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0" windowWidth="24915" windowHeight="11670" activeTab="6"/>
  </bookViews>
  <sheets>
    <sheet name="Verification" sheetId="5" r:id="rId1"/>
    <sheet name="matrices" sheetId="6" r:id="rId2"/>
    <sheet name="water1" sheetId="7" r:id="rId3"/>
    <sheet name="water2 a(h+)" sheetId="8" r:id="rId4"/>
    <sheet name="water3 p_gas" sheetId="9" r:id="rId5"/>
    <sheet name="water4 chgbal" sheetId="10" r:id="rId6"/>
    <sheet name="results" sheetId="11" r:id="rId7"/>
    <sheet name="Sheet2" sheetId="13" r:id="rId8"/>
  </sheets>
  <calcPr calcId="145621"/>
</workbook>
</file>

<file path=xl/calcChain.xml><?xml version="1.0" encoding="utf-8"?>
<calcChain xmlns="http://schemas.openxmlformats.org/spreadsheetml/2006/main"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M3" i="7" l="1"/>
  <c r="M4" i="7"/>
  <c r="N3" i="7" l="1"/>
  <c r="R1070" i="10"/>
  <c r="R1016" i="10"/>
  <c r="Q997" i="10"/>
  <c r="P954" i="10"/>
  <c r="O862" i="10"/>
  <c r="Q845" i="10"/>
  <c r="R814" i="10"/>
  <c r="Q794" i="10"/>
  <c r="P772" i="10"/>
  <c r="R745" i="10"/>
  <c r="R729" i="10"/>
  <c r="P720" i="10"/>
  <c r="R698" i="10"/>
  <c r="Q697" i="10"/>
  <c r="R690" i="10"/>
  <c r="Q689" i="10"/>
  <c r="R674" i="10"/>
  <c r="Q665" i="10"/>
  <c r="S643" i="10"/>
  <c r="R642" i="10"/>
  <c r="Q633" i="10"/>
  <c r="Q617" i="10"/>
  <c r="Q608" i="10"/>
  <c r="Q607" i="10"/>
  <c r="Q599" i="10"/>
  <c r="Q598" i="10"/>
  <c r="Q592" i="10"/>
  <c r="S591" i="10"/>
  <c r="Q568" i="10"/>
  <c r="N553" i="10"/>
  <c r="Q552" i="10"/>
  <c r="Q540" i="10"/>
  <c r="S527" i="10"/>
  <c r="Q520" i="10"/>
  <c r="Q502" i="10"/>
  <c r="Q498" i="10"/>
  <c r="R495" i="10"/>
  <c r="Q494" i="10"/>
  <c r="Q486" i="10"/>
  <c r="N480" i="10"/>
  <c r="Q470" i="10"/>
  <c r="Q466" i="10"/>
  <c r="R463" i="10"/>
  <c r="Q462" i="10"/>
  <c r="Q454" i="10"/>
  <c r="N449" i="10"/>
  <c r="Q442" i="10"/>
  <c r="N439" i="10"/>
  <c r="Q435" i="10"/>
  <c r="S429" i="10"/>
  <c r="Q427" i="10"/>
  <c r="Q423" i="10"/>
  <c r="Q411" i="10"/>
  <c r="Q410" i="10"/>
  <c r="Q403" i="10"/>
  <c r="S397" i="10"/>
  <c r="Q391" i="10"/>
  <c r="N391" i="10"/>
  <c r="Q378" i="10"/>
  <c r="N375" i="10"/>
  <c r="Q371" i="10"/>
  <c r="S365" i="10"/>
  <c r="Q363" i="10"/>
  <c r="Q359" i="10"/>
  <c r="Q347" i="10"/>
  <c r="Q346" i="10"/>
  <c r="R339" i="10"/>
  <c r="R337" i="10"/>
  <c r="O335" i="10"/>
  <c r="S330" i="10"/>
  <c r="R328" i="10"/>
  <c r="O326" i="10"/>
  <c r="Q323" i="10"/>
  <c r="S321" i="10"/>
  <c r="Q319" i="10"/>
  <c r="O319" i="10"/>
  <c r="S314" i="10"/>
  <c r="Q312" i="10"/>
  <c r="Q307" i="10"/>
  <c r="R305" i="10"/>
  <c r="Q303" i="10"/>
  <c r="Q299" i="10"/>
  <c r="R296" i="10"/>
  <c r="Q296" i="10"/>
  <c r="R292" i="10"/>
  <c r="S289" i="10"/>
  <c r="R289" i="10"/>
  <c r="R284" i="10"/>
  <c r="R283" i="10"/>
  <c r="R281" i="10"/>
  <c r="R280" i="10"/>
  <c r="R276" i="10"/>
  <c r="R275" i="10"/>
  <c r="R273" i="10"/>
  <c r="R272" i="10"/>
  <c r="R268" i="10"/>
  <c r="R267" i="10"/>
  <c r="R265" i="10"/>
  <c r="R264" i="10"/>
  <c r="R260" i="10"/>
  <c r="R259" i="10"/>
  <c r="R257" i="10"/>
  <c r="R256" i="10"/>
  <c r="R252" i="10"/>
  <c r="R251" i="10"/>
  <c r="R249" i="10"/>
  <c r="R248" i="10"/>
  <c r="R244" i="10"/>
  <c r="R243" i="10"/>
  <c r="R241" i="10"/>
  <c r="R240" i="10"/>
  <c r="R236" i="10"/>
  <c r="R235" i="10"/>
  <c r="R233" i="10"/>
  <c r="R232" i="10"/>
  <c r="R228" i="10"/>
  <c r="R227" i="10"/>
  <c r="R225" i="10"/>
  <c r="R224" i="10"/>
  <c r="R220" i="10"/>
  <c r="R219" i="10"/>
  <c r="R217" i="10"/>
  <c r="R216" i="10"/>
  <c r="R212" i="10"/>
  <c r="R211" i="10"/>
  <c r="R209" i="10"/>
  <c r="R208" i="10"/>
  <c r="R204" i="10"/>
  <c r="R203" i="10"/>
  <c r="R201" i="10"/>
  <c r="R200" i="10"/>
  <c r="R196" i="10"/>
  <c r="R195" i="10"/>
  <c r="R193" i="10"/>
  <c r="R192" i="10"/>
  <c r="R188" i="10"/>
  <c r="R187" i="10"/>
  <c r="R185" i="10"/>
  <c r="R184" i="10"/>
  <c r="R180" i="10"/>
  <c r="R179" i="10"/>
  <c r="R177" i="10"/>
  <c r="R176" i="10"/>
  <c r="R171" i="10"/>
  <c r="R167" i="10"/>
  <c r="R162" i="10"/>
  <c r="R159" i="10"/>
  <c r="O159" i="10"/>
  <c r="R157" i="10"/>
  <c r="R155" i="10"/>
  <c r="R154" i="10"/>
  <c r="O154" i="10"/>
  <c r="N151" i="10"/>
  <c r="R149" i="10"/>
  <c r="R147" i="10"/>
  <c r="R143" i="10"/>
  <c r="N143" i="10"/>
  <c r="R138" i="10"/>
  <c r="R135" i="10"/>
  <c r="R133" i="10"/>
  <c r="R130" i="10"/>
  <c r="N127" i="10"/>
  <c r="R125" i="10"/>
  <c r="O122" i="10"/>
  <c r="O119" i="10"/>
  <c r="N119" i="10"/>
  <c r="R115" i="10"/>
  <c r="O114" i="10"/>
  <c r="R107" i="10"/>
  <c r="R103" i="10"/>
  <c r="N103" i="10"/>
  <c r="R98" i="10"/>
  <c r="O96" i="10"/>
  <c r="R91" i="10"/>
  <c r="O88" i="10"/>
  <c r="R87" i="10"/>
  <c r="N87" i="10"/>
  <c r="R82" i="10"/>
  <c r="O80" i="10"/>
  <c r="R75" i="10"/>
  <c r="R71" i="10"/>
  <c r="N71" i="10"/>
  <c r="R66" i="10"/>
  <c r="O64" i="10"/>
  <c r="R59" i="10"/>
  <c r="O56" i="10"/>
  <c r="R55" i="10"/>
  <c r="N55" i="10"/>
  <c r="R50" i="10"/>
  <c r="O48" i="10"/>
  <c r="R43" i="10"/>
  <c r="R39" i="10"/>
  <c r="N39" i="10"/>
  <c r="R34" i="10"/>
  <c r="O32" i="10"/>
  <c r="R27" i="10"/>
  <c r="O24" i="10"/>
  <c r="R23" i="10"/>
  <c r="N23" i="10"/>
  <c r="R18" i="10"/>
  <c r="P17" i="10"/>
  <c r="O17" i="10"/>
  <c r="P15" i="10"/>
  <c r="P14" i="10"/>
  <c r="P13" i="10"/>
  <c r="R10" i="10"/>
  <c r="S9" i="10"/>
  <c r="P9" i="10"/>
  <c r="S8" i="10"/>
  <c r="O8" i="10"/>
  <c r="R7" i="10"/>
  <c r="R6" i="10"/>
  <c r="N5" i="10"/>
  <c r="R1010" i="9"/>
  <c r="R960" i="9"/>
  <c r="O938" i="9"/>
  <c r="P829" i="9"/>
  <c r="R814" i="9"/>
  <c r="R812" i="9"/>
  <c r="R734" i="9"/>
  <c r="R722" i="9"/>
  <c r="R714" i="9"/>
  <c r="R670" i="9"/>
  <c r="R637" i="9"/>
  <c r="P627" i="9"/>
  <c r="O620" i="9"/>
  <c r="R534" i="9"/>
  <c r="R510" i="9"/>
  <c r="R502" i="9"/>
  <c r="N480" i="9"/>
  <c r="R476" i="9"/>
  <c r="O436" i="9"/>
  <c r="Q432" i="9"/>
  <c r="O425" i="9"/>
  <c r="N414" i="9"/>
  <c r="O396" i="9"/>
  <c r="R382" i="9"/>
  <c r="R357" i="9"/>
  <c r="R345" i="9"/>
  <c r="P334" i="9"/>
  <c r="R323" i="9"/>
  <c r="R304" i="9"/>
  <c r="R279" i="9"/>
  <c r="N277" i="9"/>
  <c r="R263" i="9"/>
  <c r="Q263" i="9"/>
  <c r="T253" i="9"/>
  <c r="R240" i="9"/>
  <c r="R235" i="9"/>
  <c r="R224" i="9"/>
  <c r="Q222" i="9"/>
  <c r="R215" i="9"/>
  <c r="N213" i="9"/>
  <c r="N197" i="9"/>
  <c r="R195" i="9"/>
  <c r="Q174" i="9"/>
  <c r="N173" i="9"/>
  <c r="O166" i="9"/>
  <c r="R156" i="9"/>
  <c r="R154" i="9"/>
  <c r="P154" i="9"/>
  <c r="O150" i="9"/>
  <c r="P148" i="9"/>
  <c r="R140" i="9"/>
  <c r="O137" i="9"/>
  <c r="R136" i="9"/>
  <c r="P129" i="9"/>
  <c r="R127" i="9"/>
  <c r="Q127" i="9"/>
  <c r="R120" i="9"/>
  <c r="O118" i="9"/>
  <c r="R108" i="9"/>
  <c r="R104" i="9"/>
  <c r="O102" i="9"/>
  <c r="P100" i="9"/>
  <c r="Q93" i="9"/>
  <c r="R90" i="9"/>
  <c r="O87" i="9"/>
  <c r="R84" i="9"/>
  <c r="R82" i="9"/>
  <c r="Q76" i="9"/>
  <c r="Q73" i="9"/>
  <c r="O70" i="9"/>
  <c r="R65" i="9"/>
  <c r="O62" i="9"/>
  <c r="R57" i="9"/>
  <c r="Q57" i="9"/>
  <c r="O54" i="9"/>
  <c r="R49" i="9"/>
  <c r="O46" i="9"/>
  <c r="R44" i="9"/>
  <c r="Q44" i="9"/>
  <c r="R41" i="9"/>
  <c r="O41" i="9"/>
  <c r="R40" i="9"/>
  <c r="R36" i="9"/>
  <c r="P34" i="9"/>
  <c r="R33" i="9"/>
  <c r="O33" i="9"/>
  <c r="O31" i="9"/>
  <c r="O30" i="9"/>
  <c r="Q26" i="9"/>
  <c r="R25" i="9"/>
  <c r="O25" i="9"/>
  <c r="R24" i="9"/>
  <c r="R20" i="9"/>
  <c r="P19" i="9"/>
  <c r="P18" i="9"/>
  <c r="O17" i="9"/>
  <c r="N17" i="9"/>
  <c r="R12" i="9"/>
  <c r="R11" i="9"/>
  <c r="Q11" i="9"/>
  <c r="P10" i="9"/>
  <c r="O10" i="9"/>
  <c r="P9" i="9"/>
  <c r="O9" i="9"/>
  <c r="P5" i="9"/>
  <c r="R4" i="9"/>
  <c r="R3" i="9"/>
  <c r="P1033" i="8"/>
  <c r="N1015" i="8"/>
  <c r="N947" i="8"/>
  <c r="S928" i="8"/>
  <c r="N888" i="8"/>
  <c r="T874" i="8"/>
  <c r="T863" i="8"/>
  <c r="N834" i="8"/>
  <c r="N822" i="8"/>
  <c r="P820" i="8"/>
  <c r="P812" i="8"/>
  <c r="P799" i="8"/>
  <c r="N794" i="8"/>
  <c r="T791" i="8"/>
  <c r="P763" i="8"/>
  <c r="N762" i="8"/>
  <c r="P755" i="8"/>
  <c r="N746" i="8"/>
  <c r="N730" i="8"/>
  <c r="T727" i="8"/>
  <c r="S726" i="8"/>
  <c r="N698" i="8"/>
  <c r="P691" i="8"/>
  <c r="N690" i="8"/>
  <c r="T573" i="8"/>
  <c r="T569" i="8"/>
  <c r="T565" i="8"/>
  <c r="T557" i="8"/>
  <c r="S556" i="8"/>
  <c r="T533" i="8"/>
  <c r="P533" i="8"/>
  <c r="P529" i="8"/>
  <c r="T525" i="8"/>
  <c r="T509" i="8"/>
  <c r="T505" i="8"/>
  <c r="T501" i="8"/>
  <c r="T493" i="8"/>
  <c r="P413" i="8"/>
  <c r="P408" i="8"/>
  <c r="S405" i="8"/>
  <c r="P400" i="8"/>
  <c r="R389" i="8"/>
  <c r="P384" i="8"/>
  <c r="P368" i="8"/>
  <c r="R365" i="8"/>
  <c r="P344" i="8"/>
  <c r="S341" i="8"/>
  <c r="N340" i="8"/>
  <c r="P334" i="8"/>
  <c r="N332" i="8"/>
  <c r="P330" i="8"/>
  <c r="N328" i="8"/>
  <c r="N324" i="8"/>
  <c r="P323" i="8"/>
  <c r="N321" i="8"/>
  <c r="P318" i="8"/>
  <c r="N312" i="8"/>
  <c r="P310" i="8"/>
  <c r="N308" i="8"/>
  <c r="P302" i="8"/>
  <c r="N300" i="8"/>
  <c r="P298" i="8"/>
  <c r="N296" i="8"/>
  <c r="N292" i="8"/>
  <c r="P291" i="8"/>
  <c r="N289" i="8"/>
  <c r="P286" i="8"/>
  <c r="N280" i="8"/>
  <c r="P278" i="8"/>
  <c r="S277" i="8"/>
  <c r="N276" i="8"/>
  <c r="P270" i="8"/>
  <c r="N268" i="8"/>
  <c r="P266" i="8"/>
  <c r="N264" i="8"/>
  <c r="N260" i="8"/>
  <c r="P259" i="8"/>
  <c r="N257" i="8"/>
  <c r="P254" i="8"/>
  <c r="N248" i="8"/>
  <c r="P246" i="8"/>
  <c r="N244" i="8"/>
  <c r="P238" i="8"/>
  <c r="N236" i="8"/>
  <c r="P234" i="8"/>
  <c r="N232" i="8"/>
  <c r="N228" i="8"/>
  <c r="P227" i="8"/>
  <c r="N216" i="8"/>
  <c r="P214" i="8"/>
  <c r="P210" i="8"/>
  <c r="N208" i="8"/>
  <c r="N207" i="8"/>
  <c r="T205" i="8"/>
  <c r="N199" i="8"/>
  <c r="T197" i="8"/>
  <c r="N191" i="8"/>
  <c r="T189" i="8"/>
  <c r="N183" i="8"/>
  <c r="T181" i="8"/>
  <c r="O180" i="8"/>
  <c r="N175" i="8"/>
  <c r="T173" i="8"/>
  <c r="N167" i="8"/>
  <c r="T165" i="8"/>
  <c r="N159" i="8"/>
  <c r="T157" i="8"/>
  <c r="N151" i="8"/>
  <c r="N150" i="8"/>
  <c r="T148" i="8"/>
  <c r="N146" i="8"/>
  <c r="N144" i="8"/>
  <c r="T141" i="8"/>
  <c r="T140" i="8"/>
  <c r="S140" i="8"/>
  <c r="N136" i="8"/>
  <c r="T135" i="8"/>
  <c r="N134" i="8"/>
  <c r="T131" i="8"/>
  <c r="S131" i="8"/>
  <c r="R131" i="8"/>
  <c r="N127" i="8"/>
  <c r="S126" i="8"/>
  <c r="N126" i="8"/>
  <c r="T124" i="8"/>
  <c r="R123" i="8"/>
  <c r="N122" i="8"/>
  <c r="N120" i="8"/>
  <c r="N118" i="8"/>
  <c r="T117" i="8"/>
  <c r="T116" i="8"/>
  <c r="T115" i="8"/>
  <c r="O112" i="8"/>
  <c r="N112" i="8"/>
  <c r="N111" i="8"/>
  <c r="T108" i="8"/>
  <c r="S108" i="8"/>
  <c r="T107" i="8"/>
  <c r="R107" i="8"/>
  <c r="N104" i="8"/>
  <c r="T103" i="8"/>
  <c r="N103" i="8"/>
  <c r="N102" i="8"/>
  <c r="T99" i="8"/>
  <c r="S99" i="8"/>
  <c r="R99" i="8"/>
  <c r="N95" i="8"/>
  <c r="S94" i="8"/>
  <c r="N94" i="8"/>
  <c r="T92" i="8"/>
  <c r="N90" i="8"/>
  <c r="N88" i="8"/>
  <c r="N86" i="8"/>
  <c r="T85" i="8"/>
  <c r="T84" i="8"/>
  <c r="T83" i="8"/>
  <c r="N80" i="8"/>
  <c r="N79" i="8"/>
  <c r="T76" i="8"/>
  <c r="S76" i="8"/>
  <c r="T75" i="8"/>
  <c r="R75" i="8"/>
  <c r="N72" i="8"/>
  <c r="T71" i="8"/>
  <c r="N71" i="8"/>
  <c r="N70" i="8"/>
  <c r="T67" i="8"/>
  <c r="S67" i="8"/>
  <c r="R67" i="8"/>
  <c r="N63" i="8"/>
  <c r="S62" i="8"/>
  <c r="N62" i="8"/>
  <c r="T60" i="8"/>
  <c r="R59" i="8"/>
  <c r="N58" i="8"/>
  <c r="N56" i="8"/>
  <c r="N54" i="8"/>
  <c r="T53" i="8"/>
  <c r="T52" i="8"/>
  <c r="T51" i="8"/>
  <c r="O48" i="8"/>
  <c r="N48" i="8"/>
  <c r="N47" i="8"/>
  <c r="T44" i="8"/>
  <c r="S44" i="8"/>
  <c r="T43" i="8"/>
  <c r="R43" i="8"/>
  <c r="N40" i="8"/>
  <c r="T39" i="8"/>
  <c r="N39" i="8"/>
  <c r="N38" i="8"/>
  <c r="T35" i="8"/>
  <c r="S35" i="8"/>
  <c r="R35" i="8"/>
  <c r="N31" i="8"/>
  <c r="S30" i="8"/>
  <c r="N30" i="8"/>
  <c r="N29" i="8"/>
  <c r="N27" i="8"/>
  <c r="S26" i="8"/>
  <c r="N26" i="8"/>
  <c r="N25" i="8"/>
  <c r="N23" i="8"/>
  <c r="S22" i="8"/>
  <c r="N22" i="8"/>
  <c r="N21" i="8"/>
  <c r="N19" i="8"/>
  <c r="S18" i="8"/>
  <c r="N18" i="8"/>
  <c r="N17" i="8"/>
  <c r="N15" i="8"/>
  <c r="S14" i="8"/>
  <c r="N14" i="8"/>
  <c r="N13" i="8"/>
  <c r="N11" i="8"/>
  <c r="S10" i="8"/>
  <c r="N10" i="8"/>
  <c r="N9" i="8"/>
  <c r="N7" i="8"/>
  <c r="S6" i="8"/>
  <c r="N6" i="8"/>
  <c r="N5" i="8"/>
  <c r="P3" i="8"/>
  <c r="N3" i="8"/>
  <c r="P99" i="7"/>
  <c r="O203" i="7"/>
  <c r="Q212" i="7"/>
  <c r="P219" i="7"/>
  <c r="O306" i="7"/>
  <c r="P409" i="7"/>
  <c r="Q413" i="7"/>
  <c r="Q429" i="7"/>
  <c r="Q435" i="7"/>
  <c r="Q512" i="7"/>
  <c r="P563" i="7"/>
  <c r="Q567" i="7"/>
  <c r="P576" i="7"/>
  <c r="Q634" i="7"/>
  <c r="R644" i="7"/>
  <c r="O677" i="7"/>
  <c r="Q695" i="7"/>
  <c r="Q702" i="7"/>
  <c r="P729" i="7"/>
  <c r="P733" i="7"/>
  <c r="P749" i="7"/>
  <c r="P755" i="7"/>
  <c r="R757" i="7"/>
  <c r="O767" i="7"/>
  <c r="P782" i="7"/>
  <c r="Q787" i="7"/>
  <c r="P808" i="7"/>
  <c r="Q815" i="7"/>
  <c r="P817" i="7"/>
  <c r="P819" i="7"/>
  <c r="P840" i="7"/>
  <c r="O847" i="7"/>
  <c r="Q867" i="7"/>
  <c r="Q884" i="7"/>
  <c r="R891" i="7"/>
  <c r="Q912" i="7"/>
  <c r="Q922" i="7"/>
  <c r="P932" i="7"/>
  <c r="O955" i="7"/>
  <c r="Q956" i="7"/>
  <c r="P960" i="7"/>
  <c r="P967" i="7"/>
  <c r="Q972" i="7"/>
  <c r="Q989" i="7"/>
  <c r="P994" i="7"/>
  <c r="P1005" i="7"/>
  <c r="Q1006" i="7"/>
  <c r="Q1018" i="7"/>
  <c r="P1021" i="7"/>
  <c r="P1028" i="7"/>
  <c r="R1029" i="7"/>
  <c r="P1038" i="7"/>
  <c r="Q1052" i="7"/>
  <c r="P1054" i="7"/>
  <c r="Q1056" i="7"/>
  <c r="O1064" i="7"/>
  <c r="Q1078" i="7"/>
  <c r="P1082" i="7"/>
  <c r="Q1094" i="7"/>
  <c r="Q1102" i="7"/>
  <c r="Q1105" i="7"/>
  <c r="P1107" i="7"/>
  <c r="Q1108" i="7"/>
  <c r="Q1117" i="7"/>
  <c r="R1120" i="7"/>
  <c r="Q1132" i="7"/>
  <c r="Q1134" i="7"/>
  <c r="Q1136" i="7"/>
  <c r="O1137" i="7"/>
  <c r="Q1145" i="7"/>
  <c r="P1156" i="7"/>
  <c r="O1160" i="7"/>
  <c r="Q1161" i="7"/>
  <c r="Q1169" i="7"/>
  <c r="O1172" i="7"/>
  <c r="Q1184" i="7"/>
  <c r="P1185" i="7"/>
  <c r="R1186" i="7"/>
  <c r="P1194" i="7"/>
  <c r="P1195" i="7"/>
  <c r="P1202" i="7"/>
  <c r="Q1203" i="7"/>
  <c r="O1204" i="7"/>
  <c r="Q1205" i="7"/>
  <c r="Q1209" i="7"/>
  <c r="Q1210" i="7"/>
  <c r="Q1217" i="7"/>
  <c r="R1219" i="7"/>
  <c r="P1222" i="7"/>
  <c r="Q1226" i="7"/>
  <c r="Q1237" i="7"/>
  <c r="P1238" i="7"/>
  <c r="Q1241" i="7"/>
  <c r="P1254" i="7"/>
  <c r="Q1254" i="7"/>
  <c r="Q1255" i="7"/>
  <c r="Q1258" i="7"/>
  <c r="O1262" i="7"/>
  <c r="P1270" i="7"/>
  <c r="Q1271" i="7"/>
  <c r="P1272" i="7"/>
  <c r="Q1273" i="7"/>
  <c r="Q1281" i="7"/>
  <c r="Q1285" i="7"/>
  <c r="O1288" i="7"/>
  <c r="O1290" i="7"/>
  <c r="Q1294" i="7"/>
  <c r="Q1299" i="7"/>
  <c r="Q1301" i="7"/>
  <c r="P1302" i="7"/>
  <c r="Q1305" i="7"/>
  <c r="Q1307" i="7"/>
  <c r="P1314" i="7"/>
  <c r="P1316" i="7"/>
  <c r="Q1317" i="7"/>
  <c r="P1318" i="7"/>
  <c r="Q1321" i="7"/>
  <c r="Q1322" i="7"/>
  <c r="P1330" i="7"/>
  <c r="Q1331" i="7"/>
  <c r="Q1335" i="7"/>
  <c r="Q1345" i="7"/>
  <c r="Q1347" i="7"/>
  <c r="P1348" i="7"/>
  <c r="Q1350" i="7"/>
  <c r="P1352" i="7"/>
  <c r="P1358" i="7"/>
  <c r="O1362" i="7"/>
  <c r="P1362" i="7"/>
  <c r="Q1362" i="7"/>
  <c r="Q1369" i="7"/>
  <c r="O1377" i="7"/>
  <c r="P1378" i="7"/>
  <c r="Q1379" i="7"/>
  <c r="P1382" i="7"/>
  <c r="P1388" i="7"/>
  <c r="P1390" i="7"/>
  <c r="Q1390" i="7"/>
  <c r="P1392" i="7"/>
  <c r="P1396" i="7"/>
  <c r="P1398" i="7"/>
  <c r="Q1405" i="7"/>
  <c r="Q1407" i="7"/>
  <c r="Q1411" i="7"/>
  <c r="P1412" i="7"/>
  <c r="Q1418" i="7"/>
  <c r="R1419" i="7"/>
  <c r="P1424" i="7"/>
  <c r="Q1429" i="7"/>
  <c r="Q1430" i="7"/>
  <c r="P1432" i="7"/>
  <c r="P1444" i="7"/>
  <c r="P1446" i="7"/>
  <c r="Q1446" i="7"/>
  <c r="Q1447" i="7"/>
  <c r="Q1450" i="7"/>
  <c r="P1452" i="7"/>
  <c r="P1458" i="7"/>
  <c r="Q1459" i="7"/>
  <c r="O1461" i="7"/>
  <c r="Q1463" i="7"/>
  <c r="O1470" i="7"/>
  <c r="O1472" i="7"/>
  <c r="O1473" i="7"/>
  <c r="O1476" i="7"/>
  <c r="O1478" i="7"/>
  <c r="Q1481" i="7"/>
  <c r="P1484" i="7"/>
  <c r="O1488" i="7"/>
  <c r="P1490" i="7"/>
  <c r="Q1495" i="7"/>
  <c r="P1496" i="7"/>
  <c r="Q1497" i="7"/>
  <c r="Q1501" i="7"/>
  <c r="N68" i="7"/>
  <c r="N89" i="7"/>
  <c r="N90" i="7"/>
  <c r="N149" i="7"/>
  <c r="N282" i="7"/>
  <c r="N304" i="7"/>
  <c r="N377" i="7"/>
  <c r="N393" i="7"/>
  <c r="N525" i="7"/>
  <c r="N527" i="7"/>
  <c r="N541" i="7"/>
  <c r="N589" i="7"/>
  <c r="N622" i="7"/>
  <c r="N647" i="7"/>
  <c r="N648" i="7"/>
  <c r="N659" i="7"/>
  <c r="N706" i="7"/>
  <c r="N707" i="7"/>
  <c r="N720" i="7"/>
  <c r="N744" i="7"/>
  <c r="N793" i="7"/>
  <c r="N794" i="7"/>
  <c r="N805" i="7"/>
  <c r="N816" i="7"/>
  <c r="N854" i="7"/>
  <c r="N866" i="7"/>
  <c r="N889" i="7"/>
  <c r="N903" i="7"/>
  <c r="N939" i="7"/>
  <c r="N941" i="7"/>
  <c r="N943" i="7"/>
  <c r="N951" i="7"/>
  <c r="N963" i="7"/>
  <c r="N979" i="7"/>
  <c r="N999" i="7"/>
  <c r="N1000" i="7"/>
  <c r="N1005" i="7"/>
  <c r="N1013" i="7"/>
  <c r="N1037" i="7"/>
  <c r="N1041" i="7"/>
  <c r="N1049" i="7"/>
  <c r="N1062" i="7"/>
  <c r="N1064" i="7"/>
  <c r="N1097" i="7"/>
  <c r="N1098" i="7"/>
  <c r="N1101" i="7"/>
  <c r="N1109" i="7"/>
  <c r="N1110" i="7"/>
  <c r="N1137" i="7"/>
  <c r="N1145" i="7"/>
  <c r="N1159" i="7"/>
  <c r="N1160" i="7"/>
  <c r="N1162" i="7"/>
  <c r="N1187" i="7"/>
  <c r="N1195" i="7"/>
  <c r="N1197" i="7"/>
  <c r="N1199" i="7"/>
  <c r="N1207" i="7"/>
  <c r="N1232" i="7"/>
  <c r="N1233" i="7"/>
  <c r="N1235" i="7"/>
  <c r="N1243" i="7"/>
  <c r="N1255" i="7"/>
  <c r="N1270" i="7"/>
  <c r="N1272" i="7"/>
  <c r="N1283" i="7"/>
  <c r="N1291" i="7"/>
  <c r="N1293" i="7"/>
  <c r="N1318" i="7"/>
  <c r="N1320" i="7"/>
  <c r="N1328" i="7"/>
  <c r="N1329" i="7"/>
  <c r="N1334" i="7"/>
  <c r="N1354" i="7"/>
  <c r="N1357" i="7"/>
  <c r="N1365" i="7"/>
  <c r="N1366" i="7"/>
  <c r="N1370" i="7"/>
  <c r="N1382" i="7"/>
  <c r="N1401" i="7"/>
  <c r="N1402" i="7"/>
  <c r="N1416" i="7"/>
  <c r="N1418" i="7"/>
  <c r="N1426" i="7"/>
  <c r="N1451" i="7"/>
  <c r="N1453" i="7"/>
  <c r="N1455" i="7"/>
  <c r="N1463" i="7"/>
  <c r="N1464" i="7"/>
  <c r="N1489" i="7"/>
  <c r="N1491" i="7"/>
  <c r="N1499" i="7"/>
  <c r="N1501" i="7"/>
  <c r="H2" i="10"/>
  <c r="G2" i="10"/>
  <c r="S883" i="10" s="1"/>
  <c r="F2" i="10"/>
  <c r="R975" i="10" s="1"/>
  <c r="E2" i="10"/>
  <c r="Q898" i="10" s="1"/>
  <c r="D2" i="10"/>
  <c r="P672" i="10" s="1"/>
  <c r="C2" i="10"/>
  <c r="O449" i="10" s="1"/>
  <c r="B2" i="10"/>
  <c r="N423" i="10" s="1"/>
  <c r="H2" i="9"/>
  <c r="G2" i="9"/>
  <c r="F2" i="9"/>
  <c r="E2" i="9"/>
  <c r="D2" i="9"/>
  <c r="P46" i="9" s="1"/>
  <c r="C2" i="9"/>
  <c r="O894" i="9" s="1"/>
  <c r="B2" i="9"/>
  <c r="N642" i="9" s="1"/>
  <c r="H2" i="8"/>
  <c r="T767" i="8" s="1"/>
  <c r="G2" i="8"/>
  <c r="S627" i="8" s="1"/>
  <c r="F2" i="8"/>
  <c r="E2" i="8"/>
  <c r="Q1077" i="8" s="1"/>
  <c r="D2" i="8"/>
  <c r="P971" i="8" s="1"/>
  <c r="C2" i="8"/>
  <c r="B2" i="8"/>
  <c r="N939" i="8" s="1"/>
  <c r="H2" i="7"/>
  <c r="T1149" i="7" s="1"/>
  <c r="G2" i="7"/>
  <c r="S1332" i="7" s="1"/>
  <c r="F2" i="7"/>
  <c r="E2" i="7"/>
  <c r="Q611" i="7" s="1"/>
  <c r="D2" i="7"/>
  <c r="P488" i="7" s="1"/>
  <c r="C2" i="7"/>
  <c r="B2" i="7"/>
  <c r="N244" i="7" s="1"/>
  <c r="X2" i="10"/>
  <c r="X3" i="10"/>
  <c r="M3" i="10"/>
  <c r="S1458" i="7" l="1"/>
  <c r="S1496" i="7"/>
  <c r="S1383" i="7"/>
  <c r="S1246" i="7"/>
  <c r="S704" i="7"/>
  <c r="S602" i="7"/>
  <c r="R579" i="7"/>
  <c r="R1164" i="7"/>
  <c r="R1349" i="7"/>
  <c r="R1353" i="7"/>
  <c r="R722" i="7"/>
  <c r="R902" i="7"/>
  <c r="R664" i="7"/>
  <c r="R1001" i="7"/>
  <c r="R1046" i="7"/>
  <c r="R1277" i="7"/>
  <c r="R1313" i="7"/>
  <c r="R889" i="7"/>
  <c r="R1039" i="7"/>
  <c r="R1144" i="7"/>
  <c r="R1157" i="7"/>
  <c r="R1209" i="7"/>
  <c r="R1305" i="7"/>
  <c r="R1495" i="7"/>
  <c r="R1453" i="7"/>
  <c r="R984" i="7"/>
  <c r="R1375" i="7"/>
  <c r="R1010" i="7"/>
  <c r="R1283" i="7"/>
  <c r="R1251" i="7"/>
  <c r="R1062" i="7"/>
  <c r="R1090" i="7"/>
  <c r="R1225" i="7"/>
  <c r="N890" i="7"/>
  <c r="N806" i="7"/>
  <c r="N743" i="7"/>
  <c r="N658" i="7"/>
  <c r="N559" i="7"/>
  <c r="N392" i="7"/>
  <c r="N133" i="7"/>
  <c r="S1423" i="7"/>
  <c r="R917" i="7"/>
  <c r="S226" i="7"/>
  <c r="S367" i="7"/>
  <c r="S861" i="7"/>
  <c r="S923" i="7"/>
  <c r="S995" i="7"/>
  <c r="S1029" i="7"/>
  <c r="S1179" i="7"/>
  <c r="S1186" i="7"/>
  <c r="S1198" i="7"/>
  <c r="S1326" i="7"/>
  <c r="S1339" i="7"/>
  <c r="S1379" i="7"/>
  <c r="S1392" i="7"/>
  <c r="S1415" i="7"/>
  <c r="S1419" i="7"/>
  <c r="S1426" i="7"/>
  <c r="S1432" i="7"/>
  <c r="S1466" i="7"/>
  <c r="S623" i="7"/>
  <c r="S1199" i="7"/>
  <c r="S1256" i="7"/>
  <c r="S1327" i="7"/>
  <c r="S1456" i="7"/>
  <c r="S1498" i="7"/>
  <c r="S863" i="7"/>
  <c r="S946" i="7"/>
  <c r="S1240" i="7"/>
  <c r="S1268" i="7"/>
  <c r="S1291" i="7"/>
  <c r="S1298" i="7"/>
  <c r="S1328" i="7"/>
  <c r="S1387" i="7"/>
  <c r="S1443" i="7"/>
  <c r="S1467" i="7"/>
  <c r="S1475" i="7"/>
  <c r="S1480" i="7"/>
  <c r="S1487" i="7"/>
  <c r="S174" i="7"/>
  <c r="S697" i="7"/>
  <c r="S785" i="7"/>
  <c r="S1118" i="7"/>
  <c r="S1260" i="7"/>
  <c r="S1315" i="7"/>
  <c r="S1375" i="7"/>
  <c r="S1396" i="7"/>
  <c r="S1404" i="7"/>
  <c r="S1450" i="7"/>
  <c r="S737" i="7"/>
  <c r="S1210" i="7"/>
  <c r="S1226" i="7"/>
  <c r="S1263" i="7"/>
  <c r="S1322" i="7"/>
  <c r="S1352" i="7"/>
  <c r="S1424" i="7"/>
  <c r="S552" i="7"/>
  <c r="S905" i="7"/>
  <c r="S1074" i="7"/>
  <c r="S1403" i="7"/>
  <c r="S524" i="7"/>
  <c r="S800" i="7"/>
  <c r="S974" i="7"/>
  <c r="S1042" i="7"/>
  <c r="S1097" i="7"/>
  <c r="S1126" i="7"/>
  <c r="S1296" i="7"/>
  <c r="S1310" i="7"/>
  <c r="S1370" i="7"/>
  <c r="S1490" i="7"/>
  <c r="S1416" i="7"/>
  <c r="S594" i="7"/>
  <c r="S1292" i="7"/>
  <c r="S1366" i="7"/>
  <c r="S1438" i="7"/>
  <c r="S1435" i="7"/>
  <c r="S1287" i="7"/>
  <c r="N1488" i="7"/>
  <c r="N1393" i="7"/>
  <c r="N1269" i="7"/>
  <c r="N1174" i="7"/>
  <c r="N1078" i="7"/>
  <c r="N977" i="7"/>
  <c r="N853" i="7"/>
  <c r="N696" i="7"/>
  <c r="N511" i="7"/>
  <c r="R3" i="7"/>
  <c r="S1430" i="7"/>
  <c r="S641" i="7"/>
  <c r="O389" i="7"/>
  <c r="O830" i="7"/>
  <c r="O1111" i="7"/>
  <c r="O1214" i="7"/>
  <c r="O1284" i="7"/>
  <c r="O1297" i="7"/>
  <c r="O1333" i="7"/>
  <c r="O1364" i="7"/>
  <c r="O1401" i="7"/>
  <c r="O1408" i="7"/>
  <c r="O1442" i="7"/>
  <c r="O1492" i="7"/>
  <c r="O927" i="7"/>
  <c r="O965" i="7"/>
  <c r="O1015" i="7"/>
  <c r="O1060" i="7"/>
  <c r="O1188" i="7"/>
  <c r="O1277" i="7"/>
  <c r="O1341" i="7"/>
  <c r="O1350" i="7"/>
  <c r="O1381" i="7"/>
  <c r="O1416" i="7"/>
  <c r="O1450" i="7"/>
  <c r="O30" i="7"/>
  <c r="O981" i="7"/>
  <c r="O1216" i="7"/>
  <c r="O1285" i="7"/>
  <c r="O1305" i="7"/>
  <c r="O1320" i="7"/>
  <c r="O1458" i="7"/>
  <c r="O600" i="7"/>
  <c r="O751" i="7"/>
  <c r="O845" i="7"/>
  <c r="O1020" i="7"/>
  <c r="O1076" i="7"/>
  <c r="O1195" i="7"/>
  <c r="O1226" i="7"/>
  <c r="O1246" i="7"/>
  <c r="O1280" i="7"/>
  <c r="O1294" i="7"/>
  <c r="O1345" i="7"/>
  <c r="O1390" i="7"/>
  <c r="O1412" i="7"/>
  <c r="O1424" i="7"/>
  <c r="O1438" i="7"/>
  <c r="O1489" i="7"/>
  <c r="O1502" i="7"/>
  <c r="O606" i="7"/>
  <c r="O1121" i="7"/>
  <c r="O1310" i="7"/>
  <c r="O1384" i="7"/>
  <c r="O1465" i="7"/>
  <c r="O1183" i="7"/>
  <c r="O1236" i="7"/>
  <c r="O1342" i="7"/>
  <c r="O1469" i="7"/>
  <c r="O685" i="7"/>
  <c r="O1179" i="7"/>
  <c r="O1213" i="7"/>
  <c r="O1230" i="7"/>
  <c r="O1248" i="7"/>
  <c r="O1454" i="7"/>
  <c r="O948" i="7"/>
  <c r="O1047" i="7"/>
  <c r="O296" i="7"/>
  <c r="O667" i="7"/>
  <c r="O1144" i="7"/>
  <c r="O1278" i="7"/>
  <c r="N1480" i="7"/>
  <c r="N1430" i="7"/>
  <c r="N1391" i="7"/>
  <c r="N1353" i="7"/>
  <c r="N1305" i="7"/>
  <c r="N1261" i="7"/>
  <c r="N1219" i="7"/>
  <c r="N1171" i="7"/>
  <c r="N1134" i="7"/>
  <c r="N1073" i="7"/>
  <c r="N1027" i="7"/>
  <c r="N976" i="7"/>
  <c r="N914" i="7"/>
  <c r="N842" i="7"/>
  <c r="N758" i="7"/>
  <c r="N695" i="7"/>
  <c r="N607" i="7"/>
  <c r="N444" i="7"/>
  <c r="O1484" i="7"/>
  <c r="S1464" i="7"/>
  <c r="S1039" i="7"/>
  <c r="T936" i="7"/>
  <c r="O875" i="7"/>
  <c r="S636" i="7"/>
  <c r="S1418" i="7"/>
  <c r="S1330" i="7"/>
  <c r="S1236" i="7"/>
  <c r="N25" i="7"/>
  <c r="N21" i="7"/>
  <c r="N111" i="7"/>
  <c r="N188" i="7"/>
  <c r="N263" i="7"/>
  <c r="N337" i="7"/>
  <c r="N412" i="7"/>
  <c r="N476" i="7"/>
  <c r="N540" i="7"/>
  <c r="N24" i="7"/>
  <c r="N112" i="7"/>
  <c r="N189" i="7"/>
  <c r="N264" i="7"/>
  <c r="N338" i="7"/>
  <c r="N413" i="7"/>
  <c r="N477" i="7"/>
  <c r="N41" i="7"/>
  <c r="N132" i="7"/>
  <c r="N207" i="7"/>
  <c r="N281" i="7"/>
  <c r="N359" i="7"/>
  <c r="N426" i="7"/>
  <c r="N490" i="7"/>
  <c r="N66" i="7"/>
  <c r="N148" i="7"/>
  <c r="N223" i="7"/>
  <c r="N303" i="7"/>
  <c r="N376" i="7"/>
  <c r="N442" i="7"/>
  <c r="N509" i="7"/>
  <c r="N167" i="7"/>
  <c r="N319" i="7"/>
  <c r="N461" i="7"/>
  <c r="N560" i="7"/>
  <c r="N623" i="7"/>
  <c r="N671" i="7"/>
  <c r="N721" i="7"/>
  <c r="N769" i="7"/>
  <c r="N817" i="7"/>
  <c r="N867" i="7"/>
  <c r="N915" i="7"/>
  <c r="N952" i="7"/>
  <c r="N987" i="7"/>
  <c r="N1016" i="7"/>
  <c r="N1050" i="7"/>
  <c r="N1086" i="7"/>
  <c r="N1114" i="7"/>
  <c r="N1146" i="7"/>
  <c r="N1182" i="7"/>
  <c r="N1210" i="7"/>
  <c r="N1245" i="7"/>
  <c r="N1280" i="7"/>
  <c r="N1309" i="7"/>
  <c r="N1343" i="7"/>
  <c r="N1378" i="7"/>
  <c r="N1407" i="7"/>
  <c r="N1439" i="7"/>
  <c r="N1474" i="7"/>
  <c r="N208" i="7"/>
  <c r="N493" i="7"/>
  <c r="N634" i="7"/>
  <c r="N781" i="7"/>
  <c r="N879" i="7"/>
  <c r="N962" i="7"/>
  <c r="N1025" i="7"/>
  <c r="N1089" i="7"/>
  <c r="N168" i="7"/>
  <c r="N320" i="7"/>
  <c r="N463" i="7"/>
  <c r="N573" i="7"/>
  <c r="N633" i="7"/>
  <c r="N683" i="7"/>
  <c r="N731" i="7"/>
  <c r="N779" i="7"/>
  <c r="N830" i="7"/>
  <c r="N878" i="7"/>
  <c r="N926" i="7"/>
  <c r="N954" i="7"/>
  <c r="N989" i="7"/>
  <c r="N1024" i="7"/>
  <c r="N1053" i="7"/>
  <c r="N1087" i="7"/>
  <c r="N1122" i="7"/>
  <c r="N1151" i="7"/>
  <c r="N1183" i="7"/>
  <c r="N1218" i="7"/>
  <c r="N1247" i="7"/>
  <c r="N1281" i="7"/>
  <c r="N1317" i="7"/>
  <c r="N1345" i="7"/>
  <c r="N1379" i="7"/>
  <c r="N1415" i="7"/>
  <c r="N1443" i="7"/>
  <c r="N1475" i="7"/>
  <c r="N42" i="7"/>
  <c r="N360" i="7"/>
  <c r="N575" i="7"/>
  <c r="N685" i="7"/>
  <c r="N831" i="7"/>
  <c r="N927" i="7"/>
  <c r="N991" i="7"/>
  <c r="N1061" i="7"/>
  <c r="N1123" i="7"/>
  <c r="N733" i="7"/>
  <c r="N1438" i="7"/>
  <c r="N1306" i="7"/>
  <c r="N1224" i="7"/>
  <c r="N1135" i="7"/>
  <c r="N1035" i="7"/>
  <c r="N931" i="7"/>
  <c r="N768" i="7"/>
  <c r="N608" i="7"/>
  <c r="N245" i="7"/>
  <c r="R876" i="7"/>
  <c r="N1466" i="7"/>
  <c r="N1427" i="7"/>
  <c r="N1390" i="7"/>
  <c r="N1342" i="7"/>
  <c r="N1297" i="7"/>
  <c r="N1256" i="7"/>
  <c r="N1208" i="7"/>
  <c r="N1170" i="7"/>
  <c r="N1126" i="7"/>
  <c r="N1072" i="7"/>
  <c r="N1014" i="7"/>
  <c r="N968" i="7"/>
  <c r="N904" i="7"/>
  <c r="N841" i="7"/>
  <c r="N757" i="7"/>
  <c r="N670" i="7"/>
  <c r="N591" i="7"/>
  <c r="N429" i="7"/>
  <c r="N224" i="7"/>
  <c r="S1483" i="7"/>
  <c r="S1407" i="7"/>
  <c r="S1336" i="7"/>
  <c r="O1301" i="7"/>
  <c r="O1220" i="7"/>
  <c r="S1163" i="7"/>
  <c r="S1083" i="7"/>
  <c r="S991" i="7"/>
  <c r="O871" i="7"/>
  <c r="S707" i="7"/>
  <c r="P278" i="7"/>
  <c r="P614" i="7"/>
  <c r="P685" i="7"/>
  <c r="P773" i="7"/>
  <c r="P802" i="7"/>
  <c r="P877" i="7"/>
  <c r="P898" i="7"/>
  <c r="P942" i="7"/>
  <c r="P961" i="7"/>
  <c r="P976" i="7"/>
  <c r="P1011" i="7"/>
  <c r="P1059" i="7"/>
  <c r="P1098" i="7"/>
  <c r="P1128" i="7"/>
  <c r="P1137" i="7"/>
  <c r="P1206" i="7"/>
  <c r="P1230" i="7"/>
  <c r="P1256" i="7"/>
  <c r="P1290" i="7"/>
  <c r="P1456" i="7"/>
  <c r="P1486" i="7"/>
  <c r="P456" i="7"/>
  <c r="P543" i="7"/>
  <c r="P582" i="7"/>
  <c r="P687" i="7"/>
  <c r="P803" i="7"/>
  <c r="P832" i="7"/>
  <c r="P862" i="7"/>
  <c r="P977" i="7"/>
  <c r="P1000" i="7"/>
  <c r="P1089" i="7"/>
  <c r="P1101" i="7"/>
  <c r="P1140" i="7"/>
  <c r="P1168" i="7"/>
  <c r="P1232" i="7"/>
  <c r="P1240" i="7"/>
  <c r="P1250" i="7"/>
  <c r="P1284" i="7"/>
  <c r="P1304" i="7"/>
  <c r="P1354" i="7"/>
  <c r="P1364" i="7"/>
  <c r="P1394" i="7"/>
  <c r="P1422" i="7"/>
  <c r="P1442" i="7"/>
  <c r="P1462" i="7"/>
  <c r="P1480" i="7"/>
  <c r="P1492" i="7"/>
  <c r="P266" i="7"/>
  <c r="P472" i="7"/>
  <c r="P804" i="7"/>
  <c r="P904" i="7"/>
  <c r="P1015" i="7"/>
  <c r="P1090" i="7"/>
  <c r="P1117" i="7"/>
  <c r="P1181" i="7"/>
  <c r="P1191" i="7"/>
  <c r="P1200" i="7"/>
  <c r="P1224" i="7"/>
  <c r="P1350" i="7"/>
  <c r="P1356" i="7"/>
  <c r="P1410" i="7"/>
  <c r="P1416" i="7"/>
  <c r="P1428" i="7"/>
  <c r="P1450" i="7"/>
  <c r="P298" i="7"/>
  <c r="P410" i="7"/>
  <c r="P635" i="7"/>
  <c r="P732" i="7"/>
  <c r="P810" i="7"/>
  <c r="P869" i="7"/>
  <c r="P933" i="7"/>
  <c r="P971" i="7"/>
  <c r="P986" i="7"/>
  <c r="P1063" i="7"/>
  <c r="P1093" i="7"/>
  <c r="P1105" i="7"/>
  <c r="P1133" i="7"/>
  <c r="P1171" i="7"/>
  <c r="P1184" i="7"/>
  <c r="P1236" i="7"/>
  <c r="P1300" i="7"/>
  <c r="P1322" i="7"/>
  <c r="P1336" i="7"/>
  <c r="P1418" i="7"/>
  <c r="P1430" i="7"/>
  <c r="P1464" i="7"/>
  <c r="P1476" i="7"/>
  <c r="P1482" i="7"/>
  <c r="P3" i="7"/>
  <c r="Q1478" i="7"/>
  <c r="Q1466" i="7"/>
  <c r="Q1441" i="7"/>
  <c r="Q1426" i="7"/>
  <c r="Q1415" i="7"/>
  <c r="Q1399" i="7"/>
  <c r="P1384" i="7"/>
  <c r="Q1353" i="7"/>
  <c r="Q1339" i="7"/>
  <c r="P1324" i="7"/>
  <c r="P1264" i="7"/>
  <c r="P1198" i="7"/>
  <c r="P1149" i="7"/>
  <c r="Q1066" i="7"/>
  <c r="P938" i="7"/>
  <c r="P896" i="7"/>
  <c r="Q854" i="7"/>
  <c r="P740" i="7"/>
  <c r="P361" i="7"/>
  <c r="Q133" i="7"/>
  <c r="Q450" i="7"/>
  <c r="Q540" i="7"/>
  <c r="Q647" i="7"/>
  <c r="Q714" i="7"/>
  <c r="Q740" i="7"/>
  <c r="Q1044" i="7"/>
  <c r="Q1068" i="7"/>
  <c r="Q1085" i="7"/>
  <c r="Q1149" i="7"/>
  <c r="Q1222" i="7"/>
  <c r="Q1239" i="7"/>
  <c r="Q1249" i="7"/>
  <c r="Q1266" i="7"/>
  <c r="Q1274" i="7"/>
  <c r="Q1302" i="7"/>
  <c r="Q1311" i="7"/>
  <c r="Q1318" i="7"/>
  <c r="Q1371" i="7"/>
  <c r="Q1385" i="7"/>
  <c r="Q1449" i="7"/>
  <c r="Q1461" i="7"/>
  <c r="Q1473" i="7"/>
  <c r="Q1479" i="7"/>
  <c r="Q1498" i="7"/>
  <c r="Q259" i="7"/>
  <c r="Q386" i="7"/>
  <c r="Q654" i="7"/>
  <c r="Q742" i="7"/>
  <c r="Q774" i="7"/>
  <c r="Q878" i="7"/>
  <c r="Q945" i="7"/>
  <c r="Q1033" i="7"/>
  <c r="Q1046" i="7"/>
  <c r="Q1069" i="7"/>
  <c r="Q1113" i="7"/>
  <c r="Q1129" i="7"/>
  <c r="Q1180" i="7"/>
  <c r="Q1206" i="7"/>
  <c r="Q1215" i="7"/>
  <c r="Q1223" i="7"/>
  <c r="Q1267" i="7"/>
  <c r="Q1290" i="7"/>
  <c r="Q1298" i="7"/>
  <c r="Q1313" i="7"/>
  <c r="Q1319" i="7"/>
  <c r="Q1333" i="7"/>
  <c r="Q1373" i="7"/>
  <c r="Q1386" i="7"/>
  <c r="Q1401" i="7"/>
  <c r="Q1409" i="7"/>
  <c r="Q1427" i="7"/>
  <c r="Q1433" i="7"/>
  <c r="Q1467" i="7"/>
  <c r="Q1475" i="7"/>
  <c r="Q1486" i="7"/>
  <c r="Q403" i="7"/>
  <c r="Q549" i="7"/>
  <c r="Q588" i="7"/>
  <c r="Q626" i="7"/>
  <c r="Q692" i="7"/>
  <c r="Q723" i="7"/>
  <c r="Q746" i="7"/>
  <c r="Q780" i="7"/>
  <c r="Q839" i="7"/>
  <c r="Q882" i="7"/>
  <c r="Q928" i="7"/>
  <c r="Q966" i="7"/>
  <c r="Q1034" i="7"/>
  <c r="Q1062" i="7"/>
  <c r="Q1073" i="7"/>
  <c r="Q1101" i="7"/>
  <c r="Q1130" i="7"/>
  <c r="Q1140" i="7"/>
  <c r="Q1152" i="7"/>
  <c r="Q1168" i="7"/>
  <c r="Q1207" i="7"/>
  <c r="Q1234" i="7"/>
  <c r="Q1251" i="7"/>
  <c r="Q1257" i="7"/>
  <c r="Q1334" i="7"/>
  <c r="Q1341" i="7"/>
  <c r="Q1365" i="7"/>
  <c r="Q1375" i="7"/>
  <c r="Q1381" i="7"/>
  <c r="Q1395" i="7"/>
  <c r="Q1402" i="7"/>
  <c r="Q1422" i="7"/>
  <c r="Q1435" i="7"/>
  <c r="Q1462" i="7"/>
  <c r="Q1493" i="7"/>
  <c r="Q1499" i="7"/>
  <c r="Q492" i="7"/>
  <c r="Q556" i="7"/>
  <c r="Q674" i="7"/>
  <c r="Q909" i="7"/>
  <c r="Q950" i="7"/>
  <c r="Q1005" i="7"/>
  <c r="Q1050" i="7"/>
  <c r="Q1202" i="7"/>
  <c r="Q1219" i="7"/>
  <c r="Q1253" i="7"/>
  <c r="Q1270" i="7"/>
  <c r="Q1287" i="7"/>
  <c r="Q1330" i="7"/>
  <c r="Q1351" i="7"/>
  <c r="Q1358" i="7"/>
  <c r="Q1367" i="7"/>
  <c r="Q1382" i="7"/>
  <c r="Q1445" i="7"/>
  <c r="Q1458" i="7"/>
  <c r="Q1469" i="7"/>
  <c r="Q3" i="7"/>
  <c r="Q1490" i="7"/>
  <c r="P1478" i="7"/>
  <c r="Q1439" i="7"/>
  <c r="Q1413" i="7"/>
  <c r="Q1398" i="7"/>
  <c r="Q1370" i="7"/>
  <c r="Q1338" i="7"/>
  <c r="P1296" i="7"/>
  <c r="P1282" i="7"/>
  <c r="Q1247" i="7"/>
  <c r="Q1196" i="7"/>
  <c r="P1172" i="7"/>
  <c r="Q1146" i="7"/>
  <c r="P1095" i="7"/>
  <c r="P1066" i="7"/>
  <c r="Q1040" i="7"/>
  <c r="Q1008" i="7"/>
  <c r="Q974" i="7"/>
  <c r="Q937" i="7"/>
  <c r="P893" i="7"/>
  <c r="Q852" i="7"/>
  <c r="P795" i="7"/>
  <c r="Q682" i="7"/>
  <c r="Q520" i="7"/>
  <c r="Q337" i="7"/>
  <c r="T708" i="10"/>
  <c r="T590" i="10"/>
  <c r="T510" i="10"/>
  <c r="T493" i="10"/>
  <c r="T461" i="10"/>
  <c r="T445" i="10"/>
  <c r="T433" i="10"/>
  <c r="T409" i="10"/>
  <c r="T381" i="10"/>
  <c r="T369" i="10"/>
  <c r="T345" i="10"/>
  <c r="T318" i="10"/>
  <c r="T294" i="10"/>
  <c r="T152" i="10"/>
  <c r="T146" i="10"/>
  <c r="T141" i="10"/>
  <c r="T118" i="10"/>
  <c r="T101" i="10"/>
  <c r="T85" i="10"/>
  <c r="T69" i="10"/>
  <c r="T53" i="10"/>
  <c r="T37" i="10"/>
  <c r="T21" i="10"/>
  <c r="T8" i="10"/>
  <c r="T758" i="10"/>
  <c r="T652" i="10"/>
  <c r="T534" i="10"/>
  <c r="T489" i="10"/>
  <c r="T457" i="10"/>
  <c r="T432" i="10"/>
  <c r="T368" i="10"/>
  <c r="T302" i="10"/>
  <c r="T158" i="10"/>
  <c r="T128" i="10"/>
  <c r="T122" i="10"/>
  <c r="T117" i="10"/>
  <c r="T16" i="10"/>
  <c r="T821" i="10"/>
  <c r="T734" i="10"/>
  <c r="T867" i="10"/>
  <c r="T644" i="10"/>
  <c r="T558" i="10"/>
  <c r="T429" i="10"/>
  <c r="T417" i="10"/>
  <c r="T393" i="10"/>
  <c r="T365" i="10"/>
  <c r="T353" i="10"/>
  <c r="T330" i="10"/>
  <c r="T323" i="10"/>
  <c r="T286" i="10"/>
  <c r="T168" i="10"/>
  <c r="T162" i="10"/>
  <c r="T157" i="10"/>
  <c r="T134" i="10"/>
  <c r="T104" i="10"/>
  <c r="T88" i="10"/>
  <c r="T72" i="10"/>
  <c r="T56" i="10"/>
  <c r="T40" i="10"/>
  <c r="T24" i="10"/>
  <c r="T15" i="10"/>
  <c r="T12" i="10"/>
  <c r="T920" i="10"/>
  <c r="T724" i="10"/>
  <c r="T692" i="10"/>
  <c r="T546" i="10"/>
  <c r="T497" i="10"/>
  <c r="T465" i="10"/>
  <c r="T400" i="10"/>
  <c r="T160" i="10"/>
  <c r="T154" i="10"/>
  <c r="T149" i="10"/>
  <c r="T126" i="10"/>
  <c r="T9" i="10"/>
  <c r="T3" i="10"/>
  <c r="T746" i="10"/>
  <c r="T144" i="10"/>
  <c r="T22" i="10"/>
  <c r="T42" i="10"/>
  <c r="T54" i="10"/>
  <c r="T74" i="10"/>
  <c r="T86" i="10"/>
  <c r="T106" i="10"/>
  <c r="T142" i="10"/>
  <c r="T165" i="10"/>
  <c r="T334" i="10"/>
  <c r="T384" i="10"/>
  <c r="T628" i="10"/>
  <c r="T750" i="10"/>
  <c r="T32" i="10"/>
  <c r="T64" i="10"/>
  <c r="T96" i="10"/>
  <c r="T130" i="10"/>
  <c r="T166" i="10"/>
  <c r="T361" i="10"/>
  <c r="T385" i="10"/>
  <c r="T542" i="10"/>
  <c r="T766" i="10"/>
  <c r="T894" i="10"/>
  <c r="T14" i="10"/>
  <c r="T45" i="10"/>
  <c r="T77" i="10"/>
  <c r="T109" i="10"/>
  <c r="T120" i="10"/>
  <c r="O167" i="10"/>
  <c r="T291" i="10"/>
  <c r="T413" i="10"/>
  <c r="T441" i="10"/>
  <c r="T948" i="10"/>
  <c r="T46" i="10"/>
  <c r="T78" i="10"/>
  <c r="T110" i="10"/>
  <c r="T416" i="10"/>
  <c r="T102" i="10"/>
  <c r="T170" i="10"/>
  <c r="T310" i="10"/>
  <c r="T514" i="10"/>
  <c r="T566" i="10"/>
  <c r="T660" i="10"/>
  <c r="T716" i="10"/>
  <c r="T4" i="10"/>
  <c r="T48" i="10"/>
  <c r="T80" i="10"/>
  <c r="T125" i="10"/>
  <c r="T136" i="10"/>
  <c r="T326" i="10"/>
  <c r="T397" i="10"/>
  <c r="T425" i="10"/>
  <c r="T481" i="10"/>
  <c r="T840" i="10"/>
  <c r="O808" i="10"/>
  <c r="O310" i="10"/>
  <c r="O303" i="10"/>
  <c r="O135" i="10"/>
  <c r="O130" i="10"/>
  <c r="O13" i="10"/>
  <c r="O6" i="10"/>
  <c r="O1150" i="10"/>
  <c r="O294" i="10"/>
  <c r="O287" i="10"/>
  <c r="O175" i="10"/>
  <c r="O170" i="10"/>
  <c r="O111" i="10"/>
  <c r="O106" i="10"/>
  <c r="O95" i="10"/>
  <c r="O90" i="10"/>
  <c r="O79" i="10"/>
  <c r="O74" i="10"/>
  <c r="O63" i="10"/>
  <c r="O58" i="10"/>
  <c r="O47" i="10"/>
  <c r="O42" i="10"/>
  <c r="O31" i="10"/>
  <c r="O26" i="10"/>
  <c r="O489" i="10"/>
  <c r="O457" i="10"/>
  <c r="O151" i="10"/>
  <c r="O146" i="10"/>
  <c r="O5" i="10"/>
  <c r="O809" i="10"/>
  <c r="O143" i="10"/>
  <c r="O138" i="10"/>
  <c r="O103" i="10"/>
  <c r="O98" i="10"/>
  <c r="O87" i="10"/>
  <c r="O82" i="10"/>
  <c r="O71" i="10"/>
  <c r="O66" i="10"/>
  <c r="O55" i="10"/>
  <c r="O50" i="10"/>
  <c r="O39" i="10"/>
  <c r="O34" i="10"/>
  <c r="O23" i="10"/>
  <c r="T29" i="10"/>
  <c r="T61" i="10"/>
  <c r="T93" i="10"/>
  <c r="T114" i="10"/>
  <c r="T150" i="10"/>
  <c r="O162" i="10"/>
  <c r="T173" i="10"/>
  <c r="T298" i="10"/>
  <c r="T349" i="10"/>
  <c r="T377" i="10"/>
  <c r="T401" i="10"/>
  <c r="O453" i="10"/>
  <c r="O485" i="10"/>
  <c r="T526" i="10"/>
  <c r="T574" i="10"/>
  <c r="P616" i="10"/>
  <c r="T1054" i="10"/>
  <c r="T34" i="10"/>
  <c r="T66" i="10"/>
  <c r="T98" i="10"/>
  <c r="T133" i="10"/>
  <c r="T307" i="10"/>
  <c r="T26" i="10"/>
  <c r="T38" i="10"/>
  <c r="T58" i="10"/>
  <c r="T70" i="10"/>
  <c r="T90" i="10"/>
  <c r="T112" i="10"/>
  <c r="P1198" i="10"/>
  <c r="P887" i="10"/>
  <c r="P740" i="10"/>
  <c r="P688" i="10"/>
  <c r="P656" i="10"/>
  <c r="P970" i="10"/>
  <c r="P785" i="10"/>
  <c r="P5" i="10"/>
  <c r="P778" i="10"/>
  <c r="P756" i="10"/>
  <c r="P736" i="10"/>
  <c r="P680" i="10"/>
  <c r="P624" i="10"/>
  <c r="P856" i="10"/>
  <c r="P748" i="10"/>
  <c r="P18" i="10"/>
  <c r="P7" i="10"/>
  <c r="P916" i="10"/>
  <c r="P796" i="10"/>
  <c r="P768" i="10"/>
  <c r="P6" i="10"/>
  <c r="T10" i="10"/>
  <c r="T18" i="10"/>
  <c r="T30" i="10"/>
  <c r="O40" i="10"/>
  <c r="T50" i="10"/>
  <c r="T62" i="10"/>
  <c r="O72" i="10"/>
  <c r="T82" i="10"/>
  <c r="T94" i="10"/>
  <c r="O104" i="10"/>
  <c r="O127" i="10"/>
  <c r="T138" i="10"/>
  <c r="T174" i="10"/>
  <c r="T314" i="10"/>
  <c r="T352" i="10"/>
  <c r="T578" i="10"/>
  <c r="O859" i="10"/>
  <c r="R14" i="10"/>
  <c r="R29" i="10"/>
  <c r="R45" i="10"/>
  <c r="R61" i="10"/>
  <c r="R77" i="10"/>
  <c r="R93" i="10"/>
  <c r="R109" i="10"/>
  <c r="R114" i="10"/>
  <c r="R119" i="10"/>
  <c r="R131" i="10"/>
  <c r="N167" i="10"/>
  <c r="R173" i="10"/>
  <c r="R178" i="10"/>
  <c r="R186" i="10"/>
  <c r="R194" i="10"/>
  <c r="R202" i="10"/>
  <c r="R210" i="10"/>
  <c r="R218" i="10"/>
  <c r="R226" i="10"/>
  <c r="R234" i="10"/>
  <c r="R242" i="10"/>
  <c r="R250" i="10"/>
  <c r="R258" i="10"/>
  <c r="R266" i="10"/>
  <c r="R274" i="10"/>
  <c r="R282" i="10"/>
  <c r="Q291" i="10"/>
  <c r="S298" i="10"/>
  <c r="S305" i="10"/>
  <c r="R312" i="10"/>
  <c r="R321" i="10"/>
  <c r="Q328" i="10"/>
  <c r="Q335" i="10"/>
  <c r="S349" i="10"/>
  <c r="Q362" i="10"/>
  <c r="Q375" i="10"/>
  <c r="Q387" i="10"/>
  <c r="S413" i="10"/>
  <c r="Q426" i="10"/>
  <c r="Q439" i="10"/>
  <c r="S452" i="10"/>
  <c r="S484" i="10"/>
  <c r="N521" i="10"/>
  <c r="Q572" i="10"/>
  <c r="Q594" i="10"/>
  <c r="R610" i="10"/>
  <c r="R634" i="10"/>
  <c r="N671" i="10"/>
  <c r="R769" i="10"/>
  <c r="R1048" i="10"/>
  <c r="R8" i="10"/>
  <c r="R19" i="10"/>
  <c r="N31" i="10"/>
  <c r="R35" i="10"/>
  <c r="N47" i="10"/>
  <c r="R51" i="10"/>
  <c r="N63" i="10"/>
  <c r="R67" i="10"/>
  <c r="N79" i="10"/>
  <c r="R83" i="10"/>
  <c r="N95" i="10"/>
  <c r="R99" i="10"/>
  <c r="N111" i="10"/>
  <c r="R117" i="10"/>
  <c r="R122" i="10"/>
  <c r="R127" i="10"/>
  <c r="R139" i="10"/>
  <c r="N175" i="10"/>
  <c r="R181" i="10"/>
  <c r="R189" i="10"/>
  <c r="R197" i="10"/>
  <c r="R205" i="10"/>
  <c r="R213" i="10"/>
  <c r="R221" i="10"/>
  <c r="R229" i="10"/>
  <c r="R237" i="10"/>
  <c r="R245" i="10"/>
  <c r="R253" i="10"/>
  <c r="R261" i="10"/>
  <c r="R269" i="10"/>
  <c r="R277" i="10"/>
  <c r="N294" i="10"/>
  <c r="R300" i="10"/>
  <c r="R308" i="10"/>
  <c r="Q315" i="10"/>
  <c r="N343" i="10"/>
  <c r="Q379" i="10"/>
  <c r="N407" i="10"/>
  <c r="Q443" i="10"/>
  <c r="R471" i="10"/>
  <c r="R503" i="10"/>
  <c r="Q528" i="10"/>
  <c r="Q584" i="10"/>
  <c r="Q600" i="10"/>
  <c r="R706" i="10"/>
  <c r="R757" i="10"/>
  <c r="S779" i="10"/>
  <c r="S823" i="10"/>
  <c r="R959" i="10"/>
  <c r="R1134" i="10"/>
  <c r="R21" i="10"/>
  <c r="R37" i="10"/>
  <c r="R53" i="10"/>
  <c r="R69" i="10"/>
  <c r="R85" i="10"/>
  <c r="R101" i="10"/>
  <c r="N135" i="10"/>
  <c r="R141" i="10"/>
  <c r="R146" i="10"/>
  <c r="R151" i="10"/>
  <c r="R163" i="10"/>
  <c r="R182" i="10"/>
  <c r="R190" i="10"/>
  <c r="R198" i="10"/>
  <c r="R206" i="10"/>
  <c r="R214" i="10"/>
  <c r="R222" i="10"/>
  <c r="R230" i="10"/>
  <c r="R238" i="10"/>
  <c r="R246" i="10"/>
  <c r="R254" i="10"/>
  <c r="R262" i="10"/>
  <c r="R270" i="10"/>
  <c r="R278" i="10"/>
  <c r="N310" i="10"/>
  <c r="R316" i="10"/>
  <c r="R324" i="10"/>
  <c r="Q331" i="10"/>
  <c r="Q343" i="10"/>
  <c r="Q355" i="10"/>
  <c r="S381" i="10"/>
  <c r="Q394" i="10"/>
  <c r="Q407" i="10"/>
  <c r="Q419" i="10"/>
  <c r="S445" i="10"/>
  <c r="R475" i="10"/>
  <c r="Q508" i="10"/>
  <c r="S559" i="10"/>
  <c r="N585" i="10"/>
  <c r="Q602" i="10"/>
  <c r="Q625" i="10"/>
  <c r="Q681" i="10"/>
  <c r="S707" i="10"/>
  <c r="R737" i="10"/>
  <c r="Q825" i="10"/>
  <c r="N13" i="10"/>
  <c r="N17" i="10"/>
  <c r="R26" i="10"/>
  <c r="R31" i="10"/>
  <c r="R42" i="10"/>
  <c r="R47" i="10"/>
  <c r="R58" i="10"/>
  <c r="R63" i="10"/>
  <c r="R74" i="10"/>
  <c r="R79" i="10"/>
  <c r="R90" i="10"/>
  <c r="R95" i="10"/>
  <c r="R106" i="10"/>
  <c r="R111" i="10"/>
  <c r="R123" i="10"/>
  <c r="N159" i="10"/>
  <c r="R165" i="10"/>
  <c r="R170" i="10"/>
  <c r="R175" i="10"/>
  <c r="R183" i="10"/>
  <c r="R191" i="10"/>
  <c r="R199" i="10"/>
  <c r="R207" i="10"/>
  <c r="R215" i="10"/>
  <c r="R223" i="10"/>
  <c r="R231" i="10"/>
  <c r="R239" i="10"/>
  <c r="R247" i="10"/>
  <c r="R255" i="10"/>
  <c r="R263" i="10"/>
  <c r="R271" i="10"/>
  <c r="R279" i="10"/>
  <c r="Q287" i="10"/>
  <c r="N326" i="10"/>
  <c r="R332" i="10"/>
  <c r="N359" i="10"/>
  <c r="Q395" i="10"/>
  <c r="R479" i="10"/>
  <c r="Q536" i="10"/>
  <c r="Q560" i="10"/>
  <c r="Q606" i="10"/>
  <c r="R626" i="10"/>
  <c r="R761" i="10"/>
  <c r="Q792" i="10"/>
  <c r="R838" i="10"/>
  <c r="R991" i="10"/>
  <c r="R1187" i="10"/>
  <c r="N1502" i="10"/>
  <c r="N1501" i="10"/>
  <c r="N1500" i="10"/>
  <c r="N1499" i="10"/>
  <c r="N1498" i="10"/>
  <c r="N1497" i="10"/>
  <c r="N1496" i="10"/>
  <c r="N1495" i="10"/>
  <c r="N1494" i="10"/>
  <c r="N1493" i="10"/>
  <c r="N1492" i="10"/>
  <c r="N1491" i="10"/>
  <c r="N1490" i="10"/>
  <c r="N1489" i="10"/>
  <c r="N1488" i="10"/>
  <c r="N1487" i="10"/>
  <c r="N1486" i="10"/>
  <c r="N1485" i="10"/>
  <c r="N1484" i="10"/>
  <c r="N1483" i="10"/>
  <c r="N1482" i="10"/>
  <c r="N1481" i="10"/>
  <c r="N1480" i="10"/>
  <c r="N1479" i="10"/>
  <c r="N1478" i="10"/>
  <c r="N1477" i="10"/>
  <c r="N1476" i="10"/>
  <c r="N1475" i="10"/>
  <c r="N1474" i="10"/>
  <c r="N1473" i="10"/>
  <c r="N1472" i="10"/>
  <c r="N1471" i="10"/>
  <c r="N1470" i="10"/>
  <c r="N1469" i="10"/>
  <c r="N1468" i="10"/>
  <c r="N1467" i="10"/>
  <c r="N1466" i="10"/>
  <c r="N1465" i="10"/>
  <c r="N1464" i="10"/>
  <c r="N1463" i="10"/>
  <c r="N1462" i="10"/>
  <c r="N1461" i="10"/>
  <c r="N1460" i="10"/>
  <c r="N1459" i="10"/>
  <c r="N1458" i="10"/>
  <c r="N1457" i="10"/>
  <c r="N1456" i="10"/>
  <c r="N1455" i="10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N1437" i="10"/>
  <c r="N1436" i="10"/>
  <c r="N1435" i="10"/>
  <c r="N1434" i="10"/>
  <c r="N1433" i="10"/>
  <c r="N1432" i="10"/>
  <c r="N1431" i="10"/>
  <c r="N1430" i="10"/>
  <c r="N1429" i="10"/>
  <c r="N1428" i="10"/>
  <c r="N1427" i="10"/>
  <c r="N1426" i="10"/>
  <c r="N1425" i="10"/>
  <c r="N1424" i="10"/>
  <c r="N1422" i="10"/>
  <c r="N1423" i="10"/>
  <c r="N1421" i="10"/>
  <c r="N1383" i="10"/>
  <c r="N1418" i="10"/>
  <c r="N1416" i="10"/>
  <c r="N1414" i="10"/>
  <c r="N1412" i="10"/>
  <c r="N1410" i="10"/>
  <c r="N1408" i="10"/>
  <c r="N1406" i="10"/>
  <c r="N1404" i="10"/>
  <c r="N1402" i="10"/>
  <c r="N1420" i="10"/>
  <c r="N1381" i="10"/>
  <c r="N1407" i="10"/>
  <c r="N1398" i="10"/>
  <c r="N1390" i="10"/>
  <c r="N1385" i="10"/>
  <c r="N1379" i="10"/>
  <c r="N1375" i="10"/>
  <c r="N1371" i="10"/>
  <c r="N1367" i="10"/>
  <c r="N1363" i="10"/>
  <c r="N1359" i="10"/>
  <c r="N1355" i="10"/>
  <c r="N1351" i="10"/>
  <c r="N1347" i="10"/>
  <c r="N1343" i="10"/>
  <c r="N1339" i="10"/>
  <c r="N1413" i="10"/>
  <c r="N1395" i="10"/>
  <c r="N1387" i="10"/>
  <c r="N1419" i="10"/>
  <c r="N1403" i="10"/>
  <c r="N1400" i="10"/>
  <c r="N1392" i="10"/>
  <c r="N1376" i="10"/>
  <c r="N1372" i="10"/>
  <c r="N1368" i="10"/>
  <c r="N1364" i="10"/>
  <c r="N1360" i="10"/>
  <c r="N1356" i="10"/>
  <c r="N1352" i="10"/>
  <c r="N1348" i="10"/>
  <c r="N1344" i="10"/>
  <c r="N1340" i="10"/>
  <c r="N1334" i="10"/>
  <c r="N1333" i="10"/>
  <c r="N1332" i="10"/>
  <c r="N1331" i="10"/>
  <c r="N1330" i="10"/>
  <c r="N1329" i="10"/>
  <c r="N1328" i="10"/>
  <c r="N1327" i="10"/>
  <c r="N1326" i="10"/>
  <c r="N1325" i="10"/>
  <c r="N1324" i="10"/>
  <c r="N1323" i="10"/>
  <c r="N1322" i="10"/>
  <c r="N1321" i="10"/>
  <c r="N1320" i="10"/>
  <c r="N1319" i="10"/>
  <c r="N1318" i="10"/>
  <c r="N1317" i="10"/>
  <c r="N1316" i="10"/>
  <c r="N1315" i="10"/>
  <c r="N1314" i="10"/>
  <c r="N1313" i="10"/>
  <c r="N1312" i="10"/>
  <c r="N1411" i="10"/>
  <c r="N1396" i="10"/>
  <c r="N1388" i="10"/>
  <c r="N1378" i="10"/>
  <c r="N1374" i="10"/>
  <c r="N1370" i="10"/>
  <c r="N1409" i="10"/>
  <c r="N1397" i="10"/>
  <c r="N1382" i="10"/>
  <c r="N1357" i="10"/>
  <c r="N1338" i="10"/>
  <c r="N1336" i="10"/>
  <c r="N1308" i="10"/>
  <c r="N1415" i="10"/>
  <c r="N1386" i="10"/>
  <c r="N1373" i="10"/>
  <c r="N1361" i="10"/>
  <c r="N1342" i="10"/>
  <c r="N1309" i="10"/>
  <c r="N1391" i="10"/>
  <c r="N1365" i="10"/>
  <c r="N1346" i="10"/>
  <c r="N1310" i="10"/>
  <c r="N1394" i="10"/>
  <c r="N1377" i="10"/>
  <c r="N1369" i="10"/>
  <c r="N1358" i="10"/>
  <c r="N1345" i="10"/>
  <c r="N1305" i="10"/>
  <c r="N1401" i="10"/>
  <c r="N1265" i="10"/>
  <c r="N1257" i="10"/>
  <c r="N1249" i="10"/>
  <c r="N1241" i="10"/>
  <c r="N1233" i="10"/>
  <c r="N1225" i="10"/>
  <c r="N1222" i="10"/>
  <c r="N1221" i="10"/>
  <c r="N1220" i="10"/>
  <c r="N1219" i="10"/>
  <c r="N1218" i="10"/>
  <c r="N1217" i="10"/>
  <c r="N1216" i="10"/>
  <c r="N1215" i="10"/>
  <c r="N1214" i="10"/>
  <c r="N1213" i="10"/>
  <c r="N1212" i="10"/>
  <c r="N1211" i="10"/>
  <c r="N1210" i="10"/>
  <c r="N1209" i="10"/>
  <c r="N1208" i="10"/>
  <c r="N1207" i="10"/>
  <c r="N1206" i="10"/>
  <c r="N1205" i="10"/>
  <c r="N1204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N1190" i="10"/>
  <c r="N1189" i="10"/>
  <c r="N1188" i="10"/>
  <c r="N1187" i="10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N1174" i="10"/>
  <c r="N1173" i="10"/>
  <c r="N1172" i="10"/>
  <c r="N1171" i="10"/>
  <c r="N1170" i="10"/>
  <c r="N1169" i="10"/>
  <c r="N1168" i="10"/>
  <c r="N1167" i="10"/>
  <c r="N1166" i="10"/>
  <c r="N1165" i="10"/>
  <c r="N1164" i="10"/>
  <c r="N1163" i="10"/>
  <c r="N1162" i="10"/>
  <c r="N1161" i="10"/>
  <c r="N1160" i="10"/>
  <c r="N1159" i="10"/>
  <c r="N1158" i="10"/>
  <c r="N1157" i="10"/>
  <c r="N1156" i="10"/>
  <c r="N1155" i="10"/>
  <c r="N1154" i="10"/>
  <c r="N1153" i="10"/>
  <c r="N1152" i="10"/>
  <c r="N1151" i="10"/>
  <c r="N1150" i="10"/>
  <c r="N1149" i="10"/>
  <c r="N1148" i="10"/>
  <c r="N1147" i="10"/>
  <c r="N1146" i="10"/>
  <c r="N1145" i="10"/>
  <c r="N1144" i="10"/>
  <c r="N1143" i="10"/>
  <c r="N1142" i="10"/>
  <c r="N1141" i="10"/>
  <c r="N1140" i="10"/>
  <c r="N1139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389" i="10"/>
  <c r="N1380" i="10"/>
  <c r="N1335" i="10"/>
  <c r="N1303" i="10"/>
  <c r="N1301" i="10"/>
  <c r="N1299" i="10"/>
  <c r="N1297" i="10"/>
  <c r="N1295" i="10"/>
  <c r="N1293" i="10"/>
  <c r="N1291" i="10"/>
  <c r="N1289" i="10"/>
  <c r="N1287" i="10"/>
  <c r="N1285" i="10"/>
  <c r="N1283" i="10"/>
  <c r="N1281" i="10"/>
  <c r="N1279" i="10"/>
  <c r="N1277" i="10"/>
  <c r="N1275" i="10"/>
  <c r="N1273" i="10"/>
  <c r="N1268" i="10"/>
  <c r="N1260" i="10"/>
  <c r="N1252" i="10"/>
  <c r="N1244" i="10"/>
  <c r="N1236" i="10"/>
  <c r="N1228" i="10"/>
  <c r="N1399" i="10"/>
  <c r="N1271" i="10"/>
  <c r="N1263" i="10"/>
  <c r="N1255" i="10"/>
  <c r="N1384" i="10"/>
  <c r="N1354" i="10"/>
  <c r="N1341" i="10"/>
  <c r="N1337" i="10"/>
  <c r="N1311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64" i="10"/>
  <c r="N1256" i="10"/>
  <c r="N1248" i="10"/>
  <c r="N1240" i="10"/>
  <c r="N1232" i="10"/>
  <c r="N1224" i="10"/>
  <c r="N1266" i="10"/>
  <c r="N1250" i="10"/>
  <c r="N1247" i="10"/>
  <c r="N1242" i="10"/>
  <c r="N1237" i="10"/>
  <c r="N1126" i="10"/>
  <c r="N1125" i="10"/>
  <c r="N1124" i="10"/>
  <c r="N1123" i="10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350" i="10"/>
  <c r="N1269" i="10"/>
  <c r="N1253" i="10"/>
  <c r="N1239" i="10"/>
  <c r="N1234" i="10"/>
  <c r="N1229" i="10"/>
  <c r="N1349" i="10"/>
  <c r="N1259" i="10"/>
  <c r="N1231" i="10"/>
  <c r="N1226" i="10"/>
  <c r="N1261" i="10"/>
  <c r="N1243" i="10"/>
  <c r="N1238" i="10"/>
  <c r="N1393" i="10"/>
  <c r="N1366" i="10"/>
  <c r="N1262" i="10"/>
  <c r="N1223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1307" i="10"/>
  <c r="N1362" i="10"/>
  <c r="N1306" i="10"/>
  <c r="N1267" i="10"/>
  <c r="N1405" i="10"/>
  <c r="N1251" i="10"/>
  <c r="N1235" i="10"/>
  <c r="N1230" i="10"/>
  <c r="N1227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1417" i="10"/>
  <c r="N1258" i="10"/>
  <c r="N1246" i="10"/>
  <c r="N1254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0" i="10"/>
  <c r="N712" i="10"/>
  <c r="N704" i="10"/>
  <c r="N696" i="10"/>
  <c r="N688" i="10"/>
  <c r="N680" i="10"/>
  <c r="N672" i="10"/>
  <c r="N664" i="10"/>
  <c r="N656" i="10"/>
  <c r="N648" i="10"/>
  <c r="N640" i="10"/>
  <c r="N632" i="10"/>
  <c r="N624" i="10"/>
  <c r="N616" i="10"/>
  <c r="N1353" i="10"/>
  <c r="N1270" i="10"/>
  <c r="N721" i="10"/>
  <c r="N713" i="10"/>
  <c r="N705" i="10"/>
  <c r="N697" i="10"/>
  <c r="N689" i="10"/>
  <c r="N681" i="10"/>
  <c r="N673" i="10"/>
  <c r="N665" i="10"/>
  <c r="N657" i="10"/>
  <c r="N649" i="10"/>
  <c r="N641" i="10"/>
  <c r="N633" i="10"/>
  <c r="N625" i="10"/>
  <c r="N617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715" i="10"/>
  <c r="N699" i="10"/>
  <c r="N683" i="10"/>
  <c r="N667" i="10"/>
  <c r="N651" i="10"/>
  <c r="N635" i="10"/>
  <c r="N619" i="10"/>
  <c r="N592" i="10"/>
  <c r="N584" i="10"/>
  <c r="N576" i="10"/>
  <c r="N568" i="10"/>
  <c r="N560" i="10"/>
  <c r="N552" i="10"/>
  <c r="N544" i="10"/>
  <c r="N536" i="10"/>
  <c r="N528" i="10"/>
  <c r="N520" i="10"/>
  <c r="N512" i="10"/>
  <c r="N501" i="10"/>
  <c r="N493" i="10"/>
  <c r="N485" i="10"/>
  <c r="N477" i="10"/>
  <c r="N469" i="10"/>
  <c r="N461" i="10"/>
  <c r="N453" i="10"/>
  <c r="N724" i="10"/>
  <c r="N708" i="10"/>
  <c r="N692" i="10"/>
  <c r="N676" i="10"/>
  <c r="N660" i="10"/>
  <c r="N644" i="10"/>
  <c r="N628" i="10"/>
  <c r="N612" i="10"/>
  <c r="N587" i="10"/>
  <c r="N579" i="10"/>
  <c r="N571" i="10"/>
  <c r="N563" i="10"/>
  <c r="N555" i="10"/>
  <c r="N547" i="10"/>
  <c r="N539" i="10"/>
  <c r="N531" i="10"/>
  <c r="N523" i="10"/>
  <c r="N515" i="10"/>
  <c r="N507" i="10"/>
  <c r="N502" i="10"/>
  <c r="N494" i="10"/>
  <c r="N486" i="10"/>
  <c r="N478" i="10"/>
  <c r="N470" i="10"/>
  <c r="N462" i="10"/>
  <c r="N454" i="10"/>
  <c r="N717" i="10"/>
  <c r="N701" i="10"/>
  <c r="N685" i="10"/>
  <c r="N669" i="10"/>
  <c r="N653" i="10"/>
  <c r="N637" i="10"/>
  <c r="N621" i="10"/>
  <c r="N590" i="10"/>
  <c r="N582" i="10"/>
  <c r="N574" i="10"/>
  <c r="N566" i="10"/>
  <c r="N558" i="10"/>
  <c r="N550" i="10"/>
  <c r="N542" i="10"/>
  <c r="N534" i="10"/>
  <c r="N526" i="10"/>
  <c r="N518" i="10"/>
  <c r="N510" i="10"/>
  <c r="N503" i="10"/>
  <c r="N495" i="10"/>
  <c r="N487" i="10"/>
  <c r="N479" i="10"/>
  <c r="N471" i="10"/>
  <c r="N463" i="10"/>
  <c r="N455" i="10"/>
  <c r="N1245" i="10"/>
  <c r="N725" i="10"/>
  <c r="N709" i="10"/>
  <c r="N693" i="10"/>
  <c r="N677" i="10"/>
  <c r="N661" i="10"/>
  <c r="N645" i="10"/>
  <c r="N629" i="10"/>
  <c r="N613" i="10"/>
  <c r="N586" i="10"/>
  <c r="N578" i="10"/>
  <c r="N570" i="10"/>
  <c r="N562" i="10"/>
  <c r="N554" i="10"/>
  <c r="N546" i="10"/>
  <c r="N538" i="10"/>
  <c r="N530" i="10"/>
  <c r="N522" i="10"/>
  <c r="N514" i="10"/>
  <c r="N506" i="10"/>
  <c r="N499" i="10"/>
  <c r="N491" i="10"/>
  <c r="N483" i="10"/>
  <c r="N475" i="10"/>
  <c r="N467" i="10"/>
  <c r="N459" i="10"/>
  <c r="N451" i="10"/>
  <c r="N719" i="10"/>
  <c r="N687" i="10"/>
  <c r="N655" i="10"/>
  <c r="N623" i="10"/>
  <c r="N577" i="10"/>
  <c r="N561" i="10"/>
  <c r="N545" i="10"/>
  <c r="N529" i="10"/>
  <c r="N513" i="10"/>
  <c r="N504" i="10"/>
  <c r="N488" i="10"/>
  <c r="N472" i="10"/>
  <c r="N456" i="10"/>
  <c r="N450" i="10"/>
  <c r="N448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8" i="10"/>
  <c r="N330" i="10"/>
  <c r="N322" i="10"/>
  <c r="N314" i="10"/>
  <c r="N306" i="10"/>
  <c r="N298" i="10"/>
  <c r="N290" i="10"/>
  <c r="N723" i="10"/>
  <c r="N691" i="10"/>
  <c r="N659" i="10"/>
  <c r="N627" i="10"/>
  <c r="N580" i="10"/>
  <c r="N564" i="10"/>
  <c r="N548" i="10"/>
  <c r="N532" i="10"/>
  <c r="N516" i="10"/>
  <c r="N497" i="10"/>
  <c r="N481" i="10"/>
  <c r="N465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9" i="10"/>
  <c r="N331" i="10"/>
  <c r="N323" i="10"/>
  <c r="N315" i="10"/>
  <c r="N307" i="10"/>
  <c r="N299" i="10"/>
  <c r="N291" i="10"/>
  <c r="N700" i="10"/>
  <c r="N668" i="10"/>
  <c r="N636" i="10"/>
  <c r="N583" i="10"/>
  <c r="N567" i="10"/>
  <c r="N551" i="10"/>
  <c r="N535" i="10"/>
  <c r="N519" i="10"/>
  <c r="N490" i="10"/>
  <c r="N474" i="10"/>
  <c r="N458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2" i="10"/>
  <c r="N324" i="10"/>
  <c r="N316" i="10"/>
  <c r="N308" i="10"/>
  <c r="N300" i="10"/>
  <c r="N292" i="10"/>
  <c r="N716" i="10"/>
  <c r="N684" i="10"/>
  <c r="N652" i="10"/>
  <c r="N620" i="10"/>
  <c r="N591" i="10"/>
  <c r="N575" i="10"/>
  <c r="N559" i="10"/>
  <c r="N543" i="10"/>
  <c r="N527" i="10"/>
  <c r="N511" i="10"/>
  <c r="N498" i="10"/>
  <c r="N482" i="10"/>
  <c r="N466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6" i="10"/>
  <c r="N328" i="10"/>
  <c r="N320" i="10"/>
  <c r="N312" i="10"/>
  <c r="N304" i="10"/>
  <c r="N296" i="10"/>
  <c r="N288" i="10"/>
  <c r="N3" i="10"/>
  <c r="S1434" i="10"/>
  <c r="S1426" i="10"/>
  <c r="S1419" i="10"/>
  <c r="S1502" i="10"/>
  <c r="S1500" i="10"/>
  <c r="S1498" i="10"/>
  <c r="S1496" i="10"/>
  <c r="S1494" i="10"/>
  <c r="S1492" i="10"/>
  <c r="S1490" i="10"/>
  <c r="S1488" i="10"/>
  <c r="S1486" i="10"/>
  <c r="S1484" i="10"/>
  <c r="S1482" i="10"/>
  <c r="S1480" i="10"/>
  <c r="S1478" i="10"/>
  <c r="S1476" i="10"/>
  <c r="S1474" i="10"/>
  <c r="S1472" i="10"/>
  <c r="S1470" i="10"/>
  <c r="S1468" i="10"/>
  <c r="S1466" i="10"/>
  <c r="S1464" i="10"/>
  <c r="S1462" i="10"/>
  <c r="S1460" i="10"/>
  <c r="S1458" i="10"/>
  <c r="S1456" i="10"/>
  <c r="S1454" i="10"/>
  <c r="S1452" i="10"/>
  <c r="S1450" i="10"/>
  <c r="S1448" i="10"/>
  <c r="S1446" i="10"/>
  <c r="S1444" i="10"/>
  <c r="S1442" i="10"/>
  <c r="S1437" i="10"/>
  <c r="S1429" i="10"/>
  <c r="S1420" i="10"/>
  <c r="S1440" i="10"/>
  <c r="S1432" i="10"/>
  <c r="S1424" i="10"/>
  <c r="S1436" i="10"/>
  <c r="S1428" i="10"/>
  <c r="S1435" i="10"/>
  <c r="S1384" i="10"/>
  <c r="S1438" i="10"/>
  <c r="S1501" i="10"/>
  <c r="S1497" i="10"/>
  <c r="S1493" i="10"/>
  <c r="S1489" i="10"/>
  <c r="S1485" i="10"/>
  <c r="S1481" i="10"/>
  <c r="S1477" i="10"/>
  <c r="S1473" i="10"/>
  <c r="S1469" i="10"/>
  <c r="S1465" i="10"/>
  <c r="S1461" i="10"/>
  <c r="S1457" i="10"/>
  <c r="S1453" i="10"/>
  <c r="S1449" i="10"/>
  <c r="S1445" i="10"/>
  <c r="S1441" i="10"/>
  <c r="S1425" i="10"/>
  <c r="S1422" i="10"/>
  <c r="S1382" i="10"/>
  <c r="S1430" i="10"/>
  <c r="S1431" i="10"/>
  <c r="S1410" i="10"/>
  <c r="S1403" i="10"/>
  <c r="S1380" i="10"/>
  <c r="S1377" i="10"/>
  <c r="S1373" i="10"/>
  <c r="S1369" i="10"/>
  <c r="S1365" i="10"/>
  <c r="S1361" i="10"/>
  <c r="S1357" i="10"/>
  <c r="S1353" i="10"/>
  <c r="S1349" i="10"/>
  <c r="S1345" i="10"/>
  <c r="S1341" i="10"/>
  <c r="S1337" i="10"/>
  <c r="S1416" i="10"/>
  <c r="S1409" i="10"/>
  <c r="S1400" i="10"/>
  <c r="S1397" i="10"/>
  <c r="S1392" i="10"/>
  <c r="S1389" i="10"/>
  <c r="S1499" i="10"/>
  <c r="S1491" i="10"/>
  <c r="S1483" i="10"/>
  <c r="S1475" i="10"/>
  <c r="S1467" i="10"/>
  <c r="S1459" i="10"/>
  <c r="S1451" i="10"/>
  <c r="S1443" i="10"/>
  <c r="S1415" i="10"/>
  <c r="S1406" i="10"/>
  <c r="S1378" i="10"/>
  <c r="S1374" i="10"/>
  <c r="S1370" i="10"/>
  <c r="S1366" i="10"/>
  <c r="S1362" i="10"/>
  <c r="S1358" i="10"/>
  <c r="S1354" i="10"/>
  <c r="S1350" i="10"/>
  <c r="S1346" i="10"/>
  <c r="S1342" i="10"/>
  <c r="S1338" i="10"/>
  <c r="S1495" i="10"/>
  <c r="S1487" i="10"/>
  <c r="S1479" i="10"/>
  <c r="S1471" i="10"/>
  <c r="S1463" i="10"/>
  <c r="S1455" i="10"/>
  <c r="S1447" i="10"/>
  <c r="S1433" i="10"/>
  <c r="S1414" i="10"/>
  <c r="S1407" i="10"/>
  <c r="S1376" i="10"/>
  <c r="S1372" i="10"/>
  <c r="S1368" i="10"/>
  <c r="S1423" i="10"/>
  <c r="S1391" i="10"/>
  <c r="S1386" i="10"/>
  <c r="S1348" i="10"/>
  <c r="S1332" i="10"/>
  <c r="S1324" i="10"/>
  <c r="S1316" i="10"/>
  <c r="S1304" i="10"/>
  <c r="S1402" i="10"/>
  <c r="S1375" i="10"/>
  <c r="S1367" i="10"/>
  <c r="S1352" i="10"/>
  <c r="S1339" i="10"/>
  <c r="S1327" i="10"/>
  <c r="S1319" i="10"/>
  <c r="S1311" i="10"/>
  <c r="S1305" i="10"/>
  <c r="S1421" i="10"/>
  <c r="S1408" i="10"/>
  <c r="S1401" i="10"/>
  <c r="S1396" i="10"/>
  <c r="S1385" i="10"/>
  <c r="S1381" i="10"/>
  <c r="S1356" i="10"/>
  <c r="S1343" i="10"/>
  <c r="S1335" i="10"/>
  <c r="S1330" i="10"/>
  <c r="S1322" i="10"/>
  <c r="S1314" i="10"/>
  <c r="S1306" i="10"/>
  <c r="S1418" i="10"/>
  <c r="S1411" i="10"/>
  <c r="S1379" i="10"/>
  <c r="S1371" i="10"/>
  <c r="S1355" i="10"/>
  <c r="S1331" i="10"/>
  <c r="S1323" i="10"/>
  <c r="S1315" i="10"/>
  <c r="S1309" i="10"/>
  <c r="S1413" i="10"/>
  <c r="S1390" i="10"/>
  <c r="S1360" i="10"/>
  <c r="S1347" i="10"/>
  <c r="S1325" i="10"/>
  <c r="S1307" i="10"/>
  <c r="S1271" i="10"/>
  <c r="S1263" i="10"/>
  <c r="S1255" i="10"/>
  <c r="S1247" i="10"/>
  <c r="S1239" i="10"/>
  <c r="S1231" i="10"/>
  <c r="S1223" i="10"/>
  <c r="S1412" i="10"/>
  <c r="S1399" i="10"/>
  <c r="S1364" i="10"/>
  <c r="S1351" i="10"/>
  <c r="S1328" i="10"/>
  <c r="S1312" i="10"/>
  <c r="S1266" i="10"/>
  <c r="S1258" i="10"/>
  <c r="S1250" i="10"/>
  <c r="S1242" i="10"/>
  <c r="S1234" i="10"/>
  <c r="S1226" i="10"/>
  <c r="S1427" i="10"/>
  <c r="S1388" i="10"/>
  <c r="S1359" i="10"/>
  <c r="S1334" i="10"/>
  <c r="S1318" i="10"/>
  <c r="S1269" i="10"/>
  <c r="S1261" i="10"/>
  <c r="S1253" i="10"/>
  <c r="S1405" i="10"/>
  <c r="S1394" i="10"/>
  <c r="S1320" i="10"/>
  <c r="S1308" i="10"/>
  <c r="S1270" i="10"/>
  <c r="S1262" i="10"/>
  <c r="S1254" i="10"/>
  <c r="S1246" i="10"/>
  <c r="S1238" i="10"/>
  <c r="S1230" i="10"/>
  <c r="S1222" i="10"/>
  <c r="S1398" i="10"/>
  <c r="S1321" i="10"/>
  <c r="S1300" i="10"/>
  <c r="S1296" i="10"/>
  <c r="S1292" i="10"/>
  <c r="S1288" i="10"/>
  <c r="S1284" i="10"/>
  <c r="S1280" i="10"/>
  <c r="S1276" i="10"/>
  <c r="S1272" i="10"/>
  <c r="S1256" i="10"/>
  <c r="S1218" i="10"/>
  <c r="S1212" i="10"/>
  <c r="S1208" i="10"/>
  <c r="S1204" i="10"/>
  <c r="S1200" i="10"/>
  <c r="S1196" i="10"/>
  <c r="S1192" i="10"/>
  <c r="S1188" i="10"/>
  <c r="S1184" i="10"/>
  <c r="S1179" i="10"/>
  <c r="S1171" i="10"/>
  <c r="S1163" i="10"/>
  <c r="S1155" i="10"/>
  <c r="S1147" i="10"/>
  <c r="S1139" i="10"/>
  <c r="S1131" i="10"/>
  <c r="S1395" i="10"/>
  <c r="S1333" i="10"/>
  <c r="S1259" i="10"/>
  <c r="S1244" i="10"/>
  <c r="S1221" i="10"/>
  <c r="S1180" i="10"/>
  <c r="S1172" i="10"/>
  <c r="S1164" i="10"/>
  <c r="S1156" i="10"/>
  <c r="S1148" i="10"/>
  <c r="S1140" i="10"/>
  <c r="S1132" i="10"/>
  <c r="S1417" i="10"/>
  <c r="S1393" i="10"/>
  <c r="S1340" i="10"/>
  <c r="S1326" i="10"/>
  <c r="S1265" i="10"/>
  <c r="S1249" i="10"/>
  <c r="S1241" i="10"/>
  <c r="S1236" i="10"/>
  <c r="S1216" i="10"/>
  <c r="S1213" i="10"/>
  <c r="S1209" i="10"/>
  <c r="S1205" i="10"/>
  <c r="S1201" i="10"/>
  <c r="S1197" i="10"/>
  <c r="S1193" i="10"/>
  <c r="S1189" i="10"/>
  <c r="S1185" i="10"/>
  <c r="S1181" i="10"/>
  <c r="S1173" i="10"/>
  <c r="S1165" i="10"/>
  <c r="S1157" i="10"/>
  <c r="S1149" i="10"/>
  <c r="S1317" i="10"/>
  <c r="S1267" i="10"/>
  <c r="S1251" i="10"/>
  <c r="S1245" i="10"/>
  <c r="S1240" i="10"/>
  <c r="S1235" i="10"/>
  <c r="S1217" i="10"/>
  <c r="S1176" i="10"/>
  <c r="S1168" i="10"/>
  <c r="S1160" i="10"/>
  <c r="S1152" i="10"/>
  <c r="S1144" i="10"/>
  <c r="S1136" i="10"/>
  <c r="S1128" i="10"/>
  <c r="S1299" i="10"/>
  <c r="S1291" i="10"/>
  <c r="S1283" i="10"/>
  <c r="S1275" i="10"/>
  <c r="S1268" i="10"/>
  <c r="S1233" i="10"/>
  <c r="S1228" i="10"/>
  <c r="S1219" i="10"/>
  <c r="S1174" i="10"/>
  <c r="S1158" i="10"/>
  <c r="S1130" i="10"/>
  <c r="S1123" i="10"/>
  <c r="S1115" i="10"/>
  <c r="S1107" i="10"/>
  <c r="S1099" i="10"/>
  <c r="S1091" i="10"/>
  <c r="S1083" i="10"/>
  <c r="S1075" i="10"/>
  <c r="S1072" i="10"/>
  <c r="S1064" i="10"/>
  <c r="S1387" i="10"/>
  <c r="S1363" i="10"/>
  <c r="S1298" i="10"/>
  <c r="S1290" i="10"/>
  <c r="S1282" i="10"/>
  <c r="S1274" i="10"/>
  <c r="S1248" i="10"/>
  <c r="S1243" i="10"/>
  <c r="S1210" i="10"/>
  <c r="S1202" i="10"/>
  <c r="S1194" i="10"/>
  <c r="S1186" i="10"/>
  <c r="S1167" i="10"/>
  <c r="S1151" i="10"/>
  <c r="S1137" i="10"/>
  <c r="S1126" i="10"/>
  <c r="S1118" i="10"/>
  <c r="S1110" i="10"/>
  <c r="S1102" i="10"/>
  <c r="S1094" i="10"/>
  <c r="S1086" i="10"/>
  <c r="S1078" i="10"/>
  <c r="S1065" i="10"/>
  <c r="S1383" i="10"/>
  <c r="S1237" i="10"/>
  <c r="S1232" i="10"/>
  <c r="S1227" i="10"/>
  <c r="S1207" i="10"/>
  <c r="S1199" i="10"/>
  <c r="S1191" i="10"/>
  <c r="S1183" i="10"/>
  <c r="S1169" i="10"/>
  <c r="S1153" i="10"/>
  <c r="S1135" i="10"/>
  <c r="S1133" i="10"/>
  <c r="S1121" i="10"/>
  <c r="S1113" i="10"/>
  <c r="S1105" i="10"/>
  <c r="S1097" i="10"/>
  <c r="S1089" i="10"/>
  <c r="S1081" i="10"/>
  <c r="S1073" i="10"/>
  <c r="S1066" i="10"/>
  <c r="S1336" i="10"/>
  <c r="S1257" i="10"/>
  <c r="S1220" i="10"/>
  <c r="S1211" i="10"/>
  <c r="S1203" i="10"/>
  <c r="S1195" i="10"/>
  <c r="S1187" i="10"/>
  <c r="S1177" i="10"/>
  <c r="S1161" i="10"/>
  <c r="S1145" i="10"/>
  <c r="S1134" i="10"/>
  <c r="S1125" i="10"/>
  <c r="S1117" i="10"/>
  <c r="S1109" i="10"/>
  <c r="S1101" i="10"/>
  <c r="S1093" i="10"/>
  <c r="S1085" i="10"/>
  <c r="S1077" i="10"/>
  <c r="S1070" i="10"/>
  <c r="S1062" i="10"/>
  <c r="S1439" i="10"/>
  <c r="S1329" i="10"/>
  <c r="S1289" i="10"/>
  <c r="S1273" i="10"/>
  <c r="S1260" i="10"/>
  <c r="S1162" i="10"/>
  <c r="S1116" i="10"/>
  <c r="S1100" i="10"/>
  <c r="S1084" i="10"/>
  <c r="S1067" i="10"/>
  <c r="S1054" i="10"/>
  <c r="S1046" i="10"/>
  <c r="S1038" i="10"/>
  <c r="S1030" i="10"/>
  <c r="S1022" i="10"/>
  <c r="S1014" i="10"/>
  <c r="S1006" i="10"/>
  <c r="S998" i="10"/>
  <c r="S992" i="10"/>
  <c r="S988" i="10"/>
  <c r="S984" i="10"/>
  <c r="S980" i="10"/>
  <c r="S976" i="10"/>
  <c r="S972" i="10"/>
  <c r="S968" i="10"/>
  <c r="S964" i="10"/>
  <c r="S960" i="10"/>
  <c r="S956" i="10"/>
  <c r="S952" i="10"/>
  <c r="S948" i="10"/>
  <c r="S944" i="10"/>
  <c r="S936" i="10"/>
  <c r="S928" i="10"/>
  <c r="S920" i="10"/>
  <c r="S912" i="10"/>
  <c r="S904" i="10"/>
  <c r="S896" i="10"/>
  <c r="S888" i="10"/>
  <c r="S880" i="10"/>
  <c r="S872" i="10"/>
  <c r="S864" i="10"/>
  <c r="S856" i="10"/>
  <c r="S1303" i="10"/>
  <c r="S1287" i="10"/>
  <c r="S1166" i="10"/>
  <c r="S1129" i="10"/>
  <c r="S1119" i="10"/>
  <c r="S1103" i="10"/>
  <c r="S1087" i="10"/>
  <c r="S1057" i="10"/>
  <c r="S1049" i="10"/>
  <c r="S1041" i="10"/>
  <c r="S1033" i="10"/>
  <c r="S1025" i="10"/>
  <c r="S1017" i="10"/>
  <c r="S1009" i="10"/>
  <c r="S1001" i="10"/>
  <c r="S937" i="10"/>
  <c r="S929" i="10"/>
  <c r="S921" i="10"/>
  <c r="S913" i="10"/>
  <c r="S905" i="10"/>
  <c r="S897" i="10"/>
  <c r="S889" i="10"/>
  <c r="S881" i="10"/>
  <c r="S873" i="10"/>
  <c r="S865" i="10"/>
  <c r="S857" i="10"/>
  <c r="S1302" i="10"/>
  <c r="S1286" i="10"/>
  <c r="S1225" i="10"/>
  <c r="S1206" i="10"/>
  <c r="S1190" i="10"/>
  <c r="S1175" i="10"/>
  <c r="S1122" i="10"/>
  <c r="S1106" i="10"/>
  <c r="S1090" i="10"/>
  <c r="S1074" i="10"/>
  <c r="S1069" i="10"/>
  <c r="S1052" i="10"/>
  <c r="S1044" i="10"/>
  <c r="S1036" i="10"/>
  <c r="S1028" i="10"/>
  <c r="S1020" i="10"/>
  <c r="S1012" i="10"/>
  <c r="S1004" i="10"/>
  <c r="S996" i="10"/>
  <c r="S993" i="10"/>
  <c r="S989" i="10"/>
  <c r="S985" i="10"/>
  <c r="S981" i="10"/>
  <c r="S977" i="10"/>
  <c r="S973" i="10"/>
  <c r="S969" i="10"/>
  <c r="S965" i="10"/>
  <c r="S961" i="10"/>
  <c r="S957" i="10"/>
  <c r="S953" i="10"/>
  <c r="S949" i="10"/>
  <c r="S945" i="10"/>
  <c r="S938" i="10"/>
  <c r="S930" i="10"/>
  <c r="S922" i="10"/>
  <c r="S914" i="10"/>
  <c r="S906" i="10"/>
  <c r="S1294" i="10"/>
  <c r="S1278" i="10"/>
  <c r="S1264" i="10"/>
  <c r="S1214" i="10"/>
  <c r="S1198" i="10"/>
  <c r="S1182" i="10"/>
  <c r="S1159" i="10"/>
  <c r="S1138" i="10"/>
  <c r="S1127" i="10"/>
  <c r="S1114" i="10"/>
  <c r="S1098" i="10"/>
  <c r="S1082" i="10"/>
  <c r="S1056" i="10"/>
  <c r="S1048" i="10"/>
  <c r="S1040" i="10"/>
  <c r="S1032" i="10"/>
  <c r="S1024" i="10"/>
  <c r="S1016" i="10"/>
  <c r="S1008" i="10"/>
  <c r="S1000" i="10"/>
  <c r="S991" i="10"/>
  <c r="S987" i="10"/>
  <c r="S983" i="10"/>
  <c r="S979" i="10"/>
  <c r="S975" i="10"/>
  <c r="S971" i="10"/>
  <c r="S967" i="10"/>
  <c r="S963" i="10"/>
  <c r="S959" i="10"/>
  <c r="S955" i="10"/>
  <c r="S951" i="10"/>
  <c r="S947" i="10"/>
  <c r="S942" i="10"/>
  <c r="S934" i="10"/>
  <c r="S926" i="10"/>
  <c r="S918" i="10"/>
  <c r="S910" i="10"/>
  <c r="S902" i="10"/>
  <c r="S894" i="10"/>
  <c r="S886" i="10"/>
  <c r="S878" i="10"/>
  <c r="S870" i="10"/>
  <c r="S862" i="10"/>
  <c r="S854" i="10"/>
  <c r="S1404" i="10"/>
  <c r="S1285" i="10"/>
  <c r="S1112" i="10"/>
  <c r="S1080" i="10"/>
  <c r="S1060" i="10"/>
  <c r="S1047" i="10"/>
  <c r="S1031" i="10"/>
  <c r="S1015" i="10"/>
  <c r="S999" i="10"/>
  <c r="S931" i="10"/>
  <c r="S915" i="10"/>
  <c r="S892" i="10"/>
  <c r="S890" i="10"/>
  <c r="S861" i="10"/>
  <c r="S859" i="10"/>
  <c r="S850" i="10"/>
  <c r="S832" i="10"/>
  <c r="S824" i="10"/>
  <c r="S816" i="10"/>
  <c r="S808" i="10"/>
  <c r="S800" i="10"/>
  <c r="S792" i="10"/>
  <c r="S784" i="10"/>
  <c r="S776" i="10"/>
  <c r="S1281" i="10"/>
  <c r="S1215" i="10"/>
  <c r="S1146" i="10"/>
  <c r="S1124" i="10"/>
  <c r="S1092" i="10"/>
  <c r="S1050" i="10"/>
  <c r="S1034" i="10"/>
  <c r="S1018" i="10"/>
  <c r="S1002" i="10"/>
  <c r="S990" i="10"/>
  <c r="S982" i="10"/>
  <c r="S974" i="10"/>
  <c r="S966" i="10"/>
  <c r="S958" i="10"/>
  <c r="S950" i="10"/>
  <c r="S940" i="10"/>
  <c r="S924" i="10"/>
  <c r="S908" i="10"/>
  <c r="S899" i="10"/>
  <c r="S879" i="10"/>
  <c r="S868" i="10"/>
  <c r="S866" i="10"/>
  <c r="S845" i="10"/>
  <c r="S842" i="10"/>
  <c r="S838" i="10"/>
  <c r="S833" i="10"/>
  <c r="S825" i="10"/>
  <c r="S817" i="10"/>
  <c r="S809" i="10"/>
  <c r="S801" i="10"/>
  <c r="S793" i="10"/>
  <c r="S785" i="10"/>
  <c r="S777" i="10"/>
  <c r="S1313" i="10"/>
  <c r="S1279" i="10"/>
  <c r="S1252" i="10"/>
  <c r="S1111" i="10"/>
  <c r="S1079" i="10"/>
  <c r="S1068" i="10"/>
  <c r="S1053" i="10"/>
  <c r="S1037" i="10"/>
  <c r="S1021" i="10"/>
  <c r="S1005" i="10"/>
  <c r="S933" i="10"/>
  <c r="S917" i="10"/>
  <c r="S901" i="10"/>
  <c r="S1295" i="10"/>
  <c r="S1150" i="10"/>
  <c r="S1095" i="10"/>
  <c r="S1045" i="10"/>
  <c r="S1029" i="10"/>
  <c r="S1013" i="10"/>
  <c r="S997" i="10"/>
  <c r="S941" i="10"/>
  <c r="S925" i="10"/>
  <c r="S909" i="10"/>
  <c r="S887" i="10"/>
  <c r="S876" i="10"/>
  <c r="S874" i="10"/>
  <c r="S844" i="10"/>
  <c r="S830" i="10"/>
  <c r="S822" i="10"/>
  <c r="S814" i="10"/>
  <c r="S806" i="10"/>
  <c r="S798" i="10"/>
  <c r="S790" i="10"/>
  <c r="S782" i="10"/>
  <c r="S1277" i="10"/>
  <c r="S1229" i="10"/>
  <c r="S1104" i="10"/>
  <c r="S1059" i="10"/>
  <c r="S1027" i="10"/>
  <c r="S995" i="10"/>
  <c r="S919" i="10"/>
  <c r="S882" i="10"/>
  <c r="S867" i="10"/>
  <c r="S858" i="10"/>
  <c r="S855" i="10"/>
  <c r="S847" i="10"/>
  <c r="S840" i="10"/>
  <c r="S821" i="10"/>
  <c r="S819" i="10"/>
  <c r="S799" i="10"/>
  <c r="S788" i="10"/>
  <c r="S786" i="10"/>
  <c r="S770" i="10"/>
  <c r="S766" i="10"/>
  <c r="S762" i="10"/>
  <c r="S758" i="10"/>
  <c r="S754" i="10"/>
  <c r="S750" i="10"/>
  <c r="S746" i="10"/>
  <c r="S742" i="10"/>
  <c r="S738" i="10"/>
  <c r="S734" i="10"/>
  <c r="S730" i="10"/>
  <c r="S724" i="10"/>
  <c r="S716" i="10"/>
  <c r="S708" i="10"/>
  <c r="S700" i="10"/>
  <c r="S692" i="10"/>
  <c r="S684" i="10"/>
  <c r="S676" i="10"/>
  <c r="S668" i="10"/>
  <c r="S660" i="10"/>
  <c r="S652" i="10"/>
  <c r="S644" i="10"/>
  <c r="S636" i="10"/>
  <c r="S628" i="10"/>
  <c r="S620" i="10"/>
  <c r="S612" i="10"/>
  <c r="S1224" i="10"/>
  <c r="S1143" i="10"/>
  <c r="S1039" i="10"/>
  <c r="S1007" i="10"/>
  <c r="S923" i="10"/>
  <c r="S893" i="10"/>
  <c r="S875" i="10"/>
  <c r="S852" i="10"/>
  <c r="S828" i="10"/>
  <c r="S826" i="10"/>
  <c r="S797" i="10"/>
  <c r="S795" i="10"/>
  <c r="S725" i="10"/>
  <c r="S717" i="10"/>
  <c r="S709" i="10"/>
  <c r="S701" i="10"/>
  <c r="S693" i="10"/>
  <c r="S685" i="10"/>
  <c r="S677" i="10"/>
  <c r="S669" i="10"/>
  <c r="S661" i="10"/>
  <c r="S653" i="10"/>
  <c r="S645" i="10"/>
  <c r="S637" i="10"/>
  <c r="S629" i="10"/>
  <c r="S621" i="10"/>
  <c r="S613" i="10"/>
  <c r="S1344" i="10"/>
  <c r="S1178" i="10"/>
  <c r="S1142" i="10"/>
  <c r="S1076" i="10"/>
  <c r="S1058" i="10"/>
  <c r="S1026" i="10"/>
  <c r="S994" i="10"/>
  <c r="S978" i="10"/>
  <c r="S962" i="10"/>
  <c r="S946" i="10"/>
  <c r="S932" i="10"/>
  <c r="S900" i="10"/>
  <c r="S849" i="10"/>
  <c r="S835" i="10"/>
  <c r="S815" i="10"/>
  <c r="S804" i="10"/>
  <c r="S802" i="10"/>
  <c r="S774" i="10"/>
  <c r="S771" i="10"/>
  <c r="S767" i="10"/>
  <c r="S763" i="10"/>
  <c r="S759" i="10"/>
  <c r="S755" i="10"/>
  <c r="S751" i="10"/>
  <c r="S747" i="10"/>
  <c r="S743" i="10"/>
  <c r="S739" i="10"/>
  <c r="S735" i="10"/>
  <c r="S731" i="10"/>
  <c r="S726" i="10"/>
  <c r="S718" i="10"/>
  <c r="S710" i="10"/>
  <c r="S702" i="10"/>
  <c r="S694" i="10"/>
  <c r="S686" i="10"/>
  <c r="S678" i="10"/>
  <c r="S670" i="10"/>
  <c r="S662" i="10"/>
  <c r="S654" i="10"/>
  <c r="S646" i="10"/>
  <c r="S638" i="10"/>
  <c r="S630" i="10"/>
  <c r="S622" i="10"/>
  <c r="S614" i="10"/>
  <c r="S1297" i="10"/>
  <c r="S1108" i="10"/>
  <c r="S1042" i="10"/>
  <c r="S1010" i="10"/>
  <c r="S986" i="10"/>
  <c r="S970" i="10"/>
  <c r="S954" i="10"/>
  <c r="S916" i="10"/>
  <c r="S898" i="10"/>
  <c r="S853" i="10"/>
  <c r="S834" i="10"/>
  <c r="S805" i="10"/>
  <c r="S803" i="10"/>
  <c r="S783" i="10"/>
  <c r="S769" i="10"/>
  <c r="S765" i="10"/>
  <c r="S761" i="10"/>
  <c r="S757" i="10"/>
  <c r="S753" i="10"/>
  <c r="S749" i="10"/>
  <c r="S745" i="10"/>
  <c r="S741" i="10"/>
  <c r="S737" i="10"/>
  <c r="S733" i="10"/>
  <c r="S729" i="10"/>
  <c r="S722" i="10"/>
  <c r="S714" i="10"/>
  <c r="S706" i="10"/>
  <c r="S698" i="10"/>
  <c r="S690" i="10"/>
  <c r="S682" i="10"/>
  <c r="S674" i="10"/>
  <c r="S666" i="10"/>
  <c r="S658" i="10"/>
  <c r="S650" i="10"/>
  <c r="S642" i="10"/>
  <c r="S634" i="10"/>
  <c r="S626" i="10"/>
  <c r="S618" i="10"/>
  <c r="S610" i="10"/>
  <c r="S1141" i="10"/>
  <c r="S1088" i="10"/>
  <c r="S1051" i="10"/>
  <c r="S927" i="10"/>
  <c r="S885" i="10"/>
  <c r="S860" i="10"/>
  <c r="S839" i="10"/>
  <c r="S813" i="10"/>
  <c r="S791" i="10"/>
  <c r="S780" i="10"/>
  <c r="S719" i="10"/>
  <c r="S703" i="10"/>
  <c r="S687" i="10"/>
  <c r="S671" i="10"/>
  <c r="S655" i="10"/>
  <c r="S639" i="10"/>
  <c r="S623" i="10"/>
  <c r="S590" i="10"/>
  <c r="S582" i="10"/>
  <c r="S574" i="10"/>
  <c r="S566" i="10"/>
  <c r="S558" i="10"/>
  <c r="S550" i="10"/>
  <c r="S542" i="10"/>
  <c r="S534" i="10"/>
  <c r="S526" i="10"/>
  <c r="S518" i="10"/>
  <c r="S510" i="10"/>
  <c r="S497" i="10"/>
  <c r="S489" i="10"/>
  <c r="S481" i="10"/>
  <c r="S473" i="10"/>
  <c r="S465" i="10"/>
  <c r="S457" i="10"/>
  <c r="S449" i="10"/>
  <c r="S1310" i="10"/>
  <c r="S1063" i="10"/>
  <c r="S1011" i="10"/>
  <c r="S935" i="10"/>
  <c r="S884" i="10"/>
  <c r="S877" i="10"/>
  <c r="S848" i="10"/>
  <c r="S843" i="10"/>
  <c r="S831" i="10"/>
  <c r="S820" i="10"/>
  <c r="S787" i="10"/>
  <c r="S768" i="10"/>
  <c r="S760" i="10"/>
  <c r="S752" i="10"/>
  <c r="S744" i="10"/>
  <c r="S736" i="10"/>
  <c r="S728" i="10"/>
  <c r="S712" i="10"/>
  <c r="S696" i="10"/>
  <c r="S680" i="10"/>
  <c r="S664" i="10"/>
  <c r="S648" i="10"/>
  <c r="S632" i="10"/>
  <c r="S616" i="10"/>
  <c r="S585" i="10"/>
  <c r="S577" i="10"/>
  <c r="S569" i="10"/>
  <c r="S561" i="10"/>
  <c r="S553" i="10"/>
  <c r="S545" i="10"/>
  <c r="S537" i="10"/>
  <c r="S529" i="10"/>
  <c r="S521" i="10"/>
  <c r="S513" i="10"/>
  <c r="S505" i="10"/>
  <c r="S498" i="10"/>
  <c r="S490" i="10"/>
  <c r="S482" i="10"/>
  <c r="S474" i="10"/>
  <c r="S466" i="10"/>
  <c r="S458" i="10"/>
  <c r="S450" i="10"/>
  <c r="S1301" i="10"/>
  <c r="S1170" i="10"/>
  <c r="S1023" i="10"/>
  <c r="S907" i="10"/>
  <c r="S891" i="10"/>
  <c r="S871" i="10"/>
  <c r="S827" i="10"/>
  <c r="S794" i="10"/>
  <c r="S721" i="10"/>
  <c r="S705" i="10"/>
  <c r="S689" i="10"/>
  <c r="S673" i="10"/>
  <c r="S657" i="10"/>
  <c r="S641" i="10"/>
  <c r="S625" i="10"/>
  <c r="S609" i="10"/>
  <c r="S607" i="10"/>
  <c r="S605" i="10"/>
  <c r="S603" i="10"/>
  <c r="S601" i="10"/>
  <c r="S599" i="10"/>
  <c r="S597" i="10"/>
  <c r="S595" i="10"/>
  <c r="S593" i="10"/>
  <c r="S588" i="10"/>
  <c r="S580" i="10"/>
  <c r="S572" i="10"/>
  <c r="S564" i="10"/>
  <c r="S556" i="10"/>
  <c r="S548" i="10"/>
  <c r="S540" i="10"/>
  <c r="S532" i="10"/>
  <c r="S524" i="10"/>
  <c r="S516" i="10"/>
  <c r="S508" i="10"/>
  <c r="S499" i="10"/>
  <c r="S491" i="10"/>
  <c r="S483" i="10"/>
  <c r="S475" i="10"/>
  <c r="S467" i="10"/>
  <c r="S459" i="10"/>
  <c r="S1096" i="10"/>
  <c r="S1071" i="10"/>
  <c r="S1055" i="10"/>
  <c r="S939" i="10"/>
  <c r="S829" i="10"/>
  <c r="S807" i="10"/>
  <c r="S796" i="10"/>
  <c r="S775" i="10"/>
  <c r="S713" i="10"/>
  <c r="S697" i="10"/>
  <c r="S681" i="10"/>
  <c r="S665" i="10"/>
  <c r="S649" i="10"/>
  <c r="S633" i="10"/>
  <c r="S617" i="10"/>
  <c r="S608" i="10"/>
  <c r="S606" i="10"/>
  <c r="S604" i="10"/>
  <c r="S602" i="10"/>
  <c r="S600" i="10"/>
  <c r="S598" i="10"/>
  <c r="S596" i="10"/>
  <c r="S594" i="10"/>
  <c r="S592" i="10"/>
  <c r="S584" i="10"/>
  <c r="S576" i="10"/>
  <c r="S568" i="10"/>
  <c r="S560" i="10"/>
  <c r="S552" i="10"/>
  <c r="S544" i="10"/>
  <c r="S536" i="10"/>
  <c r="S528" i="10"/>
  <c r="S520" i="10"/>
  <c r="S512" i="10"/>
  <c r="S503" i="10"/>
  <c r="S495" i="10"/>
  <c r="S487" i="10"/>
  <c r="S479" i="10"/>
  <c r="S471" i="10"/>
  <c r="S463" i="10"/>
  <c r="S455" i="10"/>
  <c r="S447" i="10"/>
  <c r="S1293" i="10"/>
  <c r="S1061" i="10"/>
  <c r="S1035" i="10"/>
  <c r="S943" i="10"/>
  <c r="S812" i="10"/>
  <c r="S723" i="10"/>
  <c r="S691" i="10"/>
  <c r="S659" i="10"/>
  <c r="S627" i="10"/>
  <c r="S583" i="10"/>
  <c r="S567" i="10"/>
  <c r="S551" i="10"/>
  <c r="S535" i="10"/>
  <c r="S519" i="10"/>
  <c r="S492" i="10"/>
  <c r="S476" i="10"/>
  <c r="S460" i="10"/>
  <c r="S451" i="10"/>
  <c r="S441" i="10"/>
  <c r="S433" i="10"/>
  <c r="S425" i="10"/>
  <c r="S417" i="10"/>
  <c r="S409" i="10"/>
  <c r="S401" i="10"/>
  <c r="S393" i="10"/>
  <c r="S385" i="10"/>
  <c r="S377" i="10"/>
  <c r="S369" i="10"/>
  <c r="S361" i="10"/>
  <c r="S353" i="10"/>
  <c r="S345" i="10"/>
  <c r="S334" i="10"/>
  <c r="S326" i="10"/>
  <c r="S318" i="10"/>
  <c r="S310" i="10"/>
  <c r="S302" i="10"/>
  <c r="S294" i="10"/>
  <c r="S286" i="10"/>
  <c r="S863" i="10"/>
  <c r="S851" i="10"/>
  <c r="S811" i="10"/>
  <c r="S727" i="10"/>
  <c r="S695" i="10"/>
  <c r="S663" i="10"/>
  <c r="S631" i="10"/>
  <c r="S586" i="10"/>
  <c r="S570" i="10"/>
  <c r="S554" i="10"/>
  <c r="S538" i="10"/>
  <c r="S522" i="10"/>
  <c r="S506" i="10"/>
  <c r="S501" i="10"/>
  <c r="S485" i="10"/>
  <c r="S469" i="10"/>
  <c r="S453" i="10"/>
  <c r="S444" i="10"/>
  <c r="S436" i="10"/>
  <c r="S428" i="10"/>
  <c r="S420" i="10"/>
  <c r="S412" i="10"/>
  <c r="S404" i="10"/>
  <c r="S396" i="10"/>
  <c r="S388" i="10"/>
  <c r="S380" i="10"/>
  <c r="S372" i="10"/>
  <c r="S364" i="10"/>
  <c r="S356" i="10"/>
  <c r="S348" i="10"/>
  <c r="S340" i="10"/>
  <c r="S335" i="10"/>
  <c r="S327" i="10"/>
  <c r="S319" i="10"/>
  <c r="S311" i="10"/>
  <c r="S303" i="10"/>
  <c r="S295" i="10"/>
  <c r="S287" i="10"/>
  <c r="S1154" i="10"/>
  <c r="S903" i="10"/>
  <c r="S841" i="10"/>
  <c r="S818" i="10"/>
  <c r="S789" i="10"/>
  <c r="S764" i="10"/>
  <c r="S748" i="10"/>
  <c r="S732" i="10"/>
  <c r="S704" i="10"/>
  <c r="S672" i="10"/>
  <c r="S640" i="10"/>
  <c r="S589" i="10"/>
  <c r="S573" i="10"/>
  <c r="S557" i="10"/>
  <c r="S541" i="10"/>
  <c r="S525" i="10"/>
  <c r="S509" i="10"/>
  <c r="S494" i="10"/>
  <c r="S478" i="10"/>
  <c r="S462" i="10"/>
  <c r="S439" i="10"/>
  <c r="S431" i="10"/>
  <c r="S423" i="10"/>
  <c r="S415" i="10"/>
  <c r="S407" i="10"/>
  <c r="S399" i="10"/>
  <c r="S391" i="10"/>
  <c r="S383" i="10"/>
  <c r="S375" i="10"/>
  <c r="S367" i="10"/>
  <c r="S359" i="10"/>
  <c r="S351" i="10"/>
  <c r="S343" i="10"/>
  <c r="S336" i="10"/>
  <c r="S328" i="10"/>
  <c r="S320" i="10"/>
  <c r="S312" i="10"/>
  <c r="S304" i="10"/>
  <c r="S296" i="10"/>
  <c r="S288" i="10"/>
  <c r="S1043" i="10"/>
  <c r="S895" i="10"/>
  <c r="S778" i="10"/>
  <c r="S772" i="10"/>
  <c r="S756" i="10"/>
  <c r="S740" i="10"/>
  <c r="S720" i="10"/>
  <c r="S688" i="10"/>
  <c r="S656" i="10"/>
  <c r="S624" i="10"/>
  <c r="S581" i="10"/>
  <c r="S565" i="10"/>
  <c r="S549" i="10"/>
  <c r="S533" i="10"/>
  <c r="S517" i="10"/>
  <c r="S502" i="10"/>
  <c r="S486" i="10"/>
  <c r="S470" i="10"/>
  <c r="S454" i="10"/>
  <c r="S448" i="10"/>
  <c r="S443" i="10"/>
  <c r="S435" i="10"/>
  <c r="S427" i="10"/>
  <c r="S419" i="10"/>
  <c r="S411" i="10"/>
  <c r="S403" i="10"/>
  <c r="S395" i="10"/>
  <c r="S387" i="10"/>
  <c r="S379" i="10"/>
  <c r="S371" i="10"/>
  <c r="S363" i="10"/>
  <c r="S355" i="10"/>
  <c r="S347" i="10"/>
  <c r="S339" i="10"/>
  <c r="S332" i="10"/>
  <c r="S324" i="10"/>
  <c r="S316" i="10"/>
  <c r="S308" i="10"/>
  <c r="S300" i="10"/>
  <c r="S292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N7" i="10"/>
  <c r="S11" i="10"/>
  <c r="N14" i="10"/>
  <c r="N18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O112" i="10"/>
  <c r="N117" i="10"/>
  <c r="O120" i="10"/>
  <c r="N125" i="10"/>
  <c r="O128" i="10"/>
  <c r="N133" i="10"/>
  <c r="O136" i="10"/>
  <c r="N141" i="10"/>
  <c r="O144" i="10"/>
  <c r="N149" i="10"/>
  <c r="O152" i="10"/>
  <c r="N157" i="10"/>
  <c r="O160" i="10"/>
  <c r="N165" i="10"/>
  <c r="O168" i="10"/>
  <c r="N173" i="10"/>
  <c r="N289" i="10"/>
  <c r="S293" i="10"/>
  <c r="O298" i="10"/>
  <c r="N305" i="10"/>
  <c r="S309" i="10"/>
  <c r="O314" i="10"/>
  <c r="N321" i="10"/>
  <c r="S325" i="10"/>
  <c r="O330" i="10"/>
  <c r="N337" i="10"/>
  <c r="S342" i="10"/>
  <c r="N352" i="10"/>
  <c r="S358" i="10"/>
  <c r="N368" i="10"/>
  <c r="S374" i="10"/>
  <c r="N384" i="10"/>
  <c r="S390" i="10"/>
  <c r="N400" i="10"/>
  <c r="S406" i="10"/>
  <c r="N416" i="10"/>
  <c r="S422" i="10"/>
  <c r="N432" i="10"/>
  <c r="S438" i="10"/>
  <c r="O448" i="10"/>
  <c r="N452" i="10"/>
  <c r="S456" i="10"/>
  <c r="O461" i="10"/>
  <c r="N484" i="10"/>
  <c r="S488" i="10"/>
  <c r="O493" i="10"/>
  <c r="S507" i="10"/>
  <c r="N533" i="10"/>
  <c r="S539" i="10"/>
  <c r="N565" i="10"/>
  <c r="S571" i="10"/>
  <c r="N615" i="10"/>
  <c r="S651" i="10"/>
  <c r="N679" i="10"/>
  <c r="S715" i="10"/>
  <c r="O807" i="10"/>
  <c r="S836" i="10"/>
  <c r="O880" i="10"/>
  <c r="S911" i="10"/>
  <c r="O1042" i="10"/>
  <c r="S1120" i="10"/>
  <c r="T1502" i="10"/>
  <c r="T1500" i="10"/>
  <c r="T1498" i="10"/>
  <c r="T1496" i="10"/>
  <c r="T1494" i="10"/>
  <c r="T1492" i="10"/>
  <c r="T1490" i="10"/>
  <c r="T1488" i="10"/>
  <c r="T1486" i="10"/>
  <c r="T1484" i="10"/>
  <c r="T1482" i="10"/>
  <c r="T1480" i="10"/>
  <c r="T1478" i="10"/>
  <c r="T1476" i="10"/>
  <c r="T1474" i="10"/>
  <c r="T1472" i="10"/>
  <c r="T1470" i="10"/>
  <c r="T1468" i="10"/>
  <c r="T1466" i="10"/>
  <c r="T1464" i="10"/>
  <c r="T1462" i="10"/>
  <c r="T1460" i="10"/>
  <c r="T1458" i="10"/>
  <c r="T1456" i="10"/>
  <c r="T1454" i="10"/>
  <c r="T1452" i="10"/>
  <c r="T1450" i="10"/>
  <c r="T1448" i="10"/>
  <c r="T1446" i="10"/>
  <c r="T1444" i="10"/>
  <c r="T1442" i="10"/>
  <c r="T1437" i="10"/>
  <c r="T1429" i="10"/>
  <c r="T1420" i="10"/>
  <c r="T1440" i="10"/>
  <c r="T1432" i="10"/>
  <c r="T1424" i="10"/>
  <c r="T1435" i="10"/>
  <c r="T1427" i="10"/>
  <c r="T1421" i="10"/>
  <c r="T1439" i="10"/>
  <c r="T1431" i="10"/>
  <c r="T1423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438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501" i="10"/>
  <c r="T1497" i="10"/>
  <c r="T1493" i="10"/>
  <c r="T1489" i="10"/>
  <c r="T1485" i="10"/>
  <c r="T1481" i="10"/>
  <c r="T1477" i="10"/>
  <c r="T1473" i="10"/>
  <c r="T1469" i="10"/>
  <c r="T1465" i="10"/>
  <c r="T1461" i="10"/>
  <c r="T1457" i="10"/>
  <c r="T1453" i="10"/>
  <c r="T1449" i="10"/>
  <c r="T1445" i="10"/>
  <c r="T1441" i="10"/>
  <c r="T1425" i="10"/>
  <c r="T1422" i="10"/>
  <c r="T1428" i="10"/>
  <c r="T1499" i="10"/>
  <c r="T1495" i="10"/>
  <c r="T1491" i="10"/>
  <c r="T1487" i="10"/>
  <c r="T1483" i="10"/>
  <c r="T1479" i="10"/>
  <c r="T1475" i="10"/>
  <c r="T1471" i="10"/>
  <c r="T1467" i="10"/>
  <c r="T1463" i="10"/>
  <c r="T1459" i="10"/>
  <c r="T1455" i="10"/>
  <c r="T1451" i="10"/>
  <c r="T1447" i="10"/>
  <c r="T1443" i="10"/>
  <c r="T1433" i="10"/>
  <c r="T1419" i="10"/>
  <c r="T1430" i="10"/>
  <c r="T1436" i="10"/>
  <c r="T1327" i="10"/>
  <c r="T1319" i="10"/>
  <c r="T1311" i="10"/>
  <c r="T1305" i="10"/>
  <c r="T1434" i="10"/>
  <c r="T1330" i="10"/>
  <c r="T1322" i="10"/>
  <c r="T1314" i="10"/>
  <c r="T1306" i="10"/>
  <c r="T1333" i="10"/>
  <c r="T1325" i="10"/>
  <c r="T1317" i="10"/>
  <c r="T1307" i="10"/>
  <c r="T1326" i="10"/>
  <c r="T1318" i="10"/>
  <c r="T1328" i="10"/>
  <c r="T1312" i="10"/>
  <c r="T1266" i="10"/>
  <c r="T1258" i="10"/>
  <c r="T1250" i="10"/>
  <c r="T1242" i="10"/>
  <c r="T1234" i="10"/>
  <c r="T1226" i="10"/>
  <c r="T1331" i="10"/>
  <c r="T1315" i="10"/>
  <c r="T1309" i="10"/>
  <c r="T1269" i="10"/>
  <c r="T1261" i="10"/>
  <c r="T1253" i="10"/>
  <c r="T1245" i="10"/>
  <c r="T1237" i="10"/>
  <c r="T1229" i="10"/>
  <c r="T1321" i="10"/>
  <c r="T1302" i="10"/>
  <c r="T1300" i="10"/>
  <c r="T1298" i="10"/>
  <c r="T1296" i="10"/>
  <c r="T1294" i="10"/>
  <c r="T1292" i="10"/>
  <c r="T1290" i="10"/>
  <c r="T1288" i="10"/>
  <c r="T1286" i="10"/>
  <c r="T1284" i="10"/>
  <c r="T1282" i="10"/>
  <c r="T1280" i="10"/>
  <c r="T1278" i="10"/>
  <c r="T1276" i="10"/>
  <c r="T1274" i="10"/>
  <c r="T1272" i="10"/>
  <c r="T1264" i="10"/>
  <c r="T1256" i="10"/>
  <c r="T1248" i="10"/>
  <c r="T1323" i="10"/>
  <c r="T1265" i="10"/>
  <c r="T1257" i="10"/>
  <c r="T1249" i="10"/>
  <c r="T1241" i="10"/>
  <c r="T1233" i="10"/>
  <c r="T1225" i="10"/>
  <c r="T1426" i="10"/>
  <c r="T1304" i="10"/>
  <c r="T1259" i="10"/>
  <c r="T1244" i="10"/>
  <c r="T1239" i="10"/>
  <c r="T1221" i="10"/>
  <c r="T1180" i="10"/>
  <c r="T1172" i="10"/>
  <c r="T1164" i="10"/>
  <c r="T1156" i="10"/>
  <c r="T1148" i="10"/>
  <c r="T1140" i="10"/>
  <c r="T1132" i="10"/>
  <c r="T1320" i="10"/>
  <c r="T1308" i="10"/>
  <c r="T1262" i="10"/>
  <c r="T1236" i="10"/>
  <c r="T1231" i="10"/>
  <c r="T1216" i="10"/>
  <c r="T1213" i="10"/>
  <c r="T1209" i="10"/>
  <c r="T1205" i="10"/>
  <c r="T1201" i="10"/>
  <c r="T1197" i="10"/>
  <c r="T1193" i="10"/>
  <c r="T1189" i="10"/>
  <c r="T1185" i="10"/>
  <c r="T1181" i="10"/>
  <c r="T1173" i="10"/>
  <c r="T1165" i="10"/>
  <c r="T1157" i="10"/>
  <c r="T1149" i="10"/>
  <c r="T1141" i="10"/>
  <c r="T1133" i="10"/>
  <c r="T1313" i="10"/>
  <c r="T1303" i="10"/>
  <c r="T1299" i="10"/>
  <c r="T1295" i="10"/>
  <c r="T1291" i="10"/>
  <c r="T1287" i="10"/>
  <c r="T1283" i="10"/>
  <c r="T1279" i="10"/>
  <c r="T1275" i="10"/>
  <c r="T1268" i="10"/>
  <c r="T1252" i="10"/>
  <c r="T1246" i="10"/>
  <c r="T1228" i="10"/>
  <c r="T1223" i="10"/>
  <c r="T1219" i="10"/>
  <c r="T1174" i="10"/>
  <c r="T1166" i="10"/>
  <c r="T1158" i="10"/>
  <c r="T1150" i="10"/>
  <c r="T1270" i="10"/>
  <c r="T1254" i="10"/>
  <c r="T1232" i="10"/>
  <c r="T1227" i="10"/>
  <c r="T1222" i="10"/>
  <c r="T1220" i="10"/>
  <c r="T1211" i="10"/>
  <c r="T1207" i="10"/>
  <c r="T1203" i="10"/>
  <c r="T1199" i="10"/>
  <c r="T1195" i="10"/>
  <c r="T1191" i="10"/>
  <c r="T1187" i="10"/>
  <c r="T1183" i="10"/>
  <c r="T1177" i="10"/>
  <c r="T1169" i="10"/>
  <c r="T1161" i="10"/>
  <c r="T1153" i="10"/>
  <c r="T1145" i="10"/>
  <c r="T1137" i="10"/>
  <c r="T1129" i="10"/>
  <c r="T1332" i="10"/>
  <c r="T1255" i="10"/>
  <c r="T1243" i="10"/>
  <c r="T1238" i="10"/>
  <c r="T1210" i="10"/>
  <c r="T1202" i="10"/>
  <c r="T1194" i="10"/>
  <c r="T1186" i="10"/>
  <c r="T1167" i="10"/>
  <c r="T1151" i="10"/>
  <c r="T1139" i="10"/>
  <c r="T1128" i="10"/>
  <c r="T1126" i="10"/>
  <c r="T1118" i="10"/>
  <c r="T1110" i="10"/>
  <c r="T1102" i="10"/>
  <c r="T1094" i="10"/>
  <c r="T1086" i="10"/>
  <c r="T1078" i="10"/>
  <c r="T1065" i="10"/>
  <c r="T1267" i="10"/>
  <c r="T1176" i="10"/>
  <c r="T1160" i="10"/>
  <c r="T1135" i="10"/>
  <c r="T1121" i="10"/>
  <c r="T1113" i="10"/>
  <c r="T1105" i="10"/>
  <c r="T1097" i="10"/>
  <c r="T1089" i="10"/>
  <c r="T1081" i="10"/>
  <c r="T1073" i="10"/>
  <c r="T1066" i="10"/>
  <c r="T1329" i="10"/>
  <c r="T1297" i="10"/>
  <c r="T1289" i="10"/>
  <c r="T1281" i="10"/>
  <c r="T1273" i="10"/>
  <c r="T1260" i="10"/>
  <c r="T1215" i="10"/>
  <c r="T1178" i="10"/>
  <c r="T1162" i="10"/>
  <c r="T1146" i="10"/>
  <c r="T1144" i="10"/>
  <c r="T1142" i="10"/>
  <c r="T1124" i="10"/>
  <c r="T1116" i="10"/>
  <c r="T1108" i="10"/>
  <c r="T1100" i="10"/>
  <c r="T1092" i="10"/>
  <c r="T1084" i="10"/>
  <c r="T1076" i="10"/>
  <c r="T1067" i="10"/>
  <c r="T1310" i="10"/>
  <c r="T1301" i="10"/>
  <c r="T1293" i="10"/>
  <c r="T1285" i="10"/>
  <c r="T1277" i="10"/>
  <c r="T1224" i="10"/>
  <c r="T1170" i="10"/>
  <c r="T1154" i="10"/>
  <c r="T1143" i="10"/>
  <c r="T1120" i="10"/>
  <c r="T1112" i="10"/>
  <c r="T1104" i="10"/>
  <c r="T1096" i="10"/>
  <c r="T1088" i="10"/>
  <c r="T1080" i="10"/>
  <c r="T1071" i="10"/>
  <c r="T1063" i="10"/>
  <c r="T1247" i="10"/>
  <c r="T1218" i="10"/>
  <c r="T1212" i="10"/>
  <c r="T1196" i="10"/>
  <c r="T1171" i="10"/>
  <c r="T1119" i="10"/>
  <c r="T1103" i="10"/>
  <c r="T1087" i="10"/>
  <c r="T1057" i="10"/>
  <c r="T1049" i="10"/>
  <c r="T1041" i="10"/>
  <c r="T1033" i="10"/>
  <c r="T1025" i="10"/>
  <c r="T1017" i="10"/>
  <c r="T1009" i="10"/>
  <c r="T1001" i="10"/>
  <c r="T937" i="10"/>
  <c r="T929" i="10"/>
  <c r="T921" i="10"/>
  <c r="T913" i="10"/>
  <c r="T905" i="10"/>
  <c r="T897" i="10"/>
  <c r="T889" i="10"/>
  <c r="T881" i="10"/>
  <c r="T873" i="10"/>
  <c r="T865" i="10"/>
  <c r="T857" i="10"/>
  <c r="T1271" i="10"/>
  <c r="T1206" i="10"/>
  <c r="T1190" i="10"/>
  <c r="T1175" i="10"/>
  <c r="T1122" i="10"/>
  <c r="T1106" i="10"/>
  <c r="T1090" i="10"/>
  <c r="T1074" i="10"/>
  <c r="T1069" i="10"/>
  <c r="T1052" i="10"/>
  <c r="T1044" i="10"/>
  <c r="T1036" i="10"/>
  <c r="T1028" i="10"/>
  <c r="T1020" i="10"/>
  <c r="T1012" i="10"/>
  <c r="T1004" i="10"/>
  <c r="T996" i="10"/>
  <c r="T993" i="10"/>
  <c r="T989" i="10"/>
  <c r="T985" i="10"/>
  <c r="T981" i="10"/>
  <c r="T977" i="10"/>
  <c r="T973" i="10"/>
  <c r="T969" i="10"/>
  <c r="T965" i="10"/>
  <c r="T961" i="10"/>
  <c r="T957" i="10"/>
  <c r="T953" i="10"/>
  <c r="T949" i="10"/>
  <c r="T945" i="10"/>
  <c r="T938" i="10"/>
  <c r="T930" i="10"/>
  <c r="T922" i="10"/>
  <c r="T914" i="10"/>
  <c r="T906" i="10"/>
  <c r="T898" i="10"/>
  <c r="T890" i="10"/>
  <c r="T882" i="10"/>
  <c r="T874" i="10"/>
  <c r="T866" i="10"/>
  <c r="T858" i="10"/>
  <c r="T1324" i="10"/>
  <c r="T1235" i="10"/>
  <c r="T1217" i="10"/>
  <c r="T1152" i="10"/>
  <c r="T1136" i="10"/>
  <c r="T1125" i="10"/>
  <c r="T1109" i="10"/>
  <c r="T1093" i="10"/>
  <c r="T1077" i="10"/>
  <c r="T1062" i="10"/>
  <c r="T1060" i="10"/>
  <c r="T1055" i="10"/>
  <c r="T1047" i="10"/>
  <c r="T1039" i="10"/>
  <c r="T1031" i="10"/>
  <c r="T1023" i="10"/>
  <c r="T1015" i="10"/>
  <c r="T1007" i="10"/>
  <c r="T999" i="10"/>
  <c r="T939" i="10"/>
  <c r="T931" i="10"/>
  <c r="T923" i="10"/>
  <c r="T915" i="10"/>
  <c r="T907" i="10"/>
  <c r="T1251" i="10"/>
  <c r="T1240" i="10"/>
  <c r="T1230" i="10"/>
  <c r="T1168" i="10"/>
  <c r="T1134" i="10"/>
  <c r="T1117" i="10"/>
  <c r="T1101" i="10"/>
  <c r="T1085" i="10"/>
  <c r="T1070" i="10"/>
  <c r="T1061" i="10"/>
  <c r="T1059" i="10"/>
  <c r="T1051" i="10"/>
  <c r="T1043" i="10"/>
  <c r="T1035" i="10"/>
  <c r="T1027" i="10"/>
  <c r="T1019" i="10"/>
  <c r="T1011" i="10"/>
  <c r="T1003" i="10"/>
  <c r="T995" i="10"/>
  <c r="T943" i="10"/>
  <c r="T935" i="10"/>
  <c r="T927" i="10"/>
  <c r="T919" i="10"/>
  <c r="T911" i="10"/>
  <c r="T903" i="10"/>
  <c r="T895" i="10"/>
  <c r="T887" i="10"/>
  <c r="T879" i="10"/>
  <c r="T871" i="10"/>
  <c r="T863" i="10"/>
  <c r="T855" i="10"/>
  <c r="T1184" i="10"/>
  <c r="T1147" i="10"/>
  <c r="T1099" i="10"/>
  <c r="T1064" i="10"/>
  <c r="T1050" i="10"/>
  <c r="T1034" i="10"/>
  <c r="T1018" i="10"/>
  <c r="T1002" i="10"/>
  <c r="T990" i="10"/>
  <c r="T982" i="10"/>
  <c r="T974" i="10"/>
  <c r="T966" i="10"/>
  <c r="T958" i="10"/>
  <c r="T950" i="10"/>
  <c r="T940" i="10"/>
  <c r="T924" i="10"/>
  <c r="T908" i="10"/>
  <c r="T899" i="10"/>
  <c r="T870" i="10"/>
  <c r="T868" i="10"/>
  <c r="T845" i="10"/>
  <c r="T842" i="10"/>
  <c r="T838" i="10"/>
  <c r="T833" i="10"/>
  <c r="T825" i="10"/>
  <c r="T817" i="10"/>
  <c r="T809" i="10"/>
  <c r="T801" i="10"/>
  <c r="T793" i="10"/>
  <c r="T785" i="10"/>
  <c r="T777" i="10"/>
  <c r="T1316" i="10"/>
  <c r="T1204" i="10"/>
  <c r="T1155" i="10"/>
  <c r="T1131" i="10"/>
  <c r="T1111" i="10"/>
  <c r="T1079" i="10"/>
  <c r="T1068" i="10"/>
  <c r="T1053" i="10"/>
  <c r="T1037" i="10"/>
  <c r="T1021" i="10"/>
  <c r="T1005" i="10"/>
  <c r="T933" i="10"/>
  <c r="T917" i="10"/>
  <c r="T901" i="10"/>
  <c r="T888" i="10"/>
  <c r="T877" i="10"/>
  <c r="T875" i="10"/>
  <c r="T848" i="10"/>
  <c r="T834" i="10"/>
  <c r="T826" i="10"/>
  <c r="T818" i="10"/>
  <c r="T810" i="10"/>
  <c r="T802" i="10"/>
  <c r="T794" i="10"/>
  <c r="T786" i="10"/>
  <c r="T778" i="10"/>
  <c r="T1214" i="10"/>
  <c r="T1182" i="10"/>
  <c r="T1138" i="10"/>
  <c r="T1098" i="10"/>
  <c r="T1056" i="10"/>
  <c r="T1040" i="10"/>
  <c r="T1024" i="10"/>
  <c r="T1008" i="10"/>
  <c r="T987" i="10"/>
  <c r="T979" i="10"/>
  <c r="T971" i="10"/>
  <c r="T963" i="10"/>
  <c r="T955" i="10"/>
  <c r="T947" i="10"/>
  <c r="T942" i="10"/>
  <c r="T926" i="10"/>
  <c r="T910" i="10"/>
  <c r="T886" i="10"/>
  <c r="T884" i="10"/>
  <c r="T1198" i="10"/>
  <c r="T1159" i="10"/>
  <c r="T1127" i="10"/>
  <c r="T1114" i="10"/>
  <c r="T1082" i="10"/>
  <c r="T1048" i="10"/>
  <c r="T1032" i="10"/>
  <c r="T1016" i="10"/>
  <c r="T1000" i="10"/>
  <c r="T991" i="10"/>
  <c r="T983" i="10"/>
  <c r="T975" i="10"/>
  <c r="T967" i="10"/>
  <c r="T959" i="10"/>
  <c r="T951" i="10"/>
  <c r="T934" i="10"/>
  <c r="T918" i="10"/>
  <c r="T902" i="10"/>
  <c r="T896" i="10"/>
  <c r="T885" i="10"/>
  <c r="T883" i="10"/>
  <c r="T854" i="10"/>
  <c r="T852" i="10"/>
  <c r="T847" i="10"/>
  <c r="T841" i="10"/>
  <c r="T837" i="10"/>
  <c r="T831" i="10"/>
  <c r="T823" i="10"/>
  <c r="T815" i="10"/>
  <c r="T807" i="10"/>
  <c r="T799" i="10"/>
  <c r="T791" i="10"/>
  <c r="T783" i="10"/>
  <c r="T1163" i="10"/>
  <c r="T1130" i="10"/>
  <c r="T1091" i="10"/>
  <c r="T1046" i="10"/>
  <c r="T1014" i="10"/>
  <c r="T984" i="10"/>
  <c r="T968" i="10"/>
  <c r="T952" i="10"/>
  <c r="T928" i="10"/>
  <c r="T893" i="10"/>
  <c r="T861" i="10"/>
  <c r="T830" i="10"/>
  <c r="T828" i="10"/>
  <c r="T808" i="10"/>
  <c r="T797" i="10"/>
  <c r="T795" i="10"/>
  <c r="T725" i="10"/>
  <c r="T717" i="10"/>
  <c r="T709" i="10"/>
  <c r="T701" i="10"/>
  <c r="T693" i="10"/>
  <c r="T685" i="10"/>
  <c r="T677" i="10"/>
  <c r="T669" i="10"/>
  <c r="T661" i="10"/>
  <c r="T653" i="10"/>
  <c r="T645" i="10"/>
  <c r="T637" i="10"/>
  <c r="T629" i="10"/>
  <c r="T621" i="10"/>
  <c r="T613" i="10"/>
  <c r="T1200" i="10"/>
  <c r="T1179" i="10"/>
  <c r="T1115" i="10"/>
  <c r="T1058" i="10"/>
  <c r="T1026" i="10"/>
  <c r="T994" i="10"/>
  <c r="T978" i="10"/>
  <c r="T962" i="10"/>
  <c r="T946" i="10"/>
  <c r="T932" i="10"/>
  <c r="T900" i="10"/>
  <c r="T849" i="10"/>
  <c r="T844" i="10"/>
  <c r="T835" i="10"/>
  <c r="T806" i="10"/>
  <c r="T804" i="10"/>
  <c r="T784" i="10"/>
  <c r="T774" i="10"/>
  <c r="T771" i="10"/>
  <c r="T767" i="10"/>
  <c r="T763" i="10"/>
  <c r="T759" i="10"/>
  <c r="T755" i="10"/>
  <c r="T751" i="10"/>
  <c r="T747" i="10"/>
  <c r="T743" i="10"/>
  <c r="T739" i="10"/>
  <c r="T735" i="10"/>
  <c r="T731" i="10"/>
  <c r="T726" i="10"/>
  <c r="T718" i="10"/>
  <c r="T710" i="10"/>
  <c r="T702" i="10"/>
  <c r="T694" i="10"/>
  <c r="T686" i="10"/>
  <c r="T678" i="10"/>
  <c r="T670" i="10"/>
  <c r="T662" i="10"/>
  <c r="T654" i="10"/>
  <c r="T646" i="10"/>
  <c r="T638" i="10"/>
  <c r="T630" i="10"/>
  <c r="T622" i="10"/>
  <c r="T614" i="10"/>
  <c r="T1045" i="10"/>
  <c r="T1013" i="10"/>
  <c r="T941" i="10"/>
  <c r="T909" i="10"/>
  <c r="T878" i="10"/>
  <c r="T872" i="10"/>
  <c r="T869" i="10"/>
  <c r="T860" i="10"/>
  <c r="T851" i="10"/>
  <c r="T846" i="10"/>
  <c r="T839" i="10"/>
  <c r="T824" i="10"/>
  <c r="T813" i="10"/>
  <c r="T811" i="10"/>
  <c r="T782" i="10"/>
  <c r="T780" i="10"/>
  <c r="T727" i="10"/>
  <c r="T719" i="10"/>
  <c r="T711" i="10"/>
  <c r="T703" i="10"/>
  <c r="T695" i="10"/>
  <c r="T687" i="10"/>
  <c r="T679" i="10"/>
  <c r="T671" i="10"/>
  <c r="T663" i="10"/>
  <c r="T655" i="10"/>
  <c r="T647" i="10"/>
  <c r="T639" i="10"/>
  <c r="T631" i="10"/>
  <c r="T623" i="10"/>
  <c r="T615" i="10"/>
  <c r="T1188" i="10"/>
  <c r="T1095" i="10"/>
  <c r="T1029" i="10"/>
  <c r="T997" i="10"/>
  <c r="T925" i="10"/>
  <c r="T856" i="10"/>
  <c r="T850" i="10"/>
  <c r="T836" i="10"/>
  <c r="T814" i="10"/>
  <c r="T812" i="10"/>
  <c r="T792" i="10"/>
  <c r="T781" i="10"/>
  <c r="T779" i="10"/>
  <c r="T773" i="10"/>
  <c r="T723" i="10"/>
  <c r="T715" i="10"/>
  <c r="T707" i="10"/>
  <c r="T699" i="10"/>
  <c r="T691" i="10"/>
  <c r="T683" i="10"/>
  <c r="T675" i="10"/>
  <c r="T667" i="10"/>
  <c r="T659" i="10"/>
  <c r="T651" i="10"/>
  <c r="T643" i="10"/>
  <c r="T635" i="10"/>
  <c r="T627" i="10"/>
  <c r="T619" i="10"/>
  <c r="T611" i="10"/>
  <c r="T1038" i="10"/>
  <c r="T988" i="10"/>
  <c r="T956" i="10"/>
  <c r="T936" i="10"/>
  <c r="T892" i="10"/>
  <c r="T843" i="10"/>
  <c r="T820" i="10"/>
  <c r="T787" i="10"/>
  <c r="T768" i="10"/>
  <c r="T760" i="10"/>
  <c r="T752" i="10"/>
  <c r="T744" i="10"/>
  <c r="T736" i="10"/>
  <c r="T728" i="10"/>
  <c r="T712" i="10"/>
  <c r="T696" i="10"/>
  <c r="T680" i="10"/>
  <c r="T664" i="10"/>
  <c r="T648" i="10"/>
  <c r="T632" i="10"/>
  <c r="T616" i="10"/>
  <c r="T585" i="10"/>
  <c r="T577" i="10"/>
  <c r="T569" i="10"/>
  <c r="T561" i="10"/>
  <c r="T553" i="10"/>
  <c r="T545" i="10"/>
  <c r="T537" i="10"/>
  <c r="T529" i="10"/>
  <c r="T521" i="10"/>
  <c r="T513" i="10"/>
  <c r="T505" i="10"/>
  <c r="T498" i="10"/>
  <c r="T490" i="10"/>
  <c r="T482" i="10"/>
  <c r="T474" i="10"/>
  <c r="T466" i="10"/>
  <c r="T458" i="10"/>
  <c r="T450" i="10"/>
  <c r="T998" i="10"/>
  <c r="T976" i="10"/>
  <c r="T944" i="10"/>
  <c r="T891" i="10"/>
  <c r="T827" i="10"/>
  <c r="T798" i="10"/>
  <c r="T721" i="10"/>
  <c r="T705" i="10"/>
  <c r="T689" i="10"/>
  <c r="T673" i="10"/>
  <c r="T657" i="10"/>
  <c r="T641" i="10"/>
  <c r="T625" i="10"/>
  <c r="T609" i="10"/>
  <c r="T607" i="10"/>
  <c r="T605" i="10"/>
  <c r="T603" i="10"/>
  <c r="T601" i="10"/>
  <c r="T599" i="10"/>
  <c r="T597" i="10"/>
  <c r="T595" i="10"/>
  <c r="T593" i="10"/>
  <c r="T588" i="10"/>
  <c r="T580" i="10"/>
  <c r="T572" i="10"/>
  <c r="T564" i="10"/>
  <c r="T556" i="10"/>
  <c r="T548" i="10"/>
  <c r="T540" i="10"/>
  <c r="T532" i="10"/>
  <c r="T524" i="10"/>
  <c r="T516" i="10"/>
  <c r="T508" i="10"/>
  <c r="T499" i="10"/>
  <c r="T491" i="10"/>
  <c r="T483" i="10"/>
  <c r="T475" i="10"/>
  <c r="T467" i="10"/>
  <c r="T459" i="10"/>
  <c r="T451" i="10"/>
  <c r="T1083" i="10"/>
  <c r="T1010" i="10"/>
  <c r="T986" i="10"/>
  <c r="T954" i="10"/>
  <c r="T916" i="10"/>
  <c r="T859" i="10"/>
  <c r="T853" i="10"/>
  <c r="T816" i="10"/>
  <c r="T805" i="10"/>
  <c r="T765" i="10"/>
  <c r="T757" i="10"/>
  <c r="T749" i="10"/>
  <c r="T741" i="10"/>
  <c r="T733" i="10"/>
  <c r="T714" i="10"/>
  <c r="T698" i="10"/>
  <c r="T682" i="10"/>
  <c r="T666" i="10"/>
  <c r="T650" i="10"/>
  <c r="T634" i="10"/>
  <c r="T618" i="10"/>
  <c r="T591" i="10"/>
  <c r="T583" i="10"/>
  <c r="T575" i="10"/>
  <c r="T567" i="10"/>
  <c r="T559" i="10"/>
  <c r="T551" i="10"/>
  <c r="T543" i="10"/>
  <c r="T535" i="10"/>
  <c r="T527" i="10"/>
  <c r="T519" i="10"/>
  <c r="T511" i="10"/>
  <c r="T500" i="10"/>
  <c r="T492" i="10"/>
  <c r="T484" i="10"/>
  <c r="T476" i="10"/>
  <c r="T468" i="10"/>
  <c r="T460" i="10"/>
  <c r="T452" i="10"/>
  <c r="T1042" i="10"/>
  <c r="T970" i="10"/>
  <c r="T880" i="10"/>
  <c r="T862" i="10"/>
  <c r="T803" i="10"/>
  <c r="T769" i="10"/>
  <c r="T761" i="10"/>
  <c r="T753" i="10"/>
  <c r="T745" i="10"/>
  <c r="T737" i="10"/>
  <c r="T729" i="10"/>
  <c r="T722" i="10"/>
  <c r="T706" i="10"/>
  <c r="T690" i="10"/>
  <c r="T674" i="10"/>
  <c r="T658" i="10"/>
  <c r="T642" i="10"/>
  <c r="T626" i="10"/>
  <c r="T610" i="10"/>
  <c r="T587" i="10"/>
  <c r="T579" i="10"/>
  <c r="T571" i="10"/>
  <c r="T563" i="10"/>
  <c r="T555" i="10"/>
  <c r="T547" i="10"/>
  <c r="T539" i="10"/>
  <c r="T531" i="10"/>
  <c r="T523" i="10"/>
  <c r="T515" i="10"/>
  <c r="T507" i="10"/>
  <c r="T504" i="10"/>
  <c r="T496" i="10"/>
  <c r="T488" i="10"/>
  <c r="T480" i="10"/>
  <c r="T472" i="10"/>
  <c r="T464" i="10"/>
  <c r="T456" i="10"/>
  <c r="T448" i="10"/>
  <c r="T1107" i="10"/>
  <c r="T964" i="10"/>
  <c r="T876" i="10"/>
  <c r="T864" i="10"/>
  <c r="T819" i="10"/>
  <c r="T790" i="10"/>
  <c r="T776" i="10"/>
  <c r="T770" i="10"/>
  <c r="T754" i="10"/>
  <c r="T738" i="10"/>
  <c r="T700" i="10"/>
  <c r="T668" i="10"/>
  <c r="T636" i="10"/>
  <c r="T586" i="10"/>
  <c r="T570" i="10"/>
  <c r="T554" i="10"/>
  <c r="T538" i="10"/>
  <c r="T522" i="10"/>
  <c r="T506" i="10"/>
  <c r="T501" i="10"/>
  <c r="T485" i="10"/>
  <c r="T469" i="10"/>
  <c r="T453" i="10"/>
  <c r="T444" i="10"/>
  <c r="T436" i="10"/>
  <c r="T428" i="10"/>
  <c r="T420" i="10"/>
  <c r="T412" i="10"/>
  <c r="T404" i="10"/>
  <c r="T396" i="10"/>
  <c r="T388" i="10"/>
  <c r="T380" i="10"/>
  <c r="T372" i="10"/>
  <c r="T364" i="10"/>
  <c r="T356" i="10"/>
  <c r="T348" i="10"/>
  <c r="T340" i="10"/>
  <c r="T335" i="10"/>
  <c r="T327" i="10"/>
  <c r="T319" i="10"/>
  <c r="T311" i="10"/>
  <c r="T303" i="10"/>
  <c r="T295" i="10"/>
  <c r="T287" i="10"/>
  <c r="T1263" i="10"/>
  <c r="T1006" i="10"/>
  <c r="T904" i="10"/>
  <c r="T789" i="10"/>
  <c r="T764" i="10"/>
  <c r="T748" i="10"/>
  <c r="T732" i="10"/>
  <c r="T704" i="10"/>
  <c r="T672" i="10"/>
  <c r="T640" i="10"/>
  <c r="T589" i="10"/>
  <c r="T573" i="10"/>
  <c r="T557" i="10"/>
  <c r="T541" i="10"/>
  <c r="T525" i="10"/>
  <c r="T509" i="10"/>
  <c r="T494" i="10"/>
  <c r="T478" i="10"/>
  <c r="T462" i="10"/>
  <c r="T449" i="10"/>
  <c r="T439" i="10"/>
  <c r="T431" i="10"/>
  <c r="T423" i="10"/>
  <c r="T415" i="10"/>
  <c r="T407" i="10"/>
  <c r="T399" i="10"/>
  <c r="T391" i="10"/>
  <c r="T383" i="10"/>
  <c r="T375" i="10"/>
  <c r="T367" i="10"/>
  <c r="T359" i="10"/>
  <c r="T351" i="10"/>
  <c r="T343" i="10"/>
  <c r="T336" i="10"/>
  <c r="T328" i="10"/>
  <c r="T320" i="10"/>
  <c r="T312" i="10"/>
  <c r="T304" i="10"/>
  <c r="T296" i="10"/>
  <c r="T288" i="10"/>
  <c r="T1030" i="10"/>
  <c r="T960" i="10"/>
  <c r="T796" i="10"/>
  <c r="T775" i="10"/>
  <c r="T713" i="10"/>
  <c r="T681" i="10"/>
  <c r="T649" i="10"/>
  <c r="T617" i="10"/>
  <c r="T608" i="10"/>
  <c r="T604" i="10"/>
  <c r="T600" i="10"/>
  <c r="T596" i="10"/>
  <c r="T592" i="10"/>
  <c r="T576" i="10"/>
  <c r="T560" i="10"/>
  <c r="T544" i="10"/>
  <c r="T528" i="10"/>
  <c r="T512" i="10"/>
  <c r="T503" i="10"/>
  <c r="T487" i="10"/>
  <c r="T471" i="10"/>
  <c r="T455" i="10"/>
  <c r="T447" i="10"/>
  <c r="T442" i="10"/>
  <c r="T434" i="10"/>
  <c r="T426" i="10"/>
  <c r="T418" i="10"/>
  <c r="T410" i="10"/>
  <c r="T402" i="10"/>
  <c r="T394" i="10"/>
  <c r="T386" i="10"/>
  <c r="T378" i="10"/>
  <c r="T370" i="10"/>
  <c r="T362" i="10"/>
  <c r="T354" i="10"/>
  <c r="T346" i="10"/>
  <c r="T337" i="10"/>
  <c r="T329" i="10"/>
  <c r="T321" i="10"/>
  <c r="T313" i="10"/>
  <c r="T305" i="10"/>
  <c r="T297" i="10"/>
  <c r="T289" i="10"/>
  <c r="T1192" i="10"/>
  <c r="T1123" i="10"/>
  <c r="T1072" i="10"/>
  <c r="T992" i="10"/>
  <c r="T912" i="10"/>
  <c r="T829" i="10"/>
  <c r="T697" i="10"/>
  <c r="T665" i="10"/>
  <c r="T633" i="10"/>
  <c r="T606" i="10"/>
  <c r="T602" i="10"/>
  <c r="T598" i="10"/>
  <c r="T594" i="10"/>
  <c r="T584" i="10"/>
  <c r="T568" i="10"/>
  <c r="T552" i="10"/>
  <c r="T536" i="10"/>
  <c r="T520" i="10"/>
  <c r="T495" i="10"/>
  <c r="T479" i="10"/>
  <c r="T463" i="10"/>
  <c r="T446" i="10"/>
  <c r="T438" i="10"/>
  <c r="T430" i="10"/>
  <c r="T422" i="10"/>
  <c r="T414" i="10"/>
  <c r="T406" i="10"/>
  <c r="T398" i="10"/>
  <c r="T390" i="10"/>
  <c r="T382" i="10"/>
  <c r="T374" i="10"/>
  <c r="T366" i="10"/>
  <c r="T358" i="10"/>
  <c r="T350" i="10"/>
  <c r="T342" i="10"/>
  <c r="T333" i="10"/>
  <c r="T325" i="10"/>
  <c r="T317" i="10"/>
  <c r="T309" i="10"/>
  <c r="T301" i="10"/>
  <c r="T293" i="10"/>
  <c r="T285" i="10"/>
  <c r="N6" i="10"/>
  <c r="O7" i="10"/>
  <c r="P8" i="10"/>
  <c r="R9" i="10"/>
  <c r="S10" i="10"/>
  <c r="T11" i="10"/>
  <c r="O14" i="10"/>
  <c r="R15" i="10"/>
  <c r="O18" i="10"/>
  <c r="T19" i="10"/>
  <c r="O21" i="10"/>
  <c r="R24" i="10"/>
  <c r="N26" i="10"/>
  <c r="T27" i="10"/>
  <c r="O29" i="10"/>
  <c r="R32" i="10"/>
  <c r="N34" i="10"/>
  <c r="T35" i="10"/>
  <c r="O37" i="10"/>
  <c r="R40" i="10"/>
  <c r="N42" i="10"/>
  <c r="T43" i="10"/>
  <c r="O45" i="10"/>
  <c r="R48" i="10"/>
  <c r="N50" i="10"/>
  <c r="T51" i="10"/>
  <c r="O53" i="10"/>
  <c r="R56" i="10"/>
  <c r="N58" i="10"/>
  <c r="T59" i="10"/>
  <c r="O61" i="10"/>
  <c r="R64" i="10"/>
  <c r="N66" i="10"/>
  <c r="T67" i="10"/>
  <c r="O69" i="10"/>
  <c r="R72" i="10"/>
  <c r="N74" i="10"/>
  <c r="T75" i="10"/>
  <c r="O77" i="10"/>
  <c r="R80" i="10"/>
  <c r="N82" i="10"/>
  <c r="T83" i="10"/>
  <c r="O85" i="10"/>
  <c r="R88" i="10"/>
  <c r="N90" i="10"/>
  <c r="T91" i="10"/>
  <c r="O93" i="10"/>
  <c r="R96" i="10"/>
  <c r="N98" i="10"/>
  <c r="T99" i="10"/>
  <c r="O101" i="10"/>
  <c r="R104" i="10"/>
  <c r="N106" i="10"/>
  <c r="T107" i="10"/>
  <c r="O109" i="10"/>
  <c r="R112" i="10"/>
  <c r="N114" i="10"/>
  <c r="T115" i="10"/>
  <c r="O117" i="10"/>
  <c r="R120" i="10"/>
  <c r="N122" i="10"/>
  <c r="T123" i="10"/>
  <c r="O125" i="10"/>
  <c r="R128" i="10"/>
  <c r="N130" i="10"/>
  <c r="T131" i="10"/>
  <c r="O133" i="10"/>
  <c r="R136" i="10"/>
  <c r="N138" i="10"/>
  <c r="T139" i="10"/>
  <c r="O141" i="10"/>
  <c r="R144" i="10"/>
  <c r="N146" i="10"/>
  <c r="T147" i="10"/>
  <c r="O149" i="10"/>
  <c r="R152" i="10"/>
  <c r="N154" i="10"/>
  <c r="T155" i="10"/>
  <c r="O157" i="10"/>
  <c r="R160" i="10"/>
  <c r="N162" i="10"/>
  <c r="T163" i="10"/>
  <c r="O165" i="10"/>
  <c r="R168" i="10"/>
  <c r="N170" i="10"/>
  <c r="T171" i="10"/>
  <c r="O173" i="10"/>
  <c r="T176" i="10"/>
  <c r="T178" i="10"/>
  <c r="T180" i="10"/>
  <c r="T182" i="10"/>
  <c r="T184" i="10"/>
  <c r="T186" i="10"/>
  <c r="T188" i="10"/>
  <c r="T190" i="10"/>
  <c r="T192" i="10"/>
  <c r="T194" i="10"/>
  <c r="T196" i="10"/>
  <c r="T198" i="10"/>
  <c r="T200" i="10"/>
  <c r="T202" i="10"/>
  <c r="T204" i="10"/>
  <c r="T206" i="10"/>
  <c r="T208" i="10"/>
  <c r="T210" i="10"/>
  <c r="T212" i="10"/>
  <c r="T214" i="10"/>
  <c r="T216" i="10"/>
  <c r="T218" i="10"/>
  <c r="T220" i="10"/>
  <c r="T222" i="10"/>
  <c r="T224" i="10"/>
  <c r="T226" i="10"/>
  <c r="T228" i="10"/>
  <c r="T230" i="10"/>
  <c r="T232" i="10"/>
  <c r="T234" i="10"/>
  <c r="T236" i="10"/>
  <c r="T238" i="10"/>
  <c r="T240" i="10"/>
  <c r="T242" i="10"/>
  <c r="T244" i="10"/>
  <c r="T246" i="10"/>
  <c r="T248" i="10"/>
  <c r="T250" i="10"/>
  <c r="T252" i="10"/>
  <c r="T254" i="10"/>
  <c r="T256" i="10"/>
  <c r="T258" i="10"/>
  <c r="T260" i="10"/>
  <c r="T262" i="10"/>
  <c r="T264" i="10"/>
  <c r="T266" i="10"/>
  <c r="T268" i="10"/>
  <c r="T270" i="10"/>
  <c r="T272" i="10"/>
  <c r="T274" i="10"/>
  <c r="T276" i="10"/>
  <c r="T278" i="10"/>
  <c r="T280" i="10"/>
  <c r="T282" i="10"/>
  <c r="T284" i="10"/>
  <c r="N287" i="10"/>
  <c r="Q289" i="10"/>
  <c r="S291" i="10"/>
  <c r="O296" i="10"/>
  <c r="R298" i="10"/>
  <c r="T300" i="10"/>
  <c r="N303" i="10"/>
  <c r="Q305" i="10"/>
  <c r="S307" i="10"/>
  <c r="O312" i="10"/>
  <c r="R314" i="10"/>
  <c r="T316" i="10"/>
  <c r="N319" i="10"/>
  <c r="Q321" i="10"/>
  <c r="S323" i="10"/>
  <c r="O328" i="10"/>
  <c r="R330" i="10"/>
  <c r="T332" i="10"/>
  <c r="N335" i="10"/>
  <c r="Q337" i="10"/>
  <c r="T339" i="10"/>
  <c r="N346" i="10"/>
  <c r="Q349" i="10"/>
  <c r="S352" i="10"/>
  <c r="T355" i="10"/>
  <c r="N362" i="10"/>
  <c r="Q365" i="10"/>
  <c r="S368" i="10"/>
  <c r="T371" i="10"/>
  <c r="N378" i="10"/>
  <c r="Q381" i="10"/>
  <c r="S384" i="10"/>
  <c r="T387" i="10"/>
  <c r="N394" i="10"/>
  <c r="Q397" i="10"/>
  <c r="S400" i="10"/>
  <c r="T403" i="10"/>
  <c r="N410" i="10"/>
  <c r="Q413" i="10"/>
  <c r="S416" i="10"/>
  <c r="T419" i="10"/>
  <c r="N426" i="10"/>
  <c r="Q429" i="10"/>
  <c r="S432" i="10"/>
  <c r="T435" i="10"/>
  <c r="N442" i="10"/>
  <c r="Q445" i="10"/>
  <c r="R452" i="10"/>
  <c r="N457" i="10"/>
  <c r="S461" i="10"/>
  <c r="O466" i="10"/>
  <c r="T470" i="10"/>
  <c r="Q475" i="10"/>
  <c r="R484" i="10"/>
  <c r="N489" i="10"/>
  <c r="S493" i="10"/>
  <c r="O498" i="10"/>
  <c r="T502" i="10"/>
  <c r="N508" i="10"/>
  <c r="S514" i="10"/>
  <c r="Q527" i="10"/>
  <c r="T533" i="10"/>
  <c r="N540" i="10"/>
  <c r="S546" i="10"/>
  <c r="Q559" i="10"/>
  <c r="T565" i="10"/>
  <c r="N572" i="10"/>
  <c r="S578" i="10"/>
  <c r="Q591" i="10"/>
  <c r="S615" i="10"/>
  <c r="T624" i="10"/>
  <c r="N643" i="10"/>
  <c r="P652" i="10"/>
  <c r="Q661" i="10"/>
  <c r="R670" i="10"/>
  <c r="S679" i="10"/>
  <c r="T688" i="10"/>
  <c r="N707" i="10"/>
  <c r="P716" i="10"/>
  <c r="Q725" i="10"/>
  <c r="R735" i="10"/>
  <c r="P746" i="10"/>
  <c r="T756" i="10"/>
  <c r="R767" i="10"/>
  <c r="O779" i="10"/>
  <c r="Q793" i="10"/>
  <c r="T822" i="10"/>
  <c r="S837" i="10"/>
  <c r="Q857" i="10"/>
  <c r="R951" i="10"/>
  <c r="P994" i="10"/>
  <c r="Q1045" i="10"/>
  <c r="P1127" i="10"/>
  <c r="N20" i="10"/>
  <c r="N68" i="10"/>
  <c r="N84" i="10"/>
  <c r="N100" i="10"/>
  <c r="N132" i="10"/>
  <c r="N148" i="10"/>
  <c r="N156" i="10"/>
  <c r="N181" i="10"/>
  <c r="N191" i="10"/>
  <c r="N197" i="10"/>
  <c r="N205" i="10"/>
  <c r="N213" i="10"/>
  <c r="N219" i="10"/>
  <c r="N227" i="10"/>
  <c r="N237" i="10"/>
  <c r="N245" i="10"/>
  <c r="N253" i="10"/>
  <c r="N261" i="10"/>
  <c r="N269" i="10"/>
  <c r="N277" i="10"/>
  <c r="N301" i="10"/>
  <c r="S337" i="10"/>
  <c r="S346" i="10"/>
  <c r="S378" i="10"/>
  <c r="N436" i="10"/>
  <c r="S442" i="10"/>
  <c r="S480" i="10"/>
  <c r="N509" i="10"/>
  <c r="N541" i="10"/>
  <c r="N727" i="10"/>
  <c r="S781" i="10"/>
  <c r="S1003" i="10"/>
  <c r="O1502" i="10"/>
  <c r="O1501" i="10"/>
  <c r="O1500" i="10"/>
  <c r="O1499" i="10"/>
  <c r="O1498" i="10"/>
  <c r="O1497" i="10"/>
  <c r="O1496" i="10"/>
  <c r="O1495" i="10"/>
  <c r="O1494" i="10"/>
  <c r="O1493" i="10"/>
  <c r="O1492" i="10"/>
  <c r="O1491" i="10"/>
  <c r="O1490" i="10"/>
  <c r="O1489" i="10"/>
  <c r="O1488" i="10"/>
  <c r="O1487" i="10"/>
  <c r="O1486" i="10"/>
  <c r="O1485" i="10"/>
  <c r="O1484" i="10"/>
  <c r="O1483" i="10"/>
  <c r="O1482" i="10"/>
  <c r="O1481" i="10"/>
  <c r="O1480" i="10"/>
  <c r="O1479" i="10"/>
  <c r="O1478" i="10"/>
  <c r="O1477" i="10"/>
  <c r="O1476" i="10"/>
  <c r="O1475" i="10"/>
  <c r="O1474" i="10"/>
  <c r="O1473" i="10"/>
  <c r="O1472" i="10"/>
  <c r="O1471" i="10"/>
  <c r="O1470" i="10"/>
  <c r="O1469" i="10"/>
  <c r="O1468" i="10"/>
  <c r="O1467" i="10"/>
  <c r="O1466" i="10"/>
  <c r="O1465" i="10"/>
  <c r="O1464" i="10"/>
  <c r="O1463" i="10"/>
  <c r="O1462" i="10"/>
  <c r="O1461" i="10"/>
  <c r="O1460" i="10"/>
  <c r="O1459" i="10"/>
  <c r="O1458" i="10"/>
  <c r="O1457" i="10"/>
  <c r="O1456" i="10"/>
  <c r="O1455" i="10"/>
  <c r="O1454" i="10"/>
  <c r="O1453" i="10"/>
  <c r="O1452" i="10"/>
  <c r="O1451" i="10"/>
  <c r="O1450" i="10"/>
  <c r="O1449" i="10"/>
  <c r="O1448" i="10"/>
  <c r="O1447" i="10"/>
  <c r="O1446" i="10"/>
  <c r="O1445" i="10"/>
  <c r="O1444" i="10"/>
  <c r="O1443" i="10"/>
  <c r="O1442" i="10"/>
  <c r="O1441" i="10"/>
  <c r="O1440" i="10"/>
  <c r="O1439" i="10"/>
  <c r="O1438" i="10"/>
  <c r="O1437" i="10"/>
  <c r="O1436" i="10"/>
  <c r="O1435" i="10"/>
  <c r="O1434" i="10"/>
  <c r="O1433" i="10"/>
  <c r="O1432" i="10"/>
  <c r="O1431" i="10"/>
  <c r="O1430" i="10"/>
  <c r="O1429" i="10"/>
  <c r="O1428" i="10"/>
  <c r="O1427" i="10"/>
  <c r="O1426" i="10"/>
  <c r="O1425" i="10"/>
  <c r="O1424" i="10"/>
  <c r="O1423" i="10"/>
  <c r="O1422" i="10"/>
  <c r="O1421" i="10"/>
  <c r="O1420" i="10"/>
  <c r="O1419" i="10"/>
  <c r="O1418" i="10"/>
  <c r="O1416" i="10"/>
  <c r="O1414" i="10"/>
  <c r="O1412" i="10"/>
  <c r="O1410" i="10"/>
  <c r="O1408" i="10"/>
  <c r="O1406" i="10"/>
  <c r="O1404" i="10"/>
  <c r="O1402" i="10"/>
  <c r="O1400" i="10"/>
  <c r="O1398" i="10"/>
  <c r="O1396" i="10"/>
  <c r="O1394" i="10"/>
  <c r="O1392" i="10"/>
  <c r="O1390" i="10"/>
  <c r="O1388" i="10"/>
  <c r="O1386" i="10"/>
  <c r="O1384" i="10"/>
  <c r="O1413" i="10"/>
  <c r="O1395" i="10"/>
  <c r="O1387" i="10"/>
  <c r="O1403" i="10"/>
  <c r="O1376" i="10"/>
  <c r="O1372" i="10"/>
  <c r="O1368" i="10"/>
  <c r="O1364" i="10"/>
  <c r="O1360" i="10"/>
  <c r="O1356" i="10"/>
  <c r="O1352" i="10"/>
  <c r="O1348" i="10"/>
  <c r="O1344" i="10"/>
  <c r="O1340" i="10"/>
  <c r="O1334" i="10"/>
  <c r="O1333" i="10"/>
  <c r="O1332" i="10"/>
  <c r="O1331" i="10"/>
  <c r="O1330" i="10"/>
  <c r="O1329" i="10"/>
  <c r="O1328" i="10"/>
  <c r="O1327" i="10"/>
  <c r="O1326" i="10"/>
  <c r="O1325" i="10"/>
  <c r="O1324" i="10"/>
  <c r="O1323" i="10"/>
  <c r="O1322" i="10"/>
  <c r="O1321" i="10"/>
  <c r="O1320" i="10"/>
  <c r="O1319" i="10"/>
  <c r="O1318" i="10"/>
  <c r="O1317" i="10"/>
  <c r="O1316" i="10"/>
  <c r="O1315" i="10"/>
  <c r="O1314" i="10"/>
  <c r="O1313" i="10"/>
  <c r="O1312" i="10"/>
  <c r="O1311" i="10"/>
  <c r="O1310" i="10"/>
  <c r="O1409" i="10"/>
  <c r="O1397" i="10"/>
  <c r="O1389" i="10"/>
  <c r="O1382" i="10"/>
  <c r="O1380" i="10"/>
  <c r="O1335" i="10"/>
  <c r="O1417" i="10"/>
  <c r="O1401" i="10"/>
  <c r="O1393" i="10"/>
  <c r="O1381" i="10"/>
  <c r="O1415" i="10"/>
  <c r="O1373" i="10"/>
  <c r="O1361" i="10"/>
  <c r="O1355" i="10"/>
  <c r="O1342" i="10"/>
  <c r="O1309" i="10"/>
  <c r="O1391" i="10"/>
  <c r="O1365" i="10"/>
  <c r="O1359" i="10"/>
  <c r="O1346" i="10"/>
  <c r="O1378" i="10"/>
  <c r="O1370" i="10"/>
  <c r="O1363" i="10"/>
  <c r="O1350" i="10"/>
  <c r="O1405" i="10"/>
  <c r="O1399" i="10"/>
  <c r="O1362" i="10"/>
  <c r="O1349" i="10"/>
  <c r="O1343" i="10"/>
  <c r="O1306" i="10"/>
  <c r="O1375" i="10"/>
  <c r="O1303" i="10"/>
  <c r="O1301" i="10"/>
  <c r="O1299" i="10"/>
  <c r="O1297" i="10"/>
  <c r="O1295" i="10"/>
  <c r="O1293" i="10"/>
  <c r="O1291" i="10"/>
  <c r="O1289" i="10"/>
  <c r="O1287" i="10"/>
  <c r="O1285" i="10"/>
  <c r="O1283" i="10"/>
  <c r="O1281" i="10"/>
  <c r="O1279" i="10"/>
  <c r="O1277" i="10"/>
  <c r="O1275" i="10"/>
  <c r="O1273" i="10"/>
  <c r="O1268" i="10"/>
  <c r="O1260" i="10"/>
  <c r="O1252" i="10"/>
  <c r="O1244" i="10"/>
  <c r="O1236" i="10"/>
  <c r="O1228" i="10"/>
  <c r="O1369" i="10"/>
  <c r="O1339" i="10"/>
  <c r="O1305" i="10"/>
  <c r="O1271" i="10"/>
  <c r="O1263" i="10"/>
  <c r="O1255" i="10"/>
  <c r="O1247" i="10"/>
  <c r="O1239" i="10"/>
  <c r="O1231" i="10"/>
  <c r="O1223" i="10"/>
  <c r="O1411" i="10"/>
  <c r="O1374" i="10"/>
  <c r="O1347" i="10"/>
  <c r="O1307" i="10"/>
  <c r="O1266" i="10"/>
  <c r="O1258" i="10"/>
  <c r="O1250" i="10"/>
  <c r="O1377" i="10"/>
  <c r="O1358" i="10"/>
  <c r="O1345" i="10"/>
  <c r="O1267" i="10"/>
  <c r="O1259" i="10"/>
  <c r="O1251" i="10"/>
  <c r="O1243" i="10"/>
  <c r="O1235" i="10"/>
  <c r="O1227" i="10"/>
  <c r="O1379" i="10"/>
  <c r="O1351" i="10"/>
  <c r="O1269" i="10"/>
  <c r="O1253" i="10"/>
  <c r="O1234" i="10"/>
  <c r="O1229" i="10"/>
  <c r="O1224" i="10"/>
  <c r="O1217" i="10"/>
  <c r="O1214" i="10"/>
  <c r="O1210" i="10"/>
  <c r="O1206" i="10"/>
  <c r="O1202" i="10"/>
  <c r="O1198" i="10"/>
  <c r="O1194" i="10"/>
  <c r="O1190" i="10"/>
  <c r="O1186" i="10"/>
  <c r="O1182" i="10"/>
  <c r="O1175" i="10"/>
  <c r="O1167" i="10"/>
  <c r="O1159" i="10"/>
  <c r="O1151" i="10"/>
  <c r="O1143" i="10"/>
  <c r="O1135" i="10"/>
  <c r="O1127" i="10"/>
  <c r="O1367" i="10"/>
  <c r="O1341" i="10"/>
  <c r="O1304" i="10"/>
  <c r="O1300" i="10"/>
  <c r="O1296" i="10"/>
  <c r="O1292" i="10"/>
  <c r="O1288" i="10"/>
  <c r="O1284" i="10"/>
  <c r="O1280" i="10"/>
  <c r="O1276" i="10"/>
  <c r="O1272" i="10"/>
  <c r="O1256" i="10"/>
  <c r="O1226" i="10"/>
  <c r="O1220" i="10"/>
  <c r="O1176" i="10"/>
  <c r="O1168" i="10"/>
  <c r="O1160" i="10"/>
  <c r="O1152" i="10"/>
  <c r="O1144" i="10"/>
  <c r="O1136" i="10"/>
  <c r="O1128" i="10"/>
  <c r="O1366" i="10"/>
  <c r="O1262" i="10"/>
  <c r="O1215" i="10"/>
  <c r="O1211" i="10"/>
  <c r="O1207" i="10"/>
  <c r="O1203" i="10"/>
  <c r="O1199" i="10"/>
  <c r="O1195" i="10"/>
  <c r="O1191" i="10"/>
  <c r="O1187" i="10"/>
  <c r="O1183" i="10"/>
  <c r="O1177" i="10"/>
  <c r="O1169" i="10"/>
  <c r="O1161" i="10"/>
  <c r="O1153" i="10"/>
  <c r="O1407" i="10"/>
  <c r="O1385" i="10"/>
  <c r="O1354" i="10"/>
  <c r="O1337" i="10"/>
  <c r="O1302" i="10"/>
  <c r="O1298" i="10"/>
  <c r="O1294" i="10"/>
  <c r="O1290" i="10"/>
  <c r="O1286" i="10"/>
  <c r="O1282" i="10"/>
  <c r="O1278" i="10"/>
  <c r="O1274" i="10"/>
  <c r="O1264" i="10"/>
  <c r="O1248" i="10"/>
  <c r="O1230" i="10"/>
  <c r="O1225" i="10"/>
  <c r="O1216" i="10"/>
  <c r="O1180" i="10"/>
  <c r="O1172" i="10"/>
  <c r="O1164" i="10"/>
  <c r="O1156" i="10"/>
  <c r="O1148" i="10"/>
  <c r="O1140" i="10"/>
  <c r="O1132" i="10"/>
  <c r="O1308" i="10"/>
  <c r="O1249" i="10"/>
  <c r="O1170" i="10"/>
  <c r="O1154" i="10"/>
  <c r="O1145" i="10"/>
  <c r="O1122" i="10"/>
  <c r="O1114" i="10"/>
  <c r="O1106" i="10"/>
  <c r="O1098" i="10"/>
  <c r="O1090" i="10"/>
  <c r="O1082" i="10"/>
  <c r="O1074" i="10"/>
  <c r="O1068" i="10"/>
  <c r="O1060" i="10"/>
  <c r="O1261" i="10"/>
  <c r="O1238" i="10"/>
  <c r="O1233" i="10"/>
  <c r="O1208" i="10"/>
  <c r="O1200" i="10"/>
  <c r="O1192" i="10"/>
  <c r="O1184" i="10"/>
  <c r="O1179" i="10"/>
  <c r="O1163" i="10"/>
  <c r="O1147" i="10"/>
  <c r="O1134" i="10"/>
  <c r="O1125" i="10"/>
  <c r="O1117" i="10"/>
  <c r="O1109" i="10"/>
  <c r="O1101" i="10"/>
  <c r="O1093" i="10"/>
  <c r="O1085" i="10"/>
  <c r="O1077" i="10"/>
  <c r="O1069" i="10"/>
  <c r="O1061" i="10"/>
  <c r="O1254" i="10"/>
  <c r="O1219" i="10"/>
  <c r="O1213" i="10"/>
  <c r="O1205" i="10"/>
  <c r="O1197" i="10"/>
  <c r="O1189" i="10"/>
  <c r="O1181" i="10"/>
  <c r="O1165" i="10"/>
  <c r="O1149" i="10"/>
  <c r="O1141" i="10"/>
  <c r="O1130" i="10"/>
  <c r="O1120" i="10"/>
  <c r="O1112" i="10"/>
  <c r="O1104" i="10"/>
  <c r="O1096" i="10"/>
  <c r="O1088" i="10"/>
  <c r="O1080" i="10"/>
  <c r="O1070" i="10"/>
  <c r="O1353" i="10"/>
  <c r="O1270" i="10"/>
  <c r="O1245" i="10"/>
  <c r="O1240" i="10"/>
  <c r="O1209" i="10"/>
  <c r="O1201" i="10"/>
  <c r="O1193" i="10"/>
  <c r="O1185" i="10"/>
  <c r="O1173" i="10"/>
  <c r="O1157" i="10"/>
  <c r="O1142" i="10"/>
  <c r="O1131" i="10"/>
  <c r="O1129" i="10"/>
  <c r="O1124" i="10"/>
  <c r="O1116" i="10"/>
  <c r="O1108" i="10"/>
  <c r="O1100" i="10"/>
  <c r="O1092" i="10"/>
  <c r="O1084" i="10"/>
  <c r="O1076" i="10"/>
  <c r="O1066" i="10"/>
  <c r="O1237" i="10"/>
  <c r="O1158" i="10"/>
  <c r="O1137" i="10"/>
  <c r="O1123" i="10"/>
  <c r="O1107" i="10"/>
  <c r="O1091" i="10"/>
  <c r="O1075" i="10"/>
  <c r="O1063" i="10"/>
  <c r="O1053" i="10"/>
  <c r="O1045" i="10"/>
  <c r="O1037" i="10"/>
  <c r="O1029" i="10"/>
  <c r="O1021" i="10"/>
  <c r="O1013" i="10"/>
  <c r="O1005" i="10"/>
  <c r="O997" i="10"/>
  <c r="O994" i="10"/>
  <c r="O990" i="10"/>
  <c r="O986" i="10"/>
  <c r="O982" i="10"/>
  <c r="O978" i="10"/>
  <c r="O974" i="10"/>
  <c r="O970" i="10"/>
  <c r="O966" i="10"/>
  <c r="O962" i="10"/>
  <c r="O958" i="10"/>
  <c r="O954" i="10"/>
  <c r="O950" i="10"/>
  <c r="O946" i="10"/>
  <c r="O940" i="10"/>
  <c r="O932" i="10"/>
  <c r="O924" i="10"/>
  <c r="O916" i="10"/>
  <c r="O908" i="10"/>
  <c r="O900" i="10"/>
  <c r="O892" i="10"/>
  <c r="O884" i="10"/>
  <c r="O876" i="10"/>
  <c r="O868" i="10"/>
  <c r="O860" i="10"/>
  <c r="O852" i="10"/>
  <c r="O1357" i="10"/>
  <c r="O1246" i="10"/>
  <c r="O1218" i="10"/>
  <c r="O1162" i="10"/>
  <c r="O1126" i="10"/>
  <c r="O1110" i="10"/>
  <c r="O1094" i="10"/>
  <c r="O1078" i="10"/>
  <c r="O1072" i="10"/>
  <c r="O1056" i="10"/>
  <c r="O1048" i="10"/>
  <c r="O1040" i="10"/>
  <c r="O1032" i="10"/>
  <c r="O1024" i="10"/>
  <c r="O1016" i="10"/>
  <c r="O1008" i="10"/>
  <c r="O1000" i="10"/>
  <c r="O941" i="10"/>
  <c r="O933" i="10"/>
  <c r="O925" i="10"/>
  <c r="O917" i="10"/>
  <c r="O909" i="10"/>
  <c r="O901" i="10"/>
  <c r="O893" i="10"/>
  <c r="O885" i="10"/>
  <c r="O877" i="10"/>
  <c r="O869" i="10"/>
  <c r="O861" i="10"/>
  <c r="O853" i="10"/>
  <c r="O1212" i="10"/>
  <c r="O1196" i="10"/>
  <c r="O1171" i="10"/>
  <c r="O1133" i="10"/>
  <c r="O1113" i="10"/>
  <c r="O1097" i="10"/>
  <c r="O1081" i="10"/>
  <c r="O1065" i="10"/>
  <c r="O1059" i="10"/>
  <c r="O1051" i="10"/>
  <c r="O1043" i="10"/>
  <c r="O1035" i="10"/>
  <c r="O1027" i="10"/>
  <c r="O1019" i="10"/>
  <c r="O1011" i="10"/>
  <c r="O1003" i="10"/>
  <c r="O995" i="10"/>
  <c r="O991" i="10"/>
  <c r="O987" i="10"/>
  <c r="O983" i="10"/>
  <c r="O979" i="10"/>
  <c r="O975" i="10"/>
  <c r="O971" i="10"/>
  <c r="O967" i="10"/>
  <c r="O963" i="10"/>
  <c r="O959" i="10"/>
  <c r="O955" i="10"/>
  <c r="O951" i="10"/>
  <c r="O947" i="10"/>
  <c r="O942" i="10"/>
  <c r="O934" i="10"/>
  <c r="O926" i="10"/>
  <c r="O918" i="10"/>
  <c r="O910" i="10"/>
  <c r="O902" i="10"/>
  <c r="O1338" i="10"/>
  <c r="O1221" i="10"/>
  <c r="O1204" i="10"/>
  <c r="O1188" i="10"/>
  <c r="O1155" i="10"/>
  <c r="O1121" i="10"/>
  <c r="O1105" i="10"/>
  <c r="O1089" i="10"/>
  <c r="O1073" i="10"/>
  <c r="O1055" i="10"/>
  <c r="O1047" i="10"/>
  <c r="O1039" i="10"/>
  <c r="O1031" i="10"/>
  <c r="O1023" i="10"/>
  <c r="O1015" i="10"/>
  <c r="O1007" i="10"/>
  <c r="O999" i="10"/>
  <c r="O993" i="10"/>
  <c r="O989" i="10"/>
  <c r="O985" i="10"/>
  <c r="O981" i="10"/>
  <c r="O977" i="10"/>
  <c r="O973" i="10"/>
  <c r="O969" i="10"/>
  <c r="O965" i="10"/>
  <c r="O961" i="10"/>
  <c r="O957" i="10"/>
  <c r="O953" i="10"/>
  <c r="O949" i="10"/>
  <c r="O945" i="10"/>
  <c r="O938" i="10"/>
  <c r="O930" i="10"/>
  <c r="O922" i="10"/>
  <c r="O914" i="10"/>
  <c r="O906" i="10"/>
  <c r="O898" i="10"/>
  <c r="O890" i="10"/>
  <c r="O882" i="10"/>
  <c r="O874" i="10"/>
  <c r="O866" i="10"/>
  <c r="O858" i="10"/>
  <c r="O1257" i="10"/>
  <c r="O1166" i="10"/>
  <c r="O1119" i="10"/>
  <c r="O1087" i="10"/>
  <c r="O1054" i="10"/>
  <c r="O1038" i="10"/>
  <c r="O1022" i="10"/>
  <c r="O1006" i="10"/>
  <c r="O943" i="10"/>
  <c r="O927" i="10"/>
  <c r="O911" i="10"/>
  <c r="O889" i="10"/>
  <c r="O887" i="10"/>
  <c r="O867" i="10"/>
  <c r="O856" i="10"/>
  <c r="O854" i="10"/>
  <c r="O849" i="10"/>
  <c r="O828" i="10"/>
  <c r="O820" i="10"/>
  <c r="O812" i="10"/>
  <c r="O804" i="10"/>
  <c r="O796" i="10"/>
  <c r="O788" i="10"/>
  <c r="O780" i="10"/>
  <c r="O772" i="10"/>
  <c r="O771" i="10"/>
  <c r="O770" i="10"/>
  <c r="O769" i="10"/>
  <c r="O768" i="10"/>
  <c r="O767" i="10"/>
  <c r="O766" i="10"/>
  <c r="O765" i="10"/>
  <c r="O764" i="10"/>
  <c r="O763" i="10"/>
  <c r="O762" i="10"/>
  <c r="O761" i="10"/>
  <c r="O760" i="10"/>
  <c r="O759" i="10"/>
  <c r="O758" i="10"/>
  <c r="O757" i="10"/>
  <c r="O756" i="10"/>
  <c r="O755" i="10"/>
  <c r="O754" i="10"/>
  <c r="O753" i="10"/>
  <c r="O752" i="10"/>
  <c r="O751" i="10"/>
  <c r="O750" i="10"/>
  <c r="O749" i="10"/>
  <c r="O748" i="10"/>
  <c r="O747" i="10"/>
  <c r="O746" i="10"/>
  <c r="O745" i="10"/>
  <c r="O744" i="10"/>
  <c r="O743" i="10"/>
  <c r="O742" i="10"/>
  <c r="O741" i="10"/>
  <c r="O740" i="10"/>
  <c r="O739" i="10"/>
  <c r="O738" i="10"/>
  <c r="O737" i="10"/>
  <c r="O736" i="10"/>
  <c r="O735" i="10"/>
  <c r="O734" i="10"/>
  <c r="O733" i="10"/>
  <c r="O732" i="10"/>
  <c r="O731" i="10"/>
  <c r="O730" i="10"/>
  <c r="O729" i="10"/>
  <c r="O728" i="10"/>
  <c r="O727" i="10"/>
  <c r="O726" i="10"/>
  <c r="O725" i="10"/>
  <c r="O724" i="10"/>
  <c r="O723" i="10"/>
  <c r="O722" i="10"/>
  <c r="O721" i="10"/>
  <c r="O720" i="10"/>
  <c r="O719" i="10"/>
  <c r="O718" i="10"/>
  <c r="O717" i="10"/>
  <c r="O716" i="10"/>
  <c r="O715" i="10"/>
  <c r="O714" i="10"/>
  <c r="O713" i="10"/>
  <c r="O712" i="10"/>
  <c r="O711" i="10"/>
  <c r="O710" i="10"/>
  <c r="O709" i="10"/>
  <c r="O708" i="10"/>
  <c r="O707" i="10"/>
  <c r="O706" i="10"/>
  <c r="O705" i="10"/>
  <c r="O704" i="10"/>
  <c r="O703" i="10"/>
  <c r="O702" i="10"/>
  <c r="O701" i="10"/>
  <c r="O700" i="10"/>
  <c r="O699" i="10"/>
  <c r="O698" i="10"/>
  <c r="O697" i="10"/>
  <c r="O696" i="10"/>
  <c r="O695" i="10"/>
  <c r="O694" i="10"/>
  <c r="O693" i="10"/>
  <c r="O692" i="10"/>
  <c r="O691" i="10"/>
  <c r="O690" i="10"/>
  <c r="O689" i="10"/>
  <c r="O688" i="10"/>
  <c r="O687" i="10"/>
  <c r="O686" i="10"/>
  <c r="O685" i="10"/>
  <c r="O684" i="10"/>
  <c r="O683" i="10"/>
  <c r="O682" i="10"/>
  <c r="O681" i="10"/>
  <c r="O680" i="10"/>
  <c r="O679" i="10"/>
  <c r="O678" i="10"/>
  <c r="O677" i="10"/>
  <c r="O676" i="10"/>
  <c r="O675" i="10"/>
  <c r="O674" i="10"/>
  <c r="O673" i="10"/>
  <c r="O672" i="10"/>
  <c r="O671" i="10"/>
  <c r="O670" i="10"/>
  <c r="O669" i="10"/>
  <c r="O668" i="10"/>
  <c r="O667" i="10"/>
  <c r="O666" i="10"/>
  <c r="O665" i="10"/>
  <c r="O664" i="10"/>
  <c r="O663" i="10"/>
  <c r="O662" i="10"/>
  <c r="O661" i="10"/>
  <c r="O660" i="10"/>
  <c r="O659" i="10"/>
  <c r="O658" i="10"/>
  <c r="O657" i="10"/>
  <c r="O656" i="10"/>
  <c r="O655" i="10"/>
  <c r="O654" i="10"/>
  <c r="O653" i="10"/>
  <c r="O652" i="10"/>
  <c r="O651" i="10"/>
  <c r="O650" i="10"/>
  <c r="O649" i="10"/>
  <c r="O648" i="10"/>
  <c r="O647" i="10"/>
  <c r="O646" i="10"/>
  <c r="O645" i="10"/>
  <c r="O644" i="10"/>
  <c r="O643" i="10"/>
  <c r="O642" i="10"/>
  <c r="O641" i="10"/>
  <c r="O640" i="10"/>
  <c r="O639" i="10"/>
  <c r="O638" i="10"/>
  <c r="O637" i="10"/>
  <c r="O636" i="10"/>
  <c r="O635" i="10"/>
  <c r="O634" i="10"/>
  <c r="O633" i="10"/>
  <c r="O632" i="10"/>
  <c r="O631" i="10"/>
  <c r="O630" i="10"/>
  <c r="O629" i="10"/>
  <c r="O628" i="10"/>
  <c r="O627" i="10"/>
  <c r="O626" i="10"/>
  <c r="O625" i="10"/>
  <c r="O624" i="10"/>
  <c r="O623" i="10"/>
  <c r="O622" i="10"/>
  <c r="O621" i="10"/>
  <c r="O620" i="10"/>
  <c r="O619" i="10"/>
  <c r="O618" i="10"/>
  <c r="O617" i="10"/>
  <c r="O616" i="10"/>
  <c r="O615" i="10"/>
  <c r="O614" i="10"/>
  <c r="O613" i="10"/>
  <c r="O612" i="10"/>
  <c r="O611" i="10"/>
  <c r="O610" i="10"/>
  <c r="O1383" i="10"/>
  <c r="O1232" i="10"/>
  <c r="O1174" i="10"/>
  <c r="O1139" i="10"/>
  <c r="O1099" i="10"/>
  <c r="O1057" i="10"/>
  <c r="O1041" i="10"/>
  <c r="O1025" i="10"/>
  <c r="O1009" i="10"/>
  <c r="O988" i="10"/>
  <c r="O980" i="10"/>
  <c r="O972" i="10"/>
  <c r="O964" i="10"/>
  <c r="O956" i="10"/>
  <c r="O948" i="10"/>
  <c r="O936" i="10"/>
  <c r="O920" i="10"/>
  <c r="O904" i="10"/>
  <c r="O896" i="10"/>
  <c r="O894" i="10"/>
  <c r="O865" i="10"/>
  <c r="O863" i="10"/>
  <c r="O844" i="10"/>
  <c r="O840" i="10"/>
  <c r="O836" i="10"/>
  <c r="O829" i="10"/>
  <c r="O821" i="10"/>
  <c r="O813" i="10"/>
  <c r="O805" i="10"/>
  <c r="O797" i="10"/>
  <c r="O789" i="10"/>
  <c r="O781" i="10"/>
  <c r="O773" i="10"/>
  <c r="O1146" i="10"/>
  <c r="O1118" i="10"/>
  <c r="O1086" i="10"/>
  <c r="O1064" i="10"/>
  <c r="O1044" i="10"/>
  <c r="O1028" i="10"/>
  <c r="O1012" i="10"/>
  <c r="O996" i="10"/>
  <c r="O929" i="10"/>
  <c r="O913" i="10"/>
  <c r="O883" i="10"/>
  <c r="O1265" i="10"/>
  <c r="O1241" i="10"/>
  <c r="O1178" i="10"/>
  <c r="O1102" i="10"/>
  <c r="O1052" i="10"/>
  <c r="O1036" i="10"/>
  <c r="O1020" i="10"/>
  <c r="O1004" i="10"/>
  <c r="O937" i="10"/>
  <c r="O921" i="10"/>
  <c r="O905" i="10"/>
  <c r="O873" i="10"/>
  <c r="O871" i="10"/>
  <c r="O851" i="10"/>
  <c r="O834" i="10"/>
  <c r="O826" i="10"/>
  <c r="O818" i="10"/>
  <c r="O810" i="10"/>
  <c r="O802" i="10"/>
  <c r="O794" i="10"/>
  <c r="O786" i="10"/>
  <c r="O1371" i="10"/>
  <c r="O1079" i="10"/>
  <c r="O1034" i="10"/>
  <c r="O1002" i="10"/>
  <c r="O915" i="10"/>
  <c r="O879" i="10"/>
  <c r="O870" i="10"/>
  <c r="O850" i="10"/>
  <c r="O845" i="10"/>
  <c r="O827" i="10"/>
  <c r="O816" i="10"/>
  <c r="O814" i="10"/>
  <c r="O785" i="10"/>
  <c r="O783" i="10"/>
  <c r="O778" i="10"/>
  <c r="O1103" i="10"/>
  <c r="O1067" i="10"/>
  <c r="O1046" i="10"/>
  <c r="O1014" i="10"/>
  <c r="O919" i="10"/>
  <c r="O886" i="10"/>
  <c r="O847" i="10"/>
  <c r="O825" i="10"/>
  <c r="O823" i="10"/>
  <c r="O803" i="10"/>
  <c r="O792" i="10"/>
  <c r="O790" i="10"/>
  <c r="O609" i="10"/>
  <c r="O608" i="10"/>
  <c r="O607" i="10"/>
  <c r="O606" i="10"/>
  <c r="O605" i="10"/>
  <c r="O604" i="10"/>
  <c r="O603" i="10"/>
  <c r="O602" i="10"/>
  <c r="O601" i="10"/>
  <c r="O600" i="10"/>
  <c r="O599" i="10"/>
  <c r="O598" i="10"/>
  <c r="O597" i="10"/>
  <c r="O596" i="10"/>
  <c r="O595" i="10"/>
  <c r="O594" i="10"/>
  <c r="O593" i="10"/>
  <c r="O592" i="10"/>
  <c r="O591" i="10"/>
  <c r="O590" i="10"/>
  <c r="O589" i="10"/>
  <c r="O588" i="10"/>
  <c r="O587" i="10"/>
  <c r="O586" i="10"/>
  <c r="O585" i="10"/>
  <c r="O584" i="10"/>
  <c r="O583" i="10"/>
  <c r="O582" i="10"/>
  <c r="O581" i="10"/>
  <c r="O580" i="10"/>
  <c r="O579" i="10"/>
  <c r="O578" i="10"/>
  <c r="O577" i="10"/>
  <c r="O576" i="10"/>
  <c r="O575" i="10"/>
  <c r="O574" i="10"/>
  <c r="O573" i="10"/>
  <c r="O572" i="10"/>
  <c r="O571" i="10"/>
  <c r="O570" i="10"/>
  <c r="O569" i="10"/>
  <c r="O568" i="10"/>
  <c r="O567" i="10"/>
  <c r="O566" i="10"/>
  <c r="O565" i="10"/>
  <c r="O564" i="10"/>
  <c r="O563" i="10"/>
  <c r="O562" i="10"/>
  <c r="O561" i="10"/>
  <c r="O560" i="10"/>
  <c r="O559" i="10"/>
  <c r="O558" i="10"/>
  <c r="O557" i="10"/>
  <c r="O556" i="10"/>
  <c r="O555" i="10"/>
  <c r="O554" i="10"/>
  <c r="O553" i="10"/>
  <c r="O552" i="10"/>
  <c r="O551" i="10"/>
  <c r="O550" i="10"/>
  <c r="O549" i="10"/>
  <c r="O548" i="10"/>
  <c r="O547" i="10"/>
  <c r="O546" i="10"/>
  <c r="O545" i="10"/>
  <c r="O544" i="10"/>
  <c r="O543" i="10"/>
  <c r="O542" i="10"/>
  <c r="O541" i="10"/>
  <c r="O540" i="10"/>
  <c r="O539" i="10"/>
  <c r="O538" i="10"/>
  <c r="O537" i="10"/>
  <c r="O536" i="10"/>
  <c r="O535" i="10"/>
  <c r="O534" i="10"/>
  <c r="O533" i="10"/>
  <c r="O532" i="10"/>
  <c r="O531" i="10"/>
  <c r="O530" i="10"/>
  <c r="O529" i="10"/>
  <c r="O528" i="10"/>
  <c r="O527" i="10"/>
  <c r="O526" i="10"/>
  <c r="O525" i="10"/>
  <c r="O524" i="10"/>
  <c r="O523" i="10"/>
  <c r="O522" i="10"/>
  <c r="O521" i="10"/>
  <c r="O520" i="10"/>
  <c r="O519" i="10"/>
  <c r="O518" i="10"/>
  <c r="O517" i="10"/>
  <c r="O516" i="10"/>
  <c r="O515" i="10"/>
  <c r="O514" i="10"/>
  <c r="O513" i="10"/>
  <c r="O512" i="10"/>
  <c r="O511" i="10"/>
  <c r="O510" i="10"/>
  <c r="O509" i="10"/>
  <c r="O508" i="10"/>
  <c r="O507" i="10"/>
  <c r="O506" i="10"/>
  <c r="O1222" i="10"/>
  <c r="O1115" i="10"/>
  <c r="O1033" i="10"/>
  <c r="O1001" i="10"/>
  <c r="O984" i="10"/>
  <c r="O968" i="10"/>
  <c r="O952" i="10"/>
  <c r="O928" i="10"/>
  <c r="O897" i="10"/>
  <c r="O864" i="10"/>
  <c r="O855" i="10"/>
  <c r="O838" i="10"/>
  <c r="O832" i="10"/>
  <c r="O830" i="10"/>
  <c r="O801" i="10"/>
  <c r="O799" i="10"/>
  <c r="O776" i="10"/>
  <c r="O1242" i="10"/>
  <c r="O1083" i="10"/>
  <c r="O1071" i="10"/>
  <c r="O1062" i="10"/>
  <c r="O1049" i="10"/>
  <c r="O1017" i="10"/>
  <c r="O992" i="10"/>
  <c r="O976" i="10"/>
  <c r="O960" i="10"/>
  <c r="O944" i="10"/>
  <c r="O912" i="10"/>
  <c r="O895" i="10"/>
  <c r="O841" i="10"/>
  <c r="O839" i="10"/>
  <c r="O833" i="10"/>
  <c r="O831" i="10"/>
  <c r="O811" i="10"/>
  <c r="O800" i="10"/>
  <c r="O798" i="10"/>
  <c r="O1336" i="10"/>
  <c r="O1026" i="10"/>
  <c r="O878" i="10"/>
  <c r="O872" i="10"/>
  <c r="O806" i="10"/>
  <c r="O502" i="10"/>
  <c r="O494" i="10"/>
  <c r="O486" i="10"/>
  <c r="O478" i="10"/>
  <c r="O470" i="10"/>
  <c r="O462" i="10"/>
  <c r="O454" i="10"/>
  <c r="O1138" i="10"/>
  <c r="O1111" i="10"/>
  <c r="O1050" i="10"/>
  <c r="O817" i="10"/>
  <c r="O795" i="10"/>
  <c r="O784" i="10"/>
  <c r="O774" i="10"/>
  <c r="O503" i="10"/>
  <c r="O495" i="10"/>
  <c r="O487" i="10"/>
  <c r="O479" i="10"/>
  <c r="O471" i="10"/>
  <c r="O463" i="10"/>
  <c r="O455" i="10"/>
  <c r="O447" i="10"/>
  <c r="O446" i="10"/>
  <c r="O445" i="10"/>
  <c r="O444" i="10"/>
  <c r="O443" i="10"/>
  <c r="O442" i="10"/>
  <c r="O441" i="10"/>
  <c r="O440" i="10"/>
  <c r="O439" i="10"/>
  <c r="O438" i="10"/>
  <c r="O437" i="10"/>
  <c r="O436" i="10"/>
  <c r="O435" i="10"/>
  <c r="O434" i="10"/>
  <c r="O433" i="10"/>
  <c r="O432" i="10"/>
  <c r="O431" i="10"/>
  <c r="O430" i="10"/>
  <c r="O429" i="10"/>
  <c r="O428" i="10"/>
  <c r="O427" i="10"/>
  <c r="O426" i="10"/>
  <c r="O425" i="10"/>
  <c r="O424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998" i="10"/>
  <c r="O935" i="10"/>
  <c r="O899" i="10"/>
  <c r="O835" i="10"/>
  <c r="O824" i="10"/>
  <c r="O791" i="10"/>
  <c r="O777" i="10"/>
  <c r="O504" i="10"/>
  <c r="O496" i="10"/>
  <c r="O488" i="10"/>
  <c r="O480" i="10"/>
  <c r="O472" i="10"/>
  <c r="O464" i="10"/>
  <c r="O456" i="10"/>
  <c r="O1030" i="10"/>
  <c r="O903" i="10"/>
  <c r="O888" i="10"/>
  <c r="O857" i="10"/>
  <c r="O846" i="10"/>
  <c r="O837" i="10"/>
  <c r="O822" i="10"/>
  <c r="O793" i="10"/>
  <c r="O500" i="10"/>
  <c r="O492" i="10"/>
  <c r="O484" i="10"/>
  <c r="O476" i="10"/>
  <c r="O468" i="10"/>
  <c r="O460" i="10"/>
  <c r="O452" i="10"/>
  <c r="O1010" i="10"/>
  <c r="O907" i="10"/>
  <c r="O891" i="10"/>
  <c r="O843" i="10"/>
  <c r="O497" i="10"/>
  <c r="O481" i="10"/>
  <c r="O465" i="10"/>
  <c r="O331" i="10"/>
  <c r="O323" i="10"/>
  <c r="O315" i="10"/>
  <c r="O307" i="10"/>
  <c r="O299" i="10"/>
  <c r="O291" i="10"/>
  <c r="O1058" i="10"/>
  <c r="O923" i="10"/>
  <c r="O842" i="10"/>
  <c r="O819" i="10"/>
  <c r="O490" i="10"/>
  <c r="O474" i="10"/>
  <c r="O458" i="10"/>
  <c r="O332" i="10"/>
  <c r="O324" i="10"/>
  <c r="O316" i="10"/>
  <c r="O308" i="10"/>
  <c r="O300" i="10"/>
  <c r="O292" i="10"/>
  <c r="O875" i="10"/>
  <c r="O782" i="10"/>
  <c r="O499" i="10"/>
  <c r="O483" i="10"/>
  <c r="O467" i="10"/>
  <c r="O333" i="10"/>
  <c r="O325" i="10"/>
  <c r="O317" i="10"/>
  <c r="O309" i="10"/>
  <c r="O301" i="10"/>
  <c r="O293" i="10"/>
  <c r="O285" i="10"/>
  <c r="O284" i="10"/>
  <c r="O283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018" i="10"/>
  <c r="O931" i="10"/>
  <c r="O881" i="10"/>
  <c r="O815" i="10"/>
  <c r="O491" i="10"/>
  <c r="O475" i="10"/>
  <c r="O459" i="10"/>
  <c r="O337" i="10"/>
  <c r="O329" i="10"/>
  <c r="O321" i="10"/>
  <c r="O313" i="10"/>
  <c r="O305" i="10"/>
  <c r="O297" i="10"/>
  <c r="O289" i="10"/>
  <c r="S7" i="10"/>
  <c r="N11" i="10"/>
  <c r="N25" i="10"/>
  <c r="O60" i="10"/>
  <c r="O76" i="10"/>
  <c r="O84" i="10"/>
  <c r="N89" i="10"/>
  <c r="O116" i="10"/>
  <c r="N129" i="10"/>
  <c r="O140" i="10"/>
  <c r="N161" i="10"/>
  <c r="O172" i="10"/>
  <c r="S301" i="10"/>
  <c r="O306" i="10"/>
  <c r="N313" i="10"/>
  <c r="S333" i="10"/>
  <c r="S366" i="10"/>
  <c r="N376" i="10"/>
  <c r="N392" i="10"/>
  <c r="S398" i="10"/>
  <c r="S414" i="10"/>
  <c r="S472" i="10"/>
  <c r="N581" i="10"/>
  <c r="P3" i="10"/>
  <c r="P4" i="10"/>
  <c r="R5" i="10"/>
  <c r="S6" i="10"/>
  <c r="T7" i="10"/>
  <c r="N10" i="10"/>
  <c r="O11" i="10"/>
  <c r="P12" i="10"/>
  <c r="R13" i="10"/>
  <c r="O16" i="10"/>
  <c r="R17" i="10"/>
  <c r="R20" i="10"/>
  <c r="N22" i="10"/>
  <c r="T23" i="10"/>
  <c r="O25" i="10"/>
  <c r="R28" i="10"/>
  <c r="N30" i="10"/>
  <c r="T31" i="10"/>
  <c r="O33" i="10"/>
  <c r="R36" i="10"/>
  <c r="N38" i="10"/>
  <c r="T39" i="10"/>
  <c r="O41" i="10"/>
  <c r="R44" i="10"/>
  <c r="N46" i="10"/>
  <c r="T47" i="10"/>
  <c r="O49" i="10"/>
  <c r="R52" i="10"/>
  <c r="N54" i="10"/>
  <c r="T55" i="10"/>
  <c r="O57" i="10"/>
  <c r="R60" i="10"/>
  <c r="N62" i="10"/>
  <c r="T63" i="10"/>
  <c r="O65" i="10"/>
  <c r="R68" i="10"/>
  <c r="N70" i="10"/>
  <c r="T71" i="10"/>
  <c r="O73" i="10"/>
  <c r="R76" i="10"/>
  <c r="N78" i="10"/>
  <c r="T79" i="10"/>
  <c r="O81" i="10"/>
  <c r="R84" i="10"/>
  <c r="N86" i="10"/>
  <c r="T87" i="10"/>
  <c r="O89" i="10"/>
  <c r="R92" i="10"/>
  <c r="N94" i="10"/>
  <c r="T95" i="10"/>
  <c r="O97" i="10"/>
  <c r="R100" i="10"/>
  <c r="N102" i="10"/>
  <c r="T103" i="10"/>
  <c r="O105" i="10"/>
  <c r="R108" i="10"/>
  <c r="N110" i="10"/>
  <c r="T111" i="10"/>
  <c r="O113" i="10"/>
  <c r="R116" i="10"/>
  <c r="N118" i="10"/>
  <c r="T119" i="10"/>
  <c r="O121" i="10"/>
  <c r="R124" i="10"/>
  <c r="N126" i="10"/>
  <c r="T127" i="10"/>
  <c r="O129" i="10"/>
  <c r="R132" i="10"/>
  <c r="N134" i="10"/>
  <c r="T135" i="10"/>
  <c r="O137" i="10"/>
  <c r="R140" i="10"/>
  <c r="N142" i="10"/>
  <c r="T143" i="10"/>
  <c r="O145" i="10"/>
  <c r="R148" i="10"/>
  <c r="N150" i="10"/>
  <c r="T151" i="10"/>
  <c r="O153" i="10"/>
  <c r="R156" i="10"/>
  <c r="N158" i="10"/>
  <c r="T159" i="10"/>
  <c r="O161" i="10"/>
  <c r="R164" i="10"/>
  <c r="N166" i="10"/>
  <c r="T167" i="10"/>
  <c r="O169" i="10"/>
  <c r="R172" i="10"/>
  <c r="N174" i="10"/>
  <c r="T175" i="10"/>
  <c r="T177" i="10"/>
  <c r="T179" i="10"/>
  <c r="T181" i="10"/>
  <c r="T183" i="10"/>
  <c r="T185" i="10"/>
  <c r="T187" i="10"/>
  <c r="T189" i="10"/>
  <c r="T191" i="10"/>
  <c r="T193" i="10"/>
  <c r="T195" i="10"/>
  <c r="T197" i="10"/>
  <c r="T199" i="10"/>
  <c r="T201" i="10"/>
  <c r="T203" i="10"/>
  <c r="T205" i="10"/>
  <c r="T207" i="10"/>
  <c r="T209" i="10"/>
  <c r="T211" i="10"/>
  <c r="T213" i="10"/>
  <c r="T215" i="10"/>
  <c r="T217" i="10"/>
  <c r="T219" i="10"/>
  <c r="T221" i="10"/>
  <c r="T223" i="10"/>
  <c r="T225" i="10"/>
  <c r="T227" i="10"/>
  <c r="T229" i="10"/>
  <c r="T231" i="10"/>
  <c r="T233" i="10"/>
  <c r="T235" i="10"/>
  <c r="T237" i="10"/>
  <c r="T239" i="10"/>
  <c r="T241" i="10"/>
  <c r="T243" i="10"/>
  <c r="T245" i="10"/>
  <c r="T247" i="10"/>
  <c r="T249" i="10"/>
  <c r="T251" i="10"/>
  <c r="T253" i="10"/>
  <c r="T255" i="10"/>
  <c r="T257" i="10"/>
  <c r="T259" i="10"/>
  <c r="T261" i="10"/>
  <c r="T263" i="10"/>
  <c r="T265" i="10"/>
  <c r="T267" i="10"/>
  <c r="T269" i="10"/>
  <c r="T271" i="10"/>
  <c r="T273" i="10"/>
  <c r="T275" i="10"/>
  <c r="T277" i="10"/>
  <c r="T279" i="10"/>
  <c r="T281" i="10"/>
  <c r="T283" i="10"/>
  <c r="O288" i="10"/>
  <c r="R290" i="10"/>
  <c r="T292" i="10"/>
  <c r="N295" i="10"/>
  <c r="Q297" i="10"/>
  <c r="S299" i="10"/>
  <c r="O304" i="10"/>
  <c r="R306" i="10"/>
  <c r="T308" i="10"/>
  <c r="N311" i="10"/>
  <c r="Q313" i="10"/>
  <c r="S315" i="10"/>
  <c r="O320" i="10"/>
  <c r="R322" i="10"/>
  <c r="T324" i="10"/>
  <c r="N327" i="10"/>
  <c r="Q329" i="10"/>
  <c r="S331" i="10"/>
  <c r="O336" i="10"/>
  <c r="R338" i="10"/>
  <c r="Q341" i="10"/>
  <c r="S344" i="10"/>
  <c r="T347" i="10"/>
  <c r="N354" i="10"/>
  <c r="Q357" i="10"/>
  <c r="S360" i="10"/>
  <c r="T363" i="10"/>
  <c r="N370" i="10"/>
  <c r="Q373" i="10"/>
  <c r="S376" i="10"/>
  <c r="T379" i="10"/>
  <c r="N386" i="10"/>
  <c r="Q389" i="10"/>
  <c r="S392" i="10"/>
  <c r="T395" i="10"/>
  <c r="N402" i="10"/>
  <c r="Q405" i="10"/>
  <c r="S408" i="10"/>
  <c r="T411" i="10"/>
  <c r="N418" i="10"/>
  <c r="Q421" i="10"/>
  <c r="S424" i="10"/>
  <c r="T427" i="10"/>
  <c r="N434" i="10"/>
  <c r="Q437" i="10"/>
  <c r="S440" i="10"/>
  <c r="T443" i="10"/>
  <c r="R450" i="10"/>
  <c r="T454" i="10"/>
  <c r="Q459" i="10"/>
  <c r="R468" i="10"/>
  <c r="N473" i="10"/>
  <c r="S477" i="10"/>
  <c r="O482" i="10"/>
  <c r="T486" i="10"/>
  <c r="Q491" i="10"/>
  <c r="R500" i="10"/>
  <c r="N505" i="10"/>
  <c r="Q511" i="10"/>
  <c r="T517" i="10"/>
  <c r="N524" i="10"/>
  <c r="S530" i="10"/>
  <c r="Q543" i="10"/>
  <c r="T549" i="10"/>
  <c r="N556" i="10"/>
  <c r="S562" i="10"/>
  <c r="Q575" i="10"/>
  <c r="T581" i="10"/>
  <c r="N588" i="10"/>
  <c r="N611" i="10"/>
  <c r="P620" i="10"/>
  <c r="Q629" i="10"/>
  <c r="R638" i="10"/>
  <c r="S647" i="10"/>
  <c r="T656" i="10"/>
  <c r="N675" i="10"/>
  <c r="P684" i="10"/>
  <c r="Q693" i="10"/>
  <c r="R702" i="10"/>
  <c r="S711" i="10"/>
  <c r="T720" i="10"/>
  <c r="P730" i="10"/>
  <c r="T740" i="10"/>
  <c r="R751" i="10"/>
  <c r="P762" i="10"/>
  <c r="T772" i="10"/>
  <c r="P786" i="10"/>
  <c r="T800" i="10"/>
  <c r="P815" i="10"/>
  <c r="S846" i="10"/>
  <c r="S869" i="10"/>
  <c r="Q896" i="10"/>
  <c r="P932" i="10"/>
  <c r="T972" i="10"/>
  <c r="S1019" i="10"/>
  <c r="T1075" i="10"/>
  <c r="N36" i="10"/>
  <c r="N52" i="10"/>
  <c r="N60" i="10"/>
  <c r="N92" i="10"/>
  <c r="N108" i="10"/>
  <c r="N116" i="10"/>
  <c r="N164" i="10"/>
  <c r="N172" i="10"/>
  <c r="N177" i="10"/>
  <c r="N183" i="10"/>
  <c r="N189" i="10"/>
  <c r="N195" i="10"/>
  <c r="N201" i="10"/>
  <c r="N207" i="10"/>
  <c r="N211" i="10"/>
  <c r="N217" i="10"/>
  <c r="N223" i="10"/>
  <c r="N229" i="10"/>
  <c r="N235" i="10"/>
  <c r="N241" i="10"/>
  <c r="N247" i="10"/>
  <c r="N251" i="10"/>
  <c r="N257" i="10"/>
  <c r="N263" i="10"/>
  <c r="N267" i="10"/>
  <c r="N273" i="10"/>
  <c r="N279" i="10"/>
  <c r="N283" i="10"/>
  <c r="N317" i="10"/>
  <c r="N333" i="10"/>
  <c r="S362" i="10"/>
  <c r="N404" i="10"/>
  <c r="S410" i="10"/>
  <c r="S547" i="10"/>
  <c r="N573" i="10"/>
  <c r="S635" i="10"/>
  <c r="N663" i="10"/>
  <c r="S810" i="10"/>
  <c r="O12" i="10"/>
  <c r="O20" i="10"/>
  <c r="N33" i="10"/>
  <c r="O36" i="10"/>
  <c r="O52" i="10"/>
  <c r="N57" i="10"/>
  <c r="N73" i="10"/>
  <c r="O92" i="10"/>
  <c r="N105" i="10"/>
  <c r="O108" i="10"/>
  <c r="N121" i="10"/>
  <c r="O132" i="10"/>
  <c r="O148" i="10"/>
  <c r="N153" i="10"/>
  <c r="O164" i="10"/>
  <c r="N169" i="10"/>
  <c r="S285" i="10"/>
  <c r="O290" i="10"/>
  <c r="O322" i="10"/>
  <c r="O338" i="10"/>
  <c r="S350" i="10"/>
  <c r="S382" i="10"/>
  <c r="N440" i="10"/>
  <c r="O450" i="10"/>
  <c r="N468" i="10"/>
  <c r="O477" i="10"/>
  <c r="S504" i="10"/>
  <c r="S523" i="10"/>
  <c r="S555" i="10"/>
  <c r="S587" i="10"/>
  <c r="S619" i="10"/>
  <c r="S683" i="10"/>
  <c r="N711" i="10"/>
  <c r="P1436" i="10"/>
  <c r="P1428" i="10"/>
  <c r="P1439" i="10"/>
  <c r="P1431" i="10"/>
  <c r="P1423" i="10"/>
  <c r="P1434" i="10"/>
  <c r="P1426" i="10"/>
  <c r="P1418" i="10"/>
  <c r="P1417" i="10"/>
  <c r="P1416" i="10"/>
  <c r="P1415" i="10"/>
  <c r="P1414" i="10"/>
  <c r="P1413" i="10"/>
  <c r="P1412" i="10"/>
  <c r="P1411" i="10"/>
  <c r="P1410" i="10"/>
  <c r="P1409" i="10"/>
  <c r="P1408" i="10"/>
  <c r="P1407" i="10"/>
  <c r="P1406" i="10"/>
  <c r="P1405" i="10"/>
  <c r="P1404" i="10"/>
  <c r="P1403" i="10"/>
  <c r="P1402" i="10"/>
  <c r="P1401" i="10"/>
  <c r="P1400" i="10"/>
  <c r="P1399" i="10"/>
  <c r="P1398" i="10"/>
  <c r="P1397" i="10"/>
  <c r="P1396" i="10"/>
  <c r="P1395" i="10"/>
  <c r="P1394" i="10"/>
  <c r="P1393" i="10"/>
  <c r="P1392" i="10"/>
  <c r="P1391" i="10"/>
  <c r="P1390" i="10"/>
  <c r="P1389" i="10"/>
  <c r="P1388" i="10"/>
  <c r="P1387" i="10"/>
  <c r="P1386" i="10"/>
  <c r="P1438" i="10"/>
  <c r="P1430" i="10"/>
  <c r="P1502" i="10"/>
  <c r="P1498" i="10"/>
  <c r="P1494" i="10"/>
  <c r="P1490" i="10"/>
  <c r="P1486" i="10"/>
  <c r="P1482" i="10"/>
  <c r="P1478" i="10"/>
  <c r="P1474" i="10"/>
  <c r="P1470" i="10"/>
  <c r="P1466" i="10"/>
  <c r="P1462" i="10"/>
  <c r="P1458" i="10"/>
  <c r="P1454" i="10"/>
  <c r="P1450" i="10"/>
  <c r="P1446" i="10"/>
  <c r="P1442" i="10"/>
  <c r="P1429" i="10"/>
  <c r="P1381" i="10"/>
  <c r="P1432" i="10"/>
  <c r="P1420" i="10"/>
  <c r="P1435" i="10"/>
  <c r="P1440" i="10"/>
  <c r="P1424" i="10"/>
  <c r="P1501" i="10"/>
  <c r="P1493" i="10"/>
  <c r="P1485" i="10"/>
  <c r="P1477" i="10"/>
  <c r="P1469" i="10"/>
  <c r="P1461" i="10"/>
  <c r="P1453" i="10"/>
  <c r="P1445" i="10"/>
  <c r="P1425" i="10"/>
  <c r="P1376" i="10"/>
  <c r="P1372" i="10"/>
  <c r="P1368" i="10"/>
  <c r="P1364" i="10"/>
  <c r="P1360" i="10"/>
  <c r="P1356" i="10"/>
  <c r="P1352" i="10"/>
  <c r="P1348" i="10"/>
  <c r="P1344" i="10"/>
  <c r="P1340" i="10"/>
  <c r="P1334" i="10"/>
  <c r="P1333" i="10"/>
  <c r="P1332" i="10"/>
  <c r="P1331" i="10"/>
  <c r="P1330" i="10"/>
  <c r="P1329" i="10"/>
  <c r="P1328" i="10"/>
  <c r="P1327" i="10"/>
  <c r="P1326" i="10"/>
  <c r="P1325" i="10"/>
  <c r="P1324" i="10"/>
  <c r="P1323" i="10"/>
  <c r="P1322" i="10"/>
  <c r="P1321" i="10"/>
  <c r="P1320" i="10"/>
  <c r="P1319" i="10"/>
  <c r="P1318" i="10"/>
  <c r="P1317" i="10"/>
  <c r="P1316" i="10"/>
  <c r="P1315" i="10"/>
  <c r="P1314" i="10"/>
  <c r="P1313" i="10"/>
  <c r="P1312" i="10"/>
  <c r="P1311" i="10"/>
  <c r="P1310" i="10"/>
  <c r="P1309" i="10"/>
  <c r="P1308" i="10"/>
  <c r="P1307" i="10"/>
  <c r="P1306" i="10"/>
  <c r="P1305" i="10"/>
  <c r="P1304" i="10"/>
  <c r="P1500" i="10"/>
  <c r="P1492" i="10"/>
  <c r="P1484" i="10"/>
  <c r="P1476" i="10"/>
  <c r="P1468" i="10"/>
  <c r="P1460" i="10"/>
  <c r="P1452" i="10"/>
  <c r="P1444" i="10"/>
  <c r="P1437" i="10"/>
  <c r="P1419" i="10"/>
  <c r="P1382" i="10"/>
  <c r="P1380" i="10"/>
  <c r="P1335" i="10"/>
  <c r="P1384" i="10"/>
  <c r="P1377" i="10"/>
  <c r="P1373" i="10"/>
  <c r="P1369" i="10"/>
  <c r="P1365" i="10"/>
  <c r="P1361" i="10"/>
  <c r="P1357" i="10"/>
  <c r="P1353" i="10"/>
  <c r="P1349" i="10"/>
  <c r="P1345" i="10"/>
  <c r="P1341" i="10"/>
  <c r="P1336" i="10"/>
  <c r="P1427" i="10"/>
  <c r="P1421" i="10"/>
  <c r="P1385" i="10"/>
  <c r="P1383" i="10"/>
  <c r="P1379" i="10"/>
  <c r="P1375" i="10"/>
  <c r="P1371" i="10"/>
  <c r="P1367" i="10"/>
  <c r="P1499" i="10"/>
  <c r="P1483" i="10"/>
  <c r="P1467" i="10"/>
  <c r="P1451" i="10"/>
  <c r="P1359" i="10"/>
  <c r="P1346" i="10"/>
  <c r="P1497" i="10"/>
  <c r="P1481" i="10"/>
  <c r="P1465" i="10"/>
  <c r="P1449" i="10"/>
  <c r="P1422" i="10"/>
  <c r="P1378" i="10"/>
  <c r="P1370" i="10"/>
  <c r="P1363" i="10"/>
  <c r="P1350" i="10"/>
  <c r="P1496" i="10"/>
  <c r="P1480" i="10"/>
  <c r="P1464" i="10"/>
  <c r="P1448" i="10"/>
  <c r="P1354" i="10"/>
  <c r="P1337" i="10"/>
  <c r="P1303" i="10"/>
  <c r="P1302" i="10"/>
  <c r="P1301" i="10"/>
  <c r="P1300" i="10"/>
  <c r="P1299" i="10"/>
  <c r="P1298" i="10"/>
  <c r="P1297" i="10"/>
  <c r="P1296" i="10"/>
  <c r="P1295" i="10"/>
  <c r="P1294" i="10"/>
  <c r="P1293" i="10"/>
  <c r="P1292" i="10"/>
  <c r="P1291" i="10"/>
  <c r="P1290" i="10"/>
  <c r="P1289" i="10"/>
  <c r="P1288" i="10"/>
  <c r="P1287" i="10"/>
  <c r="P1286" i="10"/>
  <c r="P1285" i="10"/>
  <c r="P1284" i="10"/>
  <c r="P1283" i="10"/>
  <c r="P1282" i="10"/>
  <c r="P1281" i="10"/>
  <c r="P1280" i="10"/>
  <c r="P1279" i="10"/>
  <c r="P1278" i="10"/>
  <c r="P1277" i="10"/>
  <c r="P1276" i="10"/>
  <c r="P1275" i="10"/>
  <c r="P1274" i="10"/>
  <c r="P1273" i="10"/>
  <c r="P1272" i="10"/>
  <c r="P1271" i="10"/>
  <c r="P1270" i="10"/>
  <c r="P1269" i="10"/>
  <c r="P1268" i="10"/>
  <c r="P1267" i="10"/>
  <c r="P1266" i="10"/>
  <c r="P1265" i="10"/>
  <c r="P1264" i="10"/>
  <c r="P1263" i="10"/>
  <c r="P1262" i="10"/>
  <c r="P1261" i="10"/>
  <c r="P1260" i="10"/>
  <c r="P1259" i="10"/>
  <c r="P1258" i="10"/>
  <c r="P1257" i="10"/>
  <c r="P1256" i="10"/>
  <c r="P1255" i="10"/>
  <c r="P1254" i="10"/>
  <c r="P1253" i="10"/>
  <c r="P1252" i="10"/>
  <c r="P1251" i="10"/>
  <c r="P1250" i="10"/>
  <c r="P1249" i="10"/>
  <c r="P1248" i="10"/>
  <c r="P1247" i="10"/>
  <c r="P1246" i="10"/>
  <c r="P1245" i="10"/>
  <c r="P1244" i="10"/>
  <c r="P1243" i="10"/>
  <c r="P1242" i="10"/>
  <c r="P1241" i="10"/>
  <c r="P1240" i="10"/>
  <c r="P1239" i="10"/>
  <c r="P1238" i="10"/>
  <c r="P1237" i="10"/>
  <c r="P1236" i="10"/>
  <c r="P1235" i="10"/>
  <c r="P1234" i="10"/>
  <c r="P1233" i="10"/>
  <c r="P1232" i="10"/>
  <c r="P1231" i="10"/>
  <c r="P1230" i="10"/>
  <c r="P1229" i="10"/>
  <c r="P1228" i="10"/>
  <c r="P1227" i="10"/>
  <c r="P1226" i="10"/>
  <c r="P1225" i="10"/>
  <c r="P1224" i="10"/>
  <c r="P1223" i="10"/>
  <c r="P1489" i="10"/>
  <c r="P1473" i="10"/>
  <c r="P1457" i="10"/>
  <c r="P1441" i="10"/>
  <c r="P1374" i="10"/>
  <c r="P1366" i="10"/>
  <c r="P1347" i="10"/>
  <c r="P1495" i="10"/>
  <c r="P1463" i="10"/>
  <c r="P1433" i="10"/>
  <c r="P1339" i="10"/>
  <c r="P1491" i="10"/>
  <c r="P1459" i="10"/>
  <c r="P1343" i="10"/>
  <c r="P1488" i="10"/>
  <c r="P1456" i="10"/>
  <c r="P1351" i="10"/>
  <c r="P1338" i="10"/>
  <c r="P1475" i="10"/>
  <c r="P1443" i="10"/>
  <c r="P1362" i="10"/>
  <c r="P1487" i="10"/>
  <c r="P1342" i="10"/>
  <c r="P1220" i="10"/>
  <c r="P1176" i="10"/>
  <c r="P1168" i="10"/>
  <c r="P1160" i="10"/>
  <c r="P1152" i="10"/>
  <c r="P1144" i="10"/>
  <c r="P1136" i="10"/>
  <c r="P1128" i="10"/>
  <c r="P1479" i="10"/>
  <c r="P1358" i="10"/>
  <c r="P1215" i="10"/>
  <c r="P1211" i="10"/>
  <c r="P1207" i="10"/>
  <c r="P1203" i="10"/>
  <c r="P1199" i="10"/>
  <c r="P1195" i="10"/>
  <c r="P1191" i="10"/>
  <c r="P1187" i="10"/>
  <c r="P1183" i="10"/>
  <c r="P1177" i="10"/>
  <c r="P1169" i="10"/>
  <c r="P1161" i="10"/>
  <c r="P1153" i="10"/>
  <c r="P1145" i="10"/>
  <c r="P1137" i="10"/>
  <c r="P1129" i="10"/>
  <c r="P1472" i="10"/>
  <c r="P1218" i="10"/>
  <c r="P1178" i="10"/>
  <c r="P1170" i="10"/>
  <c r="P1162" i="10"/>
  <c r="P1154" i="10"/>
  <c r="P1146" i="10"/>
  <c r="P1447" i="10"/>
  <c r="P1219" i="10"/>
  <c r="P1213" i="10"/>
  <c r="P1209" i="10"/>
  <c r="P1205" i="10"/>
  <c r="P1201" i="10"/>
  <c r="P1197" i="10"/>
  <c r="P1193" i="10"/>
  <c r="P1189" i="10"/>
  <c r="P1185" i="10"/>
  <c r="P1181" i="10"/>
  <c r="P1173" i="10"/>
  <c r="P1165" i="10"/>
  <c r="P1157" i="10"/>
  <c r="P1149" i="10"/>
  <c r="P1141" i="10"/>
  <c r="P1133" i="10"/>
  <c r="P1471" i="10"/>
  <c r="P1208" i="10"/>
  <c r="P1200" i="10"/>
  <c r="P1192" i="10"/>
  <c r="P1184" i="10"/>
  <c r="P1179" i="10"/>
  <c r="P1163" i="10"/>
  <c r="P1147" i="10"/>
  <c r="P1134" i="10"/>
  <c r="P1125" i="10"/>
  <c r="P1117" i="10"/>
  <c r="P1109" i="10"/>
  <c r="P1101" i="10"/>
  <c r="P1093" i="10"/>
  <c r="P1085" i="10"/>
  <c r="P1077" i="10"/>
  <c r="P1069" i="10"/>
  <c r="P1061" i="10"/>
  <c r="P1455" i="10"/>
  <c r="P1216" i="10"/>
  <c r="P1172" i="10"/>
  <c r="P1156" i="10"/>
  <c r="P1143" i="10"/>
  <c r="P1132" i="10"/>
  <c r="P1130" i="10"/>
  <c r="P1120" i="10"/>
  <c r="P1112" i="10"/>
  <c r="P1104" i="10"/>
  <c r="P1096" i="10"/>
  <c r="P1088" i="10"/>
  <c r="P1080" i="10"/>
  <c r="P1070" i="10"/>
  <c r="P1062" i="10"/>
  <c r="P1222" i="10"/>
  <c r="P1174" i="10"/>
  <c r="P1158" i="10"/>
  <c r="P1139" i="10"/>
  <c r="P1123" i="10"/>
  <c r="P1115" i="10"/>
  <c r="P1107" i="10"/>
  <c r="P1099" i="10"/>
  <c r="P1091" i="10"/>
  <c r="P1083" i="10"/>
  <c r="P1075" i="10"/>
  <c r="P1071" i="10"/>
  <c r="P1063" i="10"/>
  <c r="P1166" i="10"/>
  <c r="P1150" i="10"/>
  <c r="P1140" i="10"/>
  <c r="P1138" i="10"/>
  <c r="P1119" i="10"/>
  <c r="P1111" i="10"/>
  <c r="P1103" i="10"/>
  <c r="P1095" i="10"/>
  <c r="P1087" i="10"/>
  <c r="P1079" i="10"/>
  <c r="P1067" i="10"/>
  <c r="P1059" i="10"/>
  <c r="P1058" i="10"/>
  <c r="P1057" i="10"/>
  <c r="P1056" i="10"/>
  <c r="P1055" i="10"/>
  <c r="P1054" i="10"/>
  <c r="P1053" i="10"/>
  <c r="P1052" i="10"/>
  <c r="P1051" i="10"/>
  <c r="P1050" i="10"/>
  <c r="P1049" i="10"/>
  <c r="P1048" i="10"/>
  <c r="P1047" i="10"/>
  <c r="P1046" i="10"/>
  <c r="P1045" i="10"/>
  <c r="P1044" i="10"/>
  <c r="P1043" i="10"/>
  <c r="P1042" i="10"/>
  <c r="P1041" i="10"/>
  <c r="P1040" i="10"/>
  <c r="P1039" i="10"/>
  <c r="P1038" i="10"/>
  <c r="P1037" i="10"/>
  <c r="P1036" i="10"/>
  <c r="P1035" i="10"/>
  <c r="P1034" i="10"/>
  <c r="P1033" i="10"/>
  <c r="P1032" i="10"/>
  <c r="P1031" i="10"/>
  <c r="P1030" i="10"/>
  <c r="P1029" i="10"/>
  <c r="P1028" i="10"/>
  <c r="P1027" i="10"/>
  <c r="P1026" i="10"/>
  <c r="P1025" i="10"/>
  <c r="P1024" i="10"/>
  <c r="P1023" i="10"/>
  <c r="P1022" i="10"/>
  <c r="P1021" i="10"/>
  <c r="P1020" i="10"/>
  <c r="P1019" i="10"/>
  <c r="P1018" i="10"/>
  <c r="P1017" i="10"/>
  <c r="P1016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1202" i="10"/>
  <c r="P1186" i="10"/>
  <c r="P1167" i="10"/>
  <c r="P1126" i="10"/>
  <c r="P1110" i="10"/>
  <c r="P1094" i="10"/>
  <c r="P1078" i="10"/>
  <c r="P1072" i="10"/>
  <c r="P941" i="10"/>
  <c r="P933" i="10"/>
  <c r="P925" i="10"/>
  <c r="P917" i="10"/>
  <c r="P909" i="10"/>
  <c r="P901" i="10"/>
  <c r="P893" i="10"/>
  <c r="P885" i="10"/>
  <c r="P877" i="10"/>
  <c r="P869" i="10"/>
  <c r="P861" i="10"/>
  <c r="P853" i="10"/>
  <c r="P1212" i="10"/>
  <c r="P1196" i="10"/>
  <c r="P1171" i="10"/>
  <c r="P1113" i="10"/>
  <c r="P1097" i="10"/>
  <c r="P1081" i="10"/>
  <c r="P1065" i="10"/>
  <c r="P991" i="10"/>
  <c r="P987" i="10"/>
  <c r="P983" i="10"/>
  <c r="P979" i="10"/>
  <c r="P975" i="10"/>
  <c r="P971" i="10"/>
  <c r="P967" i="10"/>
  <c r="P963" i="10"/>
  <c r="P959" i="10"/>
  <c r="P955" i="10"/>
  <c r="P951" i="10"/>
  <c r="P947" i="10"/>
  <c r="P942" i="10"/>
  <c r="P934" i="10"/>
  <c r="P926" i="10"/>
  <c r="P918" i="10"/>
  <c r="P910" i="10"/>
  <c r="P902" i="10"/>
  <c r="P894" i="10"/>
  <c r="P886" i="10"/>
  <c r="P878" i="10"/>
  <c r="P870" i="10"/>
  <c r="P862" i="10"/>
  <c r="P854" i="10"/>
  <c r="P1355" i="10"/>
  <c r="P1180" i="10"/>
  <c r="P1148" i="10"/>
  <c r="P1116" i="10"/>
  <c r="P1100" i="10"/>
  <c r="P1084" i="10"/>
  <c r="P943" i="10"/>
  <c r="P935" i="10"/>
  <c r="P927" i="10"/>
  <c r="P919" i="10"/>
  <c r="P911" i="10"/>
  <c r="P903" i="10"/>
  <c r="P1164" i="10"/>
  <c r="P1142" i="10"/>
  <c r="P1131" i="10"/>
  <c r="P1124" i="10"/>
  <c r="P1108" i="10"/>
  <c r="P1092" i="10"/>
  <c r="P1076" i="10"/>
  <c r="P1066" i="10"/>
  <c r="P939" i="10"/>
  <c r="P931" i="10"/>
  <c r="P923" i="10"/>
  <c r="P915" i="10"/>
  <c r="P907" i="10"/>
  <c r="P899" i="10"/>
  <c r="P891" i="10"/>
  <c r="P883" i="10"/>
  <c r="P875" i="10"/>
  <c r="P867" i="10"/>
  <c r="P859" i="10"/>
  <c r="P851" i="10"/>
  <c r="P850" i="10"/>
  <c r="P849" i="10"/>
  <c r="P848" i="10"/>
  <c r="P847" i="10"/>
  <c r="P846" i="10"/>
  <c r="P845" i="10"/>
  <c r="P844" i="10"/>
  <c r="P1217" i="10"/>
  <c r="P1206" i="10"/>
  <c r="P1175" i="10"/>
  <c r="P1106" i="10"/>
  <c r="P1074" i="10"/>
  <c r="P988" i="10"/>
  <c r="P980" i="10"/>
  <c r="P972" i="10"/>
  <c r="P964" i="10"/>
  <c r="P956" i="10"/>
  <c r="P948" i="10"/>
  <c r="P936" i="10"/>
  <c r="P920" i="10"/>
  <c r="P904" i="10"/>
  <c r="P898" i="10"/>
  <c r="P896" i="10"/>
  <c r="P876" i="10"/>
  <c r="P865" i="10"/>
  <c r="P863" i="10"/>
  <c r="P840" i="10"/>
  <c r="P836" i="10"/>
  <c r="P829" i="10"/>
  <c r="P821" i="10"/>
  <c r="P813" i="10"/>
  <c r="P805" i="10"/>
  <c r="P797" i="10"/>
  <c r="P789" i="10"/>
  <c r="P781" i="10"/>
  <c r="P773" i="10"/>
  <c r="P1194" i="10"/>
  <c r="P1118" i="10"/>
  <c r="P1086" i="10"/>
  <c r="P1064" i="10"/>
  <c r="P929" i="10"/>
  <c r="P913" i="10"/>
  <c r="P874" i="10"/>
  <c r="P872" i="10"/>
  <c r="P852" i="10"/>
  <c r="P830" i="10"/>
  <c r="P822" i="10"/>
  <c r="P814" i="10"/>
  <c r="P806" i="10"/>
  <c r="P798" i="10"/>
  <c r="P790" i="10"/>
  <c r="P782" i="10"/>
  <c r="P774" i="10"/>
  <c r="P1204" i="10"/>
  <c r="P1155" i="10"/>
  <c r="P1105" i="10"/>
  <c r="P1073" i="10"/>
  <c r="P1060" i="10"/>
  <c r="P993" i="10"/>
  <c r="P985" i="10"/>
  <c r="P977" i="10"/>
  <c r="P969" i="10"/>
  <c r="P961" i="10"/>
  <c r="P953" i="10"/>
  <c r="P945" i="10"/>
  <c r="P938" i="10"/>
  <c r="P922" i="10"/>
  <c r="P906" i="10"/>
  <c r="P892" i="10"/>
  <c r="P881" i="10"/>
  <c r="P879" i="10"/>
  <c r="P1221" i="10"/>
  <c r="P1188" i="10"/>
  <c r="P1135" i="10"/>
  <c r="P1121" i="10"/>
  <c r="P1089" i="10"/>
  <c r="P989" i="10"/>
  <c r="P981" i="10"/>
  <c r="P973" i="10"/>
  <c r="P965" i="10"/>
  <c r="P957" i="10"/>
  <c r="P949" i="10"/>
  <c r="P930" i="10"/>
  <c r="P914" i="10"/>
  <c r="P882" i="10"/>
  <c r="P880" i="10"/>
  <c r="P860" i="10"/>
  <c r="P843" i="10"/>
  <c r="P839" i="10"/>
  <c r="P835" i="10"/>
  <c r="P827" i="10"/>
  <c r="P819" i="10"/>
  <c r="P811" i="10"/>
  <c r="P803" i="10"/>
  <c r="P795" i="10"/>
  <c r="P787" i="10"/>
  <c r="P1182" i="10"/>
  <c r="P1068" i="10"/>
  <c r="P990" i="10"/>
  <c r="P974" i="10"/>
  <c r="P958" i="10"/>
  <c r="P924" i="10"/>
  <c r="P890" i="10"/>
  <c r="P825" i="10"/>
  <c r="P823" i="10"/>
  <c r="P794" i="10"/>
  <c r="P792" i="10"/>
  <c r="P721" i="10"/>
  <c r="P713" i="10"/>
  <c r="P705" i="10"/>
  <c r="P697" i="10"/>
  <c r="P689" i="10"/>
  <c r="P681" i="10"/>
  <c r="P673" i="10"/>
  <c r="P665" i="10"/>
  <c r="P657" i="10"/>
  <c r="P649" i="10"/>
  <c r="P641" i="10"/>
  <c r="P633" i="10"/>
  <c r="P625" i="10"/>
  <c r="P617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1090" i="10"/>
  <c r="P984" i="10"/>
  <c r="P968" i="10"/>
  <c r="P952" i="10"/>
  <c r="P928" i="10"/>
  <c r="P897" i="10"/>
  <c r="P873" i="10"/>
  <c r="P864" i="10"/>
  <c r="P855" i="10"/>
  <c r="P838" i="10"/>
  <c r="P834" i="10"/>
  <c r="P832" i="10"/>
  <c r="P812" i="10"/>
  <c r="P801" i="10"/>
  <c r="P799" i="10"/>
  <c r="P776" i="10"/>
  <c r="P769" i="10"/>
  <c r="P765" i="10"/>
  <c r="P761" i="10"/>
  <c r="P757" i="10"/>
  <c r="P753" i="10"/>
  <c r="P749" i="10"/>
  <c r="P745" i="10"/>
  <c r="P741" i="10"/>
  <c r="P737" i="10"/>
  <c r="P733" i="10"/>
  <c r="P729" i="10"/>
  <c r="P722" i="10"/>
  <c r="P714" i="10"/>
  <c r="P706" i="10"/>
  <c r="P698" i="10"/>
  <c r="P690" i="10"/>
  <c r="P682" i="10"/>
  <c r="P674" i="10"/>
  <c r="P666" i="10"/>
  <c r="P658" i="10"/>
  <c r="P650" i="10"/>
  <c r="P642" i="10"/>
  <c r="P634" i="10"/>
  <c r="P626" i="10"/>
  <c r="P618" i="10"/>
  <c r="P610" i="10"/>
  <c r="P1102" i="10"/>
  <c r="P937" i="10"/>
  <c r="P905" i="10"/>
  <c r="P858" i="10"/>
  <c r="P842" i="10"/>
  <c r="P810" i="10"/>
  <c r="P808" i="10"/>
  <c r="P788" i="10"/>
  <c r="P779" i="10"/>
  <c r="P723" i="10"/>
  <c r="P715" i="10"/>
  <c r="P707" i="10"/>
  <c r="P699" i="10"/>
  <c r="P691" i="10"/>
  <c r="P683" i="10"/>
  <c r="P675" i="10"/>
  <c r="P667" i="10"/>
  <c r="P659" i="10"/>
  <c r="P651" i="10"/>
  <c r="P643" i="10"/>
  <c r="P635" i="10"/>
  <c r="P627" i="10"/>
  <c r="P619" i="10"/>
  <c r="P611" i="10"/>
  <c r="P1210" i="10"/>
  <c r="P1151" i="10"/>
  <c r="P921" i="10"/>
  <c r="P884" i="10"/>
  <c r="P871" i="10"/>
  <c r="P868" i="10"/>
  <c r="P820" i="10"/>
  <c r="P809" i="10"/>
  <c r="P807" i="10"/>
  <c r="P775" i="10"/>
  <c r="P727" i="10"/>
  <c r="P719" i="10"/>
  <c r="P711" i="10"/>
  <c r="P703" i="10"/>
  <c r="P695" i="10"/>
  <c r="P687" i="10"/>
  <c r="P679" i="10"/>
  <c r="P671" i="10"/>
  <c r="P663" i="10"/>
  <c r="P655" i="10"/>
  <c r="P647" i="10"/>
  <c r="P639" i="10"/>
  <c r="P631" i="10"/>
  <c r="P623" i="10"/>
  <c r="P615" i="10"/>
  <c r="P1114" i="10"/>
  <c r="P978" i="10"/>
  <c r="P946" i="10"/>
  <c r="P900" i="10"/>
  <c r="P828" i="10"/>
  <c r="P817" i="10"/>
  <c r="P784" i="10"/>
  <c r="P766" i="10"/>
  <c r="P758" i="10"/>
  <c r="P750" i="10"/>
  <c r="P742" i="10"/>
  <c r="P734" i="10"/>
  <c r="P724" i="10"/>
  <c r="P708" i="10"/>
  <c r="P692" i="10"/>
  <c r="P676" i="10"/>
  <c r="P660" i="10"/>
  <c r="P644" i="10"/>
  <c r="P628" i="10"/>
  <c r="P612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1214" i="10"/>
  <c r="P966" i="10"/>
  <c r="P908" i="10"/>
  <c r="P866" i="10"/>
  <c r="P824" i="10"/>
  <c r="P791" i="10"/>
  <c r="P777" i="10"/>
  <c r="P717" i="10"/>
  <c r="P701" i="10"/>
  <c r="P685" i="10"/>
  <c r="P669" i="10"/>
  <c r="P653" i="10"/>
  <c r="P637" i="10"/>
  <c r="P621" i="10"/>
  <c r="P976" i="10"/>
  <c r="P944" i="10"/>
  <c r="P831" i="10"/>
  <c r="P802" i="10"/>
  <c r="P780" i="10"/>
  <c r="P771" i="10"/>
  <c r="P763" i="10"/>
  <c r="P755" i="10"/>
  <c r="P747" i="10"/>
  <c r="P739" i="10"/>
  <c r="P731" i="10"/>
  <c r="P726" i="10"/>
  <c r="P710" i="10"/>
  <c r="P694" i="10"/>
  <c r="P678" i="10"/>
  <c r="P662" i="10"/>
  <c r="P646" i="10"/>
  <c r="P630" i="10"/>
  <c r="P614" i="10"/>
  <c r="P1190" i="10"/>
  <c r="P1122" i="10"/>
  <c r="P992" i="10"/>
  <c r="P960" i="10"/>
  <c r="P912" i="10"/>
  <c r="P895" i="10"/>
  <c r="P841" i="10"/>
  <c r="P833" i="10"/>
  <c r="P800" i="10"/>
  <c r="P767" i="10"/>
  <c r="P759" i="10"/>
  <c r="P751" i="10"/>
  <c r="P743" i="10"/>
  <c r="P735" i="10"/>
  <c r="P718" i="10"/>
  <c r="P702" i="10"/>
  <c r="P686" i="10"/>
  <c r="P670" i="10"/>
  <c r="P654" i="10"/>
  <c r="P638" i="10"/>
  <c r="P622" i="10"/>
  <c r="P986" i="10"/>
  <c r="P783" i="10"/>
  <c r="P760" i="10"/>
  <c r="P744" i="10"/>
  <c r="P728" i="10"/>
  <c r="P696" i="10"/>
  <c r="P664" i="10"/>
  <c r="P632" i="10"/>
  <c r="P1159" i="10"/>
  <c r="P962" i="10"/>
  <c r="P889" i="10"/>
  <c r="P770" i="10"/>
  <c r="P754" i="10"/>
  <c r="P738" i="10"/>
  <c r="P700" i="10"/>
  <c r="P668" i="10"/>
  <c r="P636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098" i="10"/>
  <c r="P982" i="10"/>
  <c r="P940" i="10"/>
  <c r="P888" i="10"/>
  <c r="P826" i="10"/>
  <c r="P804" i="10"/>
  <c r="P709" i="10"/>
  <c r="P677" i="10"/>
  <c r="P645" i="10"/>
  <c r="P613" i="10"/>
  <c r="P950" i="10"/>
  <c r="P857" i="10"/>
  <c r="P837" i="10"/>
  <c r="P793" i="10"/>
  <c r="P725" i="10"/>
  <c r="P693" i="10"/>
  <c r="P661" i="10"/>
  <c r="P629" i="10"/>
  <c r="Q3" i="10"/>
  <c r="R4" i="10"/>
  <c r="S5" i="10"/>
  <c r="T6" i="10"/>
  <c r="N9" i="10"/>
  <c r="O10" i="10"/>
  <c r="P11" i="10"/>
  <c r="R12" i="10"/>
  <c r="T13" i="10"/>
  <c r="N15" i="10"/>
  <c r="P16" i="10"/>
  <c r="T17" i="10"/>
  <c r="N19" i="10"/>
  <c r="T20" i="10"/>
  <c r="O22" i="10"/>
  <c r="R25" i="10"/>
  <c r="N27" i="10"/>
  <c r="T28" i="10"/>
  <c r="O30" i="10"/>
  <c r="R33" i="10"/>
  <c r="N35" i="10"/>
  <c r="T36" i="10"/>
  <c r="O38" i="10"/>
  <c r="R41" i="10"/>
  <c r="N43" i="10"/>
  <c r="T44" i="10"/>
  <c r="O46" i="10"/>
  <c r="R49" i="10"/>
  <c r="N51" i="10"/>
  <c r="T52" i="10"/>
  <c r="O54" i="10"/>
  <c r="R57" i="10"/>
  <c r="N59" i="10"/>
  <c r="T60" i="10"/>
  <c r="O62" i="10"/>
  <c r="R65" i="10"/>
  <c r="N67" i="10"/>
  <c r="T68" i="10"/>
  <c r="O70" i="10"/>
  <c r="R73" i="10"/>
  <c r="N75" i="10"/>
  <c r="T76" i="10"/>
  <c r="O78" i="10"/>
  <c r="R81" i="10"/>
  <c r="N83" i="10"/>
  <c r="T84" i="10"/>
  <c r="O86" i="10"/>
  <c r="R89" i="10"/>
  <c r="N91" i="10"/>
  <c r="T92" i="10"/>
  <c r="O94" i="10"/>
  <c r="R97" i="10"/>
  <c r="N99" i="10"/>
  <c r="T100" i="10"/>
  <c r="O102" i="10"/>
  <c r="R105" i="10"/>
  <c r="N107" i="10"/>
  <c r="T108" i="10"/>
  <c r="O110" i="10"/>
  <c r="R113" i="10"/>
  <c r="N115" i="10"/>
  <c r="T116" i="10"/>
  <c r="O118" i="10"/>
  <c r="R121" i="10"/>
  <c r="N123" i="10"/>
  <c r="T124" i="10"/>
  <c r="O126" i="10"/>
  <c r="R129" i="10"/>
  <c r="N131" i="10"/>
  <c r="T132" i="10"/>
  <c r="O134" i="10"/>
  <c r="R137" i="10"/>
  <c r="N139" i="10"/>
  <c r="T140" i="10"/>
  <c r="O142" i="10"/>
  <c r="R145" i="10"/>
  <c r="N147" i="10"/>
  <c r="T148" i="10"/>
  <c r="O150" i="10"/>
  <c r="R153" i="10"/>
  <c r="N155" i="10"/>
  <c r="T156" i="10"/>
  <c r="O158" i="10"/>
  <c r="R161" i="10"/>
  <c r="N163" i="10"/>
  <c r="T164" i="10"/>
  <c r="O166" i="10"/>
  <c r="R169" i="10"/>
  <c r="N171" i="10"/>
  <c r="T172" i="10"/>
  <c r="O174" i="10"/>
  <c r="N286" i="10"/>
  <c r="Q288" i="10"/>
  <c r="S290" i="10"/>
  <c r="O295" i="10"/>
  <c r="R297" i="10"/>
  <c r="T299" i="10"/>
  <c r="N302" i="10"/>
  <c r="Q304" i="10"/>
  <c r="S306" i="10"/>
  <c r="O311" i="10"/>
  <c r="R313" i="10"/>
  <c r="T315" i="10"/>
  <c r="N318" i="10"/>
  <c r="Q320" i="10"/>
  <c r="S322" i="10"/>
  <c r="O327" i="10"/>
  <c r="R329" i="10"/>
  <c r="T331" i="10"/>
  <c r="N334" i="10"/>
  <c r="Q336" i="10"/>
  <c r="S338" i="10"/>
  <c r="S341" i="10"/>
  <c r="T344" i="10"/>
  <c r="N351" i="10"/>
  <c r="Q354" i="10"/>
  <c r="S357" i="10"/>
  <c r="T360" i="10"/>
  <c r="N367" i="10"/>
  <c r="Q370" i="10"/>
  <c r="S373" i="10"/>
  <c r="T376" i="10"/>
  <c r="N383" i="10"/>
  <c r="Q386" i="10"/>
  <c r="S389" i="10"/>
  <c r="T392" i="10"/>
  <c r="N399" i="10"/>
  <c r="Q402" i="10"/>
  <c r="S405" i="10"/>
  <c r="T408" i="10"/>
  <c r="N415" i="10"/>
  <c r="Q418" i="10"/>
  <c r="S421" i="10"/>
  <c r="T424" i="10"/>
  <c r="N431" i="10"/>
  <c r="Q434" i="10"/>
  <c r="S437" i="10"/>
  <c r="T440" i="10"/>
  <c r="N447" i="10"/>
  <c r="R459" i="10"/>
  <c r="N464" i="10"/>
  <c r="S468" i="10"/>
  <c r="O473" i="10"/>
  <c r="T477" i="10"/>
  <c r="Q482" i="10"/>
  <c r="R491" i="10"/>
  <c r="N496" i="10"/>
  <c r="S500" i="10"/>
  <c r="O505" i="10"/>
  <c r="S511" i="10"/>
  <c r="Q524" i="10"/>
  <c r="T530" i="10"/>
  <c r="N537" i="10"/>
  <c r="S543" i="10"/>
  <c r="Q556" i="10"/>
  <c r="T562" i="10"/>
  <c r="N569" i="10"/>
  <c r="S575" i="10"/>
  <c r="Q588" i="10"/>
  <c r="Q595" i="10"/>
  <c r="Q603" i="10"/>
  <c r="S611" i="10"/>
  <c r="T620" i="10"/>
  <c r="N639" i="10"/>
  <c r="P648" i="10"/>
  <c r="Q657" i="10"/>
  <c r="R666" i="10"/>
  <c r="S675" i="10"/>
  <c r="T684" i="10"/>
  <c r="N703" i="10"/>
  <c r="P712" i="10"/>
  <c r="Q721" i="10"/>
  <c r="T730" i="10"/>
  <c r="R741" i="10"/>
  <c r="P752" i="10"/>
  <c r="T762" i="10"/>
  <c r="S773" i="10"/>
  <c r="O787" i="10"/>
  <c r="R801" i="10"/>
  <c r="P816" i="10"/>
  <c r="O848" i="10"/>
  <c r="R934" i="10"/>
  <c r="T1022" i="10"/>
  <c r="P1082" i="10"/>
  <c r="T1208" i="10"/>
  <c r="N4" i="10"/>
  <c r="N12" i="10"/>
  <c r="N28" i="10"/>
  <c r="N44" i="10"/>
  <c r="N76" i="10"/>
  <c r="N124" i="10"/>
  <c r="N140" i="10"/>
  <c r="N179" i="10"/>
  <c r="N185" i="10"/>
  <c r="N187" i="10"/>
  <c r="N193" i="10"/>
  <c r="N199" i="10"/>
  <c r="N203" i="10"/>
  <c r="N209" i="10"/>
  <c r="N215" i="10"/>
  <c r="N221" i="10"/>
  <c r="N225" i="10"/>
  <c r="N231" i="10"/>
  <c r="N233" i="10"/>
  <c r="N239" i="10"/>
  <c r="N243" i="10"/>
  <c r="N249" i="10"/>
  <c r="N255" i="10"/>
  <c r="N259" i="10"/>
  <c r="N265" i="10"/>
  <c r="N271" i="10"/>
  <c r="N275" i="10"/>
  <c r="N281" i="10"/>
  <c r="N285" i="10"/>
  <c r="N340" i="10"/>
  <c r="N356" i="10"/>
  <c r="N372" i="10"/>
  <c r="N388" i="10"/>
  <c r="S394" i="10"/>
  <c r="N420" i="10"/>
  <c r="S426" i="10"/>
  <c r="N476" i="10"/>
  <c r="S515" i="10"/>
  <c r="S579" i="10"/>
  <c r="S699" i="10"/>
  <c r="O3" i="10"/>
  <c r="O4" i="10"/>
  <c r="N16" i="10"/>
  <c r="O28" i="10"/>
  <c r="N41" i="10"/>
  <c r="O44" i="10"/>
  <c r="N49" i="10"/>
  <c r="N65" i="10"/>
  <c r="O68" i="10"/>
  <c r="N81" i="10"/>
  <c r="N97" i="10"/>
  <c r="O100" i="10"/>
  <c r="N113" i="10"/>
  <c r="O124" i="10"/>
  <c r="N137" i="10"/>
  <c r="N145" i="10"/>
  <c r="O156" i="10"/>
  <c r="N297" i="10"/>
  <c r="S317" i="10"/>
  <c r="N329" i="10"/>
  <c r="N344" i="10"/>
  <c r="N360" i="10"/>
  <c r="N408" i="10"/>
  <c r="N424" i="10"/>
  <c r="S430" i="10"/>
  <c r="S446" i="10"/>
  <c r="N500" i="10"/>
  <c r="N517" i="10"/>
  <c r="N549" i="10"/>
  <c r="N647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419" i="10"/>
  <c r="Q1420" i="10"/>
  <c r="Q1335" i="10"/>
  <c r="Q1377" i="10"/>
  <c r="Q1373" i="10"/>
  <c r="Q1369" i="10"/>
  <c r="Q1365" i="10"/>
  <c r="Q1361" i="10"/>
  <c r="Q1357" i="10"/>
  <c r="Q1353" i="10"/>
  <c r="Q1349" i="10"/>
  <c r="Q1345" i="10"/>
  <c r="Q1341" i="10"/>
  <c r="Q1336" i="10"/>
  <c r="Q1337" i="10"/>
  <c r="Q1378" i="10"/>
  <c r="Q1370" i="10"/>
  <c r="Q1363" i="10"/>
  <c r="Q1350" i="10"/>
  <c r="Q1344" i="10"/>
  <c r="Q1334" i="10"/>
  <c r="Q1326" i="10"/>
  <c r="Q1318" i="10"/>
  <c r="Q1354" i="10"/>
  <c r="Q1348" i="10"/>
  <c r="Q1329" i="10"/>
  <c r="Q1321" i="10"/>
  <c r="Q1313" i="10"/>
  <c r="Q1310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375" i="10"/>
  <c r="Q1367" i="10"/>
  <c r="Q1358" i="10"/>
  <c r="Q1352" i="10"/>
  <c r="Q1339" i="10"/>
  <c r="Q1332" i="10"/>
  <c r="Q1324" i="10"/>
  <c r="Q1316" i="10"/>
  <c r="Q1304" i="10"/>
  <c r="Q1364" i="10"/>
  <c r="Q1351" i="10"/>
  <c r="Q1338" i="10"/>
  <c r="Q1333" i="10"/>
  <c r="Q1325" i="10"/>
  <c r="Q1317" i="10"/>
  <c r="Q1307" i="10"/>
  <c r="Q1356" i="10"/>
  <c r="Q1343" i="10"/>
  <c r="Q1319" i="10"/>
  <c r="Q1305" i="10"/>
  <c r="Q1374" i="10"/>
  <c r="Q1360" i="10"/>
  <c r="Q1347" i="10"/>
  <c r="Q1322" i="10"/>
  <c r="Q1379" i="10"/>
  <c r="Q1355" i="10"/>
  <c r="Q1342" i="10"/>
  <c r="Q1328" i="10"/>
  <c r="Q1312" i="10"/>
  <c r="Q1366" i="10"/>
  <c r="Q1330" i="10"/>
  <c r="Q1314" i="10"/>
  <c r="Q1306" i="10"/>
  <c r="Q1221" i="10"/>
  <c r="Q1220" i="10"/>
  <c r="Q1219" i="10"/>
  <c r="Q1218" i="10"/>
  <c r="Q1217" i="10"/>
  <c r="Q1216" i="10"/>
  <c r="Q1215" i="10"/>
  <c r="Q1368" i="10"/>
  <c r="Q1359" i="10"/>
  <c r="Q1315" i="10"/>
  <c r="Q1309" i="10"/>
  <c r="Q1211" i="10"/>
  <c r="Q1207" i="10"/>
  <c r="Q1203" i="10"/>
  <c r="Q1199" i="10"/>
  <c r="Q1195" i="10"/>
  <c r="Q1191" i="10"/>
  <c r="Q1187" i="10"/>
  <c r="Q1183" i="10"/>
  <c r="Q1177" i="10"/>
  <c r="Q1169" i="10"/>
  <c r="Q1161" i="10"/>
  <c r="Q1153" i="10"/>
  <c r="Q1145" i="10"/>
  <c r="Q1137" i="10"/>
  <c r="Q1129" i="10"/>
  <c r="Q1327" i="10"/>
  <c r="Q1178" i="10"/>
  <c r="Q1170" i="10"/>
  <c r="Q1162" i="10"/>
  <c r="Q1154" i="10"/>
  <c r="Q1146" i="10"/>
  <c r="Q1138" i="10"/>
  <c r="Q1130" i="10"/>
  <c r="Q1320" i="10"/>
  <c r="Q1308" i="10"/>
  <c r="Q1212" i="10"/>
  <c r="Q1208" i="10"/>
  <c r="Q1204" i="10"/>
  <c r="Q1200" i="10"/>
  <c r="Q1196" i="10"/>
  <c r="Q1192" i="10"/>
  <c r="Q1188" i="10"/>
  <c r="Q1184" i="10"/>
  <c r="Q1179" i="10"/>
  <c r="Q1171" i="10"/>
  <c r="Q1163" i="10"/>
  <c r="Q1155" i="10"/>
  <c r="Q1147" i="10"/>
  <c r="Q1372" i="10"/>
  <c r="Q1362" i="10"/>
  <c r="Q1311" i="10"/>
  <c r="Q1174" i="10"/>
  <c r="Q1166" i="10"/>
  <c r="Q1158" i="10"/>
  <c r="Q1150" i="10"/>
  <c r="Q1142" i="10"/>
  <c r="Q1134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172" i="10"/>
  <c r="Q1156" i="10"/>
  <c r="Q1143" i="10"/>
  <c r="Q1132" i="10"/>
  <c r="Q1070" i="10"/>
  <c r="Q1062" i="10"/>
  <c r="Q1346" i="10"/>
  <c r="Q1331" i="10"/>
  <c r="Q1213" i="10"/>
  <c r="Q1205" i="10"/>
  <c r="Q1197" i="10"/>
  <c r="Q1189" i="10"/>
  <c r="Q1181" i="10"/>
  <c r="Q1165" i="10"/>
  <c r="Q1149" i="10"/>
  <c r="Q1141" i="10"/>
  <c r="Q1139" i="10"/>
  <c r="Q1071" i="10"/>
  <c r="Q1063" i="10"/>
  <c r="Q1210" i="10"/>
  <c r="Q1202" i="10"/>
  <c r="Q1194" i="10"/>
  <c r="Q1186" i="10"/>
  <c r="Q1167" i="10"/>
  <c r="Q1151" i="10"/>
  <c r="Q1128" i="10"/>
  <c r="Q1072" i="10"/>
  <c r="Q1064" i="10"/>
  <c r="Q1371" i="10"/>
  <c r="Q1214" i="10"/>
  <c r="Q1206" i="10"/>
  <c r="Q1198" i="10"/>
  <c r="Q1190" i="10"/>
  <c r="Q1182" i="10"/>
  <c r="Q1175" i="10"/>
  <c r="Q1159" i="10"/>
  <c r="Q1127" i="10"/>
  <c r="Q1068" i="10"/>
  <c r="Q1060" i="10"/>
  <c r="Q1176" i="10"/>
  <c r="Q1065" i="10"/>
  <c r="Q1061" i="10"/>
  <c r="Q1056" i="10"/>
  <c r="Q1048" i="10"/>
  <c r="Q1040" i="10"/>
  <c r="Q1032" i="10"/>
  <c r="Q1024" i="10"/>
  <c r="Q1016" i="10"/>
  <c r="Q1008" i="10"/>
  <c r="Q1000" i="10"/>
  <c r="Q991" i="10"/>
  <c r="Q987" i="10"/>
  <c r="Q983" i="10"/>
  <c r="Q979" i="10"/>
  <c r="Q975" i="10"/>
  <c r="Q971" i="10"/>
  <c r="Q967" i="10"/>
  <c r="Q963" i="10"/>
  <c r="Q959" i="10"/>
  <c r="Q955" i="10"/>
  <c r="Q951" i="10"/>
  <c r="Q947" i="10"/>
  <c r="Q942" i="10"/>
  <c r="Q934" i="10"/>
  <c r="Q926" i="10"/>
  <c r="Q918" i="10"/>
  <c r="Q910" i="10"/>
  <c r="Q902" i="10"/>
  <c r="Q894" i="10"/>
  <c r="Q886" i="10"/>
  <c r="Q878" i="10"/>
  <c r="Q870" i="10"/>
  <c r="Q862" i="10"/>
  <c r="Q854" i="10"/>
  <c r="Q1180" i="10"/>
  <c r="Q1148" i="10"/>
  <c r="Q1144" i="10"/>
  <c r="Q1133" i="10"/>
  <c r="Q1059" i="10"/>
  <c r="Q1051" i="10"/>
  <c r="Q1043" i="10"/>
  <c r="Q1035" i="10"/>
  <c r="Q1027" i="10"/>
  <c r="Q1019" i="10"/>
  <c r="Q1011" i="10"/>
  <c r="Q1003" i="10"/>
  <c r="Q995" i="10"/>
  <c r="Q943" i="10"/>
  <c r="Q935" i="10"/>
  <c r="Q927" i="10"/>
  <c r="Q919" i="10"/>
  <c r="Q911" i="10"/>
  <c r="Q903" i="10"/>
  <c r="Q895" i="10"/>
  <c r="Q887" i="10"/>
  <c r="Q879" i="10"/>
  <c r="Q871" i="10"/>
  <c r="Q863" i="10"/>
  <c r="Q855" i="10"/>
  <c r="Q1201" i="10"/>
  <c r="Q1185" i="10"/>
  <c r="Q1157" i="10"/>
  <c r="Q1140" i="10"/>
  <c r="Q1067" i="10"/>
  <c r="Q1054" i="10"/>
  <c r="Q1046" i="10"/>
  <c r="Q1038" i="10"/>
  <c r="Q1030" i="10"/>
  <c r="Q1022" i="10"/>
  <c r="Q1014" i="10"/>
  <c r="Q1006" i="10"/>
  <c r="Q998" i="10"/>
  <c r="Q992" i="10"/>
  <c r="Q988" i="10"/>
  <c r="Q984" i="10"/>
  <c r="Q980" i="10"/>
  <c r="Q976" i="10"/>
  <c r="Q972" i="10"/>
  <c r="Q968" i="10"/>
  <c r="Q964" i="10"/>
  <c r="Q960" i="10"/>
  <c r="Q956" i="10"/>
  <c r="Q952" i="10"/>
  <c r="Q948" i="10"/>
  <c r="Q944" i="10"/>
  <c r="Q936" i="10"/>
  <c r="Q928" i="10"/>
  <c r="Q920" i="10"/>
  <c r="Q912" i="10"/>
  <c r="Q904" i="10"/>
  <c r="Q1209" i="10"/>
  <c r="Q1193" i="10"/>
  <c r="Q1173" i="10"/>
  <c r="Q1058" i="10"/>
  <c r="Q1050" i="10"/>
  <c r="Q1042" i="10"/>
  <c r="Q1034" i="10"/>
  <c r="Q1026" i="10"/>
  <c r="Q1018" i="10"/>
  <c r="Q1010" i="10"/>
  <c r="Q1002" i="10"/>
  <c r="Q994" i="10"/>
  <c r="Q990" i="10"/>
  <c r="Q986" i="10"/>
  <c r="Q982" i="10"/>
  <c r="Q978" i="10"/>
  <c r="Q974" i="10"/>
  <c r="Q970" i="10"/>
  <c r="Q966" i="10"/>
  <c r="Q962" i="10"/>
  <c r="Q958" i="10"/>
  <c r="Q954" i="10"/>
  <c r="Q950" i="10"/>
  <c r="Q946" i="10"/>
  <c r="Q940" i="10"/>
  <c r="Q932" i="10"/>
  <c r="Q924" i="10"/>
  <c r="Q916" i="10"/>
  <c r="Q908" i="10"/>
  <c r="Q900" i="10"/>
  <c r="Q892" i="10"/>
  <c r="Q884" i="10"/>
  <c r="Q876" i="10"/>
  <c r="Q868" i="10"/>
  <c r="Q860" i="10"/>
  <c r="Q852" i="10"/>
  <c r="Q1323" i="10"/>
  <c r="Q1069" i="10"/>
  <c r="Q1057" i="10"/>
  <c r="Q1041" i="10"/>
  <c r="Q1025" i="10"/>
  <c r="Q1009" i="10"/>
  <c r="Q929" i="10"/>
  <c r="Q913" i="10"/>
  <c r="Q885" i="10"/>
  <c r="Q874" i="10"/>
  <c r="Q872" i="10"/>
  <c r="Q844" i="10"/>
  <c r="Q830" i="10"/>
  <c r="Q822" i="10"/>
  <c r="Q814" i="10"/>
  <c r="Q806" i="10"/>
  <c r="Q798" i="10"/>
  <c r="Q790" i="10"/>
  <c r="Q782" i="10"/>
  <c r="Q774" i="10"/>
  <c r="Q1044" i="10"/>
  <c r="Q1028" i="10"/>
  <c r="Q1012" i="10"/>
  <c r="Q996" i="10"/>
  <c r="Q993" i="10"/>
  <c r="Q985" i="10"/>
  <c r="Q977" i="10"/>
  <c r="Q969" i="10"/>
  <c r="Q961" i="10"/>
  <c r="Q953" i="10"/>
  <c r="Q945" i="10"/>
  <c r="Q938" i="10"/>
  <c r="Q922" i="10"/>
  <c r="Q906" i="10"/>
  <c r="Q883" i="10"/>
  <c r="Q881" i="10"/>
  <c r="Q861" i="10"/>
  <c r="Q847" i="10"/>
  <c r="Q841" i="10"/>
  <c r="Q837" i="10"/>
  <c r="Q831" i="10"/>
  <c r="Q823" i="10"/>
  <c r="Q815" i="10"/>
  <c r="Q807" i="10"/>
  <c r="Q799" i="10"/>
  <c r="Q791" i="10"/>
  <c r="Q783" i="10"/>
  <c r="Q775" i="10"/>
  <c r="Q1376" i="10"/>
  <c r="Q1164" i="10"/>
  <c r="Q1131" i="10"/>
  <c r="Q1047" i="10"/>
  <c r="Q1031" i="10"/>
  <c r="Q1015" i="10"/>
  <c r="Q999" i="10"/>
  <c r="Q931" i="10"/>
  <c r="Q915" i="10"/>
  <c r="Q890" i="10"/>
  <c r="Q888" i="10"/>
  <c r="Q1340" i="10"/>
  <c r="Q1066" i="10"/>
  <c r="Q1055" i="10"/>
  <c r="Q1039" i="10"/>
  <c r="Q1023" i="10"/>
  <c r="Q1007" i="10"/>
  <c r="Q939" i="10"/>
  <c r="Q923" i="10"/>
  <c r="Q907" i="10"/>
  <c r="Q891" i="10"/>
  <c r="Q889" i="10"/>
  <c r="Q869" i="10"/>
  <c r="Q858" i="10"/>
  <c r="Q856" i="10"/>
  <c r="Q846" i="10"/>
  <c r="Q828" i="10"/>
  <c r="Q820" i="10"/>
  <c r="Q812" i="10"/>
  <c r="Q804" i="10"/>
  <c r="Q796" i="10"/>
  <c r="Q788" i="10"/>
  <c r="Q780" i="10"/>
  <c r="Q1053" i="10"/>
  <c r="Q1021" i="10"/>
  <c r="Q933" i="10"/>
  <c r="Q901" i="10"/>
  <c r="Q897" i="10"/>
  <c r="Q873" i="10"/>
  <c r="Q864" i="10"/>
  <c r="Q838" i="10"/>
  <c r="Q836" i="10"/>
  <c r="Q834" i="10"/>
  <c r="Q832" i="10"/>
  <c r="Q803" i="10"/>
  <c r="Q801" i="10"/>
  <c r="Q781" i="10"/>
  <c r="Q776" i="10"/>
  <c r="Q769" i="10"/>
  <c r="Q765" i="10"/>
  <c r="Q761" i="10"/>
  <c r="Q757" i="10"/>
  <c r="Q753" i="10"/>
  <c r="Q749" i="10"/>
  <c r="Q745" i="10"/>
  <c r="Q741" i="10"/>
  <c r="Q737" i="10"/>
  <c r="Q733" i="10"/>
  <c r="Q729" i="10"/>
  <c r="Q722" i="10"/>
  <c r="Q714" i="10"/>
  <c r="Q706" i="10"/>
  <c r="Q698" i="10"/>
  <c r="Q690" i="10"/>
  <c r="Q682" i="10"/>
  <c r="Q674" i="10"/>
  <c r="Q666" i="10"/>
  <c r="Q658" i="10"/>
  <c r="Q650" i="10"/>
  <c r="Q642" i="10"/>
  <c r="Q634" i="10"/>
  <c r="Q626" i="10"/>
  <c r="Q618" i="10"/>
  <c r="Q610" i="10"/>
  <c r="Q1033" i="10"/>
  <c r="Q1001" i="10"/>
  <c r="Q937" i="10"/>
  <c r="Q905" i="10"/>
  <c r="Q867" i="10"/>
  <c r="Q842" i="10"/>
  <c r="Q840" i="10"/>
  <c r="Q821" i="10"/>
  <c r="Q810" i="10"/>
  <c r="Q808" i="10"/>
  <c r="Q779" i="10"/>
  <c r="Q773" i="10"/>
  <c r="Q723" i="10"/>
  <c r="Q715" i="10"/>
  <c r="Q707" i="10"/>
  <c r="Q699" i="10"/>
  <c r="Q691" i="10"/>
  <c r="Q683" i="10"/>
  <c r="Q675" i="10"/>
  <c r="Q667" i="10"/>
  <c r="Q659" i="10"/>
  <c r="Q651" i="10"/>
  <c r="Q643" i="10"/>
  <c r="Q635" i="10"/>
  <c r="Q627" i="10"/>
  <c r="Q619" i="10"/>
  <c r="Q611" i="10"/>
  <c r="Q1160" i="10"/>
  <c r="Q1052" i="10"/>
  <c r="Q1020" i="10"/>
  <c r="Q989" i="10"/>
  <c r="Q973" i="10"/>
  <c r="Q957" i="10"/>
  <c r="Q914" i="10"/>
  <c r="Q893" i="10"/>
  <c r="Q882" i="10"/>
  <c r="Q819" i="10"/>
  <c r="Q817" i="10"/>
  <c r="Q797" i="10"/>
  <c r="Q786" i="10"/>
  <c r="Q784" i="10"/>
  <c r="Q770" i="10"/>
  <c r="Q766" i="10"/>
  <c r="Q762" i="10"/>
  <c r="Q758" i="10"/>
  <c r="Q754" i="10"/>
  <c r="Q750" i="10"/>
  <c r="Q746" i="10"/>
  <c r="Q742" i="10"/>
  <c r="Q738" i="10"/>
  <c r="Q734" i="10"/>
  <c r="Q730" i="10"/>
  <c r="Q724" i="10"/>
  <c r="Q716" i="10"/>
  <c r="Q708" i="10"/>
  <c r="Q700" i="10"/>
  <c r="Q692" i="10"/>
  <c r="Q684" i="10"/>
  <c r="Q676" i="10"/>
  <c r="Q668" i="10"/>
  <c r="Q660" i="10"/>
  <c r="Q652" i="10"/>
  <c r="Q644" i="10"/>
  <c r="Q636" i="10"/>
  <c r="Q628" i="10"/>
  <c r="Q620" i="10"/>
  <c r="Q612" i="10"/>
  <c r="Q1135" i="10"/>
  <c r="Q1036" i="10"/>
  <c r="Q1004" i="10"/>
  <c r="Q981" i="10"/>
  <c r="Q965" i="10"/>
  <c r="Q949" i="10"/>
  <c r="Q930" i="10"/>
  <c r="Q880" i="10"/>
  <c r="Q865" i="10"/>
  <c r="Q859" i="10"/>
  <c r="Q848" i="10"/>
  <c r="Q843" i="10"/>
  <c r="Q829" i="10"/>
  <c r="Q818" i="10"/>
  <c r="Q816" i="10"/>
  <c r="Q787" i="10"/>
  <c r="Q785" i="10"/>
  <c r="Q778" i="10"/>
  <c r="Q772" i="10"/>
  <c r="Q768" i="10"/>
  <c r="Q764" i="10"/>
  <c r="Q760" i="10"/>
  <c r="Q756" i="10"/>
  <c r="Q752" i="10"/>
  <c r="Q748" i="10"/>
  <c r="Q744" i="10"/>
  <c r="Q740" i="10"/>
  <c r="Q736" i="10"/>
  <c r="Q732" i="10"/>
  <c r="Q728" i="10"/>
  <c r="Q720" i="10"/>
  <c r="Q712" i="10"/>
  <c r="Q704" i="10"/>
  <c r="Q696" i="10"/>
  <c r="Q688" i="10"/>
  <c r="Q680" i="10"/>
  <c r="Q672" i="10"/>
  <c r="Q664" i="10"/>
  <c r="Q656" i="10"/>
  <c r="Q648" i="10"/>
  <c r="Q640" i="10"/>
  <c r="Q632" i="10"/>
  <c r="Q624" i="10"/>
  <c r="Q616" i="10"/>
  <c r="Q1013" i="10"/>
  <c r="Q909" i="10"/>
  <c r="Q866" i="10"/>
  <c r="Q849" i="10"/>
  <c r="Q824" i="10"/>
  <c r="Q795" i="10"/>
  <c r="Q777" i="10"/>
  <c r="Q717" i="10"/>
  <c r="Q701" i="10"/>
  <c r="Q685" i="10"/>
  <c r="Q669" i="10"/>
  <c r="Q653" i="10"/>
  <c r="Q637" i="10"/>
  <c r="Q621" i="10"/>
  <c r="Q587" i="10"/>
  <c r="Q579" i="10"/>
  <c r="Q571" i="10"/>
  <c r="Q563" i="10"/>
  <c r="Q555" i="10"/>
  <c r="Q547" i="10"/>
  <c r="Q539" i="10"/>
  <c r="Q531" i="10"/>
  <c r="Q523" i="10"/>
  <c r="Q515" i="10"/>
  <c r="Q507" i="10"/>
  <c r="Q503" i="10"/>
  <c r="Q495" i="10"/>
  <c r="Q487" i="10"/>
  <c r="Q479" i="10"/>
  <c r="Q471" i="10"/>
  <c r="Q463" i="10"/>
  <c r="Q455" i="10"/>
  <c r="Q447" i="10"/>
  <c r="Q1037" i="10"/>
  <c r="Q917" i="10"/>
  <c r="Q899" i="10"/>
  <c r="Q835" i="10"/>
  <c r="Q813" i="10"/>
  <c r="Q802" i="10"/>
  <c r="Q771" i="10"/>
  <c r="Q763" i="10"/>
  <c r="Q755" i="10"/>
  <c r="Q747" i="10"/>
  <c r="Q739" i="10"/>
  <c r="Q731" i="10"/>
  <c r="Q726" i="10"/>
  <c r="Q710" i="10"/>
  <c r="Q694" i="10"/>
  <c r="Q678" i="10"/>
  <c r="Q662" i="10"/>
  <c r="Q646" i="10"/>
  <c r="Q630" i="10"/>
  <c r="Q614" i="10"/>
  <c r="Q590" i="10"/>
  <c r="Q582" i="10"/>
  <c r="Q574" i="10"/>
  <c r="Q566" i="10"/>
  <c r="Q558" i="10"/>
  <c r="Q550" i="10"/>
  <c r="Q542" i="10"/>
  <c r="Q534" i="10"/>
  <c r="Q526" i="10"/>
  <c r="Q518" i="10"/>
  <c r="Q510" i="10"/>
  <c r="Q504" i="10"/>
  <c r="Q496" i="10"/>
  <c r="Q488" i="10"/>
  <c r="Q480" i="10"/>
  <c r="Q472" i="10"/>
  <c r="Q464" i="10"/>
  <c r="Q456" i="10"/>
  <c r="Q448" i="10"/>
  <c r="Q1136" i="10"/>
  <c r="Q1049" i="10"/>
  <c r="Q877" i="10"/>
  <c r="Q839" i="10"/>
  <c r="Q809" i="10"/>
  <c r="Q719" i="10"/>
  <c r="Q703" i="10"/>
  <c r="Q687" i="10"/>
  <c r="Q671" i="10"/>
  <c r="Q655" i="10"/>
  <c r="Q639" i="10"/>
  <c r="Q623" i="10"/>
  <c r="Q585" i="10"/>
  <c r="Q577" i="10"/>
  <c r="Q569" i="10"/>
  <c r="Q561" i="10"/>
  <c r="Q553" i="10"/>
  <c r="Q545" i="10"/>
  <c r="Q537" i="10"/>
  <c r="Q529" i="10"/>
  <c r="Q521" i="10"/>
  <c r="Q513" i="10"/>
  <c r="Q505" i="10"/>
  <c r="Q497" i="10"/>
  <c r="Q489" i="10"/>
  <c r="Q481" i="10"/>
  <c r="Q473" i="10"/>
  <c r="Q465" i="10"/>
  <c r="Q457" i="10"/>
  <c r="Q1152" i="10"/>
  <c r="Q1017" i="10"/>
  <c r="Q921" i="10"/>
  <c r="Q851" i="10"/>
  <c r="Q811" i="10"/>
  <c r="Q789" i="10"/>
  <c r="Q727" i="10"/>
  <c r="Q711" i="10"/>
  <c r="Q695" i="10"/>
  <c r="Q679" i="10"/>
  <c r="Q663" i="10"/>
  <c r="Q647" i="10"/>
  <c r="Q631" i="10"/>
  <c r="Q615" i="10"/>
  <c r="Q589" i="10"/>
  <c r="Q581" i="10"/>
  <c r="Q573" i="10"/>
  <c r="Q565" i="10"/>
  <c r="Q557" i="10"/>
  <c r="Q549" i="10"/>
  <c r="Q541" i="10"/>
  <c r="Q533" i="10"/>
  <c r="Q525" i="10"/>
  <c r="Q517" i="10"/>
  <c r="Q509" i="10"/>
  <c r="Q501" i="10"/>
  <c r="Q493" i="10"/>
  <c r="Q485" i="10"/>
  <c r="Q477" i="10"/>
  <c r="Q469" i="10"/>
  <c r="Q461" i="10"/>
  <c r="Q453" i="10"/>
  <c r="Q1168" i="10"/>
  <c r="Q925" i="10"/>
  <c r="Q853" i="10"/>
  <c r="Q827" i="10"/>
  <c r="Q805" i="10"/>
  <c r="Q705" i="10"/>
  <c r="Q673" i="10"/>
  <c r="Q641" i="10"/>
  <c r="Q609" i="10"/>
  <c r="Q605" i="10"/>
  <c r="Q601" i="10"/>
  <c r="Q597" i="10"/>
  <c r="Q593" i="10"/>
  <c r="Q580" i="10"/>
  <c r="Q564" i="10"/>
  <c r="Q548" i="10"/>
  <c r="Q532" i="10"/>
  <c r="Q516" i="10"/>
  <c r="Q490" i="10"/>
  <c r="Q474" i="10"/>
  <c r="Q458" i="10"/>
  <c r="Q446" i="10"/>
  <c r="Q438" i="10"/>
  <c r="Q430" i="10"/>
  <c r="Q422" i="10"/>
  <c r="Q414" i="10"/>
  <c r="Q406" i="10"/>
  <c r="Q398" i="10"/>
  <c r="Q390" i="10"/>
  <c r="Q382" i="10"/>
  <c r="Q374" i="10"/>
  <c r="Q366" i="10"/>
  <c r="Q358" i="10"/>
  <c r="Q350" i="10"/>
  <c r="Q342" i="10"/>
  <c r="Q339" i="10"/>
  <c r="Q332" i="10"/>
  <c r="Q324" i="10"/>
  <c r="Q316" i="10"/>
  <c r="Q308" i="10"/>
  <c r="Q300" i="10"/>
  <c r="Q292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941" i="10"/>
  <c r="Q875" i="10"/>
  <c r="Q826" i="10"/>
  <c r="Q709" i="10"/>
  <c r="Q677" i="10"/>
  <c r="Q645" i="10"/>
  <c r="Q613" i="10"/>
  <c r="Q583" i="10"/>
  <c r="Q567" i="10"/>
  <c r="Q551" i="10"/>
  <c r="Q535" i="10"/>
  <c r="Q519" i="10"/>
  <c r="Q499" i="10"/>
  <c r="Q483" i="10"/>
  <c r="Q467" i="10"/>
  <c r="Q441" i="10"/>
  <c r="Q433" i="10"/>
  <c r="Q425" i="10"/>
  <c r="Q417" i="10"/>
  <c r="Q409" i="10"/>
  <c r="Q401" i="10"/>
  <c r="Q393" i="10"/>
  <c r="Q385" i="10"/>
  <c r="Q377" i="10"/>
  <c r="Q369" i="10"/>
  <c r="Q361" i="10"/>
  <c r="Q353" i="10"/>
  <c r="Q345" i="10"/>
  <c r="Q333" i="10"/>
  <c r="Q325" i="10"/>
  <c r="Q317" i="10"/>
  <c r="Q309" i="10"/>
  <c r="Q301" i="10"/>
  <c r="Q293" i="10"/>
  <c r="Q285" i="10"/>
  <c r="Q1005" i="10"/>
  <c r="Q833" i="10"/>
  <c r="Q759" i="10"/>
  <c r="Q743" i="10"/>
  <c r="Q718" i="10"/>
  <c r="Q686" i="10"/>
  <c r="Q654" i="10"/>
  <c r="Q622" i="10"/>
  <c r="Q586" i="10"/>
  <c r="Q570" i="10"/>
  <c r="Q554" i="10"/>
  <c r="Q538" i="10"/>
  <c r="Q522" i="10"/>
  <c r="Q506" i="10"/>
  <c r="Q492" i="10"/>
  <c r="Q476" i="10"/>
  <c r="Q460" i="10"/>
  <c r="Q451" i="10"/>
  <c r="Q449" i="10"/>
  <c r="Q444" i="10"/>
  <c r="Q436" i="10"/>
  <c r="Q428" i="10"/>
  <c r="Q420" i="10"/>
  <c r="Q412" i="10"/>
  <c r="Q404" i="10"/>
  <c r="Q396" i="10"/>
  <c r="Q388" i="10"/>
  <c r="Q380" i="10"/>
  <c r="Q372" i="10"/>
  <c r="Q364" i="10"/>
  <c r="Q356" i="10"/>
  <c r="Q348" i="10"/>
  <c r="Q340" i="10"/>
  <c r="Q334" i="10"/>
  <c r="Q326" i="10"/>
  <c r="Q318" i="10"/>
  <c r="Q310" i="10"/>
  <c r="Q302" i="10"/>
  <c r="Q294" i="10"/>
  <c r="Q286" i="10"/>
  <c r="Q800" i="10"/>
  <c r="Q767" i="10"/>
  <c r="Q751" i="10"/>
  <c r="Q735" i="10"/>
  <c r="Q702" i="10"/>
  <c r="Q670" i="10"/>
  <c r="Q638" i="10"/>
  <c r="Q578" i="10"/>
  <c r="Q562" i="10"/>
  <c r="Q546" i="10"/>
  <c r="Q530" i="10"/>
  <c r="Q514" i="10"/>
  <c r="Q500" i="10"/>
  <c r="Q484" i="10"/>
  <c r="Q468" i="10"/>
  <c r="Q452" i="10"/>
  <c r="Q450" i="10"/>
  <c r="Q440" i="10"/>
  <c r="Q432" i="10"/>
  <c r="Q424" i="10"/>
  <c r="Q416" i="10"/>
  <c r="Q408" i="10"/>
  <c r="Q400" i="10"/>
  <c r="Q392" i="10"/>
  <c r="Q384" i="10"/>
  <c r="Q376" i="10"/>
  <c r="Q368" i="10"/>
  <c r="Q360" i="10"/>
  <c r="Q352" i="10"/>
  <c r="Q344" i="10"/>
  <c r="Q338" i="10"/>
  <c r="Q330" i="10"/>
  <c r="Q322" i="10"/>
  <c r="Q314" i="10"/>
  <c r="Q306" i="10"/>
  <c r="Q298" i="10"/>
  <c r="Q290" i="10"/>
  <c r="R1439" i="10"/>
  <c r="R1431" i="10"/>
  <c r="R1423" i="10"/>
  <c r="R1418" i="10"/>
  <c r="R1417" i="10"/>
  <c r="R1416" i="10"/>
  <c r="R1415" i="10"/>
  <c r="R1414" i="10"/>
  <c r="R1413" i="10"/>
  <c r="R1412" i="10"/>
  <c r="R1411" i="10"/>
  <c r="R1410" i="10"/>
  <c r="R1409" i="10"/>
  <c r="R1408" i="10"/>
  <c r="R1407" i="10"/>
  <c r="R1406" i="10"/>
  <c r="R1405" i="10"/>
  <c r="R1404" i="10"/>
  <c r="R1403" i="10"/>
  <c r="R1402" i="10"/>
  <c r="R1401" i="10"/>
  <c r="R1400" i="10"/>
  <c r="R1399" i="10"/>
  <c r="R1398" i="10"/>
  <c r="R1397" i="10"/>
  <c r="R1396" i="10"/>
  <c r="R1395" i="10"/>
  <c r="R1394" i="10"/>
  <c r="R1393" i="10"/>
  <c r="R1392" i="10"/>
  <c r="R1391" i="10"/>
  <c r="R1390" i="10"/>
  <c r="R1389" i="10"/>
  <c r="R1388" i="10"/>
  <c r="R1387" i="10"/>
  <c r="R1386" i="10"/>
  <c r="R1385" i="10"/>
  <c r="R1384" i="10"/>
  <c r="R1383" i="10"/>
  <c r="R1382" i="10"/>
  <c r="R1381" i="10"/>
  <c r="R1380" i="10"/>
  <c r="R1434" i="10"/>
  <c r="R1426" i="10"/>
  <c r="R1419" i="10"/>
  <c r="R1502" i="10"/>
  <c r="R1500" i="10"/>
  <c r="R1498" i="10"/>
  <c r="R1496" i="10"/>
  <c r="R1494" i="10"/>
  <c r="R1492" i="10"/>
  <c r="R1490" i="10"/>
  <c r="R1488" i="10"/>
  <c r="R1486" i="10"/>
  <c r="R1484" i="10"/>
  <c r="R1482" i="10"/>
  <c r="R1480" i="10"/>
  <c r="R1478" i="10"/>
  <c r="R1476" i="10"/>
  <c r="R1474" i="10"/>
  <c r="R1472" i="10"/>
  <c r="R1470" i="10"/>
  <c r="R1468" i="10"/>
  <c r="R1466" i="10"/>
  <c r="R1464" i="10"/>
  <c r="R1462" i="10"/>
  <c r="R1460" i="10"/>
  <c r="R1458" i="10"/>
  <c r="R1456" i="10"/>
  <c r="R1454" i="10"/>
  <c r="R1452" i="10"/>
  <c r="R1450" i="10"/>
  <c r="R1448" i="10"/>
  <c r="R1446" i="10"/>
  <c r="R1444" i="10"/>
  <c r="R1442" i="10"/>
  <c r="R1437" i="10"/>
  <c r="R1429" i="10"/>
  <c r="R1420" i="10"/>
  <c r="R1501" i="10"/>
  <c r="R1499" i="10"/>
  <c r="R1497" i="10"/>
  <c r="R1495" i="10"/>
  <c r="R1493" i="10"/>
  <c r="R1491" i="10"/>
  <c r="R1489" i="10"/>
  <c r="R1487" i="10"/>
  <c r="R1485" i="10"/>
  <c r="R1483" i="10"/>
  <c r="R1481" i="10"/>
  <c r="R1479" i="10"/>
  <c r="R1477" i="10"/>
  <c r="R1475" i="10"/>
  <c r="R1473" i="10"/>
  <c r="R1471" i="10"/>
  <c r="R1469" i="10"/>
  <c r="R1467" i="10"/>
  <c r="R1465" i="10"/>
  <c r="R1463" i="10"/>
  <c r="R1461" i="10"/>
  <c r="R1459" i="10"/>
  <c r="R1457" i="10"/>
  <c r="R1455" i="10"/>
  <c r="R1453" i="10"/>
  <c r="R1451" i="10"/>
  <c r="R1449" i="10"/>
  <c r="R1447" i="10"/>
  <c r="R1445" i="10"/>
  <c r="R1443" i="10"/>
  <c r="R1441" i="10"/>
  <c r="R1433" i="10"/>
  <c r="R1425" i="10"/>
  <c r="R1422" i="10"/>
  <c r="R1432" i="10"/>
  <c r="R1435" i="10"/>
  <c r="R1438" i="10"/>
  <c r="R1379" i="10"/>
  <c r="R1378" i="10"/>
  <c r="R1377" i="10"/>
  <c r="R1376" i="10"/>
  <c r="R1375" i="10"/>
  <c r="R1374" i="10"/>
  <c r="R1373" i="10"/>
  <c r="R1372" i="10"/>
  <c r="R1371" i="10"/>
  <c r="R1370" i="10"/>
  <c r="R1369" i="10"/>
  <c r="R1368" i="10"/>
  <c r="R1367" i="10"/>
  <c r="R1366" i="10"/>
  <c r="R1365" i="10"/>
  <c r="R1364" i="10"/>
  <c r="R1363" i="10"/>
  <c r="R1362" i="10"/>
  <c r="R1361" i="10"/>
  <c r="R1360" i="10"/>
  <c r="R1359" i="10"/>
  <c r="R1358" i="10"/>
  <c r="R1357" i="10"/>
  <c r="R1356" i="10"/>
  <c r="R1355" i="10"/>
  <c r="R1354" i="10"/>
  <c r="R1353" i="10"/>
  <c r="R1352" i="10"/>
  <c r="R1351" i="10"/>
  <c r="R1350" i="10"/>
  <c r="R1349" i="10"/>
  <c r="R1348" i="10"/>
  <c r="R1347" i="10"/>
  <c r="R1346" i="10"/>
  <c r="R1345" i="10"/>
  <c r="R1344" i="10"/>
  <c r="R1343" i="10"/>
  <c r="R1342" i="10"/>
  <c r="R1341" i="10"/>
  <c r="R1340" i="10"/>
  <c r="R1339" i="10"/>
  <c r="R1338" i="10"/>
  <c r="R1427" i="10"/>
  <c r="R1421" i="10"/>
  <c r="R1336" i="10"/>
  <c r="R1424" i="10"/>
  <c r="R1337" i="10"/>
  <c r="R1430" i="10"/>
  <c r="R1436" i="10"/>
  <c r="R1329" i="10"/>
  <c r="R1321" i="10"/>
  <c r="R1313" i="10"/>
  <c r="R1310" i="10"/>
  <c r="R1303" i="10"/>
  <c r="R1302" i="10"/>
  <c r="R1301" i="10"/>
  <c r="R1300" i="10"/>
  <c r="R1299" i="10"/>
  <c r="R1298" i="10"/>
  <c r="R1297" i="10"/>
  <c r="R1296" i="10"/>
  <c r="R1295" i="10"/>
  <c r="R1294" i="10"/>
  <c r="R1293" i="10"/>
  <c r="R1292" i="10"/>
  <c r="R1291" i="10"/>
  <c r="R1290" i="10"/>
  <c r="R1289" i="10"/>
  <c r="R1288" i="10"/>
  <c r="R1287" i="10"/>
  <c r="R1286" i="10"/>
  <c r="R1285" i="10"/>
  <c r="R1284" i="10"/>
  <c r="R1283" i="10"/>
  <c r="R1282" i="10"/>
  <c r="R1281" i="10"/>
  <c r="R1280" i="10"/>
  <c r="R1279" i="10"/>
  <c r="R1278" i="10"/>
  <c r="R1277" i="10"/>
  <c r="R1276" i="10"/>
  <c r="R1275" i="10"/>
  <c r="R1274" i="10"/>
  <c r="R1273" i="10"/>
  <c r="R1272" i="10"/>
  <c r="R1271" i="10"/>
  <c r="R1270" i="10"/>
  <c r="R1269" i="10"/>
  <c r="R1268" i="10"/>
  <c r="R1267" i="10"/>
  <c r="R1266" i="10"/>
  <c r="R1265" i="10"/>
  <c r="R1264" i="10"/>
  <c r="R1263" i="10"/>
  <c r="R1262" i="10"/>
  <c r="R1261" i="10"/>
  <c r="R1260" i="10"/>
  <c r="R1259" i="10"/>
  <c r="R1258" i="10"/>
  <c r="R1257" i="10"/>
  <c r="R1256" i="10"/>
  <c r="R1255" i="10"/>
  <c r="R1254" i="10"/>
  <c r="R1253" i="10"/>
  <c r="R1252" i="10"/>
  <c r="R1251" i="10"/>
  <c r="R1250" i="10"/>
  <c r="R1249" i="10"/>
  <c r="R1248" i="10"/>
  <c r="R1247" i="10"/>
  <c r="R1246" i="10"/>
  <c r="R1245" i="10"/>
  <c r="R1244" i="10"/>
  <c r="R1243" i="10"/>
  <c r="R1242" i="10"/>
  <c r="R1241" i="10"/>
  <c r="R1240" i="10"/>
  <c r="R1239" i="10"/>
  <c r="R1238" i="10"/>
  <c r="R1237" i="10"/>
  <c r="R1236" i="10"/>
  <c r="R1235" i="10"/>
  <c r="R1234" i="10"/>
  <c r="R1233" i="10"/>
  <c r="R1232" i="10"/>
  <c r="R1231" i="10"/>
  <c r="R1230" i="10"/>
  <c r="R1229" i="10"/>
  <c r="R1228" i="10"/>
  <c r="R1227" i="10"/>
  <c r="R1226" i="10"/>
  <c r="R1225" i="10"/>
  <c r="R1224" i="10"/>
  <c r="R1223" i="10"/>
  <c r="R1222" i="10"/>
  <c r="R1332" i="10"/>
  <c r="R1324" i="10"/>
  <c r="R1316" i="10"/>
  <c r="R1304" i="10"/>
  <c r="R1327" i="10"/>
  <c r="R1319" i="10"/>
  <c r="R1311" i="10"/>
  <c r="R1305" i="10"/>
  <c r="R1428" i="10"/>
  <c r="R1328" i="10"/>
  <c r="R1320" i="10"/>
  <c r="R1312" i="10"/>
  <c r="R1308" i="10"/>
  <c r="R1335" i="10"/>
  <c r="R1322" i="10"/>
  <c r="R1325" i="10"/>
  <c r="R1307" i="10"/>
  <c r="R1331" i="10"/>
  <c r="R1315" i="10"/>
  <c r="R1309" i="10"/>
  <c r="R1333" i="10"/>
  <c r="R1317" i="10"/>
  <c r="R1334" i="10"/>
  <c r="R1215" i="10"/>
  <c r="R1178" i="10"/>
  <c r="R1170" i="10"/>
  <c r="R1162" i="10"/>
  <c r="R1154" i="10"/>
  <c r="R1146" i="10"/>
  <c r="R1138" i="10"/>
  <c r="R1130" i="10"/>
  <c r="R1314" i="10"/>
  <c r="R1218" i="10"/>
  <c r="R1212" i="10"/>
  <c r="R1208" i="10"/>
  <c r="R1204" i="10"/>
  <c r="R1200" i="10"/>
  <c r="R1196" i="10"/>
  <c r="R1192" i="10"/>
  <c r="R1188" i="10"/>
  <c r="R1184" i="10"/>
  <c r="R1179" i="10"/>
  <c r="R1171" i="10"/>
  <c r="R1163" i="10"/>
  <c r="R1155" i="10"/>
  <c r="R1147" i="10"/>
  <c r="R1139" i="10"/>
  <c r="R1131" i="10"/>
  <c r="R1221" i="10"/>
  <c r="R1180" i="10"/>
  <c r="R1172" i="10"/>
  <c r="R1164" i="10"/>
  <c r="R1156" i="10"/>
  <c r="R1148" i="10"/>
  <c r="R1330" i="10"/>
  <c r="R1306" i="10"/>
  <c r="R1214" i="10"/>
  <c r="R1210" i="10"/>
  <c r="R1206" i="10"/>
  <c r="R1202" i="10"/>
  <c r="R1198" i="10"/>
  <c r="R1194" i="10"/>
  <c r="R1190" i="10"/>
  <c r="R1186" i="10"/>
  <c r="R1182" i="10"/>
  <c r="R1175" i="10"/>
  <c r="R1167" i="10"/>
  <c r="R1159" i="10"/>
  <c r="R1151" i="10"/>
  <c r="R1143" i="10"/>
  <c r="R1135" i="10"/>
  <c r="R1127" i="10"/>
  <c r="R1216" i="10"/>
  <c r="R1213" i="10"/>
  <c r="R1205" i="10"/>
  <c r="R1197" i="10"/>
  <c r="R1189" i="10"/>
  <c r="R1181" i="10"/>
  <c r="R1165" i="10"/>
  <c r="R1149" i="10"/>
  <c r="R1141" i="10"/>
  <c r="R1120" i="10"/>
  <c r="R1112" i="10"/>
  <c r="R1104" i="10"/>
  <c r="R1096" i="10"/>
  <c r="R1088" i="10"/>
  <c r="R1080" i="10"/>
  <c r="R1071" i="10"/>
  <c r="R1063" i="10"/>
  <c r="R1318" i="10"/>
  <c r="R1219" i="10"/>
  <c r="R1174" i="10"/>
  <c r="R1158" i="10"/>
  <c r="R1128" i="10"/>
  <c r="R1123" i="10"/>
  <c r="R1115" i="10"/>
  <c r="R1107" i="10"/>
  <c r="R1099" i="10"/>
  <c r="R1091" i="10"/>
  <c r="R1083" i="10"/>
  <c r="R1075" i="10"/>
  <c r="R1072" i="10"/>
  <c r="R1064" i="10"/>
  <c r="R1440" i="10"/>
  <c r="R1176" i="10"/>
  <c r="R1160" i="10"/>
  <c r="R1137" i="10"/>
  <c r="R1126" i="10"/>
  <c r="R1118" i="10"/>
  <c r="R1110" i="10"/>
  <c r="R1102" i="10"/>
  <c r="R1094" i="10"/>
  <c r="R1086" i="10"/>
  <c r="R1078" i="10"/>
  <c r="R1065" i="10"/>
  <c r="R1323" i="10"/>
  <c r="R1217" i="10"/>
  <c r="R1168" i="10"/>
  <c r="R1152" i="10"/>
  <c r="R1136" i="10"/>
  <c r="R1122" i="10"/>
  <c r="R1114" i="10"/>
  <c r="R1106" i="10"/>
  <c r="R1098" i="10"/>
  <c r="R1090" i="10"/>
  <c r="R1082" i="10"/>
  <c r="R1074" i="10"/>
  <c r="R1069" i="10"/>
  <c r="R1061" i="10"/>
  <c r="R1207" i="10"/>
  <c r="R1191" i="10"/>
  <c r="R1153" i="10"/>
  <c r="R1144" i="10"/>
  <c r="R1133" i="10"/>
  <c r="R1113" i="10"/>
  <c r="R1097" i="10"/>
  <c r="R1081" i="10"/>
  <c r="R1059" i="10"/>
  <c r="R1051" i="10"/>
  <c r="R1043" i="10"/>
  <c r="R1035" i="10"/>
  <c r="R1027" i="10"/>
  <c r="R1019" i="10"/>
  <c r="R1011" i="10"/>
  <c r="R1003" i="10"/>
  <c r="R995" i="10"/>
  <c r="R943" i="10"/>
  <c r="R935" i="10"/>
  <c r="R927" i="10"/>
  <c r="R919" i="10"/>
  <c r="R911" i="10"/>
  <c r="R903" i="10"/>
  <c r="R895" i="10"/>
  <c r="R887" i="10"/>
  <c r="R879" i="10"/>
  <c r="R871" i="10"/>
  <c r="R863" i="10"/>
  <c r="R855" i="10"/>
  <c r="R1326" i="10"/>
  <c r="R1201" i="10"/>
  <c r="R1185" i="10"/>
  <c r="R1157" i="10"/>
  <c r="R1140" i="10"/>
  <c r="R1116" i="10"/>
  <c r="R1100" i="10"/>
  <c r="R1084" i="10"/>
  <c r="R1067" i="10"/>
  <c r="R1054" i="10"/>
  <c r="R1046" i="10"/>
  <c r="R1038" i="10"/>
  <c r="R1030" i="10"/>
  <c r="R1022" i="10"/>
  <c r="R1014" i="10"/>
  <c r="R1006" i="10"/>
  <c r="R998" i="10"/>
  <c r="R992" i="10"/>
  <c r="R988" i="10"/>
  <c r="R984" i="10"/>
  <c r="R980" i="10"/>
  <c r="R976" i="10"/>
  <c r="R972" i="10"/>
  <c r="R968" i="10"/>
  <c r="R964" i="10"/>
  <c r="R960" i="10"/>
  <c r="R956" i="10"/>
  <c r="R952" i="10"/>
  <c r="R948" i="10"/>
  <c r="R944" i="10"/>
  <c r="R936" i="10"/>
  <c r="R928" i="10"/>
  <c r="R920" i="10"/>
  <c r="R912" i="10"/>
  <c r="R904" i="10"/>
  <c r="R896" i="10"/>
  <c r="R888" i="10"/>
  <c r="R880" i="10"/>
  <c r="R872" i="10"/>
  <c r="R864" i="10"/>
  <c r="R856" i="10"/>
  <c r="R1166" i="10"/>
  <c r="R1129" i="10"/>
  <c r="R1119" i="10"/>
  <c r="R1103" i="10"/>
  <c r="R1087" i="10"/>
  <c r="R1057" i="10"/>
  <c r="R1049" i="10"/>
  <c r="R1041" i="10"/>
  <c r="R1033" i="10"/>
  <c r="R1025" i="10"/>
  <c r="R1017" i="10"/>
  <c r="R1009" i="10"/>
  <c r="R1001" i="10"/>
  <c r="R937" i="10"/>
  <c r="R929" i="10"/>
  <c r="R921" i="10"/>
  <c r="R913" i="10"/>
  <c r="R905" i="10"/>
  <c r="R1150" i="10"/>
  <c r="R1111" i="10"/>
  <c r="R1095" i="10"/>
  <c r="R1079" i="10"/>
  <c r="R1068" i="10"/>
  <c r="R1053" i="10"/>
  <c r="R1045" i="10"/>
  <c r="R1037" i="10"/>
  <c r="R1029" i="10"/>
  <c r="R1021" i="10"/>
  <c r="R1013" i="10"/>
  <c r="R1005" i="10"/>
  <c r="R997" i="10"/>
  <c r="R941" i="10"/>
  <c r="R933" i="10"/>
  <c r="R925" i="10"/>
  <c r="R917" i="10"/>
  <c r="R909" i="10"/>
  <c r="R901" i="10"/>
  <c r="R893" i="10"/>
  <c r="R885" i="10"/>
  <c r="R877" i="10"/>
  <c r="R869" i="10"/>
  <c r="R861" i="10"/>
  <c r="R853" i="10"/>
  <c r="R1195" i="10"/>
  <c r="R1132" i="10"/>
  <c r="R1125" i="10"/>
  <c r="R1093" i="10"/>
  <c r="R1044" i="10"/>
  <c r="R1028" i="10"/>
  <c r="R1012" i="10"/>
  <c r="R996" i="10"/>
  <c r="R993" i="10"/>
  <c r="R985" i="10"/>
  <c r="R977" i="10"/>
  <c r="R969" i="10"/>
  <c r="R961" i="10"/>
  <c r="R953" i="10"/>
  <c r="R945" i="10"/>
  <c r="R938" i="10"/>
  <c r="R922" i="10"/>
  <c r="R906" i="10"/>
  <c r="R894" i="10"/>
  <c r="R883" i="10"/>
  <c r="R881" i="10"/>
  <c r="R852" i="10"/>
  <c r="R847" i="10"/>
  <c r="R841" i="10"/>
  <c r="R837" i="10"/>
  <c r="R831" i="10"/>
  <c r="R823" i="10"/>
  <c r="R815" i="10"/>
  <c r="R807" i="10"/>
  <c r="R799" i="10"/>
  <c r="R791" i="10"/>
  <c r="R783" i="10"/>
  <c r="R775" i="10"/>
  <c r="R1183" i="10"/>
  <c r="R1105" i="10"/>
  <c r="R1073" i="10"/>
  <c r="R1060" i="10"/>
  <c r="R1047" i="10"/>
  <c r="R1031" i="10"/>
  <c r="R1015" i="10"/>
  <c r="R999" i="10"/>
  <c r="R931" i="10"/>
  <c r="R915" i="10"/>
  <c r="R892" i="10"/>
  <c r="R890" i="10"/>
  <c r="R870" i="10"/>
  <c r="R859" i="10"/>
  <c r="R857" i="10"/>
  <c r="R850" i="10"/>
  <c r="R832" i="10"/>
  <c r="R824" i="10"/>
  <c r="R816" i="10"/>
  <c r="R808" i="10"/>
  <c r="R800" i="10"/>
  <c r="R792" i="10"/>
  <c r="R784" i="10"/>
  <c r="R776" i="10"/>
  <c r="R1193" i="10"/>
  <c r="R1173" i="10"/>
  <c r="R1124" i="10"/>
  <c r="R1092" i="10"/>
  <c r="R1050" i="10"/>
  <c r="R1034" i="10"/>
  <c r="R1018" i="10"/>
  <c r="R1002" i="10"/>
  <c r="R990" i="10"/>
  <c r="R982" i="10"/>
  <c r="R974" i="10"/>
  <c r="R966" i="10"/>
  <c r="R958" i="10"/>
  <c r="R950" i="10"/>
  <c r="R940" i="10"/>
  <c r="R924" i="10"/>
  <c r="R908" i="10"/>
  <c r="R899" i="10"/>
  <c r="R897" i="10"/>
  <c r="R1209" i="10"/>
  <c r="R1142" i="10"/>
  <c r="R1108" i="10"/>
  <c r="R1076" i="10"/>
  <c r="R1058" i="10"/>
  <c r="R1042" i="10"/>
  <c r="R1026" i="10"/>
  <c r="R1010" i="10"/>
  <c r="R994" i="10"/>
  <c r="R986" i="10"/>
  <c r="R978" i="10"/>
  <c r="R970" i="10"/>
  <c r="R962" i="10"/>
  <c r="R954" i="10"/>
  <c r="R946" i="10"/>
  <c r="R932" i="10"/>
  <c r="R916" i="10"/>
  <c r="R900" i="10"/>
  <c r="R898" i="10"/>
  <c r="R878" i="10"/>
  <c r="R867" i="10"/>
  <c r="R865" i="10"/>
  <c r="R849" i="10"/>
  <c r="R840" i="10"/>
  <c r="R836" i="10"/>
  <c r="R829" i="10"/>
  <c r="R821" i="10"/>
  <c r="R813" i="10"/>
  <c r="R805" i="10"/>
  <c r="R797" i="10"/>
  <c r="R789" i="10"/>
  <c r="R781" i="10"/>
  <c r="R1203" i="10"/>
  <c r="R1145" i="10"/>
  <c r="R1117" i="10"/>
  <c r="R1040" i="10"/>
  <c r="R1008" i="10"/>
  <c r="R979" i="10"/>
  <c r="R963" i="10"/>
  <c r="R947" i="10"/>
  <c r="R942" i="10"/>
  <c r="R910" i="10"/>
  <c r="R886" i="10"/>
  <c r="R876" i="10"/>
  <c r="R842" i="10"/>
  <c r="R812" i="10"/>
  <c r="R810" i="10"/>
  <c r="R790" i="10"/>
  <c r="R779" i="10"/>
  <c r="R773" i="10"/>
  <c r="R723" i="10"/>
  <c r="R715" i="10"/>
  <c r="R707" i="10"/>
  <c r="R699" i="10"/>
  <c r="R691" i="10"/>
  <c r="R683" i="10"/>
  <c r="R675" i="10"/>
  <c r="R667" i="10"/>
  <c r="R659" i="10"/>
  <c r="R651" i="10"/>
  <c r="R643" i="10"/>
  <c r="R635" i="10"/>
  <c r="R627" i="10"/>
  <c r="R619" i="10"/>
  <c r="R611" i="10"/>
  <c r="R1161" i="10"/>
  <c r="R1077" i="10"/>
  <c r="R1052" i="10"/>
  <c r="R1020" i="10"/>
  <c r="R989" i="10"/>
  <c r="R973" i="10"/>
  <c r="R957" i="10"/>
  <c r="R914" i="10"/>
  <c r="R882" i="10"/>
  <c r="R858" i="10"/>
  <c r="R830" i="10"/>
  <c r="R819" i="10"/>
  <c r="R817" i="10"/>
  <c r="R788" i="10"/>
  <c r="R786" i="10"/>
  <c r="R770" i="10"/>
  <c r="R766" i="10"/>
  <c r="R762" i="10"/>
  <c r="R758" i="10"/>
  <c r="R754" i="10"/>
  <c r="R750" i="10"/>
  <c r="R746" i="10"/>
  <c r="R742" i="10"/>
  <c r="R738" i="10"/>
  <c r="R734" i="10"/>
  <c r="R730" i="10"/>
  <c r="R724" i="10"/>
  <c r="R716" i="10"/>
  <c r="R708" i="10"/>
  <c r="R700" i="10"/>
  <c r="R692" i="10"/>
  <c r="R684" i="10"/>
  <c r="R676" i="10"/>
  <c r="R668" i="10"/>
  <c r="R660" i="10"/>
  <c r="R652" i="10"/>
  <c r="R644" i="10"/>
  <c r="R636" i="10"/>
  <c r="R628" i="10"/>
  <c r="R620" i="10"/>
  <c r="R612" i="10"/>
  <c r="R1199" i="10"/>
  <c r="R1089" i="10"/>
  <c r="R1066" i="10"/>
  <c r="R1039" i="10"/>
  <c r="R1007" i="10"/>
  <c r="R923" i="10"/>
  <c r="R889" i="10"/>
  <c r="R875" i="10"/>
  <c r="R866" i="10"/>
  <c r="R844" i="10"/>
  <c r="R828" i="10"/>
  <c r="R826" i="10"/>
  <c r="R806" i="10"/>
  <c r="R795" i="10"/>
  <c r="R793" i="10"/>
  <c r="R777" i="10"/>
  <c r="R725" i="10"/>
  <c r="R717" i="10"/>
  <c r="R709" i="10"/>
  <c r="R701" i="10"/>
  <c r="R693" i="10"/>
  <c r="R685" i="10"/>
  <c r="R677" i="10"/>
  <c r="R669" i="10"/>
  <c r="R661" i="10"/>
  <c r="R653" i="10"/>
  <c r="R645" i="10"/>
  <c r="R637" i="10"/>
  <c r="R629" i="10"/>
  <c r="R621" i="10"/>
  <c r="R613" i="10"/>
  <c r="R1169" i="10"/>
  <c r="R1121" i="10"/>
  <c r="R1055" i="10"/>
  <c r="R1023" i="10"/>
  <c r="R939" i="10"/>
  <c r="R907" i="10"/>
  <c r="R891" i="10"/>
  <c r="R862" i="10"/>
  <c r="R845" i="10"/>
  <c r="R827" i="10"/>
  <c r="R825" i="10"/>
  <c r="R796" i="10"/>
  <c r="R794" i="10"/>
  <c r="R721" i="10"/>
  <c r="R713" i="10"/>
  <c r="R705" i="10"/>
  <c r="R697" i="10"/>
  <c r="R689" i="10"/>
  <c r="R681" i="10"/>
  <c r="R673" i="10"/>
  <c r="R665" i="10"/>
  <c r="R657" i="10"/>
  <c r="R649" i="10"/>
  <c r="R641" i="10"/>
  <c r="R633" i="10"/>
  <c r="R625" i="10"/>
  <c r="R617" i="10"/>
  <c r="R609" i="10"/>
  <c r="R608" i="10"/>
  <c r="R607" i="10"/>
  <c r="R606" i="10"/>
  <c r="R605" i="10"/>
  <c r="R604" i="10"/>
  <c r="R603" i="10"/>
  <c r="R602" i="10"/>
  <c r="R601" i="10"/>
  <c r="R600" i="10"/>
  <c r="R599" i="10"/>
  <c r="R598" i="10"/>
  <c r="R597" i="10"/>
  <c r="R596" i="10"/>
  <c r="R595" i="10"/>
  <c r="R594" i="10"/>
  <c r="R593" i="10"/>
  <c r="R592" i="10"/>
  <c r="R591" i="10"/>
  <c r="R590" i="10"/>
  <c r="R589" i="10"/>
  <c r="R588" i="10"/>
  <c r="R587" i="10"/>
  <c r="R586" i="10"/>
  <c r="R585" i="10"/>
  <c r="R584" i="10"/>
  <c r="R583" i="10"/>
  <c r="R582" i="10"/>
  <c r="R581" i="10"/>
  <c r="R580" i="10"/>
  <c r="R579" i="10"/>
  <c r="R578" i="10"/>
  <c r="R577" i="10"/>
  <c r="R576" i="10"/>
  <c r="R575" i="10"/>
  <c r="R574" i="10"/>
  <c r="R573" i="10"/>
  <c r="R572" i="10"/>
  <c r="R571" i="10"/>
  <c r="R570" i="10"/>
  <c r="R569" i="10"/>
  <c r="R568" i="10"/>
  <c r="R567" i="10"/>
  <c r="R566" i="10"/>
  <c r="R565" i="10"/>
  <c r="R564" i="10"/>
  <c r="R563" i="10"/>
  <c r="R562" i="10"/>
  <c r="R561" i="10"/>
  <c r="R560" i="10"/>
  <c r="R559" i="10"/>
  <c r="R558" i="10"/>
  <c r="R557" i="10"/>
  <c r="R556" i="10"/>
  <c r="R555" i="10"/>
  <c r="R554" i="10"/>
  <c r="R553" i="10"/>
  <c r="R552" i="10"/>
  <c r="R551" i="10"/>
  <c r="R550" i="10"/>
  <c r="R549" i="10"/>
  <c r="R548" i="10"/>
  <c r="R547" i="10"/>
  <c r="R546" i="10"/>
  <c r="R545" i="10"/>
  <c r="R544" i="10"/>
  <c r="R543" i="10"/>
  <c r="R542" i="10"/>
  <c r="R541" i="10"/>
  <c r="R540" i="10"/>
  <c r="R539" i="10"/>
  <c r="R538" i="10"/>
  <c r="R537" i="10"/>
  <c r="R536" i="10"/>
  <c r="R535" i="10"/>
  <c r="R534" i="10"/>
  <c r="R533" i="10"/>
  <c r="R532" i="10"/>
  <c r="R531" i="10"/>
  <c r="R530" i="10"/>
  <c r="R529" i="10"/>
  <c r="R528" i="10"/>
  <c r="R527" i="10"/>
  <c r="R526" i="10"/>
  <c r="R525" i="10"/>
  <c r="R524" i="10"/>
  <c r="R523" i="10"/>
  <c r="R522" i="10"/>
  <c r="R521" i="10"/>
  <c r="R520" i="10"/>
  <c r="R519" i="10"/>
  <c r="R518" i="10"/>
  <c r="R517" i="10"/>
  <c r="R516" i="10"/>
  <c r="R515" i="10"/>
  <c r="R514" i="10"/>
  <c r="R513" i="10"/>
  <c r="R512" i="10"/>
  <c r="R511" i="10"/>
  <c r="R510" i="10"/>
  <c r="R509" i="10"/>
  <c r="R508" i="10"/>
  <c r="R507" i="10"/>
  <c r="R506" i="10"/>
  <c r="R505" i="10"/>
  <c r="R1220" i="10"/>
  <c r="R1177" i="10"/>
  <c r="R1000" i="10"/>
  <c r="R967" i="10"/>
  <c r="R918" i="10"/>
  <c r="R835" i="10"/>
  <c r="R802" i="10"/>
  <c r="R774" i="10"/>
  <c r="R771" i="10"/>
  <c r="R763" i="10"/>
  <c r="R755" i="10"/>
  <c r="R747" i="10"/>
  <c r="R739" i="10"/>
  <c r="R731" i="10"/>
  <c r="R726" i="10"/>
  <c r="R710" i="10"/>
  <c r="R694" i="10"/>
  <c r="R678" i="10"/>
  <c r="R662" i="10"/>
  <c r="R646" i="10"/>
  <c r="R630" i="10"/>
  <c r="R614" i="10"/>
  <c r="R504" i="10"/>
  <c r="R496" i="10"/>
  <c r="R488" i="10"/>
  <c r="R480" i="10"/>
  <c r="R472" i="10"/>
  <c r="R464" i="10"/>
  <c r="R456" i="10"/>
  <c r="R448" i="10"/>
  <c r="R1085" i="10"/>
  <c r="R1024" i="10"/>
  <c r="R987" i="10"/>
  <c r="R955" i="10"/>
  <c r="R926" i="10"/>
  <c r="R860" i="10"/>
  <c r="R854" i="10"/>
  <c r="R839" i="10"/>
  <c r="R809" i="10"/>
  <c r="R780" i="10"/>
  <c r="R719" i="10"/>
  <c r="R703" i="10"/>
  <c r="R687" i="10"/>
  <c r="R671" i="10"/>
  <c r="R655" i="10"/>
  <c r="R639" i="10"/>
  <c r="R623" i="10"/>
  <c r="R497" i="10"/>
  <c r="R489" i="10"/>
  <c r="R481" i="10"/>
  <c r="R473" i="10"/>
  <c r="R465" i="10"/>
  <c r="R457" i="10"/>
  <c r="R449" i="10"/>
  <c r="R1211" i="10"/>
  <c r="R1109" i="10"/>
  <c r="R1062" i="10"/>
  <c r="R1036" i="10"/>
  <c r="R965" i="10"/>
  <c r="R884" i="10"/>
  <c r="R848" i="10"/>
  <c r="R843" i="10"/>
  <c r="R820" i="10"/>
  <c r="R798" i="10"/>
  <c r="R787" i="10"/>
  <c r="R768" i="10"/>
  <c r="R760" i="10"/>
  <c r="R752" i="10"/>
  <c r="R744" i="10"/>
  <c r="R736" i="10"/>
  <c r="R728" i="10"/>
  <c r="R712" i="10"/>
  <c r="R696" i="10"/>
  <c r="R680" i="10"/>
  <c r="R664" i="10"/>
  <c r="R648" i="10"/>
  <c r="R632" i="10"/>
  <c r="R616" i="10"/>
  <c r="R498" i="10"/>
  <c r="R490" i="10"/>
  <c r="R482" i="10"/>
  <c r="R474" i="10"/>
  <c r="R466" i="10"/>
  <c r="R458" i="10"/>
  <c r="R1004" i="10"/>
  <c r="R981" i="10"/>
  <c r="R949" i="10"/>
  <c r="R930" i="10"/>
  <c r="R874" i="10"/>
  <c r="R868" i="10"/>
  <c r="R818" i="10"/>
  <c r="R785" i="10"/>
  <c r="R778" i="10"/>
  <c r="R772" i="10"/>
  <c r="R764" i="10"/>
  <c r="R756" i="10"/>
  <c r="R748" i="10"/>
  <c r="R740" i="10"/>
  <c r="R732" i="10"/>
  <c r="R720" i="10"/>
  <c r="R704" i="10"/>
  <c r="R688" i="10"/>
  <c r="R672" i="10"/>
  <c r="R656" i="10"/>
  <c r="R640" i="10"/>
  <c r="R624" i="10"/>
  <c r="R502" i="10"/>
  <c r="R494" i="10"/>
  <c r="R486" i="10"/>
  <c r="R478" i="10"/>
  <c r="R470" i="10"/>
  <c r="R462" i="10"/>
  <c r="R454" i="10"/>
  <c r="R446" i="10"/>
  <c r="R445" i="10"/>
  <c r="R444" i="10"/>
  <c r="R443" i="10"/>
  <c r="R442" i="10"/>
  <c r="R441" i="10"/>
  <c r="R440" i="10"/>
  <c r="R439" i="10"/>
  <c r="R438" i="10"/>
  <c r="R437" i="10"/>
  <c r="R436" i="10"/>
  <c r="R435" i="10"/>
  <c r="R434" i="10"/>
  <c r="R433" i="10"/>
  <c r="R432" i="10"/>
  <c r="R431" i="10"/>
  <c r="R430" i="10"/>
  <c r="R429" i="10"/>
  <c r="R428" i="10"/>
  <c r="R427" i="10"/>
  <c r="R426" i="10"/>
  <c r="R425" i="10"/>
  <c r="R424" i="10"/>
  <c r="R423" i="10"/>
  <c r="R422" i="10"/>
  <c r="R421" i="10"/>
  <c r="R420" i="10"/>
  <c r="R419" i="10"/>
  <c r="R418" i="10"/>
  <c r="R417" i="10"/>
  <c r="R416" i="10"/>
  <c r="R415" i="10"/>
  <c r="R414" i="10"/>
  <c r="R413" i="10"/>
  <c r="R412" i="10"/>
  <c r="R41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R379" i="10"/>
  <c r="R378" i="10"/>
  <c r="R377" i="10"/>
  <c r="R376" i="10"/>
  <c r="R375" i="10"/>
  <c r="R374" i="10"/>
  <c r="R373" i="10"/>
  <c r="R372" i="10"/>
  <c r="R371" i="10"/>
  <c r="R370" i="10"/>
  <c r="R369" i="10"/>
  <c r="R368" i="10"/>
  <c r="R367" i="10"/>
  <c r="R366" i="10"/>
  <c r="R365" i="10"/>
  <c r="R364" i="10"/>
  <c r="R363" i="10"/>
  <c r="R362" i="10"/>
  <c r="R361" i="10"/>
  <c r="R360" i="10"/>
  <c r="R359" i="10"/>
  <c r="R358" i="10"/>
  <c r="R357" i="10"/>
  <c r="R356" i="10"/>
  <c r="R355" i="10"/>
  <c r="R354" i="10"/>
  <c r="R353" i="10"/>
  <c r="R352" i="10"/>
  <c r="R351" i="10"/>
  <c r="R350" i="10"/>
  <c r="R349" i="10"/>
  <c r="R348" i="10"/>
  <c r="R347" i="10"/>
  <c r="R346" i="10"/>
  <c r="R345" i="10"/>
  <c r="R344" i="10"/>
  <c r="R343" i="10"/>
  <c r="R342" i="10"/>
  <c r="R341" i="10"/>
  <c r="R340" i="10"/>
  <c r="R834" i="10"/>
  <c r="R765" i="10"/>
  <c r="R749" i="10"/>
  <c r="R733" i="10"/>
  <c r="R714" i="10"/>
  <c r="R682" i="10"/>
  <c r="R650" i="10"/>
  <c r="R618" i="10"/>
  <c r="R499" i="10"/>
  <c r="R483" i="10"/>
  <c r="R467" i="10"/>
  <c r="R333" i="10"/>
  <c r="R325" i="10"/>
  <c r="R317" i="10"/>
  <c r="R309" i="10"/>
  <c r="R301" i="10"/>
  <c r="R293" i="10"/>
  <c r="R285" i="10"/>
  <c r="R3" i="10"/>
  <c r="R1101" i="10"/>
  <c r="R1032" i="10"/>
  <c r="R983" i="10"/>
  <c r="R833" i="10"/>
  <c r="R804" i="10"/>
  <c r="R782" i="10"/>
  <c r="R759" i="10"/>
  <c r="R743" i="10"/>
  <c r="R718" i="10"/>
  <c r="R686" i="10"/>
  <c r="R654" i="10"/>
  <c r="R622" i="10"/>
  <c r="R492" i="10"/>
  <c r="R476" i="10"/>
  <c r="R460" i="10"/>
  <c r="R451" i="10"/>
  <c r="R334" i="10"/>
  <c r="R326" i="10"/>
  <c r="R318" i="10"/>
  <c r="R310" i="10"/>
  <c r="R302" i="10"/>
  <c r="R294" i="10"/>
  <c r="R286" i="10"/>
  <c r="R1056" i="10"/>
  <c r="R851" i="10"/>
  <c r="R811" i="10"/>
  <c r="R727" i="10"/>
  <c r="R695" i="10"/>
  <c r="R663" i="10"/>
  <c r="R631" i="10"/>
  <c r="R501" i="10"/>
  <c r="R485" i="10"/>
  <c r="R469" i="10"/>
  <c r="R453" i="10"/>
  <c r="R335" i="10"/>
  <c r="R327" i="10"/>
  <c r="R319" i="10"/>
  <c r="R311" i="10"/>
  <c r="R303" i="10"/>
  <c r="R295" i="10"/>
  <c r="R287" i="10"/>
  <c r="R971" i="10"/>
  <c r="R846" i="10"/>
  <c r="R822" i="10"/>
  <c r="R711" i="10"/>
  <c r="R679" i="10"/>
  <c r="R647" i="10"/>
  <c r="R615" i="10"/>
  <c r="R493" i="10"/>
  <c r="R477" i="10"/>
  <c r="R461" i="10"/>
  <c r="R331" i="10"/>
  <c r="R323" i="10"/>
  <c r="R315" i="10"/>
  <c r="R307" i="10"/>
  <c r="R299" i="10"/>
  <c r="R291" i="10"/>
  <c r="S3" i="10"/>
  <c r="S4" i="10"/>
  <c r="T5" i="10"/>
  <c r="N8" i="10"/>
  <c r="O9" i="10"/>
  <c r="P10" i="10"/>
  <c r="R11" i="10"/>
  <c r="S12" i="10"/>
  <c r="O15" i="10"/>
  <c r="R16" i="10"/>
  <c r="O19" i="10"/>
  <c r="R22" i="10"/>
  <c r="N24" i="10"/>
  <c r="T25" i="10"/>
  <c r="O27" i="10"/>
  <c r="R30" i="10"/>
  <c r="N32" i="10"/>
  <c r="T33" i="10"/>
  <c r="O35" i="10"/>
  <c r="R38" i="10"/>
  <c r="N40" i="10"/>
  <c r="T41" i="10"/>
  <c r="O43" i="10"/>
  <c r="R46" i="10"/>
  <c r="N48" i="10"/>
  <c r="T49" i="10"/>
  <c r="O51" i="10"/>
  <c r="R54" i="10"/>
  <c r="N56" i="10"/>
  <c r="T57" i="10"/>
  <c r="O59" i="10"/>
  <c r="R62" i="10"/>
  <c r="N64" i="10"/>
  <c r="T65" i="10"/>
  <c r="O67" i="10"/>
  <c r="R70" i="10"/>
  <c r="N72" i="10"/>
  <c r="T73" i="10"/>
  <c r="O75" i="10"/>
  <c r="R78" i="10"/>
  <c r="N80" i="10"/>
  <c r="T81" i="10"/>
  <c r="O83" i="10"/>
  <c r="R86" i="10"/>
  <c r="N88" i="10"/>
  <c r="T89" i="10"/>
  <c r="O91" i="10"/>
  <c r="R94" i="10"/>
  <c r="N96" i="10"/>
  <c r="T97" i="10"/>
  <c r="O99" i="10"/>
  <c r="R102" i="10"/>
  <c r="N104" i="10"/>
  <c r="T105" i="10"/>
  <c r="O107" i="10"/>
  <c r="R110" i="10"/>
  <c r="N112" i="10"/>
  <c r="T113" i="10"/>
  <c r="O115" i="10"/>
  <c r="R118" i="10"/>
  <c r="N120" i="10"/>
  <c r="T121" i="10"/>
  <c r="O123" i="10"/>
  <c r="R126" i="10"/>
  <c r="N128" i="10"/>
  <c r="T129" i="10"/>
  <c r="O131" i="10"/>
  <c r="R134" i="10"/>
  <c r="N136" i="10"/>
  <c r="T137" i="10"/>
  <c r="O139" i="10"/>
  <c r="R142" i="10"/>
  <c r="N144" i="10"/>
  <c r="T145" i="10"/>
  <c r="O147" i="10"/>
  <c r="R150" i="10"/>
  <c r="N152" i="10"/>
  <c r="T153" i="10"/>
  <c r="O155" i="10"/>
  <c r="R158" i="10"/>
  <c r="N160" i="10"/>
  <c r="T161" i="10"/>
  <c r="O163" i="10"/>
  <c r="R166" i="10"/>
  <c r="N168" i="10"/>
  <c r="T169" i="10"/>
  <c r="O171" i="10"/>
  <c r="R174" i="10"/>
  <c r="N176" i="10"/>
  <c r="N178" i="10"/>
  <c r="N180" i="10"/>
  <c r="N182" i="10"/>
  <c r="N184" i="10"/>
  <c r="N186" i="10"/>
  <c r="N188" i="10"/>
  <c r="N190" i="10"/>
  <c r="N192" i="10"/>
  <c r="N194" i="10"/>
  <c r="N196" i="10"/>
  <c r="N198" i="10"/>
  <c r="N200" i="10"/>
  <c r="N202" i="10"/>
  <c r="N204" i="10"/>
  <c r="N206" i="10"/>
  <c r="N208" i="10"/>
  <c r="N210" i="10"/>
  <c r="N212" i="10"/>
  <c r="N214" i="10"/>
  <c r="N216" i="10"/>
  <c r="N218" i="10"/>
  <c r="N220" i="10"/>
  <c r="N222" i="10"/>
  <c r="N224" i="10"/>
  <c r="N226" i="10"/>
  <c r="N228" i="10"/>
  <c r="N230" i="10"/>
  <c r="N232" i="10"/>
  <c r="N234" i="10"/>
  <c r="N236" i="10"/>
  <c r="N238" i="10"/>
  <c r="N240" i="10"/>
  <c r="N242" i="10"/>
  <c r="N244" i="10"/>
  <c r="N246" i="10"/>
  <c r="N248" i="10"/>
  <c r="N250" i="10"/>
  <c r="N252" i="10"/>
  <c r="N254" i="10"/>
  <c r="N256" i="10"/>
  <c r="N258" i="10"/>
  <c r="N260" i="10"/>
  <c r="N262" i="10"/>
  <c r="N264" i="10"/>
  <c r="N266" i="10"/>
  <c r="N268" i="10"/>
  <c r="N270" i="10"/>
  <c r="N272" i="10"/>
  <c r="N274" i="10"/>
  <c r="N276" i="10"/>
  <c r="N278" i="10"/>
  <c r="N280" i="10"/>
  <c r="N282" i="10"/>
  <c r="N284" i="10"/>
  <c r="O286" i="10"/>
  <c r="R288" i="10"/>
  <c r="T290" i="10"/>
  <c r="N293" i="10"/>
  <c r="Q295" i="10"/>
  <c r="S297" i="10"/>
  <c r="O302" i="10"/>
  <c r="R304" i="10"/>
  <c r="T306" i="10"/>
  <c r="N309" i="10"/>
  <c r="Q311" i="10"/>
  <c r="S313" i="10"/>
  <c r="O318" i="10"/>
  <c r="R320" i="10"/>
  <c r="T322" i="10"/>
  <c r="N325" i="10"/>
  <c r="Q327" i="10"/>
  <c r="S329" i="10"/>
  <c r="O334" i="10"/>
  <c r="R336" i="10"/>
  <c r="T338" i="10"/>
  <c r="T341" i="10"/>
  <c r="N348" i="10"/>
  <c r="Q351" i="10"/>
  <c r="S354" i="10"/>
  <c r="T357" i="10"/>
  <c r="N364" i="10"/>
  <c r="Q367" i="10"/>
  <c r="S370" i="10"/>
  <c r="T373" i="10"/>
  <c r="N380" i="10"/>
  <c r="Q383" i="10"/>
  <c r="S386" i="10"/>
  <c r="T389" i="10"/>
  <c r="N396" i="10"/>
  <c r="Q399" i="10"/>
  <c r="S402" i="10"/>
  <c r="T405" i="10"/>
  <c r="N412" i="10"/>
  <c r="Q415" i="10"/>
  <c r="S418" i="10"/>
  <c r="T421" i="10"/>
  <c r="N428" i="10"/>
  <c r="Q431" i="10"/>
  <c r="S434" i="10"/>
  <c r="T437" i="10"/>
  <c r="N444" i="10"/>
  <c r="R447" i="10"/>
  <c r="O451" i="10"/>
  <c r="R455" i="10"/>
  <c r="N460" i="10"/>
  <c r="S464" i="10"/>
  <c r="O469" i="10"/>
  <c r="T473" i="10"/>
  <c r="Q478" i="10"/>
  <c r="R487" i="10"/>
  <c r="N492" i="10"/>
  <c r="S496" i="10"/>
  <c r="O501" i="10"/>
  <c r="Q512" i="10"/>
  <c r="T518" i="10"/>
  <c r="N525" i="10"/>
  <c r="S531" i="10"/>
  <c r="Q544" i="10"/>
  <c r="T550" i="10"/>
  <c r="N557" i="10"/>
  <c r="S563" i="10"/>
  <c r="Q576" i="10"/>
  <c r="T582" i="10"/>
  <c r="N589" i="10"/>
  <c r="Q596" i="10"/>
  <c r="Q604" i="10"/>
  <c r="T612" i="10"/>
  <c r="N631" i="10"/>
  <c r="P640" i="10"/>
  <c r="Q649" i="10"/>
  <c r="R658" i="10"/>
  <c r="S667" i="10"/>
  <c r="T676" i="10"/>
  <c r="N695" i="10"/>
  <c r="P704" i="10"/>
  <c r="Q713" i="10"/>
  <c r="R722" i="10"/>
  <c r="P732" i="10"/>
  <c r="T742" i="10"/>
  <c r="R753" i="10"/>
  <c r="P764" i="10"/>
  <c r="O775" i="10"/>
  <c r="T788" i="10"/>
  <c r="R803" i="10"/>
  <c r="P818" i="10"/>
  <c r="T832" i="10"/>
  <c r="Q850" i="10"/>
  <c r="R873" i="10"/>
  <c r="R902" i="10"/>
  <c r="O939" i="10"/>
  <c r="T980" i="10"/>
  <c r="Q1029" i="10"/>
  <c r="O1095" i="10"/>
  <c r="S450" i="9"/>
  <c r="S370" i="9"/>
  <c r="S336" i="9"/>
  <c r="S329" i="9"/>
  <c r="S208" i="9"/>
  <c r="S201" i="9"/>
  <c r="S583" i="9"/>
  <c r="S288" i="9"/>
  <c r="S281" i="9"/>
  <c r="S352" i="9"/>
  <c r="S240" i="9"/>
  <c r="S233" i="9"/>
  <c r="S344" i="9"/>
  <c r="S224" i="9"/>
  <c r="S217" i="9"/>
  <c r="S421" i="9"/>
  <c r="S313" i="9"/>
  <c r="S192" i="9"/>
  <c r="S13" i="9"/>
  <c r="S272" i="9"/>
  <c r="S169" i="9"/>
  <c r="S388" i="9"/>
  <c r="S167" i="9"/>
  <c r="S523" i="9"/>
  <c r="S491" i="9"/>
  <c r="S297" i="9"/>
  <c r="S6" i="9"/>
  <c r="S256" i="9"/>
  <c r="S176" i="9"/>
  <c r="S678" i="9"/>
  <c r="S483" i="9"/>
  <c r="S265" i="9"/>
  <c r="S399" i="9"/>
  <c r="S304" i="9"/>
  <c r="T751" i="9"/>
  <c r="T560" i="9"/>
  <c r="T533" i="9"/>
  <c r="T472" i="9"/>
  <c r="T395" i="9"/>
  <c r="T387" i="9"/>
  <c r="T322" i="9"/>
  <c r="T281" i="9"/>
  <c r="T269" i="9"/>
  <c r="T261" i="9"/>
  <c r="T194" i="9"/>
  <c r="T711" i="9"/>
  <c r="T688" i="9"/>
  <c r="T656" i="9"/>
  <c r="T634" i="9"/>
  <c r="T500" i="9"/>
  <c r="T486" i="9"/>
  <c r="T422" i="9"/>
  <c r="T358" i="9"/>
  <c r="T352" i="9"/>
  <c r="T274" i="9"/>
  <c r="T233" i="9"/>
  <c r="T221" i="9"/>
  <c r="T213" i="9"/>
  <c r="T735" i="9"/>
  <c r="T686" i="9"/>
  <c r="T655" i="9"/>
  <c r="T555" i="9"/>
  <c r="T543" i="9"/>
  <c r="T496" i="9"/>
  <c r="T484" i="9"/>
  <c r="T432" i="9"/>
  <c r="T421" i="9"/>
  <c r="T346" i="9"/>
  <c r="T313" i="9"/>
  <c r="T301" i="9"/>
  <c r="T293" i="9"/>
  <c r="T226" i="9"/>
  <c r="T185" i="9"/>
  <c r="T170" i="9"/>
  <c r="T723" i="9"/>
  <c r="T622" i="9"/>
  <c r="T591" i="9"/>
  <c r="T551" i="9"/>
  <c r="T400" i="9"/>
  <c r="T389" i="9"/>
  <c r="T338" i="9"/>
  <c r="T297" i="9"/>
  <c r="T285" i="9"/>
  <c r="T277" i="9"/>
  <c r="T210" i="9"/>
  <c r="T783" i="9"/>
  <c r="T703" i="9"/>
  <c r="T527" i="9"/>
  <c r="T366" i="9"/>
  <c r="T245" i="9"/>
  <c r="T178" i="9"/>
  <c r="T169" i="9"/>
  <c r="T759" i="9"/>
  <c r="T589" i="9"/>
  <c r="T488" i="9"/>
  <c r="T189" i="9"/>
  <c r="T420" i="9"/>
  <c r="T350" i="9"/>
  <c r="T325" i="9"/>
  <c r="T258" i="9"/>
  <c r="T217" i="9"/>
  <c r="T205" i="9"/>
  <c r="T549" i="9"/>
  <c r="T461" i="9"/>
  <c r="T309" i="9"/>
  <c r="T242" i="9"/>
  <c r="T201" i="9"/>
  <c r="T590" i="9"/>
  <c r="T464" i="9"/>
  <c r="T388" i="9"/>
  <c r="T229" i="9"/>
  <c r="T176" i="9"/>
  <c r="T168" i="9"/>
  <c r="T3" i="9"/>
  <c r="T520" i="9"/>
  <c r="T336" i="9"/>
  <c r="T727" i="9"/>
  <c r="T454" i="9"/>
  <c r="T428" i="9"/>
  <c r="T344" i="9"/>
  <c r="T333" i="9"/>
  <c r="T197" i="9"/>
  <c r="T535" i="9"/>
  <c r="T504" i="9"/>
  <c r="T453" i="9"/>
  <c r="T290" i="9"/>
  <c r="T249" i="9"/>
  <c r="T237" i="9"/>
  <c r="T306" i="9"/>
  <c r="T354" i="9"/>
  <c r="Q903" i="9"/>
  <c r="Q935" i="9"/>
  <c r="Q805" i="9"/>
  <c r="Q501" i="9"/>
  <c r="Q459" i="9"/>
  <c r="Q424" i="9"/>
  <c r="Q302" i="9"/>
  <c r="Q242" i="9"/>
  <c r="Q234" i="9"/>
  <c r="Q215" i="9"/>
  <c r="Q176" i="9"/>
  <c r="Q153" i="9"/>
  <c r="Q149" i="9"/>
  <c r="Q140" i="9"/>
  <c r="Q121" i="9"/>
  <c r="Q117" i="9"/>
  <c r="Q108" i="9"/>
  <c r="Q81" i="9"/>
  <c r="Q69" i="9"/>
  <c r="Q61" i="9"/>
  <c r="Q53" i="9"/>
  <c r="Q1176" i="9"/>
  <c r="Q557" i="9"/>
  <c r="Q469" i="9"/>
  <c r="Q458" i="9"/>
  <c r="Q395" i="9"/>
  <c r="Q347" i="9"/>
  <c r="Q322" i="9"/>
  <c r="Q314" i="9"/>
  <c r="Q295" i="9"/>
  <c r="Q254" i="9"/>
  <c r="Q194" i="9"/>
  <c r="Q186" i="9"/>
  <c r="Q175" i="9"/>
  <c r="Q135" i="9"/>
  <c r="Q103" i="9"/>
  <c r="Q89" i="9"/>
  <c r="Q77" i="9"/>
  <c r="Q911" i="9"/>
  <c r="Q393" i="9"/>
  <c r="Q334" i="9"/>
  <c r="Q274" i="9"/>
  <c r="Q266" i="9"/>
  <c r="Q247" i="9"/>
  <c r="Q206" i="9"/>
  <c r="Q161" i="9"/>
  <c r="Q157" i="9"/>
  <c r="Q148" i="9"/>
  <c r="Q129" i="9"/>
  <c r="Q125" i="9"/>
  <c r="Q116" i="9"/>
  <c r="Q97" i="9"/>
  <c r="Q85" i="9"/>
  <c r="Q68" i="9"/>
  <c r="Q60" i="9"/>
  <c r="Q52" i="9"/>
  <c r="Q816" i="9"/>
  <c r="Q505" i="9"/>
  <c r="Q465" i="9"/>
  <c r="Q437" i="9"/>
  <c r="Q426" i="9"/>
  <c r="Q318" i="9"/>
  <c r="Q258" i="9"/>
  <c r="Q250" i="9"/>
  <c r="Q231" i="9"/>
  <c r="Q190" i="9"/>
  <c r="Q151" i="9"/>
  <c r="Q119" i="9"/>
  <c r="Q92" i="9"/>
  <c r="Q79" i="9"/>
  <c r="Q896" i="9"/>
  <c r="Q392" i="9"/>
  <c r="Q327" i="9"/>
  <c r="Q286" i="9"/>
  <c r="Q218" i="9"/>
  <c r="Q143" i="9"/>
  <c r="Q36" i="9"/>
  <c r="Q24" i="9"/>
  <c r="Q20" i="9"/>
  <c r="Q4" i="9"/>
  <c r="Q159" i="9"/>
  <c r="Q525" i="9"/>
  <c r="Q493" i="9"/>
  <c r="Q339" i="9"/>
  <c r="Q298" i="9"/>
  <c r="Q178" i="9"/>
  <c r="Q133" i="9"/>
  <c r="Q124" i="9"/>
  <c r="Q105" i="9"/>
  <c r="Q71" i="9"/>
  <c r="Q63" i="9"/>
  <c r="Q55" i="9"/>
  <c r="Q47" i="9"/>
  <c r="Q39" i="9"/>
  <c r="Q28" i="9"/>
  <c r="Q17" i="9"/>
  <c r="Q864" i="9"/>
  <c r="Q282" i="9"/>
  <c r="Q95" i="9"/>
  <c r="Q311" i="9"/>
  <c r="Q270" i="9"/>
  <c r="Q202" i="9"/>
  <c r="Q141" i="9"/>
  <c r="Q132" i="9"/>
  <c r="Q113" i="9"/>
  <c r="Q87" i="9"/>
  <c r="Q46" i="9"/>
  <c r="Q31" i="9"/>
  <c r="Q10" i="9"/>
  <c r="Q957" i="9"/>
  <c r="Q509" i="9"/>
  <c r="Q381" i="9"/>
  <c r="Q306" i="9"/>
  <c r="Q279" i="9"/>
  <c r="Q238" i="9"/>
  <c r="Q173" i="9"/>
  <c r="Q165" i="9"/>
  <c r="Q156" i="9"/>
  <c r="Q137" i="9"/>
  <c r="Q101" i="9"/>
  <c r="Q84" i="9"/>
  <c r="Q45" i="9"/>
  <c r="Q33" i="9"/>
  <c r="Q25" i="9"/>
  <c r="Q9" i="9"/>
  <c r="Q943" i="9"/>
  <c r="Q425" i="9"/>
  <c r="Q373" i="9"/>
  <c r="Q355" i="9"/>
  <c r="Q330" i="9"/>
  <c r="Q210" i="9"/>
  <c r="Q183" i="9"/>
  <c r="Q164" i="9"/>
  <c r="Q145" i="9"/>
  <c r="Q109" i="9"/>
  <c r="Q100" i="9"/>
  <c r="Q37" i="9"/>
  <c r="Q18" i="9"/>
  <c r="S14" i="9"/>
  <c r="Q22" i="9"/>
  <c r="Q199" i="9"/>
  <c r="Q290" i="9"/>
  <c r="Q403" i="9"/>
  <c r="S612" i="9"/>
  <c r="Q3" i="9"/>
  <c r="Q41" i="9"/>
  <c r="P52" i="9"/>
  <c r="P68" i="9"/>
  <c r="P145" i="9"/>
  <c r="T171" i="9"/>
  <c r="P209" i="9"/>
  <c r="S249" i="9"/>
  <c r="P293" i="9"/>
  <c r="T342" i="9"/>
  <c r="T483" i="9"/>
  <c r="S5" i="9"/>
  <c r="Q12" i="9"/>
  <c r="Q19" i="9"/>
  <c r="Q29" i="9"/>
  <c r="P38" i="9"/>
  <c r="P60" i="9"/>
  <c r="P82" i="9"/>
  <c r="S185" i="9"/>
  <c r="T265" i="9"/>
  <c r="S320" i="9"/>
  <c r="T370" i="9"/>
  <c r="T451" i="9"/>
  <c r="T539" i="9"/>
  <c r="T181" i="9"/>
  <c r="T317" i="9"/>
  <c r="T666" i="9"/>
  <c r="Q6" i="9"/>
  <c r="Q38" i="9"/>
  <c r="Q226" i="9"/>
  <c r="Q457" i="9"/>
  <c r="S561" i="9"/>
  <c r="T685" i="9"/>
  <c r="P970" i="9"/>
  <c r="P1189" i="9"/>
  <c r="P860" i="9"/>
  <c r="P692" i="9"/>
  <c r="P659" i="9"/>
  <c r="P342" i="9"/>
  <c r="P309" i="9"/>
  <c r="P289" i="9"/>
  <c r="P249" i="9"/>
  <c r="P222" i="9"/>
  <c r="P181" i="9"/>
  <c r="P158" i="9"/>
  <c r="P126" i="9"/>
  <c r="P90" i="9"/>
  <c r="P86" i="9"/>
  <c r="P73" i="9"/>
  <c r="P65" i="9"/>
  <c r="P57" i="9"/>
  <c r="P49" i="9"/>
  <c r="P986" i="9"/>
  <c r="P858" i="9"/>
  <c r="P336" i="9"/>
  <c r="P329" i="9"/>
  <c r="P302" i="9"/>
  <c r="P261" i="9"/>
  <c r="P241" i="9"/>
  <c r="P201" i="9"/>
  <c r="P167" i="9"/>
  <c r="P162" i="9"/>
  <c r="P153" i="9"/>
  <c r="P140" i="9"/>
  <c r="P130" i="9"/>
  <c r="P121" i="9"/>
  <c r="P108" i="9"/>
  <c r="P98" i="9"/>
  <c r="P94" i="9"/>
  <c r="P81" i="9"/>
  <c r="P628" i="9"/>
  <c r="P358" i="9"/>
  <c r="P340" i="9"/>
  <c r="P321" i="9"/>
  <c r="P281" i="9"/>
  <c r="P254" i="9"/>
  <c r="P213" i="9"/>
  <c r="P193" i="9"/>
  <c r="P175" i="9"/>
  <c r="P166" i="9"/>
  <c r="P134" i="9"/>
  <c r="P102" i="9"/>
  <c r="P89" i="9"/>
  <c r="P1036" i="9"/>
  <c r="P954" i="9"/>
  <c r="P671" i="9"/>
  <c r="P564" i="9"/>
  <c r="P350" i="9"/>
  <c r="P325" i="9"/>
  <c r="P305" i="9"/>
  <c r="P265" i="9"/>
  <c r="P238" i="9"/>
  <c r="P197" i="9"/>
  <c r="P177" i="9"/>
  <c r="P173" i="9"/>
  <c r="P156" i="9"/>
  <c r="P146" i="9"/>
  <c r="P137" i="9"/>
  <c r="P124" i="9"/>
  <c r="P114" i="9"/>
  <c r="P105" i="9"/>
  <c r="P84" i="9"/>
  <c r="P66" i="9"/>
  <c r="P58" i="9"/>
  <c r="P50" i="9"/>
  <c r="P1083" i="9"/>
  <c r="P352" i="9"/>
  <c r="P273" i="9"/>
  <c r="P233" i="9"/>
  <c r="P206" i="9"/>
  <c r="P161" i="9"/>
  <c r="P116" i="9"/>
  <c r="P106" i="9"/>
  <c r="P97" i="9"/>
  <c r="P44" i="9"/>
  <c r="P11" i="9"/>
  <c r="P270" i="9"/>
  <c r="P229" i="9"/>
  <c r="P132" i="9"/>
  <c r="P113" i="9"/>
  <c r="P597" i="9"/>
  <c r="P365" i="9"/>
  <c r="P313" i="9"/>
  <c r="P286" i="9"/>
  <c r="P245" i="9"/>
  <c r="P142" i="9"/>
  <c r="P36" i="9"/>
  <c r="P24" i="9"/>
  <c r="P348" i="9"/>
  <c r="P1014" i="9"/>
  <c r="P364" i="9"/>
  <c r="P257" i="9"/>
  <c r="P217" i="9"/>
  <c r="P190" i="9"/>
  <c r="P150" i="9"/>
  <c r="P70" i="9"/>
  <c r="P62" i="9"/>
  <c r="P54" i="9"/>
  <c r="P42" i="9"/>
  <c r="P28" i="9"/>
  <c r="P17" i="9"/>
  <c r="P13" i="9"/>
  <c r="P693" i="9"/>
  <c r="P361" i="9"/>
  <c r="P297" i="9"/>
  <c r="P122" i="9"/>
  <c r="P78" i="9"/>
  <c r="P827" i="9"/>
  <c r="P626" i="9"/>
  <c r="P356" i="9"/>
  <c r="P225" i="9"/>
  <c r="P185" i="9"/>
  <c r="P110" i="9"/>
  <c r="P76" i="9"/>
  <c r="P41" i="9"/>
  <c r="P30" i="9"/>
  <c r="P562" i="9"/>
  <c r="P344" i="9"/>
  <c r="P318" i="9"/>
  <c r="P277" i="9"/>
  <c r="P118" i="9"/>
  <c r="P92" i="9"/>
  <c r="P74" i="9"/>
  <c r="P33" i="9"/>
  <c r="P21" i="9"/>
  <c r="Q14" i="9"/>
  <c r="S21" i="9"/>
  <c r="Q30" i="9"/>
  <c r="Q49" i="9"/>
  <c r="Q65" i="9"/>
  <c r="Q111" i="9"/>
  <c r="P138" i="9"/>
  <c r="P164" i="9"/>
  <c r="T329" i="9"/>
  <c r="P575" i="9"/>
  <c r="R740" i="9"/>
  <c r="R992" i="9"/>
  <c r="R635" i="9"/>
  <c r="R606" i="9"/>
  <c r="R584" i="9"/>
  <c r="R546" i="9"/>
  <c r="R435" i="9"/>
  <c r="R410" i="9"/>
  <c r="R360" i="9"/>
  <c r="R353" i="9"/>
  <c r="R347" i="9"/>
  <c r="R315" i="9"/>
  <c r="R295" i="9"/>
  <c r="R275" i="9"/>
  <c r="R256" i="9"/>
  <c r="R187" i="9"/>
  <c r="R171" i="9"/>
  <c r="R167" i="9"/>
  <c r="R162" i="9"/>
  <c r="R135" i="9"/>
  <c r="R130" i="9"/>
  <c r="R103" i="9"/>
  <c r="R98" i="9"/>
  <c r="R748" i="9"/>
  <c r="R605" i="9"/>
  <c r="R544" i="9"/>
  <c r="R530" i="9"/>
  <c r="R518" i="9"/>
  <c r="R433" i="9"/>
  <c r="R404" i="9"/>
  <c r="R368" i="9"/>
  <c r="R341" i="9"/>
  <c r="R267" i="9"/>
  <c r="R247" i="9"/>
  <c r="R227" i="9"/>
  <c r="R208" i="9"/>
  <c r="R148" i="9"/>
  <c r="R144" i="9"/>
  <c r="R116" i="9"/>
  <c r="R112" i="9"/>
  <c r="R68" i="9"/>
  <c r="R60" i="9"/>
  <c r="R52" i="9"/>
  <c r="R1091" i="9"/>
  <c r="R845" i="9"/>
  <c r="R706" i="9"/>
  <c r="R604" i="9"/>
  <c r="R528" i="9"/>
  <c r="R514" i="9"/>
  <c r="R468" i="9"/>
  <c r="R403" i="9"/>
  <c r="R367" i="9"/>
  <c r="R327" i="9"/>
  <c r="R307" i="9"/>
  <c r="R288" i="9"/>
  <c r="R219" i="9"/>
  <c r="R199" i="9"/>
  <c r="R179" i="9"/>
  <c r="R143" i="9"/>
  <c r="R138" i="9"/>
  <c r="R111" i="9"/>
  <c r="R106" i="9"/>
  <c r="R76" i="9"/>
  <c r="R72" i="9"/>
  <c r="R64" i="9"/>
  <c r="R56" i="9"/>
  <c r="R48" i="9"/>
  <c r="R764" i="9"/>
  <c r="R696" i="9"/>
  <c r="R648" i="9"/>
  <c r="R538" i="9"/>
  <c r="R454" i="9"/>
  <c r="R377" i="9"/>
  <c r="R364" i="9"/>
  <c r="R355" i="9"/>
  <c r="R331" i="9"/>
  <c r="R311" i="9"/>
  <c r="R291" i="9"/>
  <c r="R272" i="9"/>
  <c r="R203" i="9"/>
  <c r="R183" i="9"/>
  <c r="R169" i="9"/>
  <c r="R164" i="9"/>
  <c r="R160" i="9"/>
  <c r="R132" i="9"/>
  <c r="R128" i="9"/>
  <c r="R100" i="9"/>
  <c r="R96" i="9"/>
  <c r="R87" i="9"/>
  <c r="R74" i="9"/>
  <c r="O3" i="9"/>
  <c r="R5" i="9"/>
  <c r="O12" i="9"/>
  <c r="R15" i="9"/>
  <c r="R18" i="9"/>
  <c r="R21" i="9"/>
  <c r="O38" i="9"/>
  <c r="R50" i="9"/>
  <c r="R58" i="9"/>
  <c r="R66" i="9"/>
  <c r="R92" i="9"/>
  <c r="R119" i="9"/>
  <c r="O129" i="9"/>
  <c r="R146" i="9"/>
  <c r="R211" i="9"/>
  <c r="R251" i="9"/>
  <c r="N293" i="9"/>
  <c r="R320" i="9"/>
  <c r="R402" i="9"/>
  <c r="N539" i="9"/>
  <c r="R571" i="9"/>
  <c r="R19" i="9"/>
  <c r="O24" i="9"/>
  <c r="R34" i="9"/>
  <c r="O39" i="9"/>
  <c r="O79" i="9"/>
  <c r="R95" i="9"/>
  <c r="O105" i="9"/>
  <c r="R122" i="9"/>
  <c r="R159" i="9"/>
  <c r="R243" i="9"/>
  <c r="R283" i="9"/>
  <c r="N325" i="9"/>
  <c r="R337" i="9"/>
  <c r="R349" i="9"/>
  <c r="R414" i="9"/>
  <c r="R436" i="9"/>
  <c r="R550" i="9"/>
  <c r="O694" i="9"/>
  <c r="O761" i="9"/>
  <c r="R873" i="9"/>
  <c r="N713" i="9"/>
  <c r="N519" i="9"/>
  <c r="N229" i="9"/>
  <c r="N309" i="9"/>
  <c r="N181" i="9"/>
  <c r="N171" i="9"/>
  <c r="N576" i="9"/>
  <c r="N447" i="9"/>
  <c r="N385" i="9"/>
  <c r="N261" i="9"/>
  <c r="N245" i="9"/>
  <c r="O4" i="9"/>
  <c r="R7" i="9"/>
  <c r="R10" i="9"/>
  <c r="R13" i="9"/>
  <c r="O20" i="9"/>
  <c r="R31" i="9"/>
  <c r="R42" i="9"/>
  <c r="R79" i="9"/>
  <c r="R88" i="9"/>
  <c r="O97" i="9"/>
  <c r="R114" i="9"/>
  <c r="R151" i="9"/>
  <c r="O161" i="9"/>
  <c r="R192" i="9"/>
  <c r="R231" i="9"/>
  <c r="O392" i="9"/>
  <c r="R443" i="9"/>
  <c r="R465" i="9"/>
  <c r="R554" i="9"/>
  <c r="O649" i="9"/>
  <c r="R702" i="9"/>
  <c r="R772" i="9"/>
  <c r="R1044" i="9"/>
  <c r="O1170" i="9"/>
  <c r="O487" i="9"/>
  <c r="O145" i="9"/>
  <c r="O113" i="9"/>
  <c r="O95" i="9"/>
  <c r="O78" i="9"/>
  <c r="O914" i="9"/>
  <c r="O787" i="9"/>
  <c r="O447" i="9"/>
  <c r="O385" i="9"/>
  <c r="O158" i="9"/>
  <c r="O126" i="9"/>
  <c r="O86" i="9"/>
  <c r="O73" i="9"/>
  <c r="O65" i="9"/>
  <c r="O57" i="9"/>
  <c r="O49" i="9"/>
  <c r="O983" i="9"/>
  <c r="O785" i="9"/>
  <c r="O458" i="9"/>
  <c r="O153" i="9"/>
  <c r="O121" i="9"/>
  <c r="O94" i="9"/>
  <c r="O81" i="9"/>
  <c r="O878" i="9"/>
  <c r="O524" i="9"/>
  <c r="O492" i="9"/>
  <c r="O480" i="9"/>
  <c r="O418" i="9"/>
  <c r="O142" i="9"/>
  <c r="O110" i="9"/>
  <c r="O71" i="9"/>
  <c r="O63" i="9"/>
  <c r="O55" i="9"/>
  <c r="O47" i="9"/>
  <c r="N9" i="9"/>
  <c r="O18" i="9"/>
  <c r="R28" i="9"/>
  <c r="R32" i="9"/>
  <c r="R39" i="9"/>
  <c r="R47" i="9"/>
  <c r="R55" i="9"/>
  <c r="R63" i="9"/>
  <c r="R71" i="9"/>
  <c r="R80" i="9"/>
  <c r="O89" i="9"/>
  <c r="R124" i="9"/>
  <c r="O134" i="9"/>
  <c r="R152" i="9"/>
  <c r="R259" i="9"/>
  <c r="R299" i="9"/>
  <c r="R339" i="9"/>
  <c r="R446" i="9"/>
  <c r="R466" i="9"/>
  <c r="O496" i="9"/>
  <c r="N555" i="9"/>
  <c r="O598" i="9"/>
  <c r="O650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19" i="9"/>
  <c r="N1420" i="9"/>
  <c r="N1390" i="9"/>
  <c r="N1385" i="9"/>
  <c r="N1386" i="9"/>
  <c r="N1387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83" i="9"/>
  <c r="N1415" i="9"/>
  <c r="N1411" i="9"/>
  <c r="N1407" i="9"/>
  <c r="N1403" i="9"/>
  <c r="N1399" i="9"/>
  <c r="N1395" i="9"/>
  <c r="N1391" i="9"/>
  <c r="N1388" i="9"/>
  <c r="N1345" i="9"/>
  <c r="N1339" i="9"/>
  <c r="N1335" i="9"/>
  <c r="N1328" i="9"/>
  <c r="N1320" i="9"/>
  <c r="N1381" i="9"/>
  <c r="N1329" i="9"/>
  <c r="N1321" i="9"/>
  <c r="N1343" i="9"/>
  <c r="N1340" i="9"/>
  <c r="N1336" i="9"/>
  <c r="N1330" i="9"/>
  <c r="N1322" i="9"/>
  <c r="N1421" i="9"/>
  <c r="N1389" i="9"/>
  <c r="N1382" i="9"/>
  <c r="N1338" i="9"/>
  <c r="N1334" i="9"/>
  <c r="N1326" i="9"/>
  <c r="N1414" i="9"/>
  <c r="N1406" i="9"/>
  <c r="N1398" i="9"/>
  <c r="N1331" i="9"/>
  <c r="N1294" i="9"/>
  <c r="N1288" i="9"/>
  <c r="N1280" i="9"/>
  <c r="N1272" i="9"/>
  <c r="N1264" i="9"/>
  <c r="N1256" i="9"/>
  <c r="N1413" i="9"/>
  <c r="N1405" i="9"/>
  <c r="N1397" i="9"/>
  <c r="N1380" i="9"/>
  <c r="N1341" i="9"/>
  <c r="N1324" i="9"/>
  <c r="N1289" i="9"/>
  <c r="N1281" i="9"/>
  <c r="N1273" i="9"/>
  <c r="N1265" i="9"/>
  <c r="N1257" i="9"/>
  <c r="N1344" i="9"/>
  <c r="N1333" i="9"/>
  <c r="N1290" i="9"/>
  <c r="N1282" i="9"/>
  <c r="N1274" i="9"/>
  <c r="N1266" i="9"/>
  <c r="N1258" i="9"/>
  <c r="N1325" i="9"/>
  <c r="N1286" i="9"/>
  <c r="N1278" i="9"/>
  <c r="N1270" i="9"/>
  <c r="N1262" i="9"/>
  <c r="N1254" i="9"/>
  <c r="N1412" i="9"/>
  <c r="N1396" i="9"/>
  <c r="N1384" i="9"/>
  <c r="N1319" i="9"/>
  <c r="N1315" i="9"/>
  <c r="N1311" i="9"/>
  <c r="N1307" i="9"/>
  <c r="N1303" i="9"/>
  <c r="N1299" i="9"/>
  <c r="N1295" i="9"/>
  <c r="N1283" i="9"/>
  <c r="N1267" i="9"/>
  <c r="N1204" i="9"/>
  <c r="N1195" i="9"/>
  <c r="N1191" i="9"/>
  <c r="N1187" i="9"/>
  <c r="N1183" i="9"/>
  <c r="N1175" i="9"/>
  <c r="N1167" i="9"/>
  <c r="N1410" i="9"/>
  <c r="N1394" i="9"/>
  <c r="N1323" i="9"/>
  <c r="N1292" i="9"/>
  <c r="N1276" i="9"/>
  <c r="N1260" i="9"/>
  <c r="N1251" i="9"/>
  <c r="N1249" i="9"/>
  <c r="N1247" i="9"/>
  <c r="N1245" i="9"/>
  <c r="N1243" i="9"/>
  <c r="N1241" i="9"/>
  <c r="N1239" i="9"/>
  <c r="N1237" i="9"/>
  <c r="N1235" i="9"/>
  <c r="N1233" i="9"/>
  <c r="N1231" i="9"/>
  <c r="N1229" i="9"/>
  <c r="N1227" i="9"/>
  <c r="N1225" i="9"/>
  <c r="N1223" i="9"/>
  <c r="N1221" i="9"/>
  <c r="N1219" i="9"/>
  <c r="N1217" i="9"/>
  <c r="N1215" i="9"/>
  <c r="N1213" i="9"/>
  <c r="N1211" i="9"/>
  <c r="N1209" i="9"/>
  <c r="N1207" i="9"/>
  <c r="N1199" i="9"/>
  <c r="N1176" i="9"/>
  <c r="N1168" i="9"/>
  <c r="N1409" i="9"/>
  <c r="N1393" i="9"/>
  <c r="N1337" i="9"/>
  <c r="N1332" i="9"/>
  <c r="N1418" i="9"/>
  <c r="N1402" i="9"/>
  <c r="N1284" i="9"/>
  <c r="N1268" i="9"/>
  <c r="N1392" i="9"/>
  <c r="N1342" i="9"/>
  <c r="N1314" i="9"/>
  <c r="N1306" i="9"/>
  <c r="N1298" i="9"/>
  <c r="N1277" i="9"/>
  <c r="N1255" i="9"/>
  <c r="N1252" i="9"/>
  <c r="N1244" i="9"/>
  <c r="N1236" i="9"/>
  <c r="N1228" i="9"/>
  <c r="N1220" i="9"/>
  <c r="N1212" i="9"/>
  <c r="N1170" i="9"/>
  <c r="N1164" i="9"/>
  <c r="N1105" i="9"/>
  <c r="N1097" i="9"/>
  <c r="N1313" i="9"/>
  <c r="N1305" i="9"/>
  <c r="N1297" i="9"/>
  <c r="N1291" i="9"/>
  <c r="N1269" i="9"/>
  <c r="N1202" i="9"/>
  <c r="N1200" i="9"/>
  <c r="N1198" i="9"/>
  <c r="N1196" i="9"/>
  <c r="N1189" i="9"/>
  <c r="N1179" i="9"/>
  <c r="N1173" i="9"/>
  <c r="N1158" i="9"/>
  <c r="N1154" i="9"/>
  <c r="N1150" i="9"/>
  <c r="N1146" i="9"/>
  <c r="N1142" i="9"/>
  <c r="N1138" i="9"/>
  <c r="N1134" i="9"/>
  <c r="N1130" i="9"/>
  <c r="N1126" i="9"/>
  <c r="N1122" i="9"/>
  <c r="N1118" i="9"/>
  <c r="N1114" i="9"/>
  <c r="N1110" i="9"/>
  <c r="N1106" i="9"/>
  <c r="N1098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417" i="9"/>
  <c r="N1287" i="9"/>
  <c r="N1246" i="9"/>
  <c r="N1238" i="9"/>
  <c r="N1230" i="9"/>
  <c r="N1222" i="9"/>
  <c r="N1214" i="9"/>
  <c r="N1182" i="9"/>
  <c r="N1162" i="9"/>
  <c r="N1099" i="9"/>
  <c r="N1091" i="9"/>
  <c r="N1401" i="9"/>
  <c r="N1293" i="9"/>
  <c r="N1285" i="9"/>
  <c r="N1250" i="9"/>
  <c r="N1242" i="9"/>
  <c r="N1234" i="9"/>
  <c r="N1226" i="9"/>
  <c r="N1218" i="9"/>
  <c r="N1210" i="9"/>
  <c r="N1205" i="9"/>
  <c r="N1203" i="9"/>
  <c r="N1201" i="9"/>
  <c r="N1178" i="9"/>
  <c r="N1172" i="9"/>
  <c r="N1166" i="9"/>
  <c r="N1103" i="9"/>
  <c r="N1095" i="9"/>
  <c r="N1312" i="9"/>
  <c r="N1296" i="9"/>
  <c r="N1192" i="9"/>
  <c r="N1185" i="9"/>
  <c r="N1155" i="9"/>
  <c r="N1147" i="9"/>
  <c r="N1139" i="9"/>
  <c r="N1131" i="9"/>
  <c r="N1123" i="9"/>
  <c r="N1115" i="9"/>
  <c r="N1107" i="9"/>
  <c r="N1100" i="9"/>
  <c r="N1037" i="9"/>
  <c r="N1029" i="9"/>
  <c r="N1021" i="9"/>
  <c r="N1013" i="9"/>
  <c r="N1005" i="9"/>
  <c r="N997" i="9"/>
  <c r="N1327" i="9"/>
  <c r="N1310" i="9"/>
  <c r="N1279" i="9"/>
  <c r="N1240" i="9"/>
  <c r="N1224" i="9"/>
  <c r="N1208" i="9"/>
  <c r="N1093" i="9"/>
  <c r="N1052" i="9"/>
  <c r="N1048" i="9"/>
  <c r="N1044" i="9"/>
  <c r="N1038" i="9"/>
  <c r="N1030" i="9"/>
  <c r="N1022" i="9"/>
  <c r="N1014" i="9"/>
  <c r="N1006" i="9"/>
  <c r="N998" i="9"/>
  <c r="N1309" i="9"/>
  <c r="N1271" i="9"/>
  <c r="N1188" i="9"/>
  <c r="N1169" i="9"/>
  <c r="N1163" i="9"/>
  <c r="N1160" i="9"/>
  <c r="N1152" i="9"/>
  <c r="N1144" i="9"/>
  <c r="N1136" i="9"/>
  <c r="N1128" i="9"/>
  <c r="N1120" i="9"/>
  <c r="N1112" i="9"/>
  <c r="N1102" i="9"/>
  <c r="N1404" i="9"/>
  <c r="N1317" i="9"/>
  <c r="N1301" i="9"/>
  <c r="N1253" i="9"/>
  <c r="N1197" i="9"/>
  <c r="N1190" i="9"/>
  <c r="N1156" i="9"/>
  <c r="N1148" i="9"/>
  <c r="N1140" i="9"/>
  <c r="N1132" i="9"/>
  <c r="N1124" i="9"/>
  <c r="N1116" i="9"/>
  <c r="N1108" i="9"/>
  <c r="N1094" i="9"/>
  <c r="N1035" i="9"/>
  <c r="N1027" i="9"/>
  <c r="N1019" i="9"/>
  <c r="N1011" i="9"/>
  <c r="N1003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1308" i="9"/>
  <c r="N1181" i="9"/>
  <c r="N1157" i="9"/>
  <c r="N1141" i="9"/>
  <c r="N1125" i="9"/>
  <c r="N1109" i="9"/>
  <c r="N1104" i="9"/>
  <c r="N1049" i="9"/>
  <c r="N1036" i="9"/>
  <c r="N1025" i="9"/>
  <c r="N1023" i="9"/>
  <c r="N950" i="9"/>
  <c r="N946" i="9"/>
  <c r="N942" i="9"/>
  <c r="N938" i="9"/>
  <c r="N934" i="9"/>
  <c r="N930" i="9"/>
  <c r="N926" i="9"/>
  <c r="N922" i="9"/>
  <c r="N918" i="9"/>
  <c r="N914" i="9"/>
  <c r="N910" i="9"/>
  <c r="N906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1416" i="9"/>
  <c r="N1304" i="9"/>
  <c r="N1194" i="9"/>
  <c r="N1151" i="9"/>
  <c r="N1135" i="9"/>
  <c r="N1119" i="9"/>
  <c r="N1034" i="9"/>
  <c r="N1032" i="9"/>
  <c r="N1012" i="9"/>
  <c r="N1001" i="9"/>
  <c r="N999" i="9"/>
  <c r="N895" i="9"/>
  <c r="N887" i="9"/>
  <c r="N879" i="9"/>
  <c r="N871" i="9"/>
  <c r="N863" i="9"/>
  <c r="N855" i="9"/>
  <c r="N847" i="9"/>
  <c r="N839" i="9"/>
  <c r="N831" i="9"/>
  <c r="N823" i="9"/>
  <c r="N815" i="9"/>
  <c r="N807" i="9"/>
  <c r="N799" i="9"/>
  <c r="N791" i="9"/>
  <c r="N1408" i="9"/>
  <c r="N1302" i="9"/>
  <c r="N1232" i="9"/>
  <c r="N1180" i="9"/>
  <c r="N1174" i="9"/>
  <c r="N1046" i="9"/>
  <c r="N1041" i="9"/>
  <c r="N1039" i="9"/>
  <c r="N1010" i="9"/>
  <c r="N1008" i="9"/>
  <c r="N951" i="9"/>
  <c r="N947" i="9"/>
  <c r="N943" i="9"/>
  <c r="N939" i="9"/>
  <c r="N935" i="9"/>
  <c r="N931" i="9"/>
  <c r="N927" i="9"/>
  <c r="N923" i="9"/>
  <c r="N919" i="9"/>
  <c r="N915" i="9"/>
  <c r="N911" i="9"/>
  <c r="N907" i="9"/>
  <c r="N903" i="9"/>
  <c r="N896" i="9"/>
  <c r="N888" i="9"/>
  <c r="N880" i="9"/>
  <c r="N872" i="9"/>
  <c r="N864" i="9"/>
  <c r="N1318" i="9"/>
  <c r="N1275" i="9"/>
  <c r="N1248" i="9"/>
  <c r="N1216" i="9"/>
  <c r="N1101" i="9"/>
  <c r="N1050" i="9"/>
  <c r="N1042" i="9"/>
  <c r="N1040" i="9"/>
  <c r="N1020" i="9"/>
  <c r="N1009" i="9"/>
  <c r="N1007" i="9"/>
  <c r="N953" i="9"/>
  <c r="N949" i="9"/>
  <c r="N945" i="9"/>
  <c r="N941" i="9"/>
  <c r="N937" i="9"/>
  <c r="N933" i="9"/>
  <c r="N929" i="9"/>
  <c r="N925" i="9"/>
  <c r="N921" i="9"/>
  <c r="N917" i="9"/>
  <c r="N913" i="9"/>
  <c r="N909" i="9"/>
  <c r="N905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1400" i="9"/>
  <c r="N1300" i="9"/>
  <c r="N1186" i="9"/>
  <c r="N1161" i="9"/>
  <c r="N1129" i="9"/>
  <c r="N1043" i="9"/>
  <c r="N1028" i="9"/>
  <c r="N1017" i="9"/>
  <c r="N889" i="9"/>
  <c r="N873" i="9"/>
  <c r="N851" i="9"/>
  <c r="N849" i="9"/>
  <c r="N829" i="9"/>
  <c r="N818" i="9"/>
  <c r="N816" i="9"/>
  <c r="N787" i="9"/>
  <c r="N785" i="9"/>
  <c r="N777" i="9"/>
  <c r="N769" i="9"/>
  <c r="N761" i="9"/>
  <c r="N753" i="9"/>
  <c r="N745" i="9"/>
  <c r="N737" i="9"/>
  <c r="N694" i="9"/>
  <c r="N686" i="9"/>
  <c r="N678" i="9"/>
  <c r="N670" i="9"/>
  <c r="N662" i="9"/>
  <c r="N654" i="9"/>
  <c r="N646" i="9"/>
  <c r="N638" i="9"/>
  <c r="N630" i="9"/>
  <c r="N622" i="9"/>
  <c r="N614" i="9"/>
  <c r="N606" i="9"/>
  <c r="N598" i="9"/>
  <c r="N590" i="9"/>
  <c r="N582" i="9"/>
  <c r="N574" i="9"/>
  <c r="N566" i="9"/>
  <c r="N1263" i="9"/>
  <c r="N1184" i="9"/>
  <c r="N1149" i="9"/>
  <c r="N1117" i="9"/>
  <c r="N1024" i="9"/>
  <c r="N948" i="9"/>
  <c r="N940" i="9"/>
  <c r="N932" i="9"/>
  <c r="N924" i="9"/>
  <c r="N916" i="9"/>
  <c r="N908" i="9"/>
  <c r="N898" i="9"/>
  <c r="N882" i="9"/>
  <c r="N866" i="9"/>
  <c r="N858" i="9"/>
  <c r="N856" i="9"/>
  <c r="N827" i="9"/>
  <c r="N825" i="9"/>
  <c r="N805" i="9"/>
  <c r="N794" i="9"/>
  <c r="N792" i="9"/>
  <c r="N780" i="9"/>
  <c r="N772" i="9"/>
  <c r="N764" i="9"/>
  <c r="N756" i="9"/>
  <c r="N748" i="9"/>
  <c r="N740" i="9"/>
  <c r="N734" i="9"/>
  <c r="N730" i="9"/>
  <c r="N726" i="9"/>
  <c r="N722" i="9"/>
  <c r="N718" i="9"/>
  <c r="N714" i="9"/>
  <c r="N710" i="9"/>
  <c r="N706" i="9"/>
  <c r="N702" i="9"/>
  <c r="N695" i="9"/>
  <c r="N687" i="9"/>
  <c r="N679" i="9"/>
  <c r="N671" i="9"/>
  <c r="N663" i="9"/>
  <c r="N655" i="9"/>
  <c r="N647" i="9"/>
  <c r="N639" i="9"/>
  <c r="N631" i="9"/>
  <c r="N623" i="9"/>
  <c r="N615" i="9"/>
  <c r="N607" i="9"/>
  <c r="N599" i="9"/>
  <c r="N591" i="9"/>
  <c r="N583" i="9"/>
  <c r="N575" i="9"/>
  <c r="N567" i="9"/>
  <c r="N1261" i="9"/>
  <c r="N1171" i="9"/>
  <c r="N1159" i="9"/>
  <c r="N1127" i="9"/>
  <c r="N1031" i="9"/>
  <c r="N1002" i="9"/>
  <c r="N891" i="9"/>
  <c r="N875" i="9"/>
  <c r="N845" i="9"/>
  <c r="N834" i="9"/>
  <c r="N832" i="9"/>
  <c r="N803" i="9"/>
  <c r="N801" i="9"/>
  <c r="N783" i="9"/>
  <c r="N775" i="9"/>
  <c r="N767" i="9"/>
  <c r="N759" i="9"/>
  <c r="N751" i="9"/>
  <c r="N743" i="9"/>
  <c r="N696" i="9"/>
  <c r="N1206" i="9"/>
  <c r="N1177" i="9"/>
  <c r="N1165" i="9"/>
  <c r="N1143" i="9"/>
  <c r="N1111" i="9"/>
  <c r="N1092" i="9"/>
  <c r="N1033" i="9"/>
  <c r="N1000" i="9"/>
  <c r="N899" i="9"/>
  <c r="N883" i="9"/>
  <c r="N867" i="9"/>
  <c r="N835" i="9"/>
  <c r="N833" i="9"/>
  <c r="N813" i="9"/>
  <c r="N802" i="9"/>
  <c r="N800" i="9"/>
  <c r="N779" i="9"/>
  <c r="N771" i="9"/>
  <c r="N763" i="9"/>
  <c r="N755" i="9"/>
  <c r="N747" i="9"/>
  <c r="N739" i="9"/>
  <c r="N700" i="9"/>
  <c r="N692" i="9"/>
  <c r="N684" i="9"/>
  <c r="N676" i="9"/>
  <c r="N668" i="9"/>
  <c r="N660" i="9"/>
  <c r="N652" i="9"/>
  <c r="N644" i="9"/>
  <c r="N636" i="9"/>
  <c r="N628" i="9"/>
  <c r="N620" i="9"/>
  <c r="N612" i="9"/>
  <c r="N604" i="9"/>
  <c r="N596" i="9"/>
  <c r="N588" i="9"/>
  <c r="N580" i="9"/>
  <c r="N572" i="9"/>
  <c r="N564" i="9"/>
  <c r="N1259" i="9"/>
  <c r="N1137" i="9"/>
  <c r="N1096" i="9"/>
  <c r="N877" i="9"/>
  <c r="N841" i="9"/>
  <c r="N808" i="9"/>
  <c r="N770" i="9"/>
  <c r="N754" i="9"/>
  <c r="N738" i="9"/>
  <c r="N735" i="9"/>
  <c r="N727" i="9"/>
  <c r="N719" i="9"/>
  <c r="N711" i="9"/>
  <c r="N703" i="9"/>
  <c r="N683" i="9"/>
  <c r="N681" i="9"/>
  <c r="N661" i="9"/>
  <c r="N650" i="9"/>
  <c r="N648" i="9"/>
  <c r="N619" i="9"/>
  <c r="N617" i="9"/>
  <c r="N597" i="9"/>
  <c r="N586" i="9"/>
  <c r="N584" i="9"/>
  <c r="N557" i="9"/>
  <c r="N524" i="9"/>
  <c r="N516" i="9"/>
  <c r="N508" i="9"/>
  <c r="N500" i="9"/>
  <c r="N492" i="9"/>
  <c r="N484" i="9"/>
  <c r="N476" i="9"/>
  <c r="N468" i="9"/>
  <c r="N460" i="9"/>
  <c r="N452" i="9"/>
  <c r="N444" i="9"/>
  <c r="N436" i="9"/>
  <c r="N428" i="9"/>
  <c r="N420" i="9"/>
  <c r="N412" i="9"/>
  <c r="N404" i="9"/>
  <c r="N396" i="9"/>
  <c r="N388" i="9"/>
  <c r="N380" i="9"/>
  <c r="N1113" i="9"/>
  <c r="N1051" i="9"/>
  <c r="N881" i="9"/>
  <c r="N848" i="9"/>
  <c r="N819" i="9"/>
  <c r="N797" i="9"/>
  <c r="N786" i="9"/>
  <c r="N773" i="9"/>
  <c r="N757" i="9"/>
  <c r="N741" i="9"/>
  <c r="N698" i="9"/>
  <c r="N690" i="9"/>
  <c r="N688" i="9"/>
  <c r="N659" i="9"/>
  <c r="N657" i="9"/>
  <c r="N637" i="9"/>
  <c r="N626" i="9"/>
  <c r="N624" i="9"/>
  <c r="N595" i="9"/>
  <c r="N593" i="9"/>
  <c r="N573" i="9"/>
  <c r="N562" i="9"/>
  <c r="N560" i="9"/>
  <c r="N554" i="9"/>
  <c r="N550" i="9"/>
  <c r="N546" i="9"/>
  <c r="N542" i="9"/>
  <c r="N538" i="9"/>
  <c r="N534" i="9"/>
  <c r="N530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1133" i="9"/>
  <c r="N1026" i="9"/>
  <c r="N1004" i="9"/>
  <c r="N952" i="9"/>
  <c r="N936" i="9"/>
  <c r="N920" i="9"/>
  <c r="N904" i="9"/>
  <c r="N890" i="9"/>
  <c r="N859" i="9"/>
  <c r="N837" i="9"/>
  <c r="N826" i="9"/>
  <c r="N793" i="9"/>
  <c r="N776" i="9"/>
  <c r="N760" i="9"/>
  <c r="N744" i="9"/>
  <c r="N732" i="9"/>
  <c r="N724" i="9"/>
  <c r="N716" i="9"/>
  <c r="N708" i="9"/>
  <c r="N677" i="9"/>
  <c r="N666" i="9"/>
  <c r="N664" i="9"/>
  <c r="N635" i="9"/>
  <c r="N633" i="9"/>
  <c r="N613" i="9"/>
  <c r="N602" i="9"/>
  <c r="N600" i="9"/>
  <c r="N571" i="9"/>
  <c r="N569" i="9"/>
  <c r="N526" i="9"/>
  <c r="N518" i="9"/>
  <c r="N510" i="9"/>
  <c r="N502" i="9"/>
  <c r="N494" i="9"/>
  <c r="N1045" i="9"/>
  <c r="N944" i="9"/>
  <c r="N928" i="9"/>
  <c r="N912" i="9"/>
  <c r="N874" i="9"/>
  <c r="N857" i="9"/>
  <c r="N824" i="9"/>
  <c r="N795" i="9"/>
  <c r="N784" i="9"/>
  <c r="N768" i="9"/>
  <c r="N752" i="9"/>
  <c r="N736" i="9"/>
  <c r="N728" i="9"/>
  <c r="N720" i="9"/>
  <c r="N712" i="9"/>
  <c r="N704" i="9"/>
  <c r="N699" i="9"/>
  <c r="N667" i="9"/>
  <c r="N665" i="9"/>
  <c r="N645" i="9"/>
  <c r="N634" i="9"/>
  <c r="N632" i="9"/>
  <c r="N603" i="9"/>
  <c r="N601" i="9"/>
  <c r="N581" i="9"/>
  <c r="N570" i="9"/>
  <c r="N568" i="9"/>
  <c r="N559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2" i="9"/>
  <c r="N394" i="9"/>
  <c r="N386" i="9"/>
  <c r="N378" i="9"/>
  <c r="N1316" i="9"/>
  <c r="N1153" i="9"/>
  <c r="N1018" i="9"/>
  <c r="N840" i="9"/>
  <c r="N811" i="9"/>
  <c r="N789" i="9"/>
  <c r="N782" i="9"/>
  <c r="N750" i="9"/>
  <c r="N721" i="9"/>
  <c r="N705" i="9"/>
  <c r="N673" i="9"/>
  <c r="N640" i="9"/>
  <c r="N611" i="9"/>
  <c r="N589" i="9"/>
  <c r="N578" i="9"/>
  <c r="N551" i="9"/>
  <c r="N543" i="9"/>
  <c r="N535" i="9"/>
  <c r="N527" i="9"/>
  <c r="N511" i="9"/>
  <c r="N495" i="9"/>
  <c r="N481" i="9"/>
  <c r="N479" i="9"/>
  <c r="N459" i="9"/>
  <c r="N448" i="9"/>
  <c r="N446" i="9"/>
  <c r="N417" i="9"/>
  <c r="N415" i="9"/>
  <c r="N395" i="9"/>
  <c r="N384" i="9"/>
  <c r="N382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047" i="9"/>
  <c r="N1016" i="9"/>
  <c r="N810" i="9"/>
  <c r="N762" i="9"/>
  <c r="N731" i="9"/>
  <c r="N715" i="9"/>
  <c r="N680" i="9"/>
  <c r="N651" i="9"/>
  <c r="N629" i="9"/>
  <c r="N618" i="9"/>
  <c r="N585" i="9"/>
  <c r="N520" i="9"/>
  <c r="N504" i="9"/>
  <c r="N488" i="9"/>
  <c r="N486" i="9"/>
  <c r="N457" i="9"/>
  <c r="N455" i="9"/>
  <c r="N435" i="9"/>
  <c r="N424" i="9"/>
  <c r="N422" i="9"/>
  <c r="N393" i="9"/>
  <c r="N391" i="9"/>
  <c r="N330" i="9"/>
  <c r="N322" i="9"/>
  <c r="N314" i="9"/>
  <c r="N306" i="9"/>
  <c r="N298" i="9"/>
  <c r="N290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193" i="9"/>
  <c r="N1145" i="9"/>
  <c r="N1015" i="9"/>
  <c r="N897" i="9"/>
  <c r="N861" i="9"/>
  <c r="N817" i="9"/>
  <c r="N781" i="9"/>
  <c r="N749" i="9"/>
  <c r="N691" i="9"/>
  <c r="N669" i="9"/>
  <c r="N658" i="9"/>
  <c r="N625" i="9"/>
  <c r="N592" i="9"/>
  <c r="N563" i="9"/>
  <c r="N556" i="9"/>
  <c r="N548" i="9"/>
  <c r="N540" i="9"/>
  <c r="N532" i="9"/>
  <c r="N513" i="9"/>
  <c r="N497" i="9"/>
  <c r="N475" i="9"/>
  <c r="N464" i="9"/>
  <c r="N462" i="9"/>
  <c r="N433" i="9"/>
  <c r="N431" i="9"/>
  <c r="N411" i="9"/>
  <c r="N400" i="9"/>
  <c r="N398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865" i="9"/>
  <c r="N850" i="9"/>
  <c r="N765" i="9"/>
  <c r="N689" i="9"/>
  <c r="N656" i="9"/>
  <c r="N627" i="9"/>
  <c r="N605" i="9"/>
  <c r="N594" i="9"/>
  <c r="N561" i="9"/>
  <c r="N552" i="9"/>
  <c r="N544" i="9"/>
  <c r="N536" i="9"/>
  <c r="N528" i="9"/>
  <c r="N521" i="9"/>
  <c r="N505" i="9"/>
  <c r="N489" i="9"/>
  <c r="N465" i="9"/>
  <c r="N463" i="9"/>
  <c r="N443" i="9"/>
  <c r="N432" i="9"/>
  <c r="N430" i="9"/>
  <c r="N401" i="9"/>
  <c r="N399" i="9"/>
  <c r="N379" i="9"/>
  <c r="N335" i="9"/>
  <c r="N327" i="9"/>
  <c r="N319" i="9"/>
  <c r="N311" i="9"/>
  <c r="N303" i="9"/>
  <c r="N295" i="9"/>
  <c r="N287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S1434" i="9"/>
  <c r="S1426" i="9"/>
  <c r="S1502" i="9"/>
  <c r="S1500" i="9"/>
  <c r="S1498" i="9"/>
  <c r="S1496" i="9"/>
  <c r="S1494" i="9"/>
  <c r="S1492" i="9"/>
  <c r="S1490" i="9"/>
  <c r="S1488" i="9"/>
  <c r="S1486" i="9"/>
  <c r="S1484" i="9"/>
  <c r="S1482" i="9"/>
  <c r="S1480" i="9"/>
  <c r="S1478" i="9"/>
  <c r="S1476" i="9"/>
  <c r="S1474" i="9"/>
  <c r="S1472" i="9"/>
  <c r="S1470" i="9"/>
  <c r="S1468" i="9"/>
  <c r="S1466" i="9"/>
  <c r="S1464" i="9"/>
  <c r="S1462" i="9"/>
  <c r="S1460" i="9"/>
  <c r="S1458" i="9"/>
  <c r="S1456" i="9"/>
  <c r="S1454" i="9"/>
  <c r="S1452" i="9"/>
  <c r="S1450" i="9"/>
  <c r="S1448" i="9"/>
  <c r="S1446" i="9"/>
  <c r="S1444" i="9"/>
  <c r="S1442" i="9"/>
  <c r="S1437" i="9"/>
  <c r="S1429" i="9"/>
  <c r="S1421" i="9"/>
  <c r="S1440" i="9"/>
  <c r="S1432" i="9"/>
  <c r="S1424" i="9"/>
  <c r="S1417" i="9"/>
  <c r="S1416" i="9"/>
  <c r="S1415" i="9"/>
  <c r="S1414" i="9"/>
  <c r="S1413" i="9"/>
  <c r="S1412" i="9"/>
  <c r="S1411" i="9"/>
  <c r="S1410" i="9"/>
  <c r="S1409" i="9"/>
  <c r="S1408" i="9"/>
  <c r="S1407" i="9"/>
  <c r="S1406" i="9"/>
  <c r="S1405" i="9"/>
  <c r="S1404" i="9"/>
  <c r="S1403" i="9"/>
  <c r="S1402" i="9"/>
  <c r="S1401" i="9"/>
  <c r="S1400" i="9"/>
  <c r="S1399" i="9"/>
  <c r="S1398" i="9"/>
  <c r="S1397" i="9"/>
  <c r="S1396" i="9"/>
  <c r="S1395" i="9"/>
  <c r="S1394" i="9"/>
  <c r="S1393" i="9"/>
  <c r="S1392" i="9"/>
  <c r="S1391" i="9"/>
  <c r="S1436" i="9"/>
  <c r="S1428" i="9"/>
  <c r="S1435" i="9"/>
  <c r="S1381" i="9"/>
  <c r="S1438" i="9"/>
  <c r="S1422" i="9"/>
  <c r="S1389" i="9"/>
  <c r="S1382" i="9"/>
  <c r="S1501" i="9"/>
  <c r="S1497" i="9"/>
  <c r="S1493" i="9"/>
  <c r="S1489" i="9"/>
  <c r="S1485" i="9"/>
  <c r="S1481" i="9"/>
  <c r="S1477" i="9"/>
  <c r="S1473" i="9"/>
  <c r="S1469" i="9"/>
  <c r="S1465" i="9"/>
  <c r="S1461" i="9"/>
  <c r="S1457" i="9"/>
  <c r="S1453" i="9"/>
  <c r="S1449" i="9"/>
  <c r="S1445" i="9"/>
  <c r="S1441" i="9"/>
  <c r="S1425" i="9"/>
  <c r="S1419" i="9"/>
  <c r="S1383" i="9"/>
  <c r="S1499" i="9"/>
  <c r="S1495" i="9"/>
  <c r="S1491" i="9"/>
  <c r="S1487" i="9"/>
  <c r="S1483" i="9"/>
  <c r="S1479" i="9"/>
  <c r="S1475" i="9"/>
  <c r="S1471" i="9"/>
  <c r="S1467" i="9"/>
  <c r="S1463" i="9"/>
  <c r="S1459" i="9"/>
  <c r="S1455" i="9"/>
  <c r="S1451" i="9"/>
  <c r="S1447" i="9"/>
  <c r="S1443" i="9"/>
  <c r="S1433" i="9"/>
  <c r="S1387" i="9"/>
  <c r="S1379" i="9"/>
  <c r="S1431" i="9"/>
  <c r="S1343" i="9"/>
  <c r="S1332" i="9"/>
  <c r="S1324" i="9"/>
  <c r="S1418" i="9"/>
  <c r="S1390" i="9"/>
  <c r="S1385" i="9"/>
  <c r="S1337" i="9"/>
  <c r="S1333" i="9"/>
  <c r="S1325" i="9"/>
  <c r="S1430" i="9"/>
  <c r="S1378" i="9"/>
  <c r="S1376" i="9"/>
  <c r="S1374" i="9"/>
  <c r="S1372" i="9"/>
  <c r="S1370" i="9"/>
  <c r="S1368" i="9"/>
  <c r="S1366" i="9"/>
  <c r="S1364" i="9"/>
  <c r="S1362" i="9"/>
  <c r="S1360" i="9"/>
  <c r="S1358" i="9"/>
  <c r="S1356" i="9"/>
  <c r="S1354" i="9"/>
  <c r="S1352" i="9"/>
  <c r="S1350" i="9"/>
  <c r="S1348" i="9"/>
  <c r="S1346" i="9"/>
  <c r="S1341" i="9"/>
  <c r="S1326" i="9"/>
  <c r="S1318" i="9"/>
  <c r="S1317" i="9"/>
  <c r="S1316" i="9"/>
  <c r="S1315" i="9"/>
  <c r="S1314" i="9"/>
  <c r="S1313" i="9"/>
  <c r="S1312" i="9"/>
  <c r="S1311" i="9"/>
  <c r="S1310" i="9"/>
  <c r="S1309" i="9"/>
  <c r="S1308" i="9"/>
  <c r="S1307" i="9"/>
  <c r="S1306" i="9"/>
  <c r="S1305" i="9"/>
  <c r="S1304" i="9"/>
  <c r="S1303" i="9"/>
  <c r="S1302" i="9"/>
  <c r="S1301" i="9"/>
  <c r="S1300" i="9"/>
  <c r="S1299" i="9"/>
  <c r="S1298" i="9"/>
  <c r="S1297" i="9"/>
  <c r="S1296" i="9"/>
  <c r="S1295" i="9"/>
  <c r="S1386" i="9"/>
  <c r="S1377" i="9"/>
  <c r="S1375" i="9"/>
  <c r="S1373" i="9"/>
  <c r="S1371" i="9"/>
  <c r="S1369" i="9"/>
  <c r="S1367" i="9"/>
  <c r="S1365" i="9"/>
  <c r="S1363" i="9"/>
  <c r="S1361" i="9"/>
  <c r="S1359" i="9"/>
  <c r="S1357" i="9"/>
  <c r="S1355" i="9"/>
  <c r="S1353" i="9"/>
  <c r="S1351" i="9"/>
  <c r="S1349" i="9"/>
  <c r="S1347" i="9"/>
  <c r="S1345" i="9"/>
  <c r="S1330" i="9"/>
  <c r="S1322" i="9"/>
  <c r="S1423" i="9"/>
  <c r="S1380" i="9"/>
  <c r="S1344" i="9"/>
  <c r="S1338" i="9"/>
  <c r="S1319" i="9"/>
  <c r="S1292" i="9"/>
  <c r="S1284" i="9"/>
  <c r="S1276" i="9"/>
  <c r="S1268" i="9"/>
  <c r="S1260" i="9"/>
  <c r="S1252" i="9"/>
  <c r="S1384" i="9"/>
  <c r="S1328" i="9"/>
  <c r="S1293" i="9"/>
  <c r="S1285" i="9"/>
  <c r="S1277" i="9"/>
  <c r="S1269" i="9"/>
  <c r="S1261" i="9"/>
  <c r="S1253" i="9"/>
  <c r="S1335" i="9"/>
  <c r="S1321" i="9"/>
  <c r="S1286" i="9"/>
  <c r="S1278" i="9"/>
  <c r="S1270" i="9"/>
  <c r="S1262" i="9"/>
  <c r="S1254" i="9"/>
  <c r="S1427" i="9"/>
  <c r="S1342" i="9"/>
  <c r="S1339" i="9"/>
  <c r="S1329" i="9"/>
  <c r="S1290" i="9"/>
  <c r="S1282" i="9"/>
  <c r="S1274" i="9"/>
  <c r="S1266" i="9"/>
  <c r="S1258" i="9"/>
  <c r="S1323" i="9"/>
  <c r="S1287" i="9"/>
  <c r="S1271" i="9"/>
  <c r="S1255" i="9"/>
  <c r="S1205" i="9"/>
  <c r="S1197" i="9"/>
  <c r="S1193" i="9"/>
  <c r="S1189" i="9"/>
  <c r="S1185" i="9"/>
  <c r="S1180" i="9"/>
  <c r="S1172" i="9"/>
  <c r="S1164" i="9"/>
  <c r="S1327" i="9"/>
  <c r="S1294" i="9"/>
  <c r="S1280" i="9"/>
  <c r="S1264" i="9"/>
  <c r="S1200" i="9"/>
  <c r="S1181" i="9"/>
  <c r="S1173" i="9"/>
  <c r="S1165" i="9"/>
  <c r="S1334" i="9"/>
  <c r="S1288" i="9"/>
  <c r="S1272" i="9"/>
  <c r="S1256" i="9"/>
  <c r="S1331" i="9"/>
  <c r="S1291" i="9"/>
  <c r="S1249" i="9"/>
  <c r="S1246" i="9"/>
  <c r="S1241" i="9"/>
  <c r="S1238" i="9"/>
  <c r="S1233" i="9"/>
  <c r="S1230" i="9"/>
  <c r="S1225" i="9"/>
  <c r="S1222" i="9"/>
  <c r="S1217" i="9"/>
  <c r="S1214" i="9"/>
  <c r="S1209" i="9"/>
  <c r="S1206" i="9"/>
  <c r="S1204" i="9"/>
  <c r="S1202" i="9"/>
  <c r="S1177" i="9"/>
  <c r="S1171" i="9"/>
  <c r="S1159" i="9"/>
  <c r="S1155" i="9"/>
  <c r="S1151" i="9"/>
  <c r="S1147" i="9"/>
  <c r="S1143" i="9"/>
  <c r="S1139" i="9"/>
  <c r="S1135" i="9"/>
  <c r="S1131" i="9"/>
  <c r="S1127" i="9"/>
  <c r="S1123" i="9"/>
  <c r="S1119" i="9"/>
  <c r="S1115" i="9"/>
  <c r="S1111" i="9"/>
  <c r="S1107" i="9"/>
  <c r="S1101" i="9"/>
  <c r="S1093" i="9"/>
  <c r="S1420" i="9"/>
  <c r="S1388" i="9"/>
  <c r="S1340" i="9"/>
  <c r="S1265" i="9"/>
  <c r="S1192" i="9"/>
  <c r="S1190" i="9"/>
  <c r="S1183" i="9"/>
  <c r="S1166" i="9"/>
  <c r="S1102" i="9"/>
  <c r="S1094" i="9"/>
  <c r="S1320" i="9"/>
  <c r="S1283" i="9"/>
  <c r="S1279" i="9"/>
  <c r="S1257" i="9"/>
  <c r="S1251" i="9"/>
  <c r="S1248" i="9"/>
  <c r="S1243" i="9"/>
  <c r="S1240" i="9"/>
  <c r="S1235" i="9"/>
  <c r="S1232" i="9"/>
  <c r="S1227" i="9"/>
  <c r="S1224" i="9"/>
  <c r="S1219" i="9"/>
  <c r="S1216" i="9"/>
  <c r="S1211" i="9"/>
  <c r="S1208" i="9"/>
  <c r="S1175" i="9"/>
  <c r="S1169" i="9"/>
  <c r="S1163" i="9"/>
  <c r="S1160" i="9"/>
  <c r="S1156" i="9"/>
  <c r="S1152" i="9"/>
  <c r="S1148" i="9"/>
  <c r="S1144" i="9"/>
  <c r="S1140" i="9"/>
  <c r="S1136" i="9"/>
  <c r="S1132" i="9"/>
  <c r="S1128" i="9"/>
  <c r="S1124" i="9"/>
  <c r="S1120" i="9"/>
  <c r="S1116" i="9"/>
  <c r="S1112" i="9"/>
  <c r="S1108" i="9"/>
  <c r="S1103" i="9"/>
  <c r="S1095" i="9"/>
  <c r="S1281" i="9"/>
  <c r="S1259" i="9"/>
  <c r="S1247" i="9"/>
  <c r="S1244" i="9"/>
  <c r="S1239" i="9"/>
  <c r="S1236" i="9"/>
  <c r="S1231" i="9"/>
  <c r="S1228" i="9"/>
  <c r="S1223" i="9"/>
  <c r="S1220" i="9"/>
  <c r="S1215" i="9"/>
  <c r="S1212" i="9"/>
  <c r="S1207" i="9"/>
  <c r="S1198" i="9"/>
  <c r="S1179" i="9"/>
  <c r="S1158" i="9"/>
  <c r="S1154" i="9"/>
  <c r="S1150" i="9"/>
  <c r="S1146" i="9"/>
  <c r="S1142" i="9"/>
  <c r="S1138" i="9"/>
  <c r="S1134" i="9"/>
  <c r="S1130" i="9"/>
  <c r="S1126" i="9"/>
  <c r="S1122" i="9"/>
  <c r="S1118" i="9"/>
  <c r="S1114" i="9"/>
  <c r="S1110" i="9"/>
  <c r="S1106" i="9"/>
  <c r="S1099" i="9"/>
  <c r="S1091" i="9"/>
  <c r="S1203" i="9"/>
  <c r="S1199" i="9"/>
  <c r="S1195" i="9"/>
  <c r="S1188" i="9"/>
  <c r="S1178" i="9"/>
  <c r="S1104" i="9"/>
  <c r="S1066" i="9"/>
  <c r="S1058" i="9"/>
  <c r="S1049" i="9"/>
  <c r="S1045" i="9"/>
  <c r="S1041" i="9"/>
  <c r="S1033" i="9"/>
  <c r="S1025" i="9"/>
  <c r="S1017" i="9"/>
  <c r="S1009" i="9"/>
  <c r="S1001" i="9"/>
  <c r="S1250" i="9"/>
  <c r="S1245" i="9"/>
  <c r="S1234" i="9"/>
  <c r="S1229" i="9"/>
  <c r="S1218" i="9"/>
  <c r="S1213" i="9"/>
  <c r="S1157" i="9"/>
  <c r="S1149" i="9"/>
  <c r="S1141" i="9"/>
  <c r="S1133" i="9"/>
  <c r="S1125" i="9"/>
  <c r="S1117" i="9"/>
  <c r="S1109" i="9"/>
  <c r="S1097" i="9"/>
  <c r="S1088" i="9"/>
  <c r="S1086" i="9"/>
  <c r="S1084" i="9"/>
  <c r="S1082" i="9"/>
  <c r="S1080" i="9"/>
  <c r="S1078" i="9"/>
  <c r="S1076" i="9"/>
  <c r="S1074" i="9"/>
  <c r="S1069" i="9"/>
  <c r="S1061" i="9"/>
  <c r="S1053" i="9"/>
  <c r="S1034" i="9"/>
  <c r="S1026" i="9"/>
  <c r="S1018" i="9"/>
  <c r="S1010" i="9"/>
  <c r="S1002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4" i="9"/>
  <c r="S953" i="9"/>
  <c r="S952" i="9"/>
  <c r="S951" i="9"/>
  <c r="S950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1263" i="9"/>
  <c r="S1191" i="9"/>
  <c r="S1184" i="9"/>
  <c r="S1090" i="9"/>
  <c r="S1072" i="9"/>
  <c r="S1064" i="9"/>
  <c r="S1056" i="9"/>
  <c r="S1050" i="9"/>
  <c r="S1046" i="9"/>
  <c r="S1042" i="9"/>
  <c r="S1267" i="9"/>
  <c r="S1182" i="9"/>
  <c r="S1176" i="9"/>
  <c r="S1170" i="9"/>
  <c r="S1098" i="9"/>
  <c r="S1068" i="9"/>
  <c r="S1060" i="9"/>
  <c r="S1052" i="9"/>
  <c r="S1048" i="9"/>
  <c r="S1044" i="9"/>
  <c r="S1039" i="9"/>
  <c r="S1031" i="9"/>
  <c r="S1023" i="9"/>
  <c r="S1015" i="9"/>
  <c r="S1007" i="9"/>
  <c r="S999" i="9"/>
  <c r="S1439" i="9"/>
  <c r="S1194" i="9"/>
  <c r="S1187" i="9"/>
  <c r="S1174" i="9"/>
  <c r="S1168" i="9"/>
  <c r="S1162" i="9"/>
  <c r="S1067" i="9"/>
  <c r="S1030" i="9"/>
  <c r="S1028" i="9"/>
  <c r="S1008" i="9"/>
  <c r="S997" i="9"/>
  <c r="S995" i="9"/>
  <c r="S899" i="9"/>
  <c r="S891" i="9"/>
  <c r="S883" i="9"/>
  <c r="S875" i="9"/>
  <c r="S867" i="9"/>
  <c r="S859" i="9"/>
  <c r="S851" i="9"/>
  <c r="S843" i="9"/>
  <c r="S835" i="9"/>
  <c r="S827" i="9"/>
  <c r="S819" i="9"/>
  <c r="S811" i="9"/>
  <c r="S803" i="9"/>
  <c r="S795" i="9"/>
  <c r="S787" i="9"/>
  <c r="S1201" i="9"/>
  <c r="S1186" i="9"/>
  <c r="S1070" i="9"/>
  <c r="S1054" i="9"/>
  <c r="S1051" i="9"/>
  <c r="S1043" i="9"/>
  <c r="S1037" i="9"/>
  <c r="S1035" i="9"/>
  <c r="S1006" i="9"/>
  <c r="S1004" i="9"/>
  <c r="S900" i="9"/>
  <c r="S892" i="9"/>
  <c r="S884" i="9"/>
  <c r="S876" i="9"/>
  <c r="S868" i="9"/>
  <c r="S860" i="9"/>
  <c r="S852" i="9"/>
  <c r="S844" i="9"/>
  <c r="S836" i="9"/>
  <c r="S828" i="9"/>
  <c r="S820" i="9"/>
  <c r="S812" i="9"/>
  <c r="S804" i="9"/>
  <c r="S796" i="9"/>
  <c r="S788" i="9"/>
  <c r="S1336" i="9"/>
  <c r="S1242" i="9"/>
  <c r="S1221" i="9"/>
  <c r="S1210" i="9"/>
  <c r="S1167" i="9"/>
  <c r="S1161" i="9"/>
  <c r="S1145" i="9"/>
  <c r="S1129" i="9"/>
  <c r="S1113" i="9"/>
  <c r="S1089" i="9"/>
  <c r="S1085" i="9"/>
  <c r="S1081" i="9"/>
  <c r="S1077" i="9"/>
  <c r="S1073" i="9"/>
  <c r="S1057" i="9"/>
  <c r="S1024" i="9"/>
  <c r="S1013" i="9"/>
  <c r="S1011" i="9"/>
  <c r="S901" i="9"/>
  <c r="S893" i="9"/>
  <c r="S885" i="9"/>
  <c r="S877" i="9"/>
  <c r="S869" i="9"/>
  <c r="S1289" i="9"/>
  <c r="S1237" i="9"/>
  <c r="S1226" i="9"/>
  <c r="S1153" i="9"/>
  <c r="S1137" i="9"/>
  <c r="S1121" i="9"/>
  <c r="S1105" i="9"/>
  <c r="S1087" i="9"/>
  <c r="S1083" i="9"/>
  <c r="S1079" i="9"/>
  <c r="S1075" i="9"/>
  <c r="S1065" i="9"/>
  <c r="S1014" i="9"/>
  <c r="S1012" i="9"/>
  <c r="S897" i="9"/>
  <c r="S889" i="9"/>
  <c r="S881" i="9"/>
  <c r="S873" i="9"/>
  <c r="S865" i="9"/>
  <c r="S857" i="9"/>
  <c r="S849" i="9"/>
  <c r="S841" i="9"/>
  <c r="S833" i="9"/>
  <c r="S825" i="9"/>
  <c r="S817" i="9"/>
  <c r="S809" i="9"/>
  <c r="S801" i="9"/>
  <c r="S793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1020" i="9"/>
  <c r="S886" i="9"/>
  <c r="S870" i="9"/>
  <c r="S861" i="9"/>
  <c r="S832" i="9"/>
  <c r="S830" i="9"/>
  <c r="S810" i="9"/>
  <c r="S799" i="9"/>
  <c r="S797" i="9"/>
  <c r="S735" i="9"/>
  <c r="S731" i="9"/>
  <c r="S727" i="9"/>
  <c r="S723" i="9"/>
  <c r="S719" i="9"/>
  <c r="S715" i="9"/>
  <c r="S711" i="9"/>
  <c r="S707" i="9"/>
  <c r="S703" i="9"/>
  <c r="S698" i="9"/>
  <c r="S690" i="9"/>
  <c r="S682" i="9"/>
  <c r="S674" i="9"/>
  <c r="S666" i="9"/>
  <c r="S658" i="9"/>
  <c r="S650" i="9"/>
  <c r="S642" i="9"/>
  <c r="S634" i="9"/>
  <c r="S626" i="9"/>
  <c r="S618" i="9"/>
  <c r="S610" i="9"/>
  <c r="S602" i="9"/>
  <c r="S594" i="9"/>
  <c r="S586" i="9"/>
  <c r="S578" i="9"/>
  <c r="S570" i="9"/>
  <c r="S562" i="9"/>
  <c r="S1059" i="9"/>
  <c r="S1027" i="9"/>
  <c r="S998" i="9"/>
  <c r="S895" i="9"/>
  <c r="S879" i="9"/>
  <c r="S863" i="9"/>
  <c r="S850" i="9"/>
  <c r="S839" i="9"/>
  <c r="S837" i="9"/>
  <c r="S808" i="9"/>
  <c r="S806" i="9"/>
  <c r="S786" i="9"/>
  <c r="S699" i="9"/>
  <c r="S691" i="9"/>
  <c r="S683" i="9"/>
  <c r="S675" i="9"/>
  <c r="S667" i="9"/>
  <c r="S659" i="9"/>
  <c r="S651" i="9"/>
  <c r="S643" i="9"/>
  <c r="S635" i="9"/>
  <c r="S627" i="9"/>
  <c r="S619" i="9"/>
  <c r="S611" i="9"/>
  <c r="S603" i="9"/>
  <c r="S595" i="9"/>
  <c r="S587" i="9"/>
  <c r="S579" i="9"/>
  <c r="S571" i="9"/>
  <c r="S563" i="9"/>
  <c r="S1096" i="9"/>
  <c r="S1047" i="9"/>
  <c r="S1038" i="9"/>
  <c r="S1016" i="9"/>
  <c r="S1005" i="9"/>
  <c r="S888" i="9"/>
  <c r="S872" i="9"/>
  <c r="S848" i="9"/>
  <c r="S846" i="9"/>
  <c r="S826" i="9"/>
  <c r="S815" i="9"/>
  <c r="S813" i="9"/>
  <c r="S732" i="9"/>
  <c r="S728" i="9"/>
  <c r="S724" i="9"/>
  <c r="S720" i="9"/>
  <c r="S716" i="9"/>
  <c r="S712" i="9"/>
  <c r="S708" i="9"/>
  <c r="S704" i="9"/>
  <c r="S700" i="9"/>
  <c r="S1275" i="9"/>
  <c r="S1062" i="9"/>
  <c r="S1036" i="9"/>
  <c r="S1003" i="9"/>
  <c r="S896" i="9"/>
  <c r="S880" i="9"/>
  <c r="S864" i="9"/>
  <c r="S858" i="9"/>
  <c r="S847" i="9"/>
  <c r="S845" i="9"/>
  <c r="S816" i="9"/>
  <c r="S814" i="9"/>
  <c r="S794" i="9"/>
  <c r="S734" i="9"/>
  <c r="S730" i="9"/>
  <c r="S726" i="9"/>
  <c r="S722" i="9"/>
  <c r="S718" i="9"/>
  <c r="S714" i="9"/>
  <c r="S710" i="9"/>
  <c r="S706" i="9"/>
  <c r="S702" i="9"/>
  <c r="S696" i="9"/>
  <c r="S688" i="9"/>
  <c r="S680" i="9"/>
  <c r="S672" i="9"/>
  <c r="S664" i="9"/>
  <c r="S656" i="9"/>
  <c r="S648" i="9"/>
  <c r="S640" i="9"/>
  <c r="S632" i="9"/>
  <c r="S624" i="9"/>
  <c r="S616" i="9"/>
  <c r="S608" i="9"/>
  <c r="S600" i="9"/>
  <c r="S592" i="9"/>
  <c r="S584" i="9"/>
  <c r="S576" i="9"/>
  <c r="S568" i="9"/>
  <c r="S560" i="9"/>
  <c r="S1019" i="9"/>
  <c r="S890" i="9"/>
  <c r="S855" i="9"/>
  <c r="S822" i="9"/>
  <c r="S789" i="9"/>
  <c r="S686" i="9"/>
  <c r="S684" i="9"/>
  <c r="S655" i="9"/>
  <c r="S653" i="9"/>
  <c r="S633" i="9"/>
  <c r="S622" i="9"/>
  <c r="S620" i="9"/>
  <c r="S591" i="9"/>
  <c r="S589" i="9"/>
  <c r="S569" i="9"/>
  <c r="S555" i="9"/>
  <c r="S551" i="9"/>
  <c r="S547" i="9"/>
  <c r="S543" i="9"/>
  <c r="S539" i="9"/>
  <c r="S535" i="9"/>
  <c r="S531" i="9"/>
  <c r="S527" i="9"/>
  <c r="S520" i="9"/>
  <c r="S512" i="9"/>
  <c r="S504" i="9"/>
  <c r="S496" i="9"/>
  <c r="S488" i="9"/>
  <c r="S480" i="9"/>
  <c r="S472" i="9"/>
  <c r="S464" i="9"/>
  <c r="S456" i="9"/>
  <c r="S448" i="9"/>
  <c r="S440" i="9"/>
  <c r="S432" i="9"/>
  <c r="S424" i="9"/>
  <c r="S416" i="9"/>
  <c r="S408" i="9"/>
  <c r="S400" i="9"/>
  <c r="S392" i="9"/>
  <c r="S384" i="9"/>
  <c r="S376" i="9"/>
  <c r="S1063" i="9"/>
  <c r="S894" i="9"/>
  <c r="S862" i="9"/>
  <c r="S829" i="9"/>
  <c r="S800" i="9"/>
  <c r="S729" i="9"/>
  <c r="S721" i="9"/>
  <c r="S713" i="9"/>
  <c r="S705" i="9"/>
  <c r="S693" i="9"/>
  <c r="S673" i="9"/>
  <c r="S662" i="9"/>
  <c r="S660" i="9"/>
  <c r="S631" i="9"/>
  <c r="S629" i="9"/>
  <c r="S609" i="9"/>
  <c r="S598" i="9"/>
  <c r="S596" i="9"/>
  <c r="S567" i="9"/>
  <c r="S565" i="9"/>
  <c r="S558" i="9"/>
  <c r="S521" i="9"/>
  <c r="S513" i="9"/>
  <c r="S505" i="9"/>
  <c r="S497" i="9"/>
  <c r="S489" i="9"/>
  <c r="S481" i="9"/>
  <c r="S473" i="9"/>
  <c r="S465" i="9"/>
  <c r="S457" i="9"/>
  <c r="S449" i="9"/>
  <c r="S441" i="9"/>
  <c r="S433" i="9"/>
  <c r="S425" i="9"/>
  <c r="S417" i="9"/>
  <c r="S409" i="9"/>
  <c r="S401" i="9"/>
  <c r="S393" i="9"/>
  <c r="S385" i="9"/>
  <c r="S377" i="9"/>
  <c r="S1092" i="9"/>
  <c r="S1040" i="9"/>
  <c r="S996" i="9"/>
  <c r="S871" i="9"/>
  <c r="S840" i="9"/>
  <c r="S818" i="9"/>
  <c r="S807" i="9"/>
  <c r="S695" i="9"/>
  <c r="S671" i="9"/>
  <c r="S669" i="9"/>
  <c r="S649" i="9"/>
  <c r="S638" i="9"/>
  <c r="S636" i="9"/>
  <c r="S607" i="9"/>
  <c r="S605" i="9"/>
  <c r="S585" i="9"/>
  <c r="S574" i="9"/>
  <c r="S572" i="9"/>
  <c r="S552" i="9"/>
  <c r="S548" i="9"/>
  <c r="S544" i="9"/>
  <c r="S540" i="9"/>
  <c r="S536" i="9"/>
  <c r="S532" i="9"/>
  <c r="S528" i="9"/>
  <c r="S522" i="9"/>
  <c r="S514" i="9"/>
  <c r="S506" i="9"/>
  <c r="S498" i="9"/>
  <c r="S490" i="9"/>
  <c r="S1029" i="9"/>
  <c r="S887" i="9"/>
  <c r="S838" i="9"/>
  <c r="S805" i="9"/>
  <c r="S681" i="9"/>
  <c r="S670" i="9"/>
  <c r="S668" i="9"/>
  <c r="S639" i="9"/>
  <c r="S637" i="9"/>
  <c r="S617" i="9"/>
  <c r="S606" i="9"/>
  <c r="S604" i="9"/>
  <c r="S575" i="9"/>
  <c r="S573" i="9"/>
  <c r="S557" i="9"/>
  <c r="S554" i="9"/>
  <c r="S550" i="9"/>
  <c r="S546" i="9"/>
  <c r="S542" i="9"/>
  <c r="S538" i="9"/>
  <c r="S534" i="9"/>
  <c r="S530" i="9"/>
  <c r="S526" i="9"/>
  <c r="S518" i="9"/>
  <c r="S510" i="9"/>
  <c r="S502" i="9"/>
  <c r="S494" i="9"/>
  <c r="S486" i="9"/>
  <c r="S478" i="9"/>
  <c r="S470" i="9"/>
  <c r="S462" i="9"/>
  <c r="S454" i="9"/>
  <c r="S446" i="9"/>
  <c r="S438" i="9"/>
  <c r="S430" i="9"/>
  <c r="S422" i="9"/>
  <c r="S414" i="9"/>
  <c r="S406" i="9"/>
  <c r="S398" i="9"/>
  <c r="S390" i="9"/>
  <c r="S382" i="9"/>
  <c r="S374" i="9"/>
  <c r="S1032" i="9"/>
  <c r="S898" i="9"/>
  <c r="S854" i="9"/>
  <c r="S676" i="9"/>
  <c r="S647" i="9"/>
  <c r="S625" i="9"/>
  <c r="S614" i="9"/>
  <c r="S581" i="9"/>
  <c r="S556" i="9"/>
  <c r="S515" i="9"/>
  <c r="S499" i="9"/>
  <c r="S484" i="9"/>
  <c r="S482" i="9"/>
  <c r="S453" i="9"/>
  <c r="S451" i="9"/>
  <c r="S431" i="9"/>
  <c r="S420" i="9"/>
  <c r="S418" i="9"/>
  <c r="S389" i="9"/>
  <c r="S387" i="9"/>
  <c r="S366" i="9"/>
  <c r="S358" i="9"/>
  <c r="S354" i="9"/>
  <c r="S350" i="9"/>
  <c r="S346" i="9"/>
  <c r="S342" i="9"/>
  <c r="S338" i="9"/>
  <c r="S333" i="9"/>
  <c r="S325" i="9"/>
  <c r="S317" i="9"/>
  <c r="S309" i="9"/>
  <c r="S301" i="9"/>
  <c r="S293" i="9"/>
  <c r="S285" i="9"/>
  <c r="S277" i="9"/>
  <c r="S269" i="9"/>
  <c r="S261" i="9"/>
  <c r="S253" i="9"/>
  <c r="S245" i="9"/>
  <c r="S237" i="9"/>
  <c r="S229" i="9"/>
  <c r="S221" i="9"/>
  <c r="S213" i="9"/>
  <c r="S205" i="9"/>
  <c r="S197" i="9"/>
  <c r="S189" i="9"/>
  <c r="S181" i="9"/>
  <c r="S173" i="9"/>
  <c r="S1196" i="9"/>
  <c r="S1071" i="9"/>
  <c r="S853" i="9"/>
  <c r="S824" i="9"/>
  <c r="S802" i="9"/>
  <c r="S687" i="9"/>
  <c r="S665" i="9"/>
  <c r="S654" i="9"/>
  <c r="S621" i="9"/>
  <c r="S588" i="9"/>
  <c r="S559" i="9"/>
  <c r="S553" i="9"/>
  <c r="S545" i="9"/>
  <c r="S537" i="9"/>
  <c r="S529" i="9"/>
  <c r="S524" i="9"/>
  <c r="S508" i="9"/>
  <c r="S492" i="9"/>
  <c r="S471" i="9"/>
  <c r="S460" i="9"/>
  <c r="S458" i="9"/>
  <c r="S429" i="9"/>
  <c r="S427" i="9"/>
  <c r="S407" i="9"/>
  <c r="S396" i="9"/>
  <c r="S394" i="9"/>
  <c r="S369" i="9"/>
  <c r="S361" i="9"/>
  <c r="S334" i="9"/>
  <c r="S326" i="9"/>
  <c r="S318" i="9"/>
  <c r="S310" i="9"/>
  <c r="S302" i="9"/>
  <c r="S294" i="9"/>
  <c r="S286" i="9"/>
  <c r="S278" i="9"/>
  <c r="S270" i="9"/>
  <c r="S262" i="9"/>
  <c r="S254" i="9"/>
  <c r="S246" i="9"/>
  <c r="S238" i="9"/>
  <c r="S230" i="9"/>
  <c r="S222" i="9"/>
  <c r="S214" i="9"/>
  <c r="S206" i="9"/>
  <c r="S198" i="9"/>
  <c r="S190" i="9"/>
  <c r="S182" i="9"/>
  <c r="S174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1000" i="9"/>
  <c r="S878" i="9"/>
  <c r="S831" i="9"/>
  <c r="S725" i="9"/>
  <c r="S709" i="9"/>
  <c r="S694" i="9"/>
  <c r="S661" i="9"/>
  <c r="S628" i="9"/>
  <c r="S599" i="9"/>
  <c r="S577" i="9"/>
  <c r="S566" i="9"/>
  <c r="S517" i="9"/>
  <c r="S501" i="9"/>
  <c r="S469" i="9"/>
  <c r="S467" i="9"/>
  <c r="S447" i="9"/>
  <c r="S436" i="9"/>
  <c r="S434" i="9"/>
  <c r="S405" i="9"/>
  <c r="S403" i="9"/>
  <c r="S383" i="9"/>
  <c r="S372" i="9"/>
  <c r="S364" i="9"/>
  <c r="S355" i="9"/>
  <c r="S351" i="9"/>
  <c r="S347" i="9"/>
  <c r="S343" i="9"/>
  <c r="S339" i="9"/>
  <c r="S335" i="9"/>
  <c r="S327" i="9"/>
  <c r="S319" i="9"/>
  <c r="S311" i="9"/>
  <c r="S303" i="9"/>
  <c r="S295" i="9"/>
  <c r="S287" i="9"/>
  <c r="S279" i="9"/>
  <c r="S271" i="9"/>
  <c r="S263" i="9"/>
  <c r="S255" i="9"/>
  <c r="S247" i="9"/>
  <c r="S239" i="9"/>
  <c r="S231" i="9"/>
  <c r="S223" i="9"/>
  <c r="S215" i="9"/>
  <c r="S207" i="9"/>
  <c r="S199" i="9"/>
  <c r="S191" i="9"/>
  <c r="S183" i="9"/>
  <c r="S1022" i="9"/>
  <c r="S842" i="9"/>
  <c r="S798" i="9"/>
  <c r="S733" i="9"/>
  <c r="S717" i="9"/>
  <c r="S701" i="9"/>
  <c r="S692" i="9"/>
  <c r="S663" i="9"/>
  <c r="S641" i="9"/>
  <c r="S630" i="9"/>
  <c r="S597" i="9"/>
  <c r="S564" i="9"/>
  <c r="S525" i="9"/>
  <c r="S509" i="9"/>
  <c r="S493" i="9"/>
  <c r="S479" i="9"/>
  <c r="S468" i="9"/>
  <c r="S466" i="9"/>
  <c r="S437" i="9"/>
  <c r="S435" i="9"/>
  <c r="S415" i="9"/>
  <c r="S404" i="9"/>
  <c r="S402" i="9"/>
  <c r="S373" i="9"/>
  <c r="S368" i="9"/>
  <c r="S360" i="9"/>
  <c r="S357" i="9"/>
  <c r="S353" i="9"/>
  <c r="S349" i="9"/>
  <c r="S345" i="9"/>
  <c r="S341" i="9"/>
  <c r="S337" i="9"/>
  <c r="S331" i="9"/>
  <c r="S323" i="9"/>
  <c r="S315" i="9"/>
  <c r="S307" i="9"/>
  <c r="S299" i="9"/>
  <c r="S291" i="9"/>
  <c r="S283" i="9"/>
  <c r="S275" i="9"/>
  <c r="S267" i="9"/>
  <c r="S259" i="9"/>
  <c r="S251" i="9"/>
  <c r="S243" i="9"/>
  <c r="S235" i="9"/>
  <c r="S227" i="9"/>
  <c r="S219" i="9"/>
  <c r="S211" i="9"/>
  <c r="S203" i="9"/>
  <c r="S195" i="9"/>
  <c r="S187" i="9"/>
  <c r="S179" i="9"/>
  <c r="S171" i="9"/>
  <c r="S8" i="9"/>
  <c r="N11" i="9"/>
  <c r="S16" i="9"/>
  <c r="N19" i="9"/>
  <c r="O103" i="9"/>
  <c r="O111" i="9"/>
  <c r="O119" i="9"/>
  <c r="O127" i="9"/>
  <c r="O135" i="9"/>
  <c r="O143" i="9"/>
  <c r="O151" i="9"/>
  <c r="O159" i="9"/>
  <c r="S172" i="9"/>
  <c r="S180" i="9"/>
  <c r="N192" i="9"/>
  <c r="S196" i="9"/>
  <c r="N208" i="9"/>
  <c r="S212" i="9"/>
  <c r="N224" i="9"/>
  <c r="S228" i="9"/>
  <c r="N240" i="9"/>
  <c r="S244" i="9"/>
  <c r="N256" i="9"/>
  <c r="S260" i="9"/>
  <c r="N272" i="9"/>
  <c r="S276" i="9"/>
  <c r="N288" i="9"/>
  <c r="S292" i="9"/>
  <c r="N304" i="9"/>
  <c r="S308" i="9"/>
  <c r="N320" i="9"/>
  <c r="S324" i="9"/>
  <c r="S363" i="9"/>
  <c r="N377" i="9"/>
  <c r="S380" i="9"/>
  <c r="O384" i="9"/>
  <c r="S391" i="9"/>
  <c r="N406" i="9"/>
  <c r="S413" i="9"/>
  <c r="O417" i="9"/>
  <c r="O428" i="9"/>
  <c r="N439" i="9"/>
  <c r="S442" i="9"/>
  <c r="O450" i="9"/>
  <c r="N472" i="9"/>
  <c r="S475" i="9"/>
  <c r="O479" i="9"/>
  <c r="N483" i="9"/>
  <c r="N491" i="9"/>
  <c r="S495" i="9"/>
  <c r="O500" i="9"/>
  <c r="N523" i="9"/>
  <c r="N533" i="9"/>
  <c r="N549" i="9"/>
  <c r="S582" i="9"/>
  <c r="O619" i="9"/>
  <c r="N641" i="9"/>
  <c r="S677" i="9"/>
  <c r="N685" i="9"/>
  <c r="N701" i="9"/>
  <c r="N733" i="9"/>
  <c r="O745" i="9"/>
  <c r="N758" i="9"/>
  <c r="O798" i="9"/>
  <c r="N842" i="9"/>
  <c r="S856" i="9"/>
  <c r="O1164" i="9"/>
  <c r="T1502" i="9"/>
  <c r="T1500" i="9"/>
  <c r="T1498" i="9"/>
  <c r="T1496" i="9"/>
  <c r="T1494" i="9"/>
  <c r="T1492" i="9"/>
  <c r="T1490" i="9"/>
  <c r="T1488" i="9"/>
  <c r="T1486" i="9"/>
  <c r="T1484" i="9"/>
  <c r="T1482" i="9"/>
  <c r="T1480" i="9"/>
  <c r="T1478" i="9"/>
  <c r="T1476" i="9"/>
  <c r="T1474" i="9"/>
  <c r="T1472" i="9"/>
  <c r="T1470" i="9"/>
  <c r="T1468" i="9"/>
  <c r="T1466" i="9"/>
  <c r="T1464" i="9"/>
  <c r="T1462" i="9"/>
  <c r="T1460" i="9"/>
  <c r="T1458" i="9"/>
  <c r="T1456" i="9"/>
  <c r="T1454" i="9"/>
  <c r="T1452" i="9"/>
  <c r="T1450" i="9"/>
  <c r="T1448" i="9"/>
  <c r="T1446" i="9"/>
  <c r="T1444" i="9"/>
  <c r="T1442" i="9"/>
  <c r="T1437" i="9"/>
  <c r="T1429" i="9"/>
  <c r="T1421" i="9"/>
  <c r="T1440" i="9"/>
  <c r="T1432" i="9"/>
  <c r="T1424" i="9"/>
  <c r="T1417" i="9"/>
  <c r="T1416" i="9"/>
  <c r="T1415" i="9"/>
  <c r="T1414" i="9"/>
  <c r="T1413" i="9"/>
  <c r="T1412" i="9"/>
  <c r="T1411" i="9"/>
  <c r="T1410" i="9"/>
  <c r="T1409" i="9"/>
  <c r="T1408" i="9"/>
  <c r="T1407" i="9"/>
  <c r="T1406" i="9"/>
  <c r="T1405" i="9"/>
  <c r="T1404" i="9"/>
  <c r="T1403" i="9"/>
  <c r="T1402" i="9"/>
  <c r="T1401" i="9"/>
  <c r="T1400" i="9"/>
  <c r="T1399" i="9"/>
  <c r="T1398" i="9"/>
  <c r="T1397" i="9"/>
  <c r="T1396" i="9"/>
  <c r="T1395" i="9"/>
  <c r="T1394" i="9"/>
  <c r="T1393" i="9"/>
  <c r="T1392" i="9"/>
  <c r="T1391" i="9"/>
  <c r="T1390" i="9"/>
  <c r="T1389" i="9"/>
  <c r="T1388" i="9"/>
  <c r="T1435" i="9"/>
  <c r="T1427" i="9"/>
  <c r="T1418" i="9"/>
  <c r="T1439" i="9"/>
  <c r="T1431" i="9"/>
  <c r="T1423" i="9"/>
  <c r="T1420" i="9"/>
  <c r="T1438" i="9"/>
  <c r="T1422" i="9"/>
  <c r="T1382" i="9"/>
  <c r="T1501" i="9"/>
  <c r="T1497" i="9"/>
  <c r="T1493" i="9"/>
  <c r="T1489" i="9"/>
  <c r="T1485" i="9"/>
  <c r="T1481" i="9"/>
  <c r="T1477" i="9"/>
  <c r="T1473" i="9"/>
  <c r="T1469" i="9"/>
  <c r="T1465" i="9"/>
  <c r="T1461" i="9"/>
  <c r="T1457" i="9"/>
  <c r="T1453" i="9"/>
  <c r="T1449" i="9"/>
  <c r="T1445" i="9"/>
  <c r="T1441" i="9"/>
  <c r="T1425" i="9"/>
  <c r="T1419" i="9"/>
  <c r="T1383" i="9"/>
  <c r="T1428" i="9"/>
  <c r="T1384" i="9"/>
  <c r="T1436" i="9"/>
  <c r="T1380" i="9"/>
  <c r="T1385" i="9"/>
  <c r="T1337" i="9"/>
  <c r="T1333" i="9"/>
  <c r="T1325" i="9"/>
  <c r="T1430" i="9"/>
  <c r="T1378" i="9"/>
  <c r="T1376" i="9"/>
  <c r="T1374" i="9"/>
  <c r="T1372" i="9"/>
  <c r="T1370" i="9"/>
  <c r="T1368" i="9"/>
  <c r="T1366" i="9"/>
  <c r="T1364" i="9"/>
  <c r="T1362" i="9"/>
  <c r="T1360" i="9"/>
  <c r="T1358" i="9"/>
  <c r="T1356" i="9"/>
  <c r="T1354" i="9"/>
  <c r="T1352" i="9"/>
  <c r="T1350" i="9"/>
  <c r="T1348" i="9"/>
  <c r="T1346" i="9"/>
  <c r="T1341" i="9"/>
  <c r="T1326" i="9"/>
  <c r="T1318" i="9"/>
  <c r="T1317" i="9"/>
  <c r="T1316" i="9"/>
  <c r="T1315" i="9"/>
  <c r="T1314" i="9"/>
  <c r="T1313" i="9"/>
  <c r="T1312" i="9"/>
  <c r="T1311" i="9"/>
  <c r="T1310" i="9"/>
  <c r="T1309" i="9"/>
  <c r="T1308" i="9"/>
  <c r="T1307" i="9"/>
  <c r="T1306" i="9"/>
  <c r="T1305" i="9"/>
  <c r="T1304" i="9"/>
  <c r="T1303" i="9"/>
  <c r="T1302" i="9"/>
  <c r="T1301" i="9"/>
  <c r="T1300" i="9"/>
  <c r="T1299" i="9"/>
  <c r="T1298" i="9"/>
  <c r="T1297" i="9"/>
  <c r="T1296" i="9"/>
  <c r="T1295" i="9"/>
  <c r="T1294" i="9"/>
  <c r="T1293" i="9"/>
  <c r="T1499" i="9"/>
  <c r="T1491" i="9"/>
  <c r="T1483" i="9"/>
  <c r="T1475" i="9"/>
  <c r="T1467" i="9"/>
  <c r="T1459" i="9"/>
  <c r="T1451" i="9"/>
  <c r="T1443" i="9"/>
  <c r="T1387" i="9"/>
  <c r="T1344" i="9"/>
  <c r="T1338" i="9"/>
  <c r="T1334" i="9"/>
  <c r="T1327" i="9"/>
  <c r="T1319" i="9"/>
  <c r="T1495" i="9"/>
  <c r="T1487" i="9"/>
  <c r="T1479" i="9"/>
  <c r="T1471" i="9"/>
  <c r="T1463" i="9"/>
  <c r="T1455" i="9"/>
  <c r="T1447" i="9"/>
  <c r="T1433" i="9"/>
  <c r="T1379" i="9"/>
  <c r="T1340" i="9"/>
  <c r="T1336" i="9"/>
  <c r="T1331" i="9"/>
  <c r="T1323" i="9"/>
  <c r="T1328" i="9"/>
  <c r="T1285" i="9"/>
  <c r="T1277" i="9"/>
  <c r="T1269" i="9"/>
  <c r="T1261" i="9"/>
  <c r="T1253" i="9"/>
  <c r="T1434" i="9"/>
  <c r="T1335" i="9"/>
  <c r="T1321" i="9"/>
  <c r="T1286" i="9"/>
  <c r="T1278" i="9"/>
  <c r="T1270" i="9"/>
  <c r="T1262" i="9"/>
  <c r="T1254" i="9"/>
  <c r="T1375" i="9"/>
  <c r="T1371" i="9"/>
  <c r="T1367" i="9"/>
  <c r="T1363" i="9"/>
  <c r="T1359" i="9"/>
  <c r="T1355" i="9"/>
  <c r="T1351" i="9"/>
  <c r="T1347" i="9"/>
  <c r="T1330" i="9"/>
  <c r="T1287" i="9"/>
  <c r="T1279" i="9"/>
  <c r="T1271" i="9"/>
  <c r="T1263" i="9"/>
  <c r="T1255" i="9"/>
  <c r="T1386" i="9"/>
  <c r="T1377" i="9"/>
  <c r="T1373" i="9"/>
  <c r="T1369" i="9"/>
  <c r="T1365" i="9"/>
  <c r="T1361" i="9"/>
  <c r="T1357" i="9"/>
  <c r="T1353" i="9"/>
  <c r="T1349" i="9"/>
  <c r="T1345" i="9"/>
  <c r="T1322" i="9"/>
  <c r="T1291" i="9"/>
  <c r="T1283" i="9"/>
  <c r="T1275" i="9"/>
  <c r="T1267" i="9"/>
  <c r="T1259" i="9"/>
  <c r="T1251" i="9"/>
  <c r="T1250" i="9"/>
  <c r="T1249" i="9"/>
  <c r="T1248" i="9"/>
  <c r="T1247" i="9"/>
  <c r="T1246" i="9"/>
  <c r="T1245" i="9"/>
  <c r="T1244" i="9"/>
  <c r="T1243" i="9"/>
  <c r="T1242" i="9"/>
  <c r="T1241" i="9"/>
  <c r="T1240" i="9"/>
  <c r="T1239" i="9"/>
  <c r="T1238" i="9"/>
  <c r="T1237" i="9"/>
  <c r="T1236" i="9"/>
  <c r="T1235" i="9"/>
  <c r="T1234" i="9"/>
  <c r="T1233" i="9"/>
  <c r="T1232" i="9"/>
  <c r="T1231" i="9"/>
  <c r="T1230" i="9"/>
  <c r="T1229" i="9"/>
  <c r="T1228" i="9"/>
  <c r="T1227" i="9"/>
  <c r="T1226" i="9"/>
  <c r="T1225" i="9"/>
  <c r="T1224" i="9"/>
  <c r="T1223" i="9"/>
  <c r="T1222" i="9"/>
  <c r="T1221" i="9"/>
  <c r="T1220" i="9"/>
  <c r="T1219" i="9"/>
  <c r="T1218" i="9"/>
  <c r="T1217" i="9"/>
  <c r="T1216" i="9"/>
  <c r="T1215" i="9"/>
  <c r="T1214" i="9"/>
  <c r="T1213" i="9"/>
  <c r="T1212" i="9"/>
  <c r="T1211" i="9"/>
  <c r="T1210" i="9"/>
  <c r="T1209" i="9"/>
  <c r="T1208" i="9"/>
  <c r="T1207" i="9"/>
  <c r="T1206" i="9"/>
  <c r="T1205" i="9"/>
  <c r="T1204" i="9"/>
  <c r="T1203" i="9"/>
  <c r="T1202" i="9"/>
  <c r="T1201" i="9"/>
  <c r="T1200" i="9"/>
  <c r="T1199" i="9"/>
  <c r="T1198" i="9"/>
  <c r="T1197" i="9"/>
  <c r="T1196" i="9"/>
  <c r="T1195" i="9"/>
  <c r="T1194" i="9"/>
  <c r="T1193" i="9"/>
  <c r="T1192" i="9"/>
  <c r="T1191" i="9"/>
  <c r="T1190" i="9"/>
  <c r="T1189" i="9"/>
  <c r="T1188" i="9"/>
  <c r="T1187" i="9"/>
  <c r="T1186" i="9"/>
  <c r="T1185" i="9"/>
  <c r="T1184" i="9"/>
  <c r="T1183" i="9"/>
  <c r="T1182" i="9"/>
  <c r="T1181" i="9"/>
  <c r="T1180" i="9"/>
  <c r="T1179" i="9"/>
  <c r="T1178" i="9"/>
  <c r="T1177" i="9"/>
  <c r="T1176" i="9"/>
  <c r="T1175" i="9"/>
  <c r="T1174" i="9"/>
  <c r="T1173" i="9"/>
  <c r="T1172" i="9"/>
  <c r="T1171" i="9"/>
  <c r="T1170" i="9"/>
  <c r="T1169" i="9"/>
  <c r="T1168" i="9"/>
  <c r="T1167" i="9"/>
  <c r="T1166" i="9"/>
  <c r="T1165" i="9"/>
  <c r="T1164" i="9"/>
  <c r="T1163" i="9"/>
  <c r="T1162" i="9"/>
  <c r="T1161" i="9"/>
  <c r="T1343" i="9"/>
  <c r="T1332" i="9"/>
  <c r="T1280" i="9"/>
  <c r="T1264" i="9"/>
  <c r="T1289" i="9"/>
  <c r="T1273" i="9"/>
  <c r="T1257" i="9"/>
  <c r="T1342" i="9"/>
  <c r="T1320" i="9"/>
  <c r="T1281" i="9"/>
  <c r="T1265" i="9"/>
  <c r="T1426" i="9"/>
  <c r="T1258" i="9"/>
  <c r="T1102" i="9"/>
  <c r="T1094" i="9"/>
  <c r="T1276" i="9"/>
  <c r="T1272" i="9"/>
  <c r="T1160" i="9"/>
  <c r="T1156" i="9"/>
  <c r="T1152" i="9"/>
  <c r="T1148" i="9"/>
  <c r="T1144" i="9"/>
  <c r="T1140" i="9"/>
  <c r="T1136" i="9"/>
  <c r="T1132" i="9"/>
  <c r="T1128" i="9"/>
  <c r="T1124" i="9"/>
  <c r="T1120" i="9"/>
  <c r="T1116" i="9"/>
  <c r="T1112" i="9"/>
  <c r="T1108" i="9"/>
  <c r="T1103" i="9"/>
  <c r="T1095" i="9"/>
  <c r="T1339" i="9"/>
  <c r="T1329" i="9"/>
  <c r="T1290" i="9"/>
  <c r="T1268" i="9"/>
  <c r="T1104" i="9"/>
  <c r="T1096" i="9"/>
  <c r="T1288" i="9"/>
  <c r="T1266" i="9"/>
  <c r="T1252" i="9"/>
  <c r="T1100" i="9"/>
  <c r="T1092" i="9"/>
  <c r="T1157" i="9"/>
  <c r="T1149" i="9"/>
  <c r="T1141" i="9"/>
  <c r="T1133" i="9"/>
  <c r="T1125" i="9"/>
  <c r="T1117" i="9"/>
  <c r="T1109" i="9"/>
  <c r="T1097" i="9"/>
  <c r="T1088" i="9"/>
  <c r="T1086" i="9"/>
  <c r="T1084" i="9"/>
  <c r="T1082" i="9"/>
  <c r="T1080" i="9"/>
  <c r="T1078" i="9"/>
  <c r="T1076" i="9"/>
  <c r="T1074" i="9"/>
  <c r="T1069" i="9"/>
  <c r="T1061" i="9"/>
  <c r="T1053" i="9"/>
  <c r="T1034" i="9"/>
  <c r="T1026" i="9"/>
  <c r="T1018" i="9"/>
  <c r="T1010" i="9"/>
  <c r="T1002" i="9"/>
  <c r="T994" i="9"/>
  <c r="T993" i="9"/>
  <c r="T992" i="9"/>
  <c r="T991" i="9"/>
  <c r="T990" i="9"/>
  <c r="T989" i="9"/>
  <c r="T988" i="9"/>
  <c r="T987" i="9"/>
  <c r="T986" i="9"/>
  <c r="T985" i="9"/>
  <c r="T984" i="9"/>
  <c r="T983" i="9"/>
  <c r="T982" i="9"/>
  <c r="T981" i="9"/>
  <c r="T980" i="9"/>
  <c r="T979" i="9"/>
  <c r="T978" i="9"/>
  <c r="T977" i="9"/>
  <c r="T976" i="9"/>
  <c r="T975" i="9"/>
  <c r="T974" i="9"/>
  <c r="T973" i="9"/>
  <c r="T972" i="9"/>
  <c r="T971" i="9"/>
  <c r="T970" i="9"/>
  <c r="T969" i="9"/>
  <c r="T968" i="9"/>
  <c r="T967" i="9"/>
  <c r="T966" i="9"/>
  <c r="T965" i="9"/>
  <c r="T964" i="9"/>
  <c r="T963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2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1381" i="9"/>
  <c r="T1256" i="9"/>
  <c r="T1090" i="9"/>
  <c r="T1072" i="9"/>
  <c r="T1064" i="9"/>
  <c r="T1056" i="9"/>
  <c r="T1050" i="9"/>
  <c r="T1046" i="9"/>
  <c r="T1042" i="9"/>
  <c r="T1035" i="9"/>
  <c r="T1027" i="9"/>
  <c r="T1019" i="9"/>
  <c r="T1011" i="9"/>
  <c r="T1003" i="9"/>
  <c r="T995" i="9"/>
  <c r="T1154" i="9"/>
  <c r="T1146" i="9"/>
  <c r="T1138" i="9"/>
  <c r="T1130" i="9"/>
  <c r="T1122" i="9"/>
  <c r="T1114" i="9"/>
  <c r="T1106" i="9"/>
  <c r="T1099" i="9"/>
  <c r="T1067" i="9"/>
  <c r="T1059" i="9"/>
  <c r="T1274" i="9"/>
  <c r="T1158" i="9"/>
  <c r="T1150" i="9"/>
  <c r="T1142" i="9"/>
  <c r="T1134" i="9"/>
  <c r="T1126" i="9"/>
  <c r="T1118" i="9"/>
  <c r="T1110" i="9"/>
  <c r="T1091" i="9"/>
  <c r="T1071" i="9"/>
  <c r="T1063" i="9"/>
  <c r="T1055" i="9"/>
  <c r="T1040" i="9"/>
  <c r="T1032" i="9"/>
  <c r="T1024" i="9"/>
  <c r="T1016" i="9"/>
  <c r="T1008" i="9"/>
  <c r="T1000" i="9"/>
  <c r="T1284" i="9"/>
  <c r="T1151" i="9"/>
  <c r="T1135" i="9"/>
  <c r="T1119" i="9"/>
  <c r="T1070" i="9"/>
  <c r="T1054" i="9"/>
  <c r="T1051" i="9"/>
  <c r="T1043" i="9"/>
  <c r="T1039" i="9"/>
  <c r="T1037" i="9"/>
  <c r="T1017" i="9"/>
  <c r="T1006" i="9"/>
  <c r="T1004" i="9"/>
  <c r="T1282" i="9"/>
  <c r="T1145" i="9"/>
  <c r="T1129" i="9"/>
  <c r="T1113" i="9"/>
  <c r="T1089" i="9"/>
  <c r="T1085" i="9"/>
  <c r="T1081" i="9"/>
  <c r="T1077" i="9"/>
  <c r="T1073" i="9"/>
  <c r="T1057" i="9"/>
  <c r="T1015" i="9"/>
  <c r="T1013" i="9"/>
  <c r="T1098" i="9"/>
  <c r="T1060" i="9"/>
  <c r="T1048" i="9"/>
  <c r="T1033" i="9"/>
  <c r="T1022" i="9"/>
  <c r="T1020" i="9"/>
  <c r="T1260" i="9"/>
  <c r="T1068" i="9"/>
  <c r="T1052" i="9"/>
  <c r="T1044" i="9"/>
  <c r="T1023" i="9"/>
  <c r="T1021" i="9"/>
  <c r="T1001" i="9"/>
  <c r="T1139" i="9"/>
  <c r="T1107" i="9"/>
  <c r="T1066" i="9"/>
  <c r="T1031" i="9"/>
  <c r="T1009" i="9"/>
  <c r="T998" i="9"/>
  <c r="T778" i="9"/>
  <c r="T770" i="9"/>
  <c r="T762" i="9"/>
  <c r="T754" i="9"/>
  <c r="T746" i="9"/>
  <c r="T738" i="9"/>
  <c r="T699" i="9"/>
  <c r="T691" i="9"/>
  <c r="T683" i="9"/>
  <c r="T675" i="9"/>
  <c r="T667" i="9"/>
  <c r="T659" i="9"/>
  <c r="T651" i="9"/>
  <c r="T643" i="9"/>
  <c r="T635" i="9"/>
  <c r="T627" i="9"/>
  <c r="T619" i="9"/>
  <c r="T611" i="9"/>
  <c r="T603" i="9"/>
  <c r="T595" i="9"/>
  <c r="T587" i="9"/>
  <c r="T579" i="9"/>
  <c r="T571" i="9"/>
  <c r="T563" i="9"/>
  <c r="T1292" i="9"/>
  <c r="T1159" i="9"/>
  <c r="T1127" i="9"/>
  <c r="T1047" i="9"/>
  <c r="T1038" i="9"/>
  <c r="T1005" i="9"/>
  <c r="T781" i="9"/>
  <c r="T773" i="9"/>
  <c r="T765" i="9"/>
  <c r="T757" i="9"/>
  <c r="T749" i="9"/>
  <c r="T741" i="9"/>
  <c r="T732" i="9"/>
  <c r="T728" i="9"/>
  <c r="T724" i="9"/>
  <c r="T720" i="9"/>
  <c r="T716" i="9"/>
  <c r="T712" i="9"/>
  <c r="T708" i="9"/>
  <c r="T704" i="9"/>
  <c r="T700" i="9"/>
  <c r="T692" i="9"/>
  <c r="T684" i="9"/>
  <c r="T676" i="9"/>
  <c r="T668" i="9"/>
  <c r="T660" i="9"/>
  <c r="T652" i="9"/>
  <c r="T644" i="9"/>
  <c r="T636" i="9"/>
  <c r="T628" i="9"/>
  <c r="T620" i="9"/>
  <c r="T612" i="9"/>
  <c r="T604" i="9"/>
  <c r="T596" i="9"/>
  <c r="T588" i="9"/>
  <c r="T580" i="9"/>
  <c r="T572" i="9"/>
  <c r="T564" i="9"/>
  <c r="T1137" i="9"/>
  <c r="T1105" i="9"/>
  <c r="T1087" i="9"/>
  <c r="T1079" i="9"/>
  <c r="T1065" i="9"/>
  <c r="T1012" i="9"/>
  <c r="T784" i="9"/>
  <c r="T776" i="9"/>
  <c r="T768" i="9"/>
  <c r="T760" i="9"/>
  <c r="T752" i="9"/>
  <c r="T744" i="9"/>
  <c r="T736" i="9"/>
  <c r="T1153" i="9"/>
  <c r="T1121" i="9"/>
  <c r="T1083" i="9"/>
  <c r="T1075" i="9"/>
  <c r="T1025" i="9"/>
  <c r="T1014" i="9"/>
  <c r="T780" i="9"/>
  <c r="T772" i="9"/>
  <c r="T764" i="9"/>
  <c r="T756" i="9"/>
  <c r="T748" i="9"/>
  <c r="T740" i="9"/>
  <c r="T697" i="9"/>
  <c r="T689" i="9"/>
  <c r="T681" i="9"/>
  <c r="T673" i="9"/>
  <c r="T665" i="9"/>
  <c r="T657" i="9"/>
  <c r="T649" i="9"/>
  <c r="T641" i="9"/>
  <c r="T633" i="9"/>
  <c r="T625" i="9"/>
  <c r="T617" i="9"/>
  <c r="T609" i="9"/>
  <c r="T601" i="9"/>
  <c r="T593" i="9"/>
  <c r="T585" i="9"/>
  <c r="T577" i="9"/>
  <c r="T569" i="9"/>
  <c r="T561" i="9"/>
  <c r="T1115" i="9"/>
  <c r="T1041" i="9"/>
  <c r="T997" i="9"/>
  <c r="T779" i="9"/>
  <c r="T763" i="9"/>
  <c r="T747" i="9"/>
  <c r="T729" i="9"/>
  <c r="T721" i="9"/>
  <c r="T713" i="9"/>
  <c r="T705" i="9"/>
  <c r="T693" i="9"/>
  <c r="T664" i="9"/>
  <c r="T662" i="9"/>
  <c r="T642" i="9"/>
  <c r="T631" i="9"/>
  <c r="T629" i="9"/>
  <c r="T600" i="9"/>
  <c r="T598" i="9"/>
  <c r="T578" i="9"/>
  <c r="T567" i="9"/>
  <c r="T565" i="9"/>
  <c r="T558" i="9"/>
  <c r="T521" i="9"/>
  <c r="T513" i="9"/>
  <c r="T505" i="9"/>
  <c r="T497" i="9"/>
  <c r="T489" i="9"/>
  <c r="T481" i="9"/>
  <c r="T473" i="9"/>
  <c r="T465" i="9"/>
  <c r="T457" i="9"/>
  <c r="T449" i="9"/>
  <c r="T441" i="9"/>
  <c r="T433" i="9"/>
  <c r="T425" i="9"/>
  <c r="T417" i="9"/>
  <c r="T409" i="9"/>
  <c r="T401" i="9"/>
  <c r="T393" i="9"/>
  <c r="T385" i="9"/>
  <c r="T377" i="9"/>
  <c r="T1155" i="9"/>
  <c r="T1093" i="9"/>
  <c r="T996" i="9"/>
  <c r="T782" i="9"/>
  <c r="T766" i="9"/>
  <c r="T750" i="9"/>
  <c r="T695" i="9"/>
  <c r="T682" i="9"/>
  <c r="T671" i="9"/>
  <c r="T669" i="9"/>
  <c r="T640" i="9"/>
  <c r="T638" i="9"/>
  <c r="T618" i="9"/>
  <c r="T607" i="9"/>
  <c r="T605" i="9"/>
  <c r="T576" i="9"/>
  <c r="T574" i="9"/>
  <c r="T552" i="9"/>
  <c r="T548" i="9"/>
  <c r="T544" i="9"/>
  <c r="T540" i="9"/>
  <c r="T536" i="9"/>
  <c r="T532" i="9"/>
  <c r="T528" i="9"/>
  <c r="T522" i="9"/>
  <c r="T514" i="9"/>
  <c r="T506" i="9"/>
  <c r="T498" i="9"/>
  <c r="T490" i="9"/>
  <c r="T482" i="9"/>
  <c r="T474" i="9"/>
  <c r="T466" i="9"/>
  <c r="T458" i="9"/>
  <c r="T450" i="9"/>
  <c r="T442" i="9"/>
  <c r="T434" i="9"/>
  <c r="T426" i="9"/>
  <c r="T418" i="9"/>
  <c r="T410" i="9"/>
  <c r="T402" i="9"/>
  <c r="T394" i="9"/>
  <c r="T386" i="9"/>
  <c r="T378" i="9"/>
  <c r="T1324" i="9"/>
  <c r="T1111" i="9"/>
  <c r="T1062" i="9"/>
  <c r="T769" i="9"/>
  <c r="T753" i="9"/>
  <c r="T737" i="9"/>
  <c r="T734" i="9"/>
  <c r="T726" i="9"/>
  <c r="T718" i="9"/>
  <c r="T710" i="9"/>
  <c r="T702" i="9"/>
  <c r="T680" i="9"/>
  <c r="T678" i="9"/>
  <c r="T658" i="9"/>
  <c r="T647" i="9"/>
  <c r="T645" i="9"/>
  <c r="T616" i="9"/>
  <c r="T614" i="9"/>
  <c r="T594" i="9"/>
  <c r="T583" i="9"/>
  <c r="T581" i="9"/>
  <c r="T556" i="9"/>
  <c r="T523" i="9"/>
  <c r="T515" i="9"/>
  <c r="T507" i="9"/>
  <c r="T499" i="9"/>
  <c r="T491" i="9"/>
  <c r="T1143" i="9"/>
  <c r="T1101" i="9"/>
  <c r="T1036" i="9"/>
  <c r="T1007" i="9"/>
  <c r="T777" i="9"/>
  <c r="T761" i="9"/>
  <c r="T745" i="9"/>
  <c r="T730" i="9"/>
  <c r="T722" i="9"/>
  <c r="T714" i="9"/>
  <c r="T706" i="9"/>
  <c r="T696" i="9"/>
  <c r="T690" i="9"/>
  <c r="T679" i="9"/>
  <c r="T677" i="9"/>
  <c r="T648" i="9"/>
  <c r="T646" i="9"/>
  <c r="T626" i="9"/>
  <c r="T615" i="9"/>
  <c r="T613" i="9"/>
  <c r="T584" i="9"/>
  <c r="T582" i="9"/>
  <c r="T562" i="9"/>
  <c r="T519" i="9"/>
  <c r="T511" i="9"/>
  <c r="T503" i="9"/>
  <c r="T495" i="9"/>
  <c r="T487" i="9"/>
  <c r="T479" i="9"/>
  <c r="T471" i="9"/>
  <c r="T463" i="9"/>
  <c r="T455" i="9"/>
  <c r="T447" i="9"/>
  <c r="T439" i="9"/>
  <c r="T431" i="9"/>
  <c r="T423" i="9"/>
  <c r="T415" i="9"/>
  <c r="T407" i="9"/>
  <c r="T399" i="9"/>
  <c r="T391" i="9"/>
  <c r="T383" i="9"/>
  <c r="T375" i="9"/>
  <c r="T1049" i="9"/>
  <c r="T775" i="9"/>
  <c r="T743" i="9"/>
  <c r="T731" i="9"/>
  <c r="T715" i="9"/>
  <c r="T687" i="9"/>
  <c r="T654" i="9"/>
  <c r="T621" i="9"/>
  <c r="T592" i="9"/>
  <c r="T570" i="9"/>
  <c r="T559" i="9"/>
  <c r="T553" i="9"/>
  <c r="T545" i="9"/>
  <c r="T537" i="9"/>
  <c r="T529" i="9"/>
  <c r="T524" i="9"/>
  <c r="T508" i="9"/>
  <c r="T492" i="9"/>
  <c r="T462" i="9"/>
  <c r="T460" i="9"/>
  <c r="T440" i="9"/>
  <c r="T429" i="9"/>
  <c r="T427" i="9"/>
  <c r="T398" i="9"/>
  <c r="T396" i="9"/>
  <c r="T376" i="9"/>
  <c r="T369" i="9"/>
  <c r="T361" i="9"/>
  <c r="T334" i="9"/>
  <c r="T326" i="9"/>
  <c r="T318" i="9"/>
  <c r="T310" i="9"/>
  <c r="T302" i="9"/>
  <c r="T294" i="9"/>
  <c r="T286" i="9"/>
  <c r="T278" i="9"/>
  <c r="T270" i="9"/>
  <c r="T262" i="9"/>
  <c r="T254" i="9"/>
  <c r="T246" i="9"/>
  <c r="T238" i="9"/>
  <c r="T230" i="9"/>
  <c r="T222" i="9"/>
  <c r="T214" i="9"/>
  <c r="T206" i="9"/>
  <c r="T198" i="9"/>
  <c r="T190" i="9"/>
  <c r="T182" i="9"/>
  <c r="T174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1147" i="9"/>
  <c r="T1030" i="9"/>
  <c r="T755" i="9"/>
  <c r="T725" i="9"/>
  <c r="T709" i="9"/>
  <c r="T694" i="9"/>
  <c r="T661" i="9"/>
  <c r="T632" i="9"/>
  <c r="T610" i="9"/>
  <c r="T599" i="9"/>
  <c r="T566" i="9"/>
  <c r="T517" i="9"/>
  <c r="T501" i="9"/>
  <c r="T480" i="9"/>
  <c r="T469" i="9"/>
  <c r="T467" i="9"/>
  <c r="T438" i="9"/>
  <c r="T436" i="9"/>
  <c r="T416" i="9"/>
  <c r="T405" i="9"/>
  <c r="T403" i="9"/>
  <c r="T374" i="9"/>
  <c r="T372" i="9"/>
  <c r="T364" i="9"/>
  <c r="T355" i="9"/>
  <c r="T351" i="9"/>
  <c r="T347" i="9"/>
  <c r="T343" i="9"/>
  <c r="T339" i="9"/>
  <c r="T335" i="9"/>
  <c r="T327" i="9"/>
  <c r="T319" i="9"/>
  <c r="T311" i="9"/>
  <c r="T303" i="9"/>
  <c r="T295" i="9"/>
  <c r="T287" i="9"/>
  <c r="T279" i="9"/>
  <c r="T271" i="9"/>
  <c r="T263" i="9"/>
  <c r="T255" i="9"/>
  <c r="T247" i="9"/>
  <c r="T239" i="9"/>
  <c r="T231" i="9"/>
  <c r="T223" i="9"/>
  <c r="T215" i="9"/>
  <c r="T207" i="9"/>
  <c r="T199" i="9"/>
  <c r="T191" i="9"/>
  <c r="T183" i="9"/>
  <c r="T175" i="9"/>
  <c r="T167" i="9"/>
  <c r="T1045" i="9"/>
  <c r="T1029" i="9"/>
  <c r="T774" i="9"/>
  <c r="T742" i="9"/>
  <c r="T672" i="9"/>
  <c r="T650" i="9"/>
  <c r="T639" i="9"/>
  <c r="T606" i="9"/>
  <c r="T573" i="9"/>
  <c r="T550" i="9"/>
  <c r="T542" i="9"/>
  <c r="T534" i="9"/>
  <c r="T526" i="9"/>
  <c r="T510" i="9"/>
  <c r="T494" i="9"/>
  <c r="T478" i="9"/>
  <c r="T476" i="9"/>
  <c r="T456" i="9"/>
  <c r="T445" i="9"/>
  <c r="T443" i="9"/>
  <c r="T414" i="9"/>
  <c r="T412" i="9"/>
  <c r="T392" i="9"/>
  <c r="T381" i="9"/>
  <c r="T379" i="9"/>
  <c r="T367" i="9"/>
  <c r="T359" i="9"/>
  <c r="T328" i="9"/>
  <c r="T320" i="9"/>
  <c r="T312" i="9"/>
  <c r="T304" i="9"/>
  <c r="T296" i="9"/>
  <c r="T288" i="9"/>
  <c r="T280" i="9"/>
  <c r="T272" i="9"/>
  <c r="T264" i="9"/>
  <c r="T256" i="9"/>
  <c r="T248" i="9"/>
  <c r="T240" i="9"/>
  <c r="T232" i="9"/>
  <c r="T224" i="9"/>
  <c r="T216" i="9"/>
  <c r="T208" i="9"/>
  <c r="T200" i="9"/>
  <c r="T192" i="9"/>
  <c r="T184" i="9"/>
  <c r="T1123" i="9"/>
  <c r="T758" i="9"/>
  <c r="T670" i="9"/>
  <c r="T637" i="9"/>
  <c r="T608" i="9"/>
  <c r="T586" i="9"/>
  <c r="T575" i="9"/>
  <c r="T557" i="9"/>
  <c r="T554" i="9"/>
  <c r="T546" i="9"/>
  <c r="T538" i="9"/>
  <c r="T530" i="9"/>
  <c r="T518" i="9"/>
  <c r="T502" i="9"/>
  <c r="T477" i="9"/>
  <c r="T475" i="9"/>
  <c r="T446" i="9"/>
  <c r="T444" i="9"/>
  <c r="T424" i="9"/>
  <c r="T413" i="9"/>
  <c r="T411" i="9"/>
  <c r="T382" i="9"/>
  <c r="T380" i="9"/>
  <c r="T371" i="9"/>
  <c r="T363" i="9"/>
  <c r="T332" i="9"/>
  <c r="T324" i="9"/>
  <c r="T316" i="9"/>
  <c r="T308" i="9"/>
  <c r="T300" i="9"/>
  <c r="T292" i="9"/>
  <c r="T284" i="9"/>
  <c r="T276" i="9"/>
  <c r="T268" i="9"/>
  <c r="T260" i="9"/>
  <c r="T252" i="9"/>
  <c r="T244" i="9"/>
  <c r="T236" i="9"/>
  <c r="T228" i="9"/>
  <c r="T220" i="9"/>
  <c r="T212" i="9"/>
  <c r="T204" i="9"/>
  <c r="T196" i="9"/>
  <c r="T188" i="9"/>
  <c r="T180" i="9"/>
  <c r="T172" i="9"/>
  <c r="P3" i="9"/>
  <c r="P4" i="9"/>
  <c r="Q5" i="9"/>
  <c r="R6" i="9"/>
  <c r="S7" i="9"/>
  <c r="N10" i="9"/>
  <c r="O11" i="9"/>
  <c r="P12" i="9"/>
  <c r="Q13" i="9"/>
  <c r="R14" i="9"/>
  <c r="S15" i="9"/>
  <c r="N18" i="9"/>
  <c r="O19" i="9"/>
  <c r="P20" i="9"/>
  <c r="Q21" i="9"/>
  <c r="R22" i="9"/>
  <c r="N24" i="9"/>
  <c r="P25" i="9"/>
  <c r="R26" i="9"/>
  <c r="O28" i="9"/>
  <c r="R29" i="9"/>
  <c r="P31" i="9"/>
  <c r="Q34" i="9"/>
  <c r="O36" i="9"/>
  <c r="R37" i="9"/>
  <c r="P39" i="9"/>
  <c r="Q42" i="9"/>
  <c r="O44" i="9"/>
  <c r="R45" i="9"/>
  <c r="P47" i="9"/>
  <c r="Q50" i="9"/>
  <c r="O52" i="9"/>
  <c r="R53" i="9"/>
  <c r="P55" i="9"/>
  <c r="Q58" i="9"/>
  <c r="O60" i="9"/>
  <c r="R61" i="9"/>
  <c r="P63" i="9"/>
  <c r="Q66" i="9"/>
  <c r="O68" i="9"/>
  <c r="R69" i="9"/>
  <c r="P71" i="9"/>
  <c r="Q74" i="9"/>
  <c r="O76" i="9"/>
  <c r="R77" i="9"/>
  <c r="P79" i="9"/>
  <c r="Q82" i="9"/>
  <c r="O84" i="9"/>
  <c r="R85" i="9"/>
  <c r="P87" i="9"/>
  <c r="Q90" i="9"/>
  <c r="O92" i="9"/>
  <c r="R93" i="9"/>
  <c r="P95" i="9"/>
  <c r="Q98" i="9"/>
  <c r="O100" i="9"/>
  <c r="R101" i="9"/>
  <c r="P103" i="9"/>
  <c r="Q106" i="9"/>
  <c r="O108" i="9"/>
  <c r="R109" i="9"/>
  <c r="P111" i="9"/>
  <c r="Q114" i="9"/>
  <c r="O116" i="9"/>
  <c r="R117" i="9"/>
  <c r="P119" i="9"/>
  <c r="Q122" i="9"/>
  <c r="O124" i="9"/>
  <c r="R125" i="9"/>
  <c r="P127" i="9"/>
  <c r="Q130" i="9"/>
  <c r="O132" i="9"/>
  <c r="R133" i="9"/>
  <c r="P135" i="9"/>
  <c r="Q138" i="9"/>
  <c r="O140" i="9"/>
  <c r="R141" i="9"/>
  <c r="P143" i="9"/>
  <c r="Q146" i="9"/>
  <c r="O148" i="9"/>
  <c r="R149" i="9"/>
  <c r="P151" i="9"/>
  <c r="Q154" i="9"/>
  <c r="O156" i="9"/>
  <c r="R157" i="9"/>
  <c r="P159" i="9"/>
  <c r="Q162" i="9"/>
  <c r="O164" i="9"/>
  <c r="R165" i="9"/>
  <c r="Q167" i="9"/>
  <c r="P169" i="9"/>
  <c r="R174" i="9"/>
  <c r="R176" i="9"/>
  <c r="S178" i="9"/>
  <c r="P183" i="9"/>
  <c r="R185" i="9"/>
  <c r="T187" i="9"/>
  <c r="N190" i="9"/>
  <c r="Q192" i="9"/>
  <c r="S194" i="9"/>
  <c r="P199" i="9"/>
  <c r="R201" i="9"/>
  <c r="T203" i="9"/>
  <c r="N206" i="9"/>
  <c r="Q208" i="9"/>
  <c r="S210" i="9"/>
  <c r="P215" i="9"/>
  <c r="R217" i="9"/>
  <c r="T219" i="9"/>
  <c r="N222" i="9"/>
  <c r="Q224" i="9"/>
  <c r="S226" i="9"/>
  <c r="P231" i="9"/>
  <c r="R233" i="9"/>
  <c r="T235" i="9"/>
  <c r="N238" i="9"/>
  <c r="Q240" i="9"/>
  <c r="S242" i="9"/>
  <c r="P247" i="9"/>
  <c r="R249" i="9"/>
  <c r="T251" i="9"/>
  <c r="N254" i="9"/>
  <c r="Q256" i="9"/>
  <c r="S258" i="9"/>
  <c r="P263" i="9"/>
  <c r="R265" i="9"/>
  <c r="T267" i="9"/>
  <c r="N270" i="9"/>
  <c r="Q272" i="9"/>
  <c r="S274" i="9"/>
  <c r="P279" i="9"/>
  <c r="R281" i="9"/>
  <c r="T283" i="9"/>
  <c r="N286" i="9"/>
  <c r="Q288" i="9"/>
  <c r="S290" i="9"/>
  <c r="P295" i="9"/>
  <c r="R297" i="9"/>
  <c r="T299" i="9"/>
  <c r="N302" i="9"/>
  <c r="Q304" i="9"/>
  <c r="S306" i="9"/>
  <c r="P311" i="9"/>
  <c r="R313" i="9"/>
  <c r="T315" i="9"/>
  <c r="N318" i="9"/>
  <c r="Q320" i="9"/>
  <c r="S322" i="9"/>
  <c r="P327" i="9"/>
  <c r="R329" i="9"/>
  <c r="T331" i="9"/>
  <c r="N334" i="9"/>
  <c r="R336" i="9"/>
  <c r="P339" i="9"/>
  <c r="T341" i="9"/>
  <c r="R344" i="9"/>
  <c r="P347" i="9"/>
  <c r="T349" i="9"/>
  <c r="R352" i="9"/>
  <c r="P355" i="9"/>
  <c r="T357" i="9"/>
  <c r="T360" i="9"/>
  <c r="P367" i="9"/>
  <c r="R370" i="9"/>
  <c r="T373" i="9"/>
  <c r="Q377" i="9"/>
  <c r="T384" i="9"/>
  <c r="R388" i="9"/>
  <c r="N392" i="9"/>
  <c r="S395" i="9"/>
  <c r="O399" i="9"/>
  <c r="N403" i="9"/>
  <c r="T406" i="9"/>
  <c r="Q410" i="9"/>
  <c r="R417" i="9"/>
  <c r="Q421" i="9"/>
  <c r="N425" i="9"/>
  <c r="S428" i="9"/>
  <c r="O432" i="9"/>
  <c r="T435" i="9"/>
  <c r="S439" i="9"/>
  <c r="Q443" i="9"/>
  <c r="R450" i="9"/>
  <c r="N454" i="9"/>
  <c r="S461" i="9"/>
  <c r="O465" i="9"/>
  <c r="T468" i="9"/>
  <c r="Q472" i="9"/>
  <c r="O476" i="9"/>
  <c r="R483" i="9"/>
  <c r="N487" i="9"/>
  <c r="R491" i="9"/>
  <c r="N496" i="9"/>
  <c r="S500" i="9"/>
  <c r="O505" i="9"/>
  <c r="T509" i="9"/>
  <c r="Q514" i="9"/>
  <c r="R523" i="9"/>
  <c r="Q528" i="9"/>
  <c r="S533" i="9"/>
  <c r="Q544" i="9"/>
  <c r="S549" i="9"/>
  <c r="O561" i="9"/>
  <c r="T568" i="9"/>
  <c r="P583" i="9"/>
  <c r="S590" i="9"/>
  <c r="T597" i="9"/>
  <c r="P605" i="9"/>
  <c r="R612" i="9"/>
  <c r="O627" i="9"/>
  <c r="P634" i="9"/>
  <c r="N649" i="9"/>
  <c r="R656" i="9"/>
  <c r="T663" i="9"/>
  <c r="R678" i="9"/>
  <c r="S685" i="9"/>
  <c r="N693" i="9"/>
  <c r="T701" i="9"/>
  <c r="R712" i="9"/>
  <c r="N723" i="9"/>
  <c r="T733" i="9"/>
  <c r="N746" i="9"/>
  <c r="T771" i="9"/>
  <c r="R784" i="9"/>
  <c r="R813" i="9"/>
  <c r="P828" i="9"/>
  <c r="N843" i="9"/>
  <c r="R857" i="9"/>
  <c r="S874" i="9"/>
  <c r="N893" i="9"/>
  <c r="O934" i="9"/>
  <c r="Q981" i="9"/>
  <c r="P1087" i="9"/>
  <c r="N8" i="9"/>
  <c r="N16" i="9"/>
  <c r="N188" i="9"/>
  <c r="N220" i="9"/>
  <c r="N236" i="9"/>
  <c r="N316" i="9"/>
  <c r="N332" i="9"/>
  <c r="S443" i="9"/>
  <c r="S476" i="9"/>
  <c r="N529" i="9"/>
  <c r="N545" i="9"/>
  <c r="N577" i="9"/>
  <c r="N643" i="9"/>
  <c r="S679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O1486" i="9"/>
  <c r="O1485" i="9"/>
  <c r="O1484" i="9"/>
  <c r="O1483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7" i="9"/>
  <c r="O1446" i="9"/>
  <c r="O1445" i="9"/>
  <c r="O1444" i="9"/>
  <c r="O1443" i="9"/>
  <c r="O1442" i="9"/>
  <c r="O1441" i="9"/>
  <c r="O1440" i="9"/>
  <c r="O1439" i="9"/>
  <c r="O1438" i="9"/>
  <c r="O1437" i="9"/>
  <c r="O1436" i="9"/>
  <c r="O1435" i="9"/>
  <c r="O1434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O1389" i="9"/>
  <c r="O1388" i="9"/>
  <c r="O1387" i="9"/>
  <c r="O1386" i="9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O1341" i="9"/>
  <c r="O1329" i="9"/>
  <c r="O1321" i="9"/>
  <c r="O1340" i="9"/>
  <c r="O1336" i="9"/>
  <c r="O1330" i="9"/>
  <c r="O1322" i="9"/>
  <c r="O1331" i="9"/>
  <c r="O1323" i="9"/>
  <c r="O1327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324" i="9"/>
  <c r="O1333" i="9"/>
  <c r="O1338" i="9"/>
  <c r="O1326" i="9"/>
  <c r="O1334" i="9"/>
  <c r="O1328" i="9"/>
  <c r="O1251" i="9"/>
  <c r="O1249" i="9"/>
  <c r="O1247" i="9"/>
  <c r="O1245" i="9"/>
  <c r="O1243" i="9"/>
  <c r="O1241" i="9"/>
  <c r="O1239" i="9"/>
  <c r="O1237" i="9"/>
  <c r="O1235" i="9"/>
  <c r="O1233" i="9"/>
  <c r="O1231" i="9"/>
  <c r="O1229" i="9"/>
  <c r="O1227" i="9"/>
  <c r="O1225" i="9"/>
  <c r="O1223" i="9"/>
  <c r="O1221" i="9"/>
  <c r="O1219" i="9"/>
  <c r="O1217" i="9"/>
  <c r="O1215" i="9"/>
  <c r="O1213" i="9"/>
  <c r="O1211" i="9"/>
  <c r="O1209" i="9"/>
  <c r="O1207" i="9"/>
  <c r="O1199" i="9"/>
  <c r="O1176" i="9"/>
  <c r="O1168" i="9"/>
  <c r="O1337" i="9"/>
  <c r="O1332" i="9"/>
  <c r="O1202" i="9"/>
  <c r="O1196" i="9"/>
  <c r="O1192" i="9"/>
  <c r="O1188" i="9"/>
  <c r="O1184" i="9"/>
  <c r="O1177" i="9"/>
  <c r="O1169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200" i="9"/>
  <c r="O1198" i="9"/>
  <c r="O1191" i="9"/>
  <c r="O1189" i="9"/>
  <c r="O1179" i="9"/>
  <c r="O1173" i="9"/>
  <c r="O1167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246" i="9"/>
  <c r="O1238" i="9"/>
  <c r="O1230" i="9"/>
  <c r="O1222" i="9"/>
  <c r="O1214" i="9"/>
  <c r="O1182" i="9"/>
  <c r="O1162" i="9"/>
  <c r="O1206" i="9"/>
  <c r="O1204" i="9"/>
  <c r="O1194" i="9"/>
  <c r="O1187" i="9"/>
  <c r="O1185" i="9"/>
  <c r="O1171" i="9"/>
  <c r="O1165" i="9"/>
  <c r="O1325" i="9"/>
  <c r="O1195" i="9"/>
  <c r="O1193" i="9"/>
  <c r="O1186" i="9"/>
  <c r="O1181" i="9"/>
  <c r="O1175" i="9"/>
  <c r="O1240" i="9"/>
  <c r="O1224" i="9"/>
  <c r="O1208" i="9"/>
  <c r="O1038" i="9"/>
  <c r="O1030" i="9"/>
  <c r="O1022" i="9"/>
  <c r="O1014" i="9"/>
  <c r="O1006" i="9"/>
  <c r="O998" i="9"/>
  <c r="O1163" i="9"/>
  <c r="O1039" i="9"/>
  <c r="O1031" i="9"/>
  <c r="O1023" i="9"/>
  <c r="O1015" i="9"/>
  <c r="O1007" i="9"/>
  <c r="O999" i="9"/>
  <c r="O1250" i="9"/>
  <c r="O1234" i="9"/>
  <c r="O1218" i="9"/>
  <c r="O1203" i="9"/>
  <c r="O1178" i="9"/>
  <c r="O1172" i="9"/>
  <c r="O1166" i="9"/>
  <c r="O1335" i="9"/>
  <c r="O1242" i="9"/>
  <c r="O1226" i="9"/>
  <c r="O1210" i="9"/>
  <c r="O1205" i="9"/>
  <c r="O1201" i="9"/>
  <c r="O1036" i="9"/>
  <c r="O1028" i="9"/>
  <c r="O1020" i="9"/>
  <c r="O1012" i="9"/>
  <c r="O1004" i="9"/>
  <c r="O996" i="9"/>
  <c r="O1244" i="9"/>
  <c r="O1212" i="9"/>
  <c r="O1034" i="9"/>
  <c r="O1032" i="9"/>
  <c r="O1003" i="9"/>
  <c r="O1001" i="9"/>
  <c r="O994" i="9"/>
  <c r="O986" i="9"/>
  <c r="O978" i="9"/>
  <c r="O970" i="9"/>
  <c r="O962" i="9"/>
  <c r="O954" i="9"/>
  <c r="O895" i="9"/>
  <c r="O887" i="9"/>
  <c r="O879" i="9"/>
  <c r="O871" i="9"/>
  <c r="O863" i="9"/>
  <c r="O855" i="9"/>
  <c r="O847" i="9"/>
  <c r="O839" i="9"/>
  <c r="O831" i="9"/>
  <c r="O823" i="9"/>
  <c r="O815" i="9"/>
  <c r="O807" i="9"/>
  <c r="O799" i="9"/>
  <c r="O791" i="9"/>
  <c r="O1339" i="9"/>
  <c r="O1232" i="9"/>
  <c r="O1180" i="9"/>
  <c r="O1174" i="9"/>
  <c r="O1041" i="9"/>
  <c r="O1021" i="9"/>
  <c r="O1010" i="9"/>
  <c r="O1008" i="9"/>
  <c r="O989" i="9"/>
  <c r="O981" i="9"/>
  <c r="O973" i="9"/>
  <c r="O965" i="9"/>
  <c r="O957" i="9"/>
  <c r="O951" i="9"/>
  <c r="O947" i="9"/>
  <c r="O943" i="9"/>
  <c r="O939" i="9"/>
  <c r="O935" i="9"/>
  <c r="O931" i="9"/>
  <c r="O927" i="9"/>
  <c r="O923" i="9"/>
  <c r="O919" i="9"/>
  <c r="O915" i="9"/>
  <c r="O911" i="9"/>
  <c r="O907" i="9"/>
  <c r="O903" i="9"/>
  <c r="O896" i="9"/>
  <c r="O888" i="9"/>
  <c r="O880" i="9"/>
  <c r="O872" i="9"/>
  <c r="O864" i="9"/>
  <c r="O856" i="9"/>
  <c r="O848" i="9"/>
  <c r="O840" i="9"/>
  <c r="O832" i="9"/>
  <c r="O824" i="9"/>
  <c r="O816" i="9"/>
  <c r="O808" i="9"/>
  <c r="O800" i="9"/>
  <c r="O792" i="9"/>
  <c r="O1019" i="9"/>
  <c r="O1017" i="9"/>
  <c r="O997" i="9"/>
  <c r="O992" i="9"/>
  <c r="O984" i="9"/>
  <c r="O976" i="9"/>
  <c r="O968" i="9"/>
  <c r="O960" i="9"/>
  <c r="O897" i="9"/>
  <c r="O889" i="9"/>
  <c r="O881" i="9"/>
  <c r="O873" i="9"/>
  <c r="O865" i="9"/>
  <c r="O1197" i="9"/>
  <c r="O1190" i="9"/>
  <c r="O1183" i="9"/>
  <c r="O1029" i="9"/>
  <c r="O1018" i="9"/>
  <c r="O1016" i="9"/>
  <c r="O988" i="9"/>
  <c r="O980" i="9"/>
  <c r="O972" i="9"/>
  <c r="O964" i="9"/>
  <c r="O956" i="9"/>
  <c r="O901" i="9"/>
  <c r="O893" i="9"/>
  <c r="O885" i="9"/>
  <c r="O877" i="9"/>
  <c r="O869" i="9"/>
  <c r="O861" i="9"/>
  <c r="O853" i="9"/>
  <c r="O845" i="9"/>
  <c r="O837" i="9"/>
  <c r="O829" i="9"/>
  <c r="O821" i="9"/>
  <c r="O813" i="9"/>
  <c r="O805" i="9"/>
  <c r="O797" i="9"/>
  <c r="O789" i="9"/>
  <c r="O1220" i="9"/>
  <c r="O1024" i="9"/>
  <c r="O995" i="9"/>
  <c r="O979" i="9"/>
  <c r="O963" i="9"/>
  <c r="O948" i="9"/>
  <c r="O940" i="9"/>
  <c r="O932" i="9"/>
  <c r="O924" i="9"/>
  <c r="O916" i="9"/>
  <c r="O908" i="9"/>
  <c r="O898" i="9"/>
  <c r="O882" i="9"/>
  <c r="O866" i="9"/>
  <c r="O860" i="9"/>
  <c r="O858" i="9"/>
  <c r="O838" i="9"/>
  <c r="O827" i="9"/>
  <c r="O825" i="9"/>
  <c r="O796" i="9"/>
  <c r="O794" i="9"/>
  <c r="O780" i="9"/>
  <c r="O772" i="9"/>
  <c r="O764" i="9"/>
  <c r="O756" i="9"/>
  <c r="O748" i="9"/>
  <c r="O740" i="9"/>
  <c r="O734" i="9"/>
  <c r="O730" i="9"/>
  <c r="O726" i="9"/>
  <c r="O722" i="9"/>
  <c r="O718" i="9"/>
  <c r="O714" i="9"/>
  <c r="O710" i="9"/>
  <c r="O706" i="9"/>
  <c r="O702" i="9"/>
  <c r="O695" i="9"/>
  <c r="O687" i="9"/>
  <c r="O679" i="9"/>
  <c r="O671" i="9"/>
  <c r="O663" i="9"/>
  <c r="O655" i="9"/>
  <c r="O647" i="9"/>
  <c r="O639" i="9"/>
  <c r="O631" i="9"/>
  <c r="O623" i="9"/>
  <c r="O615" i="9"/>
  <c r="O607" i="9"/>
  <c r="O599" i="9"/>
  <c r="O591" i="9"/>
  <c r="O583" i="9"/>
  <c r="O575" i="9"/>
  <c r="O567" i="9"/>
  <c r="O1035" i="9"/>
  <c r="O1013" i="9"/>
  <c r="O1002" i="9"/>
  <c r="O982" i="9"/>
  <c r="O966" i="9"/>
  <c r="O891" i="9"/>
  <c r="O875" i="9"/>
  <c r="O836" i="9"/>
  <c r="O834" i="9"/>
  <c r="O814" i="9"/>
  <c r="O803" i="9"/>
  <c r="O801" i="9"/>
  <c r="O783" i="9"/>
  <c r="O775" i="9"/>
  <c r="O767" i="9"/>
  <c r="O759" i="9"/>
  <c r="O751" i="9"/>
  <c r="O743" i="9"/>
  <c r="O696" i="9"/>
  <c r="O688" i="9"/>
  <c r="O680" i="9"/>
  <c r="O672" i="9"/>
  <c r="O664" i="9"/>
  <c r="O656" i="9"/>
  <c r="O648" i="9"/>
  <c r="O640" i="9"/>
  <c r="O632" i="9"/>
  <c r="O624" i="9"/>
  <c r="O616" i="9"/>
  <c r="O608" i="9"/>
  <c r="O600" i="9"/>
  <c r="O592" i="9"/>
  <c r="O584" i="9"/>
  <c r="O576" i="9"/>
  <c r="O568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1216" i="9"/>
  <c r="O1009" i="9"/>
  <c r="O985" i="9"/>
  <c r="O969" i="9"/>
  <c r="O953" i="9"/>
  <c r="O945" i="9"/>
  <c r="O937" i="9"/>
  <c r="O929" i="9"/>
  <c r="O921" i="9"/>
  <c r="O913" i="9"/>
  <c r="O905" i="9"/>
  <c r="O900" i="9"/>
  <c r="O884" i="9"/>
  <c r="O868" i="9"/>
  <c r="O854" i="9"/>
  <c r="O843" i="9"/>
  <c r="O841" i="9"/>
  <c r="O812" i="9"/>
  <c r="O810" i="9"/>
  <c r="O790" i="9"/>
  <c r="O778" i="9"/>
  <c r="O770" i="9"/>
  <c r="O762" i="9"/>
  <c r="O754" i="9"/>
  <c r="O746" i="9"/>
  <c r="O738" i="9"/>
  <c r="O735" i="9"/>
  <c r="O731" i="9"/>
  <c r="O727" i="9"/>
  <c r="O723" i="9"/>
  <c r="O719" i="9"/>
  <c r="O715" i="9"/>
  <c r="O711" i="9"/>
  <c r="O707" i="9"/>
  <c r="O703" i="9"/>
  <c r="O697" i="9"/>
  <c r="O1320" i="9"/>
  <c r="O1248" i="9"/>
  <c r="O1040" i="9"/>
  <c r="O1011" i="9"/>
  <c r="O993" i="9"/>
  <c r="O977" i="9"/>
  <c r="O961" i="9"/>
  <c r="O949" i="9"/>
  <c r="O941" i="9"/>
  <c r="O933" i="9"/>
  <c r="O925" i="9"/>
  <c r="O917" i="9"/>
  <c r="O909" i="9"/>
  <c r="O892" i="9"/>
  <c r="O876" i="9"/>
  <c r="O844" i="9"/>
  <c r="O842" i="9"/>
  <c r="O822" i="9"/>
  <c r="O811" i="9"/>
  <c r="O809" i="9"/>
  <c r="O782" i="9"/>
  <c r="O774" i="9"/>
  <c r="O766" i="9"/>
  <c r="O758" i="9"/>
  <c r="O750" i="9"/>
  <c r="O742" i="9"/>
  <c r="O733" i="9"/>
  <c r="O729" i="9"/>
  <c r="O725" i="9"/>
  <c r="O721" i="9"/>
  <c r="O717" i="9"/>
  <c r="O713" i="9"/>
  <c r="O709" i="9"/>
  <c r="O705" i="9"/>
  <c r="O701" i="9"/>
  <c r="O693" i="9"/>
  <c r="O685" i="9"/>
  <c r="O677" i="9"/>
  <c r="O669" i="9"/>
  <c r="O661" i="9"/>
  <c r="O653" i="9"/>
  <c r="O645" i="9"/>
  <c r="O637" i="9"/>
  <c r="O629" i="9"/>
  <c r="O621" i="9"/>
  <c r="O613" i="9"/>
  <c r="O605" i="9"/>
  <c r="O597" i="9"/>
  <c r="O589" i="9"/>
  <c r="O581" i="9"/>
  <c r="O573" i="9"/>
  <c r="O565" i="9"/>
  <c r="O1027" i="9"/>
  <c r="O1005" i="9"/>
  <c r="O991" i="9"/>
  <c r="O959" i="9"/>
  <c r="O942" i="9"/>
  <c r="O926" i="9"/>
  <c r="O910" i="9"/>
  <c r="O886" i="9"/>
  <c r="O852" i="9"/>
  <c r="O830" i="9"/>
  <c r="O819" i="9"/>
  <c r="O786" i="9"/>
  <c r="O773" i="9"/>
  <c r="O757" i="9"/>
  <c r="O741" i="9"/>
  <c r="O698" i="9"/>
  <c r="O692" i="9"/>
  <c r="O690" i="9"/>
  <c r="O670" i="9"/>
  <c r="O659" i="9"/>
  <c r="O657" i="9"/>
  <c r="O628" i="9"/>
  <c r="O626" i="9"/>
  <c r="O606" i="9"/>
  <c r="O595" i="9"/>
  <c r="O593" i="9"/>
  <c r="O564" i="9"/>
  <c r="O562" i="9"/>
  <c r="O525" i="9"/>
  <c r="O517" i="9"/>
  <c r="O509" i="9"/>
  <c r="O501" i="9"/>
  <c r="O493" i="9"/>
  <c r="O485" i="9"/>
  <c r="O477" i="9"/>
  <c r="O469" i="9"/>
  <c r="O461" i="9"/>
  <c r="O453" i="9"/>
  <c r="O445" i="9"/>
  <c r="O437" i="9"/>
  <c r="O429" i="9"/>
  <c r="O421" i="9"/>
  <c r="O413" i="9"/>
  <c r="O405" i="9"/>
  <c r="O397" i="9"/>
  <c r="O389" i="9"/>
  <c r="O381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026" i="9"/>
  <c r="O971" i="9"/>
  <c r="O952" i="9"/>
  <c r="O936" i="9"/>
  <c r="O920" i="9"/>
  <c r="O904" i="9"/>
  <c r="O890" i="9"/>
  <c r="O859" i="9"/>
  <c r="O826" i="9"/>
  <c r="O793" i="9"/>
  <c r="O776" i="9"/>
  <c r="O760" i="9"/>
  <c r="O744" i="9"/>
  <c r="O732" i="9"/>
  <c r="O724" i="9"/>
  <c r="O716" i="9"/>
  <c r="O708" i="9"/>
  <c r="O668" i="9"/>
  <c r="O666" i="9"/>
  <c r="O646" i="9"/>
  <c r="O635" i="9"/>
  <c r="O633" i="9"/>
  <c r="O604" i="9"/>
  <c r="O602" i="9"/>
  <c r="O582" i="9"/>
  <c r="O571" i="9"/>
  <c r="O569" i="9"/>
  <c r="O526" i="9"/>
  <c r="O518" i="9"/>
  <c r="O510" i="9"/>
  <c r="O502" i="9"/>
  <c r="O494" i="9"/>
  <c r="O486" i="9"/>
  <c r="O478" i="9"/>
  <c r="O470" i="9"/>
  <c r="O462" i="9"/>
  <c r="O454" i="9"/>
  <c r="O446" i="9"/>
  <c r="O438" i="9"/>
  <c r="O430" i="9"/>
  <c r="O422" i="9"/>
  <c r="O414" i="9"/>
  <c r="O406" i="9"/>
  <c r="O398" i="9"/>
  <c r="O390" i="9"/>
  <c r="O382" i="9"/>
  <c r="O374" i="9"/>
  <c r="O1033" i="9"/>
  <c r="O990" i="9"/>
  <c r="O958" i="9"/>
  <c r="O899" i="9"/>
  <c r="O867" i="9"/>
  <c r="O833" i="9"/>
  <c r="O804" i="9"/>
  <c r="O779" i="9"/>
  <c r="O763" i="9"/>
  <c r="O747" i="9"/>
  <c r="O700" i="9"/>
  <c r="O686" i="9"/>
  <c r="O675" i="9"/>
  <c r="O673" i="9"/>
  <c r="O644" i="9"/>
  <c r="O642" i="9"/>
  <c r="O622" i="9"/>
  <c r="O611" i="9"/>
  <c r="O609" i="9"/>
  <c r="O580" i="9"/>
  <c r="O578" i="9"/>
  <c r="O519" i="9"/>
  <c r="O511" i="9"/>
  <c r="O503" i="9"/>
  <c r="O495" i="9"/>
  <c r="O1228" i="9"/>
  <c r="O1000" i="9"/>
  <c r="O974" i="9"/>
  <c r="O883" i="9"/>
  <c r="O846" i="9"/>
  <c r="O835" i="9"/>
  <c r="O802" i="9"/>
  <c r="O771" i="9"/>
  <c r="O755" i="9"/>
  <c r="O739" i="9"/>
  <c r="O676" i="9"/>
  <c r="O674" i="9"/>
  <c r="O654" i="9"/>
  <c r="O643" i="9"/>
  <c r="O641" i="9"/>
  <c r="O612" i="9"/>
  <c r="O610" i="9"/>
  <c r="O590" i="9"/>
  <c r="O579" i="9"/>
  <c r="O577" i="9"/>
  <c r="O523" i="9"/>
  <c r="O515" i="9"/>
  <c r="O507" i="9"/>
  <c r="O499" i="9"/>
  <c r="O491" i="9"/>
  <c r="O483" i="9"/>
  <c r="O475" i="9"/>
  <c r="O467" i="9"/>
  <c r="O459" i="9"/>
  <c r="O451" i="9"/>
  <c r="O443" i="9"/>
  <c r="O435" i="9"/>
  <c r="O427" i="9"/>
  <c r="O419" i="9"/>
  <c r="O411" i="9"/>
  <c r="O403" i="9"/>
  <c r="O395" i="9"/>
  <c r="O387" i="9"/>
  <c r="O379" i="9"/>
  <c r="O930" i="9"/>
  <c r="O862" i="9"/>
  <c r="O818" i="9"/>
  <c r="O769" i="9"/>
  <c r="O737" i="9"/>
  <c r="O684" i="9"/>
  <c r="O662" i="9"/>
  <c r="O651" i="9"/>
  <c r="O618" i="9"/>
  <c r="O585" i="9"/>
  <c r="O520" i="9"/>
  <c r="O504" i="9"/>
  <c r="O488" i="9"/>
  <c r="O468" i="9"/>
  <c r="O457" i="9"/>
  <c r="O455" i="9"/>
  <c r="O426" i="9"/>
  <c r="O424" i="9"/>
  <c r="O404" i="9"/>
  <c r="O393" i="9"/>
  <c r="O391" i="9"/>
  <c r="O975" i="9"/>
  <c r="O950" i="9"/>
  <c r="O918" i="9"/>
  <c r="O870" i="9"/>
  <c r="O817" i="9"/>
  <c r="O788" i="9"/>
  <c r="O781" i="9"/>
  <c r="O749" i="9"/>
  <c r="O691" i="9"/>
  <c r="O658" i="9"/>
  <c r="O625" i="9"/>
  <c r="O596" i="9"/>
  <c r="O574" i="9"/>
  <c r="O563" i="9"/>
  <c r="O513" i="9"/>
  <c r="O497" i="9"/>
  <c r="O466" i="9"/>
  <c r="O464" i="9"/>
  <c r="O444" i="9"/>
  <c r="O433" i="9"/>
  <c r="O431" i="9"/>
  <c r="O402" i="9"/>
  <c r="O400" i="9"/>
  <c r="O380" i="9"/>
  <c r="O987" i="9"/>
  <c r="O928" i="9"/>
  <c r="O795" i="9"/>
  <c r="O768" i="9"/>
  <c r="O736" i="9"/>
  <c r="O720" i="9"/>
  <c r="O704" i="9"/>
  <c r="O699" i="9"/>
  <c r="O665" i="9"/>
  <c r="O636" i="9"/>
  <c r="O614" i="9"/>
  <c r="O603" i="9"/>
  <c r="O570" i="9"/>
  <c r="O522" i="9"/>
  <c r="O506" i="9"/>
  <c r="O490" i="9"/>
  <c r="O484" i="9"/>
  <c r="O473" i="9"/>
  <c r="O471" i="9"/>
  <c r="O442" i="9"/>
  <c r="O440" i="9"/>
  <c r="O420" i="9"/>
  <c r="O409" i="9"/>
  <c r="O407" i="9"/>
  <c r="O378" i="9"/>
  <c r="O376" i="9"/>
  <c r="O1037" i="9"/>
  <c r="O955" i="9"/>
  <c r="O944" i="9"/>
  <c r="O912" i="9"/>
  <c r="O874" i="9"/>
  <c r="O857" i="9"/>
  <c r="O828" i="9"/>
  <c r="O806" i="9"/>
  <c r="O784" i="9"/>
  <c r="O752" i="9"/>
  <c r="O728" i="9"/>
  <c r="O712" i="9"/>
  <c r="O678" i="9"/>
  <c r="O667" i="9"/>
  <c r="O634" i="9"/>
  <c r="O601" i="9"/>
  <c r="O572" i="9"/>
  <c r="O514" i="9"/>
  <c r="O498" i="9"/>
  <c r="O474" i="9"/>
  <c r="O472" i="9"/>
  <c r="O452" i="9"/>
  <c r="O441" i="9"/>
  <c r="O439" i="9"/>
  <c r="O410" i="9"/>
  <c r="O408" i="9"/>
  <c r="O388" i="9"/>
  <c r="O377" i="9"/>
  <c r="O375" i="9"/>
  <c r="S20" i="9"/>
  <c r="O23" i="9"/>
  <c r="O27" i="9"/>
  <c r="O43" i="9"/>
  <c r="O67" i="9"/>
  <c r="O91" i="9"/>
  <c r="O107" i="9"/>
  <c r="O115" i="9"/>
  <c r="O139" i="9"/>
  <c r="O163" i="9"/>
  <c r="S188" i="9"/>
  <c r="N200" i="9"/>
  <c r="N216" i="9"/>
  <c r="S300" i="9"/>
  <c r="N312" i="9"/>
  <c r="S316" i="9"/>
  <c r="N328" i="9"/>
  <c r="N375" i="9"/>
  <c r="N408" i="9"/>
  <c r="S444" i="9"/>
  <c r="N470" i="9"/>
  <c r="O481" i="9"/>
  <c r="S1055" i="9"/>
  <c r="N6" i="9"/>
  <c r="P8" i="9"/>
  <c r="S11" i="9"/>
  <c r="N14" i="9"/>
  <c r="O15" i="9"/>
  <c r="P16" i="9"/>
  <c r="S19" i="9"/>
  <c r="N22" i="9"/>
  <c r="P23" i="9"/>
  <c r="N26" i="9"/>
  <c r="P27" i="9"/>
  <c r="O32" i="9"/>
  <c r="P35" i="9"/>
  <c r="O40" i="9"/>
  <c r="P43" i="9"/>
  <c r="O48" i="9"/>
  <c r="P51" i="9"/>
  <c r="Q54" i="9"/>
  <c r="O56" i="9"/>
  <c r="P59" i="9"/>
  <c r="Q62" i="9"/>
  <c r="O64" i="9"/>
  <c r="P67" i="9"/>
  <c r="Q70" i="9"/>
  <c r="O72" i="9"/>
  <c r="R73" i="9"/>
  <c r="P75" i="9"/>
  <c r="Q78" i="9"/>
  <c r="O80" i="9"/>
  <c r="R81" i="9"/>
  <c r="P83" i="9"/>
  <c r="Q86" i="9"/>
  <c r="O88" i="9"/>
  <c r="R89" i="9"/>
  <c r="P91" i="9"/>
  <c r="Q94" i="9"/>
  <c r="O96" i="9"/>
  <c r="R97" i="9"/>
  <c r="P99" i="9"/>
  <c r="Q102" i="9"/>
  <c r="O104" i="9"/>
  <c r="R105" i="9"/>
  <c r="P107" i="9"/>
  <c r="Q110" i="9"/>
  <c r="O112" i="9"/>
  <c r="R113" i="9"/>
  <c r="P115" i="9"/>
  <c r="Q118" i="9"/>
  <c r="O120" i="9"/>
  <c r="R121" i="9"/>
  <c r="P123" i="9"/>
  <c r="Q126" i="9"/>
  <c r="O128" i="9"/>
  <c r="R129" i="9"/>
  <c r="P131" i="9"/>
  <c r="Q134" i="9"/>
  <c r="O136" i="9"/>
  <c r="R137" i="9"/>
  <c r="P139" i="9"/>
  <c r="Q142" i="9"/>
  <c r="O144" i="9"/>
  <c r="R145" i="9"/>
  <c r="P147" i="9"/>
  <c r="Q150" i="9"/>
  <c r="O152" i="9"/>
  <c r="R153" i="9"/>
  <c r="P155" i="9"/>
  <c r="Q158" i="9"/>
  <c r="O160" i="9"/>
  <c r="R161" i="9"/>
  <c r="P163" i="9"/>
  <c r="Q166" i="9"/>
  <c r="Q168" i="9"/>
  <c r="T173" i="9"/>
  <c r="R175" i="9"/>
  <c r="R177" i="9"/>
  <c r="T179" i="9"/>
  <c r="N182" i="9"/>
  <c r="Q184" i="9"/>
  <c r="S186" i="9"/>
  <c r="P191" i="9"/>
  <c r="R193" i="9"/>
  <c r="T195" i="9"/>
  <c r="N198" i="9"/>
  <c r="Q200" i="9"/>
  <c r="S202" i="9"/>
  <c r="P207" i="9"/>
  <c r="R209" i="9"/>
  <c r="T211" i="9"/>
  <c r="N214" i="9"/>
  <c r="Q216" i="9"/>
  <c r="S218" i="9"/>
  <c r="P223" i="9"/>
  <c r="R225" i="9"/>
  <c r="T227" i="9"/>
  <c r="N230" i="9"/>
  <c r="Q232" i="9"/>
  <c r="S234" i="9"/>
  <c r="P239" i="9"/>
  <c r="R241" i="9"/>
  <c r="T243" i="9"/>
  <c r="N246" i="9"/>
  <c r="Q248" i="9"/>
  <c r="S250" i="9"/>
  <c r="P255" i="9"/>
  <c r="R257" i="9"/>
  <c r="T259" i="9"/>
  <c r="N262" i="9"/>
  <c r="Q264" i="9"/>
  <c r="S266" i="9"/>
  <c r="P271" i="9"/>
  <c r="R273" i="9"/>
  <c r="T275" i="9"/>
  <c r="N278" i="9"/>
  <c r="Q280" i="9"/>
  <c r="S282" i="9"/>
  <c r="P287" i="9"/>
  <c r="R289" i="9"/>
  <c r="T291" i="9"/>
  <c r="N294" i="9"/>
  <c r="Q296" i="9"/>
  <c r="S298" i="9"/>
  <c r="P303" i="9"/>
  <c r="R305" i="9"/>
  <c r="T307" i="9"/>
  <c r="N310" i="9"/>
  <c r="Q312" i="9"/>
  <c r="S314" i="9"/>
  <c r="P319" i="9"/>
  <c r="R321" i="9"/>
  <c r="T323" i="9"/>
  <c r="N326" i="9"/>
  <c r="Q328" i="9"/>
  <c r="S330" i="9"/>
  <c r="P335" i="9"/>
  <c r="T337" i="9"/>
  <c r="R340" i="9"/>
  <c r="P343" i="9"/>
  <c r="T345" i="9"/>
  <c r="R348" i="9"/>
  <c r="P351" i="9"/>
  <c r="T353" i="9"/>
  <c r="R356" i="9"/>
  <c r="P359" i="9"/>
  <c r="R362" i="9"/>
  <c r="S365" i="9"/>
  <c r="T368" i="9"/>
  <c r="S375" i="9"/>
  <c r="Q379" i="9"/>
  <c r="R386" i="9"/>
  <c r="N390" i="9"/>
  <c r="S397" i="9"/>
  <c r="O401" i="9"/>
  <c r="T404" i="9"/>
  <c r="Q408" i="9"/>
  <c r="O412" i="9"/>
  <c r="R419" i="9"/>
  <c r="N423" i="9"/>
  <c r="S426" i="9"/>
  <c r="R430" i="9"/>
  <c r="O434" i="9"/>
  <c r="T437" i="9"/>
  <c r="Q441" i="9"/>
  <c r="T448" i="9"/>
  <c r="R452" i="9"/>
  <c r="N456" i="9"/>
  <c r="S459" i="9"/>
  <c r="O463" i="9"/>
  <c r="N467" i="9"/>
  <c r="T470" i="9"/>
  <c r="Q474" i="9"/>
  <c r="R481" i="9"/>
  <c r="Q485" i="9"/>
  <c r="O489" i="9"/>
  <c r="T493" i="9"/>
  <c r="Q498" i="9"/>
  <c r="R507" i="9"/>
  <c r="N512" i="9"/>
  <c r="S516" i="9"/>
  <c r="O521" i="9"/>
  <c r="T525" i="9"/>
  <c r="Q536" i="9"/>
  <c r="S541" i="9"/>
  <c r="Q552" i="9"/>
  <c r="N565" i="9"/>
  <c r="P572" i="9"/>
  <c r="R579" i="9"/>
  <c r="N587" i="9"/>
  <c r="O594" i="9"/>
  <c r="S601" i="9"/>
  <c r="N616" i="9"/>
  <c r="S623" i="9"/>
  <c r="T630" i="9"/>
  <c r="O638" i="9"/>
  <c r="R645" i="9"/>
  <c r="S652" i="9"/>
  <c r="O660" i="9"/>
  <c r="P667" i="9"/>
  <c r="T674" i="9"/>
  <c r="N682" i="9"/>
  <c r="O689" i="9"/>
  <c r="N697" i="9"/>
  <c r="N707" i="9"/>
  <c r="T717" i="9"/>
  <c r="R728" i="9"/>
  <c r="T739" i="9"/>
  <c r="R752" i="9"/>
  <c r="O765" i="9"/>
  <c r="N778" i="9"/>
  <c r="S791" i="9"/>
  <c r="Q806" i="9"/>
  <c r="N821" i="9"/>
  <c r="Q835" i="9"/>
  <c r="O850" i="9"/>
  <c r="R865" i="9"/>
  <c r="O902" i="9"/>
  <c r="Q923" i="9"/>
  <c r="R968" i="9"/>
  <c r="P994" i="9"/>
  <c r="R1023" i="9"/>
  <c r="T1058" i="9"/>
  <c r="R1126" i="9"/>
  <c r="O1236" i="9"/>
  <c r="N23" i="9"/>
  <c r="N27" i="9"/>
  <c r="N204" i="9"/>
  <c r="N268" i="9"/>
  <c r="N284" i="9"/>
  <c r="N300" i="9"/>
  <c r="S367" i="9"/>
  <c r="N407" i="9"/>
  <c r="N451" i="9"/>
  <c r="N473" i="9"/>
  <c r="S487" i="9"/>
  <c r="N515" i="9"/>
  <c r="S613" i="9"/>
  <c r="S657" i="9"/>
  <c r="N672" i="9"/>
  <c r="N725" i="9"/>
  <c r="S4" i="9"/>
  <c r="O8" i="9"/>
  <c r="N15" i="9"/>
  <c r="O51" i="9"/>
  <c r="O59" i="9"/>
  <c r="O75" i="9"/>
  <c r="O131" i="9"/>
  <c r="O155" i="9"/>
  <c r="N168" i="9"/>
  <c r="N184" i="9"/>
  <c r="S204" i="9"/>
  <c r="S252" i="9"/>
  <c r="N264" i="9"/>
  <c r="S284" i="9"/>
  <c r="N296" i="9"/>
  <c r="S371" i="9"/>
  <c r="S378" i="9"/>
  <c r="S411" i="9"/>
  <c r="N419" i="9"/>
  <c r="S477" i="9"/>
  <c r="S511" i="9"/>
  <c r="N541" i="9"/>
  <c r="O586" i="9"/>
  <c r="O630" i="9"/>
  <c r="S644" i="9"/>
  <c r="N674" i="9"/>
  <c r="O681" i="9"/>
  <c r="N717" i="9"/>
  <c r="N901" i="9"/>
  <c r="N1121" i="9"/>
  <c r="N5" i="9"/>
  <c r="O6" i="9"/>
  <c r="P7" i="9"/>
  <c r="Q8" i="9"/>
  <c r="R9" i="9"/>
  <c r="S10" i="9"/>
  <c r="N13" i="9"/>
  <c r="O14" i="9"/>
  <c r="P15" i="9"/>
  <c r="Q16" i="9"/>
  <c r="R17" i="9"/>
  <c r="S18" i="9"/>
  <c r="N21" i="9"/>
  <c r="O22" i="9"/>
  <c r="Q23" i="9"/>
  <c r="O26" i="9"/>
  <c r="Q27" i="9"/>
  <c r="O29" i="9"/>
  <c r="R30" i="9"/>
  <c r="P32" i="9"/>
  <c r="Q35" i="9"/>
  <c r="O37" i="9"/>
  <c r="R38" i="9"/>
  <c r="P40" i="9"/>
  <c r="Q43" i="9"/>
  <c r="O45" i="9"/>
  <c r="R46" i="9"/>
  <c r="P48" i="9"/>
  <c r="Q51" i="9"/>
  <c r="O53" i="9"/>
  <c r="R54" i="9"/>
  <c r="P56" i="9"/>
  <c r="Q59" i="9"/>
  <c r="O61" i="9"/>
  <c r="R62" i="9"/>
  <c r="P64" i="9"/>
  <c r="Q67" i="9"/>
  <c r="O69" i="9"/>
  <c r="R70" i="9"/>
  <c r="P72" i="9"/>
  <c r="Q75" i="9"/>
  <c r="O77" i="9"/>
  <c r="R78" i="9"/>
  <c r="P80" i="9"/>
  <c r="Q83" i="9"/>
  <c r="O85" i="9"/>
  <c r="R86" i="9"/>
  <c r="P88" i="9"/>
  <c r="Q91" i="9"/>
  <c r="O93" i="9"/>
  <c r="R94" i="9"/>
  <c r="P96" i="9"/>
  <c r="Q99" i="9"/>
  <c r="O101" i="9"/>
  <c r="R102" i="9"/>
  <c r="P104" i="9"/>
  <c r="Q107" i="9"/>
  <c r="O109" i="9"/>
  <c r="R110" i="9"/>
  <c r="P112" i="9"/>
  <c r="Q115" i="9"/>
  <c r="O117" i="9"/>
  <c r="R118" i="9"/>
  <c r="P120" i="9"/>
  <c r="Q123" i="9"/>
  <c r="O125" i="9"/>
  <c r="R126" i="9"/>
  <c r="P128" i="9"/>
  <c r="Q131" i="9"/>
  <c r="O133" i="9"/>
  <c r="R134" i="9"/>
  <c r="P136" i="9"/>
  <c r="Q139" i="9"/>
  <c r="O141" i="9"/>
  <c r="R142" i="9"/>
  <c r="P144" i="9"/>
  <c r="Q147" i="9"/>
  <c r="O149" i="9"/>
  <c r="R150" i="9"/>
  <c r="P152" i="9"/>
  <c r="Q155" i="9"/>
  <c r="O157" i="9"/>
  <c r="R158" i="9"/>
  <c r="P160" i="9"/>
  <c r="Q163" i="9"/>
  <c r="O165" i="9"/>
  <c r="R166" i="9"/>
  <c r="R168" i="9"/>
  <c r="Q170" i="9"/>
  <c r="N172" i="9"/>
  <c r="N174" i="9"/>
  <c r="S175" i="9"/>
  <c r="S177" i="9"/>
  <c r="P182" i="9"/>
  <c r="R184" i="9"/>
  <c r="T186" i="9"/>
  <c r="N189" i="9"/>
  <c r="Q191" i="9"/>
  <c r="S193" i="9"/>
  <c r="P198" i="9"/>
  <c r="R200" i="9"/>
  <c r="T202" i="9"/>
  <c r="N205" i="9"/>
  <c r="Q207" i="9"/>
  <c r="S209" i="9"/>
  <c r="P214" i="9"/>
  <c r="R216" i="9"/>
  <c r="T218" i="9"/>
  <c r="N221" i="9"/>
  <c r="Q223" i="9"/>
  <c r="S225" i="9"/>
  <c r="P230" i="9"/>
  <c r="R232" i="9"/>
  <c r="T234" i="9"/>
  <c r="N237" i="9"/>
  <c r="Q239" i="9"/>
  <c r="S241" i="9"/>
  <c r="P246" i="9"/>
  <c r="R248" i="9"/>
  <c r="T250" i="9"/>
  <c r="N253" i="9"/>
  <c r="Q255" i="9"/>
  <c r="S257" i="9"/>
  <c r="P262" i="9"/>
  <c r="R264" i="9"/>
  <c r="T266" i="9"/>
  <c r="N269" i="9"/>
  <c r="Q271" i="9"/>
  <c r="S273" i="9"/>
  <c r="P278" i="9"/>
  <c r="R280" i="9"/>
  <c r="T282" i="9"/>
  <c r="N285" i="9"/>
  <c r="Q287" i="9"/>
  <c r="S289" i="9"/>
  <c r="P294" i="9"/>
  <c r="R296" i="9"/>
  <c r="T298" i="9"/>
  <c r="N301" i="9"/>
  <c r="Q303" i="9"/>
  <c r="S305" i="9"/>
  <c r="P310" i="9"/>
  <c r="R312" i="9"/>
  <c r="T314" i="9"/>
  <c r="N317" i="9"/>
  <c r="Q319" i="9"/>
  <c r="S321" i="9"/>
  <c r="P326" i="9"/>
  <c r="R328" i="9"/>
  <c r="T330" i="9"/>
  <c r="N333" i="9"/>
  <c r="Q335" i="9"/>
  <c r="S340" i="9"/>
  <c r="Q343" i="9"/>
  <c r="S348" i="9"/>
  <c r="Q351" i="9"/>
  <c r="S356" i="9"/>
  <c r="R359" i="9"/>
  <c r="S362" i="9"/>
  <c r="T365" i="9"/>
  <c r="P372" i="9"/>
  <c r="R379" i="9"/>
  <c r="N383" i="9"/>
  <c r="S386" i="9"/>
  <c r="R390" i="9"/>
  <c r="O394" i="9"/>
  <c r="T397" i="9"/>
  <c r="Q401" i="9"/>
  <c r="T408" i="9"/>
  <c r="R412" i="9"/>
  <c r="N416" i="9"/>
  <c r="S419" i="9"/>
  <c r="O423" i="9"/>
  <c r="N427" i="9"/>
  <c r="T430" i="9"/>
  <c r="Q434" i="9"/>
  <c r="R441" i="9"/>
  <c r="Q445" i="9"/>
  <c r="N449" i="9"/>
  <c r="S452" i="9"/>
  <c r="O456" i="9"/>
  <c r="T459" i="9"/>
  <c r="S463" i="9"/>
  <c r="Q467" i="9"/>
  <c r="R474" i="9"/>
  <c r="N478" i="9"/>
  <c r="S485" i="9"/>
  <c r="Q489" i="9"/>
  <c r="R498" i="9"/>
  <c r="N503" i="9"/>
  <c r="S507" i="9"/>
  <c r="O512" i="9"/>
  <c r="T516" i="9"/>
  <c r="Q521" i="9"/>
  <c r="N531" i="9"/>
  <c r="R536" i="9"/>
  <c r="T541" i="9"/>
  <c r="N547" i="9"/>
  <c r="R552" i="9"/>
  <c r="N558" i="9"/>
  <c r="P565" i="9"/>
  <c r="R572" i="9"/>
  <c r="O587" i="9"/>
  <c r="P594" i="9"/>
  <c r="N609" i="9"/>
  <c r="R616" i="9"/>
  <c r="T623" i="9"/>
  <c r="R638" i="9"/>
  <c r="S645" i="9"/>
  <c r="N653" i="9"/>
  <c r="P660" i="9"/>
  <c r="R667" i="9"/>
  <c r="N675" i="9"/>
  <c r="O682" i="9"/>
  <c r="S689" i="9"/>
  <c r="S697" i="9"/>
  <c r="T707" i="9"/>
  <c r="R718" i="9"/>
  <c r="N729" i="9"/>
  <c r="O753" i="9"/>
  <c r="N766" i="9"/>
  <c r="S792" i="9"/>
  <c r="P807" i="9"/>
  <c r="S821" i="9"/>
  <c r="Q836" i="9"/>
  <c r="O851" i="9"/>
  <c r="S866" i="9"/>
  <c r="N885" i="9"/>
  <c r="O946" i="9"/>
  <c r="N996" i="9"/>
  <c r="O1025" i="9"/>
  <c r="T1131" i="9"/>
  <c r="N252" i="9"/>
  <c r="N374" i="9"/>
  <c r="S381" i="9"/>
  <c r="S410" i="9"/>
  <c r="N440" i="9"/>
  <c r="S519" i="9"/>
  <c r="N621" i="9"/>
  <c r="N774" i="9"/>
  <c r="S1100" i="9"/>
  <c r="S3" i="9"/>
  <c r="N7" i="9"/>
  <c r="S12" i="9"/>
  <c r="O16" i="9"/>
  <c r="O35" i="9"/>
  <c r="O83" i="9"/>
  <c r="O99" i="9"/>
  <c r="O123" i="9"/>
  <c r="O147" i="9"/>
  <c r="S220" i="9"/>
  <c r="N232" i="9"/>
  <c r="S236" i="9"/>
  <c r="N248" i="9"/>
  <c r="S268" i="9"/>
  <c r="N280" i="9"/>
  <c r="S332" i="9"/>
  <c r="O386" i="9"/>
  <c r="O415" i="9"/>
  <c r="N441" i="9"/>
  <c r="O448" i="9"/>
  <c r="S455" i="9"/>
  <c r="N507" i="9"/>
  <c r="O516" i="9"/>
  <c r="N579" i="9"/>
  <c r="S593" i="9"/>
  <c r="N608" i="9"/>
  <c r="S615" i="9"/>
  <c r="O652" i="9"/>
  <c r="O777" i="9"/>
  <c r="S790" i="9"/>
  <c r="O820" i="9"/>
  <c r="S834" i="9"/>
  <c r="O849" i="9"/>
  <c r="S882" i="9"/>
  <c r="O922" i="9"/>
  <c r="O967" i="9"/>
  <c r="S1021" i="9"/>
  <c r="P1436" i="9"/>
  <c r="P1428" i="9"/>
  <c r="P1439" i="9"/>
  <c r="P1431" i="9"/>
  <c r="P1423" i="9"/>
  <c r="P1420" i="9"/>
  <c r="P1434" i="9"/>
  <c r="P1426" i="9"/>
  <c r="P1438" i="9"/>
  <c r="P1430" i="9"/>
  <c r="P1422" i="9"/>
  <c r="P1502" i="9"/>
  <c r="P1498" i="9"/>
  <c r="P1494" i="9"/>
  <c r="P1490" i="9"/>
  <c r="P1486" i="9"/>
  <c r="P1482" i="9"/>
  <c r="P1478" i="9"/>
  <c r="P1474" i="9"/>
  <c r="P1470" i="9"/>
  <c r="P1466" i="9"/>
  <c r="P1462" i="9"/>
  <c r="P1458" i="9"/>
  <c r="P1454" i="9"/>
  <c r="P1450" i="9"/>
  <c r="P1446" i="9"/>
  <c r="P1442" i="9"/>
  <c r="P1429" i="9"/>
  <c r="P1386" i="9"/>
  <c r="P1378" i="9"/>
  <c r="P1377" i="9"/>
  <c r="P1376" i="9"/>
  <c r="P1375" i="9"/>
  <c r="P1374" i="9"/>
  <c r="P1373" i="9"/>
  <c r="P1372" i="9"/>
  <c r="P1371" i="9"/>
  <c r="P1370" i="9"/>
  <c r="P1369" i="9"/>
  <c r="P1368" i="9"/>
  <c r="P1367" i="9"/>
  <c r="P1366" i="9"/>
  <c r="P1365" i="9"/>
  <c r="P1364" i="9"/>
  <c r="P1363" i="9"/>
  <c r="P1362" i="9"/>
  <c r="P1361" i="9"/>
  <c r="P1360" i="9"/>
  <c r="P1359" i="9"/>
  <c r="P1358" i="9"/>
  <c r="P1357" i="9"/>
  <c r="P1356" i="9"/>
  <c r="P1355" i="9"/>
  <c r="P1354" i="9"/>
  <c r="P1353" i="9"/>
  <c r="P1352" i="9"/>
  <c r="P1351" i="9"/>
  <c r="P1350" i="9"/>
  <c r="P1349" i="9"/>
  <c r="P1348" i="9"/>
  <c r="P1347" i="9"/>
  <c r="P1346" i="9"/>
  <c r="P1345" i="9"/>
  <c r="P1344" i="9"/>
  <c r="P1343" i="9"/>
  <c r="P1342" i="9"/>
  <c r="P1341" i="9"/>
  <c r="P1340" i="9"/>
  <c r="P1339" i="9"/>
  <c r="P1338" i="9"/>
  <c r="P1337" i="9"/>
  <c r="P1336" i="9"/>
  <c r="P1335" i="9"/>
  <c r="P1334" i="9"/>
  <c r="P1432" i="9"/>
  <c r="P1387" i="9"/>
  <c r="P1379" i="9"/>
  <c r="P1435" i="9"/>
  <c r="P1417" i="9"/>
  <c r="P1415" i="9"/>
  <c r="P1413" i="9"/>
  <c r="P1411" i="9"/>
  <c r="P1409" i="9"/>
  <c r="P1407" i="9"/>
  <c r="P1405" i="9"/>
  <c r="P1403" i="9"/>
  <c r="P1401" i="9"/>
  <c r="P1399" i="9"/>
  <c r="P1397" i="9"/>
  <c r="P1395" i="9"/>
  <c r="P1393" i="9"/>
  <c r="P1391" i="9"/>
  <c r="P1388" i="9"/>
  <c r="P1380" i="9"/>
  <c r="P1427" i="9"/>
  <c r="P1418" i="9"/>
  <c r="P1416" i="9"/>
  <c r="P1414" i="9"/>
  <c r="P1412" i="9"/>
  <c r="P1410" i="9"/>
  <c r="P1408" i="9"/>
  <c r="P1406" i="9"/>
  <c r="P1404" i="9"/>
  <c r="P1402" i="9"/>
  <c r="P1400" i="9"/>
  <c r="P1398" i="9"/>
  <c r="P1396" i="9"/>
  <c r="P1394" i="9"/>
  <c r="P1392" i="9"/>
  <c r="P1384" i="9"/>
  <c r="P1501" i="9"/>
  <c r="P1493" i="9"/>
  <c r="P1485" i="9"/>
  <c r="P1477" i="9"/>
  <c r="P1469" i="9"/>
  <c r="P1461" i="9"/>
  <c r="P1453" i="9"/>
  <c r="P1445" i="9"/>
  <c r="P1425" i="9"/>
  <c r="P1419" i="9"/>
  <c r="P1381" i="9"/>
  <c r="P1330" i="9"/>
  <c r="P1322" i="9"/>
  <c r="P1500" i="9"/>
  <c r="P1492" i="9"/>
  <c r="P1484" i="9"/>
  <c r="P1476" i="9"/>
  <c r="P1468" i="9"/>
  <c r="P1460" i="9"/>
  <c r="P1452" i="9"/>
  <c r="P1444" i="9"/>
  <c r="P1437" i="9"/>
  <c r="P1331" i="9"/>
  <c r="P1323" i="9"/>
  <c r="P1424" i="9"/>
  <c r="P1383" i="9"/>
  <c r="P1332" i="9"/>
  <c r="P1324" i="9"/>
  <c r="P1440" i="9"/>
  <c r="P1328" i="9"/>
  <c r="P1320" i="9"/>
  <c r="P1499" i="9"/>
  <c r="P1483" i="9"/>
  <c r="P1467" i="9"/>
  <c r="P1451" i="9"/>
  <c r="P1390" i="9"/>
  <c r="P1385" i="9"/>
  <c r="P1333" i="9"/>
  <c r="P1289" i="9"/>
  <c r="P1281" i="9"/>
  <c r="P1273" i="9"/>
  <c r="P1265" i="9"/>
  <c r="P1257" i="9"/>
  <c r="P1497" i="9"/>
  <c r="P1481" i="9"/>
  <c r="P1465" i="9"/>
  <c r="P1449" i="9"/>
  <c r="P1326" i="9"/>
  <c r="P1290" i="9"/>
  <c r="P1282" i="9"/>
  <c r="P1274" i="9"/>
  <c r="P1266" i="9"/>
  <c r="P1258" i="9"/>
  <c r="P1496" i="9"/>
  <c r="P1480" i="9"/>
  <c r="P1464" i="9"/>
  <c r="P1448" i="9"/>
  <c r="P1421" i="9"/>
  <c r="P1389" i="9"/>
  <c r="P1319" i="9"/>
  <c r="P1317" i="9"/>
  <c r="P1315" i="9"/>
  <c r="P1313" i="9"/>
  <c r="P1311" i="9"/>
  <c r="P1309" i="9"/>
  <c r="P1307" i="9"/>
  <c r="P1305" i="9"/>
  <c r="P1303" i="9"/>
  <c r="P1301" i="9"/>
  <c r="P1299" i="9"/>
  <c r="P1297" i="9"/>
  <c r="P1295" i="9"/>
  <c r="P1291" i="9"/>
  <c r="P1283" i="9"/>
  <c r="P1275" i="9"/>
  <c r="P1267" i="9"/>
  <c r="P1259" i="9"/>
  <c r="P1251" i="9"/>
  <c r="P1250" i="9"/>
  <c r="P1249" i="9"/>
  <c r="P1248" i="9"/>
  <c r="P1247" i="9"/>
  <c r="P1246" i="9"/>
  <c r="P1245" i="9"/>
  <c r="P1244" i="9"/>
  <c r="P1243" i="9"/>
  <c r="P1242" i="9"/>
  <c r="P1241" i="9"/>
  <c r="P1240" i="9"/>
  <c r="P1239" i="9"/>
  <c r="P1238" i="9"/>
  <c r="P1237" i="9"/>
  <c r="P1236" i="9"/>
  <c r="P1235" i="9"/>
  <c r="P1234" i="9"/>
  <c r="P1233" i="9"/>
  <c r="P1232" i="9"/>
  <c r="P1231" i="9"/>
  <c r="P1230" i="9"/>
  <c r="P1229" i="9"/>
  <c r="P1228" i="9"/>
  <c r="P1227" i="9"/>
  <c r="P1226" i="9"/>
  <c r="P1225" i="9"/>
  <c r="P1224" i="9"/>
  <c r="P1223" i="9"/>
  <c r="P1222" i="9"/>
  <c r="P1221" i="9"/>
  <c r="P1220" i="9"/>
  <c r="P1219" i="9"/>
  <c r="P1218" i="9"/>
  <c r="P1217" i="9"/>
  <c r="P1216" i="9"/>
  <c r="P1215" i="9"/>
  <c r="P1214" i="9"/>
  <c r="P1213" i="9"/>
  <c r="P1212" i="9"/>
  <c r="P1211" i="9"/>
  <c r="P1210" i="9"/>
  <c r="P1209" i="9"/>
  <c r="P1208" i="9"/>
  <c r="P1207" i="9"/>
  <c r="P1488" i="9"/>
  <c r="P1472" i="9"/>
  <c r="P1456" i="9"/>
  <c r="P1382" i="9"/>
  <c r="P1327" i="9"/>
  <c r="P1318" i="9"/>
  <c r="P1316" i="9"/>
  <c r="P1314" i="9"/>
  <c r="P1312" i="9"/>
  <c r="P1310" i="9"/>
  <c r="P1308" i="9"/>
  <c r="P1306" i="9"/>
  <c r="P1304" i="9"/>
  <c r="P1302" i="9"/>
  <c r="P1300" i="9"/>
  <c r="P1298" i="9"/>
  <c r="P1296" i="9"/>
  <c r="P1287" i="9"/>
  <c r="P1279" i="9"/>
  <c r="P1271" i="9"/>
  <c r="P1263" i="9"/>
  <c r="P1255" i="9"/>
  <c r="P1495" i="9"/>
  <c r="P1463" i="9"/>
  <c r="P1433" i="9"/>
  <c r="P1292" i="9"/>
  <c r="P1276" i="9"/>
  <c r="P1260" i="9"/>
  <c r="P1202" i="9"/>
  <c r="P1196" i="9"/>
  <c r="P1192" i="9"/>
  <c r="P1188" i="9"/>
  <c r="P1184" i="9"/>
  <c r="P1177" i="9"/>
  <c r="P1169" i="9"/>
  <c r="P1161" i="9"/>
  <c r="P1160" i="9"/>
  <c r="P1159" i="9"/>
  <c r="P1158" i="9"/>
  <c r="P1157" i="9"/>
  <c r="P1156" i="9"/>
  <c r="P1155" i="9"/>
  <c r="P1154" i="9"/>
  <c r="P1153" i="9"/>
  <c r="P1152" i="9"/>
  <c r="P1151" i="9"/>
  <c r="P1150" i="9"/>
  <c r="P1149" i="9"/>
  <c r="P1148" i="9"/>
  <c r="P1147" i="9"/>
  <c r="P1146" i="9"/>
  <c r="P1145" i="9"/>
  <c r="P1144" i="9"/>
  <c r="P1143" i="9"/>
  <c r="P1142" i="9"/>
  <c r="P1141" i="9"/>
  <c r="P1140" i="9"/>
  <c r="P1139" i="9"/>
  <c r="P1138" i="9"/>
  <c r="P1137" i="9"/>
  <c r="P1136" i="9"/>
  <c r="P1135" i="9"/>
  <c r="P1134" i="9"/>
  <c r="P1133" i="9"/>
  <c r="P1132" i="9"/>
  <c r="P1131" i="9"/>
  <c r="P1130" i="9"/>
  <c r="P1129" i="9"/>
  <c r="P1128" i="9"/>
  <c r="P1127" i="9"/>
  <c r="P1126" i="9"/>
  <c r="P1125" i="9"/>
  <c r="P1124" i="9"/>
  <c r="P1123" i="9"/>
  <c r="P1122" i="9"/>
  <c r="P1121" i="9"/>
  <c r="P1120" i="9"/>
  <c r="P1119" i="9"/>
  <c r="P1118" i="9"/>
  <c r="P1117" i="9"/>
  <c r="P1116" i="9"/>
  <c r="P1115" i="9"/>
  <c r="P1114" i="9"/>
  <c r="P1113" i="9"/>
  <c r="P1112" i="9"/>
  <c r="P1111" i="9"/>
  <c r="P1110" i="9"/>
  <c r="P1109" i="9"/>
  <c r="P1108" i="9"/>
  <c r="P1107" i="9"/>
  <c r="P1106" i="9"/>
  <c r="P1491" i="9"/>
  <c r="P1459" i="9"/>
  <c r="P1285" i="9"/>
  <c r="P1269" i="9"/>
  <c r="P1253" i="9"/>
  <c r="P1205" i="9"/>
  <c r="P1178" i="9"/>
  <c r="P1170" i="9"/>
  <c r="P1162" i="9"/>
  <c r="P1489" i="9"/>
  <c r="P1457" i="9"/>
  <c r="P1475" i="9"/>
  <c r="P1443" i="9"/>
  <c r="P1325" i="9"/>
  <c r="P1293" i="9"/>
  <c r="P1277" i="9"/>
  <c r="P1261" i="9"/>
  <c r="P1487" i="9"/>
  <c r="P1288" i="9"/>
  <c r="P1284" i="9"/>
  <c r="P1262" i="9"/>
  <c r="P1182" i="9"/>
  <c r="P1176" i="9"/>
  <c r="P1098" i="9"/>
  <c r="P1090" i="9"/>
  <c r="P1479" i="9"/>
  <c r="P1321" i="9"/>
  <c r="P1280" i="9"/>
  <c r="P1206" i="9"/>
  <c r="P1204" i="9"/>
  <c r="P1194" i="9"/>
  <c r="P1187" i="9"/>
  <c r="P1185" i="9"/>
  <c r="P1171" i="9"/>
  <c r="P1165" i="9"/>
  <c r="P1099" i="9"/>
  <c r="P1091" i="9"/>
  <c r="P1473" i="9"/>
  <c r="P1180" i="9"/>
  <c r="P1174" i="9"/>
  <c r="P1168" i="9"/>
  <c r="P1100" i="9"/>
  <c r="P1092" i="9"/>
  <c r="P1441" i="9"/>
  <c r="P1256" i="9"/>
  <c r="P1164" i="9"/>
  <c r="P1104" i="9"/>
  <c r="P1096" i="9"/>
  <c r="P1471" i="9"/>
  <c r="P1329" i="9"/>
  <c r="P1272" i="9"/>
  <c r="P1163" i="9"/>
  <c r="P1093" i="9"/>
  <c r="P1068" i="9"/>
  <c r="P1060" i="9"/>
  <c r="P1052" i="9"/>
  <c r="P1048" i="9"/>
  <c r="P1044" i="9"/>
  <c r="P1039" i="9"/>
  <c r="P1031" i="9"/>
  <c r="P1023" i="9"/>
  <c r="P1015" i="9"/>
  <c r="P1007" i="9"/>
  <c r="P999" i="9"/>
  <c r="P1455" i="9"/>
  <c r="P1294" i="9"/>
  <c r="P1286" i="9"/>
  <c r="P1264" i="9"/>
  <c r="P1203" i="9"/>
  <c r="P1199" i="9"/>
  <c r="P1172" i="9"/>
  <c r="P1166" i="9"/>
  <c r="P1102" i="9"/>
  <c r="P1071" i="9"/>
  <c r="P1063" i="9"/>
  <c r="P1055" i="9"/>
  <c r="P1040" i="9"/>
  <c r="P1032" i="9"/>
  <c r="P1024" i="9"/>
  <c r="P1016" i="9"/>
  <c r="P1008" i="9"/>
  <c r="P1000" i="9"/>
  <c r="P1447" i="9"/>
  <c r="P1278" i="9"/>
  <c r="P1195" i="9"/>
  <c r="P1181" i="9"/>
  <c r="P1175" i="9"/>
  <c r="P1095" i="9"/>
  <c r="P1066" i="9"/>
  <c r="P1058" i="9"/>
  <c r="P1049" i="9"/>
  <c r="P1045" i="9"/>
  <c r="P1193" i="9"/>
  <c r="P1186" i="9"/>
  <c r="P1103" i="9"/>
  <c r="P1070" i="9"/>
  <c r="P1062" i="9"/>
  <c r="P1054" i="9"/>
  <c r="P1051" i="9"/>
  <c r="P1047" i="9"/>
  <c r="P1043" i="9"/>
  <c r="P1037" i="9"/>
  <c r="P1029" i="9"/>
  <c r="P1021" i="9"/>
  <c r="P1013" i="9"/>
  <c r="P1005" i="9"/>
  <c r="P997" i="9"/>
  <c r="P1270" i="9"/>
  <c r="P1086" i="9"/>
  <c r="P1082" i="9"/>
  <c r="P1078" i="9"/>
  <c r="P1074" i="9"/>
  <c r="P1061" i="9"/>
  <c r="P1041" i="9"/>
  <c r="P1012" i="9"/>
  <c r="P1010" i="9"/>
  <c r="P989" i="9"/>
  <c r="P981" i="9"/>
  <c r="P973" i="9"/>
  <c r="P965" i="9"/>
  <c r="P957" i="9"/>
  <c r="P951" i="9"/>
  <c r="P947" i="9"/>
  <c r="P943" i="9"/>
  <c r="P939" i="9"/>
  <c r="P935" i="9"/>
  <c r="P931" i="9"/>
  <c r="P927" i="9"/>
  <c r="P923" i="9"/>
  <c r="P919" i="9"/>
  <c r="P915" i="9"/>
  <c r="P911" i="9"/>
  <c r="P907" i="9"/>
  <c r="P903" i="9"/>
  <c r="P896" i="9"/>
  <c r="P888" i="9"/>
  <c r="P880" i="9"/>
  <c r="P872" i="9"/>
  <c r="P864" i="9"/>
  <c r="P856" i="9"/>
  <c r="P848" i="9"/>
  <c r="P840" i="9"/>
  <c r="P832" i="9"/>
  <c r="P824" i="9"/>
  <c r="P816" i="9"/>
  <c r="P808" i="9"/>
  <c r="P800" i="9"/>
  <c r="P792" i="9"/>
  <c r="P1268" i="9"/>
  <c r="P1254" i="9"/>
  <c r="P1064" i="9"/>
  <c r="P1046" i="9"/>
  <c r="P1030" i="9"/>
  <c r="P1019" i="9"/>
  <c r="P1017" i="9"/>
  <c r="P992" i="9"/>
  <c r="P984" i="9"/>
  <c r="P976" i="9"/>
  <c r="P968" i="9"/>
  <c r="P960" i="9"/>
  <c r="P897" i="9"/>
  <c r="P889" i="9"/>
  <c r="P881" i="9"/>
  <c r="P873" i="9"/>
  <c r="P865" i="9"/>
  <c r="P857" i="9"/>
  <c r="P849" i="9"/>
  <c r="P841" i="9"/>
  <c r="P833" i="9"/>
  <c r="P825" i="9"/>
  <c r="P817" i="9"/>
  <c r="P809" i="9"/>
  <c r="P801" i="9"/>
  <c r="P793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1201" i="9"/>
  <c r="P1094" i="9"/>
  <c r="P1067" i="9"/>
  <c r="P1028" i="9"/>
  <c r="P1026" i="9"/>
  <c r="P1006" i="9"/>
  <c r="P995" i="9"/>
  <c r="P987" i="9"/>
  <c r="P979" i="9"/>
  <c r="P971" i="9"/>
  <c r="P963" i="9"/>
  <c r="P955" i="9"/>
  <c r="P952" i="9"/>
  <c r="P948" i="9"/>
  <c r="P944" i="9"/>
  <c r="P940" i="9"/>
  <c r="P936" i="9"/>
  <c r="P932" i="9"/>
  <c r="P928" i="9"/>
  <c r="P924" i="9"/>
  <c r="P920" i="9"/>
  <c r="P916" i="9"/>
  <c r="P912" i="9"/>
  <c r="P908" i="9"/>
  <c r="P904" i="9"/>
  <c r="P898" i="9"/>
  <c r="P890" i="9"/>
  <c r="P882" i="9"/>
  <c r="P874" i="9"/>
  <c r="P866" i="9"/>
  <c r="P1059" i="9"/>
  <c r="P1038" i="9"/>
  <c r="P1027" i="9"/>
  <c r="P1025" i="9"/>
  <c r="P996" i="9"/>
  <c r="P991" i="9"/>
  <c r="P983" i="9"/>
  <c r="P975" i="9"/>
  <c r="P967" i="9"/>
  <c r="P959" i="9"/>
  <c r="P950" i="9"/>
  <c r="P946" i="9"/>
  <c r="P942" i="9"/>
  <c r="P938" i="9"/>
  <c r="P934" i="9"/>
  <c r="P930" i="9"/>
  <c r="P926" i="9"/>
  <c r="P922" i="9"/>
  <c r="P918" i="9"/>
  <c r="P914" i="9"/>
  <c r="P910" i="9"/>
  <c r="P906" i="9"/>
  <c r="P902" i="9"/>
  <c r="P894" i="9"/>
  <c r="P886" i="9"/>
  <c r="P878" i="9"/>
  <c r="P870" i="9"/>
  <c r="P862" i="9"/>
  <c r="P854" i="9"/>
  <c r="P846" i="9"/>
  <c r="P838" i="9"/>
  <c r="P830" i="9"/>
  <c r="P822" i="9"/>
  <c r="P814" i="9"/>
  <c r="P806" i="9"/>
  <c r="P798" i="9"/>
  <c r="P790" i="9"/>
  <c r="P1200" i="9"/>
  <c r="P1173" i="9"/>
  <c r="P1089" i="9"/>
  <c r="P1081" i="9"/>
  <c r="P1073" i="9"/>
  <c r="P1035" i="9"/>
  <c r="P1002" i="9"/>
  <c r="P982" i="9"/>
  <c r="P966" i="9"/>
  <c r="P891" i="9"/>
  <c r="P875" i="9"/>
  <c r="P847" i="9"/>
  <c r="P836" i="9"/>
  <c r="P834" i="9"/>
  <c r="P805" i="9"/>
  <c r="P803" i="9"/>
  <c r="P696" i="9"/>
  <c r="P688" i="9"/>
  <c r="P680" i="9"/>
  <c r="P672" i="9"/>
  <c r="P664" i="9"/>
  <c r="P656" i="9"/>
  <c r="P648" i="9"/>
  <c r="P640" i="9"/>
  <c r="P632" i="9"/>
  <c r="P624" i="9"/>
  <c r="P616" i="9"/>
  <c r="P608" i="9"/>
  <c r="P600" i="9"/>
  <c r="P592" i="9"/>
  <c r="P584" i="9"/>
  <c r="P576" i="9"/>
  <c r="P568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1198" i="9"/>
  <c r="P1097" i="9"/>
  <c r="P1088" i="9"/>
  <c r="P1080" i="9"/>
  <c r="P1053" i="9"/>
  <c r="P1009" i="9"/>
  <c r="P985" i="9"/>
  <c r="P969" i="9"/>
  <c r="P953" i="9"/>
  <c r="P945" i="9"/>
  <c r="P937" i="9"/>
  <c r="P929" i="9"/>
  <c r="P921" i="9"/>
  <c r="P913" i="9"/>
  <c r="P905" i="9"/>
  <c r="P900" i="9"/>
  <c r="P884" i="9"/>
  <c r="P868" i="9"/>
  <c r="P845" i="9"/>
  <c r="P843" i="9"/>
  <c r="P823" i="9"/>
  <c r="P812" i="9"/>
  <c r="P810" i="9"/>
  <c r="P697" i="9"/>
  <c r="P689" i="9"/>
  <c r="P681" i="9"/>
  <c r="P673" i="9"/>
  <c r="P665" i="9"/>
  <c r="P657" i="9"/>
  <c r="P649" i="9"/>
  <c r="P641" i="9"/>
  <c r="P633" i="9"/>
  <c r="P625" i="9"/>
  <c r="P617" i="9"/>
  <c r="P609" i="9"/>
  <c r="P601" i="9"/>
  <c r="P593" i="9"/>
  <c r="P585" i="9"/>
  <c r="P577" i="9"/>
  <c r="P569" i="9"/>
  <c r="P561" i="9"/>
  <c r="P1197" i="9"/>
  <c r="P1183" i="9"/>
  <c r="P1072" i="9"/>
  <c r="P1042" i="9"/>
  <c r="P1020" i="9"/>
  <c r="P998" i="9"/>
  <c r="P988" i="9"/>
  <c r="P972" i="9"/>
  <c r="P956" i="9"/>
  <c r="P893" i="9"/>
  <c r="P877" i="9"/>
  <c r="P852" i="9"/>
  <c r="P850" i="9"/>
  <c r="P821" i="9"/>
  <c r="P819" i="9"/>
  <c r="P799" i="9"/>
  <c r="P788" i="9"/>
  <c r="P786" i="9"/>
  <c r="P698" i="9"/>
  <c r="P1190" i="9"/>
  <c r="P1101" i="9"/>
  <c r="P1056" i="9"/>
  <c r="P1050" i="9"/>
  <c r="P1018" i="9"/>
  <c r="P980" i="9"/>
  <c r="P964" i="9"/>
  <c r="P901" i="9"/>
  <c r="P885" i="9"/>
  <c r="P869" i="9"/>
  <c r="P853" i="9"/>
  <c r="P851" i="9"/>
  <c r="P831" i="9"/>
  <c r="P820" i="9"/>
  <c r="P818" i="9"/>
  <c r="P789" i="9"/>
  <c r="P787" i="9"/>
  <c r="P694" i="9"/>
  <c r="P686" i="9"/>
  <c r="P678" i="9"/>
  <c r="P670" i="9"/>
  <c r="P662" i="9"/>
  <c r="P654" i="9"/>
  <c r="P646" i="9"/>
  <c r="P638" i="9"/>
  <c r="P630" i="9"/>
  <c r="P622" i="9"/>
  <c r="P614" i="9"/>
  <c r="P606" i="9"/>
  <c r="P598" i="9"/>
  <c r="P590" i="9"/>
  <c r="P582" i="9"/>
  <c r="P574" i="9"/>
  <c r="P566" i="9"/>
  <c r="P1079" i="9"/>
  <c r="P1065" i="9"/>
  <c r="P1034" i="9"/>
  <c r="P978" i="9"/>
  <c r="P895" i="9"/>
  <c r="P863" i="9"/>
  <c r="P859" i="9"/>
  <c r="P826" i="9"/>
  <c r="P797" i="9"/>
  <c r="P679" i="9"/>
  <c r="P668" i="9"/>
  <c r="P666" i="9"/>
  <c r="P637" i="9"/>
  <c r="P635" i="9"/>
  <c r="P615" i="9"/>
  <c r="P604" i="9"/>
  <c r="P602" i="9"/>
  <c r="P573" i="9"/>
  <c r="P571" i="9"/>
  <c r="P1252" i="9"/>
  <c r="P1179" i="9"/>
  <c r="P1077" i="9"/>
  <c r="P1033" i="9"/>
  <c r="P1004" i="9"/>
  <c r="P990" i="9"/>
  <c r="P958" i="9"/>
  <c r="P899" i="9"/>
  <c r="P867" i="9"/>
  <c r="P837" i="9"/>
  <c r="P815" i="9"/>
  <c r="P804" i="9"/>
  <c r="P700" i="9"/>
  <c r="P677" i="9"/>
  <c r="P675" i="9"/>
  <c r="P655" i="9"/>
  <c r="P644" i="9"/>
  <c r="P642" i="9"/>
  <c r="P613" i="9"/>
  <c r="P611" i="9"/>
  <c r="P591" i="9"/>
  <c r="P580" i="9"/>
  <c r="P578" i="9"/>
  <c r="P1076" i="9"/>
  <c r="P1011" i="9"/>
  <c r="P977" i="9"/>
  <c r="P941" i="9"/>
  <c r="P925" i="9"/>
  <c r="P909" i="9"/>
  <c r="P876" i="9"/>
  <c r="P855" i="9"/>
  <c r="P844" i="9"/>
  <c r="P811" i="9"/>
  <c r="P684" i="9"/>
  <c r="P682" i="9"/>
  <c r="P653" i="9"/>
  <c r="P651" i="9"/>
  <c r="P631" i="9"/>
  <c r="P620" i="9"/>
  <c r="P618" i="9"/>
  <c r="P589" i="9"/>
  <c r="P587" i="9"/>
  <c r="P567" i="9"/>
  <c r="P1191" i="9"/>
  <c r="P1084" i="9"/>
  <c r="P1069" i="9"/>
  <c r="P1022" i="9"/>
  <c r="P993" i="9"/>
  <c r="P961" i="9"/>
  <c r="P949" i="9"/>
  <c r="P933" i="9"/>
  <c r="P917" i="9"/>
  <c r="P892" i="9"/>
  <c r="P842" i="9"/>
  <c r="P813" i="9"/>
  <c r="P791" i="9"/>
  <c r="P685" i="9"/>
  <c r="P683" i="9"/>
  <c r="P663" i="9"/>
  <c r="P652" i="9"/>
  <c r="P650" i="9"/>
  <c r="P621" i="9"/>
  <c r="P619" i="9"/>
  <c r="P599" i="9"/>
  <c r="P588" i="9"/>
  <c r="P586" i="9"/>
  <c r="P1075" i="9"/>
  <c r="P1003" i="9"/>
  <c r="P871" i="9"/>
  <c r="P796" i="9"/>
  <c r="P695" i="9"/>
  <c r="P691" i="9"/>
  <c r="P658" i="9"/>
  <c r="P629" i="9"/>
  <c r="P607" i="9"/>
  <c r="P596" i="9"/>
  <c r="P563" i="9"/>
  <c r="P368" i="9"/>
  <c r="P360" i="9"/>
  <c r="P330" i="9"/>
  <c r="P322" i="9"/>
  <c r="P314" i="9"/>
  <c r="P306" i="9"/>
  <c r="P298" i="9"/>
  <c r="P290" i="9"/>
  <c r="P282" i="9"/>
  <c r="P274" i="9"/>
  <c r="P266" i="9"/>
  <c r="P258" i="9"/>
  <c r="P250" i="9"/>
  <c r="P242" i="9"/>
  <c r="P234" i="9"/>
  <c r="P226" i="9"/>
  <c r="P218" i="9"/>
  <c r="P210" i="9"/>
  <c r="P202" i="9"/>
  <c r="P194" i="9"/>
  <c r="P186" i="9"/>
  <c r="P178" i="9"/>
  <c r="P170" i="9"/>
  <c r="P1105" i="9"/>
  <c r="P1001" i="9"/>
  <c r="P962" i="9"/>
  <c r="P879" i="9"/>
  <c r="P861" i="9"/>
  <c r="P839" i="9"/>
  <c r="P795" i="9"/>
  <c r="P699" i="9"/>
  <c r="P669" i="9"/>
  <c r="P647" i="9"/>
  <c r="P636" i="9"/>
  <c r="P603" i="9"/>
  <c r="P570" i="9"/>
  <c r="P371" i="9"/>
  <c r="P363" i="9"/>
  <c r="P357" i="9"/>
  <c r="P353" i="9"/>
  <c r="P349" i="9"/>
  <c r="P345" i="9"/>
  <c r="P341" i="9"/>
  <c r="P337" i="9"/>
  <c r="P331" i="9"/>
  <c r="P323" i="9"/>
  <c r="P315" i="9"/>
  <c r="P307" i="9"/>
  <c r="P299" i="9"/>
  <c r="P291" i="9"/>
  <c r="P283" i="9"/>
  <c r="P275" i="9"/>
  <c r="P267" i="9"/>
  <c r="P259" i="9"/>
  <c r="P251" i="9"/>
  <c r="P243" i="9"/>
  <c r="P235" i="9"/>
  <c r="P227" i="9"/>
  <c r="P219" i="9"/>
  <c r="P211" i="9"/>
  <c r="P203" i="9"/>
  <c r="P195" i="9"/>
  <c r="P187" i="9"/>
  <c r="P179" i="9"/>
  <c r="P171" i="9"/>
  <c r="P974" i="9"/>
  <c r="P802" i="9"/>
  <c r="P687" i="9"/>
  <c r="P676" i="9"/>
  <c r="P643" i="9"/>
  <c r="P610" i="9"/>
  <c r="P581" i="9"/>
  <c r="P366" i="9"/>
  <c r="P332" i="9"/>
  <c r="P324" i="9"/>
  <c r="P316" i="9"/>
  <c r="P308" i="9"/>
  <c r="P300" i="9"/>
  <c r="P292" i="9"/>
  <c r="P284" i="9"/>
  <c r="P276" i="9"/>
  <c r="P268" i="9"/>
  <c r="P260" i="9"/>
  <c r="P252" i="9"/>
  <c r="P244" i="9"/>
  <c r="P236" i="9"/>
  <c r="P228" i="9"/>
  <c r="P220" i="9"/>
  <c r="P212" i="9"/>
  <c r="P204" i="9"/>
  <c r="P196" i="9"/>
  <c r="P188" i="9"/>
  <c r="P180" i="9"/>
  <c r="P1167" i="9"/>
  <c r="P1085" i="9"/>
  <c r="P1057" i="9"/>
  <c r="P883" i="9"/>
  <c r="P835" i="9"/>
  <c r="P674" i="9"/>
  <c r="P645" i="9"/>
  <c r="P623" i="9"/>
  <c r="P612" i="9"/>
  <c r="P579" i="9"/>
  <c r="P370" i="9"/>
  <c r="P362" i="9"/>
  <c r="P328" i="9"/>
  <c r="P320" i="9"/>
  <c r="P312" i="9"/>
  <c r="P304" i="9"/>
  <c r="P296" i="9"/>
  <c r="P288" i="9"/>
  <c r="P280" i="9"/>
  <c r="P272" i="9"/>
  <c r="P264" i="9"/>
  <c r="P256" i="9"/>
  <c r="P248" i="9"/>
  <c r="P240" i="9"/>
  <c r="P232" i="9"/>
  <c r="P224" i="9"/>
  <c r="P216" i="9"/>
  <c r="P208" i="9"/>
  <c r="P200" i="9"/>
  <c r="P192" i="9"/>
  <c r="P184" i="9"/>
  <c r="P176" i="9"/>
  <c r="P168" i="9"/>
  <c r="O7" i="9"/>
  <c r="Q1502" i="9"/>
  <c r="Q1501" i="9"/>
  <c r="Q1500" i="9"/>
  <c r="Q1499" i="9"/>
  <c r="Q1498" i="9"/>
  <c r="Q1497" i="9"/>
  <c r="Q1496" i="9"/>
  <c r="Q1495" i="9"/>
  <c r="Q1494" i="9"/>
  <c r="Q1493" i="9"/>
  <c r="Q1492" i="9"/>
  <c r="Q1491" i="9"/>
  <c r="Q1490" i="9"/>
  <c r="Q1489" i="9"/>
  <c r="Q1488" i="9"/>
  <c r="Q1487" i="9"/>
  <c r="Q1486" i="9"/>
  <c r="Q1485" i="9"/>
  <c r="Q1484" i="9"/>
  <c r="Q1483" i="9"/>
  <c r="Q1482" i="9"/>
  <c r="Q1481" i="9"/>
  <c r="Q1480" i="9"/>
  <c r="Q1479" i="9"/>
  <c r="Q1478" i="9"/>
  <c r="Q1477" i="9"/>
  <c r="Q1476" i="9"/>
  <c r="Q1475" i="9"/>
  <c r="Q1474" i="9"/>
  <c r="Q1473" i="9"/>
  <c r="Q1472" i="9"/>
  <c r="Q1471" i="9"/>
  <c r="Q1470" i="9"/>
  <c r="Q1469" i="9"/>
  <c r="Q1468" i="9"/>
  <c r="Q1467" i="9"/>
  <c r="Q1466" i="9"/>
  <c r="Q1465" i="9"/>
  <c r="Q1464" i="9"/>
  <c r="Q1463" i="9"/>
  <c r="Q1462" i="9"/>
  <c r="Q1461" i="9"/>
  <c r="Q1460" i="9"/>
  <c r="Q1459" i="9"/>
  <c r="Q1458" i="9"/>
  <c r="Q1457" i="9"/>
  <c r="Q1456" i="9"/>
  <c r="Q1455" i="9"/>
  <c r="Q1454" i="9"/>
  <c r="Q1453" i="9"/>
  <c r="Q1452" i="9"/>
  <c r="Q1451" i="9"/>
  <c r="Q1450" i="9"/>
  <c r="Q1449" i="9"/>
  <c r="Q1448" i="9"/>
  <c r="Q1447" i="9"/>
  <c r="Q1446" i="9"/>
  <c r="Q1445" i="9"/>
  <c r="Q1444" i="9"/>
  <c r="Q1443" i="9"/>
  <c r="Q1442" i="9"/>
  <c r="Q1441" i="9"/>
  <c r="Q1440" i="9"/>
  <c r="Q1439" i="9"/>
  <c r="Q1438" i="9"/>
  <c r="Q1437" i="9"/>
  <c r="Q1436" i="9"/>
  <c r="Q1435" i="9"/>
  <c r="Q1434" i="9"/>
  <c r="Q1433" i="9"/>
  <c r="Q1432" i="9"/>
  <c r="Q1431" i="9"/>
  <c r="Q1430" i="9"/>
  <c r="Q1429" i="9"/>
  <c r="Q1428" i="9"/>
  <c r="Q1427" i="9"/>
  <c r="Q1426" i="9"/>
  <c r="Q1425" i="9"/>
  <c r="Q1424" i="9"/>
  <c r="Q1423" i="9"/>
  <c r="Q1422" i="9"/>
  <c r="Q1421" i="9"/>
  <c r="Q1420" i="9"/>
  <c r="Q1419" i="9"/>
  <c r="Q1418" i="9"/>
  <c r="Q1387" i="9"/>
  <c r="Q1379" i="9"/>
  <c r="Q1417" i="9"/>
  <c r="Q1415" i="9"/>
  <c r="Q1413" i="9"/>
  <c r="Q1411" i="9"/>
  <c r="Q1409" i="9"/>
  <c r="Q1407" i="9"/>
  <c r="Q1405" i="9"/>
  <c r="Q1403" i="9"/>
  <c r="Q1401" i="9"/>
  <c r="Q1399" i="9"/>
  <c r="Q1397" i="9"/>
  <c r="Q1395" i="9"/>
  <c r="Q1393" i="9"/>
  <c r="Q1391" i="9"/>
  <c r="Q1388" i="9"/>
  <c r="Q1380" i="9"/>
  <c r="Q1381" i="9"/>
  <c r="Q1390" i="9"/>
  <c r="Q1385" i="9"/>
  <c r="Q1340" i="9"/>
  <c r="Q1336" i="9"/>
  <c r="Q1331" i="9"/>
  <c r="Q1323" i="9"/>
  <c r="Q1383" i="9"/>
  <c r="Q1343" i="9"/>
  <c r="Q1332" i="9"/>
  <c r="Q1324" i="9"/>
  <c r="Q1414" i="9"/>
  <c r="Q1410" i="9"/>
  <c r="Q1406" i="9"/>
  <c r="Q1402" i="9"/>
  <c r="Q1398" i="9"/>
  <c r="Q1394" i="9"/>
  <c r="Q1337" i="9"/>
  <c r="Q1333" i="9"/>
  <c r="Q1325" i="9"/>
  <c r="Q1416" i="9"/>
  <c r="Q1412" i="9"/>
  <c r="Q1408" i="9"/>
  <c r="Q1404" i="9"/>
  <c r="Q1400" i="9"/>
  <c r="Q1396" i="9"/>
  <c r="Q1392" i="9"/>
  <c r="Q1384" i="9"/>
  <c r="Q1342" i="9"/>
  <c r="Q1339" i="9"/>
  <c r="Q1335" i="9"/>
  <c r="Q1329" i="9"/>
  <c r="Q1321" i="9"/>
  <c r="Q1376" i="9"/>
  <c r="Q1372" i="9"/>
  <c r="Q1368" i="9"/>
  <c r="Q1364" i="9"/>
  <c r="Q1360" i="9"/>
  <c r="Q1356" i="9"/>
  <c r="Q1352" i="9"/>
  <c r="Q1348" i="9"/>
  <c r="Q1341" i="9"/>
  <c r="Q1326" i="9"/>
  <c r="Q1290" i="9"/>
  <c r="Q1282" i="9"/>
  <c r="Q1274" i="9"/>
  <c r="Q1266" i="9"/>
  <c r="Q1258" i="9"/>
  <c r="Q1389" i="9"/>
  <c r="Q1344" i="9"/>
  <c r="Q1338" i="9"/>
  <c r="Q1319" i="9"/>
  <c r="Q1317" i="9"/>
  <c r="Q1315" i="9"/>
  <c r="Q1313" i="9"/>
  <c r="Q1311" i="9"/>
  <c r="Q1309" i="9"/>
  <c r="Q1307" i="9"/>
  <c r="Q1305" i="9"/>
  <c r="Q1303" i="9"/>
  <c r="Q1301" i="9"/>
  <c r="Q1299" i="9"/>
  <c r="Q1297" i="9"/>
  <c r="Q1295" i="9"/>
  <c r="Q1291" i="9"/>
  <c r="Q1283" i="9"/>
  <c r="Q1275" i="9"/>
  <c r="Q1267" i="9"/>
  <c r="Q1259" i="9"/>
  <c r="Q1251" i="9"/>
  <c r="Q1250" i="9"/>
  <c r="Q1249" i="9"/>
  <c r="Q1248" i="9"/>
  <c r="Q1247" i="9"/>
  <c r="Q1246" i="9"/>
  <c r="Q1245" i="9"/>
  <c r="Q1244" i="9"/>
  <c r="Q1243" i="9"/>
  <c r="Q1242" i="9"/>
  <c r="Q1241" i="9"/>
  <c r="Q1240" i="9"/>
  <c r="Q1239" i="9"/>
  <c r="Q1238" i="9"/>
  <c r="Q1237" i="9"/>
  <c r="Q1236" i="9"/>
  <c r="Q1235" i="9"/>
  <c r="Q1234" i="9"/>
  <c r="Q1233" i="9"/>
  <c r="Q1232" i="9"/>
  <c r="Q1231" i="9"/>
  <c r="Q1230" i="9"/>
  <c r="Q1229" i="9"/>
  <c r="Q1228" i="9"/>
  <c r="Q1227" i="9"/>
  <c r="Q1226" i="9"/>
  <c r="Q1225" i="9"/>
  <c r="Q1224" i="9"/>
  <c r="Q1223" i="9"/>
  <c r="Q1222" i="9"/>
  <c r="Q1221" i="9"/>
  <c r="Q1220" i="9"/>
  <c r="Q1219" i="9"/>
  <c r="Q1218" i="9"/>
  <c r="Q1217" i="9"/>
  <c r="Q1216" i="9"/>
  <c r="Q1215" i="9"/>
  <c r="Q1214" i="9"/>
  <c r="Q1213" i="9"/>
  <c r="Q1212" i="9"/>
  <c r="Q1211" i="9"/>
  <c r="Q1210" i="9"/>
  <c r="Q1209" i="9"/>
  <c r="Q1208" i="9"/>
  <c r="Q1207" i="9"/>
  <c r="Q1206" i="9"/>
  <c r="Q1205" i="9"/>
  <c r="Q1204" i="9"/>
  <c r="Q1203" i="9"/>
  <c r="Q1202" i="9"/>
  <c r="Q1201" i="9"/>
  <c r="Q1200" i="9"/>
  <c r="Q1199" i="9"/>
  <c r="Q1198" i="9"/>
  <c r="Q1328" i="9"/>
  <c r="Q1292" i="9"/>
  <c r="Q1284" i="9"/>
  <c r="Q1276" i="9"/>
  <c r="Q1268" i="9"/>
  <c r="Q1260" i="9"/>
  <c r="Q1252" i="9"/>
  <c r="Q1320" i="9"/>
  <c r="Q1294" i="9"/>
  <c r="Q1288" i="9"/>
  <c r="Q1280" i="9"/>
  <c r="Q1272" i="9"/>
  <c r="Q1264" i="9"/>
  <c r="Q1256" i="9"/>
  <c r="Q1375" i="9"/>
  <c r="Q1367" i="9"/>
  <c r="Q1359" i="9"/>
  <c r="Q1351" i="9"/>
  <c r="Q1285" i="9"/>
  <c r="Q1269" i="9"/>
  <c r="Q1253" i="9"/>
  <c r="Q1178" i="9"/>
  <c r="Q1170" i="9"/>
  <c r="Q1162" i="9"/>
  <c r="Q1374" i="9"/>
  <c r="Q1366" i="9"/>
  <c r="Q1358" i="9"/>
  <c r="Q1350" i="9"/>
  <c r="Q1278" i="9"/>
  <c r="Q1262" i="9"/>
  <c r="Q1197" i="9"/>
  <c r="Q1193" i="9"/>
  <c r="Q1189" i="9"/>
  <c r="Q1185" i="9"/>
  <c r="Q1179" i="9"/>
  <c r="Q1171" i="9"/>
  <c r="Q1163" i="9"/>
  <c r="Q1382" i="9"/>
  <c r="Q1327" i="9"/>
  <c r="Q1318" i="9"/>
  <c r="Q1314" i="9"/>
  <c r="Q1310" i="9"/>
  <c r="Q1306" i="9"/>
  <c r="Q1302" i="9"/>
  <c r="Q1298" i="9"/>
  <c r="Q1378" i="9"/>
  <c r="Q1370" i="9"/>
  <c r="Q1362" i="9"/>
  <c r="Q1354" i="9"/>
  <c r="Q1346" i="9"/>
  <c r="Q1286" i="9"/>
  <c r="Q1270" i="9"/>
  <c r="Q1373" i="9"/>
  <c r="Q1357" i="9"/>
  <c r="Q1322" i="9"/>
  <c r="Q1273" i="9"/>
  <c r="Q1196" i="9"/>
  <c r="Q1194" i="9"/>
  <c r="Q1187" i="9"/>
  <c r="Q1165" i="9"/>
  <c r="Q1158" i="9"/>
  <c r="Q1154" i="9"/>
  <c r="Q1150" i="9"/>
  <c r="Q1146" i="9"/>
  <c r="Q1142" i="9"/>
  <c r="Q1138" i="9"/>
  <c r="Q1134" i="9"/>
  <c r="Q1130" i="9"/>
  <c r="Q1126" i="9"/>
  <c r="Q1122" i="9"/>
  <c r="Q1118" i="9"/>
  <c r="Q1114" i="9"/>
  <c r="Q1110" i="9"/>
  <c r="Q1106" i="9"/>
  <c r="Q1099" i="9"/>
  <c r="Q1091" i="9"/>
  <c r="Q1371" i="9"/>
  <c r="Q1355" i="9"/>
  <c r="Q1330" i="9"/>
  <c r="Q1287" i="9"/>
  <c r="Q1180" i="9"/>
  <c r="Q1174" i="9"/>
  <c r="Q1168" i="9"/>
  <c r="Q1100" i="9"/>
  <c r="Q1092" i="9"/>
  <c r="Q1312" i="9"/>
  <c r="Q1304" i="9"/>
  <c r="Q1296" i="9"/>
  <c r="Q1265" i="9"/>
  <c r="Q1261" i="9"/>
  <c r="Q1254" i="9"/>
  <c r="Q1192" i="9"/>
  <c r="Q1190" i="9"/>
  <c r="Q1183" i="9"/>
  <c r="Q1177" i="9"/>
  <c r="Q1159" i="9"/>
  <c r="Q1155" i="9"/>
  <c r="Q1151" i="9"/>
  <c r="Q1147" i="9"/>
  <c r="Q1143" i="9"/>
  <c r="Q1139" i="9"/>
  <c r="Q1135" i="9"/>
  <c r="Q1131" i="9"/>
  <c r="Q1127" i="9"/>
  <c r="Q1123" i="9"/>
  <c r="Q1119" i="9"/>
  <c r="Q1115" i="9"/>
  <c r="Q1111" i="9"/>
  <c r="Q1107" i="9"/>
  <c r="Q1101" i="9"/>
  <c r="Q1093" i="9"/>
  <c r="Q1334" i="9"/>
  <c r="Q1316" i="9"/>
  <c r="Q1308" i="9"/>
  <c r="Q1300" i="9"/>
  <c r="Q1263" i="9"/>
  <c r="Q1191" i="9"/>
  <c r="Q1184" i="9"/>
  <c r="Q1173" i="9"/>
  <c r="Q1167" i="9"/>
  <c r="Q1161" i="9"/>
  <c r="Q1157" i="9"/>
  <c r="Q1153" i="9"/>
  <c r="Q1149" i="9"/>
  <c r="Q1145" i="9"/>
  <c r="Q1141" i="9"/>
  <c r="Q1137" i="9"/>
  <c r="Q1133" i="9"/>
  <c r="Q1129" i="9"/>
  <c r="Q1125" i="9"/>
  <c r="Q1121" i="9"/>
  <c r="Q1117" i="9"/>
  <c r="Q1113" i="9"/>
  <c r="Q1109" i="9"/>
  <c r="Q1105" i="9"/>
  <c r="Q1097" i="9"/>
  <c r="Q1089" i="9"/>
  <c r="Q1088" i="9"/>
  <c r="Q1087" i="9"/>
  <c r="Q1086" i="9"/>
  <c r="Q1085" i="9"/>
  <c r="Q1084" i="9"/>
  <c r="Q1083" i="9"/>
  <c r="Q1082" i="9"/>
  <c r="Q1081" i="9"/>
  <c r="Q1080" i="9"/>
  <c r="Q1079" i="9"/>
  <c r="Q1078" i="9"/>
  <c r="Q1077" i="9"/>
  <c r="Q1076" i="9"/>
  <c r="Q1075" i="9"/>
  <c r="Q1074" i="9"/>
  <c r="Q1073" i="9"/>
  <c r="Q1072" i="9"/>
  <c r="Q1071" i="9"/>
  <c r="Q1070" i="9"/>
  <c r="Q1069" i="9"/>
  <c r="Q1068" i="9"/>
  <c r="Q1067" i="9"/>
  <c r="Q1066" i="9"/>
  <c r="Q1065" i="9"/>
  <c r="Q1064" i="9"/>
  <c r="Q1063" i="9"/>
  <c r="Q1062" i="9"/>
  <c r="Q1061" i="9"/>
  <c r="Q1060" i="9"/>
  <c r="Q1059" i="9"/>
  <c r="Q1058" i="9"/>
  <c r="Q1057" i="9"/>
  <c r="Q1056" i="9"/>
  <c r="Q1055" i="9"/>
  <c r="Q1054" i="9"/>
  <c r="Q1053" i="9"/>
  <c r="Q1052" i="9"/>
  <c r="Q1051" i="9"/>
  <c r="Q1050" i="9"/>
  <c r="Q1049" i="9"/>
  <c r="Q1048" i="9"/>
  <c r="Q1047" i="9"/>
  <c r="Q1046" i="9"/>
  <c r="Q1045" i="9"/>
  <c r="Q1044" i="9"/>
  <c r="Q1043" i="9"/>
  <c r="Q1042" i="9"/>
  <c r="Q1041" i="9"/>
  <c r="Q1040" i="9"/>
  <c r="Q1039" i="9"/>
  <c r="Q1038" i="9"/>
  <c r="Q1037" i="9"/>
  <c r="Q1036" i="9"/>
  <c r="Q1035" i="9"/>
  <c r="Q1034" i="9"/>
  <c r="Q1033" i="9"/>
  <c r="Q1032" i="9"/>
  <c r="Q1031" i="9"/>
  <c r="Q1030" i="9"/>
  <c r="Q1029" i="9"/>
  <c r="Q1028" i="9"/>
  <c r="Q1027" i="9"/>
  <c r="Q1026" i="9"/>
  <c r="Q1025" i="9"/>
  <c r="Q1024" i="9"/>
  <c r="Q1023" i="9"/>
  <c r="Q1022" i="9"/>
  <c r="Q1021" i="9"/>
  <c r="Q1020" i="9"/>
  <c r="Q1019" i="9"/>
  <c r="Q1018" i="9"/>
  <c r="Q1017" i="9"/>
  <c r="Q1016" i="9"/>
  <c r="Q1015" i="9"/>
  <c r="Q1014" i="9"/>
  <c r="Q1013" i="9"/>
  <c r="Q1012" i="9"/>
  <c r="Q1011" i="9"/>
  <c r="Q1010" i="9"/>
  <c r="Q1009" i="9"/>
  <c r="Q1008" i="9"/>
  <c r="Q1007" i="9"/>
  <c r="Q1006" i="9"/>
  <c r="Q1005" i="9"/>
  <c r="Q1004" i="9"/>
  <c r="Q1003" i="9"/>
  <c r="Q1002" i="9"/>
  <c r="Q1001" i="9"/>
  <c r="Q1000" i="9"/>
  <c r="Q999" i="9"/>
  <c r="Q998" i="9"/>
  <c r="Q997" i="9"/>
  <c r="Q996" i="9"/>
  <c r="Q995" i="9"/>
  <c r="Q1386" i="9"/>
  <c r="Q1353" i="9"/>
  <c r="Q1279" i="9"/>
  <c r="Q1257" i="9"/>
  <c r="Q1172" i="9"/>
  <c r="Q1166" i="9"/>
  <c r="Q1102" i="9"/>
  <c r="Q1349" i="9"/>
  <c r="Q1271" i="9"/>
  <c r="Q1195" i="9"/>
  <c r="Q1188" i="9"/>
  <c r="Q1181" i="9"/>
  <c r="Q1175" i="9"/>
  <c r="Q1169" i="9"/>
  <c r="Q1160" i="9"/>
  <c r="Q1152" i="9"/>
  <c r="Q1144" i="9"/>
  <c r="Q1136" i="9"/>
  <c r="Q1128" i="9"/>
  <c r="Q1120" i="9"/>
  <c r="Q1112" i="9"/>
  <c r="Q1095" i="9"/>
  <c r="Q1347" i="9"/>
  <c r="Q1293" i="9"/>
  <c r="Q1104" i="9"/>
  <c r="Q1363" i="9"/>
  <c r="Q1289" i="9"/>
  <c r="Q1164" i="9"/>
  <c r="Q1096" i="9"/>
  <c r="Q1345" i="9"/>
  <c r="Q1255" i="9"/>
  <c r="Q1090" i="9"/>
  <c r="Q992" i="9"/>
  <c r="Q984" i="9"/>
  <c r="Q976" i="9"/>
  <c r="Q968" i="9"/>
  <c r="Q960" i="9"/>
  <c r="Q897" i="9"/>
  <c r="Q889" i="9"/>
  <c r="Q881" i="9"/>
  <c r="Q873" i="9"/>
  <c r="Q865" i="9"/>
  <c r="Q857" i="9"/>
  <c r="Q849" i="9"/>
  <c r="Q841" i="9"/>
  <c r="Q833" i="9"/>
  <c r="Q825" i="9"/>
  <c r="Q817" i="9"/>
  <c r="Q809" i="9"/>
  <c r="Q801" i="9"/>
  <c r="Q793" i="9"/>
  <c r="Q785" i="9"/>
  <c r="Q784" i="9"/>
  <c r="Q783" i="9"/>
  <c r="Q782" i="9"/>
  <c r="Q781" i="9"/>
  <c r="Q780" i="9"/>
  <c r="Q779" i="9"/>
  <c r="Q778" i="9"/>
  <c r="Q777" i="9"/>
  <c r="Q776" i="9"/>
  <c r="Q775" i="9"/>
  <c r="Q774" i="9"/>
  <c r="Q773" i="9"/>
  <c r="Q772" i="9"/>
  <c r="Q771" i="9"/>
  <c r="Q770" i="9"/>
  <c r="Q769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611" i="9"/>
  <c r="Q610" i="9"/>
  <c r="Q609" i="9"/>
  <c r="Q608" i="9"/>
  <c r="Q607" i="9"/>
  <c r="Q606" i="9"/>
  <c r="Q605" i="9"/>
  <c r="Q604" i="9"/>
  <c r="Q603" i="9"/>
  <c r="Q602" i="9"/>
  <c r="Q601" i="9"/>
  <c r="Q600" i="9"/>
  <c r="Q599" i="9"/>
  <c r="Q598" i="9"/>
  <c r="Q597" i="9"/>
  <c r="Q596" i="9"/>
  <c r="Q595" i="9"/>
  <c r="Q594" i="9"/>
  <c r="Q593" i="9"/>
  <c r="Q592" i="9"/>
  <c r="Q591" i="9"/>
  <c r="Q590" i="9"/>
  <c r="Q589" i="9"/>
  <c r="Q588" i="9"/>
  <c r="Q587" i="9"/>
  <c r="Q586" i="9"/>
  <c r="Q585" i="9"/>
  <c r="Q584" i="9"/>
  <c r="Q583" i="9"/>
  <c r="Q582" i="9"/>
  <c r="Q581" i="9"/>
  <c r="Q580" i="9"/>
  <c r="Q579" i="9"/>
  <c r="Q578" i="9"/>
  <c r="Q577" i="9"/>
  <c r="Q576" i="9"/>
  <c r="Q575" i="9"/>
  <c r="Q574" i="9"/>
  <c r="Q573" i="9"/>
  <c r="Q572" i="9"/>
  <c r="Q571" i="9"/>
  <c r="Q570" i="9"/>
  <c r="Q569" i="9"/>
  <c r="Q568" i="9"/>
  <c r="Q567" i="9"/>
  <c r="Q566" i="9"/>
  <c r="Q565" i="9"/>
  <c r="Q564" i="9"/>
  <c r="Q563" i="9"/>
  <c r="Q562" i="9"/>
  <c r="Q561" i="9"/>
  <c r="Q560" i="9"/>
  <c r="Q1094" i="9"/>
  <c r="Q987" i="9"/>
  <c r="Q979" i="9"/>
  <c r="Q971" i="9"/>
  <c r="Q963" i="9"/>
  <c r="Q955" i="9"/>
  <c r="Q952" i="9"/>
  <c r="Q948" i="9"/>
  <c r="Q944" i="9"/>
  <c r="Q940" i="9"/>
  <c r="Q936" i="9"/>
  <c r="Q932" i="9"/>
  <c r="Q928" i="9"/>
  <c r="Q924" i="9"/>
  <c r="Q920" i="9"/>
  <c r="Q916" i="9"/>
  <c r="Q912" i="9"/>
  <c r="Q908" i="9"/>
  <c r="Q904" i="9"/>
  <c r="Q898" i="9"/>
  <c r="Q890" i="9"/>
  <c r="Q882" i="9"/>
  <c r="Q874" i="9"/>
  <c r="Q866" i="9"/>
  <c r="Q858" i="9"/>
  <c r="Q850" i="9"/>
  <c r="Q842" i="9"/>
  <c r="Q834" i="9"/>
  <c r="Q826" i="9"/>
  <c r="Q818" i="9"/>
  <c r="Q810" i="9"/>
  <c r="Q802" i="9"/>
  <c r="Q794" i="9"/>
  <c r="Q786" i="9"/>
  <c r="Q1186" i="9"/>
  <c r="Q1156" i="9"/>
  <c r="Q1140" i="9"/>
  <c r="Q1124" i="9"/>
  <c r="Q1108" i="9"/>
  <c r="Q1103" i="9"/>
  <c r="Q990" i="9"/>
  <c r="Q982" i="9"/>
  <c r="Q974" i="9"/>
  <c r="Q966" i="9"/>
  <c r="Q958" i="9"/>
  <c r="Q899" i="9"/>
  <c r="Q891" i="9"/>
  <c r="Q883" i="9"/>
  <c r="Q875" i="9"/>
  <c r="Q867" i="9"/>
  <c r="Q1365" i="9"/>
  <c r="Q1148" i="9"/>
  <c r="Q1132" i="9"/>
  <c r="Q1116" i="9"/>
  <c r="Q994" i="9"/>
  <c r="Q986" i="9"/>
  <c r="Q978" i="9"/>
  <c r="Q970" i="9"/>
  <c r="Q962" i="9"/>
  <c r="Q954" i="9"/>
  <c r="Q895" i="9"/>
  <c r="Q887" i="9"/>
  <c r="Q879" i="9"/>
  <c r="Q871" i="9"/>
  <c r="Q863" i="9"/>
  <c r="Q855" i="9"/>
  <c r="Q847" i="9"/>
  <c r="Q839" i="9"/>
  <c r="Q831" i="9"/>
  <c r="Q823" i="9"/>
  <c r="Q815" i="9"/>
  <c r="Q807" i="9"/>
  <c r="Q799" i="9"/>
  <c r="Q791" i="9"/>
  <c r="Q1098" i="9"/>
  <c r="Q985" i="9"/>
  <c r="Q969" i="9"/>
  <c r="Q953" i="9"/>
  <c r="Q945" i="9"/>
  <c r="Q937" i="9"/>
  <c r="Q929" i="9"/>
  <c r="Q921" i="9"/>
  <c r="Q913" i="9"/>
  <c r="Q905" i="9"/>
  <c r="Q900" i="9"/>
  <c r="Q884" i="9"/>
  <c r="Q868" i="9"/>
  <c r="Q856" i="9"/>
  <c r="Q845" i="9"/>
  <c r="Q843" i="9"/>
  <c r="Q814" i="9"/>
  <c r="Q812" i="9"/>
  <c r="Q792" i="9"/>
  <c r="Q1377" i="9"/>
  <c r="Q988" i="9"/>
  <c r="Q972" i="9"/>
  <c r="Q956" i="9"/>
  <c r="Q893" i="9"/>
  <c r="Q877" i="9"/>
  <c r="Q854" i="9"/>
  <c r="Q852" i="9"/>
  <c r="Q832" i="9"/>
  <c r="Q821" i="9"/>
  <c r="Q819" i="9"/>
  <c r="Q790" i="9"/>
  <c r="Q788" i="9"/>
  <c r="Q1369" i="9"/>
  <c r="Q991" i="9"/>
  <c r="Q975" i="9"/>
  <c r="Q959" i="9"/>
  <c r="Q950" i="9"/>
  <c r="Q942" i="9"/>
  <c r="Q934" i="9"/>
  <c r="Q926" i="9"/>
  <c r="Q918" i="9"/>
  <c r="Q910" i="9"/>
  <c r="Q902" i="9"/>
  <c r="Q886" i="9"/>
  <c r="Q870" i="9"/>
  <c r="Q861" i="9"/>
  <c r="Q859" i="9"/>
  <c r="Q830" i="9"/>
  <c r="Q828" i="9"/>
  <c r="Q808" i="9"/>
  <c r="Q797" i="9"/>
  <c r="Q795" i="9"/>
  <c r="Q983" i="9"/>
  <c r="Q967" i="9"/>
  <c r="Q946" i="9"/>
  <c r="Q938" i="9"/>
  <c r="Q930" i="9"/>
  <c r="Q922" i="9"/>
  <c r="Q914" i="9"/>
  <c r="Q906" i="9"/>
  <c r="Q894" i="9"/>
  <c r="Q878" i="9"/>
  <c r="Q862" i="9"/>
  <c r="Q860" i="9"/>
  <c r="Q840" i="9"/>
  <c r="Q829" i="9"/>
  <c r="Q827" i="9"/>
  <c r="Q798" i="9"/>
  <c r="Q796" i="9"/>
  <c r="Q1361" i="9"/>
  <c r="Q1182" i="9"/>
  <c r="Q965" i="9"/>
  <c r="Q947" i="9"/>
  <c r="Q931" i="9"/>
  <c r="Q915" i="9"/>
  <c r="Q872" i="9"/>
  <c r="Q848" i="9"/>
  <c r="Q837" i="9"/>
  <c r="Q804" i="9"/>
  <c r="Q554" i="9"/>
  <c r="Q550" i="9"/>
  <c r="Q546" i="9"/>
  <c r="Q542" i="9"/>
  <c r="Q538" i="9"/>
  <c r="Q534" i="9"/>
  <c r="Q530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90" i="9"/>
  <c r="Q382" i="9"/>
  <c r="Q374" i="9"/>
  <c r="Q977" i="9"/>
  <c r="Q941" i="9"/>
  <c r="Q925" i="9"/>
  <c r="Q909" i="9"/>
  <c r="Q876" i="9"/>
  <c r="Q844" i="9"/>
  <c r="Q811" i="9"/>
  <c r="Q519" i="9"/>
  <c r="Q511" i="9"/>
  <c r="Q503" i="9"/>
  <c r="Q495" i="9"/>
  <c r="Q487" i="9"/>
  <c r="Q479" i="9"/>
  <c r="Q471" i="9"/>
  <c r="Q463" i="9"/>
  <c r="Q455" i="9"/>
  <c r="Q447" i="9"/>
  <c r="Q439" i="9"/>
  <c r="Q431" i="9"/>
  <c r="Q423" i="9"/>
  <c r="Q415" i="9"/>
  <c r="Q407" i="9"/>
  <c r="Q399" i="9"/>
  <c r="Q391" i="9"/>
  <c r="Q383" i="9"/>
  <c r="Q375" i="9"/>
  <c r="Q964" i="9"/>
  <c r="Q885" i="9"/>
  <c r="Q851" i="9"/>
  <c r="Q822" i="9"/>
  <c r="Q800" i="9"/>
  <c r="Q789" i="9"/>
  <c r="Q558" i="9"/>
  <c r="Q555" i="9"/>
  <c r="Q551" i="9"/>
  <c r="Q547" i="9"/>
  <c r="Q543" i="9"/>
  <c r="Q539" i="9"/>
  <c r="Q535" i="9"/>
  <c r="Q531" i="9"/>
  <c r="Q527" i="9"/>
  <c r="Q520" i="9"/>
  <c r="Q512" i="9"/>
  <c r="Q504" i="9"/>
  <c r="Q496" i="9"/>
  <c r="Q488" i="9"/>
  <c r="Q1277" i="9"/>
  <c r="Q980" i="9"/>
  <c r="Q901" i="9"/>
  <c r="Q869" i="9"/>
  <c r="Q853" i="9"/>
  <c r="Q820" i="9"/>
  <c r="Q787" i="9"/>
  <c r="Q553" i="9"/>
  <c r="Q549" i="9"/>
  <c r="Q545" i="9"/>
  <c r="Q541" i="9"/>
  <c r="Q537" i="9"/>
  <c r="Q533" i="9"/>
  <c r="Q529" i="9"/>
  <c r="Q524" i="9"/>
  <c r="Q516" i="9"/>
  <c r="Q508" i="9"/>
  <c r="Q500" i="9"/>
  <c r="Q492" i="9"/>
  <c r="Q484" i="9"/>
  <c r="Q476" i="9"/>
  <c r="Q468" i="9"/>
  <c r="Q460" i="9"/>
  <c r="Q452" i="9"/>
  <c r="Q444" i="9"/>
  <c r="Q436" i="9"/>
  <c r="Q428" i="9"/>
  <c r="Q420" i="9"/>
  <c r="Q412" i="9"/>
  <c r="Q404" i="9"/>
  <c r="Q396" i="9"/>
  <c r="Q388" i="9"/>
  <c r="Q380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989" i="9"/>
  <c r="Q951" i="9"/>
  <c r="Q919" i="9"/>
  <c r="Q880" i="9"/>
  <c r="Q803" i="9"/>
  <c r="Q513" i="9"/>
  <c r="Q497" i="9"/>
  <c r="Q477" i="9"/>
  <c r="Q466" i="9"/>
  <c r="Q464" i="9"/>
  <c r="Q435" i="9"/>
  <c r="Q433" i="9"/>
  <c r="Q413" i="9"/>
  <c r="Q402" i="9"/>
  <c r="Q400" i="9"/>
  <c r="Q357" i="9"/>
  <c r="Q353" i="9"/>
  <c r="Q349" i="9"/>
  <c r="Q345" i="9"/>
  <c r="Q341" i="9"/>
  <c r="Q337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939" i="9"/>
  <c r="Q907" i="9"/>
  <c r="Q888" i="9"/>
  <c r="Q556" i="9"/>
  <c r="Q548" i="9"/>
  <c r="Q540" i="9"/>
  <c r="Q532" i="9"/>
  <c r="Q522" i="9"/>
  <c r="Q506" i="9"/>
  <c r="Q490" i="9"/>
  <c r="Q475" i="9"/>
  <c r="Q473" i="9"/>
  <c r="Q453" i="9"/>
  <c r="Q442" i="9"/>
  <c r="Q440" i="9"/>
  <c r="Q411" i="9"/>
  <c r="Q409" i="9"/>
  <c r="Q389" i="9"/>
  <c r="Q378" i="9"/>
  <c r="Q376" i="9"/>
  <c r="Q332" i="9"/>
  <c r="Q324" i="9"/>
  <c r="Q316" i="9"/>
  <c r="Q308" i="9"/>
  <c r="Q300" i="9"/>
  <c r="Q292" i="9"/>
  <c r="Q284" i="9"/>
  <c r="Q276" i="9"/>
  <c r="Q268" i="9"/>
  <c r="Q260" i="9"/>
  <c r="Q252" i="9"/>
  <c r="Q244" i="9"/>
  <c r="Q236" i="9"/>
  <c r="Q228" i="9"/>
  <c r="Q220" i="9"/>
  <c r="Q212" i="9"/>
  <c r="Q204" i="9"/>
  <c r="Q196" i="9"/>
  <c r="Q188" i="9"/>
  <c r="Q180" i="9"/>
  <c r="Q172" i="9"/>
  <c r="Q1281" i="9"/>
  <c r="Q961" i="9"/>
  <c r="Q949" i="9"/>
  <c r="Q917" i="9"/>
  <c r="Q846" i="9"/>
  <c r="Q824" i="9"/>
  <c r="Q559" i="9"/>
  <c r="Q515" i="9"/>
  <c r="Q499" i="9"/>
  <c r="Q482" i="9"/>
  <c r="Q480" i="9"/>
  <c r="Q451" i="9"/>
  <c r="Q449" i="9"/>
  <c r="Q429" i="9"/>
  <c r="Q418" i="9"/>
  <c r="Q416" i="9"/>
  <c r="Q387" i="9"/>
  <c r="Q385" i="9"/>
  <c r="Q358" i="9"/>
  <c r="Q354" i="9"/>
  <c r="Q350" i="9"/>
  <c r="Q346" i="9"/>
  <c r="Q342" i="9"/>
  <c r="Q338" i="9"/>
  <c r="Q333" i="9"/>
  <c r="Q325" i="9"/>
  <c r="Q317" i="9"/>
  <c r="Q309" i="9"/>
  <c r="Q301" i="9"/>
  <c r="Q293" i="9"/>
  <c r="Q285" i="9"/>
  <c r="Q277" i="9"/>
  <c r="Q269" i="9"/>
  <c r="Q261" i="9"/>
  <c r="Q253" i="9"/>
  <c r="Q245" i="9"/>
  <c r="Q237" i="9"/>
  <c r="Q229" i="9"/>
  <c r="Q221" i="9"/>
  <c r="Q213" i="9"/>
  <c r="Q205" i="9"/>
  <c r="Q197" i="9"/>
  <c r="Q189" i="9"/>
  <c r="Q181" i="9"/>
  <c r="Q993" i="9"/>
  <c r="Q933" i="9"/>
  <c r="Q892" i="9"/>
  <c r="Q813" i="9"/>
  <c r="Q523" i="9"/>
  <c r="Q507" i="9"/>
  <c r="Q491" i="9"/>
  <c r="Q483" i="9"/>
  <c r="Q481" i="9"/>
  <c r="Q461" i="9"/>
  <c r="Q450" i="9"/>
  <c r="Q448" i="9"/>
  <c r="Q419" i="9"/>
  <c r="Q417" i="9"/>
  <c r="Q397" i="9"/>
  <c r="Q386" i="9"/>
  <c r="Q384" i="9"/>
  <c r="Q356" i="9"/>
  <c r="Q352" i="9"/>
  <c r="Q348" i="9"/>
  <c r="Q344" i="9"/>
  <c r="Q340" i="9"/>
  <c r="Q336" i="9"/>
  <c r="Q329" i="9"/>
  <c r="Q321" i="9"/>
  <c r="Q313" i="9"/>
  <c r="Q305" i="9"/>
  <c r="Q297" i="9"/>
  <c r="Q289" i="9"/>
  <c r="Q281" i="9"/>
  <c r="Q273" i="9"/>
  <c r="Q265" i="9"/>
  <c r="Q257" i="9"/>
  <c r="Q249" i="9"/>
  <c r="Q241" i="9"/>
  <c r="Q233" i="9"/>
  <c r="Q225" i="9"/>
  <c r="Q217" i="9"/>
  <c r="Q209" i="9"/>
  <c r="Q201" i="9"/>
  <c r="Q193" i="9"/>
  <c r="Q185" i="9"/>
  <c r="Q177" i="9"/>
  <c r="Q169" i="9"/>
  <c r="R1439" i="9"/>
  <c r="R1431" i="9"/>
  <c r="R1423" i="9"/>
  <c r="R1420" i="9"/>
  <c r="R1434" i="9"/>
  <c r="R1426" i="9"/>
  <c r="R1502" i="9"/>
  <c r="R1500" i="9"/>
  <c r="R1498" i="9"/>
  <c r="R1496" i="9"/>
  <c r="R1494" i="9"/>
  <c r="R1492" i="9"/>
  <c r="R1490" i="9"/>
  <c r="R1488" i="9"/>
  <c r="R1486" i="9"/>
  <c r="R1484" i="9"/>
  <c r="R1482" i="9"/>
  <c r="R1480" i="9"/>
  <c r="R1478" i="9"/>
  <c r="R1476" i="9"/>
  <c r="R1474" i="9"/>
  <c r="R1472" i="9"/>
  <c r="R1470" i="9"/>
  <c r="R1468" i="9"/>
  <c r="R1466" i="9"/>
  <c r="R1464" i="9"/>
  <c r="R1462" i="9"/>
  <c r="R1460" i="9"/>
  <c r="R1458" i="9"/>
  <c r="R1456" i="9"/>
  <c r="R1454" i="9"/>
  <c r="R1452" i="9"/>
  <c r="R1450" i="9"/>
  <c r="R1448" i="9"/>
  <c r="R1446" i="9"/>
  <c r="R1444" i="9"/>
  <c r="R1442" i="9"/>
  <c r="R1437" i="9"/>
  <c r="R1429" i="9"/>
  <c r="R1421" i="9"/>
  <c r="R1501" i="9"/>
  <c r="R1499" i="9"/>
  <c r="R1497" i="9"/>
  <c r="R1495" i="9"/>
  <c r="R1493" i="9"/>
  <c r="R1491" i="9"/>
  <c r="R1489" i="9"/>
  <c r="R1487" i="9"/>
  <c r="R1485" i="9"/>
  <c r="R1483" i="9"/>
  <c r="R1481" i="9"/>
  <c r="R1479" i="9"/>
  <c r="R1477" i="9"/>
  <c r="R1475" i="9"/>
  <c r="R1473" i="9"/>
  <c r="R1471" i="9"/>
  <c r="R1469" i="9"/>
  <c r="R1467" i="9"/>
  <c r="R1465" i="9"/>
  <c r="R1463" i="9"/>
  <c r="R1461" i="9"/>
  <c r="R1459" i="9"/>
  <c r="R1457" i="9"/>
  <c r="R1455" i="9"/>
  <c r="R1453" i="9"/>
  <c r="R1451" i="9"/>
  <c r="R1449" i="9"/>
  <c r="R1447" i="9"/>
  <c r="R1445" i="9"/>
  <c r="R1443" i="9"/>
  <c r="R1441" i="9"/>
  <c r="R1433" i="9"/>
  <c r="R1425" i="9"/>
  <c r="R1419" i="9"/>
  <c r="R1432" i="9"/>
  <c r="R1417" i="9"/>
  <c r="R1415" i="9"/>
  <c r="R1413" i="9"/>
  <c r="R1411" i="9"/>
  <c r="R1409" i="9"/>
  <c r="R1407" i="9"/>
  <c r="R1405" i="9"/>
  <c r="R1403" i="9"/>
  <c r="R1401" i="9"/>
  <c r="R1399" i="9"/>
  <c r="R1397" i="9"/>
  <c r="R1395" i="9"/>
  <c r="R1393" i="9"/>
  <c r="R1391" i="9"/>
  <c r="R1388" i="9"/>
  <c r="R1380" i="9"/>
  <c r="R1435" i="9"/>
  <c r="R1381" i="9"/>
  <c r="R1438" i="9"/>
  <c r="R1422" i="9"/>
  <c r="R1389" i="9"/>
  <c r="R1382" i="9"/>
  <c r="R1430" i="9"/>
  <c r="R1386" i="9"/>
  <c r="R1378" i="9"/>
  <c r="R1377" i="9"/>
  <c r="R1376" i="9"/>
  <c r="R1375" i="9"/>
  <c r="R1374" i="9"/>
  <c r="R1373" i="9"/>
  <c r="R1372" i="9"/>
  <c r="R1371" i="9"/>
  <c r="R1370" i="9"/>
  <c r="R1369" i="9"/>
  <c r="R1368" i="9"/>
  <c r="R1367" i="9"/>
  <c r="R1366" i="9"/>
  <c r="R1365" i="9"/>
  <c r="R1364" i="9"/>
  <c r="R1363" i="9"/>
  <c r="R1362" i="9"/>
  <c r="R1361" i="9"/>
  <c r="R1360" i="9"/>
  <c r="R1359" i="9"/>
  <c r="R1358" i="9"/>
  <c r="R1357" i="9"/>
  <c r="R1356" i="9"/>
  <c r="R1355" i="9"/>
  <c r="R1354" i="9"/>
  <c r="R1353" i="9"/>
  <c r="R1352" i="9"/>
  <c r="R1351" i="9"/>
  <c r="R1350" i="9"/>
  <c r="R1349" i="9"/>
  <c r="R1348" i="9"/>
  <c r="R1347" i="9"/>
  <c r="R1346" i="9"/>
  <c r="R1345" i="9"/>
  <c r="R1344" i="9"/>
  <c r="R1343" i="9"/>
  <c r="R1342" i="9"/>
  <c r="R1341" i="9"/>
  <c r="R1340" i="9"/>
  <c r="R1339" i="9"/>
  <c r="R1338" i="9"/>
  <c r="R1337" i="9"/>
  <c r="R1336" i="9"/>
  <c r="R1335" i="9"/>
  <c r="R1334" i="9"/>
  <c r="R1333" i="9"/>
  <c r="R1332" i="9"/>
  <c r="R1331" i="9"/>
  <c r="R1330" i="9"/>
  <c r="R1329" i="9"/>
  <c r="R1328" i="9"/>
  <c r="R1327" i="9"/>
  <c r="R1326" i="9"/>
  <c r="R1325" i="9"/>
  <c r="R1324" i="9"/>
  <c r="R1323" i="9"/>
  <c r="R1322" i="9"/>
  <c r="R1321" i="9"/>
  <c r="R1320" i="9"/>
  <c r="R1319" i="9"/>
  <c r="R1383" i="9"/>
  <c r="R1424" i="9"/>
  <c r="R1414" i="9"/>
  <c r="R1410" i="9"/>
  <c r="R1406" i="9"/>
  <c r="R1402" i="9"/>
  <c r="R1398" i="9"/>
  <c r="R1394" i="9"/>
  <c r="R1418" i="9"/>
  <c r="R1390" i="9"/>
  <c r="R1385" i="9"/>
  <c r="R1427" i="9"/>
  <c r="R1436" i="9"/>
  <c r="R1317" i="9"/>
  <c r="R1315" i="9"/>
  <c r="R1313" i="9"/>
  <c r="R1311" i="9"/>
  <c r="R1309" i="9"/>
  <c r="R1307" i="9"/>
  <c r="R1305" i="9"/>
  <c r="R1303" i="9"/>
  <c r="R1301" i="9"/>
  <c r="R1299" i="9"/>
  <c r="R1297" i="9"/>
  <c r="R1295" i="9"/>
  <c r="R1291" i="9"/>
  <c r="R1283" i="9"/>
  <c r="R1275" i="9"/>
  <c r="R1267" i="9"/>
  <c r="R1259" i="9"/>
  <c r="R1251" i="9"/>
  <c r="R1250" i="9"/>
  <c r="R1249" i="9"/>
  <c r="R1248" i="9"/>
  <c r="R1247" i="9"/>
  <c r="R1246" i="9"/>
  <c r="R1245" i="9"/>
  <c r="R1244" i="9"/>
  <c r="R1243" i="9"/>
  <c r="R1242" i="9"/>
  <c r="R1241" i="9"/>
  <c r="R1240" i="9"/>
  <c r="R1239" i="9"/>
  <c r="R1238" i="9"/>
  <c r="R1237" i="9"/>
  <c r="R1236" i="9"/>
  <c r="R1235" i="9"/>
  <c r="R1234" i="9"/>
  <c r="R1233" i="9"/>
  <c r="R1232" i="9"/>
  <c r="R1231" i="9"/>
  <c r="R1230" i="9"/>
  <c r="R1229" i="9"/>
  <c r="R1228" i="9"/>
  <c r="R1227" i="9"/>
  <c r="R1226" i="9"/>
  <c r="R1225" i="9"/>
  <c r="R1224" i="9"/>
  <c r="R1223" i="9"/>
  <c r="R1222" i="9"/>
  <c r="R1221" i="9"/>
  <c r="R1220" i="9"/>
  <c r="R1219" i="9"/>
  <c r="R1218" i="9"/>
  <c r="R1217" i="9"/>
  <c r="R1216" i="9"/>
  <c r="R1215" i="9"/>
  <c r="R1214" i="9"/>
  <c r="R1213" i="9"/>
  <c r="R1212" i="9"/>
  <c r="R1211" i="9"/>
  <c r="R1210" i="9"/>
  <c r="R1209" i="9"/>
  <c r="R1208" i="9"/>
  <c r="R1207" i="9"/>
  <c r="R1206" i="9"/>
  <c r="R1205" i="9"/>
  <c r="R1204" i="9"/>
  <c r="R1203" i="9"/>
  <c r="R1202" i="9"/>
  <c r="R1201" i="9"/>
  <c r="R1200" i="9"/>
  <c r="R1199" i="9"/>
  <c r="R1198" i="9"/>
  <c r="R1197" i="9"/>
  <c r="R1196" i="9"/>
  <c r="R1195" i="9"/>
  <c r="R1194" i="9"/>
  <c r="R1193" i="9"/>
  <c r="R1192" i="9"/>
  <c r="R1191" i="9"/>
  <c r="R1190" i="9"/>
  <c r="R1189" i="9"/>
  <c r="R1188" i="9"/>
  <c r="R1187" i="9"/>
  <c r="R1186" i="9"/>
  <c r="R1185" i="9"/>
  <c r="R1184" i="9"/>
  <c r="R1183" i="9"/>
  <c r="R1292" i="9"/>
  <c r="R1284" i="9"/>
  <c r="R1276" i="9"/>
  <c r="R1268" i="9"/>
  <c r="R1260" i="9"/>
  <c r="R1252" i="9"/>
  <c r="R1412" i="9"/>
  <c r="R1404" i="9"/>
  <c r="R1396" i="9"/>
  <c r="R1384" i="9"/>
  <c r="R1293" i="9"/>
  <c r="R1285" i="9"/>
  <c r="R1277" i="9"/>
  <c r="R1269" i="9"/>
  <c r="R1261" i="9"/>
  <c r="R1253" i="9"/>
  <c r="R1440" i="9"/>
  <c r="R1416" i="9"/>
  <c r="R1408" i="9"/>
  <c r="R1400" i="9"/>
  <c r="R1392" i="9"/>
  <c r="R1289" i="9"/>
  <c r="R1281" i="9"/>
  <c r="R1273" i="9"/>
  <c r="R1265" i="9"/>
  <c r="R1257" i="9"/>
  <c r="R1278" i="9"/>
  <c r="R1262" i="9"/>
  <c r="R1179" i="9"/>
  <c r="R1171" i="9"/>
  <c r="R1163" i="9"/>
  <c r="R1318" i="9"/>
  <c r="R1314" i="9"/>
  <c r="R1310" i="9"/>
  <c r="R1306" i="9"/>
  <c r="R1302" i="9"/>
  <c r="R1298" i="9"/>
  <c r="R1287" i="9"/>
  <c r="R1271" i="9"/>
  <c r="R1255" i="9"/>
  <c r="R1180" i="9"/>
  <c r="R1172" i="9"/>
  <c r="R1164" i="9"/>
  <c r="R1428" i="9"/>
  <c r="R1294" i="9"/>
  <c r="R1387" i="9"/>
  <c r="R1316" i="9"/>
  <c r="R1312" i="9"/>
  <c r="R1308" i="9"/>
  <c r="R1304" i="9"/>
  <c r="R1300" i="9"/>
  <c r="R1296" i="9"/>
  <c r="R1279" i="9"/>
  <c r="R1263" i="9"/>
  <c r="R1280" i="9"/>
  <c r="R1174" i="9"/>
  <c r="R1168" i="9"/>
  <c r="R1162" i="9"/>
  <c r="R1100" i="9"/>
  <c r="R1092" i="9"/>
  <c r="R1258" i="9"/>
  <c r="R1254" i="9"/>
  <c r="R1177" i="9"/>
  <c r="R1159" i="9"/>
  <c r="R1155" i="9"/>
  <c r="R1151" i="9"/>
  <c r="R1147" i="9"/>
  <c r="R1143" i="9"/>
  <c r="R1139" i="9"/>
  <c r="R1135" i="9"/>
  <c r="R1131" i="9"/>
  <c r="R1127" i="9"/>
  <c r="R1123" i="9"/>
  <c r="R1119" i="9"/>
  <c r="R1115" i="9"/>
  <c r="R1111" i="9"/>
  <c r="R1107" i="9"/>
  <c r="R1101" i="9"/>
  <c r="R1093" i="9"/>
  <c r="R1272" i="9"/>
  <c r="R1166" i="9"/>
  <c r="R1102" i="9"/>
  <c r="R1094" i="9"/>
  <c r="R1274" i="9"/>
  <c r="R1270" i="9"/>
  <c r="R1182" i="9"/>
  <c r="R1176" i="9"/>
  <c r="R1170" i="9"/>
  <c r="R1098" i="9"/>
  <c r="R1090" i="9"/>
  <c r="R1286" i="9"/>
  <c r="R1264" i="9"/>
  <c r="R1181" i="9"/>
  <c r="R1175" i="9"/>
  <c r="R1169" i="9"/>
  <c r="R1160" i="9"/>
  <c r="R1152" i="9"/>
  <c r="R1144" i="9"/>
  <c r="R1136" i="9"/>
  <c r="R1128" i="9"/>
  <c r="R1120" i="9"/>
  <c r="R1112" i="9"/>
  <c r="R1095" i="9"/>
  <c r="R1071" i="9"/>
  <c r="R1063" i="9"/>
  <c r="R1055" i="9"/>
  <c r="R1040" i="9"/>
  <c r="R1032" i="9"/>
  <c r="R1024" i="9"/>
  <c r="R1016" i="9"/>
  <c r="R1008" i="9"/>
  <c r="R1000" i="9"/>
  <c r="R1178" i="9"/>
  <c r="R1104" i="9"/>
  <c r="R1066" i="9"/>
  <c r="R1058" i="9"/>
  <c r="R1049" i="9"/>
  <c r="R1045" i="9"/>
  <c r="R1041" i="9"/>
  <c r="R1033" i="9"/>
  <c r="R1025" i="9"/>
  <c r="R1017" i="9"/>
  <c r="R1009" i="9"/>
  <c r="R1001" i="9"/>
  <c r="R1379" i="9"/>
  <c r="R1256" i="9"/>
  <c r="R1157" i="9"/>
  <c r="R1149" i="9"/>
  <c r="R1141" i="9"/>
  <c r="R1133" i="9"/>
  <c r="R1125" i="9"/>
  <c r="R1117" i="9"/>
  <c r="R1109" i="9"/>
  <c r="R1097" i="9"/>
  <c r="R1088" i="9"/>
  <c r="R1086" i="9"/>
  <c r="R1084" i="9"/>
  <c r="R1082" i="9"/>
  <c r="R1080" i="9"/>
  <c r="R1078" i="9"/>
  <c r="R1076" i="9"/>
  <c r="R1074" i="9"/>
  <c r="R1069" i="9"/>
  <c r="R1061" i="9"/>
  <c r="R1053" i="9"/>
  <c r="R1173" i="9"/>
  <c r="R1167" i="9"/>
  <c r="R1161" i="9"/>
  <c r="R1153" i="9"/>
  <c r="R1145" i="9"/>
  <c r="R1137" i="9"/>
  <c r="R1129" i="9"/>
  <c r="R1121" i="9"/>
  <c r="R1113" i="9"/>
  <c r="R1105" i="9"/>
  <c r="R1089" i="9"/>
  <c r="R1087" i="9"/>
  <c r="R1085" i="9"/>
  <c r="R1083" i="9"/>
  <c r="R1081" i="9"/>
  <c r="R1079" i="9"/>
  <c r="R1077" i="9"/>
  <c r="R1075" i="9"/>
  <c r="R1073" i="9"/>
  <c r="R1065" i="9"/>
  <c r="R1057" i="9"/>
  <c r="R1038" i="9"/>
  <c r="R1030" i="9"/>
  <c r="R1022" i="9"/>
  <c r="R1014" i="9"/>
  <c r="R1006" i="9"/>
  <c r="R998" i="9"/>
  <c r="R1146" i="9"/>
  <c r="R1130" i="9"/>
  <c r="R1114" i="9"/>
  <c r="R1099" i="9"/>
  <c r="R1064" i="9"/>
  <c r="R1046" i="9"/>
  <c r="R1021" i="9"/>
  <c r="R1019" i="9"/>
  <c r="R999" i="9"/>
  <c r="R987" i="9"/>
  <c r="R979" i="9"/>
  <c r="R971" i="9"/>
  <c r="R963" i="9"/>
  <c r="R955" i="9"/>
  <c r="R952" i="9"/>
  <c r="R948" i="9"/>
  <c r="R944" i="9"/>
  <c r="R940" i="9"/>
  <c r="R936" i="9"/>
  <c r="R932" i="9"/>
  <c r="R928" i="9"/>
  <c r="R924" i="9"/>
  <c r="R920" i="9"/>
  <c r="R916" i="9"/>
  <c r="R912" i="9"/>
  <c r="R908" i="9"/>
  <c r="R904" i="9"/>
  <c r="R898" i="9"/>
  <c r="R890" i="9"/>
  <c r="R882" i="9"/>
  <c r="R874" i="9"/>
  <c r="R866" i="9"/>
  <c r="R858" i="9"/>
  <c r="R850" i="9"/>
  <c r="R842" i="9"/>
  <c r="R834" i="9"/>
  <c r="R826" i="9"/>
  <c r="R818" i="9"/>
  <c r="R810" i="9"/>
  <c r="R802" i="9"/>
  <c r="R794" i="9"/>
  <c r="R786" i="9"/>
  <c r="R1156" i="9"/>
  <c r="R1140" i="9"/>
  <c r="R1124" i="9"/>
  <c r="R1108" i="9"/>
  <c r="R1103" i="9"/>
  <c r="R1067" i="9"/>
  <c r="R1039" i="9"/>
  <c r="R1028" i="9"/>
  <c r="R1026" i="9"/>
  <c r="R997" i="9"/>
  <c r="R995" i="9"/>
  <c r="R990" i="9"/>
  <c r="R982" i="9"/>
  <c r="R974" i="9"/>
  <c r="R966" i="9"/>
  <c r="R958" i="9"/>
  <c r="R899" i="9"/>
  <c r="R891" i="9"/>
  <c r="R883" i="9"/>
  <c r="R875" i="9"/>
  <c r="R867" i="9"/>
  <c r="R859" i="9"/>
  <c r="R851" i="9"/>
  <c r="R843" i="9"/>
  <c r="R835" i="9"/>
  <c r="R827" i="9"/>
  <c r="R819" i="9"/>
  <c r="R811" i="9"/>
  <c r="R803" i="9"/>
  <c r="R795" i="9"/>
  <c r="R787" i="9"/>
  <c r="R1282" i="9"/>
  <c r="R1070" i="9"/>
  <c r="R1054" i="9"/>
  <c r="R1051" i="9"/>
  <c r="R1043" i="9"/>
  <c r="R1037" i="9"/>
  <c r="R1035" i="9"/>
  <c r="R1015" i="9"/>
  <c r="R1004" i="9"/>
  <c r="R1002" i="9"/>
  <c r="R993" i="9"/>
  <c r="R985" i="9"/>
  <c r="R977" i="9"/>
  <c r="R969" i="9"/>
  <c r="R961" i="9"/>
  <c r="R953" i="9"/>
  <c r="R949" i="9"/>
  <c r="R945" i="9"/>
  <c r="R941" i="9"/>
  <c r="R937" i="9"/>
  <c r="R933" i="9"/>
  <c r="R929" i="9"/>
  <c r="R925" i="9"/>
  <c r="R921" i="9"/>
  <c r="R917" i="9"/>
  <c r="R913" i="9"/>
  <c r="R909" i="9"/>
  <c r="R905" i="9"/>
  <c r="R900" i="9"/>
  <c r="R892" i="9"/>
  <c r="R884" i="9"/>
  <c r="R876" i="9"/>
  <c r="R868" i="9"/>
  <c r="R1096" i="9"/>
  <c r="R1062" i="9"/>
  <c r="R1047" i="9"/>
  <c r="R1036" i="9"/>
  <c r="R1034" i="9"/>
  <c r="R1005" i="9"/>
  <c r="R1003" i="9"/>
  <c r="R989" i="9"/>
  <c r="R981" i="9"/>
  <c r="R973" i="9"/>
  <c r="R965" i="9"/>
  <c r="R957" i="9"/>
  <c r="R951" i="9"/>
  <c r="R947" i="9"/>
  <c r="R943" i="9"/>
  <c r="R939" i="9"/>
  <c r="R935" i="9"/>
  <c r="R931" i="9"/>
  <c r="R927" i="9"/>
  <c r="R923" i="9"/>
  <c r="R919" i="9"/>
  <c r="R915" i="9"/>
  <c r="R911" i="9"/>
  <c r="R907" i="9"/>
  <c r="R903" i="9"/>
  <c r="R896" i="9"/>
  <c r="R888" i="9"/>
  <c r="R880" i="9"/>
  <c r="R872" i="9"/>
  <c r="R864" i="9"/>
  <c r="R856" i="9"/>
  <c r="R848" i="9"/>
  <c r="R840" i="9"/>
  <c r="R832" i="9"/>
  <c r="R824" i="9"/>
  <c r="R816" i="9"/>
  <c r="R808" i="9"/>
  <c r="R800" i="9"/>
  <c r="R792" i="9"/>
  <c r="R1266" i="9"/>
  <c r="R1150" i="9"/>
  <c r="R1118" i="9"/>
  <c r="R1060" i="9"/>
  <c r="R1048" i="9"/>
  <c r="R1013" i="9"/>
  <c r="R988" i="9"/>
  <c r="R972" i="9"/>
  <c r="R956" i="9"/>
  <c r="R893" i="9"/>
  <c r="R877" i="9"/>
  <c r="R854" i="9"/>
  <c r="R852" i="9"/>
  <c r="R823" i="9"/>
  <c r="R821" i="9"/>
  <c r="R801" i="9"/>
  <c r="R790" i="9"/>
  <c r="R788" i="9"/>
  <c r="R783" i="9"/>
  <c r="R775" i="9"/>
  <c r="R767" i="9"/>
  <c r="R759" i="9"/>
  <c r="R751" i="9"/>
  <c r="R743" i="9"/>
  <c r="R697" i="9"/>
  <c r="R689" i="9"/>
  <c r="R681" i="9"/>
  <c r="R673" i="9"/>
  <c r="R665" i="9"/>
  <c r="R657" i="9"/>
  <c r="R649" i="9"/>
  <c r="R641" i="9"/>
  <c r="R633" i="9"/>
  <c r="R625" i="9"/>
  <c r="R617" i="9"/>
  <c r="R609" i="9"/>
  <c r="R601" i="9"/>
  <c r="R593" i="9"/>
  <c r="R585" i="9"/>
  <c r="R577" i="9"/>
  <c r="R569" i="9"/>
  <c r="R561" i="9"/>
  <c r="R1138" i="9"/>
  <c r="R1106" i="9"/>
  <c r="R1072" i="9"/>
  <c r="R1042" i="9"/>
  <c r="R1031" i="9"/>
  <c r="R1020" i="9"/>
  <c r="R991" i="9"/>
  <c r="R975" i="9"/>
  <c r="R959" i="9"/>
  <c r="R950" i="9"/>
  <c r="R942" i="9"/>
  <c r="R934" i="9"/>
  <c r="R926" i="9"/>
  <c r="R918" i="9"/>
  <c r="R910" i="9"/>
  <c r="R902" i="9"/>
  <c r="R886" i="9"/>
  <c r="R870" i="9"/>
  <c r="R861" i="9"/>
  <c r="R841" i="9"/>
  <c r="R830" i="9"/>
  <c r="R828" i="9"/>
  <c r="R799" i="9"/>
  <c r="R797" i="9"/>
  <c r="R778" i="9"/>
  <c r="R770" i="9"/>
  <c r="R762" i="9"/>
  <c r="R754" i="9"/>
  <c r="R746" i="9"/>
  <c r="R738" i="9"/>
  <c r="R735" i="9"/>
  <c r="R731" i="9"/>
  <c r="R727" i="9"/>
  <c r="R723" i="9"/>
  <c r="R719" i="9"/>
  <c r="R715" i="9"/>
  <c r="R711" i="9"/>
  <c r="R707" i="9"/>
  <c r="R703" i="9"/>
  <c r="R698" i="9"/>
  <c r="R690" i="9"/>
  <c r="R682" i="9"/>
  <c r="R674" i="9"/>
  <c r="R666" i="9"/>
  <c r="R658" i="9"/>
  <c r="R650" i="9"/>
  <c r="R642" i="9"/>
  <c r="R634" i="9"/>
  <c r="R626" i="9"/>
  <c r="R618" i="9"/>
  <c r="R610" i="9"/>
  <c r="R602" i="9"/>
  <c r="R594" i="9"/>
  <c r="R586" i="9"/>
  <c r="R578" i="9"/>
  <c r="R570" i="9"/>
  <c r="R562" i="9"/>
  <c r="R1290" i="9"/>
  <c r="R1148" i="9"/>
  <c r="R1116" i="9"/>
  <c r="R1059" i="9"/>
  <c r="R1027" i="9"/>
  <c r="R994" i="9"/>
  <c r="R978" i="9"/>
  <c r="R962" i="9"/>
  <c r="R895" i="9"/>
  <c r="R879" i="9"/>
  <c r="R863" i="9"/>
  <c r="R839" i="9"/>
  <c r="R837" i="9"/>
  <c r="R817" i="9"/>
  <c r="R806" i="9"/>
  <c r="R804" i="9"/>
  <c r="R781" i="9"/>
  <c r="R773" i="9"/>
  <c r="R765" i="9"/>
  <c r="R757" i="9"/>
  <c r="R749" i="9"/>
  <c r="R741" i="9"/>
  <c r="R699" i="9"/>
  <c r="R1132" i="9"/>
  <c r="R1029" i="9"/>
  <c r="R1007" i="9"/>
  <c r="R996" i="9"/>
  <c r="R986" i="9"/>
  <c r="R970" i="9"/>
  <c r="R954" i="9"/>
  <c r="R887" i="9"/>
  <c r="R871" i="9"/>
  <c r="R849" i="9"/>
  <c r="R838" i="9"/>
  <c r="R836" i="9"/>
  <c r="R807" i="9"/>
  <c r="R805" i="9"/>
  <c r="R785" i="9"/>
  <c r="R777" i="9"/>
  <c r="R769" i="9"/>
  <c r="R761" i="9"/>
  <c r="R753" i="9"/>
  <c r="R745" i="9"/>
  <c r="R737" i="9"/>
  <c r="R695" i="9"/>
  <c r="R687" i="9"/>
  <c r="R679" i="9"/>
  <c r="R671" i="9"/>
  <c r="R663" i="9"/>
  <c r="R655" i="9"/>
  <c r="R647" i="9"/>
  <c r="R639" i="9"/>
  <c r="R631" i="9"/>
  <c r="R623" i="9"/>
  <c r="R615" i="9"/>
  <c r="R607" i="9"/>
  <c r="R599" i="9"/>
  <c r="R591" i="9"/>
  <c r="R583" i="9"/>
  <c r="R575" i="9"/>
  <c r="R567" i="9"/>
  <c r="R559" i="9"/>
  <c r="R558" i="9"/>
  <c r="R557" i="9"/>
  <c r="R556" i="9"/>
  <c r="R1158" i="9"/>
  <c r="R1052" i="9"/>
  <c r="R1012" i="9"/>
  <c r="R984" i="9"/>
  <c r="R881" i="9"/>
  <c r="R844" i="9"/>
  <c r="R815" i="9"/>
  <c r="R793" i="9"/>
  <c r="R776" i="9"/>
  <c r="R760" i="9"/>
  <c r="R744" i="9"/>
  <c r="R732" i="9"/>
  <c r="R724" i="9"/>
  <c r="R716" i="9"/>
  <c r="R708" i="9"/>
  <c r="R700" i="9"/>
  <c r="R688" i="9"/>
  <c r="R677" i="9"/>
  <c r="R675" i="9"/>
  <c r="R646" i="9"/>
  <c r="R644" i="9"/>
  <c r="R624" i="9"/>
  <c r="R613" i="9"/>
  <c r="R611" i="9"/>
  <c r="R582" i="9"/>
  <c r="R580" i="9"/>
  <c r="R560" i="9"/>
  <c r="R519" i="9"/>
  <c r="R511" i="9"/>
  <c r="R503" i="9"/>
  <c r="R495" i="9"/>
  <c r="R487" i="9"/>
  <c r="R479" i="9"/>
  <c r="R471" i="9"/>
  <c r="R463" i="9"/>
  <c r="R455" i="9"/>
  <c r="R447" i="9"/>
  <c r="R439" i="9"/>
  <c r="R431" i="9"/>
  <c r="R423" i="9"/>
  <c r="R415" i="9"/>
  <c r="R407" i="9"/>
  <c r="R399" i="9"/>
  <c r="R391" i="9"/>
  <c r="R383" i="9"/>
  <c r="R375" i="9"/>
  <c r="R1134" i="9"/>
  <c r="R1011" i="9"/>
  <c r="R964" i="9"/>
  <c r="R885" i="9"/>
  <c r="R855" i="9"/>
  <c r="R833" i="9"/>
  <c r="R822" i="9"/>
  <c r="R789" i="9"/>
  <c r="R779" i="9"/>
  <c r="R763" i="9"/>
  <c r="R747" i="9"/>
  <c r="R686" i="9"/>
  <c r="R684" i="9"/>
  <c r="R664" i="9"/>
  <c r="R653" i="9"/>
  <c r="R651" i="9"/>
  <c r="R622" i="9"/>
  <c r="R620" i="9"/>
  <c r="R600" i="9"/>
  <c r="R589" i="9"/>
  <c r="R587" i="9"/>
  <c r="R555" i="9"/>
  <c r="R551" i="9"/>
  <c r="R547" i="9"/>
  <c r="R543" i="9"/>
  <c r="R539" i="9"/>
  <c r="R535" i="9"/>
  <c r="R531" i="9"/>
  <c r="R527" i="9"/>
  <c r="R520" i="9"/>
  <c r="R512" i="9"/>
  <c r="R504" i="9"/>
  <c r="R496" i="9"/>
  <c r="R488" i="9"/>
  <c r="R480" i="9"/>
  <c r="R472" i="9"/>
  <c r="R464" i="9"/>
  <c r="R456" i="9"/>
  <c r="R448" i="9"/>
  <c r="R440" i="9"/>
  <c r="R432" i="9"/>
  <c r="R424" i="9"/>
  <c r="R416" i="9"/>
  <c r="R408" i="9"/>
  <c r="R400" i="9"/>
  <c r="R392" i="9"/>
  <c r="R384" i="9"/>
  <c r="R376" i="9"/>
  <c r="R1154" i="9"/>
  <c r="R1050" i="9"/>
  <c r="R1018" i="9"/>
  <c r="R983" i="9"/>
  <c r="R946" i="9"/>
  <c r="R930" i="9"/>
  <c r="R914" i="9"/>
  <c r="R894" i="9"/>
  <c r="R862" i="9"/>
  <c r="R829" i="9"/>
  <c r="R796" i="9"/>
  <c r="R782" i="9"/>
  <c r="R766" i="9"/>
  <c r="R750" i="9"/>
  <c r="R729" i="9"/>
  <c r="R721" i="9"/>
  <c r="R713" i="9"/>
  <c r="R705" i="9"/>
  <c r="R693" i="9"/>
  <c r="R691" i="9"/>
  <c r="R662" i="9"/>
  <c r="R660" i="9"/>
  <c r="R640" i="9"/>
  <c r="R629" i="9"/>
  <c r="R627" i="9"/>
  <c r="R598" i="9"/>
  <c r="R596" i="9"/>
  <c r="R576" i="9"/>
  <c r="R565" i="9"/>
  <c r="R563" i="9"/>
  <c r="R521" i="9"/>
  <c r="R513" i="9"/>
  <c r="R505" i="9"/>
  <c r="R497" i="9"/>
  <c r="R489" i="9"/>
  <c r="R1165" i="9"/>
  <c r="R1122" i="9"/>
  <c r="R1056" i="9"/>
  <c r="R967" i="9"/>
  <c r="R938" i="9"/>
  <c r="R922" i="9"/>
  <c r="R906" i="9"/>
  <c r="R878" i="9"/>
  <c r="R860" i="9"/>
  <c r="R831" i="9"/>
  <c r="R809" i="9"/>
  <c r="R798" i="9"/>
  <c r="R774" i="9"/>
  <c r="R758" i="9"/>
  <c r="R742" i="9"/>
  <c r="R733" i="9"/>
  <c r="R725" i="9"/>
  <c r="R717" i="9"/>
  <c r="R709" i="9"/>
  <c r="R701" i="9"/>
  <c r="R694" i="9"/>
  <c r="R692" i="9"/>
  <c r="R672" i="9"/>
  <c r="R661" i="9"/>
  <c r="R659" i="9"/>
  <c r="R630" i="9"/>
  <c r="R628" i="9"/>
  <c r="R608" i="9"/>
  <c r="R597" i="9"/>
  <c r="R595" i="9"/>
  <c r="R566" i="9"/>
  <c r="R564" i="9"/>
  <c r="R525" i="9"/>
  <c r="R517" i="9"/>
  <c r="R509" i="9"/>
  <c r="R501" i="9"/>
  <c r="R493" i="9"/>
  <c r="R485" i="9"/>
  <c r="R477" i="9"/>
  <c r="R469" i="9"/>
  <c r="R461" i="9"/>
  <c r="R453" i="9"/>
  <c r="R445" i="9"/>
  <c r="R437" i="9"/>
  <c r="R429" i="9"/>
  <c r="R421" i="9"/>
  <c r="R413" i="9"/>
  <c r="R405" i="9"/>
  <c r="R397" i="9"/>
  <c r="R389" i="9"/>
  <c r="R381" i="9"/>
  <c r="R373" i="9"/>
  <c r="R1110" i="9"/>
  <c r="R976" i="9"/>
  <c r="R889" i="9"/>
  <c r="R847" i="9"/>
  <c r="R825" i="9"/>
  <c r="R756" i="9"/>
  <c r="R726" i="9"/>
  <c r="R710" i="9"/>
  <c r="R680" i="9"/>
  <c r="R669" i="9"/>
  <c r="R636" i="9"/>
  <c r="R603" i="9"/>
  <c r="R574" i="9"/>
  <c r="R548" i="9"/>
  <c r="R540" i="9"/>
  <c r="R532" i="9"/>
  <c r="R522" i="9"/>
  <c r="R506" i="9"/>
  <c r="R490" i="9"/>
  <c r="R486" i="9"/>
  <c r="R475" i="9"/>
  <c r="R473" i="9"/>
  <c r="R444" i="9"/>
  <c r="R442" i="9"/>
  <c r="R422" i="9"/>
  <c r="R411" i="9"/>
  <c r="R409" i="9"/>
  <c r="R380" i="9"/>
  <c r="R378" i="9"/>
  <c r="R371" i="9"/>
  <c r="R363" i="9"/>
  <c r="R332" i="9"/>
  <c r="R324" i="9"/>
  <c r="R316" i="9"/>
  <c r="R308" i="9"/>
  <c r="R300" i="9"/>
  <c r="R292" i="9"/>
  <c r="R284" i="9"/>
  <c r="R276" i="9"/>
  <c r="R268" i="9"/>
  <c r="R260" i="9"/>
  <c r="R252" i="9"/>
  <c r="R244" i="9"/>
  <c r="R236" i="9"/>
  <c r="R228" i="9"/>
  <c r="R220" i="9"/>
  <c r="R212" i="9"/>
  <c r="R204" i="9"/>
  <c r="R196" i="9"/>
  <c r="R188" i="9"/>
  <c r="R180" i="9"/>
  <c r="R172" i="9"/>
  <c r="R1288" i="9"/>
  <c r="R897" i="9"/>
  <c r="R846" i="9"/>
  <c r="R768" i="9"/>
  <c r="R736" i="9"/>
  <c r="R720" i="9"/>
  <c r="R704" i="9"/>
  <c r="R676" i="9"/>
  <c r="R643" i="9"/>
  <c r="R614" i="9"/>
  <c r="R592" i="9"/>
  <c r="R581" i="9"/>
  <c r="R515" i="9"/>
  <c r="R499" i="9"/>
  <c r="R484" i="9"/>
  <c r="R482" i="9"/>
  <c r="R462" i="9"/>
  <c r="R451" i="9"/>
  <c r="R449" i="9"/>
  <c r="R420" i="9"/>
  <c r="R418" i="9"/>
  <c r="R398" i="9"/>
  <c r="R387" i="9"/>
  <c r="R385" i="9"/>
  <c r="R366" i="9"/>
  <c r="R358" i="9"/>
  <c r="R354" i="9"/>
  <c r="R350" i="9"/>
  <c r="R346" i="9"/>
  <c r="R342" i="9"/>
  <c r="R338" i="9"/>
  <c r="R333" i="9"/>
  <c r="R325" i="9"/>
  <c r="R317" i="9"/>
  <c r="R309" i="9"/>
  <c r="R301" i="9"/>
  <c r="R293" i="9"/>
  <c r="R285" i="9"/>
  <c r="R277" i="9"/>
  <c r="R269" i="9"/>
  <c r="R261" i="9"/>
  <c r="R253" i="9"/>
  <c r="R245" i="9"/>
  <c r="R237" i="9"/>
  <c r="R229" i="9"/>
  <c r="R221" i="9"/>
  <c r="R213" i="9"/>
  <c r="R205" i="9"/>
  <c r="R197" i="9"/>
  <c r="R189" i="9"/>
  <c r="R181" i="9"/>
  <c r="R173" i="9"/>
  <c r="R869" i="9"/>
  <c r="R853" i="9"/>
  <c r="R755" i="9"/>
  <c r="R683" i="9"/>
  <c r="R654" i="9"/>
  <c r="R632" i="9"/>
  <c r="R621" i="9"/>
  <c r="R588" i="9"/>
  <c r="R553" i="9"/>
  <c r="R545" i="9"/>
  <c r="R537" i="9"/>
  <c r="R529" i="9"/>
  <c r="R524" i="9"/>
  <c r="R508" i="9"/>
  <c r="R492" i="9"/>
  <c r="R460" i="9"/>
  <c r="R458" i="9"/>
  <c r="R438" i="9"/>
  <c r="R427" i="9"/>
  <c r="R425" i="9"/>
  <c r="R396" i="9"/>
  <c r="R394" i="9"/>
  <c r="R374" i="9"/>
  <c r="R369" i="9"/>
  <c r="R361" i="9"/>
  <c r="R334" i="9"/>
  <c r="R326" i="9"/>
  <c r="R318" i="9"/>
  <c r="R310" i="9"/>
  <c r="R302" i="9"/>
  <c r="R294" i="9"/>
  <c r="R286" i="9"/>
  <c r="R278" i="9"/>
  <c r="R270" i="9"/>
  <c r="R262" i="9"/>
  <c r="R254" i="9"/>
  <c r="R246" i="9"/>
  <c r="R238" i="9"/>
  <c r="R230" i="9"/>
  <c r="R222" i="9"/>
  <c r="R214" i="9"/>
  <c r="R206" i="9"/>
  <c r="R198" i="9"/>
  <c r="R190" i="9"/>
  <c r="R182" i="9"/>
  <c r="R980" i="9"/>
  <c r="R901" i="9"/>
  <c r="R820" i="9"/>
  <c r="R791" i="9"/>
  <c r="R771" i="9"/>
  <c r="R739" i="9"/>
  <c r="R685" i="9"/>
  <c r="R652" i="9"/>
  <c r="R619" i="9"/>
  <c r="R590" i="9"/>
  <c r="R568" i="9"/>
  <c r="R549" i="9"/>
  <c r="R541" i="9"/>
  <c r="R533" i="9"/>
  <c r="R516" i="9"/>
  <c r="R500" i="9"/>
  <c r="R470" i="9"/>
  <c r="R459" i="9"/>
  <c r="R457" i="9"/>
  <c r="R428" i="9"/>
  <c r="R426" i="9"/>
  <c r="R406" i="9"/>
  <c r="R395" i="9"/>
  <c r="R393" i="9"/>
  <c r="R365" i="9"/>
  <c r="R330" i="9"/>
  <c r="R322" i="9"/>
  <c r="R314" i="9"/>
  <c r="R306" i="9"/>
  <c r="R298" i="9"/>
  <c r="R290" i="9"/>
  <c r="R282" i="9"/>
  <c r="R274" i="9"/>
  <c r="R266" i="9"/>
  <c r="R258" i="9"/>
  <c r="R250" i="9"/>
  <c r="R242" i="9"/>
  <c r="R234" i="9"/>
  <c r="R226" i="9"/>
  <c r="R218" i="9"/>
  <c r="R210" i="9"/>
  <c r="R202" i="9"/>
  <c r="R194" i="9"/>
  <c r="R186" i="9"/>
  <c r="R178" i="9"/>
  <c r="R170" i="9"/>
  <c r="N3" i="9"/>
  <c r="N4" i="9"/>
  <c r="O5" i="9"/>
  <c r="P6" i="9"/>
  <c r="Q7" i="9"/>
  <c r="R8" i="9"/>
  <c r="S9" i="9"/>
  <c r="N12" i="9"/>
  <c r="O13" i="9"/>
  <c r="P14" i="9"/>
  <c r="Q15" i="9"/>
  <c r="R16" i="9"/>
  <c r="S17" i="9"/>
  <c r="N20" i="9"/>
  <c r="O21" i="9"/>
  <c r="P22" i="9"/>
  <c r="R23" i="9"/>
  <c r="N25" i="9"/>
  <c r="P26" i="9"/>
  <c r="R27" i="9"/>
  <c r="P29" i="9"/>
  <c r="Q32" i="9"/>
  <c r="O34" i="9"/>
  <c r="R35" i="9"/>
  <c r="P37" i="9"/>
  <c r="Q40" i="9"/>
  <c r="O42" i="9"/>
  <c r="R43" i="9"/>
  <c r="P45" i="9"/>
  <c r="Q48" i="9"/>
  <c r="O50" i="9"/>
  <c r="R51" i="9"/>
  <c r="P53" i="9"/>
  <c r="Q56" i="9"/>
  <c r="O58" i="9"/>
  <c r="R59" i="9"/>
  <c r="P61" i="9"/>
  <c r="Q64" i="9"/>
  <c r="O66" i="9"/>
  <c r="R67" i="9"/>
  <c r="P69" i="9"/>
  <c r="Q72" i="9"/>
  <c r="O74" i="9"/>
  <c r="R75" i="9"/>
  <c r="P77" i="9"/>
  <c r="Q80" i="9"/>
  <c r="O82" i="9"/>
  <c r="R83" i="9"/>
  <c r="P85" i="9"/>
  <c r="Q88" i="9"/>
  <c r="O90" i="9"/>
  <c r="R91" i="9"/>
  <c r="P93" i="9"/>
  <c r="Q96" i="9"/>
  <c r="O98" i="9"/>
  <c r="R99" i="9"/>
  <c r="P101" i="9"/>
  <c r="Q104" i="9"/>
  <c r="O106" i="9"/>
  <c r="R107" i="9"/>
  <c r="P109" i="9"/>
  <c r="Q112" i="9"/>
  <c r="O114" i="9"/>
  <c r="R115" i="9"/>
  <c r="P117" i="9"/>
  <c r="Q120" i="9"/>
  <c r="O122" i="9"/>
  <c r="R123" i="9"/>
  <c r="P125" i="9"/>
  <c r="Q128" i="9"/>
  <c r="O130" i="9"/>
  <c r="R131" i="9"/>
  <c r="P133" i="9"/>
  <c r="Q136" i="9"/>
  <c r="O138" i="9"/>
  <c r="R139" i="9"/>
  <c r="P141" i="9"/>
  <c r="Q144" i="9"/>
  <c r="O146" i="9"/>
  <c r="R147" i="9"/>
  <c r="P149" i="9"/>
  <c r="Q152" i="9"/>
  <c r="O154" i="9"/>
  <c r="R155" i="9"/>
  <c r="P157" i="9"/>
  <c r="Q160" i="9"/>
  <c r="O162" i="9"/>
  <c r="R163" i="9"/>
  <c r="P165" i="9"/>
  <c r="S168" i="9"/>
  <c r="S170" i="9"/>
  <c r="P172" i="9"/>
  <c r="P174" i="9"/>
  <c r="N176" i="9"/>
  <c r="T177" i="9"/>
  <c r="N180" i="9"/>
  <c r="Q182" i="9"/>
  <c r="S184" i="9"/>
  <c r="P189" i="9"/>
  <c r="R191" i="9"/>
  <c r="T193" i="9"/>
  <c r="N196" i="9"/>
  <c r="Q198" i="9"/>
  <c r="S200" i="9"/>
  <c r="P205" i="9"/>
  <c r="R207" i="9"/>
  <c r="T209" i="9"/>
  <c r="N212" i="9"/>
  <c r="Q214" i="9"/>
  <c r="S216" i="9"/>
  <c r="P221" i="9"/>
  <c r="R223" i="9"/>
  <c r="T225" i="9"/>
  <c r="N228" i="9"/>
  <c r="Q230" i="9"/>
  <c r="S232" i="9"/>
  <c r="P237" i="9"/>
  <c r="R239" i="9"/>
  <c r="T241" i="9"/>
  <c r="N244" i="9"/>
  <c r="Q246" i="9"/>
  <c r="S248" i="9"/>
  <c r="P253" i="9"/>
  <c r="R255" i="9"/>
  <c r="T257" i="9"/>
  <c r="N260" i="9"/>
  <c r="Q262" i="9"/>
  <c r="S264" i="9"/>
  <c r="P269" i="9"/>
  <c r="R271" i="9"/>
  <c r="T273" i="9"/>
  <c r="N276" i="9"/>
  <c r="Q278" i="9"/>
  <c r="S280" i="9"/>
  <c r="P285" i="9"/>
  <c r="R287" i="9"/>
  <c r="T289" i="9"/>
  <c r="N292" i="9"/>
  <c r="Q294" i="9"/>
  <c r="S296" i="9"/>
  <c r="P301" i="9"/>
  <c r="R303" i="9"/>
  <c r="T305" i="9"/>
  <c r="N308" i="9"/>
  <c r="Q310" i="9"/>
  <c r="S312" i="9"/>
  <c r="P317" i="9"/>
  <c r="R319" i="9"/>
  <c r="T321" i="9"/>
  <c r="N324" i="9"/>
  <c r="Q326" i="9"/>
  <c r="S328" i="9"/>
  <c r="P333" i="9"/>
  <c r="R335" i="9"/>
  <c r="P338" i="9"/>
  <c r="T340" i="9"/>
  <c r="R343" i="9"/>
  <c r="P346" i="9"/>
  <c r="T348" i="9"/>
  <c r="R351" i="9"/>
  <c r="P354" i="9"/>
  <c r="T356" i="9"/>
  <c r="S359" i="9"/>
  <c r="T362" i="9"/>
  <c r="P369" i="9"/>
  <c r="R372" i="9"/>
  <c r="N376" i="9"/>
  <c r="S379" i="9"/>
  <c r="O383" i="9"/>
  <c r="N387" i="9"/>
  <c r="T390" i="9"/>
  <c r="Q394" i="9"/>
  <c r="R401" i="9"/>
  <c r="Q405" i="9"/>
  <c r="N409" i="9"/>
  <c r="S412" i="9"/>
  <c r="O416" i="9"/>
  <c r="T419" i="9"/>
  <c r="S423" i="9"/>
  <c r="Q427" i="9"/>
  <c r="R434" i="9"/>
  <c r="N438" i="9"/>
  <c r="S445" i="9"/>
  <c r="O449" i="9"/>
  <c r="T452" i="9"/>
  <c r="Q456" i="9"/>
  <c r="O460" i="9"/>
  <c r="R467" i="9"/>
  <c r="N471" i="9"/>
  <c r="S474" i="9"/>
  <c r="R478" i="9"/>
  <c r="O482" i="9"/>
  <c r="T485" i="9"/>
  <c r="R494" i="9"/>
  <c r="N499" i="9"/>
  <c r="S503" i="9"/>
  <c r="O508" i="9"/>
  <c r="T512" i="9"/>
  <c r="Q517" i="9"/>
  <c r="R526" i="9"/>
  <c r="T531" i="9"/>
  <c r="N537" i="9"/>
  <c r="R542" i="9"/>
  <c r="T547" i="9"/>
  <c r="N553" i="9"/>
  <c r="O566" i="9"/>
  <c r="R573" i="9"/>
  <c r="S580" i="9"/>
  <c r="O588" i="9"/>
  <c r="P595" i="9"/>
  <c r="T602" i="9"/>
  <c r="N610" i="9"/>
  <c r="O617" i="9"/>
  <c r="T624" i="9"/>
  <c r="P639" i="9"/>
  <c r="S646" i="9"/>
  <c r="T653" i="9"/>
  <c r="P661" i="9"/>
  <c r="R668" i="9"/>
  <c r="O683" i="9"/>
  <c r="P690" i="9"/>
  <c r="T698" i="9"/>
  <c r="N709" i="9"/>
  <c r="T719" i="9"/>
  <c r="R730" i="9"/>
  <c r="N742" i="9"/>
  <c r="T767" i="9"/>
  <c r="R780" i="9"/>
  <c r="P794" i="9"/>
  <c r="N809" i="9"/>
  <c r="S823" i="9"/>
  <c r="Q838" i="9"/>
  <c r="N853" i="9"/>
  <c r="N869" i="9"/>
  <c r="P887" i="9"/>
  <c r="O906" i="9"/>
  <c r="Q927" i="9"/>
  <c r="Q973" i="9"/>
  <c r="T999" i="9"/>
  <c r="T1028" i="9"/>
  <c r="R1068" i="9"/>
  <c r="R1142" i="9"/>
  <c r="S1273" i="9"/>
  <c r="O665" i="8"/>
  <c r="O128" i="8"/>
  <c r="O96" i="8"/>
  <c r="O64" i="8"/>
  <c r="O32" i="8"/>
  <c r="O1080" i="8"/>
  <c r="O200" i="8"/>
  <c r="O192" i="8"/>
  <c r="O184" i="8"/>
  <c r="O176" i="8"/>
  <c r="O160" i="8"/>
  <c r="O152" i="8"/>
  <c r="O136" i="8"/>
  <c r="O657" i="8"/>
  <c r="O524" i="8"/>
  <c r="O105" i="8"/>
  <c r="O73" i="8"/>
  <c r="O41" i="8"/>
  <c r="O314" i="8"/>
  <c r="O282" i="8"/>
  <c r="O250" i="8"/>
  <c r="O137" i="8"/>
  <c r="O104" i="8"/>
  <c r="O72" i="8"/>
  <c r="O40" i="8"/>
  <c r="O950" i="8"/>
  <c r="O218" i="8"/>
  <c r="O168" i="8"/>
  <c r="O681" i="8"/>
  <c r="O330" i="8"/>
  <c r="O298" i="8"/>
  <c r="O266" i="8"/>
  <c r="O234" i="8"/>
  <c r="O144" i="8"/>
  <c r="O120" i="8"/>
  <c r="O88" i="8"/>
  <c r="O56" i="8"/>
  <c r="O673" i="8"/>
  <c r="O204" i="8"/>
  <c r="O196" i="8"/>
  <c r="O188" i="8"/>
  <c r="O49" i="8"/>
  <c r="O113" i="8"/>
  <c r="O65" i="8"/>
  <c r="O129" i="8"/>
  <c r="O556" i="8"/>
  <c r="O57" i="8"/>
  <c r="O121" i="8"/>
  <c r="O156" i="8"/>
  <c r="O164" i="8"/>
  <c r="O33" i="8"/>
  <c r="O3" i="8"/>
  <c r="O80" i="8"/>
  <c r="S365" i="8"/>
  <c r="O492" i="8"/>
  <c r="O97" i="8"/>
  <c r="O145" i="8"/>
  <c r="O89" i="8"/>
  <c r="R1225" i="8"/>
  <c r="R781" i="8"/>
  <c r="R357" i="8"/>
  <c r="R139" i="8"/>
  <c r="R643" i="8"/>
  <c r="R519" i="8"/>
  <c r="R349" i="8"/>
  <c r="R397" i="8"/>
  <c r="R115" i="8"/>
  <c r="R83" i="8"/>
  <c r="R51" i="8"/>
  <c r="R373" i="8"/>
  <c r="R325" i="8"/>
  <c r="R293" i="8"/>
  <c r="R261" i="8"/>
  <c r="R229" i="8"/>
  <c r="R208" i="8"/>
  <c r="R147" i="8"/>
  <c r="R405" i="8"/>
  <c r="R341" i="8"/>
  <c r="R309" i="8"/>
  <c r="R277" i="8"/>
  <c r="R245" i="8"/>
  <c r="R717" i="8"/>
  <c r="R551" i="8"/>
  <c r="R487" i="8"/>
  <c r="R381" i="8"/>
  <c r="S1019" i="8"/>
  <c r="S605" i="8"/>
  <c r="S524" i="8"/>
  <c r="S397" i="8"/>
  <c r="S148" i="8"/>
  <c r="S124" i="8"/>
  <c r="S115" i="8"/>
  <c r="S110" i="8"/>
  <c r="S92" i="8"/>
  <c r="S83" i="8"/>
  <c r="S78" i="8"/>
  <c r="S60" i="8"/>
  <c r="S51" i="8"/>
  <c r="S46" i="8"/>
  <c r="S28" i="8"/>
  <c r="S24" i="8"/>
  <c r="S20" i="8"/>
  <c r="S16" i="8"/>
  <c r="S12" i="8"/>
  <c r="S8" i="8"/>
  <c r="S4" i="8"/>
  <c r="S579" i="8"/>
  <c r="S389" i="8"/>
  <c r="S892" i="8"/>
  <c r="S595" i="8"/>
  <c r="S373" i="8"/>
  <c r="S325" i="8"/>
  <c r="S293" i="8"/>
  <c r="S261" i="8"/>
  <c r="S229" i="8"/>
  <c r="S800" i="8"/>
  <c r="S650" i="8"/>
  <c r="S589" i="8"/>
  <c r="S560" i="8"/>
  <c r="S496" i="8"/>
  <c r="S349" i="8"/>
  <c r="S334" i="8"/>
  <c r="S302" i="8"/>
  <c r="S270" i="8"/>
  <c r="S238" i="8"/>
  <c r="S201" i="8"/>
  <c r="S193" i="8"/>
  <c r="S185" i="8"/>
  <c r="S177" i="8"/>
  <c r="S169" i="8"/>
  <c r="S161" i="8"/>
  <c r="S153" i="8"/>
  <c r="S147" i="8"/>
  <c r="S132" i="8"/>
  <c r="S123" i="8"/>
  <c r="S118" i="8"/>
  <c r="S100" i="8"/>
  <c r="S91" i="8"/>
  <c r="S86" i="8"/>
  <c r="S68" i="8"/>
  <c r="S59" i="8"/>
  <c r="S54" i="8"/>
  <c r="S36" i="8"/>
  <c r="S27" i="8"/>
  <c r="S23" i="8"/>
  <c r="S19" i="8"/>
  <c r="S15" i="8"/>
  <c r="S11" i="8"/>
  <c r="S7" i="8"/>
  <c r="S1001" i="8"/>
  <c r="S790" i="8"/>
  <c r="S718" i="8"/>
  <c r="S621" i="8"/>
  <c r="S528" i="8"/>
  <c r="S381" i="8"/>
  <c r="S318" i="8"/>
  <c r="S286" i="8"/>
  <c r="S254" i="8"/>
  <c r="S205" i="8"/>
  <c r="S197" i="8"/>
  <c r="S189" i="8"/>
  <c r="S181" i="8"/>
  <c r="S173" i="8"/>
  <c r="S165" i="8"/>
  <c r="S157" i="8"/>
  <c r="S116" i="8"/>
  <c r="S107" i="8"/>
  <c r="S102" i="8"/>
  <c r="S84" i="8"/>
  <c r="S75" i="8"/>
  <c r="S70" i="8"/>
  <c r="S52" i="8"/>
  <c r="S43" i="8"/>
  <c r="S38" i="8"/>
  <c r="S29" i="8"/>
  <c r="S25" i="8"/>
  <c r="S21" i="8"/>
  <c r="S17" i="8"/>
  <c r="S13" i="8"/>
  <c r="S9" i="8"/>
  <c r="S5" i="8"/>
  <c r="S977" i="8"/>
  <c r="S908" i="8"/>
  <c r="S858" i="8"/>
  <c r="S782" i="8"/>
  <c r="S611" i="8"/>
  <c r="S357" i="8"/>
  <c r="S222" i="8"/>
  <c r="O81" i="8"/>
  <c r="R91" i="8"/>
  <c r="S139" i="8"/>
  <c r="O172" i="8"/>
  <c r="O225" i="8"/>
  <c r="S245" i="8"/>
  <c r="S309" i="8"/>
  <c r="S492" i="8"/>
  <c r="S637" i="8"/>
  <c r="N34" i="8"/>
  <c r="T47" i="8"/>
  <c r="T61" i="8"/>
  <c r="N66" i="8"/>
  <c r="T79" i="8"/>
  <c r="T93" i="8"/>
  <c r="N98" i="8"/>
  <c r="T111" i="8"/>
  <c r="T125" i="8"/>
  <c r="N130" i="8"/>
  <c r="N135" i="8"/>
  <c r="T139" i="8"/>
  <c r="T149" i="8"/>
  <c r="P212" i="8"/>
  <c r="N225" i="8"/>
  <c r="P360" i="8"/>
  <c r="P489" i="8"/>
  <c r="P505" i="8"/>
  <c r="P553" i="8"/>
  <c r="P569" i="8"/>
  <c r="N754" i="8"/>
  <c r="N815" i="8"/>
  <c r="N860" i="8"/>
  <c r="N926" i="8"/>
  <c r="T3" i="8"/>
  <c r="T31" i="8"/>
  <c r="T45" i="8"/>
  <c r="N50" i="8"/>
  <c r="T63" i="8"/>
  <c r="T77" i="8"/>
  <c r="N82" i="8"/>
  <c r="T95" i="8"/>
  <c r="T109" i="8"/>
  <c r="N114" i="8"/>
  <c r="T127" i="8"/>
  <c r="N142" i="8"/>
  <c r="P218" i="8"/>
  <c r="P392" i="8"/>
  <c r="P473" i="8"/>
  <c r="P521" i="8"/>
  <c r="P537" i="8"/>
  <c r="P699" i="8"/>
  <c r="T735" i="8"/>
  <c r="P771" i="8"/>
  <c r="T835" i="8"/>
  <c r="P890" i="8"/>
  <c r="N953" i="8"/>
  <c r="N1098" i="8"/>
  <c r="N4" i="8"/>
  <c r="N8" i="8"/>
  <c r="N12" i="8"/>
  <c r="N16" i="8"/>
  <c r="N20" i="8"/>
  <c r="N24" i="8"/>
  <c r="N28" i="8"/>
  <c r="N32" i="8"/>
  <c r="T36" i="8"/>
  <c r="N46" i="8"/>
  <c r="N55" i="8"/>
  <c r="T59" i="8"/>
  <c r="N64" i="8"/>
  <c r="T68" i="8"/>
  <c r="N78" i="8"/>
  <c r="N87" i="8"/>
  <c r="T91" i="8"/>
  <c r="N96" i="8"/>
  <c r="T100" i="8"/>
  <c r="N110" i="8"/>
  <c r="N119" i="8"/>
  <c r="T123" i="8"/>
  <c r="N128" i="8"/>
  <c r="T132" i="8"/>
  <c r="N138" i="8"/>
  <c r="N143" i="8"/>
  <c r="T147" i="8"/>
  <c r="T153" i="8"/>
  <c r="T161" i="8"/>
  <c r="T169" i="8"/>
  <c r="T177" i="8"/>
  <c r="T185" i="8"/>
  <c r="T193" i="8"/>
  <c r="T201" i="8"/>
  <c r="N209" i="8"/>
  <c r="N220" i="8"/>
  <c r="N241" i="8"/>
  <c r="P250" i="8"/>
  <c r="N273" i="8"/>
  <c r="P282" i="8"/>
  <c r="N305" i="8"/>
  <c r="P314" i="8"/>
  <c r="N337" i="8"/>
  <c r="P352" i="8"/>
  <c r="T473" i="8"/>
  <c r="P497" i="8"/>
  <c r="T537" i="8"/>
  <c r="P561" i="8"/>
  <c r="P707" i="8"/>
  <c r="P739" i="8"/>
  <c r="T775" i="8"/>
  <c r="T809" i="8"/>
  <c r="P846" i="8"/>
  <c r="P959" i="8"/>
  <c r="N1138" i="8"/>
  <c r="T37" i="8"/>
  <c r="N42" i="8"/>
  <c r="T55" i="8"/>
  <c r="T69" i="8"/>
  <c r="N74" i="8"/>
  <c r="T87" i="8"/>
  <c r="T101" i="8"/>
  <c r="N106" i="8"/>
  <c r="T119" i="8"/>
  <c r="T133" i="8"/>
  <c r="T143" i="8"/>
  <c r="N155" i="8"/>
  <c r="N163" i="8"/>
  <c r="N171" i="8"/>
  <c r="N179" i="8"/>
  <c r="N187" i="8"/>
  <c r="N195" i="8"/>
  <c r="N203" i="8"/>
  <c r="N210" i="8"/>
  <c r="P222" i="8"/>
  <c r="P230" i="8"/>
  <c r="P243" i="8"/>
  <c r="N252" i="8"/>
  <c r="P262" i="8"/>
  <c r="P275" i="8"/>
  <c r="N284" i="8"/>
  <c r="P294" i="8"/>
  <c r="P307" i="8"/>
  <c r="N316" i="8"/>
  <c r="P326" i="8"/>
  <c r="P339" i="8"/>
  <c r="P376" i="8"/>
  <c r="T477" i="8"/>
  <c r="P501" i="8"/>
  <c r="T541" i="8"/>
  <c r="P565" i="8"/>
  <c r="T711" i="8"/>
  <c r="T743" i="8"/>
  <c r="N811" i="8"/>
  <c r="T847" i="8"/>
  <c r="P906" i="8"/>
  <c r="Q74" i="8"/>
  <c r="Q82" i="8"/>
  <c r="Q98" i="8"/>
  <c r="Q130" i="8"/>
  <c r="Q284" i="8"/>
  <c r="Q332" i="8"/>
  <c r="Q429" i="8"/>
  <c r="Q441" i="8"/>
  <c r="Q457" i="8"/>
  <c r="Q469" i="8"/>
  <c r="Q542" i="8"/>
  <c r="Q772" i="8"/>
  <c r="Q974" i="8"/>
  <c r="R1498" i="8"/>
  <c r="R1490" i="8"/>
  <c r="R1482" i="8"/>
  <c r="R1474" i="8"/>
  <c r="R1466" i="8"/>
  <c r="R1458" i="8"/>
  <c r="R1450" i="8"/>
  <c r="R1442" i="8"/>
  <c r="R1434" i="8"/>
  <c r="R1426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499" i="8"/>
  <c r="R1500" i="8"/>
  <c r="R1492" i="8"/>
  <c r="R1496" i="8"/>
  <c r="R1488" i="8"/>
  <c r="R1493" i="8"/>
  <c r="R1491" i="8"/>
  <c r="R1479" i="8"/>
  <c r="R1475" i="8"/>
  <c r="R1462" i="8"/>
  <c r="R1449" i="8"/>
  <c r="R1445" i="8"/>
  <c r="R1432" i="8"/>
  <c r="R1428" i="8"/>
  <c r="R1502" i="8"/>
  <c r="R1489" i="8"/>
  <c r="R1484" i="8"/>
  <c r="R1471" i="8"/>
  <c r="R1467" i="8"/>
  <c r="R1454" i="8"/>
  <c r="R1441" i="8"/>
  <c r="R1437" i="8"/>
  <c r="R1424" i="8"/>
  <c r="R1420" i="8"/>
  <c r="R1495" i="8"/>
  <c r="R1487" i="8"/>
  <c r="R1480" i="8"/>
  <c r="R1476" i="8"/>
  <c r="R1463" i="8"/>
  <c r="R1459" i="8"/>
  <c r="R1446" i="8"/>
  <c r="R1433" i="8"/>
  <c r="R1429" i="8"/>
  <c r="R1486" i="8"/>
  <c r="R1478" i="8"/>
  <c r="R1465" i="8"/>
  <c r="R1461" i="8"/>
  <c r="R1448" i="8"/>
  <c r="R1444" i="8"/>
  <c r="R1431" i="8"/>
  <c r="R1427" i="8"/>
  <c r="R1497" i="8"/>
  <c r="R1485" i="8"/>
  <c r="R1472" i="8"/>
  <c r="R1451" i="8"/>
  <c r="R1438" i="8"/>
  <c r="R1425" i="8"/>
  <c r="R1501" i="8"/>
  <c r="R1477" i="8"/>
  <c r="R1464" i="8"/>
  <c r="R1443" i="8"/>
  <c r="R1430" i="8"/>
  <c r="R1469" i="8"/>
  <c r="R1456" i="8"/>
  <c r="R1435" i="8"/>
  <c r="R1422" i="8"/>
  <c r="R1481" i="8"/>
  <c r="R1460" i="8"/>
  <c r="R1447" i="8"/>
  <c r="R1453" i="8"/>
  <c r="R1468" i="8"/>
  <c r="R1421" i="8"/>
  <c r="R1473" i="8"/>
  <c r="R1452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494" i="8"/>
  <c r="R1439" i="8"/>
  <c r="R1483" i="8"/>
  <c r="R1282" i="8"/>
  <c r="R1440" i="8"/>
  <c r="R1419" i="8"/>
  <c r="R1295" i="8"/>
  <c r="R1291" i="8"/>
  <c r="R1287" i="8"/>
  <c r="R1283" i="8"/>
  <c r="R1455" i="8"/>
  <c r="R1470" i="8"/>
  <c r="R1296" i="8"/>
  <c r="R1288" i="8"/>
  <c r="R1206" i="8"/>
  <c r="R1198" i="8"/>
  <c r="R1166" i="8"/>
  <c r="R1158" i="8"/>
  <c r="R1150" i="8"/>
  <c r="R1142" i="8"/>
  <c r="R1134" i="8"/>
  <c r="R1126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1209" i="8"/>
  <c r="R1201" i="8"/>
  <c r="R1195" i="8"/>
  <c r="R1191" i="8"/>
  <c r="R1187" i="8"/>
  <c r="R1183" i="8"/>
  <c r="R1179" i="8"/>
  <c r="R1175" i="8"/>
  <c r="R1171" i="8"/>
  <c r="R1167" i="8"/>
  <c r="R1159" i="8"/>
  <c r="R1151" i="8"/>
  <c r="R1143" i="8"/>
  <c r="R1135" i="8"/>
  <c r="R1127" i="8"/>
  <c r="R1119" i="8"/>
  <c r="R1293" i="8"/>
  <c r="R1285" i="8"/>
  <c r="R1204" i="8"/>
  <c r="R1160" i="8"/>
  <c r="R1152" i="8"/>
  <c r="R1144" i="8"/>
  <c r="R1136" i="8"/>
  <c r="R1128" i="8"/>
  <c r="R1120" i="8"/>
  <c r="R1297" i="8"/>
  <c r="R1289" i="8"/>
  <c r="R1208" i="8"/>
  <c r="R1200" i="8"/>
  <c r="R1164" i="8"/>
  <c r="R1156" i="8"/>
  <c r="R1148" i="8"/>
  <c r="R1140" i="8"/>
  <c r="R1132" i="8"/>
  <c r="R1124" i="8"/>
  <c r="R1290" i="8"/>
  <c r="R1280" i="8"/>
  <c r="R1276" i="8"/>
  <c r="R1272" i="8"/>
  <c r="R1268" i="8"/>
  <c r="R1264" i="8"/>
  <c r="R1260" i="8"/>
  <c r="R1256" i="8"/>
  <c r="R1252" i="8"/>
  <c r="R1248" i="8"/>
  <c r="R1244" i="8"/>
  <c r="R1240" i="8"/>
  <c r="R1236" i="8"/>
  <c r="R1232" i="8"/>
  <c r="R1228" i="8"/>
  <c r="R1224" i="8"/>
  <c r="R1220" i="8"/>
  <c r="R1216" i="8"/>
  <c r="R1212" i="8"/>
  <c r="R1199" i="8"/>
  <c r="R1196" i="8"/>
  <c r="R1188" i="8"/>
  <c r="R1180" i="8"/>
  <c r="R1172" i="8"/>
  <c r="R1153" i="8"/>
  <c r="R1137" i="8"/>
  <c r="R1121" i="8"/>
  <c r="R1284" i="8"/>
  <c r="R1202" i="8"/>
  <c r="R1162" i="8"/>
  <c r="R1146" i="8"/>
  <c r="R1130" i="8"/>
  <c r="R1436" i="8"/>
  <c r="R1205" i="8"/>
  <c r="R1193" i="8"/>
  <c r="R1185" i="8"/>
  <c r="R1177" i="8"/>
  <c r="R1169" i="8"/>
  <c r="R1155" i="8"/>
  <c r="R1139" i="8"/>
  <c r="R1123" i="8"/>
  <c r="R1457" i="8"/>
  <c r="R1197" i="8"/>
  <c r="R1189" i="8"/>
  <c r="R1181" i="8"/>
  <c r="R1173" i="8"/>
  <c r="R1163" i="8"/>
  <c r="R1147" i="8"/>
  <c r="R1131" i="8"/>
  <c r="R1279" i="8"/>
  <c r="R1271" i="8"/>
  <c r="R1263" i="8"/>
  <c r="R1255" i="8"/>
  <c r="R1247" i="8"/>
  <c r="R1239" i="8"/>
  <c r="R1231" i="8"/>
  <c r="R1223" i="8"/>
  <c r="R1215" i="8"/>
  <c r="R1190" i="8"/>
  <c r="R1174" i="8"/>
  <c r="R1141" i="8"/>
  <c r="R908" i="8"/>
  <c r="R900" i="8"/>
  <c r="R892" i="8"/>
  <c r="R884" i="8"/>
  <c r="R876" i="8"/>
  <c r="R868" i="8"/>
  <c r="R860" i="8"/>
  <c r="R852" i="8"/>
  <c r="R844" i="8"/>
  <c r="R836" i="8"/>
  <c r="R828" i="8"/>
  <c r="R820" i="8"/>
  <c r="R812" i="8"/>
  <c r="R804" i="8"/>
  <c r="R796" i="8"/>
  <c r="R1278" i="8"/>
  <c r="R1270" i="8"/>
  <c r="R1262" i="8"/>
  <c r="R1254" i="8"/>
  <c r="R1246" i="8"/>
  <c r="R1238" i="8"/>
  <c r="R1230" i="8"/>
  <c r="R1222" i="8"/>
  <c r="R1214" i="8"/>
  <c r="R1207" i="8"/>
  <c r="R1184" i="8"/>
  <c r="R1168" i="8"/>
  <c r="R1145" i="8"/>
  <c r="R909" i="8"/>
  <c r="R901" i="8"/>
  <c r="R893" i="8"/>
  <c r="R885" i="8"/>
  <c r="R877" i="8"/>
  <c r="R1154" i="8"/>
  <c r="R1122" i="8"/>
  <c r="R910" i="8"/>
  <c r="R902" i="8"/>
  <c r="R894" i="8"/>
  <c r="R886" i="8"/>
  <c r="R878" i="8"/>
  <c r="R870" i="8"/>
  <c r="R862" i="8"/>
  <c r="R1292" i="8"/>
  <c r="R1210" i="8"/>
  <c r="R1138" i="8"/>
  <c r="R914" i="8"/>
  <c r="R906" i="8"/>
  <c r="R898" i="8"/>
  <c r="R890" i="8"/>
  <c r="R882" i="8"/>
  <c r="R874" i="8"/>
  <c r="R866" i="8"/>
  <c r="R858" i="8"/>
  <c r="R850" i="8"/>
  <c r="R842" i="8"/>
  <c r="R834" i="8"/>
  <c r="R826" i="8"/>
  <c r="R1286" i="8"/>
  <c r="R1269" i="8"/>
  <c r="R1253" i="8"/>
  <c r="R1237" i="8"/>
  <c r="R1221" i="8"/>
  <c r="R1194" i="8"/>
  <c r="R903" i="8"/>
  <c r="R887" i="8"/>
  <c r="R865" i="8"/>
  <c r="R863" i="8"/>
  <c r="R838" i="8"/>
  <c r="R835" i="8"/>
  <c r="R832" i="8"/>
  <c r="R817" i="8"/>
  <c r="R813" i="8"/>
  <c r="R800" i="8"/>
  <c r="R790" i="8"/>
  <c r="R782" i="8"/>
  <c r="R774" i="8"/>
  <c r="R766" i="8"/>
  <c r="R758" i="8"/>
  <c r="R750" i="8"/>
  <c r="R742" i="8"/>
  <c r="R734" i="8"/>
  <c r="R726" i="8"/>
  <c r="R718" i="8"/>
  <c r="R710" i="8"/>
  <c r="R702" i="8"/>
  <c r="R694" i="8"/>
  <c r="R686" i="8"/>
  <c r="R1267" i="8"/>
  <c r="R1251" i="8"/>
  <c r="R1235" i="8"/>
  <c r="R1219" i="8"/>
  <c r="R1182" i="8"/>
  <c r="R1125" i="8"/>
  <c r="R912" i="8"/>
  <c r="R896" i="8"/>
  <c r="R880" i="8"/>
  <c r="R872" i="8"/>
  <c r="R861" i="8"/>
  <c r="R853" i="8"/>
  <c r="R847" i="8"/>
  <c r="R841" i="8"/>
  <c r="R821" i="8"/>
  <c r="R809" i="8"/>
  <c r="R805" i="8"/>
  <c r="R791" i="8"/>
  <c r="R783" i="8"/>
  <c r="R775" i="8"/>
  <c r="R767" i="8"/>
  <c r="R759" i="8"/>
  <c r="R751" i="8"/>
  <c r="R743" i="8"/>
  <c r="R735" i="8"/>
  <c r="R727" i="8"/>
  <c r="R719" i="8"/>
  <c r="R711" i="8"/>
  <c r="R703" i="8"/>
  <c r="R695" i="8"/>
  <c r="R687" i="8"/>
  <c r="R1423" i="8"/>
  <c r="R1266" i="8"/>
  <c r="R1250" i="8"/>
  <c r="R1234" i="8"/>
  <c r="R1218" i="8"/>
  <c r="R1192" i="8"/>
  <c r="R1161" i="8"/>
  <c r="R905" i="8"/>
  <c r="R889" i="8"/>
  <c r="R859" i="8"/>
  <c r="R856" i="8"/>
  <c r="R830" i="8"/>
  <c r="R827" i="8"/>
  <c r="R824" i="8"/>
  <c r="R818" i="8"/>
  <c r="R814" i="8"/>
  <c r="R801" i="8"/>
  <c r="R797" i="8"/>
  <c r="R792" i="8"/>
  <c r="R784" i="8"/>
  <c r="R776" i="8"/>
  <c r="R768" i="8"/>
  <c r="R760" i="8"/>
  <c r="R752" i="8"/>
  <c r="R744" i="8"/>
  <c r="R736" i="8"/>
  <c r="R728" i="8"/>
  <c r="R720" i="8"/>
  <c r="R712" i="8"/>
  <c r="R704" i="8"/>
  <c r="R696" i="8"/>
  <c r="R688" i="8"/>
  <c r="R1274" i="8"/>
  <c r="R1258" i="8"/>
  <c r="R1242" i="8"/>
  <c r="R1226" i="8"/>
  <c r="R1176" i="8"/>
  <c r="R1129" i="8"/>
  <c r="R913" i="8"/>
  <c r="R897" i="8"/>
  <c r="R881" i="8"/>
  <c r="R869" i="8"/>
  <c r="R846" i="8"/>
  <c r="R843" i="8"/>
  <c r="R840" i="8"/>
  <c r="R816" i="8"/>
  <c r="R803" i="8"/>
  <c r="R799" i="8"/>
  <c r="R788" i="8"/>
  <c r="R780" i="8"/>
  <c r="R772" i="8"/>
  <c r="R764" i="8"/>
  <c r="R756" i="8"/>
  <c r="R748" i="8"/>
  <c r="R740" i="8"/>
  <c r="R732" i="8"/>
  <c r="R724" i="8"/>
  <c r="R716" i="8"/>
  <c r="R708" i="8"/>
  <c r="R700" i="8"/>
  <c r="R692" i="8"/>
  <c r="R684" i="8"/>
  <c r="R1265" i="8"/>
  <c r="R1233" i="8"/>
  <c r="R1203" i="8"/>
  <c r="R891" i="8"/>
  <c r="R806" i="8"/>
  <c r="R793" i="8"/>
  <c r="R777" i="8"/>
  <c r="R761" i="8"/>
  <c r="R745" i="8"/>
  <c r="R729" i="8"/>
  <c r="R713" i="8"/>
  <c r="R697" i="8"/>
  <c r="R650" i="8"/>
  <c r="R642" i="8"/>
  <c r="R639" i="8"/>
  <c r="R635" i="8"/>
  <c r="R631" i="8"/>
  <c r="R627" i="8"/>
  <c r="R623" i="8"/>
  <c r="R619" i="8"/>
  <c r="R615" i="8"/>
  <c r="R611" i="8"/>
  <c r="R607" i="8"/>
  <c r="R603" i="8"/>
  <c r="R599" i="8"/>
  <c r="R595" i="8"/>
  <c r="R591" i="8"/>
  <c r="R587" i="8"/>
  <c r="R583" i="8"/>
  <c r="R579" i="8"/>
  <c r="R572" i="8"/>
  <c r="R564" i="8"/>
  <c r="R556" i="8"/>
  <c r="R548" i="8"/>
  <c r="R540" i="8"/>
  <c r="R532" i="8"/>
  <c r="R524" i="8"/>
  <c r="R516" i="8"/>
  <c r="R508" i="8"/>
  <c r="R500" i="8"/>
  <c r="R492" i="8"/>
  <c r="R484" i="8"/>
  <c r="R476" i="8"/>
  <c r="R1261" i="8"/>
  <c r="R1229" i="8"/>
  <c r="R1178" i="8"/>
  <c r="R895" i="8"/>
  <c r="R822" i="8"/>
  <c r="R819" i="8"/>
  <c r="R798" i="8"/>
  <c r="R786" i="8"/>
  <c r="R770" i="8"/>
  <c r="R754" i="8"/>
  <c r="R738" i="8"/>
  <c r="R722" i="8"/>
  <c r="R706" i="8"/>
  <c r="R690" i="8"/>
  <c r="R681" i="8"/>
  <c r="R679" i="8"/>
  <c r="R677" i="8"/>
  <c r="R675" i="8"/>
  <c r="R673" i="8"/>
  <c r="R671" i="8"/>
  <c r="R669" i="8"/>
  <c r="R667" i="8"/>
  <c r="R665" i="8"/>
  <c r="R663" i="8"/>
  <c r="R661" i="8"/>
  <c r="R659" i="8"/>
  <c r="R657" i="8"/>
  <c r="R655" i="8"/>
  <c r="R653" i="8"/>
  <c r="R645" i="8"/>
  <c r="R573" i="8"/>
  <c r="R565" i="8"/>
  <c r="R557" i="8"/>
  <c r="R549" i="8"/>
  <c r="R541" i="8"/>
  <c r="R533" i="8"/>
  <c r="R525" i="8"/>
  <c r="R517" i="8"/>
  <c r="R509" i="8"/>
  <c r="R501" i="8"/>
  <c r="R493" i="8"/>
  <c r="R485" i="8"/>
  <c r="R477" i="8"/>
  <c r="R1294" i="8"/>
  <c r="R1259" i="8"/>
  <c r="R1227" i="8"/>
  <c r="R1157" i="8"/>
  <c r="R904" i="8"/>
  <c r="R873" i="8"/>
  <c r="R837" i="8"/>
  <c r="R831" i="8"/>
  <c r="R825" i="8"/>
  <c r="R811" i="8"/>
  <c r="R779" i="8"/>
  <c r="R763" i="8"/>
  <c r="R747" i="8"/>
  <c r="R731" i="8"/>
  <c r="R715" i="8"/>
  <c r="R699" i="8"/>
  <c r="R683" i="8"/>
  <c r="R648" i="8"/>
  <c r="R640" i="8"/>
  <c r="R636" i="8"/>
  <c r="R632" i="8"/>
  <c r="R628" i="8"/>
  <c r="R624" i="8"/>
  <c r="R620" i="8"/>
  <c r="R616" i="8"/>
  <c r="R612" i="8"/>
  <c r="R608" i="8"/>
  <c r="R604" i="8"/>
  <c r="R600" i="8"/>
  <c r="R596" i="8"/>
  <c r="R592" i="8"/>
  <c r="R588" i="8"/>
  <c r="R584" i="8"/>
  <c r="R580" i="8"/>
  <c r="R574" i="8"/>
  <c r="R566" i="8"/>
  <c r="R558" i="8"/>
  <c r="R550" i="8"/>
  <c r="R542" i="8"/>
  <c r="R534" i="8"/>
  <c r="R526" i="8"/>
  <c r="R518" i="8"/>
  <c r="R510" i="8"/>
  <c r="R502" i="8"/>
  <c r="R494" i="8"/>
  <c r="R486" i="8"/>
  <c r="R478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1275" i="8"/>
  <c r="R1243" i="8"/>
  <c r="R1211" i="8"/>
  <c r="R888" i="8"/>
  <c r="R871" i="8"/>
  <c r="R857" i="8"/>
  <c r="R807" i="8"/>
  <c r="R794" i="8"/>
  <c r="R787" i="8"/>
  <c r="R771" i="8"/>
  <c r="R755" i="8"/>
  <c r="R739" i="8"/>
  <c r="R723" i="8"/>
  <c r="R707" i="8"/>
  <c r="R691" i="8"/>
  <c r="R652" i="8"/>
  <c r="R644" i="8"/>
  <c r="R638" i="8"/>
  <c r="R634" i="8"/>
  <c r="R630" i="8"/>
  <c r="R626" i="8"/>
  <c r="R622" i="8"/>
  <c r="R618" i="8"/>
  <c r="R614" i="8"/>
  <c r="R610" i="8"/>
  <c r="R606" i="8"/>
  <c r="R602" i="8"/>
  <c r="R598" i="8"/>
  <c r="R594" i="8"/>
  <c r="R590" i="8"/>
  <c r="R586" i="8"/>
  <c r="R582" i="8"/>
  <c r="R578" i="8"/>
  <c r="R570" i="8"/>
  <c r="R562" i="8"/>
  <c r="R554" i="8"/>
  <c r="R546" i="8"/>
  <c r="R538" i="8"/>
  <c r="R530" i="8"/>
  <c r="R522" i="8"/>
  <c r="R514" i="8"/>
  <c r="R506" i="8"/>
  <c r="R498" i="8"/>
  <c r="R490" i="8"/>
  <c r="R482" i="8"/>
  <c r="R474" i="8"/>
  <c r="R1257" i="8"/>
  <c r="R855" i="8"/>
  <c r="R849" i="8"/>
  <c r="R808" i="8"/>
  <c r="R765" i="8"/>
  <c r="R733" i="8"/>
  <c r="R701" i="8"/>
  <c r="R651" i="8"/>
  <c r="R575" i="8"/>
  <c r="R559" i="8"/>
  <c r="R543" i="8"/>
  <c r="R527" i="8"/>
  <c r="R511" i="8"/>
  <c r="R495" i="8"/>
  <c r="R479" i="8"/>
  <c r="R411" i="8"/>
  <c r="R407" i="8"/>
  <c r="R403" i="8"/>
  <c r="R399" i="8"/>
  <c r="R395" i="8"/>
  <c r="R391" i="8"/>
  <c r="R387" i="8"/>
  <c r="R383" i="8"/>
  <c r="R379" i="8"/>
  <c r="R375" i="8"/>
  <c r="R371" i="8"/>
  <c r="R367" i="8"/>
  <c r="R363" i="8"/>
  <c r="R359" i="8"/>
  <c r="R355" i="8"/>
  <c r="R351" i="8"/>
  <c r="R347" i="8"/>
  <c r="R343" i="8"/>
  <c r="R337" i="8"/>
  <c r="R329" i="8"/>
  <c r="R321" i="8"/>
  <c r="R313" i="8"/>
  <c r="R305" i="8"/>
  <c r="R297" i="8"/>
  <c r="R289" i="8"/>
  <c r="R281" i="8"/>
  <c r="R273" i="8"/>
  <c r="R265" i="8"/>
  <c r="R257" i="8"/>
  <c r="R249" i="8"/>
  <c r="R241" i="8"/>
  <c r="R233" i="8"/>
  <c r="R225" i="8"/>
  <c r="R217" i="8"/>
  <c r="R209" i="8"/>
  <c r="R1249" i="8"/>
  <c r="R769" i="8"/>
  <c r="R737" i="8"/>
  <c r="R705" i="8"/>
  <c r="R633" i="8"/>
  <c r="R625" i="8"/>
  <c r="R617" i="8"/>
  <c r="R609" i="8"/>
  <c r="R601" i="8"/>
  <c r="R593" i="8"/>
  <c r="R585" i="8"/>
  <c r="R568" i="8"/>
  <c r="R552" i="8"/>
  <c r="R536" i="8"/>
  <c r="R520" i="8"/>
  <c r="R504" i="8"/>
  <c r="R488" i="8"/>
  <c r="R472" i="8"/>
  <c r="R338" i="8"/>
  <c r="R330" i="8"/>
  <c r="R322" i="8"/>
  <c r="R314" i="8"/>
  <c r="R306" i="8"/>
  <c r="R298" i="8"/>
  <c r="R290" i="8"/>
  <c r="R282" i="8"/>
  <c r="R274" i="8"/>
  <c r="R266" i="8"/>
  <c r="R258" i="8"/>
  <c r="R250" i="8"/>
  <c r="R242" i="8"/>
  <c r="R234" i="8"/>
  <c r="R226" i="8"/>
  <c r="R218" i="8"/>
  <c r="R210" i="8"/>
  <c r="R1245" i="8"/>
  <c r="R1149" i="8"/>
  <c r="R911" i="8"/>
  <c r="R875" i="8"/>
  <c r="R854" i="8"/>
  <c r="R848" i="8"/>
  <c r="R802" i="8"/>
  <c r="R778" i="8"/>
  <c r="R746" i="8"/>
  <c r="R714" i="8"/>
  <c r="R682" i="8"/>
  <c r="R678" i="8"/>
  <c r="R674" i="8"/>
  <c r="R670" i="8"/>
  <c r="R666" i="8"/>
  <c r="R662" i="8"/>
  <c r="R658" i="8"/>
  <c r="R654" i="8"/>
  <c r="R641" i="8"/>
  <c r="R577" i="8"/>
  <c r="R561" i="8"/>
  <c r="R545" i="8"/>
  <c r="R529" i="8"/>
  <c r="R513" i="8"/>
  <c r="R497" i="8"/>
  <c r="R481" i="8"/>
  <c r="R408" i="8"/>
  <c r="R404" i="8"/>
  <c r="R400" i="8"/>
  <c r="R396" i="8"/>
  <c r="R392" i="8"/>
  <c r="R388" i="8"/>
  <c r="R384" i="8"/>
  <c r="R380" i="8"/>
  <c r="R376" i="8"/>
  <c r="R372" i="8"/>
  <c r="R368" i="8"/>
  <c r="R364" i="8"/>
  <c r="R360" i="8"/>
  <c r="R356" i="8"/>
  <c r="R352" i="8"/>
  <c r="R348" i="8"/>
  <c r="R344" i="8"/>
  <c r="R339" i="8"/>
  <c r="R331" i="8"/>
  <c r="R323" i="8"/>
  <c r="R315" i="8"/>
  <c r="R307" i="8"/>
  <c r="R299" i="8"/>
  <c r="R291" i="8"/>
  <c r="R283" i="8"/>
  <c r="R275" i="8"/>
  <c r="R267" i="8"/>
  <c r="R259" i="8"/>
  <c r="R251" i="8"/>
  <c r="R243" i="8"/>
  <c r="R235" i="8"/>
  <c r="R227" i="8"/>
  <c r="R219" i="8"/>
  <c r="R1277" i="8"/>
  <c r="R1213" i="8"/>
  <c r="R879" i="8"/>
  <c r="R864" i="8"/>
  <c r="R851" i="8"/>
  <c r="R815" i="8"/>
  <c r="R762" i="8"/>
  <c r="R730" i="8"/>
  <c r="R698" i="8"/>
  <c r="R680" i="8"/>
  <c r="R676" i="8"/>
  <c r="R672" i="8"/>
  <c r="R668" i="8"/>
  <c r="R664" i="8"/>
  <c r="R660" i="8"/>
  <c r="R656" i="8"/>
  <c r="R649" i="8"/>
  <c r="R569" i="8"/>
  <c r="R553" i="8"/>
  <c r="R537" i="8"/>
  <c r="R521" i="8"/>
  <c r="R505" i="8"/>
  <c r="R489" i="8"/>
  <c r="R473" i="8"/>
  <c r="R410" i="8"/>
  <c r="R406" i="8"/>
  <c r="R402" i="8"/>
  <c r="R398" i="8"/>
  <c r="R394" i="8"/>
  <c r="R390" i="8"/>
  <c r="R386" i="8"/>
  <c r="R382" i="8"/>
  <c r="R378" i="8"/>
  <c r="R374" i="8"/>
  <c r="R370" i="8"/>
  <c r="R366" i="8"/>
  <c r="R362" i="8"/>
  <c r="R358" i="8"/>
  <c r="R354" i="8"/>
  <c r="R350" i="8"/>
  <c r="R346" i="8"/>
  <c r="R342" i="8"/>
  <c r="R335" i="8"/>
  <c r="R327" i="8"/>
  <c r="R319" i="8"/>
  <c r="R311" i="8"/>
  <c r="R303" i="8"/>
  <c r="R295" i="8"/>
  <c r="R287" i="8"/>
  <c r="R279" i="8"/>
  <c r="R271" i="8"/>
  <c r="R263" i="8"/>
  <c r="R255" i="8"/>
  <c r="R247" i="8"/>
  <c r="R239" i="8"/>
  <c r="R231" i="8"/>
  <c r="R223" i="8"/>
  <c r="R215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34" i="8"/>
  <c r="Q41" i="8"/>
  <c r="R50" i="8"/>
  <c r="Q89" i="8"/>
  <c r="R114" i="8"/>
  <c r="R122" i="8"/>
  <c r="Q137" i="8"/>
  <c r="Q227" i="8"/>
  <c r="O1502" i="8"/>
  <c r="O1501" i="8"/>
  <c r="O1500" i="8"/>
  <c r="O1499" i="8"/>
  <c r="O1498" i="8"/>
  <c r="O1497" i="8"/>
  <c r="O1496" i="8"/>
  <c r="O1495" i="8"/>
  <c r="O1494" i="8"/>
  <c r="O1493" i="8"/>
  <c r="O1492" i="8"/>
  <c r="O1491" i="8"/>
  <c r="O1490" i="8"/>
  <c r="O1489" i="8"/>
  <c r="O1488" i="8"/>
  <c r="O1487" i="8"/>
  <c r="O1486" i="8"/>
  <c r="O1485" i="8"/>
  <c r="O1484" i="8"/>
  <c r="O1483" i="8"/>
  <c r="O1482" i="8"/>
  <c r="O1481" i="8"/>
  <c r="O1480" i="8"/>
  <c r="O1479" i="8"/>
  <c r="O1478" i="8"/>
  <c r="O1477" i="8"/>
  <c r="O1476" i="8"/>
  <c r="O1475" i="8"/>
  <c r="O1474" i="8"/>
  <c r="O1473" i="8"/>
  <c r="O1472" i="8"/>
  <c r="O1471" i="8"/>
  <c r="O1470" i="8"/>
  <c r="O1469" i="8"/>
  <c r="O1468" i="8"/>
  <c r="O1467" i="8"/>
  <c r="O1466" i="8"/>
  <c r="O1465" i="8"/>
  <c r="O1464" i="8"/>
  <c r="O1463" i="8"/>
  <c r="O1462" i="8"/>
  <c r="O1461" i="8"/>
  <c r="O1460" i="8"/>
  <c r="O1459" i="8"/>
  <c r="O1458" i="8"/>
  <c r="O1457" i="8"/>
  <c r="O1456" i="8"/>
  <c r="O1455" i="8"/>
  <c r="O1454" i="8"/>
  <c r="O1453" i="8"/>
  <c r="O1452" i="8"/>
  <c r="O1451" i="8"/>
  <c r="O1450" i="8"/>
  <c r="O1449" i="8"/>
  <c r="O1448" i="8"/>
  <c r="O1447" i="8"/>
  <c r="O1446" i="8"/>
  <c r="O1445" i="8"/>
  <c r="O1444" i="8"/>
  <c r="O1443" i="8"/>
  <c r="O1442" i="8"/>
  <c r="O1441" i="8"/>
  <c r="O1440" i="8"/>
  <c r="O1439" i="8"/>
  <c r="O1438" i="8"/>
  <c r="O1437" i="8"/>
  <c r="O1436" i="8"/>
  <c r="O1435" i="8"/>
  <c r="O1434" i="8"/>
  <c r="O1433" i="8"/>
  <c r="O1432" i="8"/>
  <c r="O1431" i="8"/>
  <c r="O1430" i="8"/>
  <c r="O1429" i="8"/>
  <c r="O1428" i="8"/>
  <c r="O1427" i="8"/>
  <c r="O1426" i="8"/>
  <c r="O1425" i="8"/>
  <c r="O1424" i="8"/>
  <c r="O1423" i="8"/>
  <c r="O1422" i="8"/>
  <c r="O1421" i="8"/>
  <c r="O1420" i="8"/>
  <c r="O1419" i="8"/>
  <c r="O1418" i="8"/>
  <c r="O1410" i="8"/>
  <c r="O1402" i="8"/>
  <c r="O1394" i="8"/>
  <c r="O1386" i="8"/>
  <c r="O1378" i="8"/>
  <c r="O1412" i="8"/>
  <c r="O1404" i="8"/>
  <c r="O1416" i="8"/>
  <c r="O1408" i="8"/>
  <c r="O1400" i="8"/>
  <c r="O1392" i="8"/>
  <c r="O1401" i="8"/>
  <c r="O1398" i="8"/>
  <c r="O1385" i="8"/>
  <c r="O1381" i="8"/>
  <c r="O1369" i="8"/>
  <c r="O1361" i="8"/>
  <c r="O1353" i="8"/>
  <c r="O1345" i="8"/>
  <c r="O1337" i="8"/>
  <c r="O1329" i="8"/>
  <c r="O1406" i="8"/>
  <c r="O1377" i="8"/>
  <c r="O1370" i="8"/>
  <c r="O1362" i="8"/>
  <c r="O1354" i="8"/>
  <c r="O1346" i="8"/>
  <c r="O1415" i="8"/>
  <c r="O1413" i="8"/>
  <c r="O1396" i="8"/>
  <c r="O1393" i="8"/>
  <c r="O1390" i="8"/>
  <c r="O1382" i="8"/>
  <c r="O1371" i="8"/>
  <c r="O1363" i="8"/>
  <c r="O1355" i="8"/>
  <c r="O1407" i="8"/>
  <c r="O1405" i="8"/>
  <c r="O1397" i="8"/>
  <c r="O1391" i="8"/>
  <c r="O1388" i="8"/>
  <c r="O1374" i="8"/>
  <c r="O1366" i="8"/>
  <c r="O1358" i="8"/>
  <c r="O1350" i="8"/>
  <c r="O1417" i="8"/>
  <c r="O1399" i="8"/>
  <c r="O1387" i="8"/>
  <c r="O1372" i="8"/>
  <c r="O1356" i="8"/>
  <c r="O1352" i="8"/>
  <c r="O1342" i="8"/>
  <c r="O1338" i="8"/>
  <c r="O1325" i="8"/>
  <c r="O1409" i="8"/>
  <c r="O1379" i="8"/>
  <c r="O1365" i="8"/>
  <c r="O1348" i="8"/>
  <c r="O1334" i="8"/>
  <c r="O1330" i="8"/>
  <c r="O1384" i="8"/>
  <c r="O1367" i="8"/>
  <c r="O1343" i="8"/>
  <c r="O1339" i="8"/>
  <c r="O1326" i="8"/>
  <c r="O1414" i="8"/>
  <c r="O1403" i="8"/>
  <c r="O1380" i="8"/>
  <c r="O1375" i="8"/>
  <c r="O1359" i="8"/>
  <c r="O1341" i="8"/>
  <c r="O1328" i="8"/>
  <c r="O1324" i="8"/>
  <c r="O1376" i="8"/>
  <c r="O1335" i="8"/>
  <c r="O1300" i="8"/>
  <c r="O1297" i="8"/>
  <c r="O1293" i="8"/>
  <c r="O1289" i="8"/>
  <c r="O1285" i="8"/>
  <c r="O1411" i="8"/>
  <c r="O1340" i="8"/>
  <c r="O1327" i="8"/>
  <c r="O1303" i="8"/>
  <c r="O1357" i="8"/>
  <c r="O1349" i="8"/>
  <c r="O1332" i="8"/>
  <c r="O1322" i="8"/>
  <c r="O1320" i="8"/>
  <c r="O1318" i="8"/>
  <c r="O1316" i="8"/>
  <c r="O1314" i="8"/>
  <c r="O1312" i="8"/>
  <c r="O1310" i="8"/>
  <c r="O1308" i="8"/>
  <c r="O1306" i="8"/>
  <c r="O1298" i="8"/>
  <c r="O1294" i="8"/>
  <c r="O1290" i="8"/>
  <c r="O1286" i="8"/>
  <c r="O1281" i="8"/>
  <c r="O1280" i="8"/>
  <c r="O1279" i="8"/>
  <c r="O1278" i="8"/>
  <c r="O1277" i="8"/>
  <c r="O1276" i="8"/>
  <c r="O1275" i="8"/>
  <c r="O1274" i="8"/>
  <c r="O1273" i="8"/>
  <c r="O1272" i="8"/>
  <c r="O1271" i="8"/>
  <c r="O1270" i="8"/>
  <c r="O1269" i="8"/>
  <c r="O1268" i="8"/>
  <c r="O1267" i="8"/>
  <c r="O1266" i="8"/>
  <c r="O1265" i="8"/>
  <c r="O1264" i="8"/>
  <c r="O1263" i="8"/>
  <c r="O1262" i="8"/>
  <c r="O1261" i="8"/>
  <c r="O1260" i="8"/>
  <c r="O1259" i="8"/>
  <c r="O1258" i="8"/>
  <c r="O1257" i="8"/>
  <c r="O1256" i="8"/>
  <c r="O1255" i="8"/>
  <c r="O1254" i="8"/>
  <c r="O1253" i="8"/>
  <c r="O1252" i="8"/>
  <c r="O1251" i="8"/>
  <c r="O1250" i="8"/>
  <c r="O1249" i="8"/>
  <c r="O1248" i="8"/>
  <c r="O1247" i="8"/>
  <c r="O1246" i="8"/>
  <c r="O1245" i="8"/>
  <c r="O1244" i="8"/>
  <c r="O1243" i="8"/>
  <c r="O1242" i="8"/>
  <c r="O1241" i="8"/>
  <c r="O1240" i="8"/>
  <c r="O1239" i="8"/>
  <c r="O1238" i="8"/>
  <c r="O1237" i="8"/>
  <c r="O1236" i="8"/>
  <c r="O1235" i="8"/>
  <c r="O1234" i="8"/>
  <c r="O1233" i="8"/>
  <c r="O123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16" i="8"/>
  <c r="O1215" i="8"/>
  <c r="O1214" i="8"/>
  <c r="O1213" i="8"/>
  <c r="O1212" i="8"/>
  <c r="O1211" i="8"/>
  <c r="O1210" i="8"/>
  <c r="O1209" i="8"/>
  <c r="O1208" i="8"/>
  <c r="O1207" i="8"/>
  <c r="O1206" i="8"/>
  <c r="O1205" i="8"/>
  <c r="O1204" i="8"/>
  <c r="O1203" i="8"/>
  <c r="O1202" i="8"/>
  <c r="O1201" i="8"/>
  <c r="O1200" i="8"/>
  <c r="O1199" i="8"/>
  <c r="O1198" i="8"/>
  <c r="O1383" i="8"/>
  <c r="O1373" i="8"/>
  <c r="O1347" i="8"/>
  <c r="O1336" i="8"/>
  <c r="O1323" i="8"/>
  <c r="O1321" i="8"/>
  <c r="O1319" i="8"/>
  <c r="O1317" i="8"/>
  <c r="O1315" i="8"/>
  <c r="O1313" i="8"/>
  <c r="O1311" i="8"/>
  <c r="O1309" i="8"/>
  <c r="O1307" i="8"/>
  <c r="O1302" i="8"/>
  <c r="O1296" i="8"/>
  <c r="O1292" i="8"/>
  <c r="O1288" i="8"/>
  <c r="O1284" i="8"/>
  <c r="O1164" i="8"/>
  <c r="O1156" i="8"/>
  <c r="O1148" i="8"/>
  <c r="O1140" i="8"/>
  <c r="O1132" i="8"/>
  <c r="O1124" i="8"/>
  <c r="O1395" i="8"/>
  <c r="O1331" i="8"/>
  <c r="O1291" i="8"/>
  <c r="O1283" i="8"/>
  <c r="O1194" i="8"/>
  <c r="O1190" i="8"/>
  <c r="O1186" i="8"/>
  <c r="O1182" i="8"/>
  <c r="O1178" i="8"/>
  <c r="O1174" i="8"/>
  <c r="O1170" i="8"/>
  <c r="O1165" i="8"/>
  <c r="O1157" i="8"/>
  <c r="O1149" i="8"/>
  <c r="O1141" i="8"/>
  <c r="O1133" i="8"/>
  <c r="O1125" i="8"/>
  <c r="O1364" i="8"/>
  <c r="O1299" i="8"/>
  <c r="O1166" i="8"/>
  <c r="O1158" i="8"/>
  <c r="O1150" i="8"/>
  <c r="O1142" i="8"/>
  <c r="O1134" i="8"/>
  <c r="O1126" i="8"/>
  <c r="O1351" i="8"/>
  <c r="O1344" i="8"/>
  <c r="O1162" i="8"/>
  <c r="O1154" i="8"/>
  <c r="O1146" i="8"/>
  <c r="O1138" i="8"/>
  <c r="O1130" i="8"/>
  <c r="O1122" i="8"/>
  <c r="O1191" i="8"/>
  <c r="O1183" i="8"/>
  <c r="O1175" i="8"/>
  <c r="O1167" i="8"/>
  <c r="O1151" i="8"/>
  <c r="O1135" i="8"/>
  <c r="O1119" i="8"/>
  <c r="O1117" i="8"/>
  <c r="O1115" i="8"/>
  <c r="O1113" i="8"/>
  <c r="O1111" i="8"/>
  <c r="O1109" i="8"/>
  <c r="O1104" i="8"/>
  <c r="O1096" i="8"/>
  <c r="O1088" i="8"/>
  <c r="O1033" i="8"/>
  <c r="O1025" i="8"/>
  <c r="O1017" i="8"/>
  <c r="O1009" i="8"/>
  <c r="O1001" i="8"/>
  <c r="O993" i="8"/>
  <c r="O985" i="8"/>
  <c r="O977" i="8"/>
  <c r="O969" i="8"/>
  <c r="O961" i="8"/>
  <c r="O953" i="8"/>
  <c r="O945" i="8"/>
  <c r="O937" i="8"/>
  <c r="O929" i="8"/>
  <c r="O921" i="8"/>
  <c r="O1301" i="8"/>
  <c r="O1160" i="8"/>
  <c r="O1144" i="8"/>
  <c r="O1128" i="8"/>
  <c r="O1107" i="8"/>
  <c r="O1099" i="8"/>
  <c r="O1091" i="8"/>
  <c r="O1085" i="8"/>
  <c r="O1081" i="8"/>
  <c r="O1077" i="8"/>
  <c r="O1073" i="8"/>
  <c r="O1069" i="8"/>
  <c r="O1065" i="8"/>
  <c r="O1061" i="8"/>
  <c r="O1057" i="8"/>
  <c r="O1053" i="8"/>
  <c r="O1049" i="8"/>
  <c r="O1045" i="8"/>
  <c r="O1041" i="8"/>
  <c r="O1034" i="8"/>
  <c r="O1026" i="8"/>
  <c r="O1018" i="8"/>
  <c r="O1010" i="8"/>
  <c r="O1360" i="8"/>
  <c r="O1295" i="8"/>
  <c r="O1196" i="8"/>
  <c r="O1188" i="8"/>
  <c r="O1180" i="8"/>
  <c r="O1172" i="8"/>
  <c r="O1153" i="8"/>
  <c r="O1137" i="8"/>
  <c r="O1121" i="8"/>
  <c r="O1102" i="8"/>
  <c r="O1094" i="8"/>
  <c r="O1035" i="8"/>
  <c r="O1027" i="8"/>
  <c r="O1019" i="8"/>
  <c r="O1011" i="8"/>
  <c r="O1003" i="8"/>
  <c r="O995" i="8"/>
  <c r="O987" i="8"/>
  <c r="O1389" i="8"/>
  <c r="O1304" i="8"/>
  <c r="O1287" i="8"/>
  <c r="O1192" i="8"/>
  <c r="O1184" i="8"/>
  <c r="O1176" i="8"/>
  <c r="O1168" i="8"/>
  <c r="O1161" i="8"/>
  <c r="O1145" i="8"/>
  <c r="O1129" i="8"/>
  <c r="O1106" i="8"/>
  <c r="O1098" i="8"/>
  <c r="O1090" i="8"/>
  <c r="O1039" i="8"/>
  <c r="O1031" i="8"/>
  <c r="O1023" i="8"/>
  <c r="O1015" i="8"/>
  <c r="O1007" i="8"/>
  <c r="O999" i="8"/>
  <c r="O991" i="8"/>
  <c r="O983" i="8"/>
  <c r="O975" i="8"/>
  <c r="O967" i="8"/>
  <c r="O959" i="8"/>
  <c r="O951" i="8"/>
  <c r="O1333" i="8"/>
  <c r="O1185" i="8"/>
  <c r="O1169" i="8"/>
  <c r="O1155" i="8"/>
  <c r="O1123" i="8"/>
  <c r="O1097" i="8"/>
  <c r="O1082" i="8"/>
  <c r="O1074" i="8"/>
  <c r="O1066" i="8"/>
  <c r="O1058" i="8"/>
  <c r="O1050" i="8"/>
  <c r="O1042" i="8"/>
  <c r="O1028" i="8"/>
  <c r="O1012" i="8"/>
  <c r="O992" i="8"/>
  <c r="O971" i="8"/>
  <c r="O968" i="8"/>
  <c r="O965" i="8"/>
  <c r="O944" i="8"/>
  <c r="O940" i="8"/>
  <c r="O927" i="8"/>
  <c r="O923" i="8"/>
  <c r="O914" i="8"/>
  <c r="O906" i="8"/>
  <c r="O898" i="8"/>
  <c r="O890" i="8"/>
  <c r="O882" i="8"/>
  <c r="O874" i="8"/>
  <c r="O866" i="8"/>
  <c r="O858" i="8"/>
  <c r="O850" i="8"/>
  <c r="O842" i="8"/>
  <c r="O834" i="8"/>
  <c r="O826" i="8"/>
  <c r="O818" i="8"/>
  <c r="O810" i="8"/>
  <c r="O802" i="8"/>
  <c r="O794" i="8"/>
  <c r="O793" i="8"/>
  <c r="O792" i="8"/>
  <c r="O791" i="8"/>
  <c r="O790" i="8"/>
  <c r="O789" i="8"/>
  <c r="O788" i="8"/>
  <c r="O787" i="8"/>
  <c r="O786" i="8"/>
  <c r="O785" i="8"/>
  <c r="O784" i="8"/>
  <c r="O783" i="8"/>
  <c r="O782" i="8"/>
  <c r="O781" i="8"/>
  <c r="O780" i="8"/>
  <c r="O779" i="8"/>
  <c r="O778" i="8"/>
  <c r="O777" i="8"/>
  <c r="O776" i="8"/>
  <c r="O775" i="8"/>
  <c r="O774" i="8"/>
  <c r="O773" i="8"/>
  <c r="O772" i="8"/>
  <c r="O771" i="8"/>
  <c r="O770" i="8"/>
  <c r="O769" i="8"/>
  <c r="O768" i="8"/>
  <c r="O767" i="8"/>
  <c r="O766" i="8"/>
  <c r="O765" i="8"/>
  <c r="O764" i="8"/>
  <c r="O763" i="8"/>
  <c r="O762" i="8"/>
  <c r="O761" i="8"/>
  <c r="O760" i="8"/>
  <c r="O759" i="8"/>
  <c r="O758" i="8"/>
  <c r="O757" i="8"/>
  <c r="O756" i="8"/>
  <c r="O755" i="8"/>
  <c r="O754" i="8"/>
  <c r="O753" i="8"/>
  <c r="O752" i="8"/>
  <c r="O751" i="8"/>
  <c r="O750" i="8"/>
  <c r="O749" i="8"/>
  <c r="O748" i="8"/>
  <c r="O747" i="8"/>
  <c r="O746" i="8"/>
  <c r="O745" i="8"/>
  <c r="O744" i="8"/>
  <c r="O743" i="8"/>
  <c r="O742" i="8"/>
  <c r="O741" i="8"/>
  <c r="O740" i="8"/>
  <c r="O739" i="8"/>
  <c r="O738" i="8"/>
  <c r="O737" i="8"/>
  <c r="O736" i="8"/>
  <c r="O735" i="8"/>
  <c r="O734" i="8"/>
  <c r="O733" i="8"/>
  <c r="O732" i="8"/>
  <c r="O731" i="8"/>
  <c r="O730" i="8"/>
  <c r="O729" i="8"/>
  <c r="O728" i="8"/>
  <c r="O727" i="8"/>
  <c r="O726" i="8"/>
  <c r="O725" i="8"/>
  <c r="O724" i="8"/>
  <c r="O723" i="8"/>
  <c r="O722" i="8"/>
  <c r="O721" i="8"/>
  <c r="O720" i="8"/>
  <c r="O719" i="8"/>
  <c r="O718" i="8"/>
  <c r="O717" i="8"/>
  <c r="O716" i="8"/>
  <c r="O715" i="8"/>
  <c r="O714" i="8"/>
  <c r="O713" i="8"/>
  <c r="O712" i="8"/>
  <c r="O711" i="8"/>
  <c r="O710" i="8"/>
  <c r="O709" i="8"/>
  <c r="O708" i="8"/>
  <c r="O707" i="8"/>
  <c r="O706" i="8"/>
  <c r="O705" i="8"/>
  <c r="O704" i="8"/>
  <c r="O703" i="8"/>
  <c r="O702" i="8"/>
  <c r="O701" i="8"/>
  <c r="O700" i="8"/>
  <c r="O699" i="8"/>
  <c r="O698" i="8"/>
  <c r="O697" i="8"/>
  <c r="O696" i="8"/>
  <c r="O695" i="8"/>
  <c r="O694" i="8"/>
  <c r="O693" i="8"/>
  <c r="O692" i="8"/>
  <c r="O691" i="8"/>
  <c r="O690" i="8"/>
  <c r="O689" i="8"/>
  <c r="O688" i="8"/>
  <c r="O687" i="8"/>
  <c r="O686" i="8"/>
  <c r="O685" i="8"/>
  <c r="O684" i="8"/>
  <c r="O683" i="8"/>
  <c r="O1195" i="8"/>
  <c r="O1179" i="8"/>
  <c r="O1159" i="8"/>
  <c r="O1127" i="8"/>
  <c r="O1118" i="8"/>
  <c r="O1114" i="8"/>
  <c r="O1110" i="8"/>
  <c r="O1100" i="8"/>
  <c r="O1037" i="8"/>
  <c r="O1021" i="8"/>
  <c r="O1005" i="8"/>
  <c r="O990" i="8"/>
  <c r="O988" i="8"/>
  <c r="O980" i="8"/>
  <c r="O974" i="8"/>
  <c r="O954" i="8"/>
  <c r="O948" i="8"/>
  <c r="O936" i="8"/>
  <c r="O932" i="8"/>
  <c r="O919" i="8"/>
  <c r="O915" i="8"/>
  <c r="O907" i="8"/>
  <c r="O899" i="8"/>
  <c r="O891" i="8"/>
  <c r="O883" i="8"/>
  <c r="O1136" i="8"/>
  <c r="O1103" i="8"/>
  <c r="O1087" i="8"/>
  <c r="O1079" i="8"/>
  <c r="O1071" i="8"/>
  <c r="O1063" i="8"/>
  <c r="O1055" i="8"/>
  <c r="O1047" i="8"/>
  <c r="O1030" i="8"/>
  <c r="O1014" i="8"/>
  <c r="O997" i="8"/>
  <c r="O986" i="8"/>
  <c r="O963" i="8"/>
  <c r="O960" i="8"/>
  <c r="O957" i="8"/>
  <c r="O941" i="8"/>
  <c r="O928" i="8"/>
  <c r="O924" i="8"/>
  <c r="O908" i="8"/>
  <c r="O900" i="8"/>
  <c r="O892" i="8"/>
  <c r="O884" i="8"/>
  <c r="O876" i="8"/>
  <c r="O868" i="8"/>
  <c r="O860" i="8"/>
  <c r="O1282" i="8"/>
  <c r="O1152" i="8"/>
  <c r="O1120" i="8"/>
  <c r="O1095" i="8"/>
  <c r="O1083" i="8"/>
  <c r="O1075" i="8"/>
  <c r="O1067" i="8"/>
  <c r="O1059" i="8"/>
  <c r="O1051" i="8"/>
  <c r="O1043" i="8"/>
  <c r="O1038" i="8"/>
  <c r="O1022" i="8"/>
  <c r="O1006" i="8"/>
  <c r="O998" i="8"/>
  <c r="O996" i="8"/>
  <c r="O979" i="8"/>
  <c r="O976" i="8"/>
  <c r="O973" i="8"/>
  <c r="O947" i="8"/>
  <c r="O943" i="8"/>
  <c r="O939" i="8"/>
  <c r="O926" i="8"/>
  <c r="O922" i="8"/>
  <c r="O912" i="8"/>
  <c r="O904" i="8"/>
  <c r="O896" i="8"/>
  <c r="O888" i="8"/>
  <c r="O880" i="8"/>
  <c r="O872" i="8"/>
  <c r="O864" i="8"/>
  <c r="O856" i="8"/>
  <c r="O848" i="8"/>
  <c r="O840" i="8"/>
  <c r="O832" i="8"/>
  <c r="O824" i="8"/>
  <c r="O1173" i="8"/>
  <c r="O1163" i="8"/>
  <c r="O1084" i="8"/>
  <c r="O1068" i="8"/>
  <c r="O1052" i="8"/>
  <c r="O1032" i="8"/>
  <c r="O946" i="8"/>
  <c r="O933" i="8"/>
  <c r="O920" i="8"/>
  <c r="O901" i="8"/>
  <c r="O885" i="8"/>
  <c r="O867" i="8"/>
  <c r="O852" i="8"/>
  <c r="O849" i="8"/>
  <c r="O846" i="8"/>
  <c r="O820" i="8"/>
  <c r="O816" i="8"/>
  <c r="O812" i="8"/>
  <c r="O799" i="8"/>
  <c r="O795" i="8"/>
  <c r="O1193" i="8"/>
  <c r="O1089" i="8"/>
  <c r="O1078" i="8"/>
  <c r="O1062" i="8"/>
  <c r="O1046" i="8"/>
  <c r="O1036" i="8"/>
  <c r="O1004" i="8"/>
  <c r="O955" i="8"/>
  <c r="O952" i="8"/>
  <c r="O949" i="8"/>
  <c r="O938" i="8"/>
  <c r="O925" i="8"/>
  <c r="O910" i="8"/>
  <c r="O894" i="8"/>
  <c r="O878" i="8"/>
  <c r="O865" i="8"/>
  <c r="O855" i="8"/>
  <c r="O835" i="8"/>
  <c r="O829" i="8"/>
  <c r="O823" i="8"/>
  <c r="O808" i="8"/>
  <c r="O804" i="8"/>
  <c r="O1305" i="8"/>
  <c r="O1171" i="8"/>
  <c r="O1143" i="8"/>
  <c r="O1116" i="8"/>
  <c r="O1108" i="8"/>
  <c r="O1013" i="8"/>
  <c r="O1000" i="8"/>
  <c r="O989" i="8"/>
  <c r="O970" i="8"/>
  <c r="O964" i="8"/>
  <c r="O958" i="8"/>
  <c r="O930" i="8"/>
  <c r="O917" i="8"/>
  <c r="O903" i="8"/>
  <c r="O887" i="8"/>
  <c r="O863" i="8"/>
  <c r="O861" i="8"/>
  <c r="O844" i="8"/>
  <c r="O841" i="8"/>
  <c r="O838" i="8"/>
  <c r="O817" i="8"/>
  <c r="O813" i="8"/>
  <c r="O800" i="8"/>
  <c r="O796" i="8"/>
  <c r="O1187" i="8"/>
  <c r="O1112" i="8"/>
  <c r="O1092" i="8"/>
  <c r="O1029" i="8"/>
  <c r="O934" i="8"/>
  <c r="O911" i="8"/>
  <c r="O895" i="8"/>
  <c r="O879" i="8"/>
  <c r="O873" i="8"/>
  <c r="O862" i="8"/>
  <c r="O857" i="8"/>
  <c r="O854" i="8"/>
  <c r="O828" i="8"/>
  <c r="O825" i="8"/>
  <c r="O822" i="8"/>
  <c r="O815" i="8"/>
  <c r="O811" i="8"/>
  <c r="O798" i="8"/>
  <c r="O1181" i="8"/>
  <c r="O1072" i="8"/>
  <c r="O1040" i="8"/>
  <c r="O982" i="8"/>
  <c r="O935" i="8"/>
  <c r="O905" i="8"/>
  <c r="O870" i="8"/>
  <c r="O859" i="8"/>
  <c r="O853" i="8"/>
  <c r="O847" i="8"/>
  <c r="O809" i="8"/>
  <c r="O652" i="8"/>
  <c r="O644" i="8"/>
  <c r="O638" i="8"/>
  <c r="O634" i="8"/>
  <c r="O630" i="8"/>
  <c r="O626" i="8"/>
  <c r="O622" i="8"/>
  <c r="O618" i="8"/>
  <c r="O614" i="8"/>
  <c r="O610" i="8"/>
  <c r="O606" i="8"/>
  <c r="O602" i="8"/>
  <c r="O598" i="8"/>
  <c r="O594" i="8"/>
  <c r="O590" i="8"/>
  <c r="O586" i="8"/>
  <c r="O582" i="8"/>
  <c r="O577" i="8"/>
  <c r="O569" i="8"/>
  <c r="O561" i="8"/>
  <c r="O553" i="8"/>
  <c r="O545" i="8"/>
  <c r="O537" i="8"/>
  <c r="O529" i="8"/>
  <c r="O521" i="8"/>
  <c r="O513" i="8"/>
  <c r="O505" i="8"/>
  <c r="O497" i="8"/>
  <c r="O489" i="8"/>
  <c r="O481" i="8"/>
  <c r="O473" i="8"/>
  <c r="O1093" i="8"/>
  <c r="O1060" i="8"/>
  <c r="O909" i="8"/>
  <c r="O877" i="8"/>
  <c r="O814" i="8"/>
  <c r="O801" i="8"/>
  <c r="O647" i="8"/>
  <c r="O578" i="8"/>
  <c r="O570" i="8"/>
  <c r="O562" i="8"/>
  <c r="O554" i="8"/>
  <c r="O546" i="8"/>
  <c r="O538" i="8"/>
  <c r="O530" i="8"/>
  <c r="O522" i="8"/>
  <c r="O514" i="8"/>
  <c r="O506" i="8"/>
  <c r="O498" i="8"/>
  <c r="O490" i="8"/>
  <c r="O482" i="8"/>
  <c r="O474" i="8"/>
  <c r="O1177" i="8"/>
  <c r="O1139" i="8"/>
  <c r="O1105" i="8"/>
  <c r="O1070" i="8"/>
  <c r="O1020" i="8"/>
  <c r="O1002" i="8"/>
  <c r="O981" i="8"/>
  <c r="O886" i="8"/>
  <c r="O819" i="8"/>
  <c r="O806" i="8"/>
  <c r="O650" i="8"/>
  <c r="O642" i="8"/>
  <c r="O639" i="8"/>
  <c r="O635" i="8"/>
  <c r="O631" i="8"/>
  <c r="O627" i="8"/>
  <c r="O623" i="8"/>
  <c r="O619" i="8"/>
  <c r="O615" i="8"/>
  <c r="O611" i="8"/>
  <c r="O607" i="8"/>
  <c r="O603" i="8"/>
  <c r="O599" i="8"/>
  <c r="O595" i="8"/>
  <c r="O591" i="8"/>
  <c r="O587" i="8"/>
  <c r="O583" i="8"/>
  <c r="O579" i="8"/>
  <c r="O571" i="8"/>
  <c r="O563" i="8"/>
  <c r="O555" i="8"/>
  <c r="O547" i="8"/>
  <c r="O539" i="8"/>
  <c r="O531" i="8"/>
  <c r="O523" i="8"/>
  <c r="O515" i="8"/>
  <c r="O507" i="8"/>
  <c r="O499" i="8"/>
  <c r="O491" i="8"/>
  <c r="O483" i="8"/>
  <c r="O475" i="8"/>
  <c r="O1086" i="8"/>
  <c r="O1054" i="8"/>
  <c r="O984" i="8"/>
  <c r="O942" i="8"/>
  <c r="O902" i="8"/>
  <c r="O875" i="8"/>
  <c r="O851" i="8"/>
  <c r="O845" i="8"/>
  <c r="O839" i="8"/>
  <c r="O646" i="8"/>
  <c r="O637" i="8"/>
  <c r="O633" i="8"/>
  <c r="O629" i="8"/>
  <c r="O625" i="8"/>
  <c r="O621" i="8"/>
  <c r="O617" i="8"/>
  <c r="O613" i="8"/>
  <c r="O609" i="8"/>
  <c r="O605" i="8"/>
  <c r="O601" i="8"/>
  <c r="O597" i="8"/>
  <c r="O593" i="8"/>
  <c r="O589" i="8"/>
  <c r="O585" i="8"/>
  <c r="O581" i="8"/>
  <c r="O575" i="8"/>
  <c r="O567" i="8"/>
  <c r="O559" i="8"/>
  <c r="O551" i="8"/>
  <c r="O543" i="8"/>
  <c r="O535" i="8"/>
  <c r="O527" i="8"/>
  <c r="O519" i="8"/>
  <c r="O511" i="8"/>
  <c r="O503" i="8"/>
  <c r="O495" i="8"/>
  <c r="O487" i="8"/>
  <c r="O479" i="8"/>
  <c r="O471" i="8"/>
  <c r="O1368" i="8"/>
  <c r="O1197" i="8"/>
  <c r="O1048" i="8"/>
  <c r="O994" i="8"/>
  <c r="O956" i="8"/>
  <c r="O913" i="8"/>
  <c r="O869" i="8"/>
  <c r="O843" i="8"/>
  <c r="O837" i="8"/>
  <c r="O831" i="8"/>
  <c r="O803" i="8"/>
  <c r="O679" i="8"/>
  <c r="O675" i="8"/>
  <c r="O671" i="8"/>
  <c r="O667" i="8"/>
  <c r="O663" i="8"/>
  <c r="O659" i="8"/>
  <c r="O655" i="8"/>
  <c r="O645" i="8"/>
  <c r="O564" i="8"/>
  <c r="O548" i="8"/>
  <c r="O532" i="8"/>
  <c r="O516" i="8"/>
  <c r="O500" i="8"/>
  <c r="O484" i="8"/>
  <c r="O413" i="8"/>
  <c r="O334" i="8"/>
  <c r="O326" i="8"/>
  <c r="O318" i="8"/>
  <c r="O310" i="8"/>
  <c r="O302" i="8"/>
  <c r="O294" i="8"/>
  <c r="O286" i="8"/>
  <c r="O278" i="8"/>
  <c r="O270" i="8"/>
  <c r="O262" i="8"/>
  <c r="O254" i="8"/>
  <c r="O246" i="8"/>
  <c r="O238" i="8"/>
  <c r="O230" i="8"/>
  <c r="O222" i="8"/>
  <c r="O214" i="8"/>
  <c r="O1008" i="8"/>
  <c r="O648" i="8"/>
  <c r="O636" i="8"/>
  <c r="O628" i="8"/>
  <c r="O620" i="8"/>
  <c r="O612" i="8"/>
  <c r="O604" i="8"/>
  <c r="O596" i="8"/>
  <c r="O588" i="8"/>
  <c r="O580" i="8"/>
  <c r="O573" i="8"/>
  <c r="O557" i="8"/>
  <c r="O541" i="8"/>
  <c r="O525" i="8"/>
  <c r="O509" i="8"/>
  <c r="O493" i="8"/>
  <c r="O477" i="8"/>
  <c r="O410" i="8"/>
  <c r="O406" i="8"/>
  <c r="O402" i="8"/>
  <c r="O398" i="8"/>
  <c r="O394" i="8"/>
  <c r="O390" i="8"/>
  <c r="O386" i="8"/>
  <c r="O382" i="8"/>
  <c r="O378" i="8"/>
  <c r="O374" i="8"/>
  <c r="O370" i="8"/>
  <c r="O366" i="8"/>
  <c r="O362" i="8"/>
  <c r="O358" i="8"/>
  <c r="O354" i="8"/>
  <c r="O350" i="8"/>
  <c r="O346" i="8"/>
  <c r="O342" i="8"/>
  <c r="O335" i="8"/>
  <c r="O327" i="8"/>
  <c r="O319" i="8"/>
  <c r="O311" i="8"/>
  <c r="O303" i="8"/>
  <c r="O295" i="8"/>
  <c r="O287" i="8"/>
  <c r="O279" i="8"/>
  <c r="O271" i="8"/>
  <c r="O263" i="8"/>
  <c r="O255" i="8"/>
  <c r="O247" i="8"/>
  <c r="O239" i="8"/>
  <c r="O231" i="8"/>
  <c r="O223" i="8"/>
  <c r="O215" i="8"/>
  <c r="O1189" i="8"/>
  <c r="O1044" i="8"/>
  <c r="O978" i="8"/>
  <c r="O966" i="8"/>
  <c r="O893" i="8"/>
  <c r="O836" i="8"/>
  <c r="O830" i="8"/>
  <c r="O797" i="8"/>
  <c r="O651" i="8"/>
  <c r="O566" i="8"/>
  <c r="O550" i="8"/>
  <c r="O534" i="8"/>
  <c r="O518" i="8"/>
  <c r="O502" i="8"/>
  <c r="O486" i="8"/>
  <c r="O470" i="8"/>
  <c r="O468" i="8"/>
  <c r="O466" i="8"/>
  <c r="O464" i="8"/>
  <c r="O462" i="8"/>
  <c r="O460" i="8"/>
  <c r="O458" i="8"/>
  <c r="O456" i="8"/>
  <c r="O454" i="8"/>
  <c r="O452" i="8"/>
  <c r="O450" i="8"/>
  <c r="O448" i="8"/>
  <c r="O446" i="8"/>
  <c r="O444" i="8"/>
  <c r="O442" i="8"/>
  <c r="O440" i="8"/>
  <c r="O438" i="8"/>
  <c r="O436" i="8"/>
  <c r="O434" i="8"/>
  <c r="O432" i="8"/>
  <c r="O430" i="8"/>
  <c r="O428" i="8"/>
  <c r="O426" i="8"/>
  <c r="O424" i="8"/>
  <c r="O422" i="8"/>
  <c r="O420" i="8"/>
  <c r="O418" i="8"/>
  <c r="O416" i="8"/>
  <c r="O336" i="8"/>
  <c r="O328" i="8"/>
  <c r="O320" i="8"/>
  <c r="O312" i="8"/>
  <c r="O304" i="8"/>
  <c r="O296" i="8"/>
  <c r="O288" i="8"/>
  <c r="O280" i="8"/>
  <c r="O272" i="8"/>
  <c r="O264" i="8"/>
  <c r="O256" i="8"/>
  <c r="O248" i="8"/>
  <c r="O240" i="8"/>
  <c r="O232" i="8"/>
  <c r="O224" i="8"/>
  <c r="O216" i="8"/>
  <c r="O1131" i="8"/>
  <c r="O1076" i="8"/>
  <c r="O1016" i="8"/>
  <c r="O972" i="8"/>
  <c r="O916" i="8"/>
  <c r="O833" i="8"/>
  <c r="O643" i="8"/>
  <c r="O574" i="8"/>
  <c r="O558" i="8"/>
  <c r="O542" i="8"/>
  <c r="O526" i="8"/>
  <c r="O510" i="8"/>
  <c r="O494" i="8"/>
  <c r="O478" i="8"/>
  <c r="O469" i="8"/>
  <c r="O467" i="8"/>
  <c r="O465" i="8"/>
  <c r="O463" i="8"/>
  <c r="O461" i="8"/>
  <c r="O459" i="8"/>
  <c r="O457" i="8"/>
  <c r="O455" i="8"/>
  <c r="O453" i="8"/>
  <c r="O451" i="8"/>
  <c r="O449" i="8"/>
  <c r="O447" i="8"/>
  <c r="O445" i="8"/>
  <c r="O443" i="8"/>
  <c r="O441" i="8"/>
  <c r="O439" i="8"/>
  <c r="O437" i="8"/>
  <c r="O435" i="8"/>
  <c r="O433" i="8"/>
  <c r="O431" i="8"/>
  <c r="O429" i="8"/>
  <c r="O427" i="8"/>
  <c r="O425" i="8"/>
  <c r="O423" i="8"/>
  <c r="O421" i="8"/>
  <c r="O419" i="8"/>
  <c r="O417" i="8"/>
  <c r="O415" i="8"/>
  <c r="O340" i="8"/>
  <c r="O332" i="8"/>
  <c r="O324" i="8"/>
  <c r="O316" i="8"/>
  <c r="O308" i="8"/>
  <c r="O300" i="8"/>
  <c r="O292" i="8"/>
  <c r="O284" i="8"/>
  <c r="O276" i="8"/>
  <c r="O268" i="8"/>
  <c r="O260" i="8"/>
  <c r="O252" i="8"/>
  <c r="O244" i="8"/>
  <c r="O236" i="8"/>
  <c r="O228" i="8"/>
  <c r="O220" i="8"/>
  <c r="O212" i="8"/>
  <c r="O35" i="8"/>
  <c r="Q36" i="8"/>
  <c r="R37" i="8"/>
  <c r="O43" i="8"/>
  <c r="Q44" i="8"/>
  <c r="R45" i="8"/>
  <c r="O51" i="8"/>
  <c r="Q52" i="8"/>
  <c r="R53" i="8"/>
  <c r="O59" i="8"/>
  <c r="Q60" i="8"/>
  <c r="R61" i="8"/>
  <c r="O67" i="8"/>
  <c r="Q68" i="8"/>
  <c r="R69" i="8"/>
  <c r="O75" i="8"/>
  <c r="Q76" i="8"/>
  <c r="R77" i="8"/>
  <c r="O83" i="8"/>
  <c r="Q84" i="8"/>
  <c r="R85" i="8"/>
  <c r="O91" i="8"/>
  <c r="Q92" i="8"/>
  <c r="R93" i="8"/>
  <c r="O99" i="8"/>
  <c r="Q100" i="8"/>
  <c r="R101" i="8"/>
  <c r="O107" i="8"/>
  <c r="Q108" i="8"/>
  <c r="R109" i="8"/>
  <c r="O115" i="8"/>
  <c r="Q116" i="8"/>
  <c r="R117" i="8"/>
  <c r="O123" i="8"/>
  <c r="Q124" i="8"/>
  <c r="R125" i="8"/>
  <c r="O131" i="8"/>
  <c r="Q132" i="8"/>
  <c r="R133" i="8"/>
  <c r="S134" i="8"/>
  <c r="O139" i="8"/>
  <c r="Q140" i="8"/>
  <c r="R141" i="8"/>
  <c r="S142" i="8"/>
  <c r="O147" i="8"/>
  <c r="Q148" i="8"/>
  <c r="R149" i="8"/>
  <c r="S150" i="8"/>
  <c r="O153" i="8"/>
  <c r="S154" i="8"/>
  <c r="O157" i="8"/>
  <c r="S158" i="8"/>
  <c r="O161" i="8"/>
  <c r="S162" i="8"/>
  <c r="O165" i="8"/>
  <c r="S166" i="8"/>
  <c r="O169" i="8"/>
  <c r="S170" i="8"/>
  <c r="O173" i="8"/>
  <c r="S174" i="8"/>
  <c r="O177" i="8"/>
  <c r="S178" i="8"/>
  <c r="O181" i="8"/>
  <c r="S182" i="8"/>
  <c r="O185" i="8"/>
  <c r="S186" i="8"/>
  <c r="O189" i="8"/>
  <c r="S190" i="8"/>
  <c r="O193" i="8"/>
  <c r="S194" i="8"/>
  <c r="O197" i="8"/>
  <c r="S198" i="8"/>
  <c r="O201" i="8"/>
  <c r="S202" i="8"/>
  <c r="O205" i="8"/>
  <c r="S206" i="8"/>
  <c r="R211" i="8"/>
  <c r="R213" i="8"/>
  <c r="Q215" i="8"/>
  <c r="S217" i="8"/>
  <c r="R224" i="8"/>
  <c r="O229" i="8"/>
  <c r="Q231" i="8"/>
  <c r="S233" i="8"/>
  <c r="R240" i="8"/>
  <c r="O245" i="8"/>
  <c r="Q247" i="8"/>
  <c r="S249" i="8"/>
  <c r="R256" i="8"/>
  <c r="O261" i="8"/>
  <c r="Q263" i="8"/>
  <c r="S265" i="8"/>
  <c r="R272" i="8"/>
  <c r="O277" i="8"/>
  <c r="Q279" i="8"/>
  <c r="S281" i="8"/>
  <c r="R288" i="8"/>
  <c r="O293" i="8"/>
  <c r="Q295" i="8"/>
  <c r="S297" i="8"/>
  <c r="R304" i="8"/>
  <c r="O309" i="8"/>
  <c r="Q311" i="8"/>
  <c r="S313" i="8"/>
  <c r="R320" i="8"/>
  <c r="O325" i="8"/>
  <c r="Q327" i="8"/>
  <c r="S329" i="8"/>
  <c r="R336" i="8"/>
  <c r="O341" i="8"/>
  <c r="S343" i="8"/>
  <c r="Q346" i="8"/>
  <c r="O349" i="8"/>
  <c r="S351" i="8"/>
  <c r="Q354" i="8"/>
  <c r="O357" i="8"/>
  <c r="S359" i="8"/>
  <c r="Q362" i="8"/>
  <c r="O365" i="8"/>
  <c r="S367" i="8"/>
  <c r="Q370" i="8"/>
  <c r="O373" i="8"/>
  <c r="S375" i="8"/>
  <c r="Q378" i="8"/>
  <c r="O381" i="8"/>
  <c r="S383" i="8"/>
  <c r="Q386" i="8"/>
  <c r="O389" i="8"/>
  <c r="S391" i="8"/>
  <c r="Q394" i="8"/>
  <c r="O397" i="8"/>
  <c r="S399" i="8"/>
  <c r="Q402" i="8"/>
  <c r="O405" i="8"/>
  <c r="S407" i="8"/>
  <c r="Q410" i="8"/>
  <c r="Q482" i="8"/>
  <c r="R491" i="8"/>
  <c r="O496" i="8"/>
  <c r="S500" i="8"/>
  <c r="Q514" i="8"/>
  <c r="R523" i="8"/>
  <c r="O528" i="8"/>
  <c r="S532" i="8"/>
  <c r="Q546" i="8"/>
  <c r="R555" i="8"/>
  <c r="O560" i="8"/>
  <c r="S564" i="8"/>
  <c r="Q578" i="8"/>
  <c r="S583" i="8"/>
  <c r="Q594" i="8"/>
  <c r="S599" i="8"/>
  <c r="Q610" i="8"/>
  <c r="S615" i="8"/>
  <c r="Q626" i="8"/>
  <c r="S631" i="8"/>
  <c r="S642" i="8"/>
  <c r="O649" i="8"/>
  <c r="O656" i="8"/>
  <c r="O664" i="8"/>
  <c r="O672" i="8"/>
  <c r="O680" i="8"/>
  <c r="Q716" i="8"/>
  <c r="R725" i="8"/>
  <c r="S734" i="8"/>
  <c r="Q780" i="8"/>
  <c r="R789" i="8"/>
  <c r="S832" i="8"/>
  <c r="O871" i="8"/>
  <c r="P1496" i="8"/>
  <c r="P1488" i="8"/>
  <c r="P1480" i="8"/>
  <c r="P1472" i="8"/>
  <c r="P1464" i="8"/>
  <c r="P1456" i="8"/>
  <c r="P1448" i="8"/>
  <c r="P1440" i="8"/>
  <c r="P1432" i="8"/>
  <c r="P1424" i="8"/>
  <c r="P1497" i="8"/>
  <c r="P1498" i="8"/>
  <c r="P1490" i="8"/>
  <c r="P1502" i="8"/>
  <c r="P1494" i="8"/>
  <c r="P1486" i="8"/>
  <c r="P1478" i="8"/>
  <c r="P1474" i="8"/>
  <c r="P1461" i="8"/>
  <c r="P1457" i="8"/>
  <c r="P1444" i="8"/>
  <c r="P1431" i="8"/>
  <c r="P1427" i="8"/>
  <c r="P1411" i="8"/>
  <c r="P1403" i="8"/>
  <c r="P1395" i="8"/>
  <c r="P1387" i="8"/>
  <c r="P1379" i="8"/>
  <c r="P1500" i="8"/>
  <c r="P1491" i="8"/>
  <c r="P1483" i="8"/>
  <c r="P1470" i="8"/>
  <c r="P1466" i="8"/>
  <c r="P1453" i="8"/>
  <c r="P1449" i="8"/>
  <c r="P1436" i="8"/>
  <c r="P1423" i="8"/>
  <c r="P1419" i="8"/>
  <c r="P1493" i="8"/>
  <c r="P1489" i="8"/>
  <c r="P1479" i="8"/>
  <c r="P1475" i="8"/>
  <c r="P1462" i="8"/>
  <c r="P1458" i="8"/>
  <c r="P1445" i="8"/>
  <c r="P1441" i="8"/>
  <c r="P1428" i="8"/>
  <c r="P1413" i="8"/>
  <c r="P1405" i="8"/>
  <c r="P1501" i="8"/>
  <c r="P1477" i="8"/>
  <c r="P1473" i="8"/>
  <c r="P1460" i="8"/>
  <c r="P1447" i="8"/>
  <c r="P1443" i="8"/>
  <c r="P1430" i="8"/>
  <c r="P1426" i="8"/>
  <c r="P1417" i="8"/>
  <c r="P1409" i="8"/>
  <c r="P1401" i="8"/>
  <c r="P1393" i="8"/>
  <c r="P1467" i="8"/>
  <c r="P1454" i="8"/>
  <c r="P1433" i="8"/>
  <c r="P1420" i="8"/>
  <c r="P1408" i="8"/>
  <c r="P1406" i="8"/>
  <c r="P1377" i="8"/>
  <c r="P1370" i="8"/>
  <c r="P1362" i="8"/>
  <c r="P1354" i="8"/>
  <c r="P1346" i="8"/>
  <c r="P1338" i="8"/>
  <c r="P1330" i="8"/>
  <c r="P1459" i="8"/>
  <c r="P1446" i="8"/>
  <c r="P1425" i="8"/>
  <c r="P1415" i="8"/>
  <c r="P1404" i="8"/>
  <c r="P1396" i="8"/>
  <c r="P1390" i="8"/>
  <c r="P1386" i="8"/>
  <c r="P1382" i="8"/>
  <c r="P1371" i="8"/>
  <c r="P1363" i="8"/>
  <c r="P1355" i="8"/>
  <c r="P1347" i="8"/>
  <c r="P1492" i="8"/>
  <c r="P1485" i="8"/>
  <c r="P1451" i="8"/>
  <c r="P1438" i="8"/>
  <c r="P1402" i="8"/>
  <c r="P1399" i="8"/>
  <c r="P1378" i="8"/>
  <c r="P1372" i="8"/>
  <c r="P1364" i="8"/>
  <c r="P1356" i="8"/>
  <c r="P1499" i="8"/>
  <c r="P1476" i="8"/>
  <c r="P1463" i="8"/>
  <c r="P1442" i="8"/>
  <c r="P1429" i="8"/>
  <c r="P1414" i="8"/>
  <c r="P1400" i="8"/>
  <c r="P1384" i="8"/>
  <c r="P1380" i="8"/>
  <c r="P1375" i="8"/>
  <c r="P1367" i="8"/>
  <c r="P1359" i="8"/>
  <c r="P1351" i="8"/>
  <c r="P1469" i="8"/>
  <c r="P1422" i="8"/>
  <c r="P1365" i="8"/>
  <c r="P1350" i="8"/>
  <c r="P1348" i="8"/>
  <c r="P1334" i="8"/>
  <c r="P1484" i="8"/>
  <c r="P1437" i="8"/>
  <c r="P1374" i="8"/>
  <c r="P1358" i="8"/>
  <c r="P1343" i="8"/>
  <c r="P1339" i="8"/>
  <c r="P1326" i="8"/>
  <c r="P1468" i="8"/>
  <c r="P1421" i="8"/>
  <c r="P1416" i="8"/>
  <c r="P1412" i="8"/>
  <c r="P1389" i="8"/>
  <c r="P1376" i="8"/>
  <c r="P1360" i="8"/>
  <c r="P1335" i="8"/>
  <c r="P1331" i="8"/>
  <c r="P1481" i="8"/>
  <c r="P1455" i="8"/>
  <c r="P1434" i="8"/>
  <c r="P1368" i="8"/>
  <c r="P1345" i="8"/>
  <c r="P1337" i="8"/>
  <c r="P1333" i="8"/>
  <c r="P1452" i="8"/>
  <c r="P1398" i="8"/>
  <c r="P1392" i="8"/>
  <c r="P1381" i="8"/>
  <c r="P1353" i="8"/>
  <c r="P1340" i="8"/>
  <c r="P1327" i="8"/>
  <c r="P1303" i="8"/>
  <c r="P1482" i="8"/>
  <c r="P1357" i="8"/>
  <c r="P1349" i="8"/>
  <c r="P1332" i="8"/>
  <c r="P1322" i="8"/>
  <c r="P1320" i="8"/>
  <c r="P1318" i="8"/>
  <c r="P1316" i="8"/>
  <c r="P1314" i="8"/>
  <c r="P1312" i="8"/>
  <c r="P1310" i="8"/>
  <c r="P1308" i="8"/>
  <c r="P1306" i="8"/>
  <c r="P1298" i="8"/>
  <c r="P1294" i="8"/>
  <c r="P1290" i="8"/>
  <c r="P1286" i="8"/>
  <c r="P1281" i="8"/>
  <c r="P1280" i="8"/>
  <c r="P1279" i="8"/>
  <c r="P1278" i="8"/>
  <c r="P1277" i="8"/>
  <c r="P1276" i="8"/>
  <c r="P1275" i="8"/>
  <c r="P1274" i="8"/>
  <c r="P1273" i="8"/>
  <c r="P1272" i="8"/>
  <c r="P1271" i="8"/>
  <c r="P1270" i="8"/>
  <c r="P1269" i="8"/>
  <c r="P1268" i="8"/>
  <c r="P1267" i="8"/>
  <c r="P1266" i="8"/>
  <c r="P1265" i="8"/>
  <c r="P1264" i="8"/>
  <c r="P1263" i="8"/>
  <c r="P1262" i="8"/>
  <c r="P1261" i="8"/>
  <c r="P1260" i="8"/>
  <c r="P1259" i="8"/>
  <c r="P1258" i="8"/>
  <c r="P1257" i="8"/>
  <c r="P1256" i="8"/>
  <c r="P1255" i="8"/>
  <c r="P1254" i="8"/>
  <c r="P1253" i="8"/>
  <c r="P1252" i="8"/>
  <c r="P1251" i="8"/>
  <c r="P1250" i="8"/>
  <c r="P1249" i="8"/>
  <c r="P1248" i="8"/>
  <c r="P1247" i="8"/>
  <c r="P1246" i="8"/>
  <c r="P1245" i="8"/>
  <c r="P1244" i="8"/>
  <c r="P1243" i="8"/>
  <c r="P1242" i="8"/>
  <c r="P1241" i="8"/>
  <c r="P1240" i="8"/>
  <c r="P1239" i="8"/>
  <c r="P1238" i="8"/>
  <c r="P1237" i="8"/>
  <c r="P1236" i="8"/>
  <c r="P1235" i="8"/>
  <c r="P1234" i="8"/>
  <c r="P1233" i="8"/>
  <c r="P1232" i="8"/>
  <c r="P1231" i="8"/>
  <c r="P1230" i="8"/>
  <c r="P1229" i="8"/>
  <c r="P1228" i="8"/>
  <c r="P1227" i="8"/>
  <c r="P1226" i="8"/>
  <c r="P1225" i="8"/>
  <c r="P1224" i="8"/>
  <c r="P1223" i="8"/>
  <c r="P1222" i="8"/>
  <c r="P1221" i="8"/>
  <c r="P1220" i="8"/>
  <c r="P1219" i="8"/>
  <c r="P1218" i="8"/>
  <c r="P1217" i="8"/>
  <c r="P1216" i="8"/>
  <c r="P1215" i="8"/>
  <c r="P1214" i="8"/>
  <c r="P1213" i="8"/>
  <c r="P1212" i="8"/>
  <c r="P1495" i="8"/>
  <c r="P1471" i="8"/>
  <c r="P1450" i="8"/>
  <c r="P1397" i="8"/>
  <c r="P1391" i="8"/>
  <c r="P1366" i="8"/>
  <c r="P1324" i="8"/>
  <c r="P1301" i="8"/>
  <c r="P1282" i="8"/>
  <c r="P1487" i="8"/>
  <c r="P1407" i="8"/>
  <c r="P1394" i="8"/>
  <c r="P1388" i="8"/>
  <c r="P1341" i="8"/>
  <c r="P1328" i="8"/>
  <c r="P1305" i="8"/>
  <c r="P1410" i="8"/>
  <c r="P1385" i="8"/>
  <c r="P1342" i="8"/>
  <c r="P1291" i="8"/>
  <c r="P1283" i="8"/>
  <c r="P1211" i="8"/>
  <c r="P1203" i="8"/>
  <c r="P1194" i="8"/>
  <c r="P1190" i="8"/>
  <c r="P1186" i="8"/>
  <c r="P1182" i="8"/>
  <c r="P1178" i="8"/>
  <c r="P1174" i="8"/>
  <c r="P1170" i="8"/>
  <c r="P1165" i="8"/>
  <c r="P1157" i="8"/>
  <c r="P1149" i="8"/>
  <c r="P1141" i="8"/>
  <c r="P1133" i="8"/>
  <c r="P1125" i="8"/>
  <c r="P1299" i="8"/>
  <c r="P1206" i="8"/>
  <c r="P1198" i="8"/>
  <c r="P1166" i="8"/>
  <c r="P1158" i="8"/>
  <c r="P1150" i="8"/>
  <c r="P1142" i="8"/>
  <c r="P1134" i="8"/>
  <c r="P1126" i="8"/>
  <c r="P1383" i="8"/>
  <c r="P1373" i="8"/>
  <c r="P1336" i="8"/>
  <c r="P1321" i="8"/>
  <c r="P1317" i="8"/>
  <c r="P1313" i="8"/>
  <c r="P1309" i="8"/>
  <c r="P1302" i="8"/>
  <c r="P1296" i="8"/>
  <c r="P1288" i="8"/>
  <c r="P1209" i="8"/>
  <c r="P1201" i="8"/>
  <c r="P1195" i="8"/>
  <c r="P1191" i="8"/>
  <c r="P1187" i="8"/>
  <c r="P1183" i="8"/>
  <c r="P1179" i="8"/>
  <c r="P1175" i="8"/>
  <c r="P1171" i="8"/>
  <c r="P1167" i="8"/>
  <c r="P1159" i="8"/>
  <c r="P1151" i="8"/>
  <c r="P1143" i="8"/>
  <c r="P1135" i="8"/>
  <c r="P1127" i="8"/>
  <c r="P1119" i="8"/>
  <c r="P1118" i="8"/>
  <c r="P1117" i="8"/>
  <c r="P1116" i="8"/>
  <c r="P1115" i="8"/>
  <c r="P1114" i="8"/>
  <c r="P1113" i="8"/>
  <c r="P1112" i="8"/>
  <c r="P1111" i="8"/>
  <c r="P1110" i="8"/>
  <c r="P1109" i="8"/>
  <c r="P1108" i="8"/>
  <c r="P1107" i="8"/>
  <c r="P1106" i="8"/>
  <c r="P1105" i="8"/>
  <c r="P1104" i="8"/>
  <c r="P1103" i="8"/>
  <c r="P1102" i="8"/>
  <c r="P1101" i="8"/>
  <c r="P1100" i="8"/>
  <c r="P1099" i="8"/>
  <c r="P1098" i="8"/>
  <c r="P1097" i="8"/>
  <c r="P1096" i="8"/>
  <c r="P1095" i="8"/>
  <c r="P1094" i="8"/>
  <c r="P1093" i="8"/>
  <c r="P1092" i="8"/>
  <c r="P1091" i="8"/>
  <c r="P1090" i="8"/>
  <c r="P1089" i="8"/>
  <c r="P1088" i="8"/>
  <c r="P1087" i="8"/>
  <c r="P1435" i="8"/>
  <c r="P1323" i="8"/>
  <c r="P1319" i="8"/>
  <c r="P1315" i="8"/>
  <c r="P1311" i="8"/>
  <c r="P1307" i="8"/>
  <c r="P1292" i="8"/>
  <c r="P1284" i="8"/>
  <c r="P1205" i="8"/>
  <c r="P1197" i="8"/>
  <c r="P1193" i="8"/>
  <c r="P1189" i="8"/>
  <c r="P1185" i="8"/>
  <c r="P1181" i="8"/>
  <c r="P1177" i="8"/>
  <c r="P1173" i="8"/>
  <c r="P1169" i="8"/>
  <c r="P1163" i="8"/>
  <c r="P1155" i="8"/>
  <c r="P1147" i="8"/>
  <c r="P1139" i="8"/>
  <c r="P1131" i="8"/>
  <c r="P1123" i="8"/>
  <c r="P1325" i="8"/>
  <c r="P1285" i="8"/>
  <c r="P1160" i="8"/>
  <c r="P1144" i="8"/>
  <c r="P1128" i="8"/>
  <c r="P1085" i="8"/>
  <c r="P1081" i="8"/>
  <c r="P1077" i="8"/>
  <c r="P1073" i="8"/>
  <c r="P1069" i="8"/>
  <c r="P1065" i="8"/>
  <c r="P1061" i="8"/>
  <c r="P1057" i="8"/>
  <c r="P1053" i="8"/>
  <c r="P1049" i="8"/>
  <c r="P1045" i="8"/>
  <c r="P1041" i="8"/>
  <c r="P1034" i="8"/>
  <c r="P1026" i="8"/>
  <c r="P1018" i="8"/>
  <c r="P1010" i="8"/>
  <c r="P1002" i="8"/>
  <c r="P994" i="8"/>
  <c r="P986" i="8"/>
  <c r="P978" i="8"/>
  <c r="P970" i="8"/>
  <c r="P962" i="8"/>
  <c r="P954" i="8"/>
  <c r="P946" i="8"/>
  <c r="P938" i="8"/>
  <c r="P930" i="8"/>
  <c r="P922" i="8"/>
  <c r="P1439" i="8"/>
  <c r="P1361" i="8"/>
  <c r="P1295" i="8"/>
  <c r="P1199" i="8"/>
  <c r="P1196" i="8"/>
  <c r="P1188" i="8"/>
  <c r="P1180" i="8"/>
  <c r="P1172" i="8"/>
  <c r="P1153" i="8"/>
  <c r="P1137" i="8"/>
  <c r="P1121" i="8"/>
  <c r="P1035" i="8"/>
  <c r="P1027" i="8"/>
  <c r="P1019" i="8"/>
  <c r="P1011" i="8"/>
  <c r="P1003" i="8"/>
  <c r="P1344" i="8"/>
  <c r="P1202" i="8"/>
  <c r="P1162" i="8"/>
  <c r="P1146" i="8"/>
  <c r="P1130" i="8"/>
  <c r="P1086" i="8"/>
  <c r="P1082" i="8"/>
  <c r="P1078" i="8"/>
  <c r="P1074" i="8"/>
  <c r="P1070" i="8"/>
  <c r="P1066" i="8"/>
  <c r="P1062" i="8"/>
  <c r="P1058" i="8"/>
  <c r="P1054" i="8"/>
  <c r="P1050" i="8"/>
  <c r="P1046" i="8"/>
  <c r="P1042" i="8"/>
  <c r="P1036" i="8"/>
  <c r="P1028" i="8"/>
  <c r="P1020" i="8"/>
  <c r="P1012" i="8"/>
  <c r="P1004" i="8"/>
  <c r="P996" i="8"/>
  <c r="P988" i="8"/>
  <c r="P1369" i="8"/>
  <c r="P1210" i="8"/>
  <c r="P1154" i="8"/>
  <c r="P1138" i="8"/>
  <c r="P1122" i="8"/>
  <c r="P1084" i="8"/>
  <c r="P1080" i="8"/>
  <c r="P1076" i="8"/>
  <c r="P1072" i="8"/>
  <c r="P1068" i="8"/>
  <c r="P1064" i="8"/>
  <c r="P1060" i="8"/>
  <c r="P1056" i="8"/>
  <c r="P1052" i="8"/>
  <c r="P1048" i="8"/>
  <c r="P1044" i="8"/>
  <c r="P1040" i="8"/>
  <c r="P1032" i="8"/>
  <c r="P1024" i="8"/>
  <c r="P1016" i="8"/>
  <c r="P1008" i="8"/>
  <c r="P1000" i="8"/>
  <c r="P992" i="8"/>
  <c r="P984" i="8"/>
  <c r="P976" i="8"/>
  <c r="P968" i="8"/>
  <c r="P960" i="8"/>
  <c r="P952" i="8"/>
  <c r="P1300" i="8"/>
  <c r="P1289" i="8"/>
  <c r="P1208" i="8"/>
  <c r="P1164" i="8"/>
  <c r="P1132" i="8"/>
  <c r="P1037" i="8"/>
  <c r="P1021" i="8"/>
  <c r="P1005" i="8"/>
  <c r="P1001" i="8"/>
  <c r="P990" i="8"/>
  <c r="P980" i="8"/>
  <c r="P977" i="8"/>
  <c r="P974" i="8"/>
  <c r="P948" i="8"/>
  <c r="P936" i="8"/>
  <c r="P932" i="8"/>
  <c r="P919" i="8"/>
  <c r="P915" i="8"/>
  <c r="P907" i="8"/>
  <c r="P899" i="8"/>
  <c r="P891" i="8"/>
  <c r="P883" i="8"/>
  <c r="P875" i="8"/>
  <c r="P867" i="8"/>
  <c r="P859" i="8"/>
  <c r="P851" i="8"/>
  <c r="P843" i="8"/>
  <c r="P835" i="8"/>
  <c r="P827" i="8"/>
  <c r="P819" i="8"/>
  <c r="P811" i="8"/>
  <c r="P803" i="8"/>
  <c r="P795" i="8"/>
  <c r="P1465" i="8"/>
  <c r="P1136" i="8"/>
  <c r="P1079" i="8"/>
  <c r="P1071" i="8"/>
  <c r="P1063" i="8"/>
  <c r="P1055" i="8"/>
  <c r="P1047" i="8"/>
  <c r="P1030" i="8"/>
  <c r="P1014" i="8"/>
  <c r="P999" i="8"/>
  <c r="P997" i="8"/>
  <c r="P983" i="8"/>
  <c r="P963" i="8"/>
  <c r="P957" i="8"/>
  <c r="P951" i="8"/>
  <c r="P945" i="8"/>
  <c r="P941" i="8"/>
  <c r="P928" i="8"/>
  <c r="P924" i="8"/>
  <c r="P908" i="8"/>
  <c r="P900" i="8"/>
  <c r="P892" i="8"/>
  <c r="P884" i="8"/>
  <c r="P1352" i="8"/>
  <c r="P1329" i="8"/>
  <c r="P1287" i="8"/>
  <c r="P1207" i="8"/>
  <c r="P1184" i="8"/>
  <c r="P1168" i="8"/>
  <c r="P1145" i="8"/>
  <c r="P1039" i="8"/>
  <c r="P1023" i="8"/>
  <c r="P1007" i="8"/>
  <c r="P995" i="8"/>
  <c r="P972" i="8"/>
  <c r="P969" i="8"/>
  <c r="P966" i="8"/>
  <c r="P937" i="8"/>
  <c r="P933" i="8"/>
  <c r="P920" i="8"/>
  <c r="P916" i="8"/>
  <c r="P909" i="8"/>
  <c r="P901" i="8"/>
  <c r="P893" i="8"/>
  <c r="P885" i="8"/>
  <c r="P877" i="8"/>
  <c r="P869" i="8"/>
  <c r="P861" i="8"/>
  <c r="P1418" i="8"/>
  <c r="P1304" i="8"/>
  <c r="P1192" i="8"/>
  <c r="P1176" i="8"/>
  <c r="P1161" i="8"/>
  <c r="P1129" i="8"/>
  <c r="P1031" i="8"/>
  <c r="P1015" i="8"/>
  <c r="P985" i="8"/>
  <c r="P982" i="8"/>
  <c r="P956" i="8"/>
  <c r="P953" i="8"/>
  <c r="P950" i="8"/>
  <c r="P935" i="8"/>
  <c r="P931" i="8"/>
  <c r="P918" i="8"/>
  <c r="P913" i="8"/>
  <c r="P905" i="8"/>
  <c r="P897" i="8"/>
  <c r="P889" i="8"/>
  <c r="P881" i="8"/>
  <c r="P873" i="8"/>
  <c r="P865" i="8"/>
  <c r="P857" i="8"/>
  <c r="P849" i="8"/>
  <c r="P841" i="8"/>
  <c r="P833" i="8"/>
  <c r="P825" i="8"/>
  <c r="P1009" i="8"/>
  <c r="P993" i="8"/>
  <c r="P955" i="8"/>
  <c r="P949" i="8"/>
  <c r="P925" i="8"/>
  <c r="P910" i="8"/>
  <c r="P894" i="8"/>
  <c r="P878" i="8"/>
  <c r="P876" i="8"/>
  <c r="P858" i="8"/>
  <c r="P855" i="8"/>
  <c r="P829" i="8"/>
  <c r="P826" i="8"/>
  <c r="P823" i="8"/>
  <c r="P808" i="8"/>
  <c r="P804" i="8"/>
  <c r="P788" i="8"/>
  <c r="P780" i="8"/>
  <c r="P772" i="8"/>
  <c r="P764" i="8"/>
  <c r="P756" i="8"/>
  <c r="P748" i="8"/>
  <c r="P740" i="8"/>
  <c r="P732" i="8"/>
  <c r="P724" i="8"/>
  <c r="P716" i="8"/>
  <c r="P708" i="8"/>
  <c r="P700" i="8"/>
  <c r="P692" i="8"/>
  <c r="P684" i="8"/>
  <c r="P1013" i="8"/>
  <c r="P989" i="8"/>
  <c r="P964" i="8"/>
  <c r="P961" i="8"/>
  <c r="P958" i="8"/>
  <c r="P917" i="8"/>
  <c r="P903" i="8"/>
  <c r="P887" i="8"/>
  <c r="P874" i="8"/>
  <c r="P863" i="8"/>
  <c r="P844" i="8"/>
  <c r="P838" i="8"/>
  <c r="P832" i="8"/>
  <c r="P817" i="8"/>
  <c r="P813" i="8"/>
  <c r="P800" i="8"/>
  <c r="P796" i="8"/>
  <c r="P789" i="8"/>
  <c r="P781" i="8"/>
  <c r="P773" i="8"/>
  <c r="P765" i="8"/>
  <c r="P757" i="8"/>
  <c r="P749" i="8"/>
  <c r="P741" i="8"/>
  <c r="P733" i="8"/>
  <c r="P725" i="8"/>
  <c r="P717" i="8"/>
  <c r="P709" i="8"/>
  <c r="P701" i="8"/>
  <c r="P693" i="8"/>
  <c r="P685" i="8"/>
  <c r="P1204" i="8"/>
  <c r="P1152" i="8"/>
  <c r="P1083" i="8"/>
  <c r="P1067" i="8"/>
  <c r="P1051" i="8"/>
  <c r="P1022" i="8"/>
  <c r="P979" i="8"/>
  <c r="P973" i="8"/>
  <c r="P967" i="8"/>
  <c r="P943" i="8"/>
  <c r="P912" i="8"/>
  <c r="P896" i="8"/>
  <c r="P880" i="8"/>
  <c r="P872" i="8"/>
  <c r="P870" i="8"/>
  <c r="P853" i="8"/>
  <c r="P850" i="8"/>
  <c r="P847" i="8"/>
  <c r="P821" i="8"/>
  <c r="P809" i="8"/>
  <c r="P805" i="8"/>
  <c r="P790" i="8"/>
  <c r="P782" i="8"/>
  <c r="P774" i="8"/>
  <c r="P766" i="8"/>
  <c r="P758" i="8"/>
  <c r="P750" i="8"/>
  <c r="P742" i="8"/>
  <c r="P734" i="8"/>
  <c r="P726" i="8"/>
  <c r="P718" i="8"/>
  <c r="P710" i="8"/>
  <c r="P702" i="8"/>
  <c r="P694" i="8"/>
  <c r="P686" i="8"/>
  <c r="P1293" i="8"/>
  <c r="P1120" i="8"/>
  <c r="P1075" i="8"/>
  <c r="P1059" i="8"/>
  <c r="P1043" i="8"/>
  <c r="P1038" i="8"/>
  <c r="P1006" i="8"/>
  <c r="P998" i="8"/>
  <c r="P987" i="8"/>
  <c r="P947" i="8"/>
  <c r="P939" i="8"/>
  <c r="P926" i="8"/>
  <c r="P904" i="8"/>
  <c r="P888" i="8"/>
  <c r="P871" i="8"/>
  <c r="P860" i="8"/>
  <c r="P837" i="8"/>
  <c r="P834" i="8"/>
  <c r="P831" i="8"/>
  <c r="P807" i="8"/>
  <c r="P794" i="8"/>
  <c r="P786" i="8"/>
  <c r="P778" i="8"/>
  <c r="P770" i="8"/>
  <c r="P762" i="8"/>
  <c r="P754" i="8"/>
  <c r="P746" i="8"/>
  <c r="P738" i="8"/>
  <c r="P730" i="8"/>
  <c r="P722" i="8"/>
  <c r="P714" i="8"/>
  <c r="P706" i="8"/>
  <c r="P698" i="8"/>
  <c r="P690" i="8"/>
  <c r="P682" i="8"/>
  <c r="P681" i="8"/>
  <c r="P680" i="8"/>
  <c r="P679" i="8"/>
  <c r="P678" i="8"/>
  <c r="P677" i="8"/>
  <c r="P676" i="8"/>
  <c r="P675" i="8"/>
  <c r="P674" i="8"/>
  <c r="P673" i="8"/>
  <c r="P672" i="8"/>
  <c r="P671" i="8"/>
  <c r="P670" i="8"/>
  <c r="P669" i="8"/>
  <c r="P668" i="8"/>
  <c r="P667" i="8"/>
  <c r="P666" i="8"/>
  <c r="P665" i="8"/>
  <c r="P664" i="8"/>
  <c r="P663" i="8"/>
  <c r="P662" i="8"/>
  <c r="P661" i="8"/>
  <c r="P660" i="8"/>
  <c r="P659" i="8"/>
  <c r="P658" i="8"/>
  <c r="P657" i="8"/>
  <c r="P656" i="8"/>
  <c r="P655" i="8"/>
  <c r="P654" i="8"/>
  <c r="P653" i="8"/>
  <c r="P652" i="8"/>
  <c r="P651" i="8"/>
  <c r="P650" i="8"/>
  <c r="P649" i="8"/>
  <c r="P648" i="8"/>
  <c r="P647" i="8"/>
  <c r="P646" i="8"/>
  <c r="P645" i="8"/>
  <c r="P644" i="8"/>
  <c r="P643" i="8"/>
  <c r="P642" i="8"/>
  <c r="P641" i="8"/>
  <c r="P640" i="8"/>
  <c r="P639" i="8"/>
  <c r="P638" i="8"/>
  <c r="P637" i="8"/>
  <c r="P636" i="8"/>
  <c r="P635" i="8"/>
  <c r="P634" i="8"/>
  <c r="P633" i="8"/>
  <c r="P632" i="8"/>
  <c r="P631" i="8"/>
  <c r="P630" i="8"/>
  <c r="P629" i="8"/>
  <c r="P628" i="8"/>
  <c r="P627" i="8"/>
  <c r="P626" i="8"/>
  <c r="P625" i="8"/>
  <c r="P624" i="8"/>
  <c r="P623" i="8"/>
  <c r="P622" i="8"/>
  <c r="P621" i="8"/>
  <c r="P620" i="8"/>
  <c r="P619" i="8"/>
  <c r="P618" i="8"/>
  <c r="P617" i="8"/>
  <c r="P616" i="8"/>
  <c r="P615" i="8"/>
  <c r="P614" i="8"/>
  <c r="P613" i="8"/>
  <c r="P612" i="8"/>
  <c r="P611" i="8"/>
  <c r="P610" i="8"/>
  <c r="P609" i="8"/>
  <c r="P608" i="8"/>
  <c r="P607" i="8"/>
  <c r="P606" i="8"/>
  <c r="P605" i="8"/>
  <c r="P604" i="8"/>
  <c r="P603" i="8"/>
  <c r="P602" i="8"/>
  <c r="P601" i="8"/>
  <c r="P600" i="8"/>
  <c r="P599" i="8"/>
  <c r="P598" i="8"/>
  <c r="P597" i="8"/>
  <c r="P596" i="8"/>
  <c r="P595" i="8"/>
  <c r="P594" i="8"/>
  <c r="P593" i="8"/>
  <c r="P592" i="8"/>
  <c r="P591" i="8"/>
  <c r="P590" i="8"/>
  <c r="P589" i="8"/>
  <c r="P588" i="8"/>
  <c r="P587" i="8"/>
  <c r="P586" i="8"/>
  <c r="P585" i="8"/>
  <c r="P584" i="8"/>
  <c r="P583" i="8"/>
  <c r="P582" i="8"/>
  <c r="P581" i="8"/>
  <c r="P580" i="8"/>
  <c r="P579" i="8"/>
  <c r="P1124" i="8"/>
  <c r="P940" i="8"/>
  <c r="P914" i="8"/>
  <c r="P882" i="8"/>
  <c r="P856" i="8"/>
  <c r="P814" i="8"/>
  <c r="P801" i="8"/>
  <c r="P791" i="8"/>
  <c r="P775" i="8"/>
  <c r="P759" i="8"/>
  <c r="P743" i="8"/>
  <c r="P727" i="8"/>
  <c r="P711" i="8"/>
  <c r="P695" i="8"/>
  <c r="P578" i="8"/>
  <c r="P570" i="8"/>
  <c r="P562" i="8"/>
  <c r="P554" i="8"/>
  <c r="P546" i="8"/>
  <c r="P538" i="8"/>
  <c r="P530" i="8"/>
  <c r="P522" i="8"/>
  <c r="P514" i="8"/>
  <c r="P506" i="8"/>
  <c r="P498" i="8"/>
  <c r="P490" i="8"/>
  <c r="P482" i="8"/>
  <c r="P474" i="8"/>
  <c r="P1297" i="8"/>
  <c r="P1200" i="8"/>
  <c r="P1140" i="8"/>
  <c r="P981" i="8"/>
  <c r="P975" i="8"/>
  <c r="P929" i="8"/>
  <c r="P886" i="8"/>
  <c r="P866" i="8"/>
  <c r="P806" i="8"/>
  <c r="P784" i="8"/>
  <c r="P768" i="8"/>
  <c r="P752" i="8"/>
  <c r="P736" i="8"/>
  <c r="P720" i="8"/>
  <c r="P704" i="8"/>
  <c r="P688" i="8"/>
  <c r="P571" i="8"/>
  <c r="P563" i="8"/>
  <c r="P555" i="8"/>
  <c r="P547" i="8"/>
  <c r="P539" i="8"/>
  <c r="P531" i="8"/>
  <c r="P523" i="8"/>
  <c r="P515" i="8"/>
  <c r="P507" i="8"/>
  <c r="P499" i="8"/>
  <c r="P491" i="8"/>
  <c r="P483" i="8"/>
  <c r="P475" i="8"/>
  <c r="P1029" i="8"/>
  <c r="P934" i="8"/>
  <c r="P895" i="8"/>
  <c r="P862" i="8"/>
  <c r="P828" i="8"/>
  <c r="P822" i="8"/>
  <c r="P798" i="8"/>
  <c r="P793" i="8"/>
  <c r="P777" i="8"/>
  <c r="P761" i="8"/>
  <c r="P745" i="8"/>
  <c r="P729" i="8"/>
  <c r="P713" i="8"/>
  <c r="P697" i="8"/>
  <c r="P572" i="8"/>
  <c r="P564" i="8"/>
  <c r="P556" i="8"/>
  <c r="P548" i="8"/>
  <c r="P540" i="8"/>
  <c r="P532" i="8"/>
  <c r="P524" i="8"/>
  <c r="P516" i="8"/>
  <c r="P508" i="8"/>
  <c r="P500" i="8"/>
  <c r="P492" i="8"/>
  <c r="P484" i="8"/>
  <c r="P476" i="8"/>
  <c r="P1148" i="8"/>
  <c r="P991" i="8"/>
  <c r="P921" i="8"/>
  <c r="P911" i="8"/>
  <c r="P879" i="8"/>
  <c r="P864" i="8"/>
  <c r="P854" i="8"/>
  <c r="P848" i="8"/>
  <c r="P815" i="8"/>
  <c r="P802" i="8"/>
  <c r="P785" i="8"/>
  <c r="P769" i="8"/>
  <c r="P753" i="8"/>
  <c r="P737" i="8"/>
  <c r="P721" i="8"/>
  <c r="P705" i="8"/>
  <c r="P689" i="8"/>
  <c r="P576" i="8"/>
  <c r="P568" i="8"/>
  <c r="P560" i="8"/>
  <c r="P552" i="8"/>
  <c r="P544" i="8"/>
  <c r="P536" i="8"/>
  <c r="P528" i="8"/>
  <c r="P520" i="8"/>
  <c r="P512" i="8"/>
  <c r="P504" i="8"/>
  <c r="P496" i="8"/>
  <c r="P488" i="8"/>
  <c r="P480" i="8"/>
  <c r="P472" i="8"/>
  <c r="P1156" i="8"/>
  <c r="P944" i="8"/>
  <c r="P923" i="8"/>
  <c r="P779" i="8"/>
  <c r="P747" i="8"/>
  <c r="P715" i="8"/>
  <c r="P683" i="8"/>
  <c r="P573" i="8"/>
  <c r="P557" i="8"/>
  <c r="P541" i="8"/>
  <c r="P525" i="8"/>
  <c r="P509" i="8"/>
  <c r="P493" i="8"/>
  <c r="P477" i="8"/>
  <c r="P410" i="8"/>
  <c r="P406" i="8"/>
  <c r="P402" i="8"/>
  <c r="P398" i="8"/>
  <c r="P394" i="8"/>
  <c r="P390" i="8"/>
  <c r="P386" i="8"/>
  <c r="P382" i="8"/>
  <c r="P378" i="8"/>
  <c r="P374" i="8"/>
  <c r="P370" i="8"/>
  <c r="P366" i="8"/>
  <c r="P362" i="8"/>
  <c r="P358" i="8"/>
  <c r="P354" i="8"/>
  <c r="P350" i="8"/>
  <c r="P346" i="8"/>
  <c r="P342" i="8"/>
  <c r="P335" i="8"/>
  <c r="P327" i="8"/>
  <c r="P319" i="8"/>
  <c r="P311" i="8"/>
  <c r="P303" i="8"/>
  <c r="P295" i="8"/>
  <c r="P287" i="8"/>
  <c r="P279" i="8"/>
  <c r="P271" i="8"/>
  <c r="P263" i="8"/>
  <c r="P255" i="8"/>
  <c r="P247" i="8"/>
  <c r="P239" i="8"/>
  <c r="P231" i="8"/>
  <c r="P223" i="8"/>
  <c r="P215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868" i="8"/>
  <c r="P836" i="8"/>
  <c r="P830" i="8"/>
  <c r="P824" i="8"/>
  <c r="P818" i="8"/>
  <c r="P797" i="8"/>
  <c r="P783" i="8"/>
  <c r="P751" i="8"/>
  <c r="P719" i="8"/>
  <c r="P687" i="8"/>
  <c r="P566" i="8"/>
  <c r="P550" i="8"/>
  <c r="P534" i="8"/>
  <c r="P518" i="8"/>
  <c r="P502" i="8"/>
  <c r="P486" i="8"/>
  <c r="P470" i="8"/>
  <c r="P468" i="8"/>
  <c r="P466" i="8"/>
  <c r="P464" i="8"/>
  <c r="P462" i="8"/>
  <c r="P460" i="8"/>
  <c r="P458" i="8"/>
  <c r="P456" i="8"/>
  <c r="P454" i="8"/>
  <c r="P452" i="8"/>
  <c r="P450" i="8"/>
  <c r="P448" i="8"/>
  <c r="P446" i="8"/>
  <c r="P444" i="8"/>
  <c r="P442" i="8"/>
  <c r="P440" i="8"/>
  <c r="P438" i="8"/>
  <c r="P436" i="8"/>
  <c r="P434" i="8"/>
  <c r="P432" i="8"/>
  <c r="P430" i="8"/>
  <c r="P428" i="8"/>
  <c r="P426" i="8"/>
  <c r="P424" i="8"/>
  <c r="P422" i="8"/>
  <c r="P420" i="8"/>
  <c r="P418" i="8"/>
  <c r="P416" i="8"/>
  <c r="P336" i="8"/>
  <c r="P328" i="8"/>
  <c r="P320" i="8"/>
  <c r="P312" i="8"/>
  <c r="P304" i="8"/>
  <c r="P296" i="8"/>
  <c r="P288" i="8"/>
  <c r="P280" i="8"/>
  <c r="P272" i="8"/>
  <c r="P264" i="8"/>
  <c r="P256" i="8"/>
  <c r="P248" i="8"/>
  <c r="P240" i="8"/>
  <c r="P232" i="8"/>
  <c r="P224" i="8"/>
  <c r="P216" i="8"/>
  <c r="P208" i="8"/>
  <c r="P1025" i="8"/>
  <c r="P942" i="8"/>
  <c r="P902" i="8"/>
  <c r="P842" i="8"/>
  <c r="P792" i="8"/>
  <c r="P760" i="8"/>
  <c r="P728" i="8"/>
  <c r="P696" i="8"/>
  <c r="P575" i="8"/>
  <c r="P559" i="8"/>
  <c r="P543" i="8"/>
  <c r="P527" i="8"/>
  <c r="P511" i="8"/>
  <c r="P495" i="8"/>
  <c r="P479" i="8"/>
  <c r="P414" i="8"/>
  <c r="P411" i="8"/>
  <c r="P407" i="8"/>
  <c r="P403" i="8"/>
  <c r="P399" i="8"/>
  <c r="P395" i="8"/>
  <c r="P391" i="8"/>
  <c r="P387" i="8"/>
  <c r="P383" i="8"/>
  <c r="P379" i="8"/>
  <c r="P375" i="8"/>
  <c r="P371" i="8"/>
  <c r="P367" i="8"/>
  <c r="P363" i="8"/>
  <c r="P359" i="8"/>
  <c r="P355" i="8"/>
  <c r="P351" i="8"/>
  <c r="P347" i="8"/>
  <c r="P343" i="8"/>
  <c r="P337" i="8"/>
  <c r="P329" i="8"/>
  <c r="P321" i="8"/>
  <c r="P313" i="8"/>
  <c r="P305" i="8"/>
  <c r="P297" i="8"/>
  <c r="P289" i="8"/>
  <c r="P281" i="8"/>
  <c r="P273" i="8"/>
  <c r="P265" i="8"/>
  <c r="P257" i="8"/>
  <c r="P249" i="8"/>
  <c r="P241" i="8"/>
  <c r="P233" i="8"/>
  <c r="P225" i="8"/>
  <c r="P217" i="8"/>
  <c r="P845" i="8"/>
  <c r="P839" i="8"/>
  <c r="P810" i="8"/>
  <c r="P776" i="8"/>
  <c r="P744" i="8"/>
  <c r="P712" i="8"/>
  <c r="P567" i="8"/>
  <c r="P551" i="8"/>
  <c r="P535" i="8"/>
  <c r="P519" i="8"/>
  <c r="P503" i="8"/>
  <c r="P487" i="8"/>
  <c r="P471" i="8"/>
  <c r="P409" i="8"/>
  <c r="P405" i="8"/>
  <c r="P401" i="8"/>
  <c r="P397" i="8"/>
  <c r="P393" i="8"/>
  <c r="P389" i="8"/>
  <c r="P385" i="8"/>
  <c r="P381" i="8"/>
  <c r="P377" i="8"/>
  <c r="P373" i="8"/>
  <c r="P369" i="8"/>
  <c r="P365" i="8"/>
  <c r="P361" i="8"/>
  <c r="P357" i="8"/>
  <c r="P353" i="8"/>
  <c r="P349" i="8"/>
  <c r="P345" i="8"/>
  <c r="P341" i="8"/>
  <c r="P333" i="8"/>
  <c r="P325" i="8"/>
  <c r="P317" i="8"/>
  <c r="P309" i="8"/>
  <c r="P301" i="8"/>
  <c r="P293" i="8"/>
  <c r="P285" i="8"/>
  <c r="P277" i="8"/>
  <c r="P269" i="8"/>
  <c r="P261" i="8"/>
  <c r="P253" i="8"/>
  <c r="P245" i="8"/>
  <c r="P237" i="8"/>
  <c r="P229" i="8"/>
  <c r="P221" i="8"/>
  <c r="P21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N33" i="8"/>
  <c r="O34" i="8"/>
  <c r="Q35" i="8"/>
  <c r="R36" i="8"/>
  <c r="S37" i="8"/>
  <c r="T38" i="8"/>
  <c r="N41" i="8"/>
  <c r="O42" i="8"/>
  <c r="Q43" i="8"/>
  <c r="R44" i="8"/>
  <c r="S45" i="8"/>
  <c r="T46" i="8"/>
  <c r="N49" i="8"/>
  <c r="O50" i="8"/>
  <c r="Q51" i="8"/>
  <c r="R52" i="8"/>
  <c r="S53" i="8"/>
  <c r="T54" i="8"/>
  <c r="N57" i="8"/>
  <c r="O58" i="8"/>
  <c r="Q59" i="8"/>
  <c r="R60" i="8"/>
  <c r="S61" i="8"/>
  <c r="T62" i="8"/>
  <c r="N65" i="8"/>
  <c r="O66" i="8"/>
  <c r="Q67" i="8"/>
  <c r="R68" i="8"/>
  <c r="S69" i="8"/>
  <c r="T70" i="8"/>
  <c r="N73" i="8"/>
  <c r="O74" i="8"/>
  <c r="Q75" i="8"/>
  <c r="R76" i="8"/>
  <c r="S77" i="8"/>
  <c r="T78" i="8"/>
  <c r="N81" i="8"/>
  <c r="O82" i="8"/>
  <c r="Q83" i="8"/>
  <c r="R84" i="8"/>
  <c r="S85" i="8"/>
  <c r="T86" i="8"/>
  <c r="N89" i="8"/>
  <c r="O90" i="8"/>
  <c r="Q91" i="8"/>
  <c r="R92" i="8"/>
  <c r="S93" i="8"/>
  <c r="T94" i="8"/>
  <c r="N97" i="8"/>
  <c r="O98" i="8"/>
  <c r="Q99" i="8"/>
  <c r="R100" i="8"/>
  <c r="S101" i="8"/>
  <c r="T102" i="8"/>
  <c r="N105" i="8"/>
  <c r="O106" i="8"/>
  <c r="Q107" i="8"/>
  <c r="R108" i="8"/>
  <c r="S109" i="8"/>
  <c r="T110" i="8"/>
  <c r="N113" i="8"/>
  <c r="O114" i="8"/>
  <c r="Q115" i="8"/>
  <c r="R116" i="8"/>
  <c r="S117" i="8"/>
  <c r="T118" i="8"/>
  <c r="N121" i="8"/>
  <c r="O122" i="8"/>
  <c r="Q123" i="8"/>
  <c r="R124" i="8"/>
  <c r="S125" i="8"/>
  <c r="T126" i="8"/>
  <c r="N129" i="8"/>
  <c r="O130" i="8"/>
  <c r="Q131" i="8"/>
  <c r="R132" i="8"/>
  <c r="S133" i="8"/>
  <c r="T134" i="8"/>
  <c r="N137" i="8"/>
  <c r="O138" i="8"/>
  <c r="Q139" i="8"/>
  <c r="R140" i="8"/>
  <c r="S141" i="8"/>
  <c r="T142" i="8"/>
  <c r="N145" i="8"/>
  <c r="O146" i="8"/>
  <c r="Q147" i="8"/>
  <c r="R148" i="8"/>
  <c r="S149" i="8"/>
  <c r="T150" i="8"/>
  <c r="N152" i="8"/>
  <c r="Q153" i="8"/>
  <c r="T154" i="8"/>
  <c r="N156" i="8"/>
  <c r="Q157" i="8"/>
  <c r="T158" i="8"/>
  <c r="N160" i="8"/>
  <c r="Q161" i="8"/>
  <c r="T162" i="8"/>
  <c r="N164" i="8"/>
  <c r="Q165" i="8"/>
  <c r="T166" i="8"/>
  <c r="N168" i="8"/>
  <c r="Q169" i="8"/>
  <c r="T170" i="8"/>
  <c r="N172" i="8"/>
  <c r="Q173" i="8"/>
  <c r="T174" i="8"/>
  <c r="N176" i="8"/>
  <c r="Q177" i="8"/>
  <c r="T178" i="8"/>
  <c r="N180" i="8"/>
  <c r="Q181" i="8"/>
  <c r="T182" i="8"/>
  <c r="N184" i="8"/>
  <c r="Q185" i="8"/>
  <c r="T186" i="8"/>
  <c r="N188" i="8"/>
  <c r="Q189" i="8"/>
  <c r="T190" i="8"/>
  <c r="N192" i="8"/>
  <c r="Q193" i="8"/>
  <c r="T194" i="8"/>
  <c r="N196" i="8"/>
  <c r="Q197" i="8"/>
  <c r="T198" i="8"/>
  <c r="N200" i="8"/>
  <c r="Q201" i="8"/>
  <c r="T202" i="8"/>
  <c r="N204" i="8"/>
  <c r="Q205" i="8"/>
  <c r="T206" i="8"/>
  <c r="O208" i="8"/>
  <c r="O210" i="8"/>
  <c r="N212" i="8"/>
  <c r="S213" i="8"/>
  <c r="S215" i="8"/>
  <c r="N218" i="8"/>
  <c r="P220" i="8"/>
  <c r="R222" i="8"/>
  <c r="O227" i="8"/>
  <c r="Q229" i="8"/>
  <c r="S231" i="8"/>
  <c r="N234" i="8"/>
  <c r="P236" i="8"/>
  <c r="R238" i="8"/>
  <c r="O243" i="8"/>
  <c r="Q245" i="8"/>
  <c r="S247" i="8"/>
  <c r="N250" i="8"/>
  <c r="P252" i="8"/>
  <c r="R254" i="8"/>
  <c r="O259" i="8"/>
  <c r="Q261" i="8"/>
  <c r="S263" i="8"/>
  <c r="N266" i="8"/>
  <c r="P268" i="8"/>
  <c r="R270" i="8"/>
  <c r="O275" i="8"/>
  <c r="Q277" i="8"/>
  <c r="S279" i="8"/>
  <c r="N282" i="8"/>
  <c r="P284" i="8"/>
  <c r="R286" i="8"/>
  <c r="O291" i="8"/>
  <c r="Q293" i="8"/>
  <c r="S295" i="8"/>
  <c r="N298" i="8"/>
  <c r="P300" i="8"/>
  <c r="R302" i="8"/>
  <c r="O307" i="8"/>
  <c r="Q309" i="8"/>
  <c r="S311" i="8"/>
  <c r="N314" i="8"/>
  <c r="P316" i="8"/>
  <c r="R318" i="8"/>
  <c r="O323" i="8"/>
  <c r="Q325" i="8"/>
  <c r="S327" i="8"/>
  <c r="N330" i="8"/>
  <c r="P332" i="8"/>
  <c r="R334" i="8"/>
  <c r="O339" i="8"/>
  <c r="Q341" i="8"/>
  <c r="O344" i="8"/>
  <c r="S346" i="8"/>
  <c r="Q349" i="8"/>
  <c r="O352" i="8"/>
  <c r="S354" i="8"/>
  <c r="Q357" i="8"/>
  <c r="O360" i="8"/>
  <c r="S362" i="8"/>
  <c r="Q365" i="8"/>
  <c r="O368" i="8"/>
  <c r="S370" i="8"/>
  <c r="Q373" i="8"/>
  <c r="O376" i="8"/>
  <c r="S378" i="8"/>
  <c r="Q381" i="8"/>
  <c r="O384" i="8"/>
  <c r="S386" i="8"/>
  <c r="Q389" i="8"/>
  <c r="O392" i="8"/>
  <c r="S394" i="8"/>
  <c r="Q397" i="8"/>
  <c r="O400" i="8"/>
  <c r="S402" i="8"/>
  <c r="Q405" i="8"/>
  <c r="O408" i="8"/>
  <c r="S410" i="8"/>
  <c r="S413" i="8"/>
  <c r="P417" i="8"/>
  <c r="P421" i="8"/>
  <c r="P425" i="8"/>
  <c r="P429" i="8"/>
  <c r="P433" i="8"/>
  <c r="P437" i="8"/>
  <c r="P441" i="8"/>
  <c r="P445" i="8"/>
  <c r="P449" i="8"/>
  <c r="P453" i="8"/>
  <c r="P457" i="8"/>
  <c r="P461" i="8"/>
  <c r="P465" i="8"/>
  <c r="P469" i="8"/>
  <c r="S473" i="8"/>
  <c r="P478" i="8"/>
  <c r="T482" i="8"/>
  <c r="Q487" i="8"/>
  <c r="R496" i="8"/>
  <c r="O501" i="8"/>
  <c r="S505" i="8"/>
  <c r="P510" i="8"/>
  <c r="T514" i="8"/>
  <c r="Q519" i="8"/>
  <c r="R528" i="8"/>
  <c r="O533" i="8"/>
  <c r="S537" i="8"/>
  <c r="P542" i="8"/>
  <c r="T546" i="8"/>
  <c r="Q551" i="8"/>
  <c r="R560" i="8"/>
  <c r="O565" i="8"/>
  <c r="S569" i="8"/>
  <c r="P574" i="8"/>
  <c r="T578" i="8"/>
  <c r="O584" i="8"/>
  <c r="R589" i="8"/>
  <c r="T594" i="8"/>
  <c r="O600" i="8"/>
  <c r="R605" i="8"/>
  <c r="T610" i="8"/>
  <c r="O616" i="8"/>
  <c r="R621" i="8"/>
  <c r="T626" i="8"/>
  <c r="O632" i="8"/>
  <c r="R637" i="8"/>
  <c r="Q643" i="8"/>
  <c r="S649" i="8"/>
  <c r="S656" i="8"/>
  <c r="S664" i="8"/>
  <c r="S672" i="8"/>
  <c r="S680" i="8"/>
  <c r="R689" i="8"/>
  <c r="S698" i="8"/>
  <c r="T707" i="8"/>
  <c r="N726" i="8"/>
  <c r="P735" i="8"/>
  <c r="Q744" i="8"/>
  <c r="R753" i="8"/>
  <c r="S762" i="8"/>
  <c r="T771" i="8"/>
  <c r="N790" i="8"/>
  <c r="N800" i="8"/>
  <c r="R810" i="8"/>
  <c r="O821" i="8"/>
  <c r="R833" i="8"/>
  <c r="R845" i="8"/>
  <c r="T857" i="8"/>
  <c r="N872" i="8"/>
  <c r="O889" i="8"/>
  <c r="R907" i="8"/>
  <c r="P927" i="8"/>
  <c r="Q948" i="8"/>
  <c r="N973" i="8"/>
  <c r="S999" i="8"/>
  <c r="S1035" i="8"/>
  <c r="R1133" i="8"/>
  <c r="R1217" i="8"/>
  <c r="Q1497" i="8"/>
  <c r="Q1489" i="8"/>
  <c r="Q1481" i="8"/>
  <c r="Q1473" i="8"/>
  <c r="Q1465" i="8"/>
  <c r="Q1457" i="8"/>
  <c r="Q1449" i="8"/>
  <c r="Q1441" i="8"/>
  <c r="Q1433" i="8"/>
  <c r="Q1425" i="8"/>
  <c r="Q1498" i="8"/>
  <c r="Q1499" i="8"/>
  <c r="Q1491" i="8"/>
  <c r="Q1495" i="8"/>
  <c r="Q1487" i="8"/>
  <c r="Q1500" i="8"/>
  <c r="Q1483" i="8"/>
  <c r="Q1470" i="8"/>
  <c r="Q1466" i="8"/>
  <c r="Q1453" i="8"/>
  <c r="Q1440" i="8"/>
  <c r="Q1436" i="8"/>
  <c r="Q1423" i="8"/>
  <c r="Q1419" i="8"/>
  <c r="Q1412" i="8"/>
  <c r="Q1404" i="8"/>
  <c r="Q1396" i="8"/>
  <c r="Q1388" i="8"/>
  <c r="Q1380" i="8"/>
  <c r="Q1493" i="8"/>
  <c r="Q1479" i="8"/>
  <c r="Q1475" i="8"/>
  <c r="Q1462" i="8"/>
  <c r="Q1458" i="8"/>
  <c r="Q1445" i="8"/>
  <c r="Q1432" i="8"/>
  <c r="Q1428" i="8"/>
  <c r="Q1502" i="8"/>
  <c r="Q1484" i="8"/>
  <c r="Q1471" i="8"/>
  <c r="Q1467" i="8"/>
  <c r="Q1454" i="8"/>
  <c r="Q1450" i="8"/>
  <c r="Q1437" i="8"/>
  <c r="Q1424" i="8"/>
  <c r="Q1420" i="8"/>
  <c r="Q1414" i="8"/>
  <c r="Q1406" i="8"/>
  <c r="Q1494" i="8"/>
  <c r="Q1488" i="8"/>
  <c r="Q1482" i="8"/>
  <c r="Q1469" i="8"/>
  <c r="Q1456" i="8"/>
  <c r="Q1452" i="8"/>
  <c r="Q1439" i="8"/>
  <c r="Q1435" i="8"/>
  <c r="Q1422" i="8"/>
  <c r="Q1418" i="8"/>
  <c r="Q1410" i="8"/>
  <c r="Q1402" i="8"/>
  <c r="Q1394" i="8"/>
  <c r="Q1480" i="8"/>
  <c r="Q1459" i="8"/>
  <c r="Q1446" i="8"/>
  <c r="Q1415" i="8"/>
  <c r="Q1390" i="8"/>
  <c r="Q1386" i="8"/>
  <c r="Q1382" i="8"/>
  <c r="Q1371" i="8"/>
  <c r="Q1363" i="8"/>
  <c r="Q1355" i="8"/>
  <c r="Q1347" i="8"/>
  <c r="Q1339" i="8"/>
  <c r="Q1331" i="8"/>
  <c r="Q1492" i="8"/>
  <c r="Q1485" i="8"/>
  <c r="Q1472" i="8"/>
  <c r="Q1451" i="8"/>
  <c r="Q1438" i="8"/>
  <c r="Q1413" i="8"/>
  <c r="Q1399" i="8"/>
  <c r="Q1393" i="8"/>
  <c r="Q1378" i="8"/>
  <c r="Q1372" i="8"/>
  <c r="Q1364" i="8"/>
  <c r="Q1356" i="8"/>
  <c r="Q1348" i="8"/>
  <c r="Q1501" i="8"/>
  <c r="Q1477" i="8"/>
  <c r="Q1464" i="8"/>
  <c r="Q1443" i="8"/>
  <c r="Q1430" i="8"/>
  <c r="Q1417" i="8"/>
  <c r="Q1411" i="8"/>
  <c r="Q1387" i="8"/>
  <c r="Q1383" i="8"/>
  <c r="Q1373" i="8"/>
  <c r="Q1365" i="8"/>
  <c r="Q1357" i="8"/>
  <c r="Q1468" i="8"/>
  <c r="Q1455" i="8"/>
  <c r="Q1434" i="8"/>
  <c r="Q1421" i="8"/>
  <c r="Q1416" i="8"/>
  <c r="Q1403" i="8"/>
  <c r="Q1389" i="8"/>
  <c r="Q1376" i="8"/>
  <c r="Q1368" i="8"/>
  <c r="Q1360" i="8"/>
  <c r="Q1352" i="8"/>
  <c r="Q1474" i="8"/>
  <c r="Q1448" i="8"/>
  <c r="Q1427" i="8"/>
  <c r="Q1409" i="8"/>
  <c r="Q1379" i="8"/>
  <c r="Q1374" i="8"/>
  <c r="Q1358" i="8"/>
  <c r="Q1343" i="8"/>
  <c r="Q1330" i="8"/>
  <c r="Q1326" i="8"/>
  <c r="Q1463" i="8"/>
  <c r="Q1442" i="8"/>
  <c r="Q1405" i="8"/>
  <c r="Q1384" i="8"/>
  <c r="Q1367" i="8"/>
  <c r="Q1346" i="8"/>
  <c r="Q1335" i="8"/>
  <c r="Q1490" i="8"/>
  <c r="Q1447" i="8"/>
  <c r="Q1426" i="8"/>
  <c r="Q1398" i="8"/>
  <c r="Q1395" i="8"/>
  <c r="Q1392" i="8"/>
  <c r="Q1381" i="8"/>
  <c r="Q1369" i="8"/>
  <c r="Q1353" i="8"/>
  <c r="Q1344" i="8"/>
  <c r="Q1340" i="8"/>
  <c r="Q1327" i="8"/>
  <c r="Q1460" i="8"/>
  <c r="Q1385" i="8"/>
  <c r="Q1361" i="8"/>
  <c r="Q1342" i="8"/>
  <c r="Q1329" i="8"/>
  <c r="Q1325" i="8"/>
  <c r="Q1431" i="8"/>
  <c r="Q1362" i="8"/>
  <c r="Q1349" i="8"/>
  <c r="Q1332" i="8"/>
  <c r="Q1322" i="8"/>
  <c r="Q1320" i="8"/>
  <c r="Q1318" i="8"/>
  <c r="Q1316" i="8"/>
  <c r="Q1314" i="8"/>
  <c r="Q1312" i="8"/>
  <c r="Q1310" i="8"/>
  <c r="Q1308" i="8"/>
  <c r="Q1306" i="8"/>
  <c r="Q1298" i="8"/>
  <c r="Q1294" i="8"/>
  <c r="Q1290" i="8"/>
  <c r="Q1286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496" i="8"/>
  <c r="Q1461" i="8"/>
  <c r="Q1397" i="8"/>
  <c r="Q1391" i="8"/>
  <c r="Q1366" i="8"/>
  <c r="Q1324" i="8"/>
  <c r="Q1301" i="8"/>
  <c r="Q1282" i="8"/>
  <c r="Q1429" i="8"/>
  <c r="Q1375" i="8"/>
  <c r="Q1345" i="8"/>
  <c r="Q1337" i="8"/>
  <c r="Q1304" i="8"/>
  <c r="Q1295" i="8"/>
  <c r="Q1291" i="8"/>
  <c r="Q1287" i="8"/>
  <c r="Q1283" i="8"/>
  <c r="Q1476" i="8"/>
  <c r="Q1400" i="8"/>
  <c r="Q1359" i="8"/>
  <c r="Q1333" i="8"/>
  <c r="Q1300" i="8"/>
  <c r="Q1297" i="8"/>
  <c r="Q1293" i="8"/>
  <c r="Q1289" i="8"/>
  <c r="Q1285" i="8"/>
  <c r="Q1299" i="8"/>
  <c r="Q1408" i="8"/>
  <c r="Q1336" i="8"/>
  <c r="Q1321" i="8"/>
  <c r="Q1317" i="8"/>
  <c r="Q1313" i="8"/>
  <c r="Q1309" i="8"/>
  <c r="Q1302" i="8"/>
  <c r="Q1296" i="8"/>
  <c r="Q1288" i="8"/>
  <c r="Q1118" i="8"/>
  <c r="Q1117" i="8"/>
  <c r="Q1116" i="8"/>
  <c r="Q1115" i="8"/>
  <c r="Q1114" i="8"/>
  <c r="Q1113" i="8"/>
  <c r="Q1112" i="8"/>
  <c r="Q1111" i="8"/>
  <c r="Q1110" i="8"/>
  <c r="Q1109" i="8"/>
  <c r="Q1108" i="8"/>
  <c r="Q1407" i="8"/>
  <c r="Q1341" i="8"/>
  <c r="Q1305" i="8"/>
  <c r="Q1328" i="8"/>
  <c r="Q1486" i="8"/>
  <c r="Q1444" i="8"/>
  <c r="Q1107" i="8"/>
  <c r="Q1099" i="8"/>
  <c r="Q1091" i="8"/>
  <c r="Q1035" i="8"/>
  <c r="Q1027" i="8"/>
  <c r="Q1019" i="8"/>
  <c r="Q1011" i="8"/>
  <c r="Q1003" i="8"/>
  <c r="Q995" i="8"/>
  <c r="Q987" i="8"/>
  <c r="Q979" i="8"/>
  <c r="Q971" i="8"/>
  <c r="Q963" i="8"/>
  <c r="Q955" i="8"/>
  <c r="Q947" i="8"/>
  <c r="Q939" i="8"/>
  <c r="Q931" i="8"/>
  <c r="Q923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1334" i="8"/>
  <c r="Q1102" i="8"/>
  <c r="Q1094" i="8"/>
  <c r="Q1086" i="8"/>
  <c r="Q1082" i="8"/>
  <c r="Q1078" i="8"/>
  <c r="Q1074" i="8"/>
  <c r="Q1070" i="8"/>
  <c r="Q1066" i="8"/>
  <c r="Q1062" i="8"/>
  <c r="Q1058" i="8"/>
  <c r="Q1054" i="8"/>
  <c r="Q1050" i="8"/>
  <c r="Q1046" i="8"/>
  <c r="Q1042" i="8"/>
  <c r="Q1036" i="8"/>
  <c r="Q1028" i="8"/>
  <c r="Q1020" i="8"/>
  <c r="Q1012" i="8"/>
  <c r="Q1004" i="8"/>
  <c r="Q1478" i="8"/>
  <c r="Q1401" i="8"/>
  <c r="Q1323" i="8"/>
  <c r="Q1315" i="8"/>
  <c r="Q1307" i="8"/>
  <c r="Q1284" i="8"/>
  <c r="Q1105" i="8"/>
  <c r="Q1097" i="8"/>
  <c r="Q1089" i="8"/>
  <c r="Q1037" i="8"/>
  <c r="Q1029" i="8"/>
  <c r="Q1021" i="8"/>
  <c r="Q1013" i="8"/>
  <c r="Q1005" i="8"/>
  <c r="Q997" i="8"/>
  <c r="Q989" i="8"/>
  <c r="Q1351" i="8"/>
  <c r="Q1319" i="8"/>
  <c r="Q1311" i="8"/>
  <c r="Q1292" i="8"/>
  <c r="Q1101" i="8"/>
  <c r="Q1093" i="8"/>
  <c r="Q1033" i="8"/>
  <c r="Q1025" i="8"/>
  <c r="Q1017" i="8"/>
  <c r="Q1009" i="8"/>
  <c r="Q1001" i="8"/>
  <c r="Q993" i="8"/>
  <c r="Q985" i="8"/>
  <c r="Q977" i="8"/>
  <c r="Q969" i="8"/>
  <c r="Q961" i="8"/>
  <c r="Q953" i="8"/>
  <c r="Q1100" i="8"/>
  <c r="Q1079" i="8"/>
  <c r="Q1071" i="8"/>
  <c r="Q1063" i="8"/>
  <c r="Q1055" i="8"/>
  <c r="Q1047" i="8"/>
  <c r="Q1030" i="8"/>
  <c r="Q1014" i="8"/>
  <c r="Q999" i="8"/>
  <c r="Q988" i="8"/>
  <c r="Q983" i="8"/>
  <c r="Q957" i="8"/>
  <c r="Q954" i="8"/>
  <c r="Q951" i="8"/>
  <c r="Q945" i="8"/>
  <c r="Q941" i="8"/>
  <c r="Q928" i="8"/>
  <c r="Q924" i="8"/>
  <c r="Q1354" i="8"/>
  <c r="Q1103" i="8"/>
  <c r="Q1087" i="8"/>
  <c r="Q1039" i="8"/>
  <c r="Q1023" i="8"/>
  <c r="Q1007" i="8"/>
  <c r="Q986" i="8"/>
  <c r="Q972" i="8"/>
  <c r="Q966" i="8"/>
  <c r="Q960" i="8"/>
  <c r="Q937" i="8"/>
  <c r="Q933" i="8"/>
  <c r="Q920" i="8"/>
  <c r="Q916" i="8"/>
  <c r="Q1106" i="8"/>
  <c r="Q1090" i="8"/>
  <c r="Q1084" i="8"/>
  <c r="Q1076" i="8"/>
  <c r="Q1068" i="8"/>
  <c r="Q1060" i="8"/>
  <c r="Q1052" i="8"/>
  <c r="Q1044" i="8"/>
  <c r="Q1032" i="8"/>
  <c r="Q1016" i="8"/>
  <c r="Q981" i="8"/>
  <c r="Q978" i="8"/>
  <c r="Q975" i="8"/>
  <c r="Q949" i="8"/>
  <c r="Q946" i="8"/>
  <c r="Q942" i="8"/>
  <c r="Q929" i="8"/>
  <c r="Q925" i="8"/>
  <c r="Q1370" i="8"/>
  <c r="Q1098" i="8"/>
  <c r="Q1080" i="8"/>
  <c r="Q1072" i="8"/>
  <c r="Q1064" i="8"/>
  <c r="Q1056" i="8"/>
  <c r="Q1048" i="8"/>
  <c r="Q1040" i="8"/>
  <c r="Q1024" i="8"/>
  <c r="Q1008" i="8"/>
  <c r="Q994" i="8"/>
  <c r="Q965" i="8"/>
  <c r="Q962" i="8"/>
  <c r="Q959" i="8"/>
  <c r="Q944" i="8"/>
  <c r="Q940" i="8"/>
  <c r="Q927" i="8"/>
  <c r="Q1350" i="8"/>
  <c r="Q1096" i="8"/>
  <c r="Q1073" i="8"/>
  <c r="Q1057" i="8"/>
  <c r="Q1041" i="8"/>
  <c r="Q1018" i="8"/>
  <c r="Q964" i="8"/>
  <c r="Q958" i="8"/>
  <c r="Q952" i="8"/>
  <c r="Q938" i="8"/>
  <c r="Q917" i="8"/>
  <c r="Q789" i="8"/>
  <c r="Q781" i="8"/>
  <c r="Q773" i="8"/>
  <c r="Q765" i="8"/>
  <c r="Q757" i="8"/>
  <c r="Q749" i="8"/>
  <c r="Q741" i="8"/>
  <c r="Q733" i="8"/>
  <c r="Q725" i="8"/>
  <c r="Q717" i="8"/>
  <c r="Q709" i="8"/>
  <c r="Q701" i="8"/>
  <c r="Q693" i="8"/>
  <c r="Q685" i="8"/>
  <c r="Q1083" i="8"/>
  <c r="Q1067" i="8"/>
  <c r="Q1051" i="8"/>
  <c r="Q1022" i="8"/>
  <c r="Q1000" i="8"/>
  <c r="Q973" i="8"/>
  <c r="Q970" i="8"/>
  <c r="Q967" i="8"/>
  <c r="Q943" i="8"/>
  <c r="Q930" i="8"/>
  <c r="Q790" i="8"/>
  <c r="Q782" i="8"/>
  <c r="Q774" i="8"/>
  <c r="Q766" i="8"/>
  <c r="Q758" i="8"/>
  <c r="Q750" i="8"/>
  <c r="Q742" i="8"/>
  <c r="Q734" i="8"/>
  <c r="Q726" i="8"/>
  <c r="Q718" i="8"/>
  <c r="Q710" i="8"/>
  <c r="Q702" i="8"/>
  <c r="Q694" i="8"/>
  <c r="Q686" i="8"/>
  <c r="Q1095" i="8"/>
  <c r="Q1031" i="8"/>
  <c r="Q996" i="8"/>
  <c r="Q982" i="8"/>
  <c r="Q976" i="8"/>
  <c r="Q935" i="8"/>
  <c r="Q922" i="8"/>
  <c r="Q791" i="8"/>
  <c r="Q783" i="8"/>
  <c r="Q775" i="8"/>
  <c r="Q767" i="8"/>
  <c r="Q759" i="8"/>
  <c r="Q751" i="8"/>
  <c r="Q743" i="8"/>
  <c r="Q735" i="8"/>
  <c r="Q727" i="8"/>
  <c r="Q719" i="8"/>
  <c r="Q711" i="8"/>
  <c r="Q703" i="8"/>
  <c r="Q695" i="8"/>
  <c r="Q687" i="8"/>
  <c r="Q1015" i="8"/>
  <c r="Q956" i="8"/>
  <c r="Q950" i="8"/>
  <c r="Q918" i="8"/>
  <c r="Q787" i="8"/>
  <c r="Q779" i="8"/>
  <c r="Q771" i="8"/>
  <c r="Q763" i="8"/>
  <c r="Q755" i="8"/>
  <c r="Q747" i="8"/>
  <c r="Q739" i="8"/>
  <c r="Q731" i="8"/>
  <c r="Q723" i="8"/>
  <c r="Q715" i="8"/>
  <c r="Q707" i="8"/>
  <c r="Q699" i="8"/>
  <c r="Q691" i="8"/>
  <c r="Q683" i="8"/>
  <c r="Q1303" i="8"/>
  <c r="Q1061" i="8"/>
  <c r="Q919" i="8"/>
  <c r="Q784" i="8"/>
  <c r="Q768" i="8"/>
  <c r="Q752" i="8"/>
  <c r="Q736" i="8"/>
  <c r="Q720" i="8"/>
  <c r="Q704" i="8"/>
  <c r="Q688" i="8"/>
  <c r="Q647" i="8"/>
  <c r="Q571" i="8"/>
  <c r="Q563" i="8"/>
  <c r="Q555" i="8"/>
  <c r="Q547" i="8"/>
  <c r="Q539" i="8"/>
  <c r="Q531" i="8"/>
  <c r="Q523" i="8"/>
  <c r="Q515" i="8"/>
  <c r="Q507" i="8"/>
  <c r="Q499" i="8"/>
  <c r="Q491" i="8"/>
  <c r="Q483" i="8"/>
  <c r="Q475" i="8"/>
  <c r="Q1081" i="8"/>
  <c r="Q1049" i="8"/>
  <c r="Q1002" i="8"/>
  <c r="Q934" i="8"/>
  <c r="Q793" i="8"/>
  <c r="Q777" i="8"/>
  <c r="Q761" i="8"/>
  <c r="Q745" i="8"/>
  <c r="Q729" i="8"/>
  <c r="Q713" i="8"/>
  <c r="Q697" i="8"/>
  <c r="Q650" i="8"/>
  <c r="Q642" i="8"/>
  <c r="Q639" i="8"/>
  <c r="Q635" i="8"/>
  <c r="Q631" i="8"/>
  <c r="Q627" i="8"/>
  <c r="Q623" i="8"/>
  <c r="Q619" i="8"/>
  <c r="Q615" i="8"/>
  <c r="Q611" i="8"/>
  <c r="Q607" i="8"/>
  <c r="Q603" i="8"/>
  <c r="Q599" i="8"/>
  <c r="Q595" i="8"/>
  <c r="Q591" i="8"/>
  <c r="Q587" i="8"/>
  <c r="Q583" i="8"/>
  <c r="Q579" i="8"/>
  <c r="Q572" i="8"/>
  <c r="Q564" i="8"/>
  <c r="Q556" i="8"/>
  <c r="Q548" i="8"/>
  <c r="Q540" i="8"/>
  <c r="Q532" i="8"/>
  <c r="Q524" i="8"/>
  <c r="Q516" i="8"/>
  <c r="Q508" i="8"/>
  <c r="Q500" i="8"/>
  <c r="Q492" i="8"/>
  <c r="Q484" i="8"/>
  <c r="Q476" i="8"/>
  <c r="Q1377" i="8"/>
  <c r="Q1092" i="8"/>
  <c r="Q1059" i="8"/>
  <c r="Q1038" i="8"/>
  <c r="Q786" i="8"/>
  <c r="Q770" i="8"/>
  <c r="Q754" i="8"/>
  <c r="Q738" i="8"/>
  <c r="Q722" i="8"/>
  <c r="Q706" i="8"/>
  <c r="Q690" i="8"/>
  <c r="Q681" i="8"/>
  <c r="Q679" i="8"/>
  <c r="Q677" i="8"/>
  <c r="Q675" i="8"/>
  <c r="Q673" i="8"/>
  <c r="Q671" i="8"/>
  <c r="Q669" i="8"/>
  <c r="Q667" i="8"/>
  <c r="Q665" i="8"/>
  <c r="Q663" i="8"/>
  <c r="Q661" i="8"/>
  <c r="Q659" i="8"/>
  <c r="Q657" i="8"/>
  <c r="Q655" i="8"/>
  <c r="Q653" i="8"/>
  <c r="Q645" i="8"/>
  <c r="Q573" i="8"/>
  <c r="Q565" i="8"/>
  <c r="Q557" i="8"/>
  <c r="Q549" i="8"/>
  <c r="Q541" i="8"/>
  <c r="Q533" i="8"/>
  <c r="Q525" i="8"/>
  <c r="Q517" i="8"/>
  <c r="Q509" i="8"/>
  <c r="Q501" i="8"/>
  <c r="Q493" i="8"/>
  <c r="Q485" i="8"/>
  <c r="Q477" i="8"/>
  <c r="Q1075" i="8"/>
  <c r="Q1043" i="8"/>
  <c r="Q1006" i="8"/>
  <c r="Q998" i="8"/>
  <c r="Q926" i="8"/>
  <c r="Q778" i="8"/>
  <c r="Q762" i="8"/>
  <c r="Q746" i="8"/>
  <c r="Q730" i="8"/>
  <c r="Q714" i="8"/>
  <c r="Q698" i="8"/>
  <c r="Q682" i="8"/>
  <c r="Q680" i="8"/>
  <c r="Q678" i="8"/>
  <c r="Q676" i="8"/>
  <c r="Q674" i="8"/>
  <c r="Q672" i="8"/>
  <c r="Q670" i="8"/>
  <c r="Q668" i="8"/>
  <c r="Q666" i="8"/>
  <c r="Q664" i="8"/>
  <c r="Q662" i="8"/>
  <c r="Q660" i="8"/>
  <c r="Q658" i="8"/>
  <c r="Q656" i="8"/>
  <c r="Q654" i="8"/>
  <c r="Q649" i="8"/>
  <c r="Q641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1069" i="8"/>
  <c r="Q1010" i="8"/>
  <c r="Q980" i="8"/>
  <c r="Q968" i="8"/>
  <c r="Q788" i="8"/>
  <c r="Q756" i="8"/>
  <c r="Q724" i="8"/>
  <c r="Q692" i="8"/>
  <c r="Q648" i="8"/>
  <c r="Q636" i="8"/>
  <c r="Q628" i="8"/>
  <c r="Q620" i="8"/>
  <c r="Q612" i="8"/>
  <c r="Q604" i="8"/>
  <c r="Q596" i="8"/>
  <c r="Q588" i="8"/>
  <c r="Q580" i="8"/>
  <c r="Q566" i="8"/>
  <c r="Q550" i="8"/>
  <c r="Q534" i="8"/>
  <c r="Q518" i="8"/>
  <c r="Q502" i="8"/>
  <c r="Q486" i="8"/>
  <c r="Q470" i="8"/>
  <c r="Q468" i="8"/>
  <c r="Q466" i="8"/>
  <c r="Q464" i="8"/>
  <c r="Q462" i="8"/>
  <c r="Q460" i="8"/>
  <c r="Q458" i="8"/>
  <c r="Q456" i="8"/>
  <c r="Q454" i="8"/>
  <c r="Q452" i="8"/>
  <c r="Q450" i="8"/>
  <c r="Q448" i="8"/>
  <c r="Q446" i="8"/>
  <c r="Q444" i="8"/>
  <c r="Q442" i="8"/>
  <c r="Q440" i="8"/>
  <c r="Q438" i="8"/>
  <c r="Q436" i="8"/>
  <c r="Q434" i="8"/>
  <c r="Q432" i="8"/>
  <c r="Q430" i="8"/>
  <c r="Q428" i="8"/>
  <c r="Q426" i="8"/>
  <c r="Q424" i="8"/>
  <c r="Q422" i="8"/>
  <c r="Q420" i="8"/>
  <c r="Q418" i="8"/>
  <c r="Q416" i="8"/>
  <c r="Q336" i="8"/>
  <c r="Q328" i="8"/>
  <c r="Q320" i="8"/>
  <c r="Q312" i="8"/>
  <c r="Q304" i="8"/>
  <c r="Q296" i="8"/>
  <c r="Q288" i="8"/>
  <c r="Q280" i="8"/>
  <c r="Q272" i="8"/>
  <c r="Q264" i="8"/>
  <c r="Q256" i="8"/>
  <c r="Q248" i="8"/>
  <c r="Q240" i="8"/>
  <c r="Q232" i="8"/>
  <c r="Q224" i="8"/>
  <c r="Q216" i="8"/>
  <c r="Q208" i="8"/>
  <c r="Q1338" i="8"/>
  <c r="Q1088" i="8"/>
  <c r="Q1045" i="8"/>
  <c r="Q1026" i="8"/>
  <c r="Q992" i="8"/>
  <c r="Q932" i="8"/>
  <c r="Q792" i="8"/>
  <c r="Q760" i="8"/>
  <c r="Q728" i="8"/>
  <c r="Q696" i="8"/>
  <c r="Q651" i="8"/>
  <c r="Q575" i="8"/>
  <c r="Q559" i="8"/>
  <c r="Q543" i="8"/>
  <c r="Q527" i="8"/>
  <c r="Q511" i="8"/>
  <c r="Q495" i="8"/>
  <c r="Q479" i="8"/>
  <c r="Q414" i="8"/>
  <c r="Q411" i="8"/>
  <c r="Q407" i="8"/>
  <c r="Q403" i="8"/>
  <c r="Q399" i="8"/>
  <c r="Q395" i="8"/>
  <c r="Q391" i="8"/>
  <c r="Q387" i="8"/>
  <c r="Q383" i="8"/>
  <c r="Q379" i="8"/>
  <c r="Q375" i="8"/>
  <c r="Q371" i="8"/>
  <c r="Q367" i="8"/>
  <c r="Q363" i="8"/>
  <c r="Q359" i="8"/>
  <c r="Q355" i="8"/>
  <c r="Q351" i="8"/>
  <c r="Q347" i="8"/>
  <c r="Q343" i="8"/>
  <c r="Q337" i="8"/>
  <c r="Q329" i="8"/>
  <c r="Q321" i="8"/>
  <c r="Q313" i="8"/>
  <c r="Q305" i="8"/>
  <c r="Q297" i="8"/>
  <c r="Q289" i="8"/>
  <c r="Q281" i="8"/>
  <c r="Q273" i="8"/>
  <c r="Q265" i="8"/>
  <c r="Q257" i="8"/>
  <c r="Q249" i="8"/>
  <c r="Q241" i="8"/>
  <c r="Q233" i="8"/>
  <c r="Q225" i="8"/>
  <c r="Q217" i="8"/>
  <c r="Q209" i="8"/>
  <c r="Q1065" i="8"/>
  <c r="Q991" i="8"/>
  <c r="Q921" i="8"/>
  <c r="Q769" i="8"/>
  <c r="Q737" i="8"/>
  <c r="Q705" i="8"/>
  <c r="Q633" i="8"/>
  <c r="Q625" i="8"/>
  <c r="Q617" i="8"/>
  <c r="Q609" i="8"/>
  <c r="Q601" i="8"/>
  <c r="Q593" i="8"/>
  <c r="Q585" i="8"/>
  <c r="Q568" i="8"/>
  <c r="Q552" i="8"/>
  <c r="Q536" i="8"/>
  <c r="Q520" i="8"/>
  <c r="Q504" i="8"/>
  <c r="Q488" i="8"/>
  <c r="Q472" i="8"/>
  <c r="Q338" i="8"/>
  <c r="Q330" i="8"/>
  <c r="Q322" i="8"/>
  <c r="Q314" i="8"/>
  <c r="Q306" i="8"/>
  <c r="Q298" i="8"/>
  <c r="Q290" i="8"/>
  <c r="Q282" i="8"/>
  <c r="Q274" i="8"/>
  <c r="Q266" i="8"/>
  <c r="Q258" i="8"/>
  <c r="Q250" i="8"/>
  <c r="Q242" i="8"/>
  <c r="Q234" i="8"/>
  <c r="Q226" i="8"/>
  <c r="Q218" i="8"/>
  <c r="Q1034" i="8"/>
  <c r="Q984" i="8"/>
  <c r="Q785" i="8"/>
  <c r="Q753" i="8"/>
  <c r="Q721" i="8"/>
  <c r="Q689" i="8"/>
  <c r="Q646" i="8"/>
  <c r="Q637" i="8"/>
  <c r="Q629" i="8"/>
  <c r="Q621" i="8"/>
  <c r="Q613" i="8"/>
  <c r="Q605" i="8"/>
  <c r="Q597" i="8"/>
  <c r="Q589" i="8"/>
  <c r="Q581" i="8"/>
  <c r="Q576" i="8"/>
  <c r="Q560" i="8"/>
  <c r="Q544" i="8"/>
  <c r="Q528" i="8"/>
  <c r="Q512" i="8"/>
  <c r="Q496" i="8"/>
  <c r="Q480" i="8"/>
  <c r="Q413" i="8"/>
  <c r="Q334" i="8"/>
  <c r="Q326" i="8"/>
  <c r="Q318" i="8"/>
  <c r="Q310" i="8"/>
  <c r="Q302" i="8"/>
  <c r="Q294" i="8"/>
  <c r="Q286" i="8"/>
  <c r="Q278" i="8"/>
  <c r="Q270" i="8"/>
  <c r="Q262" i="8"/>
  <c r="Q254" i="8"/>
  <c r="Q246" i="8"/>
  <c r="Q238" i="8"/>
  <c r="Q230" i="8"/>
  <c r="Q222" i="8"/>
  <c r="Q214" i="8"/>
  <c r="Q42" i="8"/>
  <c r="Q50" i="8"/>
  <c r="Q58" i="8"/>
  <c r="Q236" i="8"/>
  <c r="Q252" i="8"/>
  <c r="Q425" i="8"/>
  <c r="Q445" i="8"/>
  <c r="Q33" i="8"/>
  <c r="Q49" i="8"/>
  <c r="Q65" i="8"/>
  <c r="Q81" i="8"/>
  <c r="R90" i="8"/>
  <c r="Q97" i="8"/>
  <c r="Q113" i="8"/>
  <c r="Q121" i="8"/>
  <c r="R130" i="8"/>
  <c r="R138" i="8"/>
  <c r="R146" i="8"/>
  <c r="Q164" i="8"/>
  <c r="Q176" i="8"/>
  <c r="Q192" i="8"/>
  <c r="Q200" i="8"/>
  <c r="Q210" i="8"/>
  <c r="O241" i="8"/>
  <c r="R268" i="8"/>
  <c r="Q275" i="8"/>
  <c r="R316" i="8"/>
  <c r="R332" i="8"/>
  <c r="Q344" i="8"/>
  <c r="Q352" i="8"/>
  <c r="O371" i="8"/>
  <c r="O387" i="8"/>
  <c r="Q392" i="8"/>
  <c r="Q400" i="8"/>
  <c r="O411" i="8"/>
  <c r="Q570" i="8"/>
  <c r="Q644" i="8"/>
  <c r="O666" i="8"/>
  <c r="O682" i="8"/>
  <c r="R709" i="8"/>
  <c r="R823" i="8"/>
  <c r="R1241" i="8"/>
  <c r="O4" i="8"/>
  <c r="O8" i="8"/>
  <c r="O12" i="8"/>
  <c r="O15" i="8"/>
  <c r="O19" i="8"/>
  <c r="O23" i="8"/>
  <c r="O27" i="8"/>
  <c r="O30" i="8"/>
  <c r="R33" i="8"/>
  <c r="Q40" i="8"/>
  <c r="S42" i="8"/>
  <c r="Q48" i="8"/>
  <c r="S50" i="8"/>
  <c r="O55" i="8"/>
  <c r="O63" i="8"/>
  <c r="S66" i="8"/>
  <c r="R73" i="8"/>
  <c r="R81" i="8"/>
  <c r="R89" i="8"/>
  <c r="R97" i="8"/>
  <c r="R105" i="8"/>
  <c r="R113" i="8"/>
  <c r="R121" i="8"/>
  <c r="R129" i="8"/>
  <c r="R137" i="8"/>
  <c r="R145" i="8"/>
  <c r="O159" i="8"/>
  <c r="O163" i="8"/>
  <c r="O175" i="8"/>
  <c r="O179" i="8"/>
  <c r="O183" i="8"/>
  <c r="O187" i="8"/>
  <c r="O191" i="8"/>
  <c r="O195" i="8"/>
  <c r="O199" i="8"/>
  <c r="O203" i="8"/>
  <c r="O207" i="8"/>
  <c r="R212" i="8"/>
  <c r="S225" i="8"/>
  <c r="R232" i="8"/>
  <c r="S241" i="8"/>
  <c r="R248" i="8"/>
  <c r="O269" i="8"/>
  <c r="O285" i="8"/>
  <c r="S289" i="8"/>
  <c r="R296" i="8"/>
  <c r="O317" i="8"/>
  <c r="O333" i="8"/>
  <c r="S337" i="8"/>
  <c r="O345" i="8"/>
  <c r="O353" i="8"/>
  <c r="S363" i="8"/>
  <c r="Q374" i="8"/>
  <c r="Q382" i="8"/>
  <c r="O393" i="8"/>
  <c r="S403" i="8"/>
  <c r="S411" i="8"/>
  <c r="R507" i="8"/>
  <c r="R539" i="8"/>
  <c r="R571" i="8"/>
  <c r="S591" i="8"/>
  <c r="O668" i="8"/>
  <c r="S766" i="8"/>
  <c r="S838" i="8"/>
  <c r="R1273" i="8"/>
  <c r="Q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Q31" i="8"/>
  <c r="R32" i="8"/>
  <c r="S33" i="8"/>
  <c r="T34" i="8"/>
  <c r="N37" i="8"/>
  <c r="O38" i="8"/>
  <c r="Q39" i="8"/>
  <c r="R40" i="8"/>
  <c r="S41" i="8"/>
  <c r="T42" i="8"/>
  <c r="N45" i="8"/>
  <c r="O46" i="8"/>
  <c r="Q47" i="8"/>
  <c r="R48" i="8"/>
  <c r="S49" i="8"/>
  <c r="T50" i="8"/>
  <c r="N53" i="8"/>
  <c r="O54" i="8"/>
  <c r="Q55" i="8"/>
  <c r="R56" i="8"/>
  <c r="S57" i="8"/>
  <c r="T58" i="8"/>
  <c r="N61" i="8"/>
  <c r="O62" i="8"/>
  <c r="Q63" i="8"/>
  <c r="R64" i="8"/>
  <c r="S65" i="8"/>
  <c r="T66" i="8"/>
  <c r="N69" i="8"/>
  <c r="O70" i="8"/>
  <c r="Q71" i="8"/>
  <c r="R72" i="8"/>
  <c r="S73" i="8"/>
  <c r="T74" i="8"/>
  <c r="N77" i="8"/>
  <c r="O78" i="8"/>
  <c r="Q79" i="8"/>
  <c r="R80" i="8"/>
  <c r="S81" i="8"/>
  <c r="T82" i="8"/>
  <c r="N85" i="8"/>
  <c r="O86" i="8"/>
  <c r="Q87" i="8"/>
  <c r="R88" i="8"/>
  <c r="S89" i="8"/>
  <c r="T90" i="8"/>
  <c r="N93" i="8"/>
  <c r="O94" i="8"/>
  <c r="Q95" i="8"/>
  <c r="R96" i="8"/>
  <c r="S97" i="8"/>
  <c r="T98" i="8"/>
  <c r="N101" i="8"/>
  <c r="O102" i="8"/>
  <c r="Q103" i="8"/>
  <c r="R104" i="8"/>
  <c r="S105" i="8"/>
  <c r="T106" i="8"/>
  <c r="N109" i="8"/>
  <c r="O110" i="8"/>
  <c r="Q111" i="8"/>
  <c r="R112" i="8"/>
  <c r="S113" i="8"/>
  <c r="T114" i="8"/>
  <c r="N117" i="8"/>
  <c r="O118" i="8"/>
  <c r="Q119" i="8"/>
  <c r="R120" i="8"/>
  <c r="S121" i="8"/>
  <c r="T122" i="8"/>
  <c r="N125" i="8"/>
  <c r="O126" i="8"/>
  <c r="Q127" i="8"/>
  <c r="R128" i="8"/>
  <c r="S129" i="8"/>
  <c r="T130" i="8"/>
  <c r="N133" i="8"/>
  <c r="O134" i="8"/>
  <c r="Q135" i="8"/>
  <c r="R136" i="8"/>
  <c r="S137" i="8"/>
  <c r="T138" i="8"/>
  <c r="N141" i="8"/>
  <c r="O142" i="8"/>
  <c r="Q143" i="8"/>
  <c r="R144" i="8"/>
  <c r="S145" i="8"/>
  <c r="T146" i="8"/>
  <c r="N149" i="8"/>
  <c r="O150" i="8"/>
  <c r="Q151" i="8"/>
  <c r="T152" i="8"/>
  <c r="N154" i="8"/>
  <c r="Q155" i="8"/>
  <c r="T156" i="8"/>
  <c r="N158" i="8"/>
  <c r="Q159" i="8"/>
  <c r="T160" i="8"/>
  <c r="N162" i="8"/>
  <c r="Q163" i="8"/>
  <c r="T164" i="8"/>
  <c r="N166" i="8"/>
  <c r="Q167" i="8"/>
  <c r="T168" i="8"/>
  <c r="N170" i="8"/>
  <c r="Q171" i="8"/>
  <c r="T172" i="8"/>
  <c r="N174" i="8"/>
  <c r="Q175" i="8"/>
  <c r="T176" i="8"/>
  <c r="N178" i="8"/>
  <c r="Q179" i="8"/>
  <c r="T180" i="8"/>
  <c r="N182" i="8"/>
  <c r="Q183" i="8"/>
  <c r="T184" i="8"/>
  <c r="N186" i="8"/>
  <c r="Q187" i="8"/>
  <c r="T188" i="8"/>
  <c r="N190" i="8"/>
  <c r="Q191" i="8"/>
  <c r="T192" i="8"/>
  <c r="N194" i="8"/>
  <c r="Q195" i="8"/>
  <c r="T196" i="8"/>
  <c r="N198" i="8"/>
  <c r="Q199" i="8"/>
  <c r="T200" i="8"/>
  <c r="N202" i="8"/>
  <c r="Q203" i="8"/>
  <c r="T204" i="8"/>
  <c r="N206" i="8"/>
  <c r="Q207" i="8"/>
  <c r="O209" i="8"/>
  <c r="O211" i="8"/>
  <c r="S212" i="8"/>
  <c r="S214" i="8"/>
  <c r="O219" i="8"/>
  <c r="Q221" i="8"/>
  <c r="S223" i="8"/>
  <c r="N226" i="8"/>
  <c r="P228" i="8"/>
  <c r="R230" i="8"/>
  <c r="O235" i="8"/>
  <c r="Q237" i="8"/>
  <c r="S239" i="8"/>
  <c r="N242" i="8"/>
  <c r="P244" i="8"/>
  <c r="R246" i="8"/>
  <c r="O251" i="8"/>
  <c r="Q253" i="8"/>
  <c r="S255" i="8"/>
  <c r="N258" i="8"/>
  <c r="P260" i="8"/>
  <c r="R262" i="8"/>
  <c r="O267" i="8"/>
  <c r="Q269" i="8"/>
  <c r="S271" i="8"/>
  <c r="N274" i="8"/>
  <c r="P276" i="8"/>
  <c r="R278" i="8"/>
  <c r="O283" i="8"/>
  <c r="Q285" i="8"/>
  <c r="S287" i="8"/>
  <c r="N290" i="8"/>
  <c r="P292" i="8"/>
  <c r="R294" i="8"/>
  <c r="O299" i="8"/>
  <c r="Q301" i="8"/>
  <c r="S303" i="8"/>
  <c r="N306" i="8"/>
  <c r="P308" i="8"/>
  <c r="R310" i="8"/>
  <c r="O315" i="8"/>
  <c r="Q317" i="8"/>
  <c r="S319" i="8"/>
  <c r="N322" i="8"/>
  <c r="P324" i="8"/>
  <c r="R326" i="8"/>
  <c r="O331" i="8"/>
  <c r="Q333" i="8"/>
  <c r="S335" i="8"/>
  <c r="N338" i="8"/>
  <c r="P340" i="8"/>
  <c r="S342" i="8"/>
  <c r="Q345" i="8"/>
  <c r="O348" i="8"/>
  <c r="S350" i="8"/>
  <c r="Q353" i="8"/>
  <c r="O356" i="8"/>
  <c r="S358" i="8"/>
  <c r="Q361" i="8"/>
  <c r="O364" i="8"/>
  <c r="S366" i="8"/>
  <c r="Q369" i="8"/>
  <c r="O372" i="8"/>
  <c r="S374" i="8"/>
  <c r="Q377" i="8"/>
  <c r="O380" i="8"/>
  <c r="S382" i="8"/>
  <c r="Q385" i="8"/>
  <c r="O388" i="8"/>
  <c r="S390" i="8"/>
  <c r="Q393" i="8"/>
  <c r="O396" i="8"/>
  <c r="S398" i="8"/>
  <c r="Q401" i="8"/>
  <c r="O404" i="8"/>
  <c r="S406" i="8"/>
  <c r="Q409" i="8"/>
  <c r="O412" i="8"/>
  <c r="P415" i="8"/>
  <c r="P419" i="8"/>
  <c r="P423" i="8"/>
  <c r="P427" i="8"/>
  <c r="P431" i="8"/>
  <c r="P435" i="8"/>
  <c r="P439" i="8"/>
  <c r="P443" i="8"/>
  <c r="P447" i="8"/>
  <c r="P451" i="8"/>
  <c r="P455" i="8"/>
  <c r="P459" i="8"/>
  <c r="P463" i="8"/>
  <c r="P467" i="8"/>
  <c r="Q471" i="8"/>
  <c r="R480" i="8"/>
  <c r="O485" i="8"/>
  <c r="S489" i="8"/>
  <c r="P494" i="8"/>
  <c r="T498" i="8"/>
  <c r="Q503" i="8"/>
  <c r="R512" i="8"/>
  <c r="O517" i="8"/>
  <c r="S521" i="8"/>
  <c r="P526" i="8"/>
  <c r="T530" i="8"/>
  <c r="Q535" i="8"/>
  <c r="R544" i="8"/>
  <c r="O549" i="8"/>
  <c r="S553" i="8"/>
  <c r="P558" i="8"/>
  <c r="T562" i="8"/>
  <c r="Q567" i="8"/>
  <c r="R576" i="8"/>
  <c r="R581" i="8"/>
  <c r="T586" i="8"/>
  <c r="O592" i="8"/>
  <c r="R597" i="8"/>
  <c r="T602" i="8"/>
  <c r="O608" i="8"/>
  <c r="R613" i="8"/>
  <c r="T618" i="8"/>
  <c r="O624" i="8"/>
  <c r="R629" i="8"/>
  <c r="T634" i="8"/>
  <c r="O640" i="8"/>
  <c r="R646" i="8"/>
  <c r="S660" i="8"/>
  <c r="S668" i="8"/>
  <c r="S676" i="8"/>
  <c r="N694" i="8"/>
  <c r="P703" i="8"/>
  <c r="Q712" i="8"/>
  <c r="R721" i="8"/>
  <c r="S730" i="8"/>
  <c r="T739" i="8"/>
  <c r="N758" i="8"/>
  <c r="P767" i="8"/>
  <c r="Q776" i="8"/>
  <c r="R785" i="8"/>
  <c r="T794" i="8"/>
  <c r="O805" i="8"/>
  <c r="S815" i="8"/>
  <c r="O827" i="8"/>
  <c r="R839" i="8"/>
  <c r="T851" i="8"/>
  <c r="S864" i="8"/>
  <c r="N880" i="8"/>
  <c r="P898" i="8"/>
  <c r="T937" i="8"/>
  <c r="T960" i="8"/>
  <c r="N985" i="8"/>
  <c r="P1017" i="8"/>
  <c r="O1056" i="8"/>
  <c r="O1101" i="8"/>
  <c r="R1170" i="8"/>
  <c r="R1281" i="8"/>
  <c r="Q66" i="8"/>
  <c r="Q106" i="8"/>
  <c r="Q114" i="8"/>
  <c r="Q122" i="8"/>
  <c r="Q146" i="8"/>
  <c r="Q268" i="8"/>
  <c r="Q300" i="8"/>
  <c r="Q316" i="8"/>
  <c r="Q417" i="8"/>
  <c r="Q433" i="8"/>
  <c r="Q449" i="8"/>
  <c r="Q461" i="8"/>
  <c r="Q478" i="8"/>
  <c r="Q632" i="8"/>
  <c r="Q708" i="8"/>
  <c r="R42" i="8"/>
  <c r="R58" i="8"/>
  <c r="Q73" i="8"/>
  <c r="R82" i="8"/>
  <c r="R106" i="8"/>
  <c r="Q129" i="8"/>
  <c r="Q145" i="8"/>
  <c r="Q152" i="8"/>
  <c r="Q160" i="8"/>
  <c r="Q168" i="8"/>
  <c r="Q172" i="8"/>
  <c r="Q180" i="8"/>
  <c r="Q184" i="8"/>
  <c r="Q196" i="8"/>
  <c r="Q204" i="8"/>
  <c r="R220" i="8"/>
  <c r="R236" i="8"/>
  <c r="Q243" i="8"/>
  <c r="O257" i="8"/>
  <c r="O273" i="8"/>
  <c r="O289" i="8"/>
  <c r="O305" i="8"/>
  <c r="O321" i="8"/>
  <c r="Q339" i="8"/>
  <c r="O355" i="8"/>
  <c r="Q360" i="8"/>
  <c r="Q368" i="8"/>
  <c r="O379" i="8"/>
  <c r="O395" i="8"/>
  <c r="O403" i="8"/>
  <c r="Q408" i="8"/>
  <c r="R483" i="8"/>
  <c r="Q506" i="8"/>
  <c r="O520" i="8"/>
  <c r="R547" i="8"/>
  <c r="Q622" i="8"/>
  <c r="Q638" i="8"/>
  <c r="O658" i="8"/>
  <c r="Q764" i="8"/>
  <c r="O931" i="8"/>
  <c r="O1147" i="8"/>
  <c r="O6" i="8"/>
  <c r="O10" i="8"/>
  <c r="O13" i="8"/>
  <c r="O17" i="8"/>
  <c r="O20" i="8"/>
  <c r="O22" i="8"/>
  <c r="O25" i="8"/>
  <c r="O28" i="8"/>
  <c r="O31" i="8"/>
  <c r="O39" i="8"/>
  <c r="O47" i="8"/>
  <c r="Q56" i="8"/>
  <c r="S58" i="8"/>
  <c r="Q64" i="8"/>
  <c r="O71" i="8"/>
  <c r="O79" i="8"/>
  <c r="O87" i="8"/>
  <c r="S90" i="8"/>
  <c r="Q96" i="8"/>
  <c r="S98" i="8"/>
  <c r="Q104" i="8"/>
  <c r="O111" i="8"/>
  <c r="S114" i="8"/>
  <c r="Q120" i="8"/>
  <c r="S122" i="8"/>
  <c r="Q128" i="8"/>
  <c r="O135" i="8"/>
  <c r="O143" i="8"/>
  <c r="S146" i="8"/>
  <c r="S152" i="8"/>
  <c r="S156" i="8"/>
  <c r="S160" i="8"/>
  <c r="S168" i="8"/>
  <c r="S172" i="8"/>
  <c r="S176" i="8"/>
  <c r="S188" i="8"/>
  <c r="S200" i="8"/>
  <c r="S204" i="8"/>
  <c r="R214" i="8"/>
  <c r="O221" i="8"/>
  <c r="Q223" i="8"/>
  <c r="O237" i="8"/>
  <c r="Q239" i="8"/>
  <c r="O253" i="8"/>
  <c r="S257" i="8"/>
  <c r="R264" i="8"/>
  <c r="R280" i="8"/>
  <c r="Q287" i="8"/>
  <c r="O301" i="8"/>
  <c r="S305" i="8"/>
  <c r="R312" i="8"/>
  <c r="Q335" i="8"/>
  <c r="Q342" i="8"/>
  <c r="Q350" i="8"/>
  <c r="Q358" i="8"/>
  <c r="Q366" i="8"/>
  <c r="S371" i="8"/>
  <c r="S379" i="8"/>
  <c r="S387" i="8"/>
  <c r="S395" i="8"/>
  <c r="O401" i="8"/>
  <c r="O409" i="8"/>
  <c r="R475" i="8"/>
  <c r="Q498" i="8"/>
  <c r="O512" i="8"/>
  <c r="S516" i="8"/>
  <c r="Q530" i="8"/>
  <c r="O544" i="8"/>
  <c r="S548" i="8"/>
  <c r="Q562" i="8"/>
  <c r="O576" i="8"/>
  <c r="Q586" i="8"/>
  <c r="Q602" i="8"/>
  <c r="Q618" i="8"/>
  <c r="Q634" i="8"/>
  <c r="Q652" i="8"/>
  <c r="O676" i="8"/>
  <c r="R693" i="8"/>
  <c r="S702" i="8"/>
  <c r="Q748" i="8"/>
  <c r="S804" i="8"/>
  <c r="S915" i="8"/>
  <c r="R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R31" i="8"/>
  <c r="S32" i="8"/>
  <c r="T33" i="8"/>
  <c r="N36" i="8"/>
  <c r="O37" i="8"/>
  <c r="Q38" i="8"/>
  <c r="R39" i="8"/>
  <c r="S40" i="8"/>
  <c r="T41" i="8"/>
  <c r="N44" i="8"/>
  <c r="O45" i="8"/>
  <c r="Q46" i="8"/>
  <c r="R47" i="8"/>
  <c r="S48" i="8"/>
  <c r="T49" i="8"/>
  <c r="N52" i="8"/>
  <c r="O53" i="8"/>
  <c r="Q54" i="8"/>
  <c r="R55" i="8"/>
  <c r="S56" i="8"/>
  <c r="T57" i="8"/>
  <c r="N60" i="8"/>
  <c r="O61" i="8"/>
  <c r="Q62" i="8"/>
  <c r="R63" i="8"/>
  <c r="S64" i="8"/>
  <c r="T65" i="8"/>
  <c r="N68" i="8"/>
  <c r="O69" i="8"/>
  <c r="Q70" i="8"/>
  <c r="R71" i="8"/>
  <c r="S72" i="8"/>
  <c r="T73" i="8"/>
  <c r="N76" i="8"/>
  <c r="O77" i="8"/>
  <c r="Q78" i="8"/>
  <c r="R79" i="8"/>
  <c r="S80" i="8"/>
  <c r="T81" i="8"/>
  <c r="N84" i="8"/>
  <c r="O85" i="8"/>
  <c r="Q86" i="8"/>
  <c r="R87" i="8"/>
  <c r="S88" i="8"/>
  <c r="T89" i="8"/>
  <c r="N92" i="8"/>
  <c r="O93" i="8"/>
  <c r="Q94" i="8"/>
  <c r="R95" i="8"/>
  <c r="S96" i="8"/>
  <c r="T97" i="8"/>
  <c r="N100" i="8"/>
  <c r="O101" i="8"/>
  <c r="Q102" i="8"/>
  <c r="R103" i="8"/>
  <c r="S104" i="8"/>
  <c r="T105" i="8"/>
  <c r="N108" i="8"/>
  <c r="O109" i="8"/>
  <c r="Q110" i="8"/>
  <c r="R111" i="8"/>
  <c r="S112" i="8"/>
  <c r="T113" i="8"/>
  <c r="N116" i="8"/>
  <c r="O117" i="8"/>
  <c r="Q118" i="8"/>
  <c r="R119" i="8"/>
  <c r="S120" i="8"/>
  <c r="T121" i="8"/>
  <c r="N124" i="8"/>
  <c r="O125" i="8"/>
  <c r="Q126" i="8"/>
  <c r="R127" i="8"/>
  <c r="S128" i="8"/>
  <c r="T129" i="8"/>
  <c r="N132" i="8"/>
  <c r="O133" i="8"/>
  <c r="Q134" i="8"/>
  <c r="R135" i="8"/>
  <c r="S136" i="8"/>
  <c r="T137" i="8"/>
  <c r="N140" i="8"/>
  <c r="O141" i="8"/>
  <c r="Q142" i="8"/>
  <c r="R143" i="8"/>
  <c r="S144" i="8"/>
  <c r="T145" i="8"/>
  <c r="N148" i="8"/>
  <c r="O149" i="8"/>
  <c r="Q150" i="8"/>
  <c r="S151" i="8"/>
  <c r="O154" i="8"/>
  <c r="S155" i="8"/>
  <c r="O158" i="8"/>
  <c r="S159" i="8"/>
  <c r="O162" i="8"/>
  <c r="S163" i="8"/>
  <c r="O166" i="8"/>
  <c r="S167" i="8"/>
  <c r="O170" i="8"/>
  <c r="S171" i="8"/>
  <c r="O174" i="8"/>
  <c r="S175" i="8"/>
  <c r="O178" i="8"/>
  <c r="S179" i="8"/>
  <c r="O182" i="8"/>
  <c r="S183" i="8"/>
  <c r="O186" i="8"/>
  <c r="S187" i="8"/>
  <c r="O190" i="8"/>
  <c r="S191" i="8"/>
  <c r="O194" i="8"/>
  <c r="S195" i="8"/>
  <c r="O198" i="8"/>
  <c r="S199" i="8"/>
  <c r="O202" i="8"/>
  <c r="S203" i="8"/>
  <c r="O206" i="8"/>
  <c r="S207" i="8"/>
  <c r="P209" i="8"/>
  <c r="P211" i="8"/>
  <c r="O213" i="8"/>
  <c r="N217" i="8"/>
  <c r="P219" i="8"/>
  <c r="R221" i="8"/>
  <c r="O226" i="8"/>
  <c r="Q228" i="8"/>
  <c r="S230" i="8"/>
  <c r="N233" i="8"/>
  <c r="P235" i="8"/>
  <c r="R237" i="8"/>
  <c r="O242" i="8"/>
  <c r="Q244" i="8"/>
  <c r="S246" i="8"/>
  <c r="N249" i="8"/>
  <c r="P251" i="8"/>
  <c r="R253" i="8"/>
  <c r="O258" i="8"/>
  <c r="Q260" i="8"/>
  <c r="S262" i="8"/>
  <c r="N265" i="8"/>
  <c r="P267" i="8"/>
  <c r="R269" i="8"/>
  <c r="O274" i="8"/>
  <c r="Q276" i="8"/>
  <c r="S278" i="8"/>
  <c r="N281" i="8"/>
  <c r="P283" i="8"/>
  <c r="R285" i="8"/>
  <c r="O290" i="8"/>
  <c r="Q292" i="8"/>
  <c r="S294" i="8"/>
  <c r="N297" i="8"/>
  <c r="P299" i="8"/>
  <c r="R301" i="8"/>
  <c r="O306" i="8"/>
  <c r="Q308" i="8"/>
  <c r="S310" i="8"/>
  <c r="N313" i="8"/>
  <c r="P315" i="8"/>
  <c r="R317" i="8"/>
  <c r="O322" i="8"/>
  <c r="Q324" i="8"/>
  <c r="S326" i="8"/>
  <c r="N329" i="8"/>
  <c r="P331" i="8"/>
  <c r="R333" i="8"/>
  <c r="O338" i="8"/>
  <c r="Q340" i="8"/>
  <c r="R345" i="8"/>
  <c r="P348" i="8"/>
  <c r="R353" i="8"/>
  <c r="P356" i="8"/>
  <c r="R361" i="8"/>
  <c r="P364" i="8"/>
  <c r="R369" i="8"/>
  <c r="P372" i="8"/>
  <c r="R377" i="8"/>
  <c r="P380" i="8"/>
  <c r="R385" i="8"/>
  <c r="P388" i="8"/>
  <c r="R393" i="8"/>
  <c r="P396" i="8"/>
  <c r="R401" i="8"/>
  <c r="P404" i="8"/>
  <c r="R409" i="8"/>
  <c r="P412" i="8"/>
  <c r="Q415" i="8"/>
  <c r="Q419" i="8"/>
  <c r="Q423" i="8"/>
  <c r="Q427" i="8"/>
  <c r="Q431" i="8"/>
  <c r="Q435" i="8"/>
  <c r="Q439" i="8"/>
  <c r="Q443" i="8"/>
  <c r="Q447" i="8"/>
  <c r="Q451" i="8"/>
  <c r="Q455" i="8"/>
  <c r="Q459" i="8"/>
  <c r="Q463" i="8"/>
  <c r="Q467" i="8"/>
  <c r="R471" i="8"/>
  <c r="O476" i="8"/>
  <c r="S480" i="8"/>
  <c r="P485" i="8"/>
  <c r="T489" i="8"/>
  <c r="Q494" i="8"/>
  <c r="R503" i="8"/>
  <c r="O508" i="8"/>
  <c r="S512" i="8"/>
  <c r="P517" i="8"/>
  <c r="T521" i="8"/>
  <c r="Q526" i="8"/>
  <c r="R535" i="8"/>
  <c r="O540" i="8"/>
  <c r="S544" i="8"/>
  <c r="P549" i="8"/>
  <c r="T553" i="8"/>
  <c r="Q558" i="8"/>
  <c r="R567" i="8"/>
  <c r="O572" i="8"/>
  <c r="S576" i="8"/>
  <c r="S581" i="8"/>
  <c r="Q592" i="8"/>
  <c r="S597" i="8"/>
  <c r="Q608" i="8"/>
  <c r="S613" i="8"/>
  <c r="Q624" i="8"/>
  <c r="S629" i="8"/>
  <c r="Q640" i="8"/>
  <c r="S646" i="8"/>
  <c r="O653" i="8"/>
  <c r="O661" i="8"/>
  <c r="O669" i="8"/>
  <c r="O677" i="8"/>
  <c r="R685" i="8"/>
  <c r="S694" i="8"/>
  <c r="T703" i="8"/>
  <c r="N722" i="8"/>
  <c r="P731" i="8"/>
  <c r="Q740" i="8"/>
  <c r="R749" i="8"/>
  <c r="S758" i="8"/>
  <c r="N786" i="8"/>
  <c r="R795" i="8"/>
  <c r="P816" i="8"/>
  <c r="N828" i="8"/>
  <c r="P840" i="8"/>
  <c r="P852" i="8"/>
  <c r="S865" i="8"/>
  <c r="O881" i="8"/>
  <c r="R899" i="8"/>
  <c r="O918" i="8"/>
  <c r="O962" i="8"/>
  <c r="Q1104" i="8"/>
  <c r="Q34" i="8"/>
  <c r="Q90" i="8"/>
  <c r="Q138" i="8"/>
  <c r="Q220" i="8"/>
  <c r="Q421" i="8"/>
  <c r="Q437" i="8"/>
  <c r="Q453" i="8"/>
  <c r="Q465" i="8"/>
  <c r="Q510" i="8"/>
  <c r="Q574" i="8"/>
  <c r="Q584" i="8"/>
  <c r="Q600" i="8"/>
  <c r="Q616" i="8"/>
  <c r="Q57" i="8"/>
  <c r="R66" i="8"/>
  <c r="R74" i="8"/>
  <c r="R98" i="8"/>
  <c r="Q105" i="8"/>
  <c r="Q156" i="8"/>
  <c r="Q188" i="8"/>
  <c r="Q212" i="8"/>
  <c r="R252" i="8"/>
  <c r="Q259" i="8"/>
  <c r="R284" i="8"/>
  <c r="Q291" i="8"/>
  <c r="R300" i="8"/>
  <c r="Q307" i="8"/>
  <c r="Q323" i="8"/>
  <c r="O337" i="8"/>
  <c r="O347" i="8"/>
  <c r="O363" i="8"/>
  <c r="Q376" i="8"/>
  <c r="Q384" i="8"/>
  <c r="O414" i="8"/>
  <c r="Q474" i="8"/>
  <c r="O488" i="8"/>
  <c r="R515" i="8"/>
  <c r="Q538" i="8"/>
  <c r="O552" i="8"/>
  <c r="Q590" i="8"/>
  <c r="Q606" i="8"/>
  <c r="O674" i="8"/>
  <c r="Q700" i="8"/>
  <c r="R773" i="8"/>
  <c r="Q1085" i="8"/>
  <c r="S1499" i="8"/>
  <c r="S1491" i="8"/>
  <c r="S1483" i="8"/>
  <c r="S1475" i="8"/>
  <c r="S1467" i="8"/>
  <c r="S1459" i="8"/>
  <c r="S1451" i="8"/>
  <c r="S1443" i="8"/>
  <c r="S1435" i="8"/>
  <c r="S1427" i="8"/>
  <c r="S1419" i="8"/>
  <c r="S1500" i="8"/>
  <c r="S1492" i="8"/>
  <c r="S1501" i="8"/>
  <c r="S1493" i="8"/>
  <c r="S1485" i="8"/>
  <c r="S1497" i="8"/>
  <c r="S1489" i="8"/>
  <c r="S1502" i="8"/>
  <c r="S1484" i="8"/>
  <c r="S1471" i="8"/>
  <c r="S1458" i="8"/>
  <c r="S1454" i="8"/>
  <c r="S1441" i="8"/>
  <c r="S1437" i="8"/>
  <c r="S1424" i="8"/>
  <c r="S1420" i="8"/>
  <c r="S1413" i="8"/>
  <c r="S1405" i="8"/>
  <c r="S1397" i="8"/>
  <c r="S1389" i="8"/>
  <c r="S1381" i="8"/>
  <c r="S1495" i="8"/>
  <c r="S1487" i="8"/>
  <c r="S1480" i="8"/>
  <c r="S1476" i="8"/>
  <c r="S1463" i="8"/>
  <c r="S1450" i="8"/>
  <c r="S1446" i="8"/>
  <c r="S1433" i="8"/>
  <c r="S1429" i="8"/>
  <c r="S1472" i="8"/>
  <c r="S1468" i="8"/>
  <c r="S1455" i="8"/>
  <c r="S1442" i="8"/>
  <c r="S1438" i="8"/>
  <c r="S1425" i="8"/>
  <c r="S1421" i="8"/>
  <c r="S1415" i="8"/>
  <c r="S1407" i="8"/>
  <c r="S1496" i="8"/>
  <c r="S1474" i="8"/>
  <c r="S1470" i="8"/>
  <c r="S1457" i="8"/>
  <c r="S1453" i="8"/>
  <c r="S1440" i="8"/>
  <c r="S1436" i="8"/>
  <c r="S1423" i="8"/>
  <c r="S1411" i="8"/>
  <c r="S1403" i="8"/>
  <c r="S1395" i="8"/>
  <c r="S1477" i="8"/>
  <c r="S1464" i="8"/>
  <c r="S1430" i="8"/>
  <c r="S1404" i="8"/>
  <c r="S1399" i="8"/>
  <c r="S1396" i="8"/>
  <c r="S1393" i="8"/>
  <c r="S1378" i="8"/>
  <c r="S1372" i="8"/>
  <c r="S1364" i="8"/>
  <c r="S1356" i="8"/>
  <c r="S1348" i="8"/>
  <c r="S1340" i="8"/>
  <c r="S1332" i="8"/>
  <c r="S1324" i="8"/>
  <c r="S1469" i="8"/>
  <c r="S1456" i="8"/>
  <c r="S1422" i="8"/>
  <c r="S1417" i="8"/>
  <c r="S1402" i="8"/>
  <c r="S1387" i="8"/>
  <c r="S1383" i="8"/>
  <c r="S1373" i="8"/>
  <c r="S1365" i="8"/>
  <c r="S1357" i="8"/>
  <c r="S1349" i="8"/>
  <c r="S1488" i="8"/>
  <c r="S1482" i="8"/>
  <c r="S1461" i="8"/>
  <c r="S1448" i="8"/>
  <c r="S1409" i="8"/>
  <c r="S1391" i="8"/>
  <c r="S1379" i="8"/>
  <c r="S1374" i="8"/>
  <c r="S1366" i="8"/>
  <c r="S1358" i="8"/>
  <c r="S1494" i="8"/>
  <c r="S1490" i="8"/>
  <c r="S1473" i="8"/>
  <c r="S1452" i="8"/>
  <c r="S1439" i="8"/>
  <c r="S1426" i="8"/>
  <c r="S1412" i="8"/>
  <c r="S1398" i="8"/>
  <c r="S1392" i="8"/>
  <c r="S1385" i="8"/>
  <c r="S1369" i="8"/>
  <c r="S1361" i="8"/>
  <c r="S1353" i="8"/>
  <c r="S1345" i="8"/>
  <c r="S1479" i="8"/>
  <c r="S1432" i="8"/>
  <c r="S1384" i="8"/>
  <c r="S1367" i="8"/>
  <c r="S1346" i="8"/>
  <c r="S1339" i="8"/>
  <c r="S1335" i="8"/>
  <c r="S1447" i="8"/>
  <c r="S1416" i="8"/>
  <c r="S1376" i="8"/>
  <c r="S1360" i="8"/>
  <c r="S1344" i="8"/>
  <c r="S1331" i="8"/>
  <c r="S1327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478" i="8"/>
  <c r="S1431" i="8"/>
  <c r="S1408" i="8"/>
  <c r="S1401" i="8"/>
  <c r="S1362" i="8"/>
  <c r="S1351" i="8"/>
  <c r="S1336" i="8"/>
  <c r="S1323" i="8"/>
  <c r="S1486" i="8"/>
  <c r="S1465" i="8"/>
  <c r="S1444" i="8"/>
  <c r="S1418" i="8"/>
  <c r="S1410" i="8"/>
  <c r="S1377" i="8"/>
  <c r="S1370" i="8"/>
  <c r="S1354" i="8"/>
  <c r="S1352" i="8"/>
  <c r="S1350" i="8"/>
  <c r="S1338" i="8"/>
  <c r="S1334" i="8"/>
  <c r="S1498" i="8"/>
  <c r="S1462" i="8"/>
  <c r="S1386" i="8"/>
  <c r="S1371" i="8"/>
  <c r="S1301" i="8"/>
  <c r="S1295" i="8"/>
  <c r="S1291" i="8"/>
  <c r="S1287" i="8"/>
  <c r="S1283" i="8"/>
  <c r="S1375" i="8"/>
  <c r="S1337" i="8"/>
  <c r="S1304" i="8"/>
  <c r="S1481" i="8"/>
  <c r="S1460" i="8"/>
  <c r="S1380" i="8"/>
  <c r="S1342" i="8"/>
  <c r="S1329" i="8"/>
  <c r="S1299" i="8"/>
  <c r="S1296" i="8"/>
  <c r="S1292" i="8"/>
  <c r="S1288" i="8"/>
  <c r="S1284" i="8"/>
  <c r="S1434" i="8"/>
  <c r="S1414" i="8"/>
  <c r="S1368" i="8"/>
  <c r="S1325" i="8"/>
  <c r="S1303" i="8"/>
  <c r="S1294" i="8"/>
  <c r="S1290" i="8"/>
  <c r="S1286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449" i="8"/>
  <c r="S1428" i="8"/>
  <c r="S1326" i="8"/>
  <c r="S1302" i="8"/>
  <c r="S1159" i="8"/>
  <c r="S1151" i="8"/>
  <c r="S1143" i="8"/>
  <c r="S1135" i="8"/>
  <c r="S1127" i="8"/>
  <c r="S1119" i="8"/>
  <c r="S1355" i="8"/>
  <c r="S1341" i="8"/>
  <c r="S1305" i="8"/>
  <c r="S1293" i="8"/>
  <c r="S1285" i="8"/>
  <c r="S1160" i="8"/>
  <c r="S1152" i="8"/>
  <c r="S1144" i="8"/>
  <c r="S1136" i="8"/>
  <c r="S1128" i="8"/>
  <c r="S1120" i="8"/>
  <c r="S1466" i="8"/>
  <c r="S1445" i="8"/>
  <c r="S1394" i="8"/>
  <c r="S1347" i="8"/>
  <c r="S1161" i="8"/>
  <c r="S1153" i="8"/>
  <c r="S1145" i="8"/>
  <c r="S1137" i="8"/>
  <c r="S1129" i="8"/>
  <c r="S1121" i="8"/>
  <c r="S1400" i="8"/>
  <c r="S1388" i="8"/>
  <c r="S1359" i="8"/>
  <c r="S1333" i="8"/>
  <c r="S1300" i="8"/>
  <c r="S1165" i="8"/>
  <c r="S1157" i="8"/>
  <c r="S1149" i="8"/>
  <c r="S1141" i="8"/>
  <c r="S1133" i="8"/>
  <c r="S1125" i="8"/>
  <c r="S1406" i="8"/>
  <c r="S1382" i="8"/>
  <c r="S1363" i="8"/>
  <c r="S1162" i="8"/>
  <c r="S1146" i="8"/>
  <c r="S1130" i="8"/>
  <c r="S1102" i="8"/>
  <c r="S1094" i="8"/>
  <c r="S1086" i="8"/>
  <c r="S1082" i="8"/>
  <c r="S1078" i="8"/>
  <c r="S1074" i="8"/>
  <c r="S1070" i="8"/>
  <c r="S1066" i="8"/>
  <c r="S1062" i="8"/>
  <c r="S1058" i="8"/>
  <c r="S1054" i="8"/>
  <c r="S1050" i="8"/>
  <c r="S1046" i="8"/>
  <c r="S1042" i="8"/>
  <c r="S1036" i="8"/>
  <c r="S1028" i="8"/>
  <c r="S1020" i="8"/>
  <c r="S1012" i="8"/>
  <c r="S1004" i="8"/>
  <c r="S996" i="8"/>
  <c r="S988" i="8"/>
  <c r="S980" i="8"/>
  <c r="S972" i="8"/>
  <c r="S964" i="8"/>
  <c r="S956" i="8"/>
  <c r="S948" i="8"/>
  <c r="S940" i="8"/>
  <c r="S932" i="8"/>
  <c r="S924" i="8"/>
  <c r="S916" i="8"/>
  <c r="S1155" i="8"/>
  <c r="S1139" i="8"/>
  <c r="S1123" i="8"/>
  <c r="S1105" i="8"/>
  <c r="S1097" i="8"/>
  <c r="S1089" i="8"/>
  <c r="S1037" i="8"/>
  <c r="S1029" i="8"/>
  <c r="S1021" i="8"/>
  <c r="S1013" i="8"/>
  <c r="S1005" i="8"/>
  <c r="S1289" i="8"/>
  <c r="S1164" i="8"/>
  <c r="S1148" i="8"/>
  <c r="S1132" i="8"/>
  <c r="S1100" i="8"/>
  <c r="S1092" i="8"/>
  <c r="S1083" i="8"/>
  <c r="S1079" i="8"/>
  <c r="S1075" i="8"/>
  <c r="S1071" i="8"/>
  <c r="S1067" i="8"/>
  <c r="S1063" i="8"/>
  <c r="S1059" i="8"/>
  <c r="S1055" i="8"/>
  <c r="S1051" i="8"/>
  <c r="S1047" i="8"/>
  <c r="S1043" i="8"/>
  <c r="S1038" i="8"/>
  <c r="S1030" i="8"/>
  <c r="S1022" i="8"/>
  <c r="S1014" i="8"/>
  <c r="S1006" i="8"/>
  <c r="S998" i="8"/>
  <c r="S990" i="8"/>
  <c r="S1328" i="8"/>
  <c r="S1297" i="8"/>
  <c r="S1156" i="8"/>
  <c r="S1140" i="8"/>
  <c r="S1124" i="8"/>
  <c r="S1104" i="8"/>
  <c r="S1096" i="8"/>
  <c r="S1088" i="8"/>
  <c r="S1085" i="8"/>
  <c r="S1081" i="8"/>
  <c r="S1077" i="8"/>
  <c r="S1073" i="8"/>
  <c r="S1069" i="8"/>
  <c r="S1065" i="8"/>
  <c r="S1061" i="8"/>
  <c r="S1057" i="8"/>
  <c r="S1053" i="8"/>
  <c r="S1049" i="8"/>
  <c r="S1045" i="8"/>
  <c r="S1041" i="8"/>
  <c r="S1034" i="8"/>
  <c r="S1026" i="8"/>
  <c r="S1018" i="8"/>
  <c r="S1010" i="8"/>
  <c r="S1002" i="8"/>
  <c r="S994" i="8"/>
  <c r="S986" i="8"/>
  <c r="S978" i="8"/>
  <c r="S970" i="8"/>
  <c r="S962" i="8"/>
  <c r="S954" i="8"/>
  <c r="S946" i="8"/>
  <c r="S1150" i="8"/>
  <c r="S1118" i="8"/>
  <c r="S1114" i="8"/>
  <c r="S1110" i="8"/>
  <c r="S1103" i="8"/>
  <c r="S1087" i="8"/>
  <c r="S1039" i="8"/>
  <c r="S1023" i="8"/>
  <c r="S1007" i="8"/>
  <c r="S997" i="8"/>
  <c r="S966" i="8"/>
  <c r="S963" i="8"/>
  <c r="S960" i="8"/>
  <c r="S937" i="8"/>
  <c r="S933" i="8"/>
  <c r="S920" i="8"/>
  <c r="S909" i="8"/>
  <c r="S901" i="8"/>
  <c r="S893" i="8"/>
  <c r="S885" i="8"/>
  <c r="S877" i="8"/>
  <c r="S869" i="8"/>
  <c r="S861" i="8"/>
  <c r="S853" i="8"/>
  <c r="S845" i="8"/>
  <c r="S837" i="8"/>
  <c r="S829" i="8"/>
  <c r="S821" i="8"/>
  <c r="S813" i="8"/>
  <c r="S805" i="8"/>
  <c r="S797" i="8"/>
  <c r="S1330" i="8"/>
  <c r="S1298" i="8"/>
  <c r="S1154" i="8"/>
  <c r="S1122" i="8"/>
  <c r="S1106" i="8"/>
  <c r="S1090" i="8"/>
  <c r="S1084" i="8"/>
  <c r="S1076" i="8"/>
  <c r="S1068" i="8"/>
  <c r="S1060" i="8"/>
  <c r="S1052" i="8"/>
  <c r="S1044" i="8"/>
  <c r="S1032" i="8"/>
  <c r="S1016" i="8"/>
  <c r="S995" i="8"/>
  <c r="S981" i="8"/>
  <c r="S975" i="8"/>
  <c r="S969" i="8"/>
  <c r="S949" i="8"/>
  <c r="S942" i="8"/>
  <c r="S929" i="8"/>
  <c r="S925" i="8"/>
  <c r="S910" i="8"/>
  <c r="S902" i="8"/>
  <c r="S894" i="8"/>
  <c r="S886" i="8"/>
  <c r="S878" i="8"/>
  <c r="S1390" i="8"/>
  <c r="S1163" i="8"/>
  <c r="S1131" i="8"/>
  <c r="S1093" i="8"/>
  <c r="S1025" i="8"/>
  <c r="S1009" i="8"/>
  <c r="S993" i="8"/>
  <c r="S991" i="8"/>
  <c r="S984" i="8"/>
  <c r="S958" i="8"/>
  <c r="S955" i="8"/>
  <c r="S952" i="8"/>
  <c r="S938" i="8"/>
  <c r="S934" i="8"/>
  <c r="S921" i="8"/>
  <c r="S917" i="8"/>
  <c r="S911" i="8"/>
  <c r="S903" i="8"/>
  <c r="S895" i="8"/>
  <c r="S887" i="8"/>
  <c r="S879" i="8"/>
  <c r="S871" i="8"/>
  <c r="S863" i="8"/>
  <c r="S1147" i="8"/>
  <c r="S1101" i="8"/>
  <c r="S1033" i="8"/>
  <c r="S1017" i="8"/>
  <c r="S992" i="8"/>
  <c r="S974" i="8"/>
  <c r="S971" i="8"/>
  <c r="S968" i="8"/>
  <c r="S936" i="8"/>
  <c r="S923" i="8"/>
  <c r="S919" i="8"/>
  <c r="S907" i="8"/>
  <c r="S899" i="8"/>
  <c r="S891" i="8"/>
  <c r="S883" i="8"/>
  <c r="S875" i="8"/>
  <c r="S867" i="8"/>
  <c r="S859" i="8"/>
  <c r="S851" i="8"/>
  <c r="S843" i="8"/>
  <c r="S835" i="8"/>
  <c r="S827" i="8"/>
  <c r="S819" i="8"/>
  <c r="S1126" i="8"/>
  <c r="S1117" i="8"/>
  <c r="S1109" i="8"/>
  <c r="S1027" i="8"/>
  <c r="S1000" i="8"/>
  <c r="S989" i="8"/>
  <c r="S973" i="8"/>
  <c r="S967" i="8"/>
  <c r="S961" i="8"/>
  <c r="S943" i="8"/>
  <c r="S930" i="8"/>
  <c r="S912" i="8"/>
  <c r="S896" i="8"/>
  <c r="S880" i="8"/>
  <c r="S874" i="8"/>
  <c r="S872" i="8"/>
  <c r="S847" i="8"/>
  <c r="S844" i="8"/>
  <c r="S841" i="8"/>
  <c r="S809" i="8"/>
  <c r="S796" i="8"/>
  <c r="S791" i="8"/>
  <c r="S783" i="8"/>
  <c r="S775" i="8"/>
  <c r="S767" i="8"/>
  <c r="S759" i="8"/>
  <c r="S751" i="8"/>
  <c r="S743" i="8"/>
  <c r="S735" i="8"/>
  <c r="S727" i="8"/>
  <c r="S719" i="8"/>
  <c r="S711" i="8"/>
  <c r="S703" i="8"/>
  <c r="S695" i="8"/>
  <c r="S687" i="8"/>
  <c r="S1343" i="8"/>
  <c r="S1134" i="8"/>
  <c r="S1116" i="8"/>
  <c r="S1108" i="8"/>
  <c r="S1095" i="8"/>
  <c r="S1031" i="8"/>
  <c r="S982" i="8"/>
  <c r="S979" i="8"/>
  <c r="S976" i="8"/>
  <c r="S935" i="8"/>
  <c r="S922" i="8"/>
  <c r="S905" i="8"/>
  <c r="S889" i="8"/>
  <c r="S870" i="8"/>
  <c r="S856" i="8"/>
  <c r="S850" i="8"/>
  <c r="S830" i="8"/>
  <c r="S824" i="8"/>
  <c r="S818" i="8"/>
  <c r="S814" i="8"/>
  <c r="S801" i="8"/>
  <c r="S792" i="8"/>
  <c r="S784" i="8"/>
  <c r="S776" i="8"/>
  <c r="S768" i="8"/>
  <c r="S760" i="8"/>
  <c r="S752" i="8"/>
  <c r="S744" i="8"/>
  <c r="S736" i="8"/>
  <c r="S728" i="8"/>
  <c r="S720" i="8"/>
  <c r="S712" i="8"/>
  <c r="S704" i="8"/>
  <c r="S696" i="8"/>
  <c r="S688" i="8"/>
  <c r="S1282" i="8"/>
  <c r="S1072" i="8"/>
  <c r="S1056" i="8"/>
  <c r="S1040" i="8"/>
  <c r="S1008" i="8"/>
  <c r="S985" i="8"/>
  <c r="S927" i="8"/>
  <c r="S914" i="8"/>
  <c r="S898" i="8"/>
  <c r="S882" i="8"/>
  <c r="S868" i="8"/>
  <c r="S839" i="8"/>
  <c r="S836" i="8"/>
  <c r="S833" i="8"/>
  <c r="S810" i="8"/>
  <c r="S806" i="8"/>
  <c r="S793" i="8"/>
  <c r="S785" i="8"/>
  <c r="S777" i="8"/>
  <c r="S769" i="8"/>
  <c r="S761" i="8"/>
  <c r="S753" i="8"/>
  <c r="S745" i="8"/>
  <c r="S737" i="8"/>
  <c r="S729" i="8"/>
  <c r="S721" i="8"/>
  <c r="S713" i="8"/>
  <c r="S705" i="8"/>
  <c r="S697" i="8"/>
  <c r="S689" i="8"/>
  <c r="S1138" i="8"/>
  <c r="S1098" i="8"/>
  <c r="S1080" i="8"/>
  <c r="S1064" i="8"/>
  <c r="S1048" i="8"/>
  <c r="S1024" i="8"/>
  <c r="S965" i="8"/>
  <c r="S959" i="8"/>
  <c r="S953" i="8"/>
  <c r="S944" i="8"/>
  <c r="S931" i="8"/>
  <c r="S906" i="8"/>
  <c r="S890" i="8"/>
  <c r="S855" i="8"/>
  <c r="S852" i="8"/>
  <c r="S849" i="8"/>
  <c r="S823" i="8"/>
  <c r="S820" i="8"/>
  <c r="S812" i="8"/>
  <c r="S808" i="8"/>
  <c r="S795" i="8"/>
  <c r="S789" i="8"/>
  <c r="S781" i="8"/>
  <c r="S773" i="8"/>
  <c r="S765" i="8"/>
  <c r="S757" i="8"/>
  <c r="S749" i="8"/>
  <c r="S741" i="8"/>
  <c r="S733" i="8"/>
  <c r="S725" i="8"/>
  <c r="S717" i="8"/>
  <c r="S709" i="8"/>
  <c r="S701" i="8"/>
  <c r="S693" i="8"/>
  <c r="S685" i="8"/>
  <c r="S1142" i="8"/>
  <c r="S1107" i="8"/>
  <c r="S1003" i="8"/>
  <c r="S957" i="8"/>
  <c r="S951" i="8"/>
  <c r="S945" i="8"/>
  <c r="S900" i="8"/>
  <c r="S866" i="8"/>
  <c r="S822" i="8"/>
  <c r="S798" i="8"/>
  <c r="S786" i="8"/>
  <c r="S770" i="8"/>
  <c r="S754" i="8"/>
  <c r="S738" i="8"/>
  <c r="S722" i="8"/>
  <c r="S706" i="8"/>
  <c r="S690" i="8"/>
  <c r="S681" i="8"/>
  <c r="S679" i="8"/>
  <c r="S677" i="8"/>
  <c r="S675" i="8"/>
  <c r="S673" i="8"/>
  <c r="S671" i="8"/>
  <c r="S669" i="8"/>
  <c r="S667" i="8"/>
  <c r="S665" i="8"/>
  <c r="S663" i="8"/>
  <c r="S661" i="8"/>
  <c r="S659" i="8"/>
  <c r="S657" i="8"/>
  <c r="S655" i="8"/>
  <c r="S653" i="8"/>
  <c r="S645" i="8"/>
  <c r="S573" i="8"/>
  <c r="S565" i="8"/>
  <c r="S557" i="8"/>
  <c r="S549" i="8"/>
  <c r="S541" i="8"/>
  <c r="S533" i="8"/>
  <c r="S525" i="8"/>
  <c r="S517" i="8"/>
  <c r="S509" i="8"/>
  <c r="S501" i="8"/>
  <c r="S493" i="8"/>
  <c r="S485" i="8"/>
  <c r="S477" i="8"/>
  <c r="S1158" i="8"/>
  <c r="S1011" i="8"/>
  <c r="S904" i="8"/>
  <c r="S873" i="8"/>
  <c r="S862" i="8"/>
  <c r="S831" i="8"/>
  <c r="S828" i="8"/>
  <c r="S825" i="8"/>
  <c r="S811" i="8"/>
  <c r="S779" i="8"/>
  <c r="S763" i="8"/>
  <c r="S747" i="8"/>
  <c r="S731" i="8"/>
  <c r="S715" i="8"/>
  <c r="S699" i="8"/>
  <c r="S683" i="8"/>
  <c r="S648" i="8"/>
  <c r="S640" i="8"/>
  <c r="S636" i="8"/>
  <c r="S632" i="8"/>
  <c r="S628" i="8"/>
  <c r="S624" i="8"/>
  <c r="S620" i="8"/>
  <c r="S616" i="8"/>
  <c r="S612" i="8"/>
  <c r="S608" i="8"/>
  <c r="S604" i="8"/>
  <c r="S600" i="8"/>
  <c r="S596" i="8"/>
  <c r="S592" i="8"/>
  <c r="S588" i="8"/>
  <c r="S584" i="8"/>
  <c r="S580" i="8"/>
  <c r="S574" i="8"/>
  <c r="S566" i="8"/>
  <c r="S558" i="8"/>
  <c r="S550" i="8"/>
  <c r="S542" i="8"/>
  <c r="S534" i="8"/>
  <c r="S526" i="8"/>
  <c r="S518" i="8"/>
  <c r="S510" i="8"/>
  <c r="S502" i="8"/>
  <c r="S494" i="8"/>
  <c r="S486" i="8"/>
  <c r="S478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987" i="8"/>
  <c r="S950" i="8"/>
  <c r="S939" i="8"/>
  <c r="S918" i="8"/>
  <c r="S913" i="8"/>
  <c r="S881" i="8"/>
  <c r="S846" i="8"/>
  <c r="S840" i="8"/>
  <c r="S834" i="8"/>
  <c r="S816" i="8"/>
  <c r="S803" i="8"/>
  <c r="S788" i="8"/>
  <c r="S772" i="8"/>
  <c r="S756" i="8"/>
  <c r="S740" i="8"/>
  <c r="S724" i="8"/>
  <c r="S708" i="8"/>
  <c r="S692" i="8"/>
  <c r="S651" i="8"/>
  <c r="S643" i="8"/>
  <c r="S575" i="8"/>
  <c r="S567" i="8"/>
  <c r="S559" i="8"/>
  <c r="S551" i="8"/>
  <c r="S543" i="8"/>
  <c r="S535" i="8"/>
  <c r="S527" i="8"/>
  <c r="S519" i="8"/>
  <c r="S511" i="8"/>
  <c r="S503" i="8"/>
  <c r="S495" i="8"/>
  <c r="S487" i="8"/>
  <c r="S479" i="8"/>
  <c r="S471" i="8"/>
  <c r="S1166" i="8"/>
  <c r="S1112" i="8"/>
  <c r="S1015" i="8"/>
  <c r="S947" i="8"/>
  <c r="S897" i="8"/>
  <c r="S860" i="8"/>
  <c r="S799" i="8"/>
  <c r="S780" i="8"/>
  <c r="S764" i="8"/>
  <c r="S748" i="8"/>
  <c r="S732" i="8"/>
  <c r="S716" i="8"/>
  <c r="S700" i="8"/>
  <c r="S684" i="8"/>
  <c r="S647" i="8"/>
  <c r="S571" i="8"/>
  <c r="S563" i="8"/>
  <c r="S555" i="8"/>
  <c r="S547" i="8"/>
  <c r="S539" i="8"/>
  <c r="S531" i="8"/>
  <c r="S523" i="8"/>
  <c r="S515" i="8"/>
  <c r="S507" i="8"/>
  <c r="S499" i="8"/>
  <c r="S491" i="8"/>
  <c r="S483" i="8"/>
  <c r="S475" i="8"/>
  <c r="S1091" i="8"/>
  <c r="S876" i="8"/>
  <c r="S774" i="8"/>
  <c r="S742" i="8"/>
  <c r="S710" i="8"/>
  <c r="S633" i="8"/>
  <c r="S625" i="8"/>
  <c r="S617" i="8"/>
  <c r="S609" i="8"/>
  <c r="S601" i="8"/>
  <c r="S593" i="8"/>
  <c r="S585" i="8"/>
  <c r="S568" i="8"/>
  <c r="S552" i="8"/>
  <c r="S536" i="8"/>
  <c r="S520" i="8"/>
  <c r="S504" i="8"/>
  <c r="S488" i="8"/>
  <c r="S472" i="8"/>
  <c r="S414" i="8"/>
  <c r="S338" i="8"/>
  <c r="S330" i="8"/>
  <c r="S322" i="8"/>
  <c r="S314" i="8"/>
  <c r="S306" i="8"/>
  <c r="S298" i="8"/>
  <c r="S290" i="8"/>
  <c r="S282" i="8"/>
  <c r="S274" i="8"/>
  <c r="S266" i="8"/>
  <c r="S258" i="8"/>
  <c r="S250" i="8"/>
  <c r="S242" i="8"/>
  <c r="S234" i="8"/>
  <c r="S226" i="8"/>
  <c r="S218" i="8"/>
  <c r="S210" i="8"/>
  <c r="S1115" i="8"/>
  <c r="S884" i="8"/>
  <c r="S854" i="8"/>
  <c r="S848" i="8"/>
  <c r="S842" i="8"/>
  <c r="S802" i="8"/>
  <c r="S778" i="8"/>
  <c r="S746" i="8"/>
  <c r="S714" i="8"/>
  <c r="S682" i="8"/>
  <c r="S678" i="8"/>
  <c r="S674" i="8"/>
  <c r="S670" i="8"/>
  <c r="S666" i="8"/>
  <c r="S662" i="8"/>
  <c r="S658" i="8"/>
  <c r="S654" i="8"/>
  <c r="S641" i="8"/>
  <c r="S577" i="8"/>
  <c r="S561" i="8"/>
  <c r="S545" i="8"/>
  <c r="S529" i="8"/>
  <c r="S513" i="8"/>
  <c r="S497" i="8"/>
  <c r="S481" i="8"/>
  <c r="S408" i="8"/>
  <c r="S404" i="8"/>
  <c r="S400" i="8"/>
  <c r="S396" i="8"/>
  <c r="S392" i="8"/>
  <c r="S388" i="8"/>
  <c r="S384" i="8"/>
  <c r="S380" i="8"/>
  <c r="S376" i="8"/>
  <c r="S372" i="8"/>
  <c r="S368" i="8"/>
  <c r="S364" i="8"/>
  <c r="S360" i="8"/>
  <c r="S356" i="8"/>
  <c r="S352" i="8"/>
  <c r="S348" i="8"/>
  <c r="S344" i="8"/>
  <c r="S339" i="8"/>
  <c r="S331" i="8"/>
  <c r="S323" i="8"/>
  <c r="S315" i="8"/>
  <c r="S307" i="8"/>
  <c r="S299" i="8"/>
  <c r="S291" i="8"/>
  <c r="S283" i="8"/>
  <c r="S275" i="8"/>
  <c r="S267" i="8"/>
  <c r="S259" i="8"/>
  <c r="S251" i="8"/>
  <c r="S243" i="8"/>
  <c r="S235" i="8"/>
  <c r="S227" i="8"/>
  <c r="S219" i="8"/>
  <c r="S211" i="8"/>
  <c r="S1113" i="8"/>
  <c r="S807" i="8"/>
  <c r="S787" i="8"/>
  <c r="S755" i="8"/>
  <c r="S723" i="8"/>
  <c r="S691" i="8"/>
  <c r="S644" i="8"/>
  <c r="S638" i="8"/>
  <c r="S630" i="8"/>
  <c r="S622" i="8"/>
  <c r="S614" i="8"/>
  <c r="S606" i="8"/>
  <c r="S598" i="8"/>
  <c r="S590" i="8"/>
  <c r="S582" i="8"/>
  <c r="S570" i="8"/>
  <c r="S554" i="8"/>
  <c r="S538" i="8"/>
  <c r="S522" i="8"/>
  <c r="S506" i="8"/>
  <c r="S490" i="8"/>
  <c r="S474" i="8"/>
  <c r="S412" i="8"/>
  <c r="S340" i="8"/>
  <c r="S332" i="8"/>
  <c r="S324" i="8"/>
  <c r="S316" i="8"/>
  <c r="S308" i="8"/>
  <c r="S300" i="8"/>
  <c r="S292" i="8"/>
  <c r="S284" i="8"/>
  <c r="S276" i="8"/>
  <c r="S268" i="8"/>
  <c r="S260" i="8"/>
  <c r="S252" i="8"/>
  <c r="S244" i="8"/>
  <c r="S236" i="8"/>
  <c r="S228" i="8"/>
  <c r="S220" i="8"/>
  <c r="S1099" i="8"/>
  <c r="S926" i="8"/>
  <c r="S888" i="8"/>
  <c r="S857" i="8"/>
  <c r="S794" i="8"/>
  <c r="S771" i="8"/>
  <c r="S739" i="8"/>
  <c r="S707" i="8"/>
  <c r="S652" i="8"/>
  <c r="S634" i="8"/>
  <c r="S626" i="8"/>
  <c r="S618" i="8"/>
  <c r="S610" i="8"/>
  <c r="S602" i="8"/>
  <c r="S594" i="8"/>
  <c r="S586" i="8"/>
  <c r="S578" i="8"/>
  <c r="S562" i="8"/>
  <c r="S546" i="8"/>
  <c r="S530" i="8"/>
  <c r="S514" i="8"/>
  <c r="S498" i="8"/>
  <c r="S482" i="8"/>
  <c r="S336" i="8"/>
  <c r="S328" i="8"/>
  <c r="S320" i="8"/>
  <c r="S312" i="8"/>
  <c r="S304" i="8"/>
  <c r="S296" i="8"/>
  <c r="S288" i="8"/>
  <c r="S280" i="8"/>
  <c r="S272" i="8"/>
  <c r="S264" i="8"/>
  <c r="S256" i="8"/>
  <c r="S248" i="8"/>
  <c r="S240" i="8"/>
  <c r="S232" i="8"/>
  <c r="S224" i="8"/>
  <c r="S216" i="8"/>
  <c r="S208" i="8"/>
  <c r="O5" i="8"/>
  <c r="O7" i="8"/>
  <c r="O9" i="8"/>
  <c r="O11" i="8"/>
  <c r="O14" i="8"/>
  <c r="O16" i="8"/>
  <c r="O18" i="8"/>
  <c r="O21" i="8"/>
  <c r="O24" i="8"/>
  <c r="O26" i="8"/>
  <c r="O29" i="8"/>
  <c r="Q32" i="8"/>
  <c r="S34" i="8"/>
  <c r="R41" i="8"/>
  <c r="R49" i="8"/>
  <c r="R57" i="8"/>
  <c r="R65" i="8"/>
  <c r="Q72" i="8"/>
  <c r="S74" i="8"/>
  <c r="Q80" i="8"/>
  <c r="S82" i="8"/>
  <c r="Q88" i="8"/>
  <c r="O95" i="8"/>
  <c r="O103" i="8"/>
  <c r="S106" i="8"/>
  <c r="Q112" i="8"/>
  <c r="O119" i="8"/>
  <c r="O127" i="8"/>
  <c r="S130" i="8"/>
  <c r="Q136" i="8"/>
  <c r="S138" i="8"/>
  <c r="Q144" i="8"/>
  <c r="O151" i="8"/>
  <c r="O155" i="8"/>
  <c r="S164" i="8"/>
  <c r="O167" i="8"/>
  <c r="O171" i="8"/>
  <c r="S180" i="8"/>
  <c r="S184" i="8"/>
  <c r="S192" i="8"/>
  <c r="S196" i="8"/>
  <c r="R216" i="8"/>
  <c r="Q255" i="8"/>
  <c r="Q271" i="8"/>
  <c r="S273" i="8"/>
  <c r="Q303" i="8"/>
  <c r="Q319" i="8"/>
  <c r="S321" i="8"/>
  <c r="R328" i="8"/>
  <c r="S347" i="8"/>
  <c r="S355" i="8"/>
  <c r="O361" i="8"/>
  <c r="O369" i="8"/>
  <c r="O377" i="8"/>
  <c r="O385" i="8"/>
  <c r="Q390" i="8"/>
  <c r="Q398" i="8"/>
  <c r="Q406" i="8"/>
  <c r="O480" i="8"/>
  <c r="S484" i="8"/>
  <c r="S607" i="8"/>
  <c r="S623" i="8"/>
  <c r="S639" i="8"/>
  <c r="O660" i="8"/>
  <c r="Q684" i="8"/>
  <c r="R757" i="8"/>
  <c r="S826" i="8"/>
  <c r="O897" i="8"/>
  <c r="Q936" i="8"/>
  <c r="S983" i="8"/>
  <c r="Q1053" i="8"/>
  <c r="R1165" i="8"/>
  <c r="T1500" i="8"/>
  <c r="T1492" i="8"/>
  <c r="T1484" i="8"/>
  <c r="T1476" i="8"/>
  <c r="T1468" i="8"/>
  <c r="T1460" i="8"/>
  <c r="T1452" i="8"/>
  <c r="T1444" i="8"/>
  <c r="T1436" i="8"/>
  <c r="T1428" i="8"/>
  <c r="T1420" i="8"/>
  <c r="T1501" i="8"/>
  <c r="T1493" i="8"/>
  <c r="T1502" i="8"/>
  <c r="T1494" i="8"/>
  <c r="T1486" i="8"/>
  <c r="T1498" i="8"/>
  <c r="T1490" i="8"/>
  <c r="T1495" i="8"/>
  <c r="T1489" i="8"/>
  <c r="T1487" i="8"/>
  <c r="T1480" i="8"/>
  <c r="T1467" i="8"/>
  <c r="T1463" i="8"/>
  <c r="T1450" i="8"/>
  <c r="T1446" i="8"/>
  <c r="T1433" i="8"/>
  <c r="T1429" i="8"/>
  <c r="T1414" i="8"/>
  <c r="T1406" i="8"/>
  <c r="T1398" i="8"/>
  <c r="T1390" i="8"/>
  <c r="T1382" i="8"/>
  <c r="T1472" i="8"/>
  <c r="T1459" i="8"/>
  <c r="T1455" i="8"/>
  <c r="T1442" i="8"/>
  <c r="T1438" i="8"/>
  <c r="T1425" i="8"/>
  <c r="T1421" i="8"/>
  <c r="T1415" i="8"/>
  <c r="T1497" i="8"/>
  <c r="T1485" i="8"/>
  <c r="T1481" i="8"/>
  <c r="T1477" i="8"/>
  <c r="T1464" i="8"/>
  <c r="T1451" i="8"/>
  <c r="T1447" i="8"/>
  <c r="T1434" i="8"/>
  <c r="T1430" i="8"/>
  <c r="T1416" i="8"/>
  <c r="T1408" i="8"/>
  <c r="T1483" i="8"/>
  <c r="T1479" i="8"/>
  <c r="T1466" i="8"/>
  <c r="T1462" i="8"/>
  <c r="T1449" i="8"/>
  <c r="T1445" i="8"/>
  <c r="T1432" i="8"/>
  <c r="T1419" i="8"/>
  <c r="T1412" i="8"/>
  <c r="T1404" i="8"/>
  <c r="T1396" i="8"/>
  <c r="T1469" i="8"/>
  <c r="T1456" i="8"/>
  <c r="T1443" i="8"/>
  <c r="T1422" i="8"/>
  <c r="T1417" i="8"/>
  <c r="T1413" i="8"/>
  <c r="T1402" i="8"/>
  <c r="T1387" i="8"/>
  <c r="T1383" i="8"/>
  <c r="T1373" i="8"/>
  <c r="T1365" i="8"/>
  <c r="T1357" i="8"/>
  <c r="T1349" i="8"/>
  <c r="T1341" i="8"/>
  <c r="T1333" i="8"/>
  <c r="T1325" i="8"/>
  <c r="T1488" i="8"/>
  <c r="T1482" i="8"/>
  <c r="T1461" i="8"/>
  <c r="T1448" i="8"/>
  <c r="T1435" i="8"/>
  <c r="T1411" i="8"/>
  <c r="T1409" i="8"/>
  <c r="T1391" i="8"/>
  <c r="T1379" i="8"/>
  <c r="T1374" i="8"/>
  <c r="T1366" i="8"/>
  <c r="T1358" i="8"/>
  <c r="T1350" i="8"/>
  <c r="T1496" i="8"/>
  <c r="T1474" i="8"/>
  <c r="T1453" i="8"/>
  <c r="T1440" i="8"/>
  <c r="T1427" i="8"/>
  <c r="T1407" i="8"/>
  <c r="T1400" i="8"/>
  <c r="T1397" i="8"/>
  <c r="T1394" i="8"/>
  <c r="T1388" i="8"/>
  <c r="T1384" i="8"/>
  <c r="T1375" i="8"/>
  <c r="T1367" i="8"/>
  <c r="T1359" i="8"/>
  <c r="T1478" i="8"/>
  <c r="T1465" i="8"/>
  <c r="T1431" i="8"/>
  <c r="T1418" i="8"/>
  <c r="T1410" i="8"/>
  <c r="T1401" i="8"/>
  <c r="T1395" i="8"/>
  <c r="T1381" i="8"/>
  <c r="T1377" i="8"/>
  <c r="T1370" i="8"/>
  <c r="T1362" i="8"/>
  <c r="T1354" i="8"/>
  <c r="T1346" i="8"/>
  <c r="T1491" i="8"/>
  <c r="T1458" i="8"/>
  <c r="T1437" i="8"/>
  <c r="T1405" i="8"/>
  <c r="T1376" i="8"/>
  <c r="T1360" i="8"/>
  <c r="T1344" i="8"/>
  <c r="T1331" i="8"/>
  <c r="T1327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499" i="8"/>
  <c r="T1473" i="8"/>
  <c r="T1426" i="8"/>
  <c r="T1392" i="8"/>
  <c r="T1389" i="8"/>
  <c r="T1369" i="8"/>
  <c r="T1353" i="8"/>
  <c r="T1351" i="8"/>
  <c r="T1340" i="8"/>
  <c r="T1336" i="8"/>
  <c r="T1323" i="8"/>
  <c r="T1457" i="8"/>
  <c r="T1386" i="8"/>
  <c r="T1371" i="8"/>
  <c r="T1355" i="8"/>
  <c r="T1332" i="8"/>
  <c r="T1328" i="8"/>
  <c r="T1470" i="8"/>
  <c r="T1423" i="8"/>
  <c r="T1363" i="8"/>
  <c r="T1343" i="8"/>
  <c r="T1330" i="8"/>
  <c r="T1326" i="8"/>
  <c r="T1441" i="8"/>
  <c r="T1337" i="8"/>
  <c r="T1324" i="8"/>
  <c r="T1471" i="8"/>
  <c r="T1380" i="8"/>
  <c r="T1345" i="8"/>
  <c r="T1342" i="8"/>
  <c r="T1329" i="8"/>
  <c r="T1439" i="8"/>
  <c r="T1403" i="8"/>
  <c r="T1385" i="8"/>
  <c r="T1361" i="8"/>
  <c r="T1352" i="8"/>
  <c r="T1334" i="8"/>
  <c r="T1338" i="8"/>
  <c r="T1282" i="8"/>
  <c r="T1356" i="8"/>
  <c r="T1348" i="8"/>
  <c r="T1209" i="8"/>
  <c r="T1201" i="8"/>
  <c r="T1195" i="8"/>
  <c r="T1191" i="8"/>
  <c r="T1187" i="8"/>
  <c r="T1183" i="8"/>
  <c r="T1179" i="8"/>
  <c r="T1175" i="8"/>
  <c r="T1171" i="8"/>
  <c r="T1167" i="8"/>
  <c r="T1160" i="8"/>
  <c r="T1152" i="8"/>
  <c r="T1144" i="8"/>
  <c r="T1136" i="8"/>
  <c r="T1128" i="8"/>
  <c r="T1120" i="8"/>
  <c r="T1364" i="8"/>
  <c r="T1347" i="8"/>
  <c r="T1204" i="8"/>
  <c r="T1161" i="8"/>
  <c r="T1153" i="8"/>
  <c r="T1145" i="8"/>
  <c r="T1137" i="8"/>
  <c r="T1129" i="8"/>
  <c r="T1121" i="8"/>
  <c r="T1424" i="8"/>
  <c r="T1280" i="8"/>
  <c r="T1278" i="8"/>
  <c r="T1276" i="8"/>
  <c r="T1274" i="8"/>
  <c r="T1272" i="8"/>
  <c r="T1270" i="8"/>
  <c r="T1268" i="8"/>
  <c r="T1266" i="8"/>
  <c r="T1264" i="8"/>
  <c r="T1262" i="8"/>
  <c r="T1260" i="8"/>
  <c r="T1258" i="8"/>
  <c r="T1256" i="8"/>
  <c r="T1254" i="8"/>
  <c r="T1252" i="8"/>
  <c r="T1250" i="8"/>
  <c r="T1248" i="8"/>
  <c r="T1246" i="8"/>
  <c r="T1244" i="8"/>
  <c r="T1242" i="8"/>
  <c r="T1240" i="8"/>
  <c r="T1238" i="8"/>
  <c r="T1236" i="8"/>
  <c r="T1234" i="8"/>
  <c r="T1232" i="8"/>
  <c r="T1230" i="8"/>
  <c r="T1228" i="8"/>
  <c r="T1226" i="8"/>
  <c r="T1224" i="8"/>
  <c r="T1222" i="8"/>
  <c r="T1220" i="8"/>
  <c r="T1218" i="8"/>
  <c r="T1216" i="8"/>
  <c r="T1214" i="8"/>
  <c r="T1212" i="8"/>
  <c r="T1207" i="8"/>
  <c r="T1199" i="8"/>
  <c r="T1196" i="8"/>
  <c r="T1192" i="8"/>
  <c r="T1188" i="8"/>
  <c r="T1184" i="8"/>
  <c r="T1180" i="8"/>
  <c r="T1176" i="8"/>
  <c r="T1172" i="8"/>
  <c r="T1168" i="8"/>
  <c r="T1162" i="8"/>
  <c r="T1154" i="8"/>
  <c r="T1146" i="8"/>
  <c r="T1138" i="8"/>
  <c r="T1130" i="8"/>
  <c r="T1122" i="8"/>
  <c r="T1368" i="8"/>
  <c r="T1281" i="8"/>
  <c r="T1279" i="8"/>
  <c r="T1277" i="8"/>
  <c r="T1275" i="8"/>
  <c r="T1273" i="8"/>
  <c r="T1271" i="8"/>
  <c r="T1269" i="8"/>
  <c r="T1267" i="8"/>
  <c r="T1265" i="8"/>
  <c r="T1263" i="8"/>
  <c r="T1261" i="8"/>
  <c r="T1259" i="8"/>
  <c r="T1257" i="8"/>
  <c r="T1255" i="8"/>
  <c r="T1253" i="8"/>
  <c r="T1251" i="8"/>
  <c r="T1249" i="8"/>
  <c r="T1247" i="8"/>
  <c r="T1245" i="8"/>
  <c r="T1243" i="8"/>
  <c r="T1241" i="8"/>
  <c r="T1239" i="8"/>
  <c r="T1237" i="8"/>
  <c r="T1235" i="8"/>
  <c r="T1233" i="8"/>
  <c r="T1231" i="8"/>
  <c r="T1229" i="8"/>
  <c r="T1227" i="8"/>
  <c r="T1225" i="8"/>
  <c r="T1223" i="8"/>
  <c r="T1221" i="8"/>
  <c r="T1219" i="8"/>
  <c r="T1217" i="8"/>
  <c r="T1215" i="8"/>
  <c r="T1213" i="8"/>
  <c r="T1211" i="8"/>
  <c r="T1203" i="8"/>
  <c r="T1194" i="8"/>
  <c r="T1190" i="8"/>
  <c r="T1186" i="8"/>
  <c r="T1182" i="8"/>
  <c r="T1178" i="8"/>
  <c r="T1174" i="8"/>
  <c r="T1170" i="8"/>
  <c r="T1166" i="8"/>
  <c r="T1158" i="8"/>
  <c r="T1150" i="8"/>
  <c r="T1142" i="8"/>
  <c r="T1134" i="8"/>
  <c r="T1126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335" i="8"/>
  <c r="T1202" i="8"/>
  <c r="T1155" i="8"/>
  <c r="T1139" i="8"/>
  <c r="T1123" i="8"/>
  <c r="T1037" i="8"/>
  <c r="T1029" i="8"/>
  <c r="T1021" i="8"/>
  <c r="T1013" i="8"/>
  <c r="T1005" i="8"/>
  <c r="T997" i="8"/>
  <c r="T989" i="8"/>
  <c r="T981" i="8"/>
  <c r="T973" i="8"/>
  <c r="T965" i="8"/>
  <c r="T957" i="8"/>
  <c r="T949" i="8"/>
  <c r="T941" i="8"/>
  <c r="T933" i="8"/>
  <c r="T925" i="8"/>
  <c r="T917" i="8"/>
  <c r="T1205" i="8"/>
  <c r="T1193" i="8"/>
  <c r="T1185" i="8"/>
  <c r="T1177" i="8"/>
  <c r="T1169" i="8"/>
  <c r="T1164" i="8"/>
  <c r="T1148" i="8"/>
  <c r="T1132" i="8"/>
  <c r="T1038" i="8"/>
  <c r="T1030" i="8"/>
  <c r="T1022" i="8"/>
  <c r="T1014" i="8"/>
  <c r="T1006" i="8"/>
  <c r="T1378" i="8"/>
  <c r="T1208" i="8"/>
  <c r="T1157" i="8"/>
  <c r="T1141" i="8"/>
  <c r="T1125" i="8"/>
  <c r="T1039" i="8"/>
  <c r="T1031" i="8"/>
  <c r="T1023" i="8"/>
  <c r="T1015" i="8"/>
  <c r="T1007" i="8"/>
  <c r="T999" i="8"/>
  <c r="T991" i="8"/>
  <c r="T1200" i="8"/>
  <c r="T1165" i="8"/>
  <c r="T1149" i="8"/>
  <c r="T1133" i="8"/>
  <c r="T1035" i="8"/>
  <c r="T1027" i="8"/>
  <c r="T1019" i="8"/>
  <c r="T1011" i="8"/>
  <c r="T1003" i="8"/>
  <c r="T995" i="8"/>
  <c r="T987" i="8"/>
  <c r="T979" i="8"/>
  <c r="T971" i="8"/>
  <c r="T963" i="8"/>
  <c r="T955" i="8"/>
  <c r="T947" i="8"/>
  <c r="T1475" i="8"/>
  <c r="T1399" i="8"/>
  <c r="T1159" i="8"/>
  <c r="T1127" i="8"/>
  <c r="T1032" i="8"/>
  <c r="T1016" i="8"/>
  <c r="T986" i="8"/>
  <c r="T975" i="8"/>
  <c r="T972" i="8"/>
  <c r="T969" i="8"/>
  <c r="T942" i="8"/>
  <c r="T929" i="8"/>
  <c r="T916" i="8"/>
  <c r="T910" i="8"/>
  <c r="T902" i="8"/>
  <c r="T894" i="8"/>
  <c r="T886" i="8"/>
  <c r="T878" i="8"/>
  <c r="T870" i="8"/>
  <c r="T862" i="8"/>
  <c r="T854" i="8"/>
  <c r="T846" i="8"/>
  <c r="T838" i="8"/>
  <c r="T830" i="8"/>
  <c r="T822" i="8"/>
  <c r="T814" i="8"/>
  <c r="T806" i="8"/>
  <c r="T798" i="8"/>
  <c r="T1393" i="8"/>
  <c r="T1163" i="8"/>
  <c r="T1131" i="8"/>
  <c r="T1025" i="8"/>
  <c r="T1009" i="8"/>
  <c r="T993" i="8"/>
  <c r="T984" i="8"/>
  <c r="T978" i="8"/>
  <c r="T958" i="8"/>
  <c r="T952" i="8"/>
  <c r="T946" i="8"/>
  <c r="T938" i="8"/>
  <c r="T934" i="8"/>
  <c r="T921" i="8"/>
  <c r="T911" i="8"/>
  <c r="T903" i="8"/>
  <c r="T895" i="8"/>
  <c r="T887" i="8"/>
  <c r="T879" i="8"/>
  <c r="T1189" i="8"/>
  <c r="T1173" i="8"/>
  <c r="T1140" i="8"/>
  <c r="T1034" i="8"/>
  <c r="T1018" i="8"/>
  <c r="T1002" i="8"/>
  <c r="T1000" i="8"/>
  <c r="T967" i="8"/>
  <c r="T964" i="8"/>
  <c r="T961" i="8"/>
  <c r="T943" i="8"/>
  <c r="T930" i="8"/>
  <c r="T926" i="8"/>
  <c r="T912" i="8"/>
  <c r="T904" i="8"/>
  <c r="T896" i="8"/>
  <c r="T888" i="8"/>
  <c r="T880" i="8"/>
  <c r="T872" i="8"/>
  <c r="T864" i="8"/>
  <c r="T1339" i="8"/>
  <c r="T1197" i="8"/>
  <c r="T1181" i="8"/>
  <c r="T1156" i="8"/>
  <c r="T1124" i="8"/>
  <c r="T1026" i="8"/>
  <c r="T1010" i="8"/>
  <c r="T1001" i="8"/>
  <c r="T990" i="8"/>
  <c r="T983" i="8"/>
  <c r="T980" i="8"/>
  <c r="T977" i="8"/>
  <c r="T951" i="8"/>
  <c r="T948" i="8"/>
  <c r="T945" i="8"/>
  <c r="T932" i="8"/>
  <c r="T928" i="8"/>
  <c r="T915" i="8"/>
  <c r="T908" i="8"/>
  <c r="T900" i="8"/>
  <c r="T892" i="8"/>
  <c r="T884" i="8"/>
  <c r="T876" i="8"/>
  <c r="T868" i="8"/>
  <c r="T860" i="8"/>
  <c r="T852" i="8"/>
  <c r="T844" i="8"/>
  <c r="T836" i="8"/>
  <c r="T828" i="8"/>
  <c r="T820" i="8"/>
  <c r="T1454" i="8"/>
  <c r="T1206" i="8"/>
  <c r="T1135" i="8"/>
  <c r="T1036" i="8"/>
  <c r="T1004" i="8"/>
  <c r="T982" i="8"/>
  <c r="T976" i="8"/>
  <c r="T970" i="8"/>
  <c r="T935" i="8"/>
  <c r="T922" i="8"/>
  <c r="T905" i="8"/>
  <c r="T889" i="8"/>
  <c r="T861" i="8"/>
  <c r="T856" i="8"/>
  <c r="T853" i="8"/>
  <c r="T850" i="8"/>
  <c r="T824" i="8"/>
  <c r="T821" i="8"/>
  <c r="T818" i="8"/>
  <c r="T805" i="8"/>
  <c r="T801" i="8"/>
  <c r="T792" i="8"/>
  <c r="T784" i="8"/>
  <c r="T776" i="8"/>
  <c r="T768" i="8"/>
  <c r="T760" i="8"/>
  <c r="T752" i="8"/>
  <c r="T744" i="8"/>
  <c r="T736" i="8"/>
  <c r="T728" i="8"/>
  <c r="T720" i="8"/>
  <c r="T712" i="8"/>
  <c r="T704" i="8"/>
  <c r="T696" i="8"/>
  <c r="T688" i="8"/>
  <c r="T1143" i="8"/>
  <c r="T1008" i="8"/>
  <c r="T996" i="8"/>
  <c r="T985" i="8"/>
  <c r="T927" i="8"/>
  <c r="T914" i="8"/>
  <c r="T898" i="8"/>
  <c r="T882" i="8"/>
  <c r="T859" i="8"/>
  <c r="T839" i="8"/>
  <c r="T833" i="8"/>
  <c r="T827" i="8"/>
  <c r="T810" i="8"/>
  <c r="T797" i="8"/>
  <c r="T793" i="8"/>
  <c r="T785" i="8"/>
  <c r="T777" i="8"/>
  <c r="T769" i="8"/>
  <c r="T761" i="8"/>
  <c r="T753" i="8"/>
  <c r="T745" i="8"/>
  <c r="T737" i="8"/>
  <c r="T729" i="8"/>
  <c r="T721" i="8"/>
  <c r="T713" i="8"/>
  <c r="T705" i="8"/>
  <c r="T697" i="8"/>
  <c r="T689" i="8"/>
  <c r="T1017" i="8"/>
  <c r="T992" i="8"/>
  <c r="T940" i="8"/>
  <c r="T919" i="8"/>
  <c r="T907" i="8"/>
  <c r="T891" i="8"/>
  <c r="T866" i="8"/>
  <c r="T848" i="8"/>
  <c r="T845" i="8"/>
  <c r="T842" i="8"/>
  <c r="T815" i="8"/>
  <c r="T802" i="8"/>
  <c r="T786" i="8"/>
  <c r="T778" i="8"/>
  <c r="T770" i="8"/>
  <c r="T762" i="8"/>
  <c r="T754" i="8"/>
  <c r="T746" i="8"/>
  <c r="T738" i="8"/>
  <c r="T730" i="8"/>
  <c r="T722" i="8"/>
  <c r="T714" i="8"/>
  <c r="T706" i="8"/>
  <c r="T698" i="8"/>
  <c r="T690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1372" i="8"/>
  <c r="T1210" i="8"/>
  <c r="T1147" i="8"/>
  <c r="T1033" i="8"/>
  <c r="T994" i="8"/>
  <c r="T974" i="8"/>
  <c r="T968" i="8"/>
  <c r="T962" i="8"/>
  <c r="T936" i="8"/>
  <c r="T923" i="8"/>
  <c r="T899" i="8"/>
  <c r="T883" i="8"/>
  <c r="T867" i="8"/>
  <c r="T865" i="8"/>
  <c r="T858" i="8"/>
  <c r="T832" i="8"/>
  <c r="T829" i="8"/>
  <c r="T826" i="8"/>
  <c r="T817" i="8"/>
  <c r="T804" i="8"/>
  <c r="T800" i="8"/>
  <c r="T790" i="8"/>
  <c r="T782" i="8"/>
  <c r="T774" i="8"/>
  <c r="T766" i="8"/>
  <c r="T758" i="8"/>
  <c r="T750" i="8"/>
  <c r="T742" i="8"/>
  <c r="T734" i="8"/>
  <c r="T726" i="8"/>
  <c r="T718" i="8"/>
  <c r="T710" i="8"/>
  <c r="T702" i="8"/>
  <c r="T694" i="8"/>
  <c r="T686" i="8"/>
  <c r="T1012" i="8"/>
  <c r="T988" i="8"/>
  <c r="T924" i="8"/>
  <c r="T909" i="8"/>
  <c r="T877" i="8"/>
  <c r="T873" i="8"/>
  <c r="T831" i="8"/>
  <c r="T825" i="8"/>
  <c r="T819" i="8"/>
  <c r="T811" i="8"/>
  <c r="T779" i="8"/>
  <c r="T763" i="8"/>
  <c r="T747" i="8"/>
  <c r="T731" i="8"/>
  <c r="T715" i="8"/>
  <c r="T699" i="8"/>
  <c r="T683" i="8"/>
  <c r="T636" i="8"/>
  <c r="T632" i="8"/>
  <c r="T628" i="8"/>
  <c r="T624" i="8"/>
  <c r="T620" i="8"/>
  <c r="T616" i="8"/>
  <c r="T612" i="8"/>
  <c r="T608" i="8"/>
  <c r="T604" i="8"/>
  <c r="T600" i="8"/>
  <c r="T596" i="8"/>
  <c r="T592" i="8"/>
  <c r="T588" i="8"/>
  <c r="T584" i="8"/>
  <c r="T580" i="8"/>
  <c r="T574" i="8"/>
  <c r="T566" i="8"/>
  <c r="T558" i="8"/>
  <c r="T550" i="8"/>
  <c r="T542" i="8"/>
  <c r="T534" i="8"/>
  <c r="T526" i="8"/>
  <c r="T518" i="8"/>
  <c r="T510" i="8"/>
  <c r="T502" i="8"/>
  <c r="T494" i="8"/>
  <c r="T486" i="8"/>
  <c r="T478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1020" i="8"/>
  <c r="T950" i="8"/>
  <c r="T939" i="8"/>
  <c r="T918" i="8"/>
  <c r="T913" i="8"/>
  <c r="T881" i="8"/>
  <c r="T840" i="8"/>
  <c r="T837" i="8"/>
  <c r="T834" i="8"/>
  <c r="T816" i="8"/>
  <c r="T803" i="8"/>
  <c r="T788" i="8"/>
  <c r="T772" i="8"/>
  <c r="T756" i="8"/>
  <c r="T740" i="8"/>
  <c r="T724" i="8"/>
  <c r="T708" i="8"/>
  <c r="T692" i="8"/>
  <c r="T575" i="8"/>
  <c r="T567" i="8"/>
  <c r="T559" i="8"/>
  <c r="T551" i="8"/>
  <c r="T543" i="8"/>
  <c r="T535" i="8"/>
  <c r="T527" i="8"/>
  <c r="T519" i="8"/>
  <c r="T511" i="8"/>
  <c r="T503" i="8"/>
  <c r="T495" i="8"/>
  <c r="T487" i="8"/>
  <c r="T479" i="8"/>
  <c r="T471" i="8"/>
  <c r="T1198" i="8"/>
  <c r="T956" i="8"/>
  <c r="T944" i="8"/>
  <c r="T890" i="8"/>
  <c r="T869" i="8"/>
  <c r="T855" i="8"/>
  <c r="T849" i="8"/>
  <c r="T843" i="8"/>
  <c r="T808" i="8"/>
  <c r="T795" i="8"/>
  <c r="T781" i="8"/>
  <c r="T765" i="8"/>
  <c r="T749" i="8"/>
  <c r="T733" i="8"/>
  <c r="T717" i="8"/>
  <c r="T701" i="8"/>
  <c r="T685" i="8"/>
  <c r="T637" i="8"/>
  <c r="T633" i="8"/>
  <c r="T629" i="8"/>
  <c r="T625" i="8"/>
  <c r="T621" i="8"/>
  <c r="T617" i="8"/>
  <c r="T613" i="8"/>
  <c r="T609" i="8"/>
  <c r="T605" i="8"/>
  <c r="T601" i="8"/>
  <c r="T597" i="8"/>
  <c r="T593" i="8"/>
  <c r="T589" i="8"/>
  <c r="T585" i="8"/>
  <c r="T581" i="8"/>
  <c r="T576" i="8"/>
  <c r="T568" i="8"/>
  <c r="T560" i="8"/>
  <c r="T552" i="8"/>
  <c r="T544" i="8"/>
  <c r="T536" i="8"/>
  <c r="T528" i="8"/>
  <c r="T520" i="8"/>
  <c r="T512" i="8"/>
  <c r="T504" i="8"/>
  <c r="T496" i="8"/>
  <c r="T488" i="8"/>
  <c r="T480" i="8"/>
  <c r="T472" i="8"/>
  <c r="T1024" i="8"/>
  <c r="T959" i="8"/>
  <c r="T953" i="8"/>
  <c r="T931" i="8"/>
  <c r="T906" i="8"/>
  <c r="T823" i="8"/>
  <c r="T812" i="8"/>
  <c r="T789" i="8"/>
  <c r="T773" i="8"/>
  <c r="T757" i="8"/>
  <c r="T741" i="8"/>
  <c r="T725" i="8"/>
  <c r="T709" i="8"/>
  <c r="T693" i="8"/>
  <c r="T639" i="8"/>
  <c r="T635" i="8"/>
  <c r="T631" i="8"/>
  <c r="T627" i="8"/>
  <c r="T623" i="8"/>
  <c r="T619" i="8"/>
  <c r="T615" i="8"/>
  <c r="T611" i="8"/>
  <c r="T607" i="8"/>
  <c r="T603" i="8"/>
  <c r="T599" i="8"/>
  <c r="T595" i="8"/>
  <c r="T591" i="8"/>
  <c r="T587" i="8"/>
  <c r="T583" i="8"/>
  <c r="T579" i="8"/>
  <c r="T572" i="8"/>
  <c r="T564" i="8"/>
  <c r="T556" i="8"/>
  <c r="T548" i="8"/>
  <c r="T540" i="8"/>
  <c r="T532" i="8"/>
  <c r="T524" i="8"/>
  <c r="T516" i="8"/>
  <c r="T508" i="8"/>
  <c r="T500" i="8"/>
  <c r="T492" i="8"/>
  <c r="T484" i="8"/>
  <c r="T476" i="8"/>
  <c r="T1119" i="8"/>
  <c r="T1028" i="8"/>
  <c r="T885" i="8"/>
  <c r="T813" i="8"/>
  <c r="T783" i="8"/>
  <c r="T751" i="8"/>
  <c r="T719" i="8"/>
  <c r="T687" i="8"/>
  <c r="T577" i="8"/>
  <c r="T561" i="8"/>
  <c r="T545" i="8"/>
  <c r="T529" i="8"/>
  <c r="T513" i="8"/>
  <c r="T497" i="8"/>
  <c r="T481" i="8"/>
  <c r="T1151" i="8"/>
  <c r="T966" i="8"/>
  <c r="T954" i="8"/>
  <c r="T893" i="8"/>
  <c r="T875" i="8"/>
  <c r="T807" i="8"/>
  <c r="T787" i="8"/>
  <c r="T755" i="8"/>
  <c r="T723" i="8"/>
  <c r="T691" i="8"/>
  <c r="T638" i="8"/>
  <c r="T630" i="8"/>
  <c r="T622" i="8"/>
  <c r="T614" i="8"/>
  <c r="T606" i="8"/>
  <c r="T598" i="8"/>
  <c r="T590" i="8"/>
  <c r="T582" i="8"/>
  <c r="T570" i="8"/>
  <c r="T554" i="8"/>
  <c r="T538" i="8"/>
  <c r="T522" i="8"/>
  <c r="T506" i="8"/>
  <c r="T490" i="8"/>
  <c r="T474" i="8"/>
  <c r="T764" i="8"/>
  <c r="T732" i="8"/>
  <c r="T700" i="8"/>
  <c r="T563" i="8"/>
  <c r="T547" i="8"/>
  <c r="T531" i="8"/>
  <c r="T515" i="8"/>
  <c r="T499" i="8"/>
  <c r="T483" i="8"/>
  <c r="T998" i="8"/>
  <c r="T897" i="8"/>
  <c r="T871" i="8"/>
  <c r="T799" i="8"/>
  <c r="T780" i="8"/>
  <c r="T748" i="8"/>
  <c r="T716" i="8"/>
  <c r="T684" i="8"/>
  <c r="T571" i="8"/>
  <c r="T555" i="8"/>
  <c r="T539" i="8"/>
  <c r="T523" i="8"/>
  <c r="T507" i="8"/>
  <c r="T491" i="8"/>
  <c r="T475" i="8"/>
  <c r="N1495" i="8"/>
  <c r="N1487" i="8"/>
  <c r="N1479" i="8"/>
  <c r="N1471" i="8"/>
  <c r="N1463" i="8"/>
  <c r="N1455" i="8"/>
  <c r="N1447" i="8"/>
  <c r="N1439" i="8"/>
  <c r="N1431" i="8"/>
  <c r="N1423" i="8"/>
  <c r="N1496" i="8"/>
  <c r="N1497" i="8"/>
  <c r="N1489" i="8"/>
  <c r="N1501" i="8"/>
  <c r="N1493" i="8"/>
  <c r="N1498" i="8"/>
  <c r="N1482" i="8"/>
  <c r="N1469" i="8"/>
  <c r="N1465" i="8"/>
  <c r="N1452" i="8"/>
  <c r="N1448" i="8"/>
  <c r="N1435" i="8"/>
  <c r="N1422" i="8"/>
  <c r="N1417" i="8"/>
  <c r="N1409" i="8"/>
  <c r="N1401" i="8"/>
  <c r="N1393" i="8"/>
  <c r="N1385" i="8"/>
  <c r="N1377" i="8"/>
  <c r="N1486" i="8"/>
  <c r="N1478" i="8"/>
  <c r="N1474" i="8"/>
  <c r="N1461" i="8"/>
  <c r="N1457" i="8"/>
  <c r="N1444" i="8"/>
  <c r="N1440" i="8"/>
  <c r="N1427" i="8"/>
  <c r="N1418" i="8"/>
  <c r="N1500" i="8"/>
  <c r="N1491" i="8"/>
  <c r="N1483" i="8"/>
  <c r="N1470" i="8"/>
  <c r="N1466" i="8"/>
  <c r="N1453" i="8"/>
  <c r="N1449" i="8"/>
  <c r="N1436" i="8"/>
  <c r="N1432" i="8"/>
  <c r="N1419" i="8"/>
  <c r="N1411" i="8"/>
  <c r="N1403" i="8"/>
  <c r="N1492" i="8"/>
  <c r="N1490" i="8"/>
  <c r="N1485" i="8"/>
  <c r="N1481" i="8"/>
  <c r="N1468" i="8"/>
  <c r="N1464" i="8"/>
  <c r="N1451" i="8"/>
  <c r="N1438" i="8"/>
  <c r="N1434" i="8"/>
  <c r="N1421" i="8"/>
  <c r="N1415" i="8"/>
  <c r="N1407" i="8"/>
  <c r="N1399" i="8"/>
  <c r="N1391" i="8"/>
  <c r="N1502" i="8"/>
  <c r="N1475" i="8"/>
  <c r="N1462" i="8"/>
  <c r="N1441" i="8"/>
  <c r="N1428" i="8"/>
  <c r="N1410" i="8"/>
  <c r="N1395" i="8"/>
  <c r="N1392" i="8"/>
  <c r="N1389" i="8"/>
  <c r="N1376" i="8"/>
  <c r="N1368" i="8"/>
  <c r="N1360" i="8"/>
  <c r="N1352" i="8"/>
  <c r="N1344" i="8"/>
  <c r="N1336" i="8"/>
  <c r="N1328" i="8"/>
  <c r="N1480" i="8"/>
  <c r="N1467" i="8"/>
  <c r="N1454" i="8"/>
  <c r="N1433" i="8"/>
  <c r="N1420" i="8"/>
  <c r="N1408" i="8"/>
  <c r="N1398" i="8"/>
  <c r="N1381" i="8"/>
  <c r="N1369" i="8"/>
  <c r="N1361" i="8"/>
  <c r="N1353" i="8"/>
  <c r="N1345" i="8"/>
  <c r="N1472" i="8"/>
  <c r="N1459" i="8"/>
  <c r="N1446" i="8"/>
  <c r="N1425" i="8"/>
  <c r="N1406" i="8"/>
  <c r="N1404" i="8"/>
  <c r="N1386" i="8"/>
  <c r="N1370" i="8"/>
  <c r="N1362" i="8"/>
  <c r="N1354" i="8"/>
  <c r="N1484" i="8"/>
  <c r="N1450" i="8"/>
  <c r="N1437" i="8"/>
  <c r="N1394" i="8"/>
  <c r="N1383" i="8"/>
  <c r="N1379" i="8"/>
  <c r="N1373" i="8"/>
  <c r="N1365" i="8"/>
  <c r="N1357" i="8"/>
  <c r="N1349" i="8"/>
  <c r="N1443" i="8"/>
  <c r="N1413" i="8"/>
  <c r="N1402" i="8"/>
  <c r="N1396" i="8"/>
  <c r="N1390" i="8"/>
  <c r="N1382" i="8"/>
  <c r="N1363" i="8"/>
  <c r="N1333" i="8"/>
  <c r="N1329" i="8"/>
  <c r="N1458" i="8"/>
  <c r="N1387" i="8"/>
  <c r="N1372" i="8"/>
  <c r="N1356" i="8"/>
  <c r="N1350" i="8"/>
  <c r="N1342" i="8"/>
  <c r="N1338" i="8"/>
  <c r="N1325" i="8"/>
  <c r="N1499" i="8"/>
  <c r="N1442" i="8"/>
  <c r="N1405" i="8"/>
  <c r="N1374" i="8"/>
  <c r="N1358" i="8"/>
  <c r="N1348" i="8"/>
  <c r="N1346" i="8"/>
  <c r="N1334" i="8"/>
  <c r="N1330" i="8"/>
  <c r="N1476" i="8"/>
  <c r="N1429" i="8"/>
  <c r="N1400" i="8"/>
  <c r="N1397" i="8"/>
  <c r="N1388" i="8"/>
  <c r="N1366" i="8"/>
  <c r="N1347" i="8"/>
  <c r="N1332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473" i="8"/>
  <c r="N1412" i="8"/>
  <c r="N1367" i="8"/>
  <c r="N1343" i="8"/>
  <c r="N1430" i="8"/>
  <c r="N1371" i="8"/>
  <c r="N1335" i="8"/>
  <c r="N1340" i="8"/>
  <c r="N1327" i="8"/>
  <c r="N1445" i="8"/>
  <c r="N1424" i="8"/>
  <c r="N1364" i="8"/>
  <c r="N1351" i="8"/>
  <c r="N1494" i="8"/>
  <c r="N1375" i="8"/>
  <c r="N1337" i="8"/>
  <c r="N1281" i="8"/>
  <c r="N1279" i="8"/>
  <c r="N1277" i="8"/>
  <c r="N1275" i="8"/>
  <c r="N1273" i="8"/>
  <c r="N1271" i="8"/>
  <c r="N1269" i="8"/>
  <c r="N1267" i="8"/>
  <c r="N1265" i="8"/>
  <c r="N1263" i="8"/>
  <c r="N1261" i="8"/>
  <c r="N1259" i="8"/>
  <c r="N1257" i="8"/>
  <c r="N1255" i="8"/>
  <c r="N1253" i="8"/>
  <c r="N1251" i="8"/>
  <c r="N1249" i="8"/>
  <c r="N1247" i="8"/>
  <c r="N1245" i="8"/>
  <c r="N1243" i="8"/>
  <c r="N1241" i="8"/>
  <c r="N1239" i="8"/>
  <c r="N1237" i="8"/>
  <c r="N1235" i="8"/>
  <c r="N1233" i="8"/>
  <c r="N1231" i="8"/>
  <c r="N1229" i="8"/>
  <c r="N1227" i="8"/>
  <c r="N1225" i="8"/>
  <c r="N1223" i="8"/>
  <c r="N1221" i="8"/>
  <c r="N1219" i="8"/>
  <c r="N1217" i="8"/>
  <c r="N1215" i="8"/>
  <c r="N1213" i="8"/>
  <c r="N1208" i="8"/>
  <c r="N1200" i="8"/>
  <c r="N1197" i="8"/>
  <c r="N1193" i="8"/>
  <c r="N1189" i="8"/>
  <c r="N1185" i="8"/>
  <c r="N1181" i="8"/>
  <c r="N1177" i="8"/>
  <c r="N1173" i="8"/>
  <c r="N1169" i="8"/>
  <c r="N1163" i="8"/>
  <c r="N1155" i="8"/>
  <c r="N1147" i="8"/>
  <c r="N1139" i="8"/>
  <c r="N1131" i="8"/>
  <c r="N1123" i="8"/>
  <c r="N1426" i="8"/>
  <c r="N1384" i="8"/>
  <c r="N1326" i="8"/>
  <c r="N1211" i="8"/>
  <c r="N1203" i="8"/>
  <c r="N1164" i="8"/>
  <c r="N1156" i="8"/>
  <c r="N1148" i="8"/>
  <c r="N1140" i="8"/>
  <c r="N1132" i="8"/>
  <c r="N1124" i="8"/>
  <c r="N1488" i="8"/>
  <c r="N1355" i="8"/>
  <c r="N1331" i="8"/>
  <c r="N1206" i="8"/>
  <c r="N1198" i="8"/>
  <c r="N1194" i="8"/>
  <c r="N1190" i="8"/>
  <c r="N1186" i="8"/>
  <c r="N1182" i="8"/>
  <c r="N1178" i="8"/>
  <c r="N1174" i="8"/>
  <c r="N1170" i="8"/>
  <c r="N1165" i="8"/>
  <c r="N1157" i="8"/>
  <c r="N1149" i="8"/>
  <c r="N1141" i="8"/>
  <c r="N1133" i="8"/>
  <c r="N1125" i="8"/>
  <c r="N1477" i="8"/>
  <c r="N1456" i="8"/>
  <c r="N1378" i="8"/>
  <c r="N1210" i="8"/>
  <c r="N1202" i="8"/>
  <c r="N1196" i="8"/>
  <c r="N1192" i="8"/>
  <c r="N1188" i="8"/>
  <c r="N1184" i="8"/>
  <c r="N1180" i="8"/>
  <c r="N1176" i="8"/>
  <c r="N1172" i="8"/>
  <c r="N1168" i="8"/>
  <c r="N1161" i="8"/>
  <c r="N1153" i="8"/>
  <c r="N1145" i="8"/>
  <c r="N1137" i="8"/>
  <c r="N1129" i="8"/>
  <c r="N1121" i="8"/>
  <c r="N1209" i="8"/>
  <c r="N1158" i="8"/>
  <c r="N1142" i="8"/>
  <c r="N1126" i="8"/>
  <c r="N1101" i="8"/>
  <c r="N1093" i="8"/>
  <c r="N1084" i="8"/>
  <c r="N1080" i="8"/>
  <c r="N1076" i="8"/>
  <c r="N1072" i="8"/>
  <c r="N1068" i="8"/>
  <c r="N1064" i="8"/>
  <c r="N1060" i="8"/>
  <c r="N1056" i="8"/>
  <c r="N1052" i="8"/>
  <c r="N1048" i="8"/>
  <c r="N1044" i="8"/>
  <c r="N1040" i="8"/>
  <c r="N1032" i="8"/>
  <c r="N1024" i="8"/>
  <c r="N1016" i="8"/>
  <c r="N1008" i="8"/>
  <c r="N1000" i="8"/>
  <c r="N992" i="8"/>
  <c r="N984" i="8"/>
  <c r="N976" i="8"/>
  <c r="N968" i="8"/>
  <c r="N960" i="8"/>
  <c r="N952" i="8"/>
  <c r="N944" i="8"/>
  <c r="N936" i="8"/>
  <c r="N928" i="8"/>
  <c r="N920" i="8"/>
  <c r="N1380" i="8"/>
  <c r="N1324" i="8"/>
  <c r="N1280" i="8"/>
  <c r="N1276" i="8"/>
  <c r="N1272" i="8"/>
  <c r="N1268" i="8"/>
  <c r="N1264" i="8"/>
  <c r="N1260" i="8"/>
  <c r="N1256" i="8"/>
  <c r="N1252" i="8"/>
  <c r="N1248" i="8"/>
  <c r="N1244" i="8"/>
  <c r="N1240" i="8"/>
  <c r="N1236" i="8"/>
  <c r="N1232" i="8"/>
  <c r="N1228" i="8"/>
  <c r="N1224" i="8"/>
  <c r="N1220" i="8"/>
  <c r="N1216" i="8"/>
  <c r="N1212" i="8"/>
  <c r="N1191" i="8"/>
  <c r="N1183" i="8"/>
  <c r="N1175" i="8"/>
  <c r="N1167" i="8"/>
  <c r="N1151" i="8"/>
  <c r="N1135" i="8"/>
  <c r="N1119" i="8"/>
  <c r="N1117" i="8"/>
  <c r="N1115" i="8"/>
  <c r="N1113" i="8"/>
  <c r="N1111" i="8"/>
  <c r="N1109" i="8"/>
  <c r="N1104" i="8"/>
  <c r="N1096" i="8"/>
  <c r="N1088" i="8"/>
  <c r="N1033" i="8"/>
  <c r="N1025" i="8"/>
  <c r="N1017" i="8"/>
  <c r="N1009" i="8"/>
  <c r="N1199" i="8"/>
  <c r="N1160" i="8"/>
  <c r="N1144" i="8"/>
  <c r="N1128" i="8"/>
  <c r="N1107" i="8"/>
  <c r="N1099" i="8"/>
  <c r="N1091" i="8"/>
  <c r="N1085" i="8"/>
  <c r="N1081" i="8"/>
  <c r="N1077" i="8"/>
  <c r="N1073" i="8"/>
  <c r="N1069" i="8"/>
  <c r="N1065" i="8"/>
  <c r="N1061" i="8"/>
  <c r="N1057" i="8"/>
  <c r="N1053" i="8"/>
  <c r="N1049" i="8"/>
  <c r="N1045" i="8"/>
  <c r="N1041" i="8"/>
  <c r="N1034" i="8"/>
  <c r="N1026" i="8"/>
  <c r="N1018" i="8"/>
  <c r="N1010" i="8"/>
  <c r="N1002" i="8"/>
  <c r="N994" i="8"/>
  <c r="N986" i="8"/>
  <c r="N1416" i="8"/>
  <c r="N1339" i="8"/>
  <c r="N1207" i="8"/>
  <c r="N1152" i="8"/>
  <c r="N1136" i="8"/>
  <c r="N1120" i="8"/>
  <c r="N1103" i="8"/>
  <c r="N1095" i="8"/>
  <c r="N1087" i="8"/>
  <c r="N1083" i="8"/>
  <c r="N1079" i="8"/>
  <c r="N1075" i="8"/>
  <c r="N1071" i="8"/>
  <c r="N1067" i="8"/>
  <c r="N1063" i="8"/>
  <c r="N1059" i="8"/>
  <c r="N1055" i="8"/>
  <c r="N1051" i="8"/>
  <c r="N1047" i="8"/>
  <c r="N1043" i="8"/>
  <c r="N1038" i="8"/>
  <c r="N1030" i="8"/>
  <c r="N1022" i="8"/>
  <c r="N1014" i="8"/>
  <c r="N1006" i="8"/>
  <c r="N998" i="8"/>
  <c r="N990" i="8"/>
  <c r="N982" i="8"/>
  <c r="N974" i="8"/>
  <c r="N966" i="8"/>
  <c r="N958" i="8"/>
  <c r="N950" i="8"/>
  <c r="N1359" i="8"/>
  <c r="N1146" i="8"/>
  <c r="N1094" i="8"/>
  <c r="N1035" i="8"/>
  <c r="N1019" i="8"/>
  <c r="N1003" i="8"/>
  <c r="N962" i="8"/>
  <c r="N959" i="8"/>
  <c r="N956" i="8"/>
  <c r="N935" i="8"/>
  <c r="N931" i="8"/>
  <c r="N918" i="8"/>
  <c r="N913" i="8"/>
  <c r="N905" i="8"/>
  <c r="N897" i="8"/>
  <c r="N889" i="8"/>
  <c r="N881" i="8"/>
  <c r="N873" i="8"/>
  <c r="N865" i="8"/>
  <c r="N857" i="8"/>
  <c r="N849" i="8"/>
  <c r="N841" i="8"/>
  <c r="N833" i="8"/>
  <c r="N825" i="8"/>
  <c r="N817" i="8"/>
  <c r="N809" i="8"/>
  <c r="N801" i="8"/>
  <c r="N1201" i="8"/>
  <c r="N1150" i="8"/>
  <c r="N1097" i="8"/>
  <c r="N1082" i="8"/>
  <c r="N1074" i="8"/>
  <c r="N1066" i="8"/>
  <c r="N1058" i="8"/>
  <c r="N1050" i="8"/>
  <c r="N1042" i="8"/>
  <c r="N1028" i="8"/>
  <c r="N1012" i="8"/>
  <c r="N1001" i="8"/>
  <c r="N977" i="8"/>
  <c r="N971" i="8"/>
  <c r="N965" i="8"/>
  <c r="N940" i="8"/>
  <c r="N927" i="8"/>
  <c r="N923" i="8"/>
  <c r="N914" i="8"/>
  <c r="N906" i="8"/>
  <c r="N898" i="8"/>
  <c r="N890" i="8"/>
  <c r="N882" i="8"/>
  <c r="N1460" i="8"/>
  <c r="N1278" i="8"/>
  <c r="N1270" i="8"/>
  <c r="N1262" i="8"/>
  <c r="N1254" i="8"/>
  <c r="N1246" i="8"/>
  <c r="N1238" i="8"/>
  <c r="N1230" i="8"/>
  <c r="N1222" i="8"/>
  <c r="N1214" i="8"/>
  <c r="N1195" i="8"/>
  <c r="N1179" i="8"/>
  <c r="N1159" i="8"/>
  <c r="N1127" i="8"/>
  <c r="N1118" i="8"/>
  <c r="N1114" i="8"/>
  <c r="N1110" i="8"/>
  <c r="N1100" i="8"/>
  <c r="N1037" i="8"/>
  <c r="N1021" i="8"/>
  <c r="N1005" i="8"/>
  <c r="N999" i="8"/>
  <c r="N988" i="8"/>
  <c r="N983" i="8"/>
  <c r="N980" i="8"/>
  <c r="N954" i="8"/>
  <c r="N951" i="8"/>
  <c r="N948" i="8"/>
  <c r="N945" i="8"/>
  <c r="N932" i="8"/>
  <c r="N919" i="8"/>
  <c r="N915" i="8"/>
  <c r="N907" i="8"/>
  <c r="N899" i="8"/>
  <c r="N891" i="8"/>
  <c r="N883" i="8"/>
  <c r="N875" i="8"/>
  <c r="N867" i="8"/>
  <c r="N1274" i="8"/>
  <c r="N1266" i="8"/>
  <c r="N1258" i="8"/>
  <c r="N1250" i="8"/>
  <c r="N1242" i="8"/>
  <c r="N1234" i="8"/>
  <c r="N1226" i="8"/>
  <c r="N1218" i="8"/>
  <c r="N1204" i="8"/>
  <c r="N1187" i="8"/>
  <c r="N1171" i="8"/>
  <c r="N1143" i="8"/>
  <c r="N1116" i="8"/>
  <c r="N1112" i="8"/>
  <c r="N1108" i="8"/>
  <c r="N1092" i="8"/>
  <c r="N1029" i="8"/>
  <c r="N1013" i="8"/>
  <c r="N989" i="8"/>
  <c r="N987" i="8"/>
  <c r="N970" i="8"/>
  <c r="N967" i="8"/>
  <c r="N964" i="8"/>
  <c r="N934" i="8"/>
  <c r="N930" i="8"/>
  <c r="N917" i="8"/>
  <c r="N911" i="8"/>
  <c r="N903" i="8"/>
  <c r="N895" i="8"/>
  <c r="N887" i="8"/>
  <c r="N879" i="8"/>
  <c r="N871" i="8"/>
  <c r="N863" i="8"/>
  <c r="N855" i="8"/>
  <c r="N847" i="8"/>
  <c r="N839" i="8"/>
  <c r="N831" i="8"/>
  <c r="N823" i="8"/>
  <c r="N1154" i="8"/>
  <c r="N1090" i="8"/>
  <c r="N1023" i="8"/>
  <c r="N997" i="8"/>
  <c r="N941" i="8"/>
  <c r="N908" i="8"/>
  <c r="N892" i="8"/>
  <c r="N869" i="8"/>
  <c r="N843" i="8"/>
  <c r="N840" i="8"/>
  <c r="N837" i="8"/>
  <c r="N807" i="8"/>
  <c r="N803" i="8"/>
  <c r="N787" i="8"/>
  <c r="N779" i="8"/>
  <c r="N771" i="8"/>
  <c r="N763" i="8"/>
  <c r="N755" i="8"/>
  <c r="N747" i="8"/>
  <c r="N739" i="8"/>
  <c r="N731" i="8"/>
  <c r="N723" i="8"/>
  <c r="N715" i="8"/>
  <c r="N707" i="8"/>
  <c r="N699" i="8"/>
  <c r="N691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1205" i="8"/>
  <c r="N1162" i="8"/>
  <c r="N1102" i="8"/>
  <c r="N1027" i="8"/>
  <c r="N993" i="8"/>
  <c r="N946" i="8"/>
  <c r="N933" i="8"/>
  <c r="N901" i="8"/>
  <c r="N885" i="8"/>
  <c r="N876" i="8"/>
  <c r="N858" i="8"/>
  <c r="N852" i="8"/>
  <c r="N846" i="8"/>
  <c r="N826" i="8"/>
  <c r="N820" i="8"/>
  <c r="N816" i="8"/>
  <c r="N812" i="8"/>
  <c r="N799" i="8"/>
  <c r="N795" i="8"/>
  <c r="N788" i="8"/>
  <c r="N780" i="8"/>
  <c r="N772" i="8"/>
  <c r="N764" i="8"/>
  <c r="N756" i="8"/>
  <c r="N748" i="8"/>
  <c r="N740" i="8"/>
  <c r="N732" i="8"/>
  <c r="N724" i="8"/>
  <c r="N716" i="8"/>
  <c r="N708" i="8"/>
  <c r="N700" i="8"/>
  <c r="N692" i="8"/>
  <c r="N684" i="8"/>
  <c r="N1341" i="8"/>
  <c r="N1134" i="8"/>
  <c r="N1089" i="8"/>
  <c r="N1078" i="8"/>
  <c r="N1062" i="8"/>
  <c r="N1046" i="8"/>
  <c r="N1036" i="8"/>
  <c r="N1004" i="8"/>
  <c r="N961" i="8"/>
  <c r="N955" i="8"/>
  <c r="N949" i="8"/>
  <c r="N938" i="8"/>
  <c r="N925" i="8"/>
  <c r="N910" i="8"/>
  <c r="N894" i="8"/>
  <c r="N878" i="8"/>
  <c r="N874" i="8"/>
  <c r="N835" i="8"/>
  <c r="N832" i="8"/>
  <c r="N829" i="8"/>
  <c r="N808" i="8"/>
  <c r="N804" i="8"/>
  <c r="N789" i="8"/>
  <c r="N781" i="8"/>
  <c r="N773" i="8"/>
  <c r="N765" i="8"/>
  <c r="N757" i="8"/>
  <c r="N749" i="8"/>
  <c r="N741" i="8"/>
  <c r="N733" i="8"/>
  <c r="N725" i="8"/>
  <c r="N717" i="8"/>
  <c r="N709" i="8"/>
  <c r="N701" i="8"/>
  <c r="N693" i="8"/>
  <c r="N685" i="8"/>
  <c r="N1166" i="8"/>
  <c r="N1105" i="8"/>
  <c r="N1086" i="8"/>
  <c r="N1070" i="8"/>
  <c r="N1054" i="8"/>
  <c r="N1020" i="8"/>
  <c r="N991" i="8"/>
  <c r="N981" i="8"/>
  <c r="N942" i="8"/>
  <c r="N921" i="8"/>
  <c r="N902" i="8"/>
  <c r="N886" i="8"/>
  <c r="N864" i="8"/>
  <c r="N851" i="8"/>
  <c r="N848" i="8"/>
  <c r="N845" i="8"/>
  <c r="N819" i="8"/>
  <c r="N806" i="8"/>
  <c r="N802" i="8"/>
  <c r="N793" i="8"/>
  <c r="N785" i="8"/>
  <c r="N777" i="8"/>
  <c r="N769" i="8"/>
  <c r="N761" i="8"/>
  <c r="N753" i="8"/>
  <c r="N745" i="8"/>
  <c r="N737" i="8"/>
  <c r="N729" i="8"/>
  <c r="N721" i="8"/>
  <c r="N713" i="8"/>
  <c r="N705" i="8"/>
  <c r="N697" i="8"/>
  <c r="N689" i="8"/>
  <c r="N1414" i="8"/>
  <c r="N1031" i="8"/>
  <c r="N996" i="8"/>
  <c r="N896" i="8"/>
  <c r="N850" i="8"/>
  <c r="N844" i="8"/>
  <c r="N838" i="8"/>
  <c r="N796" i="8"/>
  <c r="N782" i="8"/>
  <c r="N766" i="8"/>
  <c r="N750" i="8"/>
  <c r="N734" i="8"/>
  <c r="N718" i="8"/>
  <c r="N702" i="8"/>
  <c r="N686" i="8"/>
  <c r="N1122" i="8"/>
  <c r="N1106" i="8"/>
  <c r="N1039" i="8"/>
  <c r="N995" i="8"/>
  <c r="N969" i="8"/>
  <c r="N963" i="8"/>
  <c r="N957" i="8"/>
  <c r="N924" i="8"/>
  <c r="N900" i="8"/>
  <c r="N870" i="8"/>
  <c r="N859" i="8"/>
  <c r="N856" i="8"/>
  <c r="N853" i="8"/>
  <c r="N791" i="8"/>
  <c r="N775" i="8"/>
  <c r="N759" i="8"/>
  <c r="N743" i="8"/>
  <c r="N727" i="8"/>
  <c r="N711" i="8"/>
  <c r="N695" i="8"/>
  <c r="N1011" i="8"/>
  <c r="N975" i="8"/>
  <c r="N929" i="8"/>
  <c r="N909" i="8"/>
  <c r="N877" i="8"/>
  <c r="N866" i="8"/>
  <c r="N814" i="8"/>
  <c r="N784" i="8"/>
  <c r="N768" i="8"/>
  <c r="N752" i="8"/>
  <c r="N736" i="8"/>
  <c r="N720" i="8"/>
  <c r="N704" i="8"/>
  <c r="N688" i="8"/>
  <c r="N1130" i="8"/>
  <c r="N978" i="8"/>
  <c r="N972" i="8"/>
  <c r="N916" i="8"/>
  <c r="N893" i="8"/>
  <c r="N842" i="8"/>
  <c r="N836" i="8"/>
  <c r="N830" i="8"/>
  <c r="N810" i="8"/>
  <c r="N797" i="8"/>
  <c r="N792" i="8"/>
  <c r="N776" i="8"/>
  <c r="N760" i="8"/>
  <c r="N744" i="8"/>
  <c r="N728" i="8"/>
  <c r="N712" i="8"/>
  <c r="N696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904" i="8"/>
  <c r="N862" i="8"/>
  <c r="N798" i="8"/>
  <c r="N770" i="8"/>
  <c r="N738" i="8"/>
  <c r="N706" i="8"/>
  <c r="N341" i="8"/>
  <c r="N333" i="8"/>
  <c r="N325" i="8"/>
  <c r="N317" i="8"/>
  <c r="N309" i="8"/>
  <c r="N301" i="8"/>
  <c r="N293" i="8"/>
  <c r="N285" i="8"/>
  <c r="N277" i="8"/>
  <c r="N269" i="8"/>
  <c r="N261" i="8"/>
  <c r="N253" i="8"/>
  <c r="N245" i="8"/>
  <c r="N237" i="8"/>
  <c r="N229" i="8"/>
  <c r="N221" i="8"/>
  <c r="N213" i="8"/>
  <c r="N979" i="8"/>
  <c r="N943" i="8"/>
  <c r="N922" i="8"/>
  <c r="N912" i="8"/>
  <c r="N861" i="8"/>
  <c r="N813" i="8"/>
  <c r="N774" i="8"/>
  <c r="N742" i="8"/>
  <c r="N710" i="8"/>
  <c r="N334" i="8"/>
  <c r="N326" i="8"/>
  <c r="N318" i="8"/>
  <c r="N310" i="8"/>
  <c r="N302" i="8"/>
  <c r="N294" i="8"/>
  <c r="N286" i="8"/>
  <c r="N278" i="8"/>
  <c r="N270" i="8"/>
  <c r="N262" i="8"/>
  <c r="N254" i="8"/>
  <c r="N246" i="8"/>
  <c r="N238" i="8"/>
  <c r="N230" i="8"/>
  <c r="N222" i="8"/>
  <c r="N214" i="8"/>
  <c r="N1007" i="8"/>
  <c r="N884" i="8"/>
  <c r="N868" i="8"/>
  <c r="N824" i="8"/>
  <c r="N818" i="8"/>
  <c r="N783" i="8"/>
  <c r="N751" i="8"/>
  <c r="N719" i="8"/>
  <c r="N687" i="8"/>
  <c r="N335" i="8"/>
  <c r="N327" i="8"/>
  <c r="N319" i="8"/>
  <c r="N311" i="8"/>
  <c r="N303" i="8"/>
  <c r="N295" i="8"/>
  <c r="N287" i="8"/>
  <c r="N279" i="8"/>
  <c r="N271" i="8"/>
  <c r="N263" i="8"/>
  <c r="N255" i="8"/>
  <c r="N247" i="8"/>
  <c r="N239" i="8"/>
  <c r="N231" i="8"/>
  <c r="N223" i="8"/>
  <c r="N937" i="8"/>
  <c r="N827" i="8"/>
  <c r="N821" i="8"/>
  <c r="N805" i="8"/>
  <c r="N767" i="8"/>
  <c r="N735" i="8"/>
  <c r="N703" i="8"/>
  <c r="N339" i="8"/>
  <c r="N331" i="8"/>
  <c r="N323" i="8"/>
  <c r="N315" i="8"/>
  <c r="N307" i="8"/>
  <c r="N299" i="8"/>
  <c r="N291" i="8"/>
  <c r="N283" i="8"/>
  <c r="N275" i="8"/>
  <c r="N267" i="8"/>
  <c r="N259" i="8"/>
  <c r="N251" i="8"/>
  <c r="N243" i="8"/>
  <c r="N235" i="8"/>
  <c r="N227" i="8"/>
  <c r="N219" i="8"/>
  <c r="N211" i="8"/>
  <c r="S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S31" i="8"/>
  <c r="T32" i="8"/>
  <c r="N35" i="8"/>
  <c r="O36" i="8"/>
  <c r="Q37" i="8"/>
  <c r="R38" i="8"/>
  <c r="S39" i="8"/>
  <c r="T40" i="8"/>
  <c r="N43" i="8"/>
  <c r="O44" i="8"/>
  <c r="Q45" i="8"/>
  <c r="R46" i="8"/>
  <c r="S47" i="8"/>
  <c r="T48" i="8"/>
  <c r="N51" i="8"/>
  <c r="O52" i="8"/>
  <c r="Q53" i="8"/>
  <c r="R54" i="8"/>
  <c r="S55" i="8"/>
  <c r="T56" i="8"/>
  <c r="N59" i="8"/>
  <c r="O60" i="8"/>
  <c r="Q61" i="8"/>
  <c r="R62" i="8"/>
  <c r="S63" i="8"/>
  <c r="T64" i="8"/>
  <c r="N67" i="8"/>
  <c r="O68" i="8"/>
  <c r="Q69" i="8"/>
  <c r="R70" i="8"/>
  <c r="S71" i="8"/>
  <c r="T72" i="8"/>
  <c r="N75" i="8"/>
  <c r="O76" i="8"/>
  <c r="Q77" i="8"/>
  <c r="R78" i="8"/>
  <c r="S79" i="8"/>
  <c r="T80" i="8"/>
  <c r="N83" i="8"/>
  <c r="O84" i="8"/>
  <c r="Q85" i="8"/>
  <c r="R86" i="8"/>
  <c r="S87" i="8"/>
  <c r="T88" i="8"/>
  <c r="N91" i="8"/>
  <c r="O92" i="8"/>
  <c r="Q93" i="8"/>
  <c r="R94" i="8"/>
  <c r="S95" i="8"/>
  <c r="T96" i="8"/>
  <c r="N99" i="8"/>
  <c r="O100" i="8"/>
  <c r="Q101" i="8"/>
  <c r="R102" i="8"/>
  <c r="S103" i="8"/>
  <c r="T104" i="8"/>
  <c r="N107" i="8"/>
  <c r="O108" i="8"/>
  <c r="Q109" i="8"/>
  <c r="R110" i="8"/>
  <c r="S111" i="8"/>
  <c r="T112" i="8"/>
  <c r="N115" i="8"/>
  <c r="O116" i="8"/>
  <c r="Q117" i="8"/>
  <c r="R118" i="8"/>
  <c r="S119" i="8"/>
  <c r="T120" i="8"/>
  <c r="N123" i="8"/>
  <c r="O124" i="8"/>
  <c r="Q125" i="8"/>
  <c r="R126" i="8"/>
  <c r="S127" i="8"/>
  <c r="T128" i="8"/>
  <c r="N131" i="8"/>
  <c r="O132" i="8"/>
  <c r="Q133" i="8"/>
  <c r="R134" i="8"/>
  <c r="S135" i="8"/>
  <c r="T136" i="8"/>
  <c r="N139" i="8"/>
  <c r="O140" i="8"/>
  <c r="Q141" i="8"/>
  <c r="R142" i="8"/>
  <c r="S143" i="8"/>
  <c r="T144" i="8"/>
  <c r="N147" i="8"/>
  <c r="O148" i="8"/>
  <c r="Q149" i="8"/>
  <c r="R150" i="8"/>
  <c r="T151" i="8"/>
  <c r="N153" i="8"/>
  <c r="Q154" i="8"/>
  <c r="T155" i="8"/>
  <c r="N157" i="8"/>
  <c r="Q158" i="8"/>
  <c r="T159" i="8"/>
  <c r="N161" i="8"/>
  <c r="Q162" i="8"/>
  <c r="T163" i="8"/>
  <c r="N165" i="8"/>
  <c r="Q166" i="8"/>
  <c r="T167" i="8"/>
  <c r="N169" i="8"/>
  <c r="Q170" i="8"/>
  <c r="T171" i="8"/>
  <c r="N173" i="8"/>
  <c r="Q174" i="8"/>
  <c r="T175" i="8"/>
  <c r="N177" i="8"/>
  <c r="Q178" i="8"/>
  <c r="T179" i="8"/>
  <c r="N181" i="8"/>
  <c r="Q182" i="8"/>
  <c r="T183" i="8"/>
  <c r="N185" i="8"/>
  <c r="Q186" i="8"/>
  <c r="T187" i="8"/>
  <c r="N189" i="8"/>
  <c r="Q190" i="8"/>
  <c r="T191" i="8"/>
  <c r="N193" i="8"/>
  <c r="Q194" i="8"/>
  <c r="T195" i="8"/>
  <c r="N197" i="8"/>
  <c r="Q198" i="8"/>
  <c r="T199" i="8"/>
  <c r="N201" i="8"/>
  <c r="Q202" i="8"/>
  <c r="T203" i="8"/>
  <c r="N205" i="8"/>
  <c r="Q206" i="8"/>
  <c r="S209" i="8"/>
  <c r="Q211" i="8"/>
  <c r="Q213" i="8"/>
  <c r="N215" i="8"/>
  <c r="O217" i="8"/>
  <c r="Q219" i="8"/>
  <c r="S221" i="8"/>
  <c r="N224" i="8"/>
  <c r="P226" i="8"/>
  <c r="R228" i="8"/>
  <c r="O233" i="8"/>
  <c r="Q235" i="8"/>
  <c r="S237" i="8"/>
  <c r="N240" i="8"/>
  <c r="P242" i="8"/>
  <c r="R244" i="8"/>
  <c r="O249" i="8"/>
  <c r="Q251" i="8"/>
  <c r="S253" i="8"/>
  <c r="N256" i="8"/>
  <c r="P258" i="8"/>
  <c r="R260" i="8"/>
  <c r="O265" i="8"/>
  <c r="Q267" i="8"/>
  <c r="S269" i="8"/>
  <c r="N272" i="8"/>
  <c r="P274" i="8"/>
  <c r="R276" i="8"/>
  <c r="O281" i="8"/>
  <c r="Q283" i="8"/>
  <c r="S285" i="8"/>
  <c r="N288" i="8"/>
  <c r="P290" i="8"/>
  <c r="R292" i="8"/>
  <c r="O297" i="8"/>
  <c r="Q299" i="8"/>
  <c r="S301" i="8"/>
  <c r="N304" i="8"/>
  <c r="P306" i="8"/>
  <c r="R308" i="8"/>
  <c r="O313" i="8"/>
  <c r="Q315" i="8"/>
  <c r="S317" i="8"/>
  <c r="N320" i="8"/>
  <c r="P322" i="8"/>
  <c r="R324" i="8"/>
  <c r="O329" i="8"/>
  <c r="Q331" i="8"/>
  <c r="S333" i="8"/>
  <c r="N336" i="8"/>
  <c r="P338" i="8"/>
  <c r="R340" i="8"/>
  <c r="O343" i="8"/>
  <c r="S345" i="8"/>
  <c r="Q348" i="8"/>
  <c r="O351" i="8"/>
  <c r="S353" i="8"/>
  <c r="Q356" i="8"/>
  <c r="O359" i="8"/>
  <c r="S361" i="8"/>
  <c r="Q364" i="8"/>
  <c r="O367" i="8"/>
  <c r="S369" i="8"/>
  <c r="Q372" i="8"/>
  <c r="O375" i="8"/>
  <c r="S377" i="8"/>
  <c r="Q380" i="8"/>
  <c r="O383" i="8"/>
  <c r="S385" i="8"/>
  <c r="Q388" i="8"/>
  <c r="O391" i="8"/>
  <c r="S393" i="8"/>
  <c r="Q396" i="8"/>
  <c r="O399" i="8"/>
  <c r="S401" i="8"/>
  <c r="Q404" i="8"/>
  <c r="O407" i="8"/>
  <c r="S409" i="8"/>
  <c r="Q412" i="8"/>
  <c r="O472" i="8"/>
  <c r="S476" i="8"/>
  <c r="P481" i="8"/>
  <c r="T485" i="8"/>
  <c r="Q490" i="8"/>
  <c r="R499" i="8"/>
  <c r="O504" i="8"/>
  <c r="S508" i="8"/>
  <c r="P513" i="8"/>
  <c r="T517" i="8"/>
  <c r="Q522" i="8"/>
  <c r="R531" i="8"/>
  <c r="O536" i="8"/>
  <c r="S540" i="8"/>
  <c r="P545" i="8"/>
  <c r="T549" i="8"/>
  <c r="Q554" i="8"/>
  <c r="R563" i="8"/>
  <c r="O568" i="8"/>
  <c r="S572" i="8"/>
  <c r="P577" i="8"/>
  <c r="Q582" i="8"/>
  <c r="S587" i="8"/>
  <c r="Q598" i="8"/>
  <c r="S603" i="8"/>
  <c r="Q614" i="8"/>
  <c r="S619" i="8"/>
  <c r="Q630" i="8"/>
  <c r="S635" i="8"/>
  <c r="O641" i="8"/>
  <c r="R647" i="8"/>
  <c r="O654" i="8"/>
  <c r="O662" i="8"/>
  <c r="O670" i="8"/>
  <c r="O678" i="8"/>
  <c r="S686" i="8"/>
  <c r="T695" i="8"/>
  <c r="N714" i="8"/>
  <c r="P723" i="8"/>
  <c r="Q732" i="8"/>
  <c r="R741" i="8"/>
  <c r="S750" i="8"/>
  <c r="T759" i="8"/>
  <c r="N778" i="8"/>
  <c r="P787" i="8"/>
  <c r="T796" i="8"/>
  <c r="O807" i="8"/>
  <c r="S817" i="8"/>
  <c r="R829" i="8"/>
  <c r="T841" i="8"/>
  <c r="N854" i="8"/>
  <c r="R867" i="8"/>
  <c r="R883" i="8"/>
  <c r="T901" i="8"/>
  <c r="T920" i="8"/>
  <c r="S941" i="8"/>
  <c r="P965" i="8"/>
  <c r="Q990" i="8"/>
  <c r="O1024" i="8"/>
  <c r="O1064" i="8"/>
  <c r="S1111" i="8"/>
  <c r="R1186" i="8"/>
  <c r="T15" i="7"/>
  <c r="T18" i="7"/>
  <c r="T21" i="7"/>
  <c r="T24" i="7"/>
  <c r="T39" i="7"/>
  <c r="T43" i="7"/>
  <c r="T47" i="7"/>
  <c r="T51" i="7"/>
  <c r="T55" i="7"/>
  <c r="T59" i="7"/>
  <c r="T63" i="7"/>
  <c r="T67" i="7"/>
  <c r="T71" i="7"/>
  <c r="T75" i="7"/>
  <c r="T79" i="7"/>
  <c r="T83" i="7"/>
  <c r="T87" i="7"/>
  <c r="T91" i="7"/>
  <c r="T95" i="7"/>
  <c r="T99" i="7"/>
  <c r="T103" i="7"/>
  <c r="T107" i="7"/>
  <c r="T111" i="7"/>
  <c r="T115" i="7"/>
  <c r="T119" i="7"/>
  <c r="T123" i="7"/>
  <c r="T127" i="7"/>
  <c r="T131" i="7"/>
  <c r="T135" i="7"/>
  <c r="T139" i="7"/>
  <c r="T6" i="7"/>
  <c r="T9" i="7"/>
  <c r="T12" i="7"/>
  <c r="T35" i="7"/>
  <c r="T8" i="7"/>
  <c r="T10" i="7"/>
  <c r="T16" i="7"/>
  <c r="T40" i="7"/>
  <c r="T42" i="7"/>
  <c r="T49" i="7"/>
  <c r="T56" i="7"/>
  <c r="T58" i="7"/>
  <c r="T65" i="7"/>
  <c r="T72" i="7"/>
  <c r="T74" i="7"/>
  <c r="T90" i="7"/>
  <c r="T93" i="7"/>
  <c r="T96" i="7"/>
  <c r="T122" i="7"/>
  <c r="T125" i="7"/>
  <c r="T128" i="7"/>
  <c r="T4" i="7"/>
  <c r="T81" i="7"/>
  <c r="T84" i="7"/>
  <c r="T110" i="7"/>
  <c r="T113" i="7"/>
  <c r="T116" i="7"/>
  <c r="T143" i="7"/>
  <c r="T147" i="7"/>
  <c r="T151" i="7"/>
  <c r="T155" i="7"/>
  <c r="T159" i="7"/>
  <c r="T163" i="7"/>
  <c r="T167" i="7"/>
  <c r="T171" i="7"/>
  <c r="T175" i="7"/>
  <c r="T179" i="7"/>
  <c r="T183" i="7"/>
  <c r="T187" i="7"/>
  <c r="T191" i="7"/>
  <c r="T195" i="7"/>
  <c r="T199" i="7"/>
  <c r="T203" i="7"/>
  <c r="T207" i="7"/>
  <c r="T211" i="7"/>
  <c r="T215" i="7"/>
  <c r="T219" i="7"/>
  <c r="T223" i="7"/>
  <c r="T227" i="7"/>
  <c r="T231" i="7"/>
  <c r="T7" i="7"/>
  <c r="T38" i="7"/>
  <c r="T45" i="7"/>
  <c r="T50" i="7"/>
  <c r="T52" i="7"/>
  <c r="T57" i="7"/>
  <c r="T62" i="7"/>
  <c r="T64" i="7"/>
  <c r="T69" i="7"/>
  <c r="T76" i="7"/>
  <c r="T101" i="7"/>
  <c r="T109" i="7"/>
  <c r="T117" i="7"/>
  <c r="T243" i="7"/>
  <c r="T246" i="7"/>
  <c r="T249" i="7"/>
  <c r="T252" i="7"/>
  <c r="T275" i="7"/>
  <c r="T278" i="7"/>
  <c r="T281" i="7"/>
  <c r="T284" i="7"/>
  <c r="T11" i="7"/>
  <c r="T14" i="7"/>
  <c r="T17" i="7"/>
  <c r="T22" i="7"/>
  <c r="T25" i="7"/>
  <c r="T30" i="7"/>
  <c r="T33" i="7"/>
  <c r="T89" i="7"/>
  <c r="T97" i="7"/>
  <c r="T105" i="7"/>
  <c r="T145" i="7"/>
  <c r="T152" i="7"/>
  <c r="T154" i="7"/>
  <c r="T161" i="7"/>
  <c r="T168" i="7"/>
  <c r="T170" i="7"/>
  <c r="T177" i="7"/>
  <c r="T184" i="7"/>
  <c r="T186" i="7"/>
  <c r="T193" i="7"/>
  <c r="T200" i="7"/>
  <c r="T202" i="7"/>
  <c r="T209" i="7"/>
  <c r="T216" i="7"/>
  <c r="T218" i="7"/>
  <c r="T225" i="7"/>
  <c r="T232" i="7"/>
  <c r="T234" i="7"/>
  <c r="T237" i="7"/>
  <c r="T240" i="7"/>
  <c r="T263" i="7"/>
  <c r="T266" i="7"/>
  <c r="T269" i="7"/>
  <c r="T272" i="7"/>
  <c r="T295" i="7"/>
  <c r="T298" i="7"/>
  <c r="T301" i="7"/>
  <c r="T305" i="7"/>
  <c r="T309" i="7"/>
  <c r="T313" i="7"/>
  <c r="T317" i="7"/>
  <c r="T321" i="7"/>
  <c r="T325" i="7"/>
  <c r="T329" i="7"/>
  <c r="T333" i="7"/>
  <c r="T337" i="7"/>
  <c r="T341" i="7"/>
  <c r="T345" i="7"/>
  <c r="T349" i="7"/>
  <c r="T353" i="7"/>
  <c r="T357" i="7"/>
  <c r="T361" i="7"/>
  <c r="T365" i="7"/>
  <c r="T31" i="7"/>
  <c r="T34" i="7"/>
  <c r="T41" i="7"/>
  <c r="T44" i="7"/>
  <c r="T60" i="7"/>
  <c r="T66" i="7"/>
  <c r="T98" i="7"/>
  <c r="T106" i="7"/>
  <c r="T114" i="7"/>
  <c r="T133" i="7"/>
  <c r="T136" i="7"/>
  <c r="T254" i="7"/>
  <c r="T260" i="7"/>
  <c r="T262" i="7"/>
  <c r="T268" i="7"/>
  <c r="T270" i="7"/>
  <c r="T276" i="7"/>
  <c r="T368" i="7"/>
  <c r="T371" i="7"/>
  <c r="T374" i="7"/>
  <c r="T397" i="7"/>
  <c r="T400" i="7"/>
  <c r="T403" i="7"/>
  <c r="T406" i="7"/>
  <c r="T429" i="7"/>
  <c r="T432" i="7"/>
  <c r="T435" i="7"/>
  <c r="T438" i="7"/>
  <c r="T461" i="7"/>
  <c r="T464" i="7"/>
  <c r="T467" i="7"/>
  <c r="T470" i="7"/>
  <c r="T491" i="7"/>
  <c r="T495" i="7"/>
  <c r="T499" i="7"/>
  <c r="T503" i="7"/>
  <c r="T507" i="7"/>
  <c r="T511" i="7"/>
  <c r="T515" i="7"/>
  <c r="T519" i="7"/>
  <c r="T523" i="7"/>
  <c r="T527" i="7"/>
  <c r="T531" i="7"/>
  <c r="T535" i="7"/>
  <c r="T539" i="7"/>
  <c r="T543" i="7"/>
  <c r="T547" i="7"/>
  <c r="T551" i="7"/>
  <c r="T555" i="7"/>
  <c r="T559" i="7"/>
  <c r="T563" i="7"/>
  <c r="T567" i="7"/>
  <c r="T571" i="7"/>
  <c r="T575" i="7"/>
  <c r="T579" i="7"/>
  <c r="T583" i="7"/>
  <c r="T587" i="7"/>
  <c r="T591" i="7"/>
  <c r="T595" i="7"/>
  <c r="T599" i="7"/>
  <c r="T603" i="7"/>
  <c r="T607" i="7"/>
  <c r="T20" i="7"/>
  <c r="T27" i="7"/>
  <c r="T141" i="7"/>
  <c r="T146" i="7"/>
  <c r="T148" i="7"/>
  <c r="T153" i="7"/>
  <c r="T158" i="7"/>
  <c r="T160" i="7"/>
  <c r="T165" i="7"/>
  <c r="T172" i="7"/>
  <c r="T198" i="7"/>
  <c r="T205" i="7"/>
  <c r="T210" i="7"/>
  <c r="T212" i="7"/>
  <c r="T217" i="7"/>
  <c r="T222" i="7"/>
  <c r="T224" i="7"/>
  <c r="T229" i="7"/>
  <c r="T242" i="7"/>
  <c r="T248" i="7"/>
  <c r="T250" i="7"/>
  <c r="T256" i="7"/>
  <c r="T258" i="7"/>
  <c r="T264" i="7"/>
  <c r="T306" i="7"/>
  <c r="T308" i="7"/>
  <c r="T315" i="7"/>
  <c r="T322" i="7"/>
  <c r="T324" i="7"/>
  <c r="T331" i="7"/>
  <c r="T338" i="7"/>
  <c r="T340" i="7"/>
  <c r="T347" i="7"/>
  <c r="T354" i="7"/>
  <c r="T356" i="7"/>
  <c r="T363" i="7"/>
  <c r="T385" i="7"/>
  <c r="T388" i="7"/>
  <c r="T48" i="7"/>
  <c r="T54" i="7"/>
  <c r="T70" i="7"/>
  <c r="T73" i="7"/>
  <c r="T5" i="7"/>
  <c r="T13" i="7"/>
  <c r="T28" i="7"/>
  <c r="T118" i="7"/>
  <c r="T126" i="7"/>
  <c r="T134" i="7"/>
  <c r="T142" i="7"/>
  <c r="T144" i="7"/>
  <c r="T149" i="7"/>
  <c r="T156" i="7"/>
  <c r="T32" i="7"/>
  <c r="T46" i="7"/>
  <c r="T77" i="7"/>
  <c r="T86" i="7"/>
  <c r="T112" i="7"/>
  <c r="T129" i="7"/>
  <c r="T138" i="7"/>
  <c r="T164" i="7"/>
  <c r="T251" i="7"/>
  <c r="T259" i="7"/>
  <c r="T267" i="7"/>
  <c r="T286" i="7"/>
  <c r="T289" i="7"/>
  <c r="T294" i="7"/>
  <c r="T297" i="7"/>
  <c r="T394" i="7"/>
  <c r="T401" i="7"/>
  <c r="T408" i="7"/>
  <c r="T427" i="7"/>
  <c r="T434" i="7"/>
  <c r="T441" i="7"/>
  <c r="T448" i="7"/>
  <c r="T455" i="7"/>
  <c r="T469" i="7"/>
  <c r="T474" i="7"/>
  <c r="T488" i="7"/>
  <c r="T514" i="7"/>
  <c r="T517" i="7"/>
  <c r="T520" i="7"/>
  <c r="T546" i="7"/>
  <c r="T549" i="7"/>
  <c r="T552" i="7"/>
  <c r="T578" i="7"/>
  <c r="T581" i="7"/>
  <c r="T584" i="7"/>
  <c r="T82" i="7"/>
  <c r="T104" i="7"/>
  <c r="T121" i="7"/>
  <c r="T130" i="7"/>
  <c r="T157" i="7"/>
  <c r="T178" i="7"/>
  <c r="T181" i="7"/>
  <c r="T194" i="7"/>
  <c r="T197" i="7"/>
  <c r="T213" i="7"/>
  <c r="T228" i="7"/>
  <c r="T302" i="7"/>
  <c r="T307" i="7"/>
  <c r="T312" i="7"/>
  <c r="T314" i="7"/>
  <c r="T319" i="7"/>
  <c r="T326" i="7"/>
  <c r="T352" i="7"/>
  <c r="T359" i="7"/>
  <c r="T364" i="7"/>
  <c r="T366" i="7"/>
  <c r="T396" i="7"/>
  <c r="T415" i="7"/>
  <c r="T417" i="7"/>
  <c r="T422" i="7"/>
  <c r="T436" i="7"/>
  <c r="T443" i="7"/>
  <c r="T457" i="7"/>
  <c r="T462" i="7"/>
  <c r="T476" i="7"/>
  <c r="T483" i="7"/>
  <c r="T502" i="7"/>
  <c r="T505" i="7"/>
  <c r="T508" i="7"/>
  <c r="T534" i="7"/>
  <c r="T537" i="7"/>
  <c r="T540" i="7"/>
  <c r="T566" i="7"/>
  <c r="T569" i="7"/>
  <c r="T572" i="7"/>
  <c r="T598" i="7"/>
  <c r="T601" i="7"/>
  <c r="T604" i="7"/>
  <c r="T610" i="7"/>
  <c r="T614" i="7"/>
  <c r="T618" i="7"/>
  <c r="T622" i="7"/>
  <c r="T626" i="7"/>
  <c r="T630" i="7"/>
  <c r="T634" i="7"/>
  <c r="T638" i="7"/>
  <c r="T642" i="7"/>
  <c r="T646" i="7"/>
  <c r="T650" i="7"/>
  <c r="T654" i="7"/>
  <c r="T658" i="7"/>
  <c r="T662" i="7"/>
  <c r="T666" i="7"/>
  <c r="T670" i="7"/>
  <c r="T674" i="7"/>
  <c r="T678" i="7"/>
  <c r="T682" i="7"/>
  <c r="T686" i="7"/>
  <c r="T690" i="7"/>
  <c r="T694" i="7"/>
  <c r="T698" i="7"/>
  <c r="T702" i="7"/>
  <c r="T706" i="7"/>
  <c r="T29" i="7"/>
  <c r="T37" i="7"/>
  <c r="T85" i="7"/>
  <c r="T102" i="7"/>
  <c r="T108" i="7"/>
  <c r="T235" i="7"/>
  <c r="T94" i="7"/>
  <c r="T100" i="7"/>
  <c r="T166" i="7"/>
  <c r="T174" i="7"/>
  <c r="T204" i="7"/>
  <c r="T208" i="7"/>
  <c r="T233" i="7"/>
  <c r="T255" i="7"/>
  <c r="T277" i="7"/>
  <c r="T280" i="7"/>
  <c r="T311" i="7"/>
  <c r="T327" i="7"/>
  <c r="T330" i="7"/>
  <c r="T343" i="7"/>
  <c r="T346" i="7"/>
  <c r="T19" i="7"/>
  <c r="T78" i="7"/>
  <c r="T124" i="7"/>
  <c r="T132" i="7"/>
  <c r="T189" i="7"/>
  <c r="T206" i="7"/>
  <c r="T239" i="7"/>
  <c r="T247" i="7"/>
  <c r="T288" i="7"/>
  <c r="T296" i="7"/>
  <c r="T304" i="7"/>
  <c r="T348" i="7"/>
  <c r="T373" i="7"/>
  <c r="T381" i="7"/>
  <c r="T389" i="7"/>
  <c r="T410" i="7"/>
  <c r="T424" i="7"/>
  <c r="T431" i="7"/>
  <c r="T445" i="7"/>
  <c r="T447" i="7"/>
  <c r="T452" i="7"/>
  <c r="T454" i="7"/>
  <c r="T468" i="7"/>
  <c r="T475" i="7"/>
  <c r="T493" i="7"/>
  <c r="T150" i="7"/>
  <c r="T192" i="7"/>
  <c r="T226" i="7"/>
  <c r="T271" i="7"/>
  <c r="T279" i="7"/>
  <c r="T283" i="7"/>
  <c r="T287" i="7"/>
  <c r="T291" i="7"/>
  <c r="T332" i="7"/>
  <c r="T339" i="7"/>
  <c r="T350" i="7"/>
  <c r="T360" i="7"/>
  <c r="T369" i="7"/>
  <c r="T377" i="7"/>
  <c r="T393" i="7"/>
  <c r="T395" i="7"/>
  <c r="T402" i="7"/>
  <c r="T409" i="7"/>
  <c r="T416" i="7"/>
  <c r="T418" i="7"/>
  <c r="T423" i="7"/>
  <c r="T437" i="7"/>
  <c r="T439" i="7"/>
  <c r="T446" i="7"/>
  <c r="T453" i="7"/>
  <c r="T460" i="7"/>
  <c r="T481" i="7"/>
  <c r="T492" i="7"/>
  <c r="T494" i="7"/>
  <c r="T500" i="7"/>
  <c r="T545" i="7"/>
  <c r="T553" i="7"/>
  <c r="T561" i="7"/>
  <c r="T23" i="7"/>
  <c r="T162" i="7"/>
  <c r="T201" i="7"/>
  <c r="T230" i="7"/>
  <c r="T238" i="7"/>
  <c r="T293" i="7"/>
  <c r="T386" i="7"/>
  <c r="T399" i="7"/>
  <c r="T421" i="7"/>
  <c r="T430" i="7"/>
  <c r="T449" i="7"/>
  <c r="T458" i="7"/>
  <c r="T480" i="7"/>
  <c r="T489" i="7"/>
  <c r="T513" i="7"/>
  <c r="T529" i="7"/>
  <c r="T536" i="7"/>
  <c r="T550" i="7"/>
  <c r="T557" i="7"/>
  <c r="T573" i="7"/>
  <c r="T609" i="7"/>
  <c r="T616" i="7"/>
  <c r="T623" i="7"/>
  <c r="T625" i="7"/>
  <c r="T632" i="7"/>
  <c r="T639" i="7"/>
  <c r="T641" i="7"/>
  <c r="T648" i="7"/>
  <c r="T655" i="7"/>
  <c r="T657" i="7"/>
  <c r="T664" i="7"/>
  <c r="T671" i="7"/>
  <c r="T673" i="7"/>
  <c r="T680" i="7"/>
  <c r="T687" i="7"/>
  <c r="T689" i="7"/>
  <c r="T696" i="7"/>
  <c r="T703" i="7"/>
  <c r="T705" i="7"/>
  <c r="T722" i="7"/>
  <c r="T725" i="7"/>
  <c r="T728" i="7"/>
  <c r="T731" i="7"/>
  <c r="T754" i="7"/>
  <c r="T757" i="7"/>
  <c r="T80" i="7"/>
  <c r="T120" i="7"/>
  <c r="T190" i="7"/>
  <c r="T220" i="7"/>
  <c r="T241" i="7"/>
  <c r="T274" i="7"/>
  <c r="T290" i="7"/>
  <c r="T316" i="7"/>
  <c r="T335" i="7"/>
  <c r="T367" i="7"/>
  <c r="T398" i="7"/>
  <c r="T404" i="7"/>
  <c r="T426" i="7"/>
  <c r="T463" i="7"/>
  <c r="T485" i="7"/>
  <c r="T498" i="7"/>
  <c r="T533" i="7"/>
  <c r="T554" i="7"/>
  <c r="T556" i="7"/>
  <c r="T570" i="7"/>
  <c r="T577" i="7"/>
  <c r="T586" i="7"/>
  <c r="T592" i="7"/>
  <c r="T594" i="7"/>
  <c r="T600" i="7"/>
  <c r="T602" i="7"/>
  <c r="T608" i="7"/>
  <c r="T726" i="7"/>
  <c r="T729" i="7"/>
  <c r="T732" i="7"/>
  <c r="T735" i="7"/>
  <c r="T758" i="7"/>
  <c r="T761" i="7"/>
  <c r="T764" i="7"/>
  <c r="T767" i="7"/>
  <c r="T790" i="7"/>
  <c r="T793" i="7"/>
  <c r="T796" i="7"/>
  <c r="T799" i="7"/>
  <c r="T822" i="7"/>
  <c r="T825" i="7"/>
  <c r="T828" i="7"/>
  <c r="T831" i="7"/>
  <c r="T854" i="7"/>
  <c r="T857" i="7"/>
  <c r="T860" i="7"/>
  <c r="T863" i="7"/>
  <c r="T886" i="7"/>
  <c r="T889" i="7"/>
  <c r="T893" i="7"/>
  <c r="T897" i="7"/>
  <c r="T901" i="7"/>
  <c r="T905" i="7"/>
  <c r="T909" i="7"/>
  <c r="T913" i="7"/>
  <c r="T61" i="7"/>
  <c r="T180" i="7"/>
  <c r="T261" i="7"/>
  <c r="T292" i="7"/>
  <c r="T299" i="7"/>
  <c r="T318" i="7"/>
  <c r="T344" i="7"/>
  <c r="T372" i="7"/>
  <c r="T387" i="7"/>
  <c r="T412" i="7"/>
  <c r="T420" i="7"/>
  <c r="T478" i="7"/>
  <c r="T482" i="7"/>
  <c r="T486" i="7"/>
  <c r="T490" i="7"/>
  <c r="T506" i="7"/>
  <c r="T509" i="7"/>
  <c r="T512" i="7"/>
  <c r="T525" i="7"/>
  <c r="T562" i="7"/>
  <c r="T568" i="7"/>
  <c r="T589" i="7"/>
  <c r="T597" i="7"/>
  <c r="T605" i="7"/>
  <c r="T653" i="7"/>
  <c r="T660" i="7"/>
  <c r="T667" i="7"/>
  <c r="T742" i="7"/>
  <c r="T746" i="7"/>
  <c r="T748" i="7"/>
  <c r="T750" i="7"/>
  <c r="T752" i="7"/>
  <c r="T756" i="7"/>
  <c r="T760" i="7"/>
  <c r="T774" i="7"/>
  <c r="T779" i="7"/>
  <c r="T781" i="7"/>
  <c r="T800" i="7"/>
  <c r="T807" i="7"/>
  <c r="T814" i="7"/>
  <c r="T821" i="7"/>
  <c r="T840" i="7"/>
  <c r="T842" i="7"/>
  <c r="T847" i="7"/>
  <c r="T861" i="7"/>
  <c r="T868" i="7"/>
  <c r="T882" i="7"/>
  <c r="T887" i="7"/>
  <c r="T892" i="7"/>
  <c r="T895" i="7"/>
  <c r="T898" i="7"/>
  <c r="T26" i="7"/>
  <c r="T173" i="7"/>
  <c r="T257" i="7"/>
  <c r="T378" i="7"/>
  <c r="T383" i="7"/>
  <c r="T392" i="7"/>
  <c r="T405" i="7"/>
  <c r="T425" i="7"/>
  <c r="T450" i="7"/>
  <c r="T471" i="7"/>
  <c r="T510" i="7"/>
  <c r="T516" i="7"/>
  <c r="T88" i="7"/>
  <c r="T196" i="7"/>
  <c r="T303" i="7"/>
  <c r="T370" i="7"/>
  <c r="T375" i="7"/>
  <c r="T472" i="7"/>
  <c r="T542" i="7"/>
  <c r="T576" i="7"/>
  <c r="T585" i="7"/>
  <c r="T593" i="7"/>
  <c r="T633" i="7"/>
  <c r="T640" i="7"/>
  <c r="T645" i="7"/>
  <c r="T647" i="7"/>
  <c r="T652" i="7"/>
  <c r="T659" i="7"/>
  <c r="T697" i="7"/>
  <c r="T704" i="7"/>
  <c r="T733" i="7"/>
  <c r="T737" i="7"/>
  <c r="T739" i="7"/>
  <c r="T741" i="7"/>
  <c r="T743" i="7"/>
  <c r="T747" i="7"/>
  <c r="T768" i="7"/>
  <c r="T775" i="7"/>
  <c r="T782" i="7"/>
  <c r="T789" i="7"/>
  <c r="T808" i="7"/>
  <c r="T810" i="7"/>
  <c r="T815" i="7"/>
  <c r="T829" i="7"/>
  <c r="T836" i="7"/>
  <c r="T850" i="7"/>
  <c r="T855" i="7"/>
  <c r="T869" i="7"/>
  <c r="T876" i="7"/>
  <c r="T883" i="7"/>
  <c r="T896" i="7"/>
  <c r="T899" i="7"/>
  <c r="T902" i="7"/>
  <c r="T53" i="7"/>
  <c r="T182" i="7"/>
  <c r="T214" i="7"/>
  <c r="T244" i="7"/>
  <c r="T323" i="7"/>
  <c r="T362" i="7"/>
  <c r="T379" i="7"/>
  <c r="T413" i="7"/>
  <c r="T433" i="7"/>
  <c r="T440" i="7"/>
  <c r="T466" i="7"/>
  <c r="T473" i="7"/>
  <c r="T479" i="7"/>
  <c r="T497" i="7"/>
  <c r="T522" i="7"/>
  <c r="T541" i="7"/>
  <c r="T574" i="7"/>
  <c r="T582" i="7"/>
  <c r="T617" i="7"/>
  <c r="T636" i="7"/>
  <c r="T693" i="7"/>
  <c r="T699" i="7"/>
  <c r="T711" i="7"/>
  <c r="T714" i="7"/>
  <c r="T749" i="7"/>
  <c r="T776" i="7"/>
  <c r="T783" i="7"/>
  <c r="T797" i="7"/>
  <c r="T804" i="7"/>
  <c r="T818" i="7"/>
  <c r="T820" i="7"/>
  <c r="T827" i="7"/>
  <c r="T834" i="7"/>
  <c r="T841" i="7"/>
  <c r="T848" i="7"/>
  <c r="T862" i="7"/>
  <c r="T900" i="7"/>
  <c r="T904" i="7"/>
  <c r="T906" i="7"/>
  <c r="T908" i="7"/>
  <c r="T910" i="7"/>
  <c r="T914" i="7"/>
  <c r="T924" i="7"/>
  <c r="T927" i="7"/>
  <c r="T930" i="7"/>
  <c r="T933" i="7"/>
  <c r="T956" i="7"/>
  <c r="T959" i="7"/>
  <c r="T962" i="7"/>
  <c r="T965" i="7"/>
  <c r="T988" i="7"/>
  <c r="T991" i="7"/>
  <c r="T994" i="7"/>
  <c r="T997" i="7"/>
  <c r="T1020" i="7"/>
  <c r="T1023" i="7"/>
  <c r="T1026" i="7"/>
  <c r="T1029" i="7"/>
  <c r="T1052" i="7"/>
  <c r="T1055" i="7"/>
  <c r="T1058" i="7"/>
  <c r="T1061" i="7"/>
  <c r="T1084" i="7"/>
  <c r="T1087" i="7"/>
  <c r="T1090" i="7"/>
  <c r="T1093" i="7"/>
  <c r="T1116" i="7"/>
  <c r="T1119" i="7"/>
  <c r="T1122" i="7"/>
  <c r="T1125" i="7"/>
  <c r="T1148" i="7"/>
  <c r="T1151" i="7"/>
  <c r="T1154" i="7"/>
  <c r="T1157" i="7"/>
  <c r="T1180" i="7"/>
  <c r="T1183" i="7"/>
  <c r="T1186" i="7"/>
  <c r="T1189" i="7"/>
  <c r="T3" i="7"/>
  <c r="T185" i="7"/>
  <c r="T245" i="7"/>
  <c r="T334" i="7"/>
  <c r="T355" i="7"/>
  <c r="T407" i="7"/>
  <c r="T414" i="7"/>
  <c r="T487" i="7"/>
  <c r="T532" i="7"/>
  <c r="T611" i="7"/>
  <c r="T627" i="7"/>
  <c r="T649" i="7"/>
  <c r="T665" i="7"/>
  <c r="T668" i="7"/>
  <c r="T684" i="7"/>
  <c r="T717" i="7"/>
  <c r="T736" i="7"/>
  <c r="T744" i="7"/>
  <c r="T788" i="7"/>
  <c r="T795" i="7"/>
  <c r="T802" i="7"/>
  <c r="T809" i="7"/>
  <c r="T811" i="7"/>
  <c r="T816" i="7"/>
  <c r="T830" i="7"/>
  <c r="T832" i="7"/>
  <c r="T839" i="7"/>
  <c r="T846" i="7"/>
  <c r="T853" i="7"/>
  <c r="T874" i="7"/>
  <c r="T890" i="7"/>
  <c r="T894" i="7"/>
  <c r="T918" i="7"/>
  <c r="T921" i="7"/>
  <c r="T944" i="7"/>
  <c r="T947" i="7"/>
  <c r="T950" i="7"/>
  <c r="T953" i="7"/>
  <c r="T976" i="7"/>
  <c r="T979" i="7"/>
  <c r="T982" i="7"/>
  <c r="T985" i="7"/>
  <c r="T1008" i="7"/>
  <c r="T1011" i="7"/>
  <c r="T1014" i="7"/>
  <c r="T1017" i="7"/>
  <c r="T1040" i="7"/>
  <c r="T1043" i="7"/>
  <c r="T1046" i="7"/>
  <c r="T1049" i="7"/>
  <c r="T1072" i="7"/>
  <c r="T1075" i="7"/>
  <c r="T1078" i="7"/>
  <c r="T1081" i="7"/>
  <c r="T1104" i="7"/>
  <c r="T1107" i="7"/>
  <c r="T1110" i="7"/>
  <c r="T1113" i="7"/>
  <c r="T1136" i="7"/>
  <c r="T1139" i="7"/>
  <c r="T1142" i="7"/>
  <c r="T1145" i="7"/>
  <c r="T1168" i="7"/>
  <c r="T1171" i="7"/>
  <c r="T1174" i="7"/>
  <c r="T1177" i="7"/>
  <c r="T1201" i="7"/>
  <c r="T1205" i="7"/>
  <c r="T1209" i="7"/>
  <c r="T1213" i="7"/>
  <c r="T1217" i="7"/>
  <c r="T1221" i="7"/>
  <c r="T1225" i="7"/>
  <c r="T1229" i="7"/>
  <c r="T1233" i="7"/>
  <c r="T1237" i="7"/>
  <c r="T1241" i="7"/>
  <c r="T1245" i="7"/>
  <c r="T1249" i="7"/>
  <c r="T1253" i="7"/>
  <c r="T1257" i="7"/>
  <c r="T1261" i="7"/>
  <c r="T1265" i="7"/>
  <c r="T1269" i="7"/>
  <c r="T1273" i="7"/>
  <c r="T1277" i="7"/>
  <c r="T1281" i="7"/>
  <c r="T1285" i="7"/>
  <c r="T1289" i="7"/>
  <c r="T1293" i="7"/>
  <c r="T1297" i="7"/>
  <c r="T1301" i="7"/>
  <c r="T1305" i="7"/>
  <c r="T1309" i="7"/>
  <c r="T1313" i="7"/>
  <c r="T1317" i="7"/>
  <c r="T1321" i="7"/>
  <c r="T1325" i="7"/>
  <c r="T1329" i="7"/>
  <c r="T1333" i="7"/>
  <c r="T1337" i="7"/>
  <c r="T1341" i="7"/>
  <c r="T1345" i="7"/>
  <c r="T1349" i="7"/>
  <c r="T1353" i="7"/>
  <c r="T1357" i="7"/>
  <c r="T1361" i="7"/>
  <c r="T1365" i="7"/>
  <c r="T1369" i="7"/>
  <c r="T1373" i="7"/>
  <c r="T1377" i="7"/>
  <c r="T1381" i="7"/>
  <c r="T1385" i="7"/>
  <c r="T1389" i="7"/>
  <c r="T1393" i="7"/>
  <c r="T1397" i="7"/>
  <c r="T1401" i="7"/>
  <c r="T1405" i="7"/>
  <c r="T1409" i="7"/>
  <c r="T1413" i="7"/>
  <c r="T1417" i="7"/>
  <c r="T1421" i="7"/>
  <c r="T1425" i="7"/>
  <c r="T1429" i="7"/>
  <c r="T1433" i="7"/>
  <c r="T1437" i="7"/>
  <c r="T1441" i="7"/>
  <c r="T1445" i="7"/>
  <c r="T1449" i="7"/>
  <c r="T1453" i="7"/>
  <c r="T1457" i="7"/>
  <c r="T1461" i="7"/>
  <c r="T1465" i="7"/>
  <c r="T1469" i="7"/>
  <c r="T1473" i="7"/>
  <c r="T1477" i="7"/>
  <c r="T1481" i="7"/>
  <c r="T1485" i="7"/>
  <c r="T1489" i="7"/>
  <c r="T1493" i="7"/>
  <c r="T1497" i="7"/>
  <c r="T1501" i="7"/>
  <c r="T140" i="7"/>
  <c r="T176" i="7"/>
  <c r="T376" i="7"/>
  <c r="T391" i="7"/>
  <c r="T477" i="7"/>
  <c r="T530" i="7"/>
  <c r="T560" i="7"/>
  <c r="T564" i="7"/>
  <c r="T588" i="7"/>
  <c r="T606" i="7"/>
  <c r="T613" i="7"/>
  <c r="T619" i="7"/>
  <c r="T663" i="7"/>
  <c r="T676" i="7"/>
  <c r="T679" i="7"/>
  <c r="T713" i="7"/>
  <c r="T721" i="7"/>
  <c r="T740" i="7"/>
  <c r="T766" i="7"/>
  <c r="T803" i="7"/>
  <c r="T817" i="7"/>
  <c r="T824" i="7"/>
  <c r="T838" i="7"/>
  <c r="T845" i="7"/>
  <c r="T875" i="7"/>
  <c r="T891" i="7"/>
  <c r="T928" i="7"/>
  <c r="T931" i="7"/>
  <c r="T934" i="7"/>
  <c r="T937" i="7"/>
  <c r="T960" i="7"/>
  <c r="T963" i="7"/>
  <c r="T966" i="7"/>
  <c r="T969" i="7"/>
  <c r="T992" i="7"/>
  <c r="T995" i="7"/>
  <c r="T998" i="7"/>
  <c r="T1001" i="7"/>
  <c r="T1024" i="7"/>
  <c r="T1027" i="7"/>
  <c r="T1030" i="7"/>
  <c r="T1033" i="7"/>
  <c r="T1056" i="7"/>
  <c r="T1059" i="7"/>
  <c r="T1062" i="7"/>
  <c r="T1065" i="7"/>
  <c r="T1088" i="7"/>
  <c r="T1091" i="7"/>
  <c r="T1094" i="7"/>
  <c r="T1097" i="7"/>
  <c r="T1120" i="7"/>
  <c r="T1123" i="7"/>
  <c r="T1126" i="7"/>
  <c r="T1129" i="7"/>
  <c r="T1152" i="7"/>
  <c r="T1155" i="7"/>
  <c r="T1158" i="7"/>
  <c r="T1161" i="7"/>
  <c r="T1184" i="7"/>
  <c r="T1187" i="7"/>
  <c r="T1190" i="7"/>
  <c r="T1193" i="7"/>
  <c r="T1199" i="7"/>
  <c r="T1203" i="7"/>
  <c r="T1207" i="7"/>
  <c r="T1211" i="7"/>
  <c r="T1215" i="7"/>
  <c r="T1219" i="7"/>
  <c r="T1223" i="7"/>
  <c r="T1227" i="7"/>
  <c r="T1231" i="7"/>
  <c r="T1235" i="7"/>
  <c r="T1239" i="7"/>
  <c r="T1243" i="7"/>
  <c r="T1247" i="7"/>
  <c r="T1251" i="7"/>
  <c r="T1255" i="7"/>
  <c r="T1259" i="7"/>
  <c r="T1263" i="7"/>
  <c r="T1267" i="7"/>
  <c r="T1271" i="7"/>
  <c r="T1275" i="7"/>
  <c r="T1279" i="7"/>
  <c r="T1283" i="7"/>
  <c r="T1287" i="7"/>
  <c r="T1291" i="7"/>
  <c r="T1295" i="7"/>
  <c r="T1299" i="7"/>
  <c r="T1303" i="7"/>
  <c r="T1307" i="7"/>
  <c r="T1311" i="7"/>
  <c r="T1315" i="7"/>
  <c r="T1319" i="7"/>
  <c r="T1323" i="7"/>
  <c r="T1327" i="7"/>
  <c r="T1331" i="7"/>
  <c r="T1335" i="7"/>
  <c r="T1339" i="7"/>
  <c r="T1343" i="7"/>
  <c r="T1347" i="7"/>
  <c r="T1351" i="7"/>
  <c r="T1355" i="7"/>
  <c r="T1359" i="7"/>
  <c r="T1363" i="7"/>
  <c r="T1367" i="7"/>
  <c r="T1371" i="7"/>
  <c r="T1375" i="7"/>
  <c r="T1379" i="7"/>
  <c r="T1383" i="7"/>
  <c r="T1387" i="7"/>
  <c r="T1391" i="7"/>
  <c r="T1395" i="7"/>
  <c r="T1399" i="7"/>
  <c r="T1403" i="7"/>
  <c r="T1407" i="7"/>
  <c r="T1411" i="7"/>
  <c r="T1415" i="7"/>
  <c r="T1419" i="7"/>
  <c r="T1423" i="7"/>
  <c r="T1427" i="7"/>
  <c r="T1431" i="7"/>
  <c r="T1435" i="7"/>
  <c r="T1439" i="7"/>
  <c r="T1443" i="7"/>
  <c r="T1447" i="7"/>
  <c r="T1451" i="7"/>
  <c r="T1455" i="7"/>
  <c r="T1459" i="7"/>
  <c r="T1463" i="7"/>
  <c r="T1467" i="7"/>
  <c r="T1471" i="7"/>
  <c r="T1475" i="7"/>
  <c r="T1479" i="7"/>
  <c r="T1483" i="7"/>
  <c r="T1487" i="7"/>
  <c r="T1491" i="7"/>
  <c r="T1495" i="7"/>
  <c r="T1499" i="7"/>
  <c r="T456" i="7"/>
  <c r="T631" i="7"/>
  <c r="T637" i="7"/>
  <c r="T672" i="7"/>
  <c r="T677" i="7"/>
  <c r="T692" i="7"/>
  <c r="T707" i="7"/>
  <c r="T716" i="7"/>
  <c r="T755" i="7"/>
  <c r="T759" i="7"/>
  <c r="T763" i="7"/>
  <c r="T778" i="7"/>
  <c r="T785" i="7"/>
  <c r="T826" i="7"/>
  <c r="T852" i="7"/>
  <c r="T856" i="7"/>
  <c r="T867" i="7"/>
  <c r="T878" i="7"/>
  <c r="T912" i="7"/>
  <c r="T923" i="7"/>
  <c r="T940" i="7"/>
  <c r="T957" i="7"/>
  <c r="T967" i="7"/>
  <c r="T974" i="7"/>
  <c r="T984" i="7"/>
  <c r="T1013" i="7"/>
  <c r="T1018" i="7"/>
  <c r="T1028" i="7"/>
  <c r="T1035" i="7"/>
  <c r="T1057" i="7"/>
  <c r="T1074" i="7"/>
  <c r="T1079" i="7"/>
  <c r="T1096" i="7"/>
  <c r="T1101" i="7"/>
  <c r="T1118" i="7"/>
  <c r="T1135" i="7"/>
  <c r="T1140" i="7"/>
  <c r="T1162" i="7"/>
  <c r="T1169" i="7"/>
  <c r="T1179" i="7"/>
  <c r="T1196" i="7"/>
  <c r="T1224" i="7"/>
  <c r="T1226" i="7"/>
  <c r="T1256" i="7"/>
  <c r="T1258" i="7"/>
  <c r="T1288" i="7"/>
  <c r="T1290" i="7"/>
  <c r="T1320" i="7"/>
  <c r="T1322" i="7"/>
  <c r="T1352" i="7"/>
  <c r="T1354" i="7"/>
  <c r="T1384" i="7"/>
  <c r="T1386" i="7"/>
  <c r="T1416" i="7"/>
  <c r="T1418" i="7"/>
  <c r="T1448" i="7"/>
  <c r="T1450" i="7"/>
  <c r="T1480" i="7"/>
  <c r="T1482" i="7"/>
  <c r="T36" i="7"/>
  <c r="T382" i="7"/>
  <c r="T521" i="7"/>
  <c r="T612" i="7"/>
  <c r="T712" i="7"/>
  <c r="T734" i="7"/>
  <c r="T738" i="7"/>
  <c r="T751" i="7"/>
  <c r="T786" i="7"/>
  <c r="T819" i="7"/>
  <c r="T823" i="7"/>
  <c r="T849" i="7"/>
  <c r="T871" i="7"/>
  <c r="T938" i="7"/>
  <c r="T945" i="7"/>
  <c r="T955" i="7"/>
  <c r="T972" i="7"/>
  <c r="T989" i="7"/>
  <c r="T999" i="7"/>
  <c r="T1006" i="7"/>
  <c r="T1016" i="7"/>
  <c r="T1045" i="7"/>
  <c r="T1050" i="7"/>
  <c r="T1060" i="7"/>
  <c r="T1067" i="7"/>
  <c r="T1089" i="7"/>
  <c r="T1106" i="7"/>
  <c r="T1111" i="7"/>
  <c r="T1128" i="7"/>
  <c r="T1133" i="7"/>
  <c r="T1150" i="7"/>
  <c r="T1167" i="7"/>
  <c r="T1172" i="7"/>
  <c r="T1194" i="7"/>
  <c r="T1220" i="7"/>
  <c r="T1222" i="7"/>
  <c r="T1252" i="7"/>
  <c r="T1254" i="7"/>
  <c r="T1284" i="7"/>
  <c r="T1286" i="7"/>
  <c r="T1316" i="7"/>
  <c r="T1318" i="7"/>
  <c r="T1348" i="7"/>
  <c r="T1350" i="7"/>
  <c r="T1380" i="7"/>
  <c r="T1382" i="7"/>
  <c r="T1412" i="7"/>
  <c r="T1414" i="7"/>
  <c r="T1444" i="7"/>
  <c r="T1446" i="7"/>
  <c r="T1476" i="7"/>
  <c r="T1478" i="7"/>
  <c r="T236" i="7"/>
  <c r="T253" i="7"/>
  <c r="T273" i="7"/>
  <c r="T310" i="7"/>
  <c r="T342" i="7"/>
  <c r="T358" i="7"/>
  <c r="T384" i="7"/>
  <c r="T428" i="7"/>
  <c r="T459" i="7"/>
  <c r="T538" i="7"/>
  <c r="T544" i="7"/>
  <c r="T558" i="7"/>
  <c r="T590" i="7"/>
  <c r="T643" i="7"/>
  <c r="T683" i="7"/>
  <c r="T688" i="7"/>
  <c r="T708" i="7"/>
  <c r="T730" i="7"/>
  <c r="T771" i="7"/>
  <c r="T801" i="7"/>
  <c r="T812" i="7"/>
  <c r="T864" i="7"/>
  <c r="T879" i="7"/>
  <c r="T903" i="7"/>
  <c r="T916" i="7"/>
  <c r="T926" i="7"/>
  <c r="T943" i="7"/>
  <c r="T948" i="7"/>
  <c r="T970" i="7"/>
  <c r="T977" i="7"/>
  <c r="T987" i="7"/>
  <c r="T1004" i="7"/>
  <c r="T1021" i="7"/>
  <c r="T1031" i="7"/>
  <c r="T1038" i="7"/>
  <c r="T137" i="7"/>
  <c r="T169" i="7"/>
  <c r="T282" i="7"/>
  <c r="T300" i="7"/>
  <c r="T442" i="7"/>
  <c r="T484" i="7"/>
  <c r="T518" i="7"/>
  <c r="T580" i="7"/>
  <c r="T675" i="7"/>
  <c r="T685" i="7"/>
  <c r="T695" i="7"/>
  <c r="T710" i="7"/>
  <c r="T723" i="7"/>
  <c r="T727" i="7"/>
  <c r="T753" i="7"/>
  <c r="T769" i="7"/>
  <c r="T780" i="7"/>
  <c r="T784" i="7"/>
  <c r="T791" i="7"/>
  <c r="T806" i="7"/>
  <c r="T843" i="7"/>
  <c r="T851" i="7"/>
  <c r="T873" i="7"/>
  <c r="T877" i="7"/>
  <c r="T884" i="7"/>
  <c r="T888" i="7"/>
  <c r="T917" i="7"/>
  <c r="T922" i="7"/>
  <c r="T932" i="7"/>
  <c r="T939" i="7"/>
  <c r="T961" i="7"/>
  <c r="T978" i="7"/>
  <c r="T983" i="7"/>
  <c r="T1000" i="7"/>
  <c r="T1005" i="7"/>
  <c r="T1022" i="7"/>
  <c r="T1039" i="7"/>
  <c r="T1044" i="7"/>
  <c r="T1066" i="7"/>
  <c r="T1073" i="7"/>
  <c r="T1083" i="7"/>
  <c r="T1100" i="7"/>
  <c r="T1117" i="7"/>
  <c r="T1127" i="7"/>
  <c r="T1134" i="7"/>
  <c r="T1144" i="7"/>
  <c r="T1173" i="7"/>
  <c r="T1178" i="7"/>
  <c r="T1188" i="7"/>
  <c r="T1195" i="7"/>
  <c r="T1204" i="7"/>
  <c r="T1206" i="7"/>
  <c r="T1236" i="7"/>
  <c r="T1238" i="7"/>
  <c r="T1268" i="7"/>
  <c r="T1270" i="7"/>
  <c r="T188" i="7"/>
  <c r="T596" i="7"/>
  <c r="T628" i="7"/>
  <c r="T669" i="7"/>
  <c r="T709" i="7"/>
  <c r="T798" i="7"/>
  <c r="T805" i="7"/>
  <c r="T835" i="7"/>
  <c r="T865" i="7"/>
  <c r="T872" i="7"/>
  <c r="T919" i="7"/>
  <c r="T958" i="7"/>
  <c r="T1002" i="7"/>
  <c r="T1036" i="7"/>
  <c r="T1095" i="7"/>
  <c r="T1099" i="7"/>
  <c r="T1130" i="7"/>
  <c r="T1138" i="7"/>
  <c r="T1200" i="7"/>
  <c r="T1210" i="7"/>
  <c r="T1234" i="7"/>
  <c r="T1248" i="7"/>
  <c r="T1282" i="7"/>
  <c r="T1314" i="7"/>
  <c r="T1328" i="7"/>
  <c r="T1362" i="7"/>
  <c r="T1368" i="7"/>
  <c r="T1402" i="7"/>
  <c r="T1408" i="7"/>
  <c r="T1442" i="7"/>
  <c r="T1456" i="7"/>
  <c r="T1490" i="7"/>
  <c r="T1496" i="7"/>
  <c r="T419" i="7"/>
  <c r="T501" i="7"/>
  <c r="T629" i="7"/>
  <c r="T700" i="7"/>
  <c r="T718" i="7"/>
  <c r="T813" i="7"/>
  <c r="T858" i="7"/>
  <c r="T880" i="7"/>
  <c r="T907" i="7"/>
  <c r="T929" i="7"/>
  <c r="T968" i="7"/>
  <c r="T973" i="7"/>
  <c r="T1007" i="7"/>
  <c r="T1012" i="7"/>
  <c r="T1064" i="7"/>
  <c r="T1068" i="7"/>
  <c r="T1076" i="7"/>
  <c r="T1080" i="7"/>
  <c r="T1092" i="7"/>
  <c r="T1103" i="7"/>
  <c r="T1115" i="7"/>
  <c r="T1146" i="7"/>
  <c r="T1181" i="7"/>
  <c r="T1185" i="7"/>
  <c r="T1197" i="7"/>
  <c r="T1214" i="7"/>
  <c r="T1272" i="7"/>
  <c r="T1294" i="7"/>
  <c r="T1300" i="7"/>
  <c r="T1334" i="7"/>
  <c r="T1340" i="7"/>
  <c r="T1374" i="7"/>
  <c r="T1388" i="7"/>
  <c r="T1422" i="7"/>
  <c r="T1428" i="7"/>
  <c r="T1462" i="7"/>
  <c r="T1468" i="7"/>
  <c r="T1502" i="7"/>
  <c r="T68" i="7"/>
  <c r="T351" i="7"/>
  <c r="T548" i="7"/>
  <c r="T620" i="7"/>
  <c r="T681" i="7"/>
  <c r="T691" i="7"/>
  <c r="T701" i="7"/>
  <c r="T719" i="7"/>
  <c r="T745" i="7"/>
  <c r="T762" i="7"/>
  <c r="T777" i="7"/>
  <c r="T844" i="7"/>
  <c r="T866" i="7"/>
  <c r="T881" i="7"/>
  <c r="T920" i="7"/>
  <c r="T949" i="7"/>
  <c r="T954" i="7"/>
  <c r="T964" i="7"/>
  <c r="T993" i="7"/>
  <c r="T1032" i="7"/>
  <c r="T1037" i="7"/>
  <c r="T1041" i="7"/>
  <c r="T1053" i="7"/>
  <c r="T1131" i="7"/>
  <c r="T1143" i="7"/>
  <c r="T1166" i="7"/>
  <c r="T1170" i="7"/>
  <c r="T1182" i="7"/>
  <c r="T221" i="7"/>
  <c r="T265" i="7"/>
  <c r="T336" i="7"/>
  <c r="T390" i="7"/>
  <c r="T411" i="7"/>
  <c r="T526" i="7"/>
  <c r="T615" i="7"/>
  <c r="T635" i="7"/>
  <c r="T773" i="7"/>
  <c r="T870" i="7"/>
  <c r="T911" i="7"/>
  <c r="T971" i="7"/>
  <c r="T1010" i="7"/>
  <c r="T1015" i="7"/>
  <c r="T1047" i="7"/>
  <c r="T1051" i="7"/>
  <c r="T1063" i="7"/>
  <c r="T1086" i="7"/>
  <c r="T1098" i="7"/>
  <c r="T1164" i="7"/>
  <c r="T1176" i="7"/>
  <c r="T1240" i="7"/>
  <c r="T1264" i="7"/>
  <c r="T1274" i="7"/>
  <c r="T1296" i="7"/>
  <c r="T1330" i="7"/>
  <c r="T1336" i="7"/>
  <c r="T1370" i="7"/>
  <c r="T1376" i="7"/>
  <c r="T320" i="7"/>
  <c r="T380" i="7"/>
  <c r="T465" i="7"/>
  <c r="T504" i="7"/>
  <c r="T651" i="7"/>
  <c r="T792" i="7"/>
  <c r="T837" i="7"/>
  <c r="T986" i="7"/>
  <c r="T996" i="7"/>
  <c r="T1042" i="7"/>
  <c r="T1071" i="7"/>
  <c r="T1085" i="7"/>
  <c r="T1108" i="7"/>
  <c r="T1124" i="7"/>
  <c r="T1160" i="7"/>
  <c r="T1175" i="7"/>
  <c r="T1216" i="7"/>
  <c r="T1280" i="7"/>
  <c r="T1298" i="7"/>
  <c r="T1342" i="7"/>
  <c r="T1394" i="7"/>
  <c r="T1424" i="7"/>
  <c r="T1432" i="7"/>
  <c r="T1440" i="7"/>
  <c r="T1458" i="7"/>
  <c r="T1466" i="7"/>
  <c r="T1474" i="7"/>
  <c r="T656" i="7"/>
  <c r="T990" i="7"/>
  <c r="T1202" i="7"/>
  <c r="T1250" i="7"/>
  <c r="T1356" i="7"/>
  <c r="T1460" i="7"/>
  <c r="T1494" i="7"/>
  <c r="T859" i="7"/>
  <c r="T935" i="7"/>
  <c r="T1019" i="7"/>
  <c r="T1191" i="7"/>
  <c r="T1260" i="7"/>
  <c r="T328" i="7"/>
  <c r="T565" i="7"/>
  <c r="T794" i="7"/>
  <c r="T941" i="7"/>
  <c r="T1034" i="7"/>
  <c r="T1132" i="7"/>
  <c r="T1147" i="7"/>
  <c r="T1153" i="7"/>
  <c r="T1228" i="7"/>
  <c r="T1312" i="7"/>
  <c r="T1324" i="7"/>
  <c r="T1338" i="7"/>
  <c r="T1360" i="7"/>
  <c r="T1398" i="7"/>
  <c r="T1406" i="7"/>
  <c r="T1436" i="7"/>
  <c r="T1470" i="7"/>
  <c r="T715" i="7"/>
  <c r="T885" i="7"/>
  <c r="T952" i="7"/>
  <c r="T1009" i="7"/>
  <c r="T1344" i="7"/>
  <c r="T1486" i="7"/>
  <c r="T444" i="7"/>
  <c r="T621" i="7"/>
  <c r="T661" i="7"/>
  <c r="T720" i="7"/>
  <c r="T770" i="7"/>
  <c r="T925" i="7"/>
  <c r="T981" i="7"/>
  <c r="T1112" i="7"/>
  <c r="T1156" i="7"/>
  <c r="T1326" i="7"/>
  <c r="T1400" i="7"/>
  <c r="T1434" i="7"/>
  <c r="T1472" i="7"/>
  <c r="T765" i="7"/>
  <c r="T951" i="7"/>
  <c r="T980" i="7"/>
  <c r="T1025" i="7"/>
  <c r="T1102" i="7"/>
  <c r="T1109" i="7"/>
  <c r="T1212" i="7"/>
  <c r="T1218" i="7"/>
  <c r="T1244" i="7"/>
  <c r="T1276" i="7"/>
  <c r="T1304" i="7"/>
  <c r="T1308" i="7"/>
  <c r="T1364" i="7"/>
  <c r="T1378" i="7"/>
  <c r="T1390" i="7"/>
  <c r="T1410" i="7"/>
  <c r="T942" i="7"/>
  <c r="T1141" i="7"/>
  <c r="T1208" i="7"/>
  <c r="T1452" i="7"/>
  <c r="T285" i="7"/>
  <c r="T915" i="7"/>
  <c r="T1082" i="7"/>
  <c r="T1163" i="7"/>
  <c r="T1266" i="7"/>
  <c r="T1426" i="7"/>
  <c r="T1464" i="7"/>
  <c r="T451" i="7"/>
  <c r="T524" i="7"/>
  <c r="T624" i="7"/>
  <c r="T644" i="7"/>
  <c r="T787" i="7"/>
  <c r="T946" i="7"/>
  <c r="T975" i="7"/>
  <c r="T1077" i="7"/>
  <c r="T1121" i="7"/>
  <c r="T1159" i="7"/>
  <c r="T1165" i="7"/>
  <c r="T1198" i="7"/>
  <c r="T1262" i="7"/>
  <c r="T1278" i="7"/>
  <c r="T1306" i="7"/>
  <c r="T1310" i="7"/>
  <c r="T1332" i="7"/>
  <c r="T1488" i="7"/>
  <c r="T496" i="7"/>
  <c r="T528" i="7"/>
  <c r="T724" i="7"/>
  <c r="T833" i="7"/>
  <c r="T1048" i="7"/>
  <c r="T1070" i="7"/>
  <c r="T1114" i="7"/>
  <c r="T1137" i="7"/>
  <c r="T1232" i="7"/>
  <c r="T1242" i="7"/>
  <c r="T1302" i="7"/>
  <c r="T1346" i="7"/>
  <c r="T1358" i="7"/>
  <c r="T1372" i="7"/>
  <c r="T1420" i="7"/>
  <c r="T1454" i="7"/>
  <c r="T1484" i="7"/>
  <c r="T1492" i="7"/>
  <c r="T1500" i="7"/>
  <c r="T1498" i="7"/>
  <c r="T1396" i="7"/>
  <c r="T1192" i="7"/>
  <c r="T772" i="7"/>
  <c r="T1230" i="7"/>
  <c r="T1069" i="7"/>
  <c r="T1430" i="7"/>
  <c r="T1292" i="7"/>
  <c r="T1003" i="7"/>
  <c r="T1105" i="7"/>
  <c r="T92" i="7"/>
  <c r="T1366" i="7"/>
  <c r="T1246" i="7"/>
  <c r="T1438" i="7"/>
  <c r="T1392" i="7"/>
  <c r="T1404" i="7"/>
  <c r="T1054" i="7"/>
  <c r="R26" i="7"/>
  <c r="R29" i="7"/>
  <c r="R32" i="7"/>
  <c r="R35" i="7"/>
  <c r="R38" i="7"/>
  <c r="R42" i="7"/>
  <c r="R46" i="7"/>
  <c r="R50" i="7"/>
  <c r="R54" i="7"/>
  <c r="R58" i="7"/>
  <c r="R62" i="7"/>
  <c r="R66" i="7"/>
  <c r="R70" i="7"/>
  <c r="R74" i="7"/>
  <c r="R78" i="7"/>
  <c r="R82" i="7"/>
  <c r="R86" i="7"/>
  <c r="R90" i="7"/>
  <c r="R94" i="7"/>
  <c r="R98" i="7"/>
  <c r="R102" i="7"/>
  <c r="R106" i="7"/>
  <c r="R110" i="7"/>
  <c r="R114" i="7"/>
  <c r="R118" i="7"/>
  <c r="R122" i="7"/>
  <c r="R126" i="7"/>
  <c r="R130" i="7"/>
  <c r="R134" i="7"/>
  <c r="R138" i="7"/>
  <c r="R14" i="7"/>
  <c r="R17" i="7"/>
  <c r="R20" i="7"/>
  <c r="R23" i="7"/>
  <c r="R37" i="7"/>
  <c r="R44" i="7"/>
  <c r="R51" i="7"/>
  <c r="R53" i="7"/>
  <c r="R60" i="7"/>
  <c r="R67" i="7"/>
  <c r="R69" i="7"/>
  <c r="R76" i="7"/>
  <c r="R101" i="7"/>
  <c r="R104" i="7"/>
  <c r="R107" i="7"/>
  <c r="R133" i="7"/>
  <c r="R136" i="7"/>
  <c r="R139" i="7"/>
  <c r="R25" i="7"/>
  <c r="R31" i="7"/>
  <c r="R33" i="7"/>
  <c r="R89" i="7"/>
  <c r="R92" i="7"/>
  <c r="R95" i="7"/>
  <c r="R121" i="7"/>
  <c r="R124" i="7"/>
  <c r="R127" i="7"/>
  <c r="R142" i="7"/>
  <c r="R146" i="7"/>
  <c r="R150" i="7"/>
  <c r="R154" i="7"/>
  <c r="R158" i="7"/>
  <c r="R162" i="7"/>
  <c r="R166" i="7"/>
  <c r="R170" i="7"/>
  <c r="R174" i="7"/>
  <c r="R178" i="7"/>
  <c r="R182" i="7"/>
  <c r="R186" i="7"/>
  <c r="R190" i="7"/>
  <c r="R194" i="7"/>
  <c r="R198" i="7"/>
  <c r="R202" i="7"/>
  <c r="R206" i="7"/>
  <c r="R210" i="7"/>
  <c r="R214" i="7"/>
  <c r="R218" i="7"/>
  <c r="R222" i="7"/>
  <c r="R226" i="7"/>
  <c r="R230" i="7"/>
  <c r="R234" i="7"/>
  <c r="R8" i="7"/>
  <c r="R10" i="7"/>
  <c r="R4" i="7"/>
  <c r="R11" i="7"/>
  <c r="R41" i="7"/>
  <c r="R43" i="7"/>
  <c r="R48" i="7"/>
  <c r="R55" i="7"/>
  <c r="R83" i="7"/>
  <c r="R85" i="7"/>
  <c r="R91" i="7"/>
  <c r="R93" i="7"/>
  <c r="R99" i="7"/>
  <c r="R254" i="7"/>
  <c r="R257" i="7"/>
  <c r="R260" i="7"/>
  <c r="R263" i="7"/>
  <c r="R286" i="7"/>
  <c r="R289" i="7"/>
  <c r="R292" i="7"/>
  <c r="R295" i="7"/>
  <c r="R5" i="7"/>
  <c r="R28" i="7"/>
  <c r="R36" i="7"/>
  <c r="R81" i="7"/>
  <c r="R87" i="7"/>
  <c r="R132" i="7"/>
  <c r="R140" i="7"/>
  <c r="R147" i="7"/>
  <c r="R149" i="7"/>
  <c r="R156" i="7"/>
  <c r="R163" i="7"/>
  <c r="R165" i="7"/>
  <c r="R172" i="7"/>
  <c r="R179" i="7"/>
  <c r="R181" i="7"/>
  <c r="R188" i="7"/>
  <c r="R195" i="7"/>
  <c r="R197" i="7"/>
  <c r="R204" i="7"/>
  <c r="R211" i="7"/>
  <c r="R213" i="7"/>
  <c r="R220" i="7"/>
  <c r="R227" i="7"/>
  <c r="R229" i="7"/>
  <c r="R242" i="7"/>
  <c r="R245" i="7"/>
  <c r="R248" i="7"/>
  <c r="R251" i="7"/>
  <c r="R274" i="7"/>
  <c r="R277" i="7"/>
  <c r="R280" i="7"/>
  <c r="R283" i="7"/>
  <c r="R304" i="7"/>
  <c r="R308" i="7"/>
  <c r="R312" i="7"/>
  <c r="R316" i="7"/>
  <c r="R320" i="7"/>
  <c r="R324" i="7"/>
  <c r="R328" i="7"/>
  <c r="R332" i="7"/>
  <c r="R336" i="7"/>
  <c r="R340" i="7"/>
  <c r="R344" i="7"/>
  <c r="R348" i="7"/>
  <c r="R352" i="7"/>
  <c r="R356" i="7"/>
  <c r="R360" i="7"/>
  <c r="R364" i="7"/>
  <c r="R12" i="7"/>
  <c r="R16" i="7"/>
  <c r="R27" i="7"/>
  <c r="R47" i="7"/>
  <c r="R57" i="7"/>
  <c r="R63" i="7"/>
  <c r="R73" i="7"/>
  <c r="R79" i="7"/>
  <c r="R109" i="7"/>
  <c r="R112" i="7"/>
  <c r="R117" i="7"/>
  <c r="R120" i="7"/>
  <c r="R125" i="7"/>
  <c r="R128" i="7"/>
  <c r="R236" i="7"/>
  <c r="R238" i="7"/>
  <c r="R244" i="7"/>
  <c r="R246" i="7"/>
  <c r="R252" i="7"/>
  <c r="R297" i="7"/>
  <c r="R376" i="7"/>
  <c r="R379" i="7"/>
  <c r="R382" i="7"/>
  <c r="R385" i="7"/>
  <c r="R408" i="7"/>
  <c r="R411" i="7"/>
  <c r="R414" i="7"/>
  <c r="R417" i="7"/>
  <c r="R440" i="7"/>
  <c r="R443" i="7"/>
  <c r="R446" i="7"/>
  <c r="R449" i="7"/>
  <c r="R472" i="7"/>
  <c r="R475" i="7"/>
  <c r="R478" i="7"/>
  <c r="R481" i="7"/>
  <c r="R490" i="7"/>
  <c r="R494" i="7"/>
  <c r="R498" i="7"/>
  <c r="R502" i="7"/>
  <c r="R506" i="7"/>
  <c r="R510" i="7"/>
  <c r="R514" i="7"/>
  <c r="R518" i="7"/>
  <c r="R522" i="7"/>
  <c r="R526" i="7"/>
  <c r="R530" i="7"/>
  <c r="R534" i="7"/>
  <c r="R538" i="7"/>
  <c r="R542" i="7"/>
  <c r="R546" i="7"/>
  <c r="R550" i="7"/>
  <c r="R554" i="7"/>
  <c r="R558" i="7"/>
  <c r="R562" i="7"/>
  <c r="R566" i="7"/>
  <c r="R570" i="7"/>
  <c r="R574" i="7"/>
  <c r="R578" i="7"/>
  <c r="R582" i="7"/>
  <c r="R586" i="7"/>
  <c r="R590" i="7"/>
  <c r="R594" i="7"/>
  <c r="R598" i="7"/>
  <c r="R602" i="7"/>
  <c r="R606" i="7"/>
  <c r="R13" i="7"/>
  <c r="R144" i="7"/>
  <c r="R151" i="7"/>
  <c r="R177" i="7"/>
  <c r="R184" i="7"/>
  <c r="R189" i="7"/>
  <c r="R191" i="7"/>
  <c r="R196" i="7"/>
  <c r="R201" i="7"/>
  <c r="R203" i="7"/>
  <c r="R208" i="7"/>
  <c r="R215" i="7"/>
  <c r="R240" i="7"/>
  <c r="R285" i="7"/>
  <c r="R291" i="7"/>
  <c r="R293" i="7"/>
  <c r="R299" i="7"/>
  <c r="R301" i="7"/>
  <c r="R303" i="7"/>
  <c r="R310" i="7"/>
  <c r="R317" i="7"/>
  <c r="R319" i="7"/>
  <c r="R326" i="7"/>
  <c r="R333" i="7"/>
  <c r="R335" i="7"/>
  <c r="R342" i="7"/>
  <c r="R349" i="7"/>
  <c r="R351" i="7"/>
  <c r="R358" i="7"/>
  <c r="R365" i="7"/>
  <c r="R367" i="7"/>
  <c r="R370" i="7"/>
  <c r="R373" i="7"/>
  <c r="R9" i="7"/>
  <c r="R21" i="7"/>
  <c r="R24" i="7"/>
  <c r="R39" i="7"/>
  <c r="R45" i="7"/>
  <c r="R61" i="7"/>
  <c r="R64" i="7"/>
  <c r="R77" i="7"/>
  <c r="R129" i="7"/>
  <c r="R137" i="7"/>
  <c r="R161" i="7"/>
  <c r="R18" i="7"/>
  <c r="R52" i="7"/>
  <c r="R65" i="7"/>
  <c r="R71" i="7"/>
  <c r="R103" i="7"/>
  <c r="R108" i="7"/>
  <c r="R262" i="7"/>
  <c r="R265" i="7"/>
  <c r="R270" i="7"/>
  <c r="R273" i="7"/>
  <c r="R278" i="7"/>
  <c r="R281" i="7"/>
  <c r="R300" i="7"/>
  <c r="R387" i="7"/>
  <c r="R403" i="7"/>
  <c r="R410" i="7"/>
  <c r="R424" i="7"/>
  <c r="R429" i="7"/>
  <c r="R431" i="7"/>
  <c r="R450" i="7"/>
  <c r="R457" i="7"/>
  <c r="R464" i="7"/>
  <c r="R471" i="7"/>
  <c r="R493" i="7"/>
  <c r="R496" i="7"/>
  <c r="R499" i="7"/>
  <c r="R525" i="7"/>
  <c r="R528" i="7"/>
  <c r="R531" i="7"/>
  <c r="R557" i="7"/>
  <c r="R560" i="7"/>
  <c r="R563" i="7"/>
  <c r="R589" i="7"/>
  <c r="R592" i="7"/>
  <c r="R595" i="7"/>
  <c r="R100" i="7"/>
  <c r="R169" i="7"/>
  <c r="R175" i="7"/>
  <c r="R185" i="7"/>
  <c r="R200" i="7"/>
  <c r="R216" i="7"/>
  <c r="R219" i="7"/>
  <c r="R232" i="7"/>
  <c r="R235" i="7"/>
  <c r="R243" i="7"/>
  <c r="R305" i="7"/>
  <c r="R331" i="7"/>
  <c r="R338" i="7"/>
  <c r="R343" i="7"/>
  <c r="R345" i="7"/>
  <c r="R350" i="7"/>
  <c r="R355" i="7"/>
  <c r="R357" i="7"/>
  <c r="R362" i="7"/>
  <c r="R375" i="7"/>
  <c r="R381" i="7"/>
  <c r="R383" i="7"/>
  <c r="R389" i="7"/>
  <c r="R391" i="7"/>
  <c r="R398" i="7"/>
  <c r="R405" i="7"/>
  <c r="R412" i="7"/>
  <c r="R419" i="7"/>
  <c r="R438" i="7"/>
  <c r="R445" i="7"/>
  <c r="R452" i="7"/>
  <c r="R459" i="7"/>
  <c r="R466" i="7"/>
  <c r="R480" i="7"/>
  <c r="R485" i="7"/>
  <c r="R513" i="7"/>
  <c r="R516" i="7"/>
  <c r="R519" i="7"/>
  <c r="R545" i="7"/>
  <c r="R548" i="7"/>
  <c r="R551" i="7"/>
  <c r="R577" i="7"/>
  <c r="R580" i="7"/>
  <c r="R583" i="7"/>
  <c r="R609" i="7"/>
  <c r="R613" i="7"/>
  <c r="R617" i="7"/>
  <c r="R621" i="7"/>
  <c r="R625" i="7"/>
  <c r="R629" i="7"/>
  <c r="R633" i="7"/>
  <c r="R637" i="7"/>
  <c r="R641" i="7"/>
  <c r="R645" i="7"/>
  <c r="R649" i="7"/>
  <c r="R653" i="7"/>
  <c r="R657" i="7"/>
  <c r="R661" i="7"/>
  <c r="R665" i="7"/>
  <c r="R669" i="7"/>
  <c r="R673" i="7"/>
  <c r="R677" i="7"/>
  <c r="R681" i="7"/>
  <c r="R685" i="7"/>
  <c r="R689" i="7"/>
  <c r="R693" i="7"/>
  <c r="R697" i="7"/>
  <c r="R701" i="7"/>
  <c r="R705" i="7"/>
  <c r="R19" i="7"/>
  <c r="R72" i="7"/>
  <c r="R80" i="7"/>
  <c r="R97" i="7"/>
  <c r="R119" i="7"/>
  <c r="R239" i="7"/>
  <c r="R15" i="7"/>
  <c r="R111" i="7"/>
  <c r="R183" i="7"/>
  <c r="R187" i="7"/>
  <c r="R192" i="7"/>
  <c r="R212" i="7"/>
  <c r="R217" i="7"/>
  <c r="R221" i="7"/>
  <c r="R225" i="7"/>
  <c r="R237" i="7"/>
  <c r="R259" i="7"/>
  <c r="R266" i="7"/>
  <c r="R288" i="7"/>
  <c r="R302" i="7"/>
  <c r="R315" i="7"/>
  <c r="R318" i="7"/>
  <c r="R321" i="7"/>
  <c r="R334" i="7"/>
  <c r="R337" i="7"/>
  <c r="R30" i="7"/>
  <c r="R116" i="7"/>
  <c r="R153" i="7"/>
  <c r="R173" i="7"/>
  <c r="R223" i="7"/>
  <c r="R228" i="7"/>
  <c r="R323" i="7"/>
  <c r="R330" i="7"/>
  <c r="R341" i="7"/>
  <c r="R384" i="7"/>
  <c r="R473" i="7"/>
  <c r="R487" i="7"/>
  <c r="R491" i="7"/>
  <c r="R40" i="7"/>
  <c r="R157" i="7"/>
  <c r="R164" i="7"/>
  <c r="R176" i="7"/>
  <c r="R209" i="7"/>
  <c r="R250" i="7"/>
  <c r="R258" i="7"/>
  <c r="R307" i="7"/>
  <c r="R314" i="7"/>
  <c r="R325" i="7"/>
  <c r="R363" i="7"/>
  <c r="R366" i="7"/>
  <c r="R372" i="7"/>
  <c r="R380" i="7"/>
  <c r="R388" i="7"/>
  <c r="R421" i="7"/>
  <c r="R435" i="7"/>
  <c r="R442" i="7"/>
  <c r="R456" i="7"/>
  <c r="R458" i="7"/>
  <c r="R463" i="7"/>
  <c r="R465" i="7"/>
  <c r="R479" i="7"/>
  <c r="R486" i="7"/>
  <c r="R521" i="7"/>
  <c r="R527" i="7"/>
  <c r="R529" i="7"/>
  <c r="R535" i="7"/>
  <c r="R537" i="7"/>
  <c r="R543" i="7"/>
  <c r="R6" i="7"/>
  <c r="R56" i="7"/>
  <c r="R115" i="7"/>
  <c r="R135" i="7"/>
  <c r="R193" i="7"/>
  <c r="R313" i="7"/>
  <c r="R347" i="7"/>
  <c r="R415" i="7"/>
  <c r="R418" i="7"/>
  <c r="R455" i="7"/>
  <c r="R468" i="7"/>
  <c r="R477" i="7"/>
  <c r="R483" i="7"/>
  <c r="R492" i="7"/>
  <c r="R497" i="7"/>
  <c r="R504" i="7"/>
  <c r="R520" i="7"/>
  <c r="R541" i="7"/>
  <c r="R576" i="7"/>
  <c r="R585" i="7"/>
  <c r="R591" i="7"/>
  <c r="R593" i="7"/>
  <c r="R599" i="7"/>
  <c r="R601" i="7"/>
  <c r="R607" i="7"/>
  <c r="R611" i="7"/>
  <c r="R618" i="7"/>
  <c r="R620" i="7"/>
  <c r="R627" i="7"/>
  <c r="R634" i="7"/>
  <c r="R636" i="7"/>
  <c r="R643" i="7"/>
  <c r="R650" i="7"/>
  <c r="R652" i="7"/>
  <c r="R659" i="7"/>
  <c r="R666" i="7"/>
  <c r="R668" i="7"/>
  <c r="R675" i="7"/>
  <c r="R682" i="7"/>
  <c r="R684" i="7"/>
  <c r="R691" i="7"/>
  <c r="R698" i="7"/>
  <c r="R700" i="7"/>
  <c r="R707" i="7"/>
  <c r="R710" i="7"/>
  <c r="R733" i="7"/>
  <c r="R736" i="7"/>
  <c r="R739" i="7"/>
  <c r="R742" i="7"/>
  <c r="R131" i="7"/>
  <c r="R141" i="7"/>
  <c r="R159" i="7"/>
  <c r="R168" i="7"/>
  <c r="R205" i="7"/>
  <c r="R247" i="7"/>
  <c r="R253" i="7"/>
  <c r="R269" i="7"/>
  <c r="R354" i="7"/>
  <c r="R371" i="7"/>
  <c r="R374" i="7"/>
  <c r="R378" i="7"/>
  <c r="R420" i="7"/>
  <c r="R423" i="7"/>
  <c r="R448" i="7"/>
  <c r="R451" i="7"/>
  <c r="R482" i="7"/>
  <c r="R488" i="7"/>
  <c r="R501" i="7"/>
  <c r="R503" i="7"/>
  <c r="R517" i="7"/>
  <c r="R524" i="7"/>
  <c r="R540" i="7"/>
  <c r="R547" i="7"/>
  <c r="R561" i="7"/>
  <c r="R584" i="7"/>
  <c r="R708" i="7"/>
  <c r="R711" i="7"/>
  <c r="R714" i="7"/>
  <c r="R737" i="7"/>
  <c r="R740" i="7"/>
  <c r="R743" i="7"/>
  <c r="R746" i="7"/>
  <c r="R769" i="7"/>
  <c r="R772" i="7"/>
  <c r="R775" i="7"/>
  <c r="R778" i="7"/>
  <c r="R801" i="7"/>
  <c r="R804" i="7"/>
  <c r="R807" i="7"/>
  <c r="R810" i="7"/>
  <c r="R833" i="7"/>
  <c r="R836" i="7"/>
  <c r="R839" i="7"/>
  <c r="R842" i="7"/>
  <c r="R865" i="7"/>
  <c r="R868" i="7"/>
  <c r="R871" i="7"/>
  <c r="R874" i="7"/>
  <c r="R892" i="7"/>
  <c r="R896" i="7"/>
  <c r="R900" i="7"/>
  <c r="R904" i="7"/>
  <c r="R908" i="7"/>
  <c r="R912" i="7"/>
  <c r="R916" i="7"/>
  <c r="R96" i="7"/>
  <c r="R148" i="7"/>
  <c r="R160" i="7"/>
  <c r="R171" i="7"/>
  <c r="R231" i="7"/>
  <c r="R255" i="7"/>
  <c r="R284" i="7"/>
  <c r="R377" i="7"/>
  <c r="R400" i="7"/>
  <c r="R404" i="7"/>
  <c r="R433" i="7"/>
  <c r="R437" i="7"/>
  <c r="R453" i="7"/>
  <c r="R470" i="7"/>
  <c r="R474" i="7"/>
  <c r="R500" i="7"/>
  <c r="R553" i="7"/>
  <c r="R556" i="7"/>
  <c r="R559" i="7"/>
  <c r="R600" i="7"/>
  <c r="R608" i="7"/>
  <c r="R632" i="7"/>
  <c r="R639" i="7"/>
  <c r="R646" i="7"/>
  <c r="R696" i="7"/>
  <c r="R703" i="7"/>
  <c r="R724" i="7"/>
  <c r="R728" i="7"/>
  <c r="R730" i="7"/>
  <c r="R732" i="7"/>
  <c r="R734" i="7"/>
  <c r="R738" i="7"/>
  <c r="R762" i="7"/>
  <c r="R776" i="7"/>
  <c r="R783" i="7"/>
  <c r="R797" i="7"/>
  <c r="R802" i="7"/>
  <c r="R816" i="7"/>
  <c r="R823" i="7"/>
  <c r="R830" i="7"/>
  <c r="R837" i="7"/>
  <c r="R844" i="7"/>
  <c r="R863" i="7"/>
  <c r="R870" i="7"/>
  <c r="R877" i="7"/>
  <c r="R884" i="7"/>
  <c r="R903" i="7"/>
  <c r="R906" i="7"/>
  <c r="R909" i="7"/>
  <c r="R68" i="7"/>
  <c r="R84" i="7"/>
  <c r="R224" i="7"/>
  <c r="R264" i="7"/>
  <c r="R279" i="7"/>
  <c r="R294" i="7"/>
  <c r="R327" i="7"/>
  <c r="R346" i="7"/>
  <c r="R369" i="7"/>
  <c r="R409" i="7"/>
  <c r="R413" i="7"/>
  <c r="R434" i="7"/>
  <c r="R495" i="7"/>
  <c r="R532" i="7"/>
  <c r="R34" i="7"/>
  <c r="R143" i="7"/>
  <c r="R155" i="7"/>
  <c r="R167" i="7"/>
  <c r="R207" i="7"/>
  <c r="R267" i="7"/>
  <c r="R282" i="7"/>
  <c r="R296" i="7"/>
  <c r="R329" i="7"/>
  <c r="R390" i="7"/>
  <c r="R394" i="7"/>
  <c r="R427" i="7"/>
  <c r="R460" i="7"/>
  <c r="R489" i="7"/>
  <c r="R505" i="7"/>
  <c r="R508" i="7"/>
  <c r="R533" i="7"/>
  <c r="R564" i="7"/>
  <c r="R567" i="7"/>
  <c r="R588" i="7"/>
  <c r="R596" i="7"/>
  <c r="R604" i="7"/>
  <c r="R612" i="7"/>
  <c r="R619" i="7"/>
  <c r="R624" i="7"/>
  <c r="R626" i="7"/>
  <c r="R631" i="7"/>
  <c r="R638" i="7"/>
  <c r="R676" i="7"/>
  <c r="R683" i="7"/>
  <c r="R688" i="7"/>
  <c r="R690" i="7"/>
  <c r="R695" i="7"/>
  <c r="R702" i="7"/>
  <c r="R709" i="7"/>
  <c r="R713" i="7"/>
  <c r="R715" i="7"/>
  <c r="R717" i="7"/>
  <c r="R719" i="7"/>
  <c r="R723" i="7"/>
  <c r="R765" i="7"/>
  <c r="R770" i="7"/>
  <c r="R784" i="7"/>
  <c r="R791" i="7"/>
  <c r="R798" i="7"/>
  <c r="R805" i="7"/>
  <c r="R812" i="7"/>
  <c r="R831" i="7"/>
  <c r="R838" i="7"/>
  <c r="R845" i="7"/>
  <c r="R852" i="7"/>
  <c r="R859" i="7"/>
  <c r="R873" i="7"/>
  <c r="R878" i="7"/>
  <c r="R907" i="7"/>
  <c r="R910" i="7"/>
  <c r="R913" i="7"/>
  <c r="R105" i="7"/>
  <c r="R199" i="7"/>
  <c r="R256" i="7"/>
  <c r="R268" i="7"/>
  <c r="R386" i="7"/>
  <c r="R407" i="7"/>
  <c r="R447" i="7"/>
  <c r="R512" i="7"/>
  <c r="R549" i="7"/>
  <c r="R597" i="7"/>
  <c r="R614" i="7"/>
  <c r="R630" i="7"/>
  <c r="R671" i="7"/>
  <c r="R674" i="7"/>
  <c r="R687" i="7"/>
  <c r="R725" i="7"/>
  <c r="R744" i="7"/>
  <c r="R752" i="7"/>
  <c r="R767" i="7"/>
  <c r="R774" i="7"/>
  <c r="R781" i="7"/>
  <c r="R788" i="7"/>
  <c r="R795" i="7"/>
  <c r="R809" i="7"/>
  <c r="R846" i="7"/>
  <c r="R860" i="7"/>
  <c r="R867" i="7"/>
  <c r="R881" i="7"/>
  <c r="R883" i="7"/>
  <c r="R888" i="7"/>
  <c r="R890" i="7"/>
  <c r="R935" i="7"/>
  <c r="R938" i="7"/>
  <c r="R941" i="7"/>
  <c r="R944" i="7"/>
  <c r="R967" i="7"/>
  <c r="R970" i="7"/>
  <c r="R973" i="7"/>
  <c r="R976" i="7"/>
  <c r="R999" i="7"/>
  <c r="R1002" i="7"/>
  <c r="R1005" i="7"/>
  <c r="R1008" i="7"/>
  <c r="R1031" i="7"/>
  <c r="R1034" i="7"/>
  <c r="R1037" i="7"/>
  <c r="R1040" i="7"/>
  <c r="R1063" i="7"/>
  <c r="R1066" i="7"/>
  <c r="R1069" i="7"/>
  <c r="R1072" i="7"/>
  <c r="R1095" i="7"/>
  <c r="R1098" i="7"/>
  <c r="R1101" i="7"/>
  <c r="R1104" i="7"/>
  <c r="R1127" i="7"/>
  <c r="R1130" i="7"/>
  <c r="R1133" i="7"/>
  <c r="R1136" i="7"/>
  <c r="R1159" i="7"/>
  <c r="R1162" i="7"/>
  <c r="R1165" i="7"/>
  <c r="R1168" i="7"/>
  <c r="R1191" i="7"/>
  <c r="R1194" i="7"/>
  <c r="R1197" i="7"/>
  <c r="R22" i="7"/>
  <c r="R233" i="7"/>
  <c r="R401" i="7"/>
  <c r="R428" i="7"/>
  <c r="R454" i="7"/>
  <c r="R467" i="7"/>
  <c r="R523" i="7"/>
  <c r="R640" i="7"/>
  <c r="R656" i="7"/>
  <c r="R662" i="7"/>
  <c r="R706" i="7"/>
  <c r="R712" i="7"/>
  <c r="R720" i="7"/>
  <c r="R747" i="7"/>
  <c r="R755" i="7"/>
  <c r="R779" i="7"/>
  <c r="R786" i="7"/>
  <c r="R793" i="7"/>
  <c r="R800" i="7"/>
  <c r="R821" i="7"/>
  <c r="R851" i="7"/>
  <c r="R858" i="7"/>
  <c r="R872" i="7"/>
  <c r="R879" i="7"/>
  <c r="R923" i="7"/>
  <c r="R926" i="7"/>
  <c r="R929" i="7"/>
  <c r="R932" i="7"/>
  <c r="R955" i="7"/>
  <c r="R958" i="7"/>
  <c r="R961" i="7"/>
  <c r="R964" i="7"/>
  <c r="R987" i="7"/>
  <c r="R990" i="7"/>
  <c r="R993" i="7"/>
  <c r="R996" i="7"/>
  <c r="R1019" i="7"/>
  <c r="R1022" i="7"/>
  <c r="R1025" i="7"/>
  <c r="R1028" i="7"/>
  <c r="R1051" i="7"/>
  <c r="R1054" i="7"/>
  <c r="R1057" i="7"/>
  <c r="R1060" i="7"/>
  <c r="R1083" i="7"/>
  <c r="R1086" i="7"/>
  <c r="R1089" i="7"/>
  <c r="R1092" i="7"/>
  <c r="R1115" i="7"/>
  <c r="R1118" i="7"/>
  <c r="R1121" i="7"/>
  <c r="R1124" i="7"/>
  <c r="R1147" i="7"/>
  <c r="R1150" i="7"/>
  <c r="R1153" i="7"/>
  <c r="R1156" i="7"/>
  <c r="R1179" i="7"/>
  <c r="R1182" i="7"/>
  <c r="R1185" i="7"/>
  <c r="R1188" i="7"/>
  <c r="R1200" i="7"/>
  <c r="R1204" i="7"/>
  <c r="R1208" i="7"/>
  <c r="R1212" i="7"/>
  <c r="R1216" i="7"/>
  <c r="R1220" i="7"/>
  <c r="R1224" i="7"/>
  <c r="R1228" i="7"/>
  <c r="R1232" i="7"/>
  <c r="R1236" i="7"/>
  <c r="R1240" i="7"/>
  <c r="R1244" i="7"/>
  <c r="R1248" i="7"/>
  <c r="R1252" i="7"/>
  <c r="R1256" i="7"/>
  <c r="R1260" i="7"/>
  <c r="R1264" i="7"/>
  <c r="R1268" i="7"/>
  <c r="R1272" i="7"/>
  <c r="R1276" i="7"/>
  <c r="R1280" i="7"/>
  <c r="R1284" i="7"/>
  <c r="R1288" i="7"/>
  <c r="R1292" i="7"/>
  <c r="R1296" i="7"/>
  <c r="R1300" i="7"/>
  <c r="R1304" i="7"/>
  <c r="R1308" i="7"/>
  <c r="R1312" i="7"/>
  <c r="R1316" i="7"/>
  <c r="R1320" i="7"/>
  <c r="R1324" i="7"/>
  <c r="R1328" i="7"/>
  <c r="R1332" i="7"/>
  <c r="R1336" i="7"/>
  <c r="R1340" i="7"/>
  <c r="R1344" i="7"/>
  <c r="R1348" i="7"/>
  <c r="R1352" i="7"/>
  <c r="R1356" i="7"/>
  <c r="R1360" i="7"/>
  <c r="R1364" i="7"/>
  <c r="R1368" i="7"/>
  <c r="R1372" i="7"/>
  <c r="R1376" i="7"/>
  <c r="R1380" i="7"/>
  <c r="R1384" i="7"/>
  <c r="R1388" i="7"/>
  <c r="R1392" i="7"/>
  <c r="R1396" i="7"/>
  <c r="R1400" i="7"/>
  <c r="R1404" i="7"/>
  <c r="R1408" i="7"/>
  <c r="R1412" i="7"/>
  <c r="R1416" i="7"/>
  <c r="R1420" i="7"/>
  <c r="R1424" i="7"/>
  <c r="R1428" i="7"/>
  <c r="R1432" i="7"/>
  <c r="R1436" i="7"/>
  <c r="R1440" i="7"/>
  <c r="R1444" i="7"/>
  <c r="R1448" i="7"/>
  <c r="R1452" i="7"/>
  <c r="R1456" i="7"/>
  <c r="R1460" i="7"/>
  <c r="R1464" i="7"/>
  <c r="R1468" i="7"/>
  <c r="R1472" i="7"/>
  <c r="R1476" i="7"/>
  <c r="R1480" i="7"/>
  <c r="R1484" i="7"/>
  <c r="R1488" i="7"/>
  <c r="R1492" i="7"/>
  <c r="R1496" i="7"/>
  <c r="R1500" i="7"/>
  <c r="R275" i="7"/>
  <c r="R287" i="7"/>
  <c r="R298" i="7"/>
  <c r="R309" i="7"/>
  <c r="R359" i="7"/>
  <c r="R368" i="7"/>
  <c r="R444" i="7"/>
  <c r="R484" i="7"/>
  <c r="R544" i="7"/>
  <c r="R552" i="7"/>
  <c r="R581" i="7"/>
  <c r="R603" i="7"/>
  <c r="R635" i="7"/>
  <c r="R648" i="7"/>
  <c r="R651" i="7"/>
  <c r="R654" i="7"/>
  <c r="R670" i="7"/>
  <c r="R692" i="7"/>
  <c r="R716" i="7"/>
  <c r="R751" i="7"/>
  <c r="R764" i="7"/>
  <c r="R771" i="7"/>
  <c r="R785" i="7"/>
  <c r="R787" i="7"/>
  <c r="R792" i="7"/>
  <c r="R794" i="7"/>
  <c r="R808" i="7"/>
  <c r="R815" i="7"/>
  <c r="R829" i="7"/>
  <c r="R866" i="7"/>
  <c r="R880" i="7"/>
  <c r="R887" i="7"/>
  <c r="R939" i="7"/>
  <c r="R942" i="7"/>
  <c r="R945" i="7"/>
  <c r="R948" i="7"/>
  <c r="R971" i="7"/>
  <c r="R974" i="7"/>
  <c r="R977" i="7"/>
  <c r="R980" i="7"/>
  <c r="R1003" i="7"/>
  <c r="R1006" i="7"/>
  <c r="R1009" i="7"/>
  <c r="R1012" i="7"/>
  <c r="R1035" i="7"/>
  <c r="R1038" i="7"/>
  <c r="R1041" i="7"/>
  <c r="R1044" i="7"/>
  <c r="R1067" i="7"/>
  <c r="R1070" i="7"/>
  <c r="R1073" i="7"/>
  <c r="R1076" i="7"/>
  <c r="R1099" i="7"/>
  <c r="R1102" i="7"/>
  <c r="R1105" i="7"/>
  <c r="R1108" i="7"/>
  <c r="R1131" i="7"/>
  <c r="R1134" i="7"/>
  <c r="R1137" i="7"/>
  <c r="R1140" i="7"/>
  <c r="R1163" i="7"/>
  <c r="R1166" i="7"/>
  <c r="R1169" i="7"/>
  <c r="R1172" i="7"/>
  <c r="R1195" i="7"/>
  <c r="R1198" i="7"/>
  <c r="R1202" i="7"/>
  <c r="R1206" i="7"/>
  <c r="R1210" i="7"/>
  <c r="R1214" i="7"/>
  <c r="R1218" i="7"/>
  <c r="R1222" i="7"/>
  <c r="R1226" i="7"/>
  <c r="R1230" i="7"/>
  <c r="R1234" i="7"/>
  <c r="R1238" i="7"/>
  <c r="R1242" i="7"/>
  <c r="R1246" i="7"/>
  <c r="R1250" i="7"/>
  <c r="R1254" i="7"/>
  <c r="R1258" i="7"/>
  <c r="R1262" i="7"/>
  <c r="R1266" i="7"/>
  <c r="R1270" i="7"/>
  <c r="R1274" i="7"/>
  <c r="R1278" i="7"/>
  <c r="R1282" i="7"/>
  <c r="R1286" i="7"/>
  <c r="R1290" i="7"/>
  <c r="R1294" i="7"/>
  <c r="R1298" i="7"/>
  <c r="R1302" i="7"/>
  <c r="R1306" i="7"/>
  <c r="R1310" i="7"/>
  <c r="R1314" i="7"/>
  <c r="R1318" i="7"/>
  <c r="R1322" i="7"/>
  <c r="R1326" i="7"/>
  <c r="R1330" i="7"/>
  <c r="R1334" i="7"/>
  <c r="R1338" i="7"/>
  <c r="R1342" i="7"/>
  <c r="R1346" i="7"/>
  <c r="R1350" i="7"/>
  <c r="R1354" i="7"/>
  <c r="R1358" i="7"/>
  <c r="R1362" i="7"/>
  <c r="R1366" i="7"/>
  <c r="R1370" i="7"/>
  <c r="R1374" i="7"/>
  <c r="R1378" i="7"/>
  <c r="R1382" i="7"/>
  <c r="R1386" i="7"/>
  <c r="R1390" i="7"/>
  <c r="R1394" i="7"/>
  <c r="R1398" i="7"/>
  <c r="R1402" i="7"/>
  <c r="R1406" i="7"/>
  <c r="R1410" i="7"/>
  <c r="R1414" i="7"/>
  <c r="R1418" i="7"/>
  <c r="R1422" i="7"/>
  <c r="R1426" i="7"/>
  <c r="R1430" i="7"/>
  <c r="R1434" i="7"/>
  <c r="R1438" i="7"/>
  <c r="R1442" i="7"/>
  <c r="R1446" i="7"/>
  <c r="R1450" i="7"/>
  <c r="R1454" i="7"/>
  <c r="R1458" i="7"/>
  <c r="R1462" i="7"/>
  <c r="R1466" i="7"/>
  <c r="R1470" i="7"/>
  <c r="R1474" i="7"/>
  <c r="R1478" i="7"/>
  <c r="R1482" i="7"/>
  <c r="R1486" i="7"/>
  <c r="R1490" i="7"/>
  <c r="R1494" i="7"/>
  <c r="R1498" i="7"/>
  <c r="R1502" i="7"/>
  <c r="R152" i="7"/>
  <c r="R271" i="7"/>
  <c r="R306" i="7"/>
  <c r="R322" i="7"/>
  <c r="R339" i="7"/>
  <c r="R393" i="7"/>
  <c r="R425" i="7"/>
  <c r="R436" i="7"/>
  <c r="R647" i="7"/>
  <c r="R667" i="7"/>
  <c r="R729" i="7"/>
  <c r="R819" i="7"/>
  <c r="R849" i="7"/>
  <c r="R882" i="7"/>
  <c r="R886" i="7"/>
  <c r="R928" i="7"/>
  <c r="R933" i="7"/>
  <c r="R943" i="7"/>
  <c r="R950" i="7"/>
  <c r="R972" i="7"/>
  <c r="R989" i="7"/>
  <c r="R994" i="7"/>
  <c r="R1011" i="7"/>
  <c r="R1016" i="7"/>
  <c r="R1033" i="7"/>
  <c r="R1050" i="7"/>
  <c r="R1055" i="7"/>
  <c r="R1077" i="7"/>
  <c r="R1084" i="7"/>
  <c r="R1094" i="7"/>
  <c r="R1111" i="7"/>
  <c r="R1128" i="7"/>
  <c r="R1138" i="7"/>
  <c r="R1145" i="7"/>
  <c r="R1155" i="7"/>
  <c r="R1184" i="7"/>
  <c r="R1189" i="7"/>
  <c r="R1203" i="7"/>
  <c r="R1205" i="7"/>
  <c r="R1235" i="7"/>
  <c r="R1237" i="7"/>
  <c r="R1267" i="7"/>
  <c r="R1269" i="7"/>
  <c r="R1299" i="7"/>
  <c r="R1301" i="7"/>
  <c r="R1331" i="7"/>
  <c r="R1333" i="7"/>
  <c r="R1363" i="7"/>
  <c r="R1365" i="7"/>
  <c r="R1395" i="7"/>
  <c r="R1397" i="7"/>
  <c r="R1427" i="7"/>
  <c r="R1429" i="7"/>
  <c r="R1459" i="7"/>
  <c r="R1461" i="7"/>
  <c r="R1491" i="7"/>
  <c r="R1493" i="7"/>
  <c r="R88" i="7"/>
  <c r="R180" i="7"/>
  <c r="R272" i="7"/>
  <c r="R290" i="7"/>
  <c r="R395" i="7"/>
  <c r="R416" i="7"/>
  <c r="R426" i="7"/>
  <c r="R571" i="7"/>
  <c r="R622" i="7"/>
  <c r="R642" i="7"/>
  <c r="R663" i="7"/>
  <c r="R678" i="7"/>
  <c r="R721" i="7"/>
  <c r="R756" i="7"/>
  <c r="R760" i="7"/>
  <c r="R782" i="7"/>
  <c r="R827" i="7"/>
  <c r="R834" i="7"/>
  <c r="R853" i="7"/>
  <c r="R864" i="7"/>
  <c r="R875" i="7"/>
  <c r="R893" i="7"/>
  <c r="R921" i="7"/>
  <c r="R931" i="7"/>
  <c r="R960" i="7"/>
  <c r="R965" i="7"/>
  <c r="R975" i="7"/>
  <c r="R982" i="7"/>
  <c r="R1004" i="7"/>
  <c r="R1021" i="7"/>
  <c r="R1026" i="7"/>
  <c r="R1043" i="7"/>
  <c r="R1048" i="7"/>
  <c r="R1065" i="7"/>
  <c r="R1082" i="7"/>
  <c r="R1087" i="7"/>
  <c r="R1109" i="7"/>
  <c r="R1116" i="7"/>
  <c r="R1126" i="7"/>
  <c r="R1143" i="7"/>
  <c r="R1160" i="7"/>
  <c r="R1170" i="7"/>
  <c r="R1177" i="7"/>
  <c r="R1187" i="7"/>
  <c r="R1199" i="7"/>
  <c r="R1201" i="7"/>
  <c r="R1231" i="7"/>
  <c r="R1233" i="7"/>
  <c r="R1263" i="7"/>
  <c r="R1265" i="7"/>
  <c r="R1295" i="7"/>
  <c r="R1297" i="7"/>
  <c r="R1327" i="7"/>
  <c r="R1329" i="7"/>
  <c r="R1359" i="7"/>
  <c r="R1361" i="7"/>
  <c r="R1391" i="7"/>
  <c r="R1393" i="7"/>
  <c r="R1423" i="7"/>
  <c r="R1425" i="7"/>
  <c r="R1455" i="7"/>
  <c r="R1457" i="7"/>
  <c r="R1487" i="7"/>
  <c r="R1489" i="7"/>
  <c r="R123" i="7"/>
  <c r="R396" i="7"/>
  <c r="R406" i="7"/>
  <c r="R469" i="7"/>
  <c r="R507" i="7"/>
  <c r="R515" i="7"/>
  <c r="R565" i="7"/>
  <c r="R623" i="7"/>
  <c r="R628" i="7"/>
  <c r="R658" i="7"/>
  <c r="R694" i="7"/>
  <c r="R704" i="7"/>
  <c r="R726" i="7"/>
  <c r="R768" i="7"/>
  <c r="R790" i="7"/>
  <c r="R820" i="7"/>
  <c r="R835" i="7"/>
  <c r="R857" i="7"/>
  <c r="R861" i="7"/>
  <c r="R897" i="7"/>
  <c r="R919" i="7"/>
  <c r="R936" i="7"/>
  <c r="R946" i="7"/>
  <c r="R953" i="7"/>
  <c r="R963" i="7"/>
  <c r="R992" i="7"/>
  <c r="R997" i="7"/>
  <c r="R1007" i="7"/>
  <c r="R1014" i="7"/>
  <c r="R1036" i="7"/>
  <c r="R7" i="7"/>
  <c r="R422" i="7"/>
  <c r="R587" i="7"/>
  <c r="R615" i="7"/>
  <c r="R655" i="7"/>
  <c r="R660" i="7"/>
  <c r="R745" i="7"/>
  <c r="R749" i="7"/>
  <c r="R758" i="7"/>
  <c r="R773" i="7"/>
  <c r="R777" i="7"/>
  <c r="R799" i="7"/>
  <c r="R814" i="7"/>
  <c r="R825" i="7"/>
  <c r="R840" i="7"/>
  <c r="R862" i="7"/>
  <c r="R895" i="7"/>
  <c r="R898" i="7"/>
  <c r="R920" i="7"/>
  <c r="R937" i="7"/>
  <c r="R954" i="7"/>
  <c r="R959" i="7"/>
  <c r="R981" i="7"/>
  <c r="R988" i="7"/>
  <c r="R998" i="7"/>
  <c r="R1015" i="7"/>
  <c r="R1032" i="7"/>
  <c r="R1042" i="7"/>
  <c r="R1049" i="7"/>
  <c r="R1059" i="7"/>
  <c r="R1088" i="7"/>
  <c r="R1093" i="7"/>
  <c r="R1103" i="7"/>
  <c r="R1110" i="7"/>
  <c r="R1132" i="7"/>
  <c r="R1149" i="7"/>
  <c r="R1154" i="7"/>
  <c r="R1171" i="7"/>
  <c r="R1176" i="7"/>
  <c r="R1193" i="7"/>
  <c r="R1215" i="7"/>
  <c r="R1217" i="7"/>
  <c r="R1247" i="7"/>
  <c r="R1249" i="7"/>
  <c r="R1279" i="7"/>
  <c r="R1281" i="7"/>
  <c r="R49" i="7"/>
  <c r="R276" i="7"/>
  <c r="R311" i="7"/>
  <c r="R397" i="7"/>
  <c r="R439" i="7"/>
  <c r="R461" i="7"/>
  <c r="R572" i="7"/>
  <c r="R679" i="7"/>
  <c r="R699" i="7"/>
  <c r="R718" i="7"/>
  <c r="R735" i="7"/>
  <c r="R753" i="7"/>
  <c r="R761" i="7"/>
  <c r="R813" i="7"/>
  <c r="R828" i="7"/>
  <c r="R850" i="7"/>
  <c r="R894" i="7"/>
  <c r="R924" i="7"/>
  <c r="R934" i="7"/>
  <c r="R968" i="7"/>
  <c r="R978" i="7"/>
  <c r="R1052" i="7"/>
  <c r="R1056" i="7"/>
  <c r="R1064" i="7"/>
  <c r="R1068" i="7"/>
  <c r="R1080" i="7"/>
  <c r="R1107" i="7"/>
  <c r="R1119" i="7"/>
  <c r="R1142" i="7"/>
  <c r="R1146" i="7"/>
  <c r="R1158" i="7"/>
  <c r="R1181" i="7"/>
  <c r="R1207" i="7"/>
  <c r="R1241" i="7"/>
  <c r="R1255" i="7"/>
  <c r="R1317" i="7"/>
  <c r="R1323" i="7"/>
  <c r="R1357" i="7"/>
  <c r="R1371" i="7"/>
  <c r="R1405" i="7"/>
  <c r="R1411" i="7"/>
  <c r="R1445" i="7"/>
  <c r="R1451" i="7"/>
  <c r="R1485" i="7"/>
  <c r="R1499" i="7"/>
  <c r="R59" i="7"/>
  <c r="R241" i="7"/>
  <c r="R399" i="7"/>
  <c r="R441" i="7"/>
  <c r="R462" i="7"/>
  <c r="R573" i="7"/>
  <c r="R680" i="7"/>
  <c r="R727" i="7"/>
  <c r="R806" i="7"/>
  <c r="R843" i="7"/>
  <c r="R901" i="7"/>
  <c r="R914" i="7"/>
  <c r="R949" i="7"/>
  <c r="R983" i="7"/>
  <c r="R1017" i="7"/>
  <c r="R1027" i="7"/>
  <c r="R1045" i="7"/>
  <c r="R1053" i="7"/>
  <c r="R1123" i="7"/>
  <c r="R1135" i="7"/>
  <c r="R1211" i="7"/>
  <c r="R1221" i="7"/>
  <c r="R1245" i="7"/>
  <c r="R1259" i="7"/>
  <c r="R1289" i="7"/>
  <c r="R1303" i="7"/>
  <c r="R1337" i="7"/>
  <c r="R1343" i="7"/>
  <c r="R1377" i="7"/>
  <c r="R1383" i="7"/>
  <c r="R1417" i="7"/>
  <c r="R1431" i="7"/>
  <c r="R1465" i="7"/>
  <c r="R1471" i="7"/>
  <c r="R402" i="7"/>
  <c r="R575" i="7"/>
  <c r="R610" i="7"/>
  <c r="R754" i="7"/>
  <c r="R915" i="7"/>
  <c r="R925" i="7"/>
  <c r="R930" i="7"/>
  <c r="R969" i="7"/>
  <c r="R1013" i="7"/>
  <c r="R1061" i="7"/>
  <c r="R1096" i="7"/>
  <c r="R1100" i="7"/>
  <c r="R1112" i="7"/>
  <c r="R1139" i="7"/>
  <c r="R1151" i="7"/>
  <c r="R1174" i="7"/>
  <c r="R1178" i="7"/>
  <c r="R432" i="7"/>
  <c r="R511" i="7"/>
  <c r="R555" i="7"/>
  <c r="R568" i="7"/>
  <c r="R605" i="7"/>
  <c r="R686" i="7"/>
  <c r="R741" i="7"/>
  <c r="R750" i="7"/>
  <c r="R766" i="7"/>
  <c r="R803" i="7"/>
  <c r="R818" i="7"/>
  <c r="R855" i="7"/>
  <c r="R885" i="7"/>
  <c r="R905" i="7"/>
  <c r="R947" i="7"/>
  <c r="R952" i="7"/>
  <c r="R986" i="7"/>
  <c r="R991" i="7"/>
  <c r="R1020" i="7"/>
  <c r="R1030" i="7"/>
  <c r="R1071" i="7"/>
  <c r="R1075" i="7"/>
  <c r="R1106" i="7"/>
  <c r="R1114" i="7"/>
  <c r="R1180" i="7"/>
  <c r="R1192" i="7"/>
  <c r="R1213" i="7"/>
  <c r="R1227" i="7"/>
  <c r="R1261" i="7"/>
  <c r="R1271" i="7"/>
  <c r="R1291" i="7"/>
  <c r="R1325" i="7"/>
  <c r="R1339" i="7"/>
  <c r="R1373" i="7"/>
  <c r="R1379" i="7"/>
  <c r="N918" i="7"/>
  <c r="N906" i="7"/>
  <c r="N895" i="7"/>
  <c r="N881" i="7"/>
  <c r="N870" i="7"/>
  <c r="N858" i="7"/>
  <c r="N845" i="7"/>
  <c r="N833" i="7"/>
  <c r="N822" i="7"/>
  <c r="N808" i="7"/>
  <c r="N797" i="7"/>
  <c r="N785" i="7"/>
  <c r="N771" i="7"/>
  <c r="N760" i="7"/>
  <c r="N749" i="7"/>
  <c r="N735" i="7"/>
  <c r="N723" i="7"/>
  <c r="N712" i="7"/>
  <c r="N698" i="7"/>
  <c r="N687" i="7"/>
  <c r="N675" i="7"/>
  <c r="N662" i="7"/>
  <c r="N650" i="7"/>
  <c r="N639" i="7"/>
  <c r="N625" i="7"/>
  <c r="N612" i="7"/>
  <c r="N596" i="7"/>
  <c r="N578" i="7"/>
  <c r="N562" i="7"/>
  <c r="N548" i="7"/>
  <c r="N529" i="7"/>
  <c r="N514" i="7"/>
  <c r="N498" i="7"/>
  <c r="N480" i="7"/>
  <c r="N465" i="7"/>
  <c r="N450" i="7"/>
  <c r="N432" i="7"/>
  <c r="N416" i="7"/>
  <c r="N401" i="7"/>
  <c r="N380" i="7"/>
  <c r="N362" i="7"/>
  <c r="N346" i="7"/>
  <c r="N325" i="7"/>
  <c r="N306" i="7"/>
  <c r="N288" i="7"/>
  <c r="N266" i="7"/>
  <c r="N250" i="7"/>
  <c r="N232" i="7"/>
  <c r="N210" i="7"/>
  <c r="N192" i="7"/>
  <c r="N176" i="7"/>
  <c r="N154" i="7"/>
  <c r="N136" i="7"/>
  <c r="N117" i="7"/>
  <c r="N93" i="7"/>
  <c r="N74" i="7"/>
  <c r="N52" i="7"/>
  <c r="N26" i="7"/>
  <c r="N4" i="7"/>
  <c r="R1481" i="7"/>
  <c r="R1473" i="7"/>
  <c r="R1447" i="7"/>
  <c r="R1439" i="7"/>
  <c r="R1409" i="7"/>
  <c r="R1401" i="7"/>
  <c r="R1381" i="7"/>
  <c r="R1367" i="7"/>
  <c r="R1355" i="7"/>
  <c r="R1257" i="7"/>
  <c r="R1175" i="7"/>
  <c r="R1167" i="7"/>
  <c r="R1122" i="7"/>
  <c r="R1085" i="7"/>
  <c r="R1023" i="7"/>
  <c r="R957" i="7"/>
  <c r="R918" i="7"/>
  <c r="R848" i="7"/>
  <c r="R789" i="7"/>
  <c r="R759" i="7"/>
  <c r="R113" i="7"/>
  <c r="S7" i="7"/>
  <c r="S11" i="7"/>
  <c r="S15" i="7"/>
  <c r="S19" i="7"/>
  <c r="S23" i="7"/>
  <c r="S27" i="7"/>
  <c r="S31" i="7"/>
  <c r="S35" i="7"/>
  <c r="S6" i="7"/>
  <c r="S9" i="7"/>
  <c r="S12" i="7"/>
  <c r="S26" i="7"/>
  <c r="S29" i="7"/>
  <c r="S32" i="7"/>
  <c r="S38" i="7"/>
  <c r="S42" i="7"/>
  <c r="S46" i="7"/>
  <c r="S50" i="7"/>
  <c r="S54" i="7"/>
  <c r="S58" i="7"/>
  <c r="S62" i="7"/>
  <c r="S66" i="7"/>
  <c r="S70" i="7"/>
  <c r="S74" i="7"/>
  <c r="S78" i="7"/>
  <c r="S4" i="7"/>
  <c r="S81" i="7"/>
  <c r="S84" i="7"/>
  <c r="S87" i="7"/>
  <c r="S110" i="7"/>
  <c r="S113" i="7"/>
  <c r="S116" i="7"/>
  <c r="S119" i="7"/>
  <c r="S143" i="7"/>
  <c r="S147" i="7"/>
  <c r="S151" i="7"/>
  <c r="S155" i="7"/>
  <c r="S159" i="7"/>
  <c r="S163" i="7"/>
  <c r="S167" i="7"/>
  <c r="S171" i="7"/>
  <c r="S175" i="7"/>
  <c r="S179" i="7"/>
  <c r="S183" i="7"/>
  <c r="S187" i="7"/>
  <c r="S191" i="7"/>
  <c r="S195" i="7"/>
  <c r="S199" i="7"/>
  <c r="S203" i="7"/>
  <c r="S207" i="7"/>
  <c r="S211" i="7"/>
  <c r="S215" i="7"/>
  <c r="S219" i="7"/>
  <c r="S223" i="7"/>
  <c r="S227" i="7"/>
  <c r="S231" i="7"/>
  <c r="S235" i="7"/>
  <c r="S239" i="7"/>
  <c r="S243" i="7"/>
  <c r="S247" i="7"/>
  <c r="S251" i="7"/>
  <c r="S255" i="7"/>
  <c r="S259" i="7"/>
  <c r="S263" i="7"/>
  <c r="S267" i="7"/>
  <c r="S271" i="7"/>
  <c r="S275" i="7"/>
  <c r="S279" i="7"/>
  <c r="S283" i="7"/>
  <c r="S287" i="7"/>
  <c r="S291" i="7"/>
  <c r="S295" i="7"/>
  <c r="S299" i="7"/>
  <c r="S37" i="7"/>
  <c r="S44" i="7"/>
  <c r="S51" i="7"/>
  <c r="S53" i="7"/>
  <c r="S60" i="7"/>
  <c r="S67" i="7"/>
  <c r="S69" i="7"/>
  <c r="S76" i="7"/>
  <c r="S98" i="7"/>
  <c r="S101" i="7"/>
  <c r="S104" i="7"/>
  <c r="S107" i="7"/>
  <c r="S130" i="7"/>
  <c r="S133" i="7"/>
  <c r="S136" i="7"/>
  <c r="S139" i="7"/>
  <c r="S14" i="7"/>
  <c r="S17" i="7"/>
  <c r="S22" i="7"/>
  <c r="S25" i="7"/>
  <c r="S30" i="7"/>
  <c r="S33" i="7"/>
  <c r="S89" i="7"/>
  <c r="S95" i="7"/>
  <c r="S97" i="7"/>
  <c r="S103" i="7"/>
  <c r="S105" i="7"/>
  <c r="S111" i="7"/>
  <c r="S145" i="7"/>
  <c r="S152" i="7"/>
  <c r="S154" i="7"/>
  <c r="S161" i="7"/>
  <c r="S168" i="7"/>
  <c r="S170" i="7"/>
  <c r="S177" i="7"/>
  <c r="S184" i="7"/>
  <c r="S186" i="7"/>
  <c r="S193" i="7"/>
  <c r="S200" i="7"/>
  <c r="S202" i="7"/>
  <c r="S209" i="7"/>
  <c r="S216" i="7"/>
  <c r="S218" i="7"/>
  <c r="S225" i="7"/>
  <c r="S232" i="7"/>
  <c r="S234" i="7"/>
  <c r="S237" i="7"/>
  <c r="S240" i="7"/>
  <c r="S266" i="7"/>
  <c r="S269" i="7"/>
  <c r="S272" i="7"/>
  <c r="S298" i="7"/>
  <c r="S301" i="7"/>
  <c r="S305" i="7"/>
  <c r="S309" i="7"/>
  <c r="S313" i="7"/>
  <c r="S317" i="7"/>
  <c r="S321" i="7"/>
  <c r="S325" i="7"/>
  <c r="S329" i="7"/>
  <c r="S333" i="7"/>
  <c r="S337" i="7"/>
  <c r="S341" i="7"/>
  <c r="S345" i="7"/>
  <c r="S349" i="7"/>
  <c r="S353" i="7"/>
  <c r="S357" i="7"/>
  <c r="S361" i="7"/>
  <c r="S365" i="7"/>
  <c r="S369" i="7"/>
  <c r="S373" i="7"/>
  <c r="S377" i="7"/>
  <c r="S381" i="7"/>
  <c r="S385" i="7"/>
  <c r="S389" i="7"/>
  <c r="S393" i="7"/>
  <c r="S397" i="7"/>
  <c r="S401" i="7"/>
  <c r="S405" i="7"/>
  <c r="S409" i="7"/>
  <c r="S413" i="7"/>
  <c r="S417" i="7"/>
  <c r="S421" i="7"/>
  <c r="S425" i="7"/>
  <c r="S429" i="7"/>
  <c r="S433" i="7"/>
  <c r="S437" i="7"/>
  <c r="S441" i="7"/>
  <c r="S445" i="7"/>
  <c r="S449" i="7"/>
  <c r="S453" i="7"/>
  <c r="S457" i="7"/>
  <c r="S461" i="7"/>
  <c r="S465" i="7"/>
  <c r="S469" i="7"/>
  <c r="S473" i="7"/>
  <c r="S477" i="7"/>
  <c r="S481" i="7"/>
  <c r="S485" i="7"/>
  <c r="S41" i="7"/>
  <c r="S43" i="7"/>
  <c r="S48" i="7"/>
  <c r="S55" i="7"/>
  <c r="S83" i="7"/>
  <c r="S85" i="7"/>
  <c r="S91" i="7"/>
  <c r="S93" i="7"/>
  <c r="S99" i="7"/>
  <c r="S138" i="7"/>
  <c r="S254" i="7"/>
  <c r="S257" i="7"/>
  <c r="S260" i="7"/>
  <c r="S286" i="7"/>
  <c r="S289" i="7"/>
  <c r="S292" i="7"/>
  <c r="S8" i="7"/>
  <c r="S20" i="7"/>
  <c r="S141" i="7"/>
  <c r="S146" i="7"/>
  <c r="S148" i="7"/>
  <c r="S153" i="7"/>
  <c r="S158" i="7"/>
  <c r="S160" i="7"/>
  <c r="S165" i="7"/>
  <c r="S172" i="7"/>
  <c r="S198" i="7"/>
  <c r="S205" i="7"/>
  <c r="S210" i="7"/>
  <c r="S212" i="7"/>
  <c r="S217" i="7"/>
  <c r="S222" i="7"/>
  <c r="S224" i="7"/>
  <c r="S229" i="7"/>
  <c r="S242" i="7"/>
  <c r="S248" i="7"/>
  <c r="S250" i="7"/>
  <c r="S256" i="7"/>
  <c r="S258" i="7"/>
  <c r="S264" i="7"/>
  <c r="S306" i="7"/>
  <c r="S308" i="7"/>
  <c r="S315" i="7"/>
  <c r="S322" i="7"/>
  <c r="S324" i="7"/>
  <c r="S331" i="7"/>
  <c r="S338" i="7"/>
  <c r="S340" i="7"/>
  <c r="S347" i="7"/>
  <c r="S354" i="7"/>
  <c r="S356" i="7"/>
  <c r="S363" i="7"/>
  <c r="S388" i="7"/>
  <c r="S391" i="7"/>
  <c r="S394" i="7"/>
  <c r="S420" i="7"/>
  <c r="S423" i="7"/>
  <c r="S426" i="7"/>
  <c r="S452" i="7"/>
  <c r="S455" i="7"/>
  <c r="S458" i="7"/>
  <c r="S484" i="7"/>
  <c r="S487" i="7"/>
  <c r="S16" i="7"/>
  <c r="S47" i="7"/>
  <c r="S57" i="7"/>
  <c r="S63" i="7"/>
  <c r="S73" i="7"/>
  <c r="S79" i="7"/>
  <c r="S82" i="7"/>
  <c r="S90" i="7"/>
  <c r="S109" i="7"/>
  <c r="S112" i="7"/>
  <c r="S117" i="7"/>
  <c r="S120" i="7"/>
  <c r="S125" i="7"/>
  <c r="S128" i="7"/>
  <c r="S236" i="7"/>
  <c r="S238" i="7"/>
  <c r="S244" i="7"/>
  <c r="S246" i="7"/>
  <c r="S252" i="7"/>
  <c r="S297" i="7"/>
  <c r="S376" i="7"/>
  <c r="S379" i="7"/>
  <c r="S382" i="7"/>
  <c r="S5" i="7"/>
  <c r="S13" i="7"/>
  <c r="S28" i="7"/>
  <c r="S21" i="7"/>
  <c r="S24" i="7"/>
  <c r="S39" i="7"/>
  <c r="S45" i="7"/>
  <c r="S61" i="7"/>
  <c r="S64" i="7"/>
  <c r="S77" i="7"/>
  <c r="S80" i="7"/>
  <c r="S88" i="7"/>
  <c r="S96" i="7"/>
  <c r="S115" i="7"/>
  <c r="S123" i="7"/>
  <c r="S131" i="7"/>
  <c r="S121" i="7"/>
  <c r="S134" i="7"/>
  <c r="S157" i="7"/>
  <c r="S178" i="7"/>
  <c r="S181" i="7"/>
  <c r="S194" i="7"/>
  <c r="S197" i="7"/>
  <c r="S213" i="7"/>
  <c r="S228" i="7"/>
  <c r="S302" i="7"/>
  <c r="S307" i="7"/>
  <c r="S312" i="7"/>
  <c r="S314" i="7"/>
  <c r="S319" i="7"/>
  <c r="S326" i="7"/>
  <c r="S352" i="7"/>
  <c r="S359" i="7"/>
  <c r="S364" i="7"/>
  <c r="S366" i="7"/>
  <c r="S396" i="7"/>
  <c r="S415" i="7"/>
  <c r="S422" i="7"/>
  <c r="S436" i="7"/>
  <c r="S443" i="7"/>
  <c r="S462" i="7"/>
  <c r="S476" i="7"/>
  <c r="S483" i="7"/>
  <c r="S502" i="7"/>
  <c r="S505" i="7"/>
  <c r="S508" i="7"/>
  <c r="S511" i="7"/>
  <c r="S534" i="7"/>
  <c r="S537" i="7"/>
  <c r="S540" i="7"/>
  <c r="S543" i="7"/>
  <c r="S566" i="7"/>
  <c r="S569" i="7"/>
  <c r="S572" i="7"/>
  <c r="S575" i="7"/>
  <c r="S598" i="7"/>
  <c r="S601" i="7"/>
  <c r="S604" i="7"/>
  <c r="S607" i="7"/>
  <c r="S610" i="7"/>
  <c r="S614" i="7"/>
  <c r="S618" i="7"/>
  <c r="S622" i="7"/>
  <c r="S626" i="7"/>
  <c r="S630" i="7"/>
  <c r="S634" i="7"/>
  <c r="S638" i="7"/>
  <c r="S642" i="7"/>
  <c r="S646" i="7"/>
  <c r="S650" i="7"/>
  <c r="S654" i="7"/>
  <c r="S658" i="7"/>
  <c r="S662" i="7"/>
  <c r="S666" i="7"/>
  <c r="S670" i="7"/>
  <c r="S674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0" i="7"/>
  <c r="S874" i="7"/>
  <c r="S878" i="7"/>
  <c r="S882" i="7"/>
  <c r="S886" i="7"/>
  <c r="S10" i="7"/>
  <c r="S18" i="7"/>
  <c r="S52" i="7"/>
  <c r="S65" i="7"/>
  <c r="S71" i="7"/>
  <c r="S108" i="7"/>
  <c r="S126" i="7"/>
  <c r="S150" i="7"/>
  <c r="S262" i="7"/>
  <c r="S265" i="7"/>
  <c r="S270" i="7"/>
  <c r="S273" i="7"/>
  <c r="S278" i="7"/>
  <c r="S281" i="7"/>
  <c r="S300" i="7"/>
  <c r="S387" i="7"/>
  <c r="S403" i="7"/>
  <c r="S410" i="7"/>
  <c r="S424" i="7"/>
  <c r="S431" i="7"/>
  <c r="S450" i="7"/>
  <c r="S464" i="7"/>
  <c r="S471" i="7"/>
  <c r="S478" i="7"/>
  <c r="S490" i="7"/>
  <c r="S493" i="7"/>
  <c r="S496" i="7"/>
  <c r="S499" i="7"/>
  <c r="S522" i="7"/>
  <c r="S525" i="7"/>
  <c r="S528" i="7"/>
  <c r="S531" i="7"/>
  <c r="S554" i="7"/>
  <c r="S557" i="7"/>
  <c r="S560" i="7"/>
  <c r="S563" i="7"/>
  <c r="S586" i="7"/>
  <c r="S589" i="7"/>
  <c r="S592" i="7"/>
  <c r="S595" i="7"/>
  <c r="S114" i="7"/>
  <c r="S132" i="7"/>
  <c r="S137" i="7"/>
  <c r="S176" i="7"/>
  <c r="S180" i="7"/>
  <c r="S185" i="7"/>
  <c r="S189" i="7"/>
  <c r="S206" i="7"/>
  <c r="S214" i="7"/>
  <c r="S34" i="7"/>
  <c r="S59" i="7"/>
  <c r="S68" i="7"/>
  <c r="S75" i="7"/>
  <c r="S106" i="7"/>
  <c r="S124" i="7"/>
  <c r="S129" i="7"/>
  <c r="S135" i="7"/>
  <c r="S156" i="7"/>
  <c r="S241" i="7"/>
  <c r="S284" i="7"/>
  <c r="S86" i="7"/>
  <c r="S140" i="7"/>
  <c r="S201" i="7"/>
  <c r="S268" i="7"/>
  <c r="S276" i="7"/>
  <c r="S280" i="7"/>
  <c r="S285" i="7"/>
  <c r="S293" i="7"/>
  <c r="S355" i="7"/>
  <c r="S358" i="7"/>
  <c r="S370" i="7"/>
  <c r="S378" i="7"/>
  <c r="S386" i="7"/>
  <c r="S438" i="7"/>
  <c r="S459" i="7"/>
  <c r="S466" i="7"/>
  <c r="S480" i="7"/>
  <c r="S482" i="7"/>
  <c r="S489" i="7"/>
  <c r="S144" i="7"/>
  <c r="S182" i="7"/>
  <c r="S204" i="7"/>
  <c r="S336" i="7"/>
  <c r="S343" i="7"/>
  <c r="S374" i="7"/>
  <c r="S400" i="7"/>
  <c r="S407" i="7"/>
  <c r="S414" i="7"/>
  <c r="S428" i="7"/>
  <c r="S430" i="7"/>
  <c r="S444" i="7"/>
  <c r="S451" i="7"/>
  <c r="S467" i="7"/>
  <c r="S472" i="7"/>
  <c r="S474" i="7"/>
  <c r="S488" i="7"/>
  <c r="S533" i="7"/>
  <c r="S539" i="7"/>
  <c r="S541" i="7"/>
  <c r="S547" i="7"/>
  <c r="S549" i="7"/>
  <c r="S555" i="7"/>
  <c r="S40" i="7"/>
  <c r="S94" i="7"/>
  <c r="S208" i="7"/>
  <c r="S249" i="7"/>
  <c r="S277" i="7"/>
  <c r="S282" i="7"/>
  <c r="S318" i="7"/>
  <c r="S323" i="7"/>
  <c r="S328" i="7"/>
  <c r="S342" i="7"/>
  <c r="S368" i="7"/>
  <c r="S372" i="7"/>
  <c r="S383" i="7"/>
  <c r="S390" i="7"/>
  <c r="S412" i="7"/>
  <c r="S427" i="7"/>
  <c r="S440" i="7"/>
  <c r="S486" i="7"/>
  <c r="S506" i="7"/>
  <c r="S527" i="7"/>
  <c r="S548" i="7"/>
  <c r="S562" i="7"/>
  <c r="S564" i="7"/>
  <c r="S571" i="7"/>
  <c r="S578" i="7"/>
  <c r="S597" i="7"/>
  <c r="S603" i="7"/>
  <c r="S605" i="7"/>
  <c r="S713" i="7"/>
  <c r="S716" i="7"/>
  <c r="S719" i="7"/>
  <c r="S745" i="7"/>
  <c r="S748" i="7"/>
  <c r="S751" i="7"/>
  <c r="S36" i="7"/>
  <c r="S49" i="7"/>
  <c r="S100" i="7"/>
  <c r="S296" i="7"/>
  <c r="S311" i="7"/>
  <c r="S350" i="7"/>
  <c r="S392" i="7"/>
  <c r="S395" i="7"/>
  <c r="S432" i="7"/>
  <c r="S454" i="7"/>
  <c r="S460" i="7"/>
  <c r="S510" i="7"/>
  <c r="S512" i="7"/>
  <c r="S526" i="7"/>
  <c r="S568" i="7"/>
  <c r="S582" i="7"/>
  <c r="S588" i="7"/>
  <c r="S590" i="7"/>
  <c r="S596" i="7"/>
  <c r="S612" i="7"/>
  <c r="S619" i="7"/>
  <c r="S621" i="7"/>
  <c r="S628" i="7"/>
  <c r="S635" i="7"/>
  <c r="S637" i="7"/>
  <c r="S644" i="7"/>
  <c r="S651" i="7"/>
  <c r="S653" i="7"/>
  <c r="S660" i="7"/>
  <c r="S667" i="7"/>
  <c r="S669" i="7"/>
  <c r="S676" i="7"/>
  <c r="S683" i="7"/>
  <c r="S685" i="7"/>
  <c r="S692" i="7"/>
  <c r="S699" i="7"/>
  <c r="S701" i="7"/>
  <c r="S717" i="7"/>
  <c r="S720" i="7"/>
  <c r="S723" i="7"/>
  <c r="S749" i="7"/>
  <c r="S752" i="7"/>
  <c r="S755" i="7"/>
  <c r="S781" i="7"/>
  <c r="S784" i="7"/>
  <c r="S787" i="7"/>
  <c r="S813" i="7"/>
  <c r="S816" i="7"/>
  <c r="S819" i="7"/>
  <c r="S845" i="7"/>
  <c r="S848" i="7"/>
  <c r="S851" i="7"/>
  <c r="S877" i="7"/>
  <c r="S880" i="7"/>
  <c r="S883" i="7"/>
  <c r="S122" i="7"/>
  <c r="S221" i="7"/>
  <c r="S351" i="7"/>
  <c r="S362" i="7"/>
  <c r="S408" i="7"/>
  <c r="S416" i="7"/>
  <c r="S497" i="7"/>
  <c r="S503" i="7"/>
  <c r="S565" i="7"/>
  <c r="S613" i="7"/>
  <c r="S615" i="7"/>
  <c r="S620" i="7"/>
  <c r="S627" i="7"/>
  <c r="S665" i="7"/>
  <c r="S672" i="7"/>
  <c r="S677" i="7"/>
  <c r="S679" i="7"/>
  <c r="S684" i="7"/>
  <c r="S691" i="7"/>
  <c r="S736" i="7"/>
  <c r="S740" i="7"/>
  <c r="S744" i="7"/>
  <c r="S767" i="7"/>
  <c r="S769" i="7"/>
  <c r="S788" i="7"/>
  <c r="S795" i="7"/>
  <c r="S809" i="7"/>
  <c r="S828" i="7"/>
  <c r="S835" i="7"/>
  <c r="S849" i="7"/>
  <c r="S856" i="7"/>
  <c r="S875" i="7"/>
  <c r="S889" i="7"/>
  <c r="S912" i="7"/>
  <c r="S915" i="7"/>
  <c r="S233" i="7"/>
  <c r="S320" i="7"/>
  <c r="S339" i="7"/>
  <c r="S442" i="7"/>
  <c r="S446" i="7"/>
  <c r="S475" i="7"/>
  <c r="S479" i="7"/>
  <c r="S491" i="7"/>
  <c r="S501" i="7"/>
  <c r="S504" i="7"/>
  <c r="S507" i="7"/>
  <c r="S118" i="7"/>
  <c r="S188" i="7"/>
  <c r="S245" i="7"/>
  <c r="S274" i="7"/>
  <c r="S310" i="7"/>
  <c r="S316" i="7"/>
  <c r="S335" i="7"/>
  <c r="S360" i="7"/>
  <c r="S380" i="7"/>
  <c r="S398" i="7"/>
  <c r="S402" i="7"/>
  <c r="S406" i="7"/>
  <c r="S419" i="7"/>
  <c r="S435" i="7"/>
  <c r="S439" i="7"/>
  <c r="S456" i="7"/>
  <c r="S514" i="7"/>
  <c r="S530" i="7"/>
  <c r="S536" i="7"/>
  <c r="S570" i="7"/>
  <c r="S573" i="7"/>
  <c r="S579" i="7"/>
  <c r="S657" i="7"/>
  <c r="S664" i="7"/>
  <c r="S671" i="7"/>
  <c r="S721" i="7"/>
  <c r="S725" i="7"/>
  <c r="S727" i="7"/>
  <c r="S729" i="7"/>
  <c r="S731" i="7"/>
  <c r="S735" i="7"/>
  <c r="S763" i="7"/>
  <c r="S777" i="7"/>
  <c r="S796" i="7"/>
  <c r="S803" i="7"/>
  <c r="S817" i="7"/>
  <c r="S824" i="7"/>
  <c r="S843" i="7"/>
  <c r="S857" i="7"/>
  <c r="S864" i="7"/>
  <c r="S871" i="7"/>
  <c r="S885" i="7"/>
  <c r="S890" i="7"/>
  <c r="S893" i="7"/>
  <c r="S916" i="7"/>
  <c r="S920" i="7"/>
  <c r="S924" i="7"/>
  <c r="S928" i="7"/>
  <c r="S932" i="7"/>
  <c r="S936" i="7"/>
  <c r="S940" i="7"/>
  <c r="S944" i="7"/>
  <c r="S948" i="7"/>
  <c r="S952" i="7"/>
  <c r="S956" i="7"/>
  <c r="S960" i="7"/>
  <c r="S964" i="7"/>
  <c r="S968" i="7"/>
  <c r="S972" i="7"/>
  <c r="S976" i="7"/>
  <c r="S980" i="7"/>
  <c r="S984" i="7"/>
  <c r="S988" i="7"/>
  <c r="S992" i="7"/>
  <c r="S996" i="7"/>
  <c r="S1000" i="7"/>
  <c r="S1004" i="7"/>
  <c r="S1008" i="7"/>
  <c r="S1012" i="7"/>
  <c r="S1016" i="7"/>
  <c r="S1020" i="7"/>
  <c r="S1024" i="7"/>
  <c r="S1028" i="7"/>
  <c r="S1032" i="7"/>
  <c r="S1036" i="7"/>
  <c r="S1040" i="7"/>
  <c r="S1044" i="7"/>
  <c r="S1048" i="7"/>
  <c r="S1052" i="7"/>
  <c r="S1056" i="7"/>
  <c r="S1060" i="7"/>
  <c r="S1064" i="7"/>
  <c r="S1068" i="7"/>
  <c r="S1072" i="7"/>
  <c r="S1076" i="7"/>
  <c r="S1080" i="7"/>
  <c r="S1084" i="7"/>
  <c r="S1088" i="7"/>
  <c r="S1092" i="7"/>
  <c r="S1096" i="7"/>
  <c r="S1100" i="7"/>
  <c r="S1104" i="7"/>
  <c r="S1108" i="7"/>
  <c r="S1112" i="7"/>
  <c r="S1116" i="7"/>
  <c r="S1120" i="7"/>
  <c r="S1124" i="7"/>
  <c r="S1128" i="7"/>
  <c r="S1132" i="7"/>
  <c r="S1136" i="7"/>
  <c r="S1140" i="7"/>
  <c r="S1144" i="7"/>
  <c r="S1148" i="7"/>
  <c r="S1152" i="7"/>
  <c r="S1156" i="7"/>
  <c r="S1160" i="7"/>
  <c r="S1164" i="7"/>
  <c r="S1168" i="7"/>
  <c r="S1172" i="7"/>
  <c r="S1176" i="7"/>
  <c r="S1180" i="7"/>
  <c r="S1184" i="7"/>
  <c r="S1188" i="7"/>
  <c r="S1192" i="7"/>
  <c r="S1196" i="7"/>
  <c r="S127" i="7"/>
  <c r="S166" i="7"/>
  <c r="S230" i="7"/>
  <c r="S290" i="7"/>
  <c r="S303" i="7"/>
  <c r="S334" i="7"/>
  <c r="S344" i="7"/>
  <c r="S371" i="7"/>
  <c r="S492" i="7"/>
  <c r="S517" i="7"/>
  <c r="S532" i="7"/>
  <c r="S545" i="7"/>
  <c r="S593" i="7"/>
  <c r="S611" i="7"/>
  <c r="S633" i="7"/>
  <c r="S649" i="7"/>
  <c r="S652" i="7"/>
  <c r="S655" i="7"/>
  <c r="S668" i="7"/>
  <c r="S733" i="7"/>
  <c r="S741" i="7"/>
  <c r="S760" i="7"/>
  <c r="S811" i="7"/>
  <c r="S825" i="7"/>
  <c r="S832" i="7"/>
  <c r="S839" i="7"/>
  <c r="S853" i="7"/>
  <c r="S855" i="7"/>
  <c r="S869" i="7"/>
  <c r="S876" i="7"/>
  <c r="S892" i="7"/>
  <c r="S894" i="7"/>
  <c r="S896" i="7"/>
  <c r="S898" i="7"/>
  <c r="S902" i="7"/>
  <c r="S918" i="7"/>
  <c r="S921" i="7"/>
  <c r="S947" i="7"/>
  <c r="S950" i="7"/>
  <c r="S953" i="7"/>
  <c r="S979" i="7"/>
  <c r="S982" i="7"/>
  <c r="S985" i="7"/>
  <c r="S1011" i="7"/>
  <c r="S1014" i="7"/>
  <c r="S1017" i="7"/>
  <c r="S1043" i="7"/>
  <c r="S1046" i="7"/>
  <c r="S1049" i="7"/>
  <c r="S1075" i="7"/>
  <c r="S1078" i="7"/>
  <c r="S1081" i="7"/>
  <c r="S1107" i="7"/>
  <c r="S1110" i="7"/>
  <c r="S1113" i="7"/>
  <c r="S1139" i="7"/>
  <c r="S1142" i="7"/>
  <c r="S1145" i="7"/>
  <c r="S1171" i="7"/>
  <c r="S1174" i="7"/>
  <c r="S1177" i="7"/>
  <c r="S1201" i="7"/>
  <c r="S1205" i="7"/>
  <c r="S1209" i="7"/>
  <c r="S1213" i="7"/>
  <c r="S1217" i="7"/>
  <c r="S1221" i="7"/>
  <c r="S1225" i="7"/>
  <c r="S1229" i="7"/>
  <c r="S1233" i="7"/>
  <c r="S1237" i="7"/>
  <c r="S1241" i="7"/>
  <c r="S1245" i="7"/>
  <c r="S1249" i="7"/>
  <c r="S1253" i="7"/>
  <c r="S1257" i="7"/>
  <c r="S1261" i="7"/>
  <c r="S1265" i="7"/>
  <c r="S1269" i="7"/>
  <c r="S1273" i="7"/>
  <c r="S1277" i="7"/>
  <c r="S1281" i="7"/>
  <c r="S1285" i="7"/>
  <c r="S1289" i="7"/>
  <c r="S1293" i="7"/>
  <c r="S1297" i="7"/>
  <c r="S1301" i="7"/>
  <c r="S1305" i="7"/>
  <c r="S1309" i="7"/>
  <c r="S1313" i="7"/>
  <c r="S1317" i="7"/>
  <c r="S1321" i="7"/>
  <c r="S1325" i="7"/>
  <c r="S1329" i="7"/>
  <c r="S1333" i="7"/>
  <c r="S1337" i="7"/>
  <c r="S1341" i="7"/>
  <c r="S1345" i="7"/>
  <c r="S1349" i="7"/>
  <c r="S1353" i="7"/>
  <c r="S1357" i="7"/>
  <c r="S1361" i="7"/>
  <c r="S1365" i="7"/>
  <c r="S1369" i="7"/>
  <c r="S1373" i="7"/>
  <c r="S1377" i="7"/>
  <c r="S1381" i="7"/>
  <c r="S1385" i="7"/>
  <c r="S1389" i="7"/>
  <c r="S1393" i="7"/>
  <c r="S1397" i="7"/>
  <c r="S1401" i="7"/>
  <c r="S1405" i="7"/>
  <c r="S1409" i="7"/>
  <c r="S1413" i="7"/>
  <c r="S1417" i="7"/>
  <c r="S1421" i="7"/>
  <c r="S1425" i="7"/>
  <c r="S1429" i="7"/>
  <c r="S1433" i="7"/>
  <c r="S1437" i="7"/>
  <c r="S1441" i="7"/>
  <c r="S1445" i="7"/>
  <c r="S1449" i="7"/>
  <c r="S1453" i="7"/>
  <c r="S1457" i="7"/>
  <c r="S1461" i="7"/>
  <c r="S1465" i="7"/>
  <c r="S1469" i="7"/>
  <c r="S1473" i="7"/>
  <c r="S1477" i="7"/>
  <c r="S1481" i="7"/>
  <c r="S1485" i="7"/>
  <c r="S1489" i="7"/>
  <c r="S1493" i="7"/>
  <c r="S1497" i="7"/>
  <c r="S1501" i="7"/>
  <c r="S56" i="7"/>
  <c r="S149" i="7"/>
  <c r="S169" i="7"/>
  <c r="S304" i="7"/>
  <c r="S434" i="7"/>
  <c r="S447" i="7"/>
  <c r="S498" i="7"/>
  <c r="S513" i="7"/>
  <c r="S518" i="7"/>
  <c r="S550" i="7"/>
  <c r="S558" i="7"/>
  <c r="S583" i="7"/>
  <c r="S608" i="7"/>
  <c r="S624" i="7"/>
  <c r="S643" i="7"/>
  <c r="S681" i="7"/>
  <c r="S687" i="7"/>
  <c r="S700" i="7"/>
  <c r="S703" i="7"/>
  <c r="S709" i="7"/>
  <c r="S728" i="7"/>
  <c r="S765" i="7"/>
  <c r="S772" i="7"/>
  <c r="S823" i="7"/>
  <c r="S837" i="7"/>
  <c r="S844" i="7"/>
  <c r="S860" i="7"/>
  <c r="S865" i="7"/>
  <c r="S867" i="7"/>
  <c r="S881" i="7"/>
  <c r="S888" i="7"/>
  <c r="S935" i="7"/>
  <c r="S938" i="7"/>
  <c r="S941" i="7"/>
  <c r="S967" i="7"/>
  <c r="S970" i="7"/>
  <c r="S973" i="7"/>
  <c r="S999" i="7"/>
  <c r="S1002" i="7"/>
  <c r="S1005" i="7"/>
  <c r="S1031" i="7"/>
  <c r="S1034" i="7"/>
  <c r="S1037" i="7"/>
  <c r="S1063" i="7"/>
  <c r="S1066" i="7"/>
  <c r="S1069" i="7"/>
  <c r="S1095" i="7"/>
  <c r="S1098" i="7"/>
  <c r="S1101" i="7"/>
  <c r="S1127" i="7"/>
  <c r="S1130" i="7"/>
  <c r="S1133" i="7"/>
  <c r="S1159" i="7"/>
  <c r="S1162" i="7"/>
  <c r="S1165" i="7"/>
  <c r="S1191" i="7"/>
  <c r="S1194" i="7"/>
  <c r="S1197" i="7"/>
  <c r="S3" i="7"/>
  <c r="S72" i="7"/>
  <c r="S192" i="7"/>
  <c r="S384" i="7"/>
  <c r="S404" i="7"/>
  <c r="S411" i="7"/>
  <c r="S470" i="7"/>
  <c r="S500" i="7"/>
  <c r="S515" i="7"/>
  <c r="S520" i="7"/>
  <c r="S535" i="7"/>
  <c r="S556" i="7"/>
  <c r="S599" i="7"/>
  <c r="S616" i="7"/>
  <c r="S629" i="7"/>
  <c r="S632" i="7"/>
  <c r="S673" i="7"/>
  <c r="S689" i="7"/>
  <c r="S695" i="7"/>
  <c r="S724" i="7"/>
  <c r="S732" i="7"/>
  <c r="S759" i="7"/>
  <c r="S773" i="7"/>
  <c r="S780" i="7"/>
  <c r="S801" i="7"/>
  <c r="S831" i="7"/>
  <c r="S852" i="7"/>
  <c r="S859" i="7"/>
  <c r="S873" i="7"/>
  <c r="S919" i="7"/>
  <c r="S922" i="7"/>
  <c r="S925" i="7"/>
  <c r="S951" i="7"/>
  <c r="S954" i="7"/>
  <c r="S957" i="7"/>
  <c r="S983" i="7"/>
  <c r="S986" i="7"/>
  <c r="S989" i="7"/>
  <c r="S1015" i="7"/>
  <c r="S1018" i="7"/>
  <c r="S1021" i="7"/>
  <c r="S1047" i="7"/>
  <c r="S1050" i="7"/>
  <c r="S1053" i="7"/>
  <c r="S1079" i="7"/>
  <c r="S1082" i="7"/>
  <c r="S1085" i="7"/>
  <c r="S1111" i="7"/>
  <c r="S1114" i="7"/>
  <c r="S1117" i="7"/>
  <c r="S1143" i="7"/>
  <c r="S1146" i="7"/>
  <c r="S1149" i="7"/>
  <c r="S1175" i="7"/>
  <c r="S1178" i="7"/>
  <c r="S1181" i="7"/>
  <c r="S288" i="7"/>
  <c r="S468" i="7"/>
  <c r="S521" i="7"/>
  <c r="S529" i="7"/>
  <c r="S576" i="7"/>
  <c r="S600" i="7"/>
  <c r="S606" i="7"/>
  <c r="S712" i="7"/>
  <c r="S789" i="7"/>
  <c r="S793" i="7"/>
  <c r="S804" i="7"/>
  <c r="S815" i="7"/>
  <c r="S841" i="7"/>
  <c r="S899" i="7"/>
  <c r="S909" i="7"/>
  <c r="S945" i="7"/>
  <c r="S955" i="7"/>
  <c r="S962" i="7"/>
  <c r="S1001" i="7"/>
  <c r="S1006" i="7"/>
  <c r="S1023" i="7"/>
  <c r="S1045" i="7"/>
  <c r="S1062" i="7"/>
  <c r="S1067" i="7"/>
  <c r="S1089" i="7"/>
  <c r="S1106" i="7"/>
  <c r="S1123" i="7"/>
  <c r="S1150" i="7"/>
  <c r="S1157" i="7"/>
  <c r="S1167" i="7"/>
  <c r="S1207" i="7"/>
  <c r="S1220" i="7"/>
  <c r="S1222" i="7"/>
  <c r="S1239" i="7"/>
  <c r="S1252" i="7"/>
  <c r="S1254" i="7"/>
  <c r="S1271" i="7"/>
  <c r="S1284" i="7"/>
  <c r="S1286" i="7"/>
  <c r="S1303" i="7"/>
  <c r="S1316" i="7"/>
  <c r="S1318" i="7"/>
  <c r="S1335" i="7"/>
  <c r="S1348" i="7"/>
  <c r="S1350" i="7"/>
  <c r="S1367" i="7"/>
  <c r="S1380" i="7"/>
  <c r="S1382" i="7"/>
  <c r="S1399" i="7"/>
  <c r="S1412" i="7"/>
  <c r="S1414" i="7"/>
  <c r="S1431" i="7"/>
  <c r="S1444" i="7"/>
  <c r="S1446" i="7"/>
  <c r="S1463" i="7"/>
  <c r="S1476" i="7"/>
  <c r="S1478" i="7"/>
  <c r="S1495" i="7"/>
  <c r="S253" i="7"/>
  <c r="S448" i="7"/>
  <c r="S538" i="7"/>
  <c r="S544" i="7"/>
  <c r="S577" i="7"/>
  <c r="S617" i="7"/>
  <c r="S647" i="7"/>
  <c r="S688" i="7"/>
  <c r="S693" i="7"/>
  <c r="S708" i="7"/>
  <c r="S747" i="7"/>
  <c r="S771" i="7"/>
  <c r="S797" i="7"/>
  <c r="S808" i="7"/>
  <c r="S812" i="7"/>
  <c r="S879" i="7"/>
  <c r="S903" i="7"/>
  <c r="S906" i="7"/>
  <c r="S926" i="7"/>
  <c r="S933" i="7"/>
  <c r="S943" i="7"/>
  <c r="S977" i="7"/>
  <c r="S987" i="7"/>
  <c r="S994" i="7"/>
  <c r="S1033" i="7"/>
  <c r="S1038" i="7"/>
  <c r="S1055" i="7"/>
  <c r="S1077" i="7"/>
  <c r="S1094" i="7"/>
  <c r="S1099" i="7"/>
  <c r="S1121" i="7"/>
  <c r="S1138" i="7"/>
  <c r="S1155" i="7"/>
  <c r="S1182" i="7"/>
  <c r="S1189" i="7"/>
  <c r="S1203" i="7"/>
  <c r="S1216" i="7"/>
  <c r="S1218" i="7"/>
  <c r="S1235" i="7"/>
  <c r="S1248" i="7"/>
  <c r="S1250" i="7"/>
  <c r="S1267" i="7"/>
  <c r="S1280" i="7"/>
  <c r="S1282" i="7"/>
  <c r="S1299" i="7"/>
  <c r="S1312" i="7"/>
  <c r="S1314" i="7"/>
  <c r="S1331" i="7"/>
  <c r="S1344" i="7"/>
  <c r="S1346" i="7"/>
  <c r="S1363" i="7"/>
  <c r="S1376" i="7"/>
  <c r="S1378" i="7"/>
  <c r="S1395" i="7"/>
  <c r="S1408" i="7"/>
  <c r="S1410" i="7"/>
  <c r="S1427" i="7"/>
  <c r="S1440" i="7"/>
  <c r="S1442" i="7"/>
  <c r="S1459" i="7"/>
  <c r="S1472" i="7"/>
  <c r="S1474" i="7"/>
  <c r="S1491" i="7"/>
  <c r="S92" i="7"/>
  <c r="S294" i="7"/>
  <c r="S327" i="7"/>
  <c r="S523" i="7"/>
  <c r="S551" i="7"/>
  <c r="S584" i="7"/>
  <c r="S648" i="7"/>
  <c r="S663" i="7"/>
  <c r="S739" i="7"/>
  <c r="S743" i="7"/>
  <c r="S756" i="7"/>
  <c r="S764" i="7"/>
  <c r="S775" i="7"/>
  <c r="S779" i="7"/>
  <c r="S805" i="7"/>
  <c r="S827" i="7"/>
  <c r="S868" i="7"/>
  <c r="S872" i="7"/>
  <c r="S900" i="7"/>
  <c r="S913" i="7"/>
  <c r="S931" i="7"/>
  <c r="S958" i="7"/>
  <c r="S965" i="7"/>
  <c r="S975" i="7"/>
  <c r="S1009" i="7"/>
  <c r="S1019" i="7"/>
  <c r="S1026" i="7"/>
  <c r="S102" i="7"/>
  <c r="S220" i="7"/>
  <c r="S261" i="7"/>
  <c r="S332" i="7"/>
  <c r="S399" i="7"/>
  <c r="S463" i="7"/>
  <c r="S494" i="7"/>
  <c r="S567" i="7"/>
  <c r="S574" i="7"/>
  <c r="S625" i="7"/>
  <c r="S640" i="7"/>
  <c r="S645" i="7"/>
  <c r="S680" i="7"/>
  <c r="S836" i="7"/>
  <c r="S847" i="7"/>
  <c r="S901" i="7"/>
  <c r="S911" i="7"/>
  <c r="S914" i="7"/>
  <c r="S927" i="7"/>
  <c r="S949" i="7"/>
  <c r="S966" i="7"/>
  <c r="S971" i="7"/>
  <c r="S993" i="7"/>
  <c r="S1010" i="7"/>
  <c r="S1027" i="7"/>
  <c r="S1054" i="7"/>
  <c r="S1061" i="7"/>
  <c r="S1071" i="7"/>
  <c r="S1105" i="7"/>
  <c r="S1115" i="7"/>
  <c r="S1122" i="7"/>
  <c r="S1161" i="7"/>
  <c r="S1166" i="7"/>
  <c r="S1183" i="7"/>
  <c r="S1200" i="7"/>
  <c r="S1202" i="7"/>
  <c r="S1219" i="7"/>
  <c r="S1232" i="7"/>
  <c r="S1234" i="7"/>
  <c r="S1251" i="7"/>
  <c r="S1264" i="7"/>
  <c r="S1266" i="7"/>
  <c r="S1283" i="7"/>
  <c r="S346" i="7"/>
  <c r="S418" i="7"/>
  <c r="S516" i="7"/>
  <c r="S546" i="7"/>
  <c r="S559" i="7"/>
  <c r="S585" i="7"/>
  <c r="S659" i="7"/>
  <c r="S768" i="7"/>
  <c r="S783" i="7"/>
  <c r="S820" i="7"/>
  <c r="S887" i="7"/>
  <c r="S907" i="7"/>
  <c r="S929" i="7"/>
  <c r="S963" i="7"/>
  <c r="S997" i="7"/>
  <c r="S1007" i="7"/>
  <c r="S1091" i="7"/>
  <c r="S1103" i="7"/>
  <c r="S1134" i="7"/>
  <c r="S1169" i="7"/>
  <c r="S1173" i="7"/>
  <c r="S1185" i="7"/>
  <c r="S1214" i="7"/>
  <c r="S1224" i="7"/>
  <c r="S1231" i="7"/>
  <c r="S1258" i="7"/>
  <c r="S1272" i="7"/>
  <c r="S1275" i="7"/>
  <c r="S1294" i="7"/>
  <c r="S1300" i="7"/>
  <c r="S1311" i="7"/>
  <c r="S1334" i="7"/>
  <c r="S1340" i="7"/>
  <c r="S1351" i="7"/>
  <c r="S1374" i="7"/>
  <c r="S1388" i="7"/>
  <c r="S1391" i="7"/>
  <c r="S1422" i="7"/>
  <c r="S1428" i="7"/>
  <c r="S1439" i="7"/>
  <c r="S1462" i="7"/>
  <c r="S1468" i="7"/>
  <c r="S1479" i="7"/>
  <c r="S1502" i="7"/>
  <c r="S190" i="7"/>
  <c r="S348" i="7"/>
  <c r="S375" i="7"/>
  <c r="S609" i="7"/>
  <c r="S639" i="7"/>
  <c r="S753" i="7"/>
  <c r="S761" i="7"/>
  <c r="S776" i="7"/>
  <c r="S791" i="7"/>
  <c r="S821" i="7"/>
  <c r="S934" i="7"/>
  <c r="S939" i="7"/>
  <c r="S978" i="7"/>
  <c r="S1022" i="7"/>
  <c r="S1041" i="7"/>
  <c r="S1119" i="7"/>
  <c r="S1131" i="7"/>
  <c r="S1154" i="7"/>
  <c r="S1158" i="7"/>
  <c r="S1170" i="7"/>
  <c r="S1193" i="7"/>
  <c r="S1204" i="7"/>
  <c r="S1228" i="7"/>
  <c r="S1238" i="7"/>
  <c r="S1255" i="7"/>
  <c r="S1262" i="7"/>
  <c r="S1276" i="7"/>
  <c r="S1279" i="7"/>
  <c r="S1306" i="7"/>
  <c r="S1320" i="7"/>
  <c r="S1323" i="7"/>
  <c r="S1354" i="7"/>
  <c r="S1360" i="7"/>
  <c r="S1371" i="7"/>
  <c r="S1394" i="7"/>
  <c r="S1400" i="7"/>
  <c r="S1411" i="7"/>
  <c r="S1434" i="7"/>
  <c r="S1448" i="7"/>
  <c r="S1451" i="7"/>
  <c r="S1482" i="7"/>
  <c r="S1488" i="7"/>
  <c r="S1499" i="7"/>
  <c r="S142" i="7"/>
  <c r="S196" i="7"/>
  <c r="S519" i="7"/>
  <c r="S561" i="7"/>
  <c r="S587" i="7"/>
  <c r="S661" i="7"/>
  <c r="S792" i="7"/>
  <c r="S799" i="7"/>
  <c r="S807" i="7"/>
  <c r="S829" i="7"/>
  <c r="S895" i="7"/>
  <c r="S908" i="7"/>
  <c r="S959" i="7"/>
  <c r="S998" i="7"/>
  <c r="S1003" i="7"/>
  <c r="S1057" i="7"/>
  <c r="S1065" i="7"/>
  <c r="S1135" i="7"/>
  <c r="S1147" i="7"/>
  <c r="S173" i="7"/>
  <c r="S495" i="7"/>
  <c r="S542" i="7"/>
  <c r="S581" i="7"/>
  <c r="S656" i="7"/>
  <c r="S696" i="7"/>
  <c r="S715" i="7"/>
  <c r="S833" i="7"/>
  <c r="S840" i="7"/>
  <c r="S937" i="7"/>
  <c r="S942" i="7"/>
  <c r="S981" i="7"/>
  <c r="S1025" i="7"/>
  <c r="S1059" i="7"/>
  <c r="S1090" i="7"/>
  <c r="S1102" i="7"/>
  <c r="S1125" i="7"/>
  <c r="S1129" i="7"/>
  <c r="S1137" i="7"/>
  <c r="S1141" i="7"/>
  <c r="S1153" i="7"/>
  <c r="S1206" i="7"/>
  <c r="S1223" i="7"/>
  <c r="S1230" i="7"/>
  <c r="S1244" i="7"/>
  <c r="S1247" i="7"/>
  <c r="S1278" i="7"/>
  <c r="S1302" i="7"/>
  <c r="S1308" i="7"/>
  <c r="S1319" i="7"/>
  <c r="S1342" i="7"/>
  <c r="S1356" i="7"/>
  <c r="S1359" i="7"/>
  <c r="S1390" i="7"/>
  <c r="N1502" i="7"/>
  <c r="N1490" i="7"/>
  <c r="N1479" i="7"/>
  <c r="N1465" i="7"/>
  <c r="N1454" i="7"/>
  <c r="N1442" i="7"/>
  <c r="N1429" i="7"/>
  <c r="N1417" i="7"/>
  <c r="N1406" i="7"/>
  <c r="N1392" i="7"/>
  <c r="N1381" i="7"/>
  <c r="N1369" i="7"/>
  <c r="N1355" i="7"/>
  <c r="N1344" i="7"/>
  <c r="N1333" i="7"/>
  <c r="N1319" i="7"/>
  <c r="N1307" i="7"/>
  <c r="N1296" i="7"/>
  <c r="N1282" i="7"/>
  <c r="N1271" i="7"/>
  <c r="N1259" i="7"/>
  <c r="N1246" i="7"/>
  <c r="N1234" i="7"/>
  <c r="N1223" i="7"/>
  <c r="N1209" i="7"/>
  <c r="N1198" i="7"/>
  <c r="N1186" i="7"/>
  <c r="N1173" i="7"/>
  <c r="N1161" i="7"/>
  <c r="N1150" i="7"/>
  <c r="N1136" i="7"/>
  <c r="N1125" i="7"/>
  <c r="N1113" i="7"/>
  <c r="N1099" i="7"/>
  <c r="N1088" i="7"/>
  <c r="N1077" i="7"/>
  <c r="N1063" i="7"/>
  <c r="N1051" i="7"/>
  <c r="N1040" i="7"/>
  <c r="N1026" i="7"/>
  <c r="N1015" i="7"/>
  <c r="N1003" i="7"/>
  <c r="N990" i="7"/>
  <c r="N978" i="7"/>
  <c r="N967" i="7"/>
  <c r="N953" i="7"/>
  <c r="N942" i="7"/>
  <c r="N930" i="7"/>
  <c r="N917" i="7"/>
  <c r="N905" i="7"/>
  <c r="N894" i="7"/>
  <c r="N880" i="7"/>
  <c r="N869" i="7"/>
  <c r="N857" i="7"/>
  <c r="N843" i="7"/>
  <c r="N832" i="7"/>
  <c r="N821" i="7"/>
  <c r="N807" i="7"/>
  <c r="N795" i="7"/>
  <c r="N784" i="7"/>
  <c r="N770" i="7"/>
  <c r="N759" i="7"/>
  <c r="N747" i="7"/>
  <c r="N734" i="7"/>
  <c r="N722" i="7"/>
  <c r="N711" i="7"/>
  <c r="N697" i="7"/>
  <c r="N686" i="7"/>
  <c r="N674" i="7"/>
  <c r="N661" i="7"/>
  <c r="N649" i="7"/>
  <c r="N638" i="7"/>
  <c r="N624" i="7"/>
  <c r="N610" i="7"/>
  <c r="N594" i="7"/>
  <c r="N576" i="7"/>
  <c r="N561" i="7"/>
  <c r="N546" i="7"/>
  <c r="N528" i="7"/>
  <c r="N512" i="7"/>
  <c r="N497" i="7"/>
  <c r="N479" i="7"/>
  <c r="N464" i="7"/>
  <c r="N448" i="7"/>
  <c r="N431" i="7"/>
  <c r="N415" i="7"/>
  <c r="N400" i="7"/>
  <c r="N378" i="7"/>
  <c r="N361" i="7"/>
  <c r="N345" i="7"/>
  <c r="N324" i="7"/>
  <c r="N305" i="7"/>
  <c r="N287" i="7"/>
  <c r="N265" i="7"/>
  <c r="N249" i="7"/>
  <c r="N231" i="7"/>
  <c r="N209" i="7"/>
  <c r="N191" i="7"/>
  <c r="N175" i="7"/>
  <c r="N153" i="7"/>
  <c r="N135" i="7"/>
  <c r="N116" i="7"/>
  <c r="N92" i="7"/>
  <c r="N73" i="7"/>
  <c r="N50" i="7"/>
  <c r="S1500" i="7"/>
  <c r="S1492" i="7"/>
  <c r="S1484" i="7"/>
  <c r="R1477" i="7"/>
  <c r="R1469" i="7"/>
  <c r="S1454" i="7"/>
  <c r="R1443" i="7"/>
  <c r="R1435" i="7"/>
  <c r="O1428" i="7"/>
  <c r="S1420" i="7"/>
  <c r="O1413" i="7"/>
  <c r="O1405" i="7"/>
  <c r="O1393" i="7"/>
  <c r="R1389" i="7"/>
  <c r="S1384" i="7"/>
  <c r="O1376" i="7"/>
  <c r="S1372" i="7"/>
  <c r="S1362" i="7"/>
  <c r="S1358" i="7"/>
  <c r="R1345" i="7"/>
  <c r="R1341" i="7"/>
  <c r="O1337" i="7"/>
  <c r="O1328" i="7"/>
  <c r="O1324" i="7"/>
  <c r="R1319" i="7"/>
  <c r="R1315" i="7"/>
  <c r="R1293" i="7"/>
  <c r="S1288" i="7"/>
  <c r="R1273" i="7"/>
  <c r="O1268" i="7"/>
  <c r="O1253" i="7"/>
  <c r="S1242" i="7"/>
  <c r="O1237" i="7"/>
  <c r="O1221" i="7"/>
  <c r="S1215" i="7"/>
  <c r="S1187" i="7"/>
  <c r="R1173" i="7"/>
  <c r="S1151" i="7"/>
  <c r="O1145" i="7"/>
  <c r="R1129" i="7"/>
  <c r="R1113" i="7"/>
  <c r="O1099" i="7"/>
  <c r="R1091" i="7"/>
  <c r="S1070" i="7"/>
  <c r="O1055" i="7"/>
  <c r="R1047" i="7"/>
  <c r="S1030" i="7"/>
  <c r="S1013" i="7"/>
  <c r="R995" i="7"/>
  <c r="R985" i="7"/>
  <c r="R966" i="7"/>
  <c r="R956" i="7"/>
  <c r="R927" i="7"/>
  <c r="S917" i="7"/>
  <c r="S904" i="7"/>
  <c r="S891" i="7"/>
  <c r="R847" i="7"/>
  <c r="R832" i="7"/>
  <c r="R817" i="7"/>
  <c r="S757" i="7"/>
  <c r="S705" i="7"/>
  <c r="O665" i="7"/>
  <c r="O604" i="7"/>
  <c r="S580" i="7"/>
  <c r="S553" i="7"/>
  <c r="O494" i="7"/>
  <c r="R361" i="7"/>
  <c r="R353" i="7"/>
  <c r="N6" i="7"/>
  <c r="N14" i="7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5" i="7"/>
  <c r="N18" i="7"/>
  <c r="N32" i="7"/>
  <c r="N44" i="7"/>
  <c r="N57" i="7"/>
  <c r="N69" i="7"/>
  <c r="N82" i="7"/>
  <c r="N96" i="7"/>
  <c r="N108" i="7"/>
  <c r="N119" i="7"/>
  <c r="N129" i="7"/>
  <c r="N140" i="7"/>
  <c r="N151" i="7"/>
  <c r="N161" i="7"/>
  <c r="N172" i="7"/>
  <c r="N183" i="7"/>
  <c r="N193" i="7"/>
  <c r="N204" i="7"/>
  <c r="N215" i="7"/>
  <c r="N225" i="7"/>
  <c r="N236" i="7"/>
  <c r="N247" i="7"/>
  <c r="N257" i="7"/>
  <c r="N268" i="7"/>
  <c r="N279" i="7"/>
  <c r="N289" i="7"/>
  <c r="N300" i="7"/>
  <c r="N311" i="7"/>
  <c r="N321" i="7"/>
  <c r="N332" i="7"/>
  <c r="N343" i="7"/>
  <c r="N353" i="7"/>
  <c r="N364" i="7"/>
  <c r="N375" i="7"/>
  <c r="N385" i="7"/>
  <c r="N396" i="7"/>
  <c r="N407" i="7"/>
  <c r="N417" i="7"/>
  <c r="N428" i="7"/>
  <c r="N439" i="7"/>
  <c r="N449" i="7"/>
  <c r="N460" i="7"/>
  <c r="N471" i="7"/>
  <c r="N481" i="7"/>
  <c r="N492" i="7"/>
  <c r="N503" i="7"/>
  <c r="N513" i="7"/>
  <c r="N524" i="7"/>
  <c r="N535" i="7"/>
  <c r="N545" i="7"/>
  <c r="N556" i="7"/>
  <c r="N567" i="7"/>
  <c r="N577" i="7"/>
  <c r="N588" i="7"/>
  <c r="N599" i="7"/>
  <c r="N609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812" i="7"/>
  <c r="N820" i="7"/>
  <c r="N828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8" i="7"/>
  <c r="N20" i="7"/>
  <c r="N33" i="7"/>
  <c r="N45" i="7"/>
  <c r="N58" i="7"/>
  <c r="N72" i="7"/>
  <c r="N84" i="7"/>
  <c r="N97" i="7"/>
  <c r="N109" i="7"/>
  <c r="N120" i="7"/>
  <c r="N130" i="7"/>
  <c r="N141" i="7"/>
  <c r="N152" i="7"/>
  <c r="N162" i="7"/>
  <c r="N173" i="7"/>
  <c r="N184" i="7"/>
  <c r="N194" i="7"/>
  <c r="N205" i="7"/>
  <c r="N216" i="7"/>
  <c r="N226" i="7"/>
  <c r="N237" i="7"/>
  <c r="N248" i="7"/>
  <c r="N258" i="7"/>
  <c r="N269" i="7"/>
  <c r="N280" i="7"/>
  <c r="N290" i="7"/>
  <c r="N301" i="7"/>
  <c r="N312" i="7"/>
  <c r="N322" i="7"/>
  <c r="N333" i="7"/>
  <c r="N344" i="7"/>
  <c r="N354" i="7"/>
  <c r="N365" i="7"/>
  <c r="N386" i="7"/>
  <c r="N397" i="7"/>
  <c r="N12" i="7"/>
  <c r="N28" i="7"/>
  <c r="N48" i="7"/>
  <c r="N64" i="7"/>
  <c r="N80" i="7"/>
  <c r="N98" i="7"/>
  <c r="N113" i="7"/>
  <c r="N127" i="7"/>
  <c r="N143" i="7"/>
  <c r="N156" i="7"/>
  <c r="N169" i="7"/>
  <c r="N185" i="7"/>
  <c r="N199" i="7"/>
  <c r="N212" i="7"/>
  <c r="N228" i="7"/>
  <c r="N241" i="7"/>
  <c r="N255" i="7"/>
  <c r="N271" i="7"/>
  <c r="N284" i="7"/>
  <c r="N297" i="7"/>
  <c r="N313" i="7"/>
  <c r="N327" i="7"/>
  <c r="N340" i="7"/>
  <c r="N356" i="7"/>
  <c r="N369" i="7"/>
  <c r="N381" i="7"/>
  <c r="N394" i="7"/>
  <c r="N409" i="7"/>
  <c r="N421" i="7"/>
  <c r="N433" i="7"/>
  <c r="N445" i="7"/>
  <c r="N457" i="7"/>
  <c r="N469" i="7"/>
  <c r="N482" i="7"/>
  <c r="N495" i="7"/>
  <c r="N506" i="7"/>
  <c r="N519" i="7"/>
  <c r="N530" i="7"/>
  <c r="N543" i="7"/>
  <c r="N554" i="7"/>
  <c r="N568" i="7"/>
  <c r="N580" i="7"/>
  <c r="N592" i="7"/>
  <c r="N604" i="7"/>
  <c r="N616" i="7"/>
  <c r="N626" i="7"/>
  <c r="N635" i="7"/>
  <c r="N645" i="7"/>
  <c r="N654" i="7"/>
  <c r="N663" i="7"/>
  <c r="N672" i="7"/>
  <c r="N681" i="7"/>
  <c r="N690" i="7"/>
  <c r="N699" i="7"/>
  <c r="N709" i="7"/>
  <c r="N718" i="7"/>
  <c r="N727" i="7"/>
  <c r="N736" i="7"/>
  <c r="N745" i="7"/>
  <c r="N754" i="7"/>
  <c r="N763" i="7"/>
  <c r="N773" i="7"/>
  <c r="N782" i="7"/>
  <c r="N791" i="7"/>
  <c r="N800" i="7"/>
  <c r="N809" i="7"/>
  <c r="N818" i="7"/>
  <c r="N827" i="7"/>
  <c r="N837" i="7"/>
  <c r="N846" i="7"/>
  <c r="N855" i="7"/>
  <c r="N864" i="7"/>
  <c r="N873" i="7"/>
  <c r="N882" i="7"/>
  <c r="N891" i="7"/>
  <c r="N901" i="7"/>
  <c r="N910" i="7"/>
  <c r="N919" i="7"/>
  <c r="N928" i="7"/>
  <c r="N937" i="7"/>
  <c r="N946" i="7"/>
  <c r="N955" i="7"/>
  <c r="N965" i="7"/>
  <c r="N974" i="7"/>
  <c r="N983" i="7"/>
  <c r="N992" i="7"/>
  <c r="N1001" i="7"/>
  <c r="N1010" i="7"/>
  <c r="N1019" i="7"/>
  <c r="N1029" i="7"/>
  <c r="N1038" i="7"/>
  <c r="N1047" i="7"/>
  <c r="N1056" i="7"/>
  <c r="N1065" i="7"/>
  <c r="N1074" i="7"/>
  <c r="N1083" i="7"/>
  <c r="N1093" i="7"/>
  <c r="N1102" i="7"/>
  <c r="N1111" i="7"/>
  <c r="N1120" i="7"/>
  <c r="N1129" i="7"/>
  <c r="N1138" i="7"/>
  <c r="N1147" i="7"/>
  <c r="N1157" i="7"/>
  <c r="N1166" i="7"/>
  <c r="N1175" i="7"/>
  <c r="N1184" i="7"/>
  <c r="N1193" i="7"/>
  <c r="N1202" i="7"/>
  <c r="N1211" i="7"/>
  <c r="N1221" i="7"/>
  <c r="N1230" i="7"/>
  <c r="N1239" i="7"/>
  <c r="N1248" i="7"/>
  <c r="N1257" i="7"/>
  <c r="N1266" i="7"/>
  <c r="N1275" i="7"/>
  <c r="N1285" i="7"/>
  <c r="N1294" i="7"/>
  <c r="N1303" i="7"/>
  <c r="N1312" i="7"/>
  <c r="N1321" i="7"/>
  <c r="N1330" i="7"/>
  <c r="N1339" i="7"/>
  <c r="N1349" i="7"/>
  <c r="N1358" i="7"/>
  <c r="N1367" i="7"/>
  <c r="N1376" i="7"/>
  <c r="N1385" i="7"/>
  <c r="N1394" i="7"/>
  <c r="N1403" i="7"/>
  <c r="N1413" i="7"/>
  <c r="N1422" i="7"/>
  <c r="N1431" i="7"/>
  <c r="N1440" i="7"/>
  <c r="N1449" i="7"/>
  <c r="N1458" i="7"/>
  <c r="N1467" i="7"/>
  <c r="N1477" i="7"/>
  <c r="N1486" i="7"/>
  <c r="N1495" i="7"/>
  <c r="N637" i="7"/>
  <c r="N783" i="7"/>
  <c r="N801" i="7"/>
  <c r="N819" i="7"/>
  <c r="N829" i="7"/>
  <c r="N847" i="7"/>
  <c r="N865" i="7"/>
  <c r="N874" i="7"/>
  <c r="N893" i="7"/>
  <c r="N911" i="7"/>
  <c r="N920" i="7"/>
  <c r="N938" i="7"/>
  <c r="N947" i="7"/>
  <c r="N966" i="7"/>
  <c r="N984" i="7"/>
  <c r="N993" i="7"/>
  <c r="N1011" i="7"/>
  <c r="N1021" i="7"/>
  <c r="N1039" i="7"/>
  <c r="N1048" i="7"/>
  <c r="N1066" i="7"/>
  <c r="N1075" i="7"/>
  <c r="N1094" i="7"/>
  <c r="N1112" i="7"/>
  <c r="N1121" i="7"/>
  <c r="N1139" i="7"/>
  <c r="N1158" i="7"/>
  <c r="N1167" i="7"/>
  <c r="N1185" i="7"/>
  <c r="N1194" i="7"/>
  <c r="N1213" i="7"/>
  <c r="N1222" i="7"/>
  <c r="N1240" i="7"/>
  <c r="N1249" i="7"/>
  <c r="N1267" i="7"/>
  <c r="N1277" i="7"/>
  <c r="N1295" i="7"/>
  <c r="N1304" i="7"/>
  <c r="N1322" i="7"/>
  <c r="N1341" i="7"/>
  <c r="N1359" i="7"/>
  <c r="N1377" i="7"/>
  <c r="N1386" i="7"/>
  <c r="N1405" i="7"/>
  <c r="N1414" i="7"/>
  <c r="N1432" i="7"/>
  <c r="N1450" i="7"/>
  <c r="N1459" i="7"/>
  <c r="N1478" i="7"/>
  <c r="N1496" i="7"/>
  <c r="N13" i="7"/>
  <c r="N29" i="7"/>
  <c r="N49" i="7"/>
  <c r="N65" i="7"/>
  <c r="N81" i="7"/>
  <c r="N100" i="7"/>
  <c r="N114" i="7"/>
  <c r="N128" i="7"/>
  <c r="N144" i="7"/>
  <c r="N157" i="7"/>
  <c r="N170" i="7"/>
  <c r="N186" i="7"/>
  <c r="N200" i="7"/>
  <c r="N213" i="7"/>
  <c r="N229" i="7"/>
  <c r="N242" i="7"/>
  <c r="N256" i="7"/>
  <c r="N272" i="7"/>
  <c r="N285" i="7"/>
  <c r="N298" i="7"/>
  <c r="N314" i="7"/>
  <c r="N328" i="7"/>
  <c r="N341" i="7"/>
  <c r="N357" i="7"/>
  <c r="N370" i="7"/>
  <c r="N383" i="7"/>
  <c r="N399" i="7"/>
  <c r="N410" i="7"/>
  <c r="N423" i="7"/>
  <c r="N434" i="7"/>
  <c r="N447" i="7"/>
  <c r="N458" i="7"/>
  <c r="N472" i="7"/>
  <c r="N484" i="7"/>
  <c r="N496" i="7"/>
  <c r="N508" i="7"/>
  <c r="N520" i="7"/>
  <c r="N532" i="7"/>
  <c r="N544" i="7"/>
  <c r="N557" i="7"/>
  <c r="N569" i="7"/>
  <c r="N581" i="7"/>
  <c r="N593" i="7"/>
  <c r="N605" i="7"/>
  <c r="N617" i="7"/>
  <c r="N627" i="7"/>
  <c r="N646" i="7"/>
  <c r="N655" i="7"/>
  <c r="N664" i="7"/>
  <c r="N673" i="7"/>
  <c r="N682" i="7"/>
  <c r="N691" i="7"/>
  <c r="N701" i="7"/>
  <c r="N710" i="7"/>
  <c r="N719" i="7"/>
  <c r="N728" i="7"/>
  <c r="N737" i="7"/>
  <c r="N746" i="7"/>
  <c r="N755" i="7"/>
  <c r="N765" i="7"/>
  <c r="N774" i="7"/>
  <c r="N792" i="7"/>
  <c r="N810" i="7"/>
  <c r="N838" i="7"/>
  <c r="N856" i="7"/>
  <c r="N883" i="7"/>
  <c r="N902" i="7"/>
  <c r="N929" i="7"/>
  <c r="N957" i="7"/>
  <c r="N975" i="7"/>
  <c r="N1002" i="7"/>
  <c r="N1030" i="7"/>
  <c r="N1057" i="7"/>
  <c r="N1085" i="7"/>
  <c r="N1103" i="7"/>
  <c r="N1130" i="7"/>
  <c r="N1149" i="7"/>
  <c r="N1176" i="7"/>
  <c r="N1203" i="7"/>
  <c r="N1231" i="7"/>
  <c r="N1258" i="7"/>
  <c r="N1286" i="7"/>
  <c r="N1313" i="7"/>
  <c r="N1331" i="7"/>
  <c r="N1350" i="7"/>
  <c r="N1368" i="7"/>
  <c r="N1395" i="7"/>
  <c r="N1423" i="7"/>
  <c r="N1441" i="7"/>
  <c r="N1469" i="7"/>
  <c r="N1487" i="7"/>
  <c r="N1473" i="7"/>
  <c r="N1437" i="7"/>
  <c r="N1389" i="7"/>
  <c r="N1352" i="7"/>
  <c r="N1315" i="7"/>
  <c r="N1265" i="7"/>
  <c r="N1229" i="7"/>
  <c r="N1192" i="7"/>
  <c r="N1144" i="7"/>
  <c r="N1096" i="7"/>
  <c r="N1059" i="7"/>
  <c r="N1023" i="7"/>
  <c r="N961" i="7"/>
  <c r="N925" i="7"/>
  <c r="N888" i="7"/>
  <c r="N851" i="7"/>
  <c r="N815" i="7"/>
  <c r="N778" i="7"/>
  <c r="N730" i="7"/>
  <c r="N680" i="7"/>
  <c r="N643" i="7"/>
  <c r="N602" i="7"/>
  <c r="N538" i="7"/>
  <c r="N489" i="7"/>
  <c r="N441" i="7"/>
  <c r="N391" i="7"/>
  <c r="N336" i="7"/>
  <c r="N277" i="7"/>
  <c r="N221" i="7"/>
  <c r="N165" i="7"/>
  <c r="N88" i="7"/>
  <c r="R1441" i="7"/>
  <c r="R1407" i="7"/>
  <c r="R1000" i="7"/>
  <c r="R826" i="7"/>
  <c r="N1483" i="7"/>
  <c r="N1424" i="7"/>
  <c r="N1387" i="7"/>
  <c r="N1337" i="7"/>
  <c r="N1289" i="7"/>
  <c r="N1241" i="7"/>
  <c r="N1205" i="7"/>
  <c r="N1168" i="7"/>
  <c r="N1131" i="7"/>
  <c r="N1081" i="7"/>
  <c r="N1033" i="7"/>
  <c r="N985" i="7"/>
  <c r="N935" i="7"/>
  <c r="N887" i="7"/>
  <c r="N850" i="7"/>
  <c r="N789" i="7"/>
  <c r="N741" i="7"/>
  <c r="N679" i="7"/>
  <c r="N631" i="7"/>
  <c r="N570" i="7"/>
  <c r="N521" i="7"/>
  <c r="N473" i="7"/>
  <c r="N405" i="7"/>
  <c r="N335" i="7"/>
  <c r="N260" i="7"/>
  <c r="N180" i="7"/>
  <c r="N105" i="7"/>
  <c r="N37" i="7"/>
  <c r="S1486" i="7"/>
  <c r="R1475" i="7"/>
  <c r="R1467" i="7"/>
  <c r="S1452" i="7"/>
  <c r="R1437" i="7"/>
  <c r="R1403" i="7"/>
  <c r="O1396" i="7"/>
  <c r="S1386" i="7"/>
  <c r="O1374" i="7"/>
  <c r="R1369" i="7"/>
  <c r="S1347" i="7"/>
  <c r="O1344" i="7"/>
  <c r="O1326" i="7"/>
  <c r="O1322" i="7"/>
  <c r="O1313" i="7"/>
  <c r="O1296" i="7"/>
  <c r="S1290" i="7"/>
  <c r="S1270" i="7"/>
  <c r="O1265" i="7"/>
  <c r="O1260" i="7"/>
  <c r="R1239" i="7"/>
  <c r="R1229" i="7"/>
  <c r="R1223" i="7"/>
  <c r="S1208" i="7"/>
  <c r="S1190" i="7"/>
  <c r="O1177" i="7"/>
  <c r="R1161" i="7"/>
  <c r="O1156" i="7"/>
  <c r="R1148" i="7"/>
  <c r="R1141" i="7"/>
  <c r="R1125" i="7"/>
  <c r="R1117" i="7"/>
  <c r="S1087" i="7"/>
  <c r="R1081" i="7"/>
  <c r="S1073" i="7"/>
  <c r="O1067" i="7"/>
  <c r="S1051" i="7"/>
  <c r="S1035" i="7"/>
  <c r="O1009" i="7"/>
  <c r="S990" i="7"/>
  <c r="R922" i="7"/>
  <c r="R911" i="7"/>
  <c r="S884" i="7"/>
  <c r="R869" i="7"/>
  <c r="R854" i="7"/>
  <c r="O825" i="7"/>
  <c r="R780" i="7"/>
  <c r="S675" i="7"/>
  <c r="O655" i="7"/>
  <c r="O592" i="7"/>
  <c r="S509" i="7"/>
  <c r="R430" i="7"/>
  <c r="S330" i="7"/>
  <c r="R261" i="7"/>
  <c r="S164" i="7"/>
  <c r="N1498" i="7"/>
  <c r="N1462" i="7"/>
  <c r="N1425" i="7"/>
  <c r="N1400" i="7"/>
  <c r="N1363" i="7"/>
  <c r="N1327" i="7"/>
  <c r="N1290" i="7"/>
  <c r="N1254" i="7"/>
  <c r="N1217" i="7"/>
  <c r="N1181" i="7"/>
  <c r="N1155" i="7"/>
  <c r="N1119" i="7"/>
  <c r="N1082" i="7"/>
  <c r="N1046" i="7"/>
  <c r="N998" i="7"/>
  <c r="N973" i="7"/>
  <c r="N936" i="7"/>
  <c r="N899" i="7"/>
  <c r="N863" i="7"/>
  <c r="N826" i="7"/>
  <c r="N790" i="7"/>
  <c r="N753" i="7"/>
  <c r="N717" i="7"/>
  <c r="N694" i="7"/>
  <c r="N657" i="7"/>
  <c r="N621" i="7"/>
  <c r="N572" i="7"/>
  <c r="N522" i="7"/>
  <c r="N474" i="7"/>
  <c r="N425" i="7"/>
  <c r="N373" i="7"/>
  <c r="N317" i="7"/>
  <c r="N261" i="7"/>
  <c r="N202" i="7"/>
  <c r="N146" i="7"/>
  <c r="N106" i="7"/>
  <c r="N40" i="7"/>
  <c r="R1479" i="7"/>
  <c r="R1433" i="7"/>
  <c r="R1399" i="7"/>
  <c r="R1387" i="7"/>
  <c r="R1335" i="7"/>
  <c r="R1309" i="7"/>
  <c r="R1287" i="7"/>
  <c r="R1196" i="7"/>
  <c r="R841" i="7"/>
  <c r="R796" i="7"/>
  <c r="R569" i="7"/>
  <c r="O5" i="7"/>
  <c r="O9" i="7"/>
  <c r="O13" i="7"/>
  <c r="O17" i="7"/>
  <c r="O21" i="7"/>
  <c r="O25" i="7"/>
  <c r="O29" i="7"/>
  <c r="O33" i="7"/>
  <c r="O37" i="7"/>
  <c r="O28" i="7"/>
  <c r="O31" i="7"/>
  <c r="O34" i="7"/>
  <c r="O16" i="7"/>
  <c r="O19" i="7"/>
  <c r="O22" i="7"/>
  <c r="O40" i="7"/>
  <c r="O44" i="7"/>
  <c r="O48" i="7"/>
  <c r="O52" i="7"/>
  <c r="O56" i="7"/>
  <c r="O60" i="7"/>
  <c r="O64" i="7"/>
  <c r="O68" i="7"/>
  <c r="O72" i="7"/>
  <c r="O76" i="7"/>
  <c r="O80" i="7"/>
  <c r="O7" i="7"/>
  <c r="O15" i="7"/>
  <c r="O23" i="7"/>
  <c r="O100" i="7"/>
  <c r="O103" i="7"/>
  <c r="O106" i="7"/>
  <c r="O109" i="7"/>
  <c r="O132" i="7"/>
  <c r="O135" i="7"/>
  <c r="O138" i="7"/>
  <c r="O141" i="7"/>
  <c r="O145" i="7"/>
  <c r="O149" i="7"/>
  <c r="O153" i="7"/>
  <c r="O157" i="7"/>
  <c r="O161" i="7"/>
  <c r="O165" i="7"/>
  <c r="O169" i="7"/>
  <c r="O173" i="7"/>
  <c r="O177" i="7"/>
  <c r="O181" i="7"/>
  <c r="O185" i="7"/>
  <c r="O189" i="7"/>
  <c r="O193" i="7"/>
  <c r="O197" i="7"/>
  <c r="O201" i="7"/>
  <c r="O205" i="7"/>
  <c r="O209" i="7"/>
  <c r="O213" i="7"/>
  <c r="O217" i="7"/>
  <c r="O221" i="7"/>
  <c r="O225" i="7"/>
  <c r="O229" i="7"/>
  <c r="O233" i="7"/>
  <c r="O237" i="7"/>
  <c r="O241" i="7"/>
  <c r="O245" i="7"/>
  <c r="O249" i="7"/>
  <c r="O253" i="7"/>
  <c r="O257" i="7"/>
  <c r="O261" i="7"/>
  <c r="O265" i="7"/>
  <c r="O269" i="7"/>
  <c r="O273" i="7"/>
  <c r="O277" i="7"/>
  <c r="O281" i="7"/>
  <c r="O285" i="7"/>
  <c r="O289" i="7"/>
  <c r="O293" i="7"/>
  <c r="O297" i="7"/>
  <c r="O301" i="7"/>
  <c r="O11" i="7"/>
  <c r="O41" i="7"/>
  <c r="O43" i="7"/>
  <c r="O50" i="7"/>
  <c r="O57" i="7"/>
  <c r="O59" i="7"/>
  <c r="O66" i="7"/>
  <c r="O73" i="7"/>
  <c r="O75" i="7"/>
  <c r="O88" i="7"/>
  <c r="O91" i="7"/>
  <c r="O94" i="7"/>
  <c r="O97" i="7"/>
  <c r="O120" i="7"/>
  <c r="O123" i="7"/>
  <c r="O126" i="7"/>
  <c r="O129" i="7"/>
  <c r="O14" i="7"/>
  <c r="O20" i="7"/>
  <c r="O108" i="7"/>
  <c r="O114" i="7"/>
  <c r="O116" i="7"/>
  <c r="O122" i="7"/>
  <c r="O124" i="7"/>
  <c r="O130" i="7"/>
  <c r="O142" i="7"/>
  <c r="O144" i="7"/>
  <c r="O151" i="7"/>
  <c r="O158" i="7"/>
  <c r="O160" i="7"/>
  <c r="O167" i="7"/>
  <c r="O174" i="7"/>
  <c r="O176" i="7"/>
  <c r="O183" i="7"/>
  <c r="O190" i="7"/>
  <c r="O192" i="7"/>
  <c r="O199" i="7"/>
  <c r="O206" i="7"/>
  <c r="O208" i="7"/>
  <c r="O215" i="7"/>
  <c r="O222" i="7"/>
  <c r="O224" i="7"/>
  <c r="O231" i="7"/>
  <c r="O256" i="7"/>
  <c r="O259" i="7"/>
  <c r="O262" i="7"/>
  <c r="O288" i="7"/>
  <c r="O291" i="7"/>
  <c r="O294" i="7"/>
  <c r="O303" i="7"/>
  <c r="O307" i="7"/>
  <c r="O311" i="7"/>
  <c r="O315" i="7"/>
  <c r="O319" i="7"/>
  <c r="O323" i="7"/>
  <c r="O327" i="7"/>
  <c r="O331" i="7"/>
  <c r="O335" i="7"/>
  <c r="O339" i="7"/>
  <c r="O343" i="7"/>
  <c r="O347" i="7"/>
  <c r="O351" i="7"/>
  <c r="O355" i="7"/>
  <c r="O359" i="7"/>
  <c r="O363" i="7"/>
  <c r="O367" i="7"/>
  <c r="O371" i="7"/>
  <c r="O375" i="7"/>
  <c r="O379" i="7"/>
  <c r="O383" i="7"/>
  <c r="O387" i="7"/>
  <c r="O391" i="7"/>
  <c r="O395" i="7"/>
  <c r="O399" i="7"/>
  <c r="O403" i="7"/>
  <c r="O407" i="7"/>
  <c r="O411" i="7"/>
  <c r="O415" i="7"/>
  <c r="O419" i="7"/>
  <c r="O423" i="7"/>
  <c r="O427" i="7"/>
  <c r="O431" i="7"/>
  <c r="O435" i="7"/>
  <c r="O439" i="7"/>
  <c r="O443" i="7"/>
  <c r="O447" i="7"/>
  <c r="O451" i="7"/>
  <c r="O455" i="7"/>
  <c r="O459" i="7"/>
  <c r="O463" i="7"/>
  <c r="O467" i="7"/>
  <c r="O471" i="7"/>
  <c r="O475" i="7"/>
  <c r="O479" i="7"/>
  <c r="O483" i="7"/>
  <c r="O487" i="7"/>
  <c r="O8" i="7"/>
  <c r="O39" i="7"/>
  <c r="O46" i="7"/>
  <c r="O51" i="7"/>
  <c r="O53" i="7"/>
  <c r="O58" i="7"/>
  <c r="O63" i="7"/>
  <c r="O65" i="7"/>
  <c r="O70" i="7"/>
  <c r="O77" i="7"/>
  <c r="O96" i="7"/>
  <c r="O102" i="7"/>
  <c r="O104" i="7"/>
  <c r="O110" i="7"/>
  <c r="O112" i="7"/>
  <c r="O118" i="7"/>
  <c r="O244" i="7"/>
  <c r="O247" i="7"/>
  <c r="O250" i="7"/>
  <c r="O276" i="7"/>
  <c r="O279" i="7"/>
  <c r="O282" i="7"/>
  <c r="O4" i="7"/>
  <c r="O85" i="7"/>
  <c r="O93" i="7"/>
  <c r="O101" i="7"/>
  <c r="O156" i="7"/>
  <c r="O163" i="7"/>
  <c r="O168" i="7"/>
  <c r="O170" i="7"/>
  <c r="O175" i="7"/>
  <c r="O180" i="7"/>
  <c r="O182" i="7"/>
  <c r="O187" i="7"/>
  <c r="O194" i="7"/>
  <c r="O220" i="7"/>
  <c r="O227" i="7"/>
  <c r="O232" i="7"/>
  <c r="O234" i="7"/>
  <c r="O267" i="7"/>
  <c r="O275" i="7"/>
  <c r="O283" i="7"/>
  <c r="O305" i="7"/>
  <c r="O312" i="7"/>
  <c r="O314" i="7"/>
  <c r="O321" i="7"/>
  <c r="O328" i="7"/>
  <c r="O330" i="7"/>
  <c r="O337" i="7"/>
  <c r="O344" i="7"/>
  <c r="O346" i="7"/>
  <c r="O353" i="7"/>
  <c r="O360" i="7"/>
  <c r="O362" i="7"/>
  <c r="O378" i="7"/>
  <c r="O381" i="7"/>
  <c r="O384" i="7"/>
  <c r="O410" i="7"/>
  <c r="O413" i="7"/>
  <c r="O416" i="7"/>
  <c r="O442" i="7"/>
  <c r="O445" i="7"/>
  <c r="O448" i="7"/>
  <c r="O474" i="7"/>
  <c r="O477" i="7"/>
  <c r="O480" i="7"/>
  <c r="O32" i="7"/>
  <c r="O35" i="7"/>
  <c r="O42" i="7"/>
  <c r="O45" i="7"/>
  <c r="O61" i="7"/>
  <c r="O67" i="7"/>
  <c r="O99" i="7"/>
  <c r="O107" i="7"/>
  <c r="O115" i="7"/>
  <c r="O134" i="7"/>
  <c r="O137" i="7"/>
  <c r="O255" i="7"/>
  <c r="O263" i="7"/>
  <c r="O271" i="7"/>
  <c r="O369" i="7"/>
  <c r="O372" i="7"/>
  <c r="O18" i="7"/>
  <c r="O36" i="7"/>
  <c r="O10" i="7"/>
  <c r="O49" i="7"/>
  <c r="O55" i="7"/>
  <c r="O71" i="7"/>
  <c r="O74" i="7"/>
  <c r="O83" i="7"/>
  <c r="O86" i="7"/>
  <c r="O105" i="7"/>
  <c r="O113" i="7"/>
  <c r="O121" i="7"/>
  <c r="O26" i="7"/>
  <c r="O95" i="7"/>
  <c r="O117" i="7"/>
  <c r="O143" i="7"/>
  <c r="O154" i="7"/>
  <c r="O162" i="7"/>
  <c r="O172" i="7"/>
  <c r="O188" i="7"/>
  <c r="O191" i="7"/>
  <c r="O204" i="7"/>
  <c r="O207" i="7"/>
  <c r="O210" i="7"/>
  <c r="O223" i="7"/>
  <c r="O226" i="7"/>
  <c r="O238" i="7"/>
  <c r="O246" i="7"/>
  <c r="O254" i="7"/>
  <c r="O310" i="7"/>
  <c r="O317" i="7"/>
  <c r="O322" i="7"/>
  <c r="O324" i="7"/>
  <c r="O329" i="7"/>
  <c r="O334" i="7"/>
  <c r="O336" i="7"/>
  <c r="O341" i="7"/>
  <c r="O348" i="7"/>
  <c r="O373" i="7"/>
  <c r="O393" i="7"/>
  <c r="O400" i="7"/>
  <c r="O414" i="7"/>
  <c r="O421" i="7"/>
  <c r="O440" i="7"/>
  <c r="O454" i="7"/>
  <c r="O461" i="7"/>
  <c r="O468" i="7"/>
  <c r="O482" i="7"/>
  <c r="O492" i="7"/>
  <c r="O495" i="7"/>
  <c r="O498" i="7"/>
  <c r="O501" i="7"/>
  <c r="O524" i="7"/>
  <c r="O527" i="7"/>
  <c r="O530" i="7"/>
  <c r="O533" i="7"/>
  <c r="O556" i="7"/>
  <c r="O559" i="7"/>
  <c r="O562" i="7"/>
  <c r="O565" i="7"/>
  <c r="O588" i="7"/>
  <c r="O591" i="7"/>
  <c r="O594" i="7"/>
  <c r="O597" i="7"/>
  <c r="O612" i="7"/>
  <c r="O616" i="7"/>
  <c r="O620" i="7"/>
  <c r="O624" i="7"/>
  <c r="O628" i="7"/>
  <c r="O632" i="7"/>
  <c r="O636" i="7"/>
  <c r="O640" i="7"/>
  <c r="O644" i="7"/>
  <c r="O648" i="7"/>
  <c r="O652" i="7"/>
  <c r="O656" i="7"/>
  <c r="O660" i="7"/>
  <c r="O664" i="7"/>
  <c r="O668" i="7"/>
  <c r="O672" i="7"/>
  <c r="O676" i="7"/>
  <c r="O680" i="7"/>
  <c r="O684" i="7"/>
  <c r="O688" i="7"/>
  <c r="O692" i="7"/>
  <c r="O696" i="7"/>
  <c r="O700" i="7"/>
  <c r="O704" i="7"/>
  <c r="O708" i="7"/>
  <c r="O712" i="7"/>
  <c r="O716" i="7"/>
  <c r="O720" i="7"/>
  <c r="O724" i="7"/>
  <c r="O728" i="7"/>
  <c r="O732" i="7"/>
  <c r="O736" i="7"/>
  <c r="O740" i="7"/>
  <c r="O744" i="7"/>
  <c r="O748" i="7"/>
  <c r="O752" i="7"/>
  <c r="O756" i="7"/>
  <c r="O760" i="7"/>
  <c r="O764" i="7"/>
  <c r="O768" i="7"/>
  <c r="O772" i="7"/>
  <c r="O776" i="7"/>
  <c r="O780" i="7"/>
  <c r="O784" i="7"/>
  <c r="O788" i="7"/>
  <c r="O792" i="7"/>
  <c r="O796" i="7"/>
  <c r="O800" i="7"/>
  <c r="O804" i="7"/>
  <c r="O808" i="7"/>
  <c r="O812" i="7"/>
  <c r="O816" i="7"/>
  <c r="O820" i="7"/>
  <c r="O824" i="7"/>
  <c r="O828" i="7"/>
  <c r="O832" i="7"/>
  <c r="O836" i="7"/>
  <c r="O840" i="7"/>
  <c r="O844" i="7"/>
  <c r="O848" i="7"/>
  <c r="O852" i="7"/>
  <c r="O856" i="7"/>
  <c r="O860" i="7"/>
  <c r="O864" i="7"/>
  <c r="O868" i="7"/>
  <c r="O872" i="7"/>
  <c r="O876" i="7"/>
  <c r="O880" i="7"/>
  <c r="O884" i="7"/>
  <c r="O888" i="7"/>
  <c r="O47" i="7"/>
  <c r="O78" i="7"/>
  <c r="O87" i="7"/>
  <c r="O92" i="7"/>
  <c r="O139" i="7"/>
  <c r="O147" i="7"/>
  <c r="O155" i="7"/>
  <c r="O166" i="7"/>
  <c r="O252" i="7"/>
  <c r="O260" i="7"/>
  <c r="O268" i="7"/>
  <c r="O287" i="7"/>
  <c r="O290" i="7"/>
  <c r="O295" i="7"/>
  <c r="O298" i="7"/>
  <c r="O402" i="7"/>
  <c r="O409" i="7"/>
  <c r="O428" i="7"/>
  <c r="O430" i="7"/>
  <c r="O449" i="7"/>
  <c r="O456" i="7"/>
  <c r="O470" i="7"/>
  <c r="O489" i="7"/>
  <c r="O512" i="7"/>
  <c r="O515" i="7"/>
  <c r="O518" i="7"/>
  <c r="O521" i="7"/>
  <c r="O544" i="7"/>
  <c r="O547" i="7"/>
  <c r="O550" i="7"/>
  <c r="O553" i="7"/>
  <c r="O576" i="7"/>
  <c r="O579" i="7"/>
  <c r="O582" i="7"/>
  <c r="O585" i="7"/>
  <c r="O608" i="7"/>
  <c r="O127" i="7"/>
  <c r="O159" i="7"/>
  <c r="O164" i="7"/>
  <c r="O198" i="7"/>
  <c r="O202" i="7"/>
  <c r="O211" i="7"/>
  <c r="O219" i="7"/>
  <c r="O228" i="7"/>
  <c r="O24" i="7"/>
  <c r="O89" i="7"/>
  <c r="O119" i="7"/>
  <c r="O146" i="7"/>
  <c r="O152" i="7"/>
  <c r="O274" i="7"/>
  <c r="O292" i="7"/>
  <c r="O6" i="7"/>
  <c r="O148" i="7"/>
  <c r="O184" i="7"/>
  <c r="O218" i="7"/>
  <c r="O235" i="7"/>
  <c r="O302" i="7"/>
  <c r="O309" i="7"/>
  <c r="O313" i="7"/>
  <c r="O320" i="7"/>
  <c r="O338" i="7"/>
  <c r="O345" i="7"/>
  <c r="O352" i="7"/>
  <c r="O365" i="7"/>
  <c r="O368" i="7"/>
  <c r="O376" i="7"/>
  <c r="O397" i="7"/>
  <c r="O404" i="7"/>
  <c r="O418" i="7"/>
  <c r="O420" i="7"/>
  <c r="O434" i="7"/>
  <c r="O441" i="7"/>
  <c r="O457" i="7"/>
  <c r="O462" i="7"/>
  <c r="O464" i="7"/>
  <c r="O478" i="7"/>
  <c r="O485" i="7"/>
  <c r="O27" i="7"/>
  <c r="O62" i="7"/>
  <c r="O84" i="7"/>
  <c r="O171" i="7"/>
  <c r="O216" i="7"/>
  <c r="O242" i="7"/>
  <c r="O300" i="7"/>
  <c r="O304" i="7"/>
  <c r="O405" i="7"/>
  <c r="O412" i="7"/>
  <c r="O426" i="7"/>
  <c r="O433" i="7"/>
  <c r="O491" i="7"/>
  <c r="O497" i="7"/>
  <c r="O499" i="7"/>
  <c r="O505" i="7"/>
  <c r="O507" i="7"/>
  <c r="O513" i="7"/>
  <c r="O552" i="7"/>
  <c r="O558" i="7"/>
  <c r="O560" i="7"/>
  <c r="O566" i="7"/>
  <c r="O568" i="7"/>
  <c r="O574" i="7"/>
  <c r="O69" i="7"/>
  <c r="O125" i="7"/>
  <c r="O179" i="7"/>
  <c r="O186" i="7"/>
  <c r="O266" i="7"/>
  <c r="O272" i="7"/>
  <c r="O299" i="7"/>
  <c r="O333" i="7"/>
  <c r="O361" i="7"/>
  <c r="O380" i="7"/>
  <c r="O394" i="7"/>
  <c r="O425" i="7"/>
  <c r="O453" i="7"/>
  <c r="O500" i="7"/>
  <c r="O502" i="7"/>
  <c r="O509" i="7"/>
  <c r="O516" i="7"/>
  <c r="O523" i="7"/>
  <c r="O525" i="7"/>
  <c r="O539" i="7"/>
  <c r="O581" i="7"/>
  <c r="O709" i="7"/>
  <c r="O735" i="7"/>
  <c r="O738" i="7"/>
  <c r="O741" i="7"/>
  <c r="O90" i="7"/>
  <c r="O150" i="7"/>
  <c r="O214" i="7"/>
  <c r="O236" i="7"/>
  <c r="O286" i="7"/>
  <c r="O332" i="7"/>
  <c r="O386" i="7"/>
  <c r="O408" i="7"/>
  <c r="O436" i="7"/>
  <c r="O458" i="7"/>
  <c r="O473" i="7"/>
  <c r="O506" i="7"/>
  <c r="O520" i="7"/>
  <c r="O522" i="7"/>
  <c r="O529" i="7"/>
  <c r="O536" i="7"/>
  <c r="O543" i="7"/>
  <c r="O545" i="7"/>
  <c r="O564" i="7"/>
  <c r="O580" i="7"/>
  <c r="O599" i="7"/>
  <c r="O605" i="7"/>
  <c r="O607" i="7"/>
  <c r="O611" i="7"/>
  <c r="O618" i="7"/>
  <c r="O625" i="7"/>
  <c r="O627" i="7"/>
  <c r="O634" i="7"/>
  <c r="O641" i="7"/>
  <c r="O643" i="7"/>
  <c r="O650" i="7"/>
  <c r="O657" i="7"/>
  <c r="O659" i="7"/>
  <c r="O666" i="7"/>
  <c r="O673" i="7"/>
  <c r="O675" i="7"/>
  <c r="O682" i="7"/>
  <c r="O689" i="7"/>
  <c r="O691" i="7"/>
  <c r="O698" i="7"/>
  <c r="O705" i="7"/>
  <c r="O707" i="7"/>
  <c r="O710" i="7"/>
  <c r="O713" i="7"/>
  <c r="O739" i="7"/>
  <c r="O742" i="7"/>
  <c r="O745" i="7"/>
  <c r="O771" i="7"/>
  <c r="O774" i="7"/>
  <c r="O777" i="7"/>
  <c r="O803" i="7"/>
  <c r="O806" i="7"/>
  <c r="O809" i="7"/>
  <c r="O835" i="7"/>
  <c r="O838" i="7"/>
  <c r="O841" i="7"/>
  <c r="O867" i="7"/>
  <c r="O870" i="7"/>
  <c r="O873" i="7"/>
  <c r="O81" i="7"/>
  <c r="O136" i="7"/>
  <c r="O212" i="7"/>
  <c r="O248" i="7"/>
  <c r="O270" i="7"/>
  <c r="O278" i="7"/>
  <c r="O357" i="7"/>
  <c r="O392" i="7"/>
  <c r="O396" i="7"/>
  <c r="O429" i="7"/>
  <c r="O446" i="7"/>
  <c r="O450" i="7"/>
  <c r="O466" i="7"/>
  <c r="O519" i="7"/>
  <c r="O532" i="7"/>
  <c r="O535" i="7"/>
  <c r="O538" i="7"/>
  <c r="O541" i="7"/>
  <c r="O572" i="7"/>
  <c r="O575" i="7"/>
  <c r="O578" i="7"/>
  <c r="O587" i="7"/>
  <c r="O595" i="7"/>
  <c r="O603" i="7"/>
  <c r="O623" i="7"/>
  <c r="O630" i="7"/>
  <c r="O635" i="7"/>
  <c r="O637" i="7"/>
  <c r="O642" i="7"/>
  <c r="O649" i="7"/>
  <c r="O687" i="7"/>
  <c r="O694" i="7"/>
  <c r="O699" i="7"/>
  <c r="O701" i="7"/>
  <c r="O706" i="7"/>
  <c r="O755" i="7"/>
  <c r="O759" i="7"/>
  <c r="O766" i="7"/>
  <c r="O773" i="7"/>
  <c r="O787" i="7"/>
  <c r="O794" i="7"/>
  <c r="O813" i="7"/>
  <c r="O827" i="7"/>
  <c r="O834" i="7"/>
  <c r="O853" i="7"/>
  <c r="O855" i="7"/>
  <c r="O874" i="7"/>
  <c r="O881" i="7"/>
  <c r="O902" i="7"/>
  <c r="O905" i="7"/>
  <c r="O908" i="7"/>
  <c r="O911" i="7"/>
  <c r="O98" i="7"/>
  <c r="O140" i="7"/>
  <c r="O195" i="7"/>
  <c r="O243" i="7"/>
  <c r="O308" i="7"/>
  <c r="O364" i="7"/>
  <c r="O422" i="7"/>
  <c r="O484" i="7"/>
  <c r="O488" i="7"/>
  <c r="O514" i="7"/>
  <c r="O12" i="7"/>
  <c r="O54" i="7"/>
  <c r="O131" i="7"/>
  <c r="O178" i="7"/>
  <c r="O349" i="7"/>
  <c r="O385" i="7"/>
  <c r="O432" i="7"/>
  <c r="O452" i="7"/>
  <c r="O465" i="7"/>
  <c r="O469" i="7"/>
  <c r="O493" i="7"/>
  <c r="O540" i="7"/>
  <c r="O546" i="7"/>
  <c r="O549" i="7"/>
  <c r="O583" i="7"/>
  <c r="O615" i="7"/>
  <c r="O622" i="7"/>
  <c r="O629" i="7"/>
  <c r="O679" i="7"/>
  <c r="O686" i="7"/>
  <c r="O693" i="7"/>
  <c r="O746" i="7"/>
  <c r="O750" i="7"/>
  <c r="O754" i="7"/>
  <c r="O762" i="7"/>
  <c r="O781" i="7"/>
  <c r="O795" i="7"/>
  <c r="O802" i="7"/>
  <c r="O821" i="7"/>
  <c r="O823" i="7"/>
  <c r="O842" i="7"/>
  <c r="O849" i="7"/>
  <c r="O863" i="7"/>
  <c r="O882" i="7"/>
  <c r="O889" i="7"/>
  <c r="O906" i="7"/>
  <c r="O909" i="7"/>
  <c r="O912" i="7"/>
  <c r="O915" i="7"/>
  <c r="O918" i="7"/>
  <c r="O922" i="7"/>
  <c r="O926" i="7"/>
  <c r="O930" i="7"/>
  <c r="O934" i="7"/>
  <c r="O938" i="7"/>
  <c r="O942" i="7"/>
  <c r="O946" i="7"/>
  <c r="O950" i="7"/>
  <c r="O954" i="7"/>
  <c r="O958" i="7"/>
  <c r="O962" i="7"/>
  <c r="O966" i="7"/>
  <c r="O970" i="7"/>
  <c r="O974" i="7"/>
  <c r="O978" i="7"/>
  <c r="O982" i="7"/>
  <c r="O986" i="7"/>
  <c r="O990" i="7"/>
  <c r="O994" i="7"/>
  <c r="O998" i="7"/>
  <c r="O1002" i="7"/>
  <c r="O1006" i="7"/>
  <c r="O1010" i="7"/>
  <c r="O1014" i="7"/>
  <c r="O1018" i="7"/>
  <c r="O1022" i="7"/>
  <c r="O1026" i="7"/>
  <c r="O1030" i="7"/>
  <c r="O1034" i="7"/>
  <c r="O1038" i="7"/>
  <c r="O1042" i="7"/>
  <c r="O1046" i="7"/>
  <c r="O1050" i="7"/>
  <c r="O1054" i="7"/>
  <c r="O1058" i="7"/>
  <c r="O1062" i="7"/>
  <c r="O1066" i="7"/>
  <c r="O1070" i="7"/>
  <c r="O1074" i="7"/>
  <c r="O1078" i="7"/>
  <c r="O1082" i="7"/>
  <c r="O1086" i="7"/>
  <c r="O1090" i="7"/>
  <c r="O1094" i="7"/>
  <c r="O1098" i="7"/>
  <c r="O1102" i="7"/>
  <c r="O1106" i="7"/>
  <c r="O1110" i="7"/>
  <c r="O1114" i="7"/>
  <c r="O1118" i="7"/>
  <c r="O1122" i="7"/>
  <c r="O1126" i="7"/>
  <c r="O1130" i="7"/>
  <c r="O1134" i="7"/>
  <c r="O1138" i="7"/>
  <c r="O1142" i="7"/>
  <c r="O1146" i="7"/>
  <c r="O1150" i="7"/>
  <c r="O1154" i="7"/>
  <c r="O1158" i="7"/>
  <c r="O1162" i="7"/>
  <c r="O1166" i="7"/>
  <c r="O1170" i="7"/>
  <c r="O1174" i="7"/>
  <c r="O1178" i="7"/>
  <c r="O1182" i="7"/>
  <c r="O1186" i="7"/>
  <c r="O1190" i="7"/>
  <c r="O1194" i="7"/>
  <c r="O1198" i="7"/>
  <c r="O82" i="7"/>
  <c r="O280" i="7"/>
  <c r="O354" i="7"/>
  <c r="O401" i="7"/>
  <c r="O460" i="7"/>
  <c r="O503" i="7"/>
  <c r="O508" i="7"/>
  <c r="O528" i="7"/>
  <c r="O554" i="7"/>
  <c r="O601" i="7"/>
  <c r="O621" i="7"/>
  <c r="O662" i="7"/>
  <c r="O678" i="7"/>
  <c r="O681" i="7"/>
  <c r="O697" i="7"/>
  <c r="O723" i="7"/>
  <c r="O731" i="7"/>
  <c r="O758" i="7"/>
  <c r="O763" i="7"/>
  <c r="O770" i="7"/>
  <c r="O786" i="7"/>
  <c r="O791" i="7"/>
  <c r="O793" i="7"/>
  <c r="O807" i="7"/>
  <c r="O814" i="7"/>
  <c r="O865" i="7"/>
  <c r="O879" i="7"/>
  <c r="O886" i="7"/>
  <c r="O913" i="7"/>
  <c r="O917" i="7"/>
  <c r="O937" i="7"/>
  <c r="O940" i="7"/>
  <c r="O943" i="7"/>
  <c r="O969" i="7"/>
  <c r="O972" i="7"/>
  <c r="O975" i="7"/>
  <c r="O1001" i="7"/>
  <c r="O1004" i="7"/>
  <c r="O1007" i="7"/>
  <c r="O1033" i="7"/>
  <c r="O1036" i="7"/>
  <c r="O1039" i="7"/>
  <c r="O1065" i="7"/>
  <c r="O1068" i="7"/>
  <c r="O1071" i="7"/>
  <c r="O1097" i="7"/>
  <c r="O1100" i="7"/>
  <c r="O1103" i="7"/>
  <c r="O1129" i="7"/>
  <c r="O1132" i="7"/>
  <c r="O1135" i="7"/>
  <c r="O1161" i="7"/>
  <c r="O1164" i="7"/>
  <c r="O1167" i="7"/>
  <c r="O1193" i="7"/>
  <c r="O1196" i="7"/>
  <c r="O1199" i="7"/>
  <c r="O1203" i="7"/>
  <c r="O1207" i="7"/>
  <c r="O1211" i="7"/>
  <c r="O1215" i="7"/>
  <c r="O1219" i="7"/>
  <c r="O1223" i="7"/>
  <c r="O1227" i="7"/>
  <c r="O1231" i="7"/>
  <c r="O1235" i="7"/>
  <c r="O1239" i="7"/>
  <c r="O1243" i="7"/>
  <c r="O1247" i="7"/>
  <c r="O1251" i="7"/>
  <c r="O1255" i="7"/>
  <c r="O1259" i="7"/>
  <c r="O1263" i="7"/>
  <c r="O1267" i="7"/>
  <c r="O1271" i="7"/>
  <c r="O1275" i="7"/>
  <c r="O1279" i="7"/>
  <c r="O1283" i="7"/>
  <c r="O1287" i="7"/>
  <c r="O1291" i="7"/>
  <c r="O1295" i="7"/>
  <c r="O1299" i="7"/>
  <c r="O1303" i="7"/>
  <c r="O1307" i="7"/>
  <c r="O1311" i="7"/>
  <c r="O1315" i="7"/>
  <c r="O1319" i="7"/>
  <c r="O1323" i="7"/>
  <c r="O1327" i="7"/>
  <c r="O1331" i="7"/>
  <c r="O1335" i="7"/>
  <c r="O1339" i="7"/>
  <c r="O1343" i="7"/>
  <c r="O1347" i="7"/>
  <c r="O1351" i="7"/>
  <c r="O1355" i="7"/>
  <c r="O1359" i="7"/>
  <c r="O1363" i="7"/>
  <c r="O1367" i="7"/>
  <c r="O1371" i="7"/>
  <c r="O1375" i="7"/>
  <c r="O1379" i="7"/>
  <c r="O1383" i="7"/>
  <c r="O1387" i="7"/>
  <c r="O1391" i="7"/>
  <c r="O1395" i="7"/>
  <c r="O1399" i="7"/>
  <c r="O1403" i="7"/>
  <c r="O1407" i="7"/>
  <c r="O1411" i="7"/>
  <c r="O1415" i="7"/>
  <c r="O1419" i="7"/>
  <c r="O1423" i="7"/>
  <c r="O1427" i="7"/>
  <c r="O1431" i="7"/>
  <c r="O1435" i="7"/>
  <c r="O1439" i="7"/>
  <c r="O1443" i="7"/>
  <c r="O1447" i="7"/>
  <c r="O1451" i="7"/>
  <c r="O1455" i="7"/>
  <c r="O1459" i="7"/>
  <c r="O1463" i="7"/>
  <c r="O1467" i="7"/>
  <c r="O1471" i="7"/>
  <c r="O1475" i="7"/>
  <c r="O1479" i="7"/>
  <c r="O1483" i="7"/>
  <c r="O1487" i="7"/>
  <c r="O1491" i="7"/>
  <c r="O1495" i="7"/>
  <c r="O1499" i="7"/>
  <c r="O128" i="7"/>
  <c r="O200" i="7"/>
  <c r="O258" i="7"/>
  <c r="O325" i="7"/>
  <c r="O388" i="7"/>
  <c r="O481" i="7"/>
  <c r="O542" i="7"/>
  <c r="O563" i="7"/>
  <c r="O567" i="7"/>
  <c r="O571" i="7"/>
  <c r="O598" i="7"/>
  <c r="O631" i="7"/>
  <c r="O647" i="7"/>
  <c r="O653" i="7"/>
  <c r="O715" i="7"/>
  <c r="O726" i="7"/>
  <c r="O734" i="7"/>
  <c r="O753" i="7"/>
  <c r="O761" i="7"/>
  <c r="O775" i="7"/>
  <c r="O782" i="7"/>
  <c r="O798" i="7"/>
  <c r="O805" i="7"/>
  <c r="O819" i="7"/>
  <c r="O826" i="7"/>
  <c r="O877" i="7"/>
  <c r="O893" i="7"/>
  <c r="O897" i="7"/>
  <c r="O899" i="7"/>
  <c r="O901" i="7"/>
  <c r="O903" i="7"/>
  <c r="O907" i="7"/>
  <c r="O925" i="7"/>
  <c r="O928" i="7"/>
  <c r="O931" i="7"/>
  <c r="O957" i="7"/>
  <c r="O960" i="7"/>
  <c r="O963" i="7"/>
  <c r="O989" i="7"/>
  <c r="O992" i="7"/>
  <c r="O995" i="7"/>
  <c r="O1021" i="7"/>
  <c r="O1024" i="7"/>
  <c r="O1027" i="7"/>
  <c r="O1053" i="7"/>
  <c r="O1056" i="7"/>
  <c r="O1059" i="7"/>
  <c r="O1085" i="7"/>
  <c r="O1088" i="7"/>
  <c r="O1091" i="7"/>
  <c r="O1117" i="7"/>
  <c r="O1120" i="7"/>
  <c r="O1123" i="7"/>
  <c r="O1149" i="7"/>
  <c r="O1152" i="7"/>
  <c r="O1155" i="7"/>
  <c r="O1181" i="7"/>
  <c r="O1184" i="7"/>
  <c r="O1187" i="7"/>
  <c r="O38" i="7"/>
  <c r="O240" i="7"/>
  <c r="O264" i="7"/>
  <c r="O340" i="7"/>
  <c r="O350" i="7"/>
  <c r="O398" i="7"/>
  <c r="O438" i="7"/>
  <c r="O496" i="7"/>
  <c r="O511" i="7"/>
  <c r="O526" i="7"/>
  <c r="O569" i="7"/>
  <c r="O573" i="7"/>
  <c r="O577" i="7"/>
  <c r="O639" i="7"/>
  <c r="O645" i="7"/>
  <c r="O658" i="7"/>
  <c r="O661" i="7"/>
  <c r="O702" i="7"/>
  <c r="O711" i="7"/>
  <c r="O719" i="7"/>
  <c r="O730" i="7"/>
  <c r="O749" i="7"/>
  <c r="O757" i="7"/>
  <c r="O769" i="7"/>
  <c r="O783" i="7"/>
  <c r="O790" i="7"/>
  <c r="O797" i="7"/>
  <c r="O811" i="7"/>
  <c r="O862" i="7"/>
  <c r="O869" i="7"/>
  <c r="O883" i="7"/>
  <c r="O885" i="7"/>
  <c r="O890" i="7"/>
  <c r="O894" i="7"/>
  <c r="O896" i="7"/>
  <c r="O898" i="7"/>
  <c r="O900" i="7"/>
  <c r="O904" i="7"/>
  <c r="O941" i="7"/>
  <c r="O944" i="7"/>
  <c r="O947" i="7"/>
  <c r="O973" i="7"/>
  <c r="O976" i="7"/>
  <c r="O979" i="7"/>
  <c r="O1005" i="7"/>
  <c r="O1008" i="7"/>
  <c r="O1011" i="7"/>
  <c r="O1037" i="7"/>
  <c r="O1040" i="7"/>
  <c r="O1043" i="7"/>
  <c r="O1069" i="7"/>
  <c r="O1072" i="7"/>
  <c r="O1075" i="7"/>
  <c r="O1101" i="7"/>
  <c r="O1104" i="7"/>
  <c r="O1107" i="7"/>
  <c r="O1133" i="7"/>
  <c r="O1136" i="7"/>
  <c r="O1139" i="7"/>
  <c r="O1165" i="7"/>
  <c r="O1168" i="7"/>
  <c r="O1171" i="7"/>
  <c r="O1197" i="7"/>
  <c r="O3" i="7"/>
  <c r="O79" i="7"/>
  <c r="O230" i="7"/>
  <c r="O251" i="7"/>
  <c r="O356" i="7"/>
  <c r="O370" i="7"/>
  <c r="O382" i="7"/>
  <c r="O537" i="7"/>
  <c r="O551" i="7"/>
  <c r="O557" i="7"/>
  <c r="O570" i="7"/>
  <c r="O584" i="7"/>
  <c r="O589" i="7"/>
  <c r="O617" i="7"/>
  <c r="O663" i="7"/>
  <c r="O683" i="7"/>
  <c r="O703" i="7"/>
  <c r="O721" i="7"/>
  <c r="O725" i="7"/>
  <c r="O743" i="7"/>
  <c r="O747" i="7"/>
  <c r="O801" i="7"/>
  <c r="O831" i="7"/>
  <c r="O916" i="7"/>
  <c r="O919" i="7"/>
  <c r="O936" i="7"/>
  <c r="O953" i="7"/>
  <c r="O980" i="7"/>
  <c r="O987" i="7"/>
  <c r="O997" i="7"/>
  <c r="O1031" i="7"/>
  <c r="O1041" i="7"/>
  <c r="O1048" i="7"/>
  <c r="O1087" i="7"/>
  <c r="O1092" i="7"/>
  <c r="O1109" i="7"/>
  <c r="O1131" i="7"/>
  <c r="O1148" i="7"/>
  <c r="O1153" i="7"/>
  <c r="O1175" i="7"/>
  <c r="O1192" i="7"/>
  <c r="O1210" i="7"/>
  <c r="O1212" i="7"/>
  <c r="O1229" i="7"/>
  <c r="O1242" i="7"/>
  <c r="O1244" i="7"/>
  <c r="O1261" i="7"/>
  <c r="O1274" i="7"/>
  <c r="O1276" i="7"/>
  <c r="O1293" i="7"/>
  <c r="O1306" i="7"/>
  <c r="O1308" i="7"/>
  <c r="O1325" i="7"/>
  <c r="O1338" i="7"/>
  <c r="O1340" i="7"/>
  <c r="O1357" i="7"/>
  <c r="O1370" i="7"/>
  <c r="O1372" i="7"/>
  <c r="O1389" i="7"/>
  <c r="O1402" i="7"/>
  <c r="O1404" i="7"/>
  <c r="O1421" i="7"/>
  <c r="O1434" i="7"/>
  <c r="O1436" i="7"/>
  <c r="O1453" i="7"/>
  <c r="O1466" i="7"/>
  <c r="O1468" i="7"/>
  <c r="O1485" i="7"/>
  <c r="O1498" i="7"/>
  <c r="O1500" i="7"/>
  <c r="O326" i="7"/>
  <c r="O342" i="7"/>
  <c r="O358" i="7"/>
  <c r="O406" i="7"/>
  <c r="O437" i="7"/>
  <c r="O490" i="7"/>
  <c r="O590" i="7"/>
  <c r="O596" i="7"/>
  <c r="O602" i="7"/>
  <c r="O633" i="7"/>
  <c r="O638" i="7"/>
  <c r="O717" i="7"/>
  <c r="O779" i="7"/>
  <c r="O846" i="7"/>
  <c r="O857" i="7"/>
  <c r="O861" i="7"/>
  <c r="O887" i="7"/>
  <c r="O910" i="7"/>
  <c r="O924" i="7"/>
  <c r="O929" i="7"/>
  <c r="O951" i="7"/>
  <c r="O968" i="7"/>
  <c r="O985" i="7"/>
  <c r="O1012" i="7"/>
  <c r="O1019" i="7"/>
  <c r="O1029" i="7"/>
  <c r="O1063" i="7"/>
  <c r="O1073" i="7"/>
  <c r="O1080" i="7"/>
  <c r="O1119" i="7"/>
  <c r="O1124" i="7"/>
  <c r="O1141" i="7"/>
  <c r="O1163" i="7"/>
  <c r="O1180" i="7"/>
  <c r="O1185" i="7"/>
  <c r="O1206" i="7"/>
  <c r="O1208" i="7"/>
  <c r="O1225" i="7"/>
  <c r="O1238" i="7"/>
  <c r="O1240" i="7"/>
  <c r="O1257" i="7"/>
  <c r="O1270" i="7"/>
  <c r="O1272" i="7"/>
  <c r="O1289" i="7"/>
  <c r="O1302" i="7"/>
  <c r="O1304" i="7"/>
  <c r="O1321" i="7"/>
  <c r="O1334" i="7"/>
  <c r="O1336" i="7"/>
  <c r="O1353" i="7"/>
  <c r="O1366" i="7"/>
  <c r="O1368" i="7"/>
  <c r="O1385" i="7"/>
  <c r="O1398" i="7"/>
  <c r="O1400" i="7"/>
  <c r="O1417" i="7"/>
  <c r="O1430" i="7"/>
  <c r="O1432" i="7"/>
  <c r="O1449" i="7"/>
  <c r="O1462" i="7"/>
  <c r="O1464" i="7"/>
  <c r="O1481" i="7"/>
  <c r="O1494" i="7"/>
  <c r="O1496" i="7"/>
  <c r="O374" i="7"/>
  <c r="O417" i="7"/>
  <c r="O531" i="7"/>
  <c r="O613" i="7"/>
  <c r="O619" i="7"/>
  <c r="O654" i="7"/>
  <c r="O669" i="7"/>
  <c r="O674" i="7"/>
  <c r="O718" i="7"/>
  <c r="O722" i="7"/>
  <c r="O817" i="7"/>
  <c r="O839" i="7"/>
  <c r="O843" i="7"/>
  <c r="O850" i="7"/>
  <c r="O854" i="7"/>
  <c r="O891" i="7"/>
  <c r="O939" i="7"/>
  <c r="O956" i="7"/>
  <c r="O961" i="7"/>
  <c r="O983" i="7"/>
  <c r="O1000" i="7"/>
  <c r="O1017" i="7"/>
  <c r="O196" i="7"/>
  <c r="O318" i="7"/>
  <c r="O366" i="7"/>
  <c r="O377" i="7"/>
  <c r="O390" i="7"/>
  <c r="O510" i="7"/>
  <c r="O548" i="7"/>
  <c r="O555" i="7"/>
  <c r="O561" i="7"/>
  <c r="O593" i="7"/>
  <c r="O610" i="7"/>
  <c r="O651" i="7"/>
  <c r="O671" i="7"/>
  <c r="O737" i="7"/>
  <c r="O818" i="7"/>
  <c r="O822" i="7"/>
  <c r="O833" i="7"/>
  <c r="O859" i="7"/>
  <c r="O892" i="7"/>
  <c r="O935" i="7"/>
  <c r="O945" i="7"/>
  <c r="O952" i="7"/>
  <c r="O991" i="7"/>
  <c r="O996" i="7"/>
  <c r="O1013" i="7"/>
  <c r="O1035" i="7"/>
  <c r="O1052" i="7"/>
  <c r="O1057" i="7"/>
  <c r="O1079" i="7"/>
  <c r="O1096" i="7"/>
  <c r="O1113" i="7"/>
  <c r="O1140" i="7"/>
  <c r="O1147" i="7"/>
  <c r="O1157" i="7"/>
  <c r="O1191" i="7"/>
  <c r="O1209" i="7"/>
  <c r="O1222" i="7"/>
  <c r="O1224" i="7"/>
  <c r="O1241" i="7"/>
  <c r="O1254" i="7"/>
  <c r="O1256" i="7"/>
  <c r="O1273" i="7"/>
  <c r="O1286" i="7"/>
  <c r="O133" i="7"/>
  <c r="O239" i="7"/>
  <c r="O609" i="7"/>
  <c r="O690" i="7"/>
  <c r="O727" i="7"/>
  <c r="O858" i="7"/>
  <c r="O914" i="7"/>
  <c r="O949" i="7"/>
  <c r="O988" i="7"/>
  <c r="O993" i="7"/>
  <c r="O1032" i="7"/>
  <c r="O1045" i="7"/>
  <c r="O1049" i="7"/>
  <c r="O1061" i="7"/>
  <c r="O1084" i="7"/>
  <c r="O1115" i="7"/>
  <c r="O1127" i="7"/>
  <c r="O1218" i="7"/>
  <c r="O1228" i="7"/>
  <c r="O1245" i="7"/>
  <c r="O1252" i="7"/>
  <c r="O1266" i="7"/>
  <c r="O1269" i="7"/>
  <c r="O1292" i="7"/>
  <c r="O1298" i="7"/>
  <c r="O1309" i="7"/>
  <c r="O1332" i="7"/>
  <c r="O1346" i="7"/>
  <c r="O1349" i="7"/>
  <c r="O1380" i="7"/>
  <c r="O1386" i="7"/>
  <c r="O1397" i="7"/>
  <c r="O1420" i="7"/>
  <c r="O1426" i="7"/>
  <c r="O1437" i="7"/>
  <c r="O1460" i="7"/>
  <c r="O1474" i="7"/>
  <c r="O1477" i="7"/>
  <c r="O316" i="7"/>
  <c r="O517" i="7"/>
  <c r="O534" i="7"/>
  <c r="O586" i="7"/>
  <c r="O670" i="7"/>
  <c r="O799" i="7"/>
  <c r="O829" i="7"/>
  <c r="O851" i="7"/>
  <c r="O866" i="7"/>
  <c r="O895" i="7"/>
  <c r="O920" i="7"/>
  <c r="O959" i="7"/>
  <c r="O964" i="7"/>
  <c r="O1003" i="7"/>
  <c r="O1108" i="7"/>
  <c r="O1112" i="7"/>
  <c r="O1143" i="7"/>
  <c r="O1151" i="7"/>
  <c r="O1201" i="7"/>
  <c r="O1232" i="7"/>
  <c r="O1249" i="7"/>
  <c r="O1312" i="7"/>
  <c r="O1318" i="7"/>
  <c r="O1329" i="7"/>
  <c r="O1352" i="7"/>
  <c r="O1358" i="7"/>
  <c r="O1369" i="7"/>
  <c r="O1392" i="7"/>
  <c r="O1406" i="7"/>
  <c r="O1409" i="7"/>
  <c r="O1440" i="7"/>
  <c r="O1446" i="7"/>
  <c r="O1457" i="7"/>
  <c r="O1480" i="7"/>
  <c r="O1486" i="7"/>
  <c r="O1497" i="7"/>
  <c r="O284" i="7"/>
  <c r="O444" i="7"/>
  <c r="O486" i="7"/>
  <c r="O504" i="7"/>
  <c r="O729" i="7"/>
  <c r="O785" i="7"/>
  <c r="O815" i="7"/>
  <c r="O837" i="7"/>
  <c r="O984" i="7"/>
  <c r="O1023" i="7"/>
  <c r="O1028" i="7"/>
  <c r="O1077" i="7"/>
  <c r="O1081" i="7"/>
  <c r="O1089" i="7"/>
  <c r="O1093" i="7"/>
  <c r="O1105" i="7"/>
  <c r="O1116" i="7"/>
  <c r="O1128" i="7"/>
  <c r="O1159" i="7"/>
  <c r="O1202" i="7"/>
  <c r="O1205" i="7"/>
  <c r="O111" i="7"/>
  <c r="O476" i="7"/>
  <c r="O626" i="7"/>
  <c r="O646" i="7"/>
  <c r="O733" i="7"/>
  <c r="O789" i="7"/>
  <c r="O878" i="7"/>
  <c r="O923" i="7"/>
  <c r="O933" i="7"/>
  <c r="O967" i="7"/>
  <c r="O977" i="7"/>
  <c r="O1083" i="7"/>
  <c r="O1095" i="7"/>
  <c r="O1169" i="7"/>
  <c r="O1173" i="7"/>
  <c r="O1200" i="7"/>
  <c r="O1217" i="7"/>
  <c r="O1258" i="7"/>
  <c r="O1282" i="7"/>
  <c r="O1300" i="7"/>
  <c r="O1314" i="7"/>
  <c r="O1317" i="7"/>
  <c r="O1348" i="7"/>
  <c r="O1354" i="7"/>
  <c r="O1365" i="7"/>
  <c r="O1388" i="7"/>
  <c r="O1394" i="7"/>
  <c r="N1472" i="7"/>
  <c r="N1447" i="7"/>
  <c r="N1399" i="7"/>
  <c r="N1362" i="7"/>
  <c r="N1326" i="7"/>
  <c r="N1301" i="7"/>
  <c r="N1264" i="7"/>
  <c r="N1227" i="7"/>
  <c r="N1179" i="7"/>
  <c r="N1143" i="7"/>
  <c r="N1106" i="7"/>
  <c r="N1070" i="7"/>
  <c r="N1045" i="7"/>
  <c r="N1008" i="7"/>
  <c r="N971" i="7"/>
  <c r="N949" i="7"/>
  <c r="N912" i="7"/>
  <c r="N875" i="7"/>
  <c r="N825" i="7"/>
  <c r="N802" i="7"/>
  <c r="N766" i="7"/>
  <c r="N729" i="7"/>
  <c r="N704" i="7"/>
  <c r="N656" i="7"/>
  <c r="N618" i="7"/>
  <c r="N585" i="7"/>
  <c r="N537" i="7"/>
  <c r="N488" i="7"/>
  <c r="N440" i="7"/>
  <c r="N389" i="7"/>
  <c r="N351" i="7"/>
  <c r="N295" i="7"/>
  <c r="N239" i="7"/>
  <c r="N201" i="7"/>
  <c r="N145" i="7"/>
  <c r="N85" i="7"/>
  <c r="N16" i="7"/>
  <c r="S1494" i="7"/>
  <c r="R1483" i="7"/>
  <c r="S1471" i="7"/>
  <c r="S1460" i="7"/>
  <c r="O1445" i="7"/>
  <c r="S961" i="7"/>
  <c r="N1482" i="7"/>
  <c r="N1457" i="7"/>
  <c r="N1434" i="7"/>
  <c r="N1398" i="7"/>
  <c r="N1373" i="7"/>
  <c r="N1347" i="7"/>
  <c r="N1325" i="7"/>
  <c r="N1288" i="7"/>
  <c r="N1263" i="7"/>
  <c r="N1238" i="7"/>
  <c r="N1201" i="7"/>
  <c r="N1178" i="7"/>
  <c r="N1153" i="7"/>
  <c r="N1128" i="7"/>
  <c r="N1105" i="7"/>
  <c r="N1080" i="7"/>
  <c r="N1043" i="7"/>
  <c r="N1018" i="7"/>
  <c r="N995" i="7"/>
  <c r="N959" i="7"/>
  <c r="N934" i="7"/>
  <c r="N909" i="7"/>
  <c r="N886" i="7"/>
  <c r="N849" i="7"/>
  <c r="N824" i="7"/>
  <c r="N799" i="7"/>
  <c r="N776" i="7"/>
  <c r="N739" i="7"/>
  <c r="N714" i="7"/>
  <c r="N678" i="7"/>
  <c r="N653" i="7"/>
  <c r="N615" i="7"/>
  <c r="N565" i="7"/>
  <c r="N536" i="7"/>
  <c r="N501" i="7"/>
  <c r="N487" i="7"/>
  <c r="N453" i="7"/>
  <c r="N437" i="7"/>
  <c r="N420" i="7"/>
  <c r="N404" i="7"/>
  <c r="N388" i="7"/>
  <c r="N368" i="7"/>
  <c r="N349" i="7"/>
  <c r="N330" i="7"/>
  <c r="N309" i="7"/>
  <c r="N293" i="7"/>
  <c r="N274" i="7"/>
  <c r="N253" i="7"/>
  <c r="N234" i="7"/>
  <c r="N218" i="7"/>
  <c r="N197" i="7"/>
  <c r="N178" i="7"/>
  <c r="N160" i="7"/>
  <c r="N138" i="7"/>
  <c r="N122" i="7"/>
  <c r="N104" i="7"/>
  <c r="N77" i="7"/>
  <c r="N56" i="7"/>
  <c r="N36" i="7"/>
  <c r="N10" i="7"/>
  <c r="R1463" i="7"/>
  <c r="O1456" i="7"/>
  <c r="O1448" i="7"/>
  <c r="O1441" i="7"/>
  <c r="O1433" i="7"/>
  <c r="O1425" i="7"/>
  <c r="O1422" i="7"/>
  <c r="O1414" i="7"/>
  <c r="S1402" i="7"/>
  <c r="S1364" i="7"/>
  <c r="O1356" i="7"/>
  <c r="R1351" i="7"/>
  <c r="R1347" i="7"/>
  <c r="S1343" i="7"/>
  <c r="R1321" i="7"/>
  <c r="S1307" i="7"/>
  <c r="S1304" i="7"/>
  <c r="S1295" i="7"/>
  <c r="R1285" i="7"/>
  <c r="O1281" i="7"/>
  <c r="R1275" i="7"/>
  <c r="S1259" i="7"/>
  <c r="O1250" i="7"/>
  <c r="S1243" i="7"/>
  <c r="O1234" i="7"/>
  <c r="S1212" i="7"/>
  <c r="S1195" i="7"/>
  <c r="R1190" i="7"/>
  <c r="O1176" i="7"/>
  <c r="O1125" i="7"/>
  <c r="S1109" i="7"/>
  <c r="S1086" i="7"/>
  <c r="R1079" i="7"/>
  <c r="S1058" i="7"/>
  <c r="O1051" i="7"/>
  <c r="O1044" i="7"/>
  <c r="O1025" i="7"/>
  <c r="O1016" i="7"/>
  <c r="O999" i="7"/>
  <c r="R979" i="7"/>
  <c r="O971" i="7"/>
  <c r="R951" i="7"/>
  <c r="O932" i="7"/>
  <c r="S910" i="7"/>
  <c r="S897" i="7"/>
  <c r="R824" i="7"/>
  <c r="O810" i="7"/>
  <c r="O765" i="7"/>
  <c r="R748" i="7"/>
  <c r="R731" i="7"/>
  <c r="O714" i="7"/>
  <c r="O695" i="7"/>
  <c r="O614" i="7"/>
  <c r="S591" i="7"/>
  <c r="R539" i="7"/>
  <c r="R509" i="7"/>
  <c r="O472" i="7"/>
  <c r="S162" i="7"/>
  <c r="R75" i="7"/>
  <c r="N1485" i="7"/>
  <c r="N1448" i="7"/>
  <c r="N1411" i="7"/>
  <c r="N1375" i="7"/>
  <c r="N1338" i="7"/>
  <c r="N1302" i="7"/>
  <c r="N1279" i="7"/>
  <c r="N1242" i="7"/>
  <c r="N1206" i="7"/>
  <c r="N1169" i="7"/>
  <c r="N1133" i="7"/>
  <c r="N1107" i="7"/>
  <c r="N1071" i="7"/>
  <c r="N1034" i="7"/>
  <c r="N1009" i="7"/>
  <c r="N986" i="7"/>
  <c r="N950" i="7"/>
  <c r="N913" i="7"/>
  <c r="N877" i="7"/>
  <c r="N840" i="7"/>
  <c r="N803" i="7"/>
  <c r="N767" i="7"/>
  <c r="N742" i="7"/>
  <c r="N705" i="7"/>
  <c r="N669" i="7"/>
  <c r="N632" i="7"/>
  <c r="N586" i="7"/>
  <c r="N553" i="7"/>
  <c r="N505" i="7"/>
  <c r="N456" i="7"/>
  <c r="N408" i="7"/>
  <c r="N352" i="7"/>
  <c r="N296" i="7"/>
  <c r="N240" i="7"/>
  <c r="N181" i="7"/>
  <c r="N125" i="7"/>
  <c r="N61" i="7"/>
  <c r="N17" i="7"/>
  <c r="R1449" i="7"/>
  <c r="R1415" i="7"/>
  <c r="R1097" i="7"/>
  <c r="R1074" i="7"/>
  <c r="R1018" i="7"/>
  <c r="R962" i="7"/>
  <c r="R899" i="7"/>
  <c r="R856" i="7"/>
  <c r="R811" i="7"/>
  <c r="R616" i="7"/>
  <c r="R476" i="7"/>
  <c r="R392" i="7"/>
  <c r="N1497" i="7"/>
  <c r="N1461" i="7"/>
  <c r="N1435" i="7"/>
  <c r="N1410" i="7"/>
  <c r="N1374" i="7"/>
  <c r="N1351" i="7"/>
  <c r="N1314" i="7"/>
  <c r="N1278" i="7"/>
  <c r="N1253" i="7"/>
  <c r="N1216" i="7"/>
  <c r="N1191" i="7"/>
  <c r="N1154" i="7"/>
  <c r="N1118" i="7"/>
  <c r="N1095" i="7"/>
  <c r="N1058" i="7"/>
  <c r="N1022" i="7"/>
  <c r="N997" i="7"/>
  <c r="N960" i="7"/>
  <c r="N923" i="7"/>
  <c r="N898" i="7"/>
  <c r="N862" i="7"/>
  <c r="N839" i="7"/>
  <c r="N814" i="7"/>
  <c r="N777" i="7"/>
  <c r="N752" i="7"/>
  <c r="N715" i="7"/>
  <c r="N693" i="7"/>
  <c r="N667" i="7"/>
  <c r="N642" i="7"/>
  <c r="N601" i="7"/>
  <c r="N552" i="7"/>
  <c r="N504" i="7"/>
  <c r="N455" i="7"/>
  <c r="N424" i="7"/>
  <c r="N372" i="7"/>
  <c r="N316" i="7"/>
  <c r="N276" i="7"/>
  <c r="N220" i="7"/>
  <c r="N164" i="7"/>
  <c r="N124" i="7"/>
  <c r="N60" i="7"/>
  <c r="R1501" i="7"/>
  <c r="O1361" i="7"/>
  <c r="N1494" i="7"/>
  <c r="N1471" i="7"/>
  <c r="N1446" i="7"/>
  <c r="N1421" i="7"/>
  <c r="N1409" i="7"/>
  <c r="N1384" i="7"/>
  <c r="N1361" i="7"/>
  <c r="N1336" i="7"/>
  <c r="N1311" i="7"/>
  <c r="N1299" i="7"/>
  <c r="N1274" i="7"/>
  <c r="N1251" i="7"/>
  <c r="N1226" i="7"/>
  <c r="N1215" i="7"/>
  <c r="N1190" i="7"/>
  <c r="N1165" i="7"/>
  <c r="N1142" i="7"/>
  <c r="N1117" i="7"/>
  <c r="N1091" i="7"/>
  <c r="N1069" i="7"/>
  <c r="N1055" i="7"/>
  <c r="N1032" i="7"/>
  <c r="N1007" i="7"/>
  <c r="N982" i="7"/>
  <c r="N970" i="7"/>
  <c r="N945" i="7"/>
  <c r="N922" i="7"/>
  <c r="N897" i="7"/>
  <c r="N872" i="7"/>
  <c r="N861" i="7"/>
  <c r="N835" i="7"/>
  <c r="N813" i="7"/>
  <c r="N787" i="7"/>
  <c r="N762" i="7"/>
  <c r="N751" i="7"/>
  <c r="N726" i="7"/>
  <c r="N703" i="7"/>
  <c r="N689" i="7"/>
  <c r="N666" i="7"/>
  <c r="N641" i="7"/>
  <c r="N630" i="7"/>
  <c r="N600" i="7"/>
  <c r="N584" i="7"/>
  <c r="N551" i="7"/>
  <c r="N517" i="7"/>
  <c r="N468" i="7"/>
  <c r="R1497" i="7"/>
  <c r="N1493" i="7"/>
  <c r="N1481" i="7"/>
  <c r="N1470" i="7"/>
  <c r="N1456" i="7"/>
  <c r="N1445" i="7"/>
  <c r="N1433" i="7"/>
  <c r="N1419" i="7"/>
  <c r="N1408" i="7"/>
  <c r="N1397" i="7"/>
  <c r="N1383" i="7"/>
  <c r="N1371" i="7"/>
  <c r="N1360" i="7"/>
  <c r="N1346" i="7"/>
  <c r="N1335" i="7"/>
  <c r="N1323" i="7"/>
  <c r="N1310" i="7"/>
  <c r="N1298" i="7"/>
  <c r="N1287" i="7"/>
  <c r="N1273" i="7"/>
  <c r="N1262" i="7"/>
  <c r="N1250" i="7"/>
  <c r="N1237" i="7"/>
  <c r="N1225" i="7"/>
  <c r="N1214" i="7"/>
  <c r="N1200" i="7"/>
  <c r="N1189" i="7"/>
  <c r="N1177" i="7"/>
  <c r="N1163" i="7"/>
  <c r="N1152" i="7"/>
  <c r="N1141" i="7"/>
  <c r="N1127" i="7"/>
  <c r="N1115" i="7"/>
  <c r="N1104" i="7"/>
  <c r="N1090" i="7"/>
  <c r="N1079" i="7"/>
  <c r="N1067" i="7"/>
  <c r="N1054" i="7"/>
  <c r="N1042" i="7"/>
  <c r="N1031" i="7"/>
  <c r="N1017" i="7"/>
  <c r="N1006" i="7"/>
  <c r="N994" i="7"/>
  <c r="N981" i="7"/>
  <c r="N969" i="7"/>
  <c r="N958" i="7"/>
  <c r="N944" i="7"/>
  <c r="N933" i="7"/>
  <c r="N921" i="7"/>
  <c r="N907" i="7"/>
  <c r="N896" i="7"/>
  <c r="N885" i="7"/>
  <c r="N871" i="7"/>
  <c r="N859" i="7"/>
  <c r="N848" i="7"/>
  <c r="N834" i="7"/>
  <c r="N823" i="7"/>
  <c r="N811" i="7"/>
  <c r="N798" i="7"/>
  <c r="N786" i="7"/>
  <c r="N775" i="7"/>
  <c r="N761" i="7"/>
  <c r="N750" i="7"/>
  <c r="N738" i="7"/>
  <c r="N725" i="7"/>
  <c r="N713" i="7"/>
  <c r="N702" i="7"/>
  <c r="N688" i="7"/>
  <c r="N677" i="7"/>
  <c r="N665" i="7"/>
  <c r="N651" i="7"/>
  <c r="N640" i="7"/>
  <c r="N629" i="7"/>
  <c r="N613" i="7"/>
  <c r="N597" i="7"/>
  <c r="N583" i="7"/>
  <c r="N564" i="7"/>
  <c r="N549" i="7"/>
  <c r="N533" i="7"/>
  <c r="N516" i="7"/>
  <c r="N500" i="7"/>
  <c r="N485" i="7"/>
  <c r="N466" i="7"/>
  <c r="N452" i="7"/>
  <c r="N436" i="7"/>
  <c r="N418" i="7"/>
  <c r="N402" i="7"/>
  <c r="N384" i="7"/>
  <c r="N367" i="7"/>
  <c r="N348" i="7"/>
  <c r="N329" i="7"/>
  <c r="N308" i="7"/>
  <c r="N292" i="7"/>
  <c r="N273" i="7"/>
  <c r="N252" i="7"/>
  <c r="N233" i="7"/>
  <c r="N217" i="7"/>
  <c r="N196" i="7"/>
  <c r="N177" i="7"/>
  <c r="N159" i="7"/>
  <c r="N137" i="7"/>
  <c r="N121" i="7"/>
  <c r="N101" i="7"/>
  <c r="N76" i="7"/>
  <c r="N53" i="7"/>
  <c r="N34" i="7"/>
  <c r="N9" i="7"/>
  <c r="O1501" i="7"/>
  <c r="O1493" i="7"/>
  <c r="O1490" i="7"/>
  <c r="O1482" i="7"/>
  <c r="S1470" i="7"/>
  <c r="S1455" i="7"/>
  <c r="O1452" i="7"/>
  <c r="S1447" i="7"/>
  <c r="O1444" i="7"/>
  <c r="S1436" i="7"/>
  <c r="O1429" i="7"/>
  <c r="R1421" i="7"/>
  <c r="O1418" i="7"/>
  <c r="R1413" i="7"/>
  <c r="O1410" i="7"/>
  <c r="S1406" i="7"/>
  <c r="S1398" i="7"/>
  <c r="R1385" i="7"/>
  <c r="O1382" i="7"/>
  <c r="O1378" i="7"/>
  <c r="O1373" i="7"/>
  <c r="S1368" i="7"/>
  <c r="O1360" i="7"/>
  <c r="S1355" i="7"/>
  <c r="S1338" i="7"/>
  <c r="O1330" i="7"/>
  <c r="S1324" i="7"/>
  <c r="O1316" i="7"/>
  <c r="R1311" i="7"/>
  <c r="R1307" i="7"/>
  <c r="S1274" i="7"/>
  <c r="O1264" i="7"/>
  <c r="R1253" i="7"/>
  <c r="R1243" i="7"/>
  <c r="O1233" i="7"/>
  <c r="S1227" i="7"/>
  <c r="S1211" i="7"/>
  <c r="O1189" i="7"/>
  <c r="R1183" i="7"/>
  <c r="R1152" i="7"/>
  <c r="S1093" i="7"/>
  <c r="R1078" i="7"/>
  <c r="R1058" i="7"/>
  <c r="R1024" i="7"/>
  <c r="S969" i="7"/>
  <c r="R940" i="7"/>
  <c r="S930" i="7"/>
  <c r="O921" i="7"/>
  <c r="R822" i="7"/>
  <c r="O778" i="7"/>
  <c r="R763" i="7"/>
  <c r="S711" i="7"/>
  <c r="R672" i="7"/>
  <c r="S631" i="7"/>
  <c r="R536" i="7"/>
  <c r="O424" i="7"/>
  <c r="R249" i="7"/>
  <c r="R145" i="7"/>
  <c r="P1368" i="7"/>
  <c r="P1334" i="7"/>
  <c r="P1328" i="7"/>
  <c r="P1294" i="7"/>
  <c r="P1288" i="7"/>
  <c r="P1268" i="7"/>
  <c r="P1234" i="7"/>
  <c r="P1220" i="7"/>
  <c r="P1188" i="7"/>
  <c r="P1157" i="7"/>
  <c r="P1134" i="7"/>
  <c r="P1122" i="7"/>
  <c r="P1118" i="7"/>
  <c r="Q1110" i="7"/>
  <c r="P1079" i="7"/>
  <c r="P1067" i="7"/>
  <c r="P1056" i="7"/>
  <c r="P1044" i="7"/>
  <c r="P1040" i="7"/>
  <c r="P1035" i="7"/>
  <c r="P1006" i="7"/>
  <c r="Q1001" i="7"/>
  <c r="P996" i="7"/>
  <c r="P962" i="7"/>
  <c r="Q957" i="7"/>
  <c r="P928" i="7"/>
  <c r="Q918" i="7"/>
  <c r="Q899" i="7"/>
  <c r="Q892" i="7"/>
  <c r="Q863" i="7"/>
  <c r="Q848" i="7"/>
  <c r="P826" i="7"/>
  <c r="P811" i="7"/>
  <c r="Q796" i="7"/>
  <c r="P781" i="7"/>
  <c r="P759" i="7"/>
  <c r="P724" i="7"/>
  <c r="P707" i="7"/>
  <c r="Q676" i="7"/>
  <c r="Q666" i="7"/>
  <c r="Q593" i="7"/>
  <c r="Q455" i="7"/>
  <c r="Q366" i="7"/>
  <c r="P302" i="7"/>
  <c r="P12" i="7"/>
  <c r="P1163" i="7"/>
  <c r="P1155" i="7"/>
  <c r="P1124" i="7"/>
  <c r="P1120" i="7"/>
  <c r="P1050" i="7"/>
  <c r="P989" i="7"/>
  <c r="P979" i="7"/>
  <c r="P945" i="7"/>
  <c r="Q940" i="7"/>
  <c r="P935" i="7"/>
  <c r="Q902" i="7"/>
  <c r="P889" i="7"/>
  <c r="P874" i="7"/>
  <c r="P859" i="7"/>
  <c r="P852" i="7"/>
  <c r="P822" i="7"/>
  <c r="Q770" i="7"/>
  <c r="P737" i="7"/>
  <c r="P711" i="7"/>
  <c r="P671" i="7"/>
  <c r="P651" i="7"/>
  <c r="P641" i="7"/>
  <c r="Q631" i="7"/>
  <c r="P599" i="7"/>
  <c r="P535" i="7"/>
  <c r="Q465" i="7"/>
  <c r="P423" i="7"/>
  <c r="Q378" i="7"/>
  <c r="P318" i="7"/>
  <c r="Q247" i="7"/>
  <c r="Q1494" i="7"/>
  <c r="Q1491" i="7"/>
  <c r="Q1477" i="7"/>
  <c r="P1474" i="7"/>
  <c r="P1460" i="7"/>
  <c r="Q1454" i="7"/>
  <c r="Q1443" i="7"/>
  <c r="Q1437" i="7"/>
  <c r="P1426" i="7"/>
  <c r="P1420" i="7"/>
  <c r="Q1414" i="7"/>
  <c r="Q1403" i="7"/>
  <c r="Q1397" i="7"/>
  <c r="P1386" i="7"/>
  <c r="P1380" i="7"/>
  <c r="Q1366" i="7"/>
  <c r="Q1363" i="7"/>
  <c r="Q1349" i="7"/>
  <c r="P1346" i="7"/>
  <c r="P1332" i="7"/>
  <c r="Q1326" i="7"/>
  <c r="Q1315" i="7"/>
  <c r="Q1309" i="7"/>
  <c r="P1298" i="7"/>
  <c r="P1292" i="7"/>
  <c r="Q1286" i="7"/>
  <c r="Q1283" i="7"/>
  <c r="Q1269" i="7"/>
  <c r="P1266" i="7"/>
  <c r="P1252" i="7"/>
  <c r="Q1242" i="7"/>
  <c r="Q1235" i="7"/>
  <c r="Q1225" i="7"/>
  <c r="P1218" i="7"/>
  <c r="P1208" i="7"/>
  <c r="Q1190" i="7"/>
  <c r="Q1178" i="7"/>
  <c r="Q1174" i="7"/>
  <c r="Q1166" i="7"/>
  <c r="Q1162" i="7"/>
  <c r="P1139" i="7"/>
  <c r="P1127" i="7"/>
  <c r="Q1100" i="7"/>
  <c r="P1096" i="7"/>
  <c r="Q1088" i="7"/>
  <c r="Q1084" i="7"/>
  <c r="P1073" i="7"/>
  <c r="P1061" i="7"/>
  <c r="P1057" i="7"/>
  <c r="Q1049" i="7"/>
  <c r="P1037" i="7"/>
  <c r="P1032" i="7"/>
  <c r="Q998" i="7"/>
  <c r="P993" i="7"/>
  <c r="Q988" i="7"/>
  <c r="Q954" i="7"/>
  <c r="Q944" i="7"/>
  <c r="P925" i="7"/>
  <c r="P888" i="7"/>
  <c r="P873" i="7"/>
  <c r="P836" i="7"/>
  <c r="Q784" i="7"/>
  <c r="P769" i="7"/>
  <c r="P745" i="7"/>
  <c r="P736" i="7"/>
  <c r="Q710" i="7"/>
  <c r="P690" i="7"/>
  <c r="Q660" i="7"/>
  <c r="P650" i="7"/>
  <c r="Q619" i="7"/>
  <c r="P598" i="7"/>
  <c r="Q560" i="7"/>
  <c r="Q547" i="7"/>
  <c r="Q483" i="7"/>
  <c r="P5" i="7"/>
  <c r="P8" i="7"/>
  <c r="P11" i="7"/>
  <c r="P14" i="7"/>
  <c r="P37" i="7"/>
  <c r="P41" i="7"/>
  <c r="P45" i="7"/>
  <c r="P49" i="7"/>
  <c r="P53" i="7"/>
  <c r="P57" i="7"/>
  <c r="P61" i="7"/>
  <c r="P65" i="7"/>
  <c r="P69" i="7"/>
  <c r="P73" i="7"/>
  <c r="P77" i="7"/>
  <c r="P81" i="7"/>
  <c r="P85" i="7"/>
  <c r="P89" i="7"/>
  <c r="P93" i="7"/>
  <c r="P97" i="7"/>
  <c r="P101" i="7"/>
  <c r="P105" i="7"/>
  <c r="P109" i="7"/>
  <c r="P113" i="7"/>
  <c r="P117" i="7"/>
  <c r="P121" i="7"/>
  <c r="P125" i="7"/>
  <c r="P129" i="7"/>
  <c r="P133" i="7"/>
  <c r="P137" i="7"/>
  <c r="P25" i="7"/>
  <c r="P28" i="7"/>
  <c r="P31" i="7"/>
  <c r="P34" i="7"/>
  <c r="P13" i="7"/>
  <c r="P19" i="7"/>
  <c r="P21" i="7"/>
  <c r="P27" i="7"/>
  <c r="P29" i="7"/>
  <c r="P35" i="7"/>
  <c r="P39" i="7"/>
  <c r="P46" i="7"/>
  <c r="P48" i="7"/>
  <c r="P55" i="7"/>
  <c r="P62" i="7"/>
  <c r="P64" i="7"/>
  <c r="P71" i="7"/>
  <c r="P78" i="7"/>
  <c r="P80" i="7"/>
  <c r="P83" i="7"/>
  <c r="P86" i="7"/>
  <c r="P112" i="7"/>
  <c r="P115" i="7"/>
  <c r="P118" i="7"/>
  <c r="P7" i="7"/>
  <c r="P9" i="7"/>
  <c r="P15" i="7"/>
  <c r="P17" i="7"/>
  <c r="P23" i="7"/>
  <c r="P100" i="7"/>
  <c r="P103" i="7"/>
  <c r="P106" i="7"/>
  <c r="P132" i="7"/>
  <c r="P135" i="7"/>
  <c r="P138" i="7"/>
  <c r="P141" i="7"/>
  <c r="P145" i="7"/>
  <c r="P149" i="7"/>
  <c r="P153" i="7"/>
  <c r="P157" i="7"/>
  <c r="P161" i="7"/>
  <c r="P165" i="7"/>
  <c r="P169" i="7"/>
  <c r="P173" i="7"/>
  <c r="P177" i="7"/>
  <c r="P181" i="7"/>
  <c r="P185" i="7"/>
  <c r="P189" i="7"/>
  <c r="P193" i="7"/>
  <c r="P197" i="7"/>
  <c r="P201" i="7"/>
  <c r="P205" i="7"/>
  <c r="P209" i="7"/>
  <c r="P213" i="7"/>
  <c r="P217" i="7"/>
  <c r="P221" i="7"/>
  <c r="P225" i="7"/>
  <c r="P229" i="7"/>
  <c r="P233" i="7"/>
  <c r="P6" i="7"/>
  <c r="P60" i="7"/>
  <c r="P67" i="7"/>
  <c r="P72" i="7"/>
  <c r="P74" i="7"/>
  <c r="P79" i="7"/>
  <c r="P120" i="7"/>
  <c r="P126" i="7"/>
  <c r="P128" i="7"/>
  <c r="P134" i="7"/>
  <c r="P136" i="7"/>
  <c r="P236" i="7"/>
  <c r="P239" i="7"/>
  <c r="P242" i="7"/>
  <c r="P265" i="7"/>
  <c r="P268" i="7"/>
  <c r="P271" i="7"/>
  <c r="P274" i="7"/>
  <c r="P297" i="7"/>
  <c r="P300" i="7"/>
  <c r="P20" i="7"/>
  <c r="P108" i="7"/>
  <c r="P114" i="7"/>
  <c r="P116" i="7"/>
  <c r="P122" i="7"/>
  <c r="P124" i="7"/>
  <c r="P130" i="7"/>
  <c r="P142" i="7"/>
  <c r="P144" i="7"/>
  <c r="P151" i="7"/>
  <c r="P158" i="7"/>
  <c r="P160" i="7"/>
  <c r="P167" i="7"/>
  <c r="P174" i="7"/>
  <c r="P176" i="7"/>
  <c r="P183" i="7"/>
  <c r="P190" i="7"/>
  <c r="P192" i="7"/>
  <c r="P199" i="7"/>
  <c r="P206" i="7"/>
  <c r="P208" i="7"/>
  <c r="P215" i="7"/>
  <c r="P222" i="7"/>
  <c r="P224" i="7"/>
  <c r="P231" i="7"/>
  <c r="P253" i="7"/>
  <c r="P256" i="7"/>
  <c r="P259" i="7"/>
  <c r="P262" i="7"/>
  <c r="P285" i="7"/>
  <c r="P288" i="7"/>
  <c r="P291" i="7"/>
  <c r="P294" i="7"/>
  <c r="P303" i="7"/>
  <c r="P307" i="7"/>
  <c r="P311" i="7"/>
  <c r="P315" i="7"/>
  <c r="P319" i="7"/>
  <c r="P323" i="7"/>
  <c r="P327" i="7"/>
  <c r="P331" i="7"/>
  <c r="P335" i="7"/>
  <c r="P339" i="7"/>
  <c r="P343" i="7"/>
  <c r="P347" i="7"/>
  <c r="P351" i="7"/>
  <c r="P355" i="7"/>
  <c r="P359" i="7"/>
  <c r="P363" i="7"/>
  <c r="P367" i="7"/>
  <c r="P24" i="7"/>
  <c r="P38" i="7"/>
  <c r="P51" i="7"/>
  <c r="P54" i="7"/>
  <c r="P70" i="7"/>
  <c r="P76" i="7"/>
  <c r="P88" i="7"/>
  <c r="P96" i="7"/>
  <c r="P104" i="7"/>
  <c r="P123" i="7"/>
  <c r="P131" i="7"/>
  <c r="P139" i="7"/>
  <c r="P273" i="7"/>
  <c r="P279" i="7"/>
  <c r="P281" i="7"/>
  <c r="P287" i="7"/>
  <c r="P289" i="7"/>
  <c r="P295" i="7"/>
  <c r="P387" i="7"/>
  <c r="P390" i="7"/>
  <c r="P393" i="7"/>
  <c r="P396" i="7"/>
  <c r="P419" i="7"/>
  <c r="P422" i="7"/>
  <c r="P425" i="7"/>
  <c r="P428" i="7"/>
  <c r="P451" i="7"/>
  <c r="P454" i="7"/>
  <c r="P457" i="7"/>
  <c r="P460" i="7"/>
  <c r="P483" i="7"/>
  <c r="P486" i="7"/>
  <c r="P489" i="7"/>
  <c r="P493" i="7"/>
  <c r="P497" i="7"/>
  <c r="P501" i="7"/>
  <c r="P505" i="7"/>
  <c r="P509" i="7"/>
  <c r="P513" i="7"/>
  <c r="P517" i="7"/>
  <c r="P521" i="7"/>
  <c r="P525" i="7"/>
  <c r="P529" i="7"/>
  <c r="P533" i="7"/>
  <c r="P537" i="7"/>
  <c r="P541" i="7"/>
  <c r="P545" i="7"/>
  <c r="P549" i="7"/>
  <c r="P553" i="7"/>
  <c r="P557" i="7"/>
  <c r="P561" i="7"/>
  <c r="P565" i="7"/>
  <c r="P569" i="7"/>
  <c r="P573" i="7"/>
  <c r="P577" i="7"/>
  <c r="P581" i="7"/>
  <c r="P585" i="7"/>
  <c r="P589" i="7"/>
  <c r="P593" i="7"/>
  <c r="P597" i="7"/>
  <c r="P601" i="7"/>
  <c r="P605" i="7"/>
  <c r="P609" i="7"/>
  <c r="P4" i="7"/>
  <c r="P156" i="7"/>
  <c r="P163" i="7"/>
  <c r="P168" i="7"/>
  <c r="P170" i="7"/>
  <c r="P175" i="7"/>
  <c r="P180" i="7"/>
  <c r="P182" i="7"/>
  <c r="P187" i="7"/>
  <c r="P194" i="7"/>
  <c r="P220" i="7"/>
  <c r="P227" i="7"/>
  <c r="P232" i="7"/>
  <c r="P234" i="7"/>
  <c r="P261" i="7"/>
  <c r="P267" i="7"/>
  <c r="P269" i="7"/>
  <c r="P275" i="7"/>
  <c r="P277" i="7"/>
  <c r="P283" i="7"/>
  <c r="P305" i="7"/>
  <c r="P312" i="7"/>
  <c r="P314" i="7"/>
  <c r="P321" i="7"/>
  <c r="P328" i="7"/>
  <c r="P330" i="7"/>
  <c r="P337" i="7"/>
  <c r="P344" i="7"/>
  <c r="P346" i="7"/>
  <c r="P353" i="7"/>
  <c r="P360" i="7"/>
  <c r="P362" i="7"/>
  <c r="P375" i="7"/>
  <c r="P378" i="7"/>
  <c r="P381" i="7"/>
  <c r="P384" i="7"/>
  <c r="P32" i="7"/>
  <c r="P42" i="7"/>
  <c r="P52" i="7"/>
  <c r="P58" i="7"/>
  <c r="P68" i="7"/>
  <c r="P18" i="7"/>
  <c r="P36" i="7"/>
  <c r="P140" i="7"/>
  <c r="P147" i="7"/>
  <c r="P152" i="7"/>
  <c r="P154" i="7"/>
  <c r="P159" i="7"/>
  <c r="P164" i="7"/>
  <c r="P166" i="7"/>
  <c r="P10" i="7"/>
  <c r="P40" i="7"/>
  <c r="P59" i="7"/>
  <c r="P82" i="7"/>
  <c r="P91" i="7"/>
  <c r="P146" i="7"/>
  <c r="P150" i="7"/>
  <c r="P241" i="7"/>
  <c r="P249" i="7"/>
  <c r="P257" i="7"/>
  <c r="P276" i="7"/>
  <c r="P284" i="7"/>
  <c r="P292" i="7"/>
  <c r="P369" i="7"/>
  <c r="P371" i="7"/>
  <c r="P377" i="7"/>
  <c r="P379" i="7"/>
  <c r="P385" i="7"/>
  <c r="P405" i="7"/>
  <c r="P407" i="7"/>
  <c r="P412" i="7"/>
  <c r="P426" i="7"/>
  <c r="P433" i="7"/>
  <c r="P447" i="7"/>
  <c r="P452" i="7"/>
  <c r="P466" i="7"/>
  <c r="P473" i="7"/>
  <c r="P480" i="7"/>
  <c r="P487" i="7"/>
  <c r="P504" i="7"/>
  <c r="P507" i="7"/>
  <c r="P510" i="7"/>
  <c r="P536" i="7"/>
  <c r="P539" i="7"/>
  <c r="P542" i="7"/>
  <c r="P568" i="7"/>
  <c r="P571" i="7"/>
  <c r="P574" i="7"/>
  <c r="P600" i="7"/>
  <c r="P603" i="7"/>
  <c r="P606" i="7"/>
  <c r="P26" i="7"/>
  <c r="P33" i="7"/>
  <c r="P95" i="7"/>
  <c r="P143" i="7"/>
  <c r="P162" i="7"/>
  <c r="P172" i="7"/>
  <c r="P188" i="7"/>
  <c r="P191" i="7"/>
  <c r="P204" i="7"/>
  <c r="P207" i="7"/>
  <c r="P210" i="7"/>
  <c r="P223" i="7"/>
  <c r="P226" i="7"/>
  <c r="P238" i="7"/>
  <c r="P246" i="7"/>
  <c r="P254" i="7"/>
  <c r="P310" i="7"/>
  <c r="P317" i="7"/>
  <c r="P322" i="7"/>
  <c r="P324" i="7"/>
  <c r="P329" i="7"/>
  <c r="P334" i="7"/>
  <c r="P336" i="7"/>
  <c r="P341" i="7"/>
  <c r="P348" i="7"/>
  <c r="P373" i="7"/>
  <c r="P395" i="7"/>
  <c r="P400" i="7"/>
  <c r="P414" i="7"/>
  <c r="P421" i="7"/>
  <c r="P435" i="7"/>
  <c r="P440" i="7"/>
  <c r="P442" i="7"/>
  <c r="P461" i="7"/>
  <c r="P468" i="7"/>
  <c r="P475" i="7"/>
  <c r="P482" i="7"/>
  <c r="P492" i="7"/>
  <c r="P495" i="7"/>
  <c r="P498" i="7"/>
  <c r="P524" i="7"/>
  <c r="P527" i="7"/>
  <c r="P530" i="7"/>
  <c r="P556" i="7"/>
  <c r="P559" i="7"/>
  <c r="P562" i="7"/>
  <c r="P588" i="7"/>
  <c r="P591" i="7"/>
  <c r="P594" i="7"/>
  <c r="P612" i="7"/>
  <c r="P616" i="7"/>
  <c r="P620" i="7"/>
  <c r="P624" i="7"/>
  <c r="P628" i="7"/>
  <c r="P632" i="7"/>
  <c r="P636" i="7"/>
  <c r="P640" i="7"/>
  <c r="P644" i="7"/>
  <c r="P648" i="7"/>
  <c r="P652" i="7"/>
  <c r="P656" i="7"/>
  <c r="P660" i="7"/>
  <c r="P664" i="7"/>
  <c r="P668" i="7"/>
  <c r="P672" i="7"/>
  <c r="P676" i="7"/>
  <c r="P680" i="7"/>
  <c r="P684" i="7"/>
  <c r="P688" i="7"/>
  <c r="P692" i="7"/>
  <c r="P696" i="7"/>
  <c r="P700" i="7"/>
  <c r="P704" i="7"/>
  <c r="P47" i="7"/>
  <c r="P56" i="7"/>
  <c r="P63" i="7"/>
  <c r="P92" i="7"/>
  <c r="P84" i="7"/>
  <c r="P171" i="7"/>
  <c r="P179" i="7"/>
  <c r="P196" i="7"/>
  <c r="P200" i="7"/>
  <c r="P230" i="7"/>
  <c r="P245" i="7"/>
  <c r="P248" i="7"/>
  <c r="P270" i="7"/>
  <c r="P296" i="7"/>
  <c r="P299" i="7"/>
  <c r="P306" i="7"/>
  <c r="P309" i="7"/>
  <c r="P325" i="7"/>
  <c r="P340" i="7"/>
  <c r="P350" i="7"/>
  <c r="P44" i="7"/>
  <c r="P94" i="7"/>
  <c r="P102" i="7"/>
  <c r="P110" i="7"/>
  <c r="P178" i="7"/>
  <c r="P195" i="7"/>
  <c r="P212" i="7"/>
  <c r="P244" i="7"/>
  <c r="P252" i="7"/>
  <c r="P316" i="7"/>
  <c r="P392" i="7"/>
  <c r="P399" i="7"/>
  <c r="P406" i="7"/>
  <c r="P408" i="7"/>
  <c r="P413" i="7"/>
  <c r="P427" i="7"/>
  <c r="P429" i="7"/>
  <c r="P436" i="7"/>
  <c r="P443" i="7"/>
  <c r="P450" i="7"/>
  <c r="P471" i="7"/>
  <c r="P50" i="7"/>
  <c r="P75" i="7"/>
  <c r="P90" i="7"/>
  <c r="P98" i="7"/>
  <c r="P247" i="7"/>
  <c r="P255" i="7"/>
  <c r="P263" i="7"/>
  <c r="P354" i="7"/>
  <c r="P357" i="7"/>
  <c r="P383" i="7"/>
  <c r="P386" i="7"/>
  <c r="P391" i="7"/>
  <c r="P398" i="7"/>
  <c r="P484" i="7"/>
  <c r="P503" i="7"/>
  <c r="P511" i="7"/>
  <c r="P519" i="7"/>
  <c r="P564" i="7"/>
  <c r="P570" i="7"/>
  <c r="P572" i="7"/>
  <c r="P578" i="7"/>
  <c r="P580" i="7"/>
  <c r="P155" i="7"/>
  <c r="P216" i="7"/>
  <c r="P304" i="7"/>
  <c r="P338" i="7"/>
  <c r="P352" i="7"/>
  <c r="P356" i="7"/>
  <c r="P365" i="7"/>
  <c r="P376" i="7"/>
  <c r="P397" i="7"/>
  <c r="P403" i="7"/>
  <c r="P434" i="7"/>
  <c r="P437" i="7"/>
  <c r="P462" i="7"/>
  <c r="P465" i="7"/>
  <c r="P544" i="7"/>
  <c r="P546" i="7"/>
  <c r="P560" i="7"/>
  <c r="P567" i="7"/>
  <c r="P583" i="7"/>
  <c r="P613" i="7"/>
  <c r="P615" i="7"/>
  <c r="P622" i="7"/>
  <c r="P629" i="7"/>
  <c r="P631" i="7"/>
  <c r="P638" i="7"/>
  <c r="P645" i="7"/>
  <c r="P647" i="7"/>
  <c r="P654" i="7"/>
  <c r="P661" i="7"/>
  <c r="P663" i="7"/>
  <c r="P670" i="7"/>
  <c r="P677" i="7"/>
  <c r="P679" i="7"/>
  <c r="P686" i="7"/>
  <c r="P693" i="7"/>
  <c r="P695" i="7"/>
  <c r="P702" i="7"/>
  <c r="P712" i="7"/>
  <c r="P715" i="7"/>
  <c r="P718" i="7"/>
  <c r="P721" i="7"/>
  <c r="P744" i="7"/>
  <c r="P747" i="7"/>
  <c r="P750" i="7"/>
  <c r="P753" i="7"/>
  <c r="P66" i="7"/>
  <c r="P111" i="7"/>
  <c r="P198" i="7"/>
  <c r="P258" i="7"/>
  <c r="P264" i="7"/>
  <c r="P280" i="7"/>
  <c r="P326" i="7"/>
  <c r="P382" i="7"/>
  <c r="P389" i="7"/>
  <c r="P402" i="7"/>
  <c r="P417" i="7"/>
  <c r="P430" i="7"/>
  <c r="P445" i="7"/>
  <c r="P467" i="7"/>
  <c r="P470" i="7"/>
  <c r="P476" i="7"/>
  <c r="P494" i="7"/>
  <c r="P508" i="7"/>
  <c r="P515" i="7"/>
  <c r="P531" i="7"/>
  <c r="P550" i="7"/>
  <c r="P566" i="7"/>
  <c r="P716" i="7"/>
  <c r="P719" i="7"/>
  <c r="P722" i="7"/>
  <c r="P725" i="7"/>
  <c r="P748" i="7"/>
  <c r="P751" i="7"/>
  <c r="P754" i="7"/>
  <c r="P757" i="7"/>
  <c r="P780" i="7"/>
  <c r="P783" i="7"/>
  <c r="P786" i="7"/>
  <c r="P789" i="7"/>
  <c r="P812" i="7"/>
  <c r="P815" i="7"/>
  <c r="P818" i="7"/>
  <c r="P821" i="7"/>
  <c r="P844" i="7"/>
  <c r="P847" i="7"/>
  <c r="P850" i="7"/>
  <c r="P853" i="7"/>
  <c r="P876" i="7"/>
  <c r="P879" i="7"/>
  <c r="P882" i="7"/>
  <c r="P885" i="7"/>
  <c r="P891" i="7"/>
  <c r="P895" i="7"/>
  <c r="P899" i="7"/>
  <c r="P903" i="7"/>
  <c r="P907" i="7"/>
  <c r="P911" i="7"/>
  <c r="P915" i="7"/>
  <c r="P22" i="7"/>
  <c r="P43" i="7"/>
  <c r="P202" i="7"/>
  <c r="P240" i="7"/>
  <c r="P313" i="7"/>
  <c r="P332" i="7"/>
  <c r="P368" i="7"/>
  <c r="P458" i="7"/>
  <c r="P516" i="7"/>
  <c r="P522" i="7"/>
  <c r="P547" i="7"/>
  <c r="P584" i="7"/>
  <c r="P592" i="7"/>
  <c r="P611" i="7"/>
  <c r="P618" i="7"/>
  <c r="P625" i="7"/>
  <c r="P675" i="7"/>
  <c r="P682" i="7"/>
  <c r="P689" i="7"/>
  <c r="P708" i="7"/>
  <c r="P710" i="7"/>
  <c r="P714" i="7"/>
  <c r="P778" i="7"/>
  <c r="P785" i="7"/>
  <c r="P792" i="7"/>
  <c r="P799" i="7"/>
  <c r="P806" i="7"/>
  <c r="P820" i="7"/>
  <c r="P825" i="7"/>
  <c r="P839" i="7"/>
  <c r="P846" i="7"/>
  <c r="P860" i="7"/>
  <c r="P865" i="7"/>
  <c r="P867" i="7"/>
  <c r="P886" i="7"/>
  <c r="P914" i="7"/>
  <c r="P917" i="7"/>
  <c r="P127" i="7"/>
  <c r="P184" i="7"/>
  <c r="P203" i="7"/>
  <c r="P214" i="7"/>
  <c r="P250" i="7"/>
  <c r="P272" i="7"/>
  <c r="P286" i="7"/>
  <c r="P301" i="7"/>
  <c r="P333" i="7"/>
  <c r="P358" i="7"/>
  <c r="P374" i="7"/>
  <c r="P388" i="7"/>
  <c r="P401" i="7"/>
  <c r="P418" i="7"/>
  <c r="P438" i="7"/>
  <c r="P455" i="7"/>
  <c r="P459" i="7"/>
  <c r="P463" i="7"/>
  <c r="P520" i="7"/>
  <c r="P523" i="7"/>
  <c r="P526" i="7"/>
  <c r="P218" i="7"/>
  <c r="P228" i="7"/>
  <c r="P237" i="7"/>
  <c r="P260" i="7"/>
  <c r="P290" i="7"/>
  <c r="P342" i="7"/>
  <c r="P366" i="7"/>
  <c r="P411" i="7"/>
  <c r="P415" i="7"/>
  <c r="P444" i="7"/>
  <c r="P448" i="7"/>
  <c r="P477" i="7"/>
  <c r="P481" i="7"/>
  <c r="P485" i="7"/>
  <c r="P496" i="7"/>
  <c r="P512" i="7"/>
  <c r="P518" i="7"/>
  <c r="P552" i="7"/>
  <c r="P555" i="7"/>
  <c r="P602" i="7"/>
  <c r="P610" i="7"/>
  <c r="P617" i="7"/>
  <c r="P655" i="7"/>
  <c r="P662" i="7"/>
  <c r="P667" i="7"/>
  <c r="P669" i="7"/>
  <c r="P674" i="7"/>
  <c r="P681" i="7"/>
  <c r="P752" i="7"/>
  <c r="P756" i="7"/>
  <c r="P758" i="7"/>
  <c r="P760" i="7"/>
  <c r="P767" i="7"/>
  <c r="P774" i="7"/>
  <c r="P788" i="7"/>
  <c r="P793" i="7"/>
  <c r="P807" i="7"/>
  <c r="P814" i="7"/>
  <c r="P828" i="7"/>
  <c r="P833" i="7"/>
  <c r="P835" i="7"/>
  <c r="P854" i="7"/>
  <c r="P861" i="7"/>
  <c r="P868" i="7"/>
  <c r="P875" i="7"/>
  <c r="P892" i="7"/>
  <c r="P16" i="7"/>
  <c r="P148" i="7"/>
  <c r="P394" i="7"/>
  <c r="P420" i="7"/>
  <c r="P558" i="7"/>
  <c r="P579" i="7"/>
  <c r="P586" i="7"/>
  <c r="P590" i="7"/>
  <c r="P643" i="7"/>
  <c r="P646" i="7"/>
  <c r="P659" i="7"/>
  <c r="P665" i="7"/>
  <c r="P703" i="7"/>
  <c r="P709" i="7"/>
  <c r="P717" i="7"/>
  <c r="P720" i="7"/>
  <c r="P728" i="7"/>
  <c r="P739" i="7"/>
  <c r="P765" i="7"/>
  <c r="P772" i="7"/>
  <c r="P779" i="7"/>
  <c r="P800" i="7"/>
  <c r="P830" i="7"/>
  <c r="P837" i="7"/>
  <c r="P851" i="7"/>
  <c r="P858" i="7"/>
  <c r="P872" i="7"/>
  <c r="P920" i="7"/>
  <c r="P923" i="7"/>
  <c r="P946" i="7"/>
  <c r="P949" i="7"/>
  <c r="P952" i="7"/>
  <c r="P955" i="7"/>
  <c r="P978" i="7"/>
  <c r="P981" i="7"/>
  <c r="P984" i="7"/>
  <c r="P987" i="7"/>
  <c r="P1010" i="7"/>
  <c r="P1013" i="7"/>
  <c r="P1016" i="7"/>
  <c r="P1019" i="7"/>
  <c r="P1042" i="7"/>
  <c r="P1045" i="7"/>
  <c r="P1048" i="7"/>
  <c r="P1051" i="7"/>
  <c r="P1074" i="7"/>
  <c r="P1077" i="7"/>
  <c r="P1080" i="7"/>
  <c r="P1083" i="7"/>
  <c r="P1106" i="7"/>
  <c r="P1109" i="7"/>
  <c r="P1112" i="7"/>
  <c r="P1115" i="7"/>
  <c r="P1138" i="7"/>
  <c r="P1141" i="7"/>
  <c r="P1144" i="7"/>
  <c r="P1147" i="7"/>
  <c r="P1170" i="7"/>
  <c r="P1173" i="7"/>
  <c r="P1176" i="7"/>
  <c r="P1179" i="7"/>
  <c r="P87" i="7"/>
  <c r="P107" i="7"/>
  <c r="P282" i="7"/>
  <c r="P293" i="7"/>
  <c r="P345" i="7"/>
  <c r="P364" i="7"/>
  <c r="P372" i="7"/>
  <c r="P380" i="7"/>
  <c r="P441" i="7"/>
  <c r="P474" i="7"/>
  <c r="P528" i="7"/>
  <c r="P538" i="7"/>
  <c r="P554" i="7"/>
  <c r="P575" i="7"/>
  <c r="P587" i="7"/>
  <c r="P621" i="7"/>
  <c r="P634" i="7"/>
  <c r="P637" i="7"/>
  <c r="P678" i="7"/>
  <c r="P691" i="7"/>
  <c r="P694" i="7"/>
  <c r="P697" i="7"/>
  <c r="P723" i="7"/>
  <c r="P731" i="7"/>
  <c r="P742" i="7"/>
  <c r="P763" i="7"/>
  <c r="P768" i="7"/>
  <c r="P770" i="7"/>
  <c r="P777" i="7"/>
  <c r="P784" i="7"/>
  <c r="P791" i="7"/>
  <c r="P842" i="7"/>
  <c r="P849" i="7"/>
  <c r="P856" i="7"/>
  <c r="P863" i="7"/>
  <c r="P870" i="7"/>
  <c r="P884" i="7"/>
  <c r="P905" i="7"/>
  <c r="P909" i="7"/>
  <c r="P913" i="7"/>
  <c r="P934" i="7"/>
  <c r="P937" i="7"/>
  <c r="P940" i="7"/>
  <c r="P943" i="7"/>
  <c r="P966" i="7"/>
  <c r="P969" i="7"/>
  <c r="P972" i="7"/>
  <c r="P975" i="7"/>
  <c r="P998" i="7"/>
  <c r="P1001" i="7"/>
  <c r="P1004" i="7"/>
  <c r="P1007" i="7"/>
  <c r="P1030" i="7"/>
  <c r="P1033" i="7"/>
  <c r="P1036" i="7"/>
  <c r="P1039" i="7"/>
  <c r="P1062" i="7"/>
  <c r="P1065" i="7"/>
  <c r="P1068" i="7"/>
  <c r="P1071" i="7"/>
  <c r="P1094" i="7"/>
  <c r="P1097" i="7"/>
  <c r="P1100" i="7"/>
  <c r="P1103" i="7"/>
  <c r="P1126" i="7"/>
  <c r="P1129" i="7"/>
  <c r="P1132" i="7"/>
  <c r="P1135" i="7"/>
  <c r="P1158" i="7"/>
  <c r="P1161" i="7"/>
  <c r="P1164" i="7"/>
  <c r="P1167" i="7"/>
  <c r="P1190" i="7"/>
  <c r="P1193" i="7"/>
  <c r="P1196" i="7"/>
  <c r="P1199" i="7"/>
  <c r="P1203" i="7"/>
  <c r="P1207" i="7"/>
  <c r="P1211" i="7"/>
  <c r="P1215" i="7"/>
  <c r="P1219" i="7"/>
  <c r="P1223" i="7"/>
  <c r="P1227" i="7"/>
  <c r="P1231" i="7"/>
  <c r="P1235" i="7"/>
  <c r="P1239" i="7"/>
  <c r="P1243" i="7"/>
  <c r="P1247" i="7"/>
  <c r="P1251" i="7"/>
  <c r="P1255" i="7"/>
  <c r="P1259" i="7"/>
  <c r="P1263" i="7"/>
  <c r="P1267" i="7"/>
  <c r="P1271" i="7"/>
  <c r="P1275" i="7"/>
  <c r="P1279" i="7"/>
  <c r="P1283" i="7"/>
  <c r="P1287" i="7"/>
  <c r="P1291" i="7"/>
  <c r="P1295" i="7"/>
  <c r="P1299" i="7"/>
  <c r="P1303" i="7"/>
  <c r="P1307" i="7"/>
  <c r="P1311" i="7"/>
  <c r="P1315" i="7"/>
  <c r="P1319" i="7"/>
  <c r="P1323" i="7"/>
  <c r="P1327" i="7"/>
  <c r="P1331" i="7"/>
  <c r="P1335" i="7"/>
  <c r="P1339" i="7"/>
  <c r="P1343" i="7"/>
  <c r="P1347" i="7"/>
  <c r="P1351" i="7"/>
  <c r="P1355" i="7"/>
  <c r="P1359" i="7"/>
  <c r="P1363" i="7"/>
  <c r="P1367" i="7"/>
  <c r="P1371" i="7"/>
  <c r="P1375" i="7"/>
  <c r="P1379" i="7"/>
  <c r="P1383" i="7"/>
  <c r="P1387" i="7"/>
  <c r="P1391" i="7"/>
  <c r="P1395" i="7"/>
  <c r="P1399" i="7"/>
  <c r="P1403" i="7"/>
  <c r="P1407" i="7"/>
  <c r="P1411" i="7"/>
  <c r="P1415" i="7"/>
  <c r="P1419" i="7"/>
  <c r="P1423" i="7"/>
  <c r="P1427" i="7"/>
  <c r="P1431" i="7"/>
  <c r="P1435" i="7"/>
  <c r="P1439" i="7"/>
  <c r="P1443" i="7"/>
  <c r="P1447" i="7"/>
  <c r="P1451" i="7"/>
  <c r="P1455" i="7"/>
  <c r="P1459" i="7"/>
  <c r="P1463" i="7"/>
  <c r="P1467" i="7"/>
  <c r="P1471" i="7"/>
  <c r="P1475" i="7"/>
  <c r="P1479" i="7"/>
  <c r="P1483" i="7"/>
  <c r="P1487" i="7"/>
  <c r="P1491" i="7"/>
  <c r="P1495" i="7"/>
  <c r="P1499" i="7"/>
  <c r="P119" i="7"/>
  <c r="P251" i="7"/>
  <c r="P320" i="7"/>
  <c r="P424" i="7"/>
  <c r="P431" i="7"/>
  <c r="P464" i="7"/>
  <c r="P490" i="7"/>
  <c r="P506" i="7"/>
  <c r="P540" i="7"/>
  <c r="P548" i="7"/>
  <c r="P596" i="7"/>
  <c r="P623" i="7"/>
  <c r="P626" i="7"/>
  <c r="P642" i="7"/>
  <c r="P683" i="7"/>
  <c r="P699" i="7"/>
  <c r="P705" i="7"/>
  <c r="P727" i="7"/>
  <c r="P738" i="7"/>
  <c r="P746" i="7"/>
  <c r="P762" i="7"/>
  <c r="P776" i="7"/>
  <c r="P813" i="7"/>
  <c r="P827" i="7"/>
  <c r="P834" i="7"/>
  <c r="P841" i="7"/>
  <c r="P848" i="7"/>
  <c r="P855" i="7"/>
  <c r="P857" i="7"/>
  <c r="P871" i="7"/>
  <c r="P878" i="7"/>
  <c r="P902" i="7"/>
  <c r="P906" i="7"/>
  <c r="P908" i="7"/>
  <c r="P910" i="7"/>
  <c r="P912" i="7"/>
  <c r="P916" i="7"/>
  <c r="P918" i="7"/>
  <c r="P921" i="7"/>
  <c r="P924" i="7"/>
  <c r="P927" i="7"/>
  <c r="P950" i="7"/>
  <c r="P953" i="7"/>
  <c r="P956" i="7"/>
  <c r="P959" i="7"/>
  <c r="P982" i="7"/>
  <c r="P985" i="7"/>
  <c r="P988" i="7"/>
  <c r="P991" i="7"/>
  <c r="P1014" i="7"/>
  <c r="P1017" i="7"/>
  <c r="P1020" i="7"/>
  <c r="P1023" i="7"/>
  <c r="P1046" i="7"/>
  <c r="P1049" i="7"/>
  <c r="P1052" i="7"/>
  <c r="P1055" i="7"/>
  <c r="P1078" i="7"/>
  <c r="P1081" i="7"/>
  <c r="P1084" i="7"/>
  <c r="P1087" i="7"/>
  <c r="P1110" i="7"/>
  <c r="P1113" i="7"/>
  <c r="P1116" i="7"/>
  <c r="P1119" i="7"/>
  <c r="P1142" i="7"/>
  <c r="P1145" i="7"/>
  <c r="P1148" i="7"/>
  <c r="P1151" i="7"/>
  <c r="P1174" i="7"/>
  <c r="P1177" i="7"/>
  <c r="P1180" i="7"/>
  <c r="P1183" i="7"/>
  <c r="P1201" i="7"/>
  <c r="P1205" i="7"/>
  <c r="P1209" i="7"/>
  <c r="P1213" i="7"/>
  <c r="P1217" i="7"/>
  <c r="P1221" i="7"/>
  <c r="P1225" i="7"/>
  <c r="P1229" i="7"/>
  <c r="P1233" i="7"/>
  <c r="P1237" i="7"/>
  <c r="P1241" i="7"/>
  <c r="P1245" i="7"/>
  <c r="P1249" i="7"/>
  <c r="P1253" i="7"/>
  <c r="P1257" i="7"/>
  <c r="P1261" i="7"/>
  <c r="P1265" i="7"/>
  <c r="P1269" i="7"/>
  <c r="P1273" i="7"/>
  <c r="P1277" i="7"/>
  <c r="P1281" i="7"/>
  <c r="P1285" i="7"/>
  <c r="P1289" i="7"/>
  <c r="P1293" i="7"/>
  <c r="P1297" i="7"/>
  <c r="P1301" i="7"/>
  <c r="P1305" i="7"/>
  <c r="P1309" i="7"/>
  <c r="P1313" i="7"/>
  <c r="P1317" i="7"/>
  <c r="P1321" i="7"/>
  <c r="P1325" i="7"/>
  <c r="P1329" i="7"/>
  <c r="P1333" i="7"/>
  <c r="P1337" i="7"/>
  <c r="P1341" i="7"/>
  <c r="P1345" i="7"/>
  <c r="P1349" i="7"/>
  <c r="P1353" i="7"/>
  <c r="P1357" i="7"/>
  <c r="P1361" i="7"/>
  <c r="P1365" i="7"/>
  <c r="P1369" i="7"/>
  <c r="P1373" i="7"/>
  <c r="P1377" i="7"/>
  <c r="P1381" i="7"/>
  <c r="P1385" i="7"/>
  <c r="P1389" i="7"/>
  <c r="P1393" i="7"/>
  <c r="P1397" i="7"/>
  <c r="P1401" i="7"/>
  <c r="P1405" i="7"/>
  <c r="P1409" i="7"/>
  <c r="P1413" i="7"/>
  <c r="P1417" i="7"/>
  <c r="P1421" i="7"/>
  <c r="P1425" i="7"/>
  <c r="P1429" i="7"/>
  <c r="P1433" i="7"/>
  <c r="P1437" i="7"/>
  <c r="P1441" i="7"/>
  <c r="P1445" i="7"/>
  <c r="P1449" i="7"/>
  <c r="P1453" i="7"/>
  <c r="P1457" i="7"/>
  <c r="P1461" i="7"/>
  <c r="P1465" i="7"/>
  <c r="P1469" i="7"/>
  <c r="P1473" i="7"/>
  <c r="P1477" i="7"/>
  <c r="P1481" i="7"/>
  <c r="P1485" i="7"/>
  <c r="P1489" i="7"/>
  <c r="P1493" i="7"/>
  <c r="P1497" i="7"/>
  <c r="P1501" i="7"/>
  <c r="P30" i="7"/>
  <c r="P404" i="7"/>
  <c r="P416" i="7"/>
  <c r="P446" i="7"/>
  <c r="P478" i="7"/>
  <c r="P514" i="7"/>
  <c r="P595" i="7"/>
  <c r="P627" i="7"/>
  <c r="P657" i="7"/>
  <c r="P698" i="7"/>
  <c r="P734" i="7"/>
  <c r="P771" i="7"/>
  <c r="P775" i="7"/>
  <c r="P797" i="7"/>
  <c r="P823" i="7"/>
  <c r="P838" i="7"/>
  <c r="P845" i="7"/>
  <c r="P864" i="7"/>
  <c r="P890" i="7"/>
  <c r="P926" i="7"/>
  <c r="P931" i="7"/>
  <c r="P948" i="7"/>
  <c r="P965" i="7"/>
  <c r="P970" i="7"/>
  <c r="P992" i="7"/>
  <c r="P999" i="7"/>
  <c r="P1009" i="7"/>
  <c r="P1026" i="7"/>
  <c r="P1043" i="7"/>
  <c r="P1053" i="7"/>
  <c r="P1060" i="7"/>
  <c r="P1070" i="7"/>
  <c r="P1099" i="7"/>
  <c r="P1104" i="7"/>
  <c r="P1114" i="7"/>
  <c r="P1121" i="7"/>
  <c r="P1143" i="7"/>
  <c r="P1160" i="7"/>
  <c r="P1165" i="7"/>
  <c r="P1182" i="7"/>
  <c r="P1187" i="7"/>
  <c r="P1214" i="7"/>
  <c r="P1216" i="7"/>
  <c r="P1246" i="7"/>
  <c r="P1248" i="7"/>
  <c r="P1278" i="7"/>
  <c r="P1280" i="7"/>
  <c r="P1310" i="7"/>
  <c r="P1312" i="7"/>
  <c r="P1342" i="7"/>
  <c r="P1344" i="7"/>
  <c r="P1374" i="7"/>
  <c r="P1376" i="7"/>
  <c r="P1406" i="7"/>
  <c r="P1408" i="7"/>
  <c r="P1438" i="7"/>
  <c r="P1440" i="7"/>
  <c r="P1470" i="7"/>
  <c r="P1472" i="7"/>
  <c r="P1502" i="7"/>
  <c r="P235" i="7"/>
  <c r="P308" i="7"/>
  <c r="P370" i="7"/>
  <c r="P469" i="7"/>
  <c r="P479" i="7"/>
  <c r="P499" i="7"/>
  <c r="P551" i="7"/>
  <c r="P607" i="7"/>
  <c r="P653" i="7"/>
  <c r="P658" i="7"/>
  <c r="P673" i="7"/>
  <c r="P726" i="7"/>
  <c r="P730" i="7"/>
  <c r="P743" i="7"/>
  <c r="P764" i="7"/>
  <c r="P790" i="7"/>
  <c r="P794" i="7"/>
  <c r="P801" i="7"/>
  <c r="P805" i="7"/>
  <c r="P816" i="7"/>
  <c r="P831" i="7"/>
  <c r="P883" i="7"/>
  <c r="P897" i="7"/>
  <c r="P900" i="7"/>
  <c r="P919" i="7"/>
  <c r="P936" i="7"/>
  <c r="P941" i="7"/>
  <c r="P958" i="7"/>
  <c r="P963" i="7"/>
  <c r="P980" i="7"/>
  <c r="P997" i="7"/>
  <c r="P1002" i="7"/>
  <c r="P1024" i="7"/>
  <c r="P1031" i="7"/>
  <c r="P1041" i="7"/>
  <c r="P1058" i="7"/>
  <c r="P1075" i="7"/>
  <c r="P1085" i="7"/>
  <c r="P1092" i="7"/>
  <c r="P1102" i="7"/>
  <c r="P1131" i="7"/>
  <c r="P1136" i="7"/>
  <c r="P1146" i="7"/>
  <c r="P1153" i="7"/>
  <c r="P1175" i="7"/>
  <c r="P1192" i="7"/>
  <c r="P1197" i="7"/>
  <c r="P1210" i="7"/>
  <c r="P1212" i="7"/>
  <c r="P1242" i="7"/>
  <c r="P1244" i="7"/>
  <c r="P1274" i="7"/>
  <c r="P1276" i="7"/>
  <c r="P1306" i="7"/>
  <c r="P1308" i="7"/>
  <c r="P1338" i="7"/>
  <c r="P1340" i="7"/>
  <c r="P1370" i="7"/>
  <c r="P1372" i="7"/>
  <c r="P1402" i="7"/>
  <c r="P1404" i="7"/>
  <c r="P1434" i="7"/>
  <c r="P1436" i="7"/>
  <c r="P1466" i="7"/>
  <c r="P1468" i="7"/>
  <c r="P1498" i="7"/>
  <c r="P1500" i="7"/>
  <c r="P186" i="7"/>
  <c r="P211" i="7"/>
  <c r="P439" i="7"/>
  <c r="P449" i="7"/>
  <c r="P491" i="7"/>
  <c r="P500" i="7"/>
  <c r="P608" i="7"/>
  <c r="P633" i="7"/>
  <c r="P713" i="7"/>
  <c r="P735" i="7"/>
  <c r="P761" i="7"/>
  <c r="P787" i="7"/>
  <c r="P798" i="7"/>
  <c r="P809" i="7"/>
  <c r="P824" i="7"/>
  <c r="P887" i="7"/>
  <c r="P894" i="7"/>
  <c r="P922" i="7"/>
  <c r="P929" i="7"/>
  <c r="P951" i="7"/>
  <c r="P968" i="7"/>
  <c r="P973" i="7"/>
  <c r="P990" i="7"/>
  <c r="P995" i="7"/>
  <c r="P1012" i="7"/>
  <c r="P1029" i="7"/>
  <c r="P1034" i="7"/>
  <c r="P243" i="7"/>
  <c r="P349" i="7"/>
  <c r="P432" i="7"/>
  <c r="P453" i="7"/>
  <c r="P502" i="7"/>
  <c r="P534" i="7"/>
  <c r="P604" i="7"/>
  <c r="P630" i="7"/>
  <c r="P666" i="7"/>
  <c r="P701" i="7"/>
  <c r="P706" i="7"/>
  <c r="P741" i="7"/>
  <c r="P766" i="7"/>
  <c r="P796" i="7"/>
  <c r="P829" i="7"/>
  <c r="P866" i="7"/>
  <c r="P881" i="7"/>
  <c r="P930" i="7"/>
  <c r="P947" i="7"/>
  <c r="P957" i="7"/>
  <c r="P964" i="7"/>
  <c r="P974" i="7"/>
  <c r="P1003" i="7"/>
  <c r="P1008" i="7"/>
  <c r="P1018" i="7"/>
  <c r="P1025" i="7"/>
  <c r="P1047" i="7"/>
  <c r="P1064" i="7"/>
  <c r="P1069" i="7"/>
  <c r="P1086" i="7"/>
  <c r="P1091" i="7"/>
  <c r="P1108" i="7"/>
  <c r="P1125" i="7"/>
  <c r="P1130" i="7"/>
  <c r="P1152" i="7"/>
  <c r="P1159" i="7"/>
  <c r="P1169" i="7"/>
  <c r="P1186" i="7"/>
  <c r="P1226" i="7"/>
  <c r="P1228" i="7"/>
  <c r="P1258" i="7"/>
  <c r="P1260" i="7"/>
  <c r="Q6" i="7"/>
  <c r="Q10" i="7"/>
  <c r="Q14" i="7"/>
  <c r="Q18" i="7"/>
  <c r="Q22" i="7"/>
  <c r="Q26" i="7"/>
  <c r="Q30" i="7"/>
  <c r="Q34" i="7"/>
  <c r="Q17" i="7"/>
  <c r="Q20" i="7"/>
  <c r="Q23" i="7"/>
  <c r="Q5" i="7"/>
  <c r="Q8" i="7"/>
  <c r="Q11" i="7"/>
  <c r="Q37" i="7"/>
  <c r="Q41" i="7"/>
  <c r="Q45" i="7"/>
  <c r="Q49" i="7"/>
  <c r="Q53" i="7"/>
  <c r="Q57" i="7"/>
  <c r="Q61" i="7"/>
  <c r="Q65" i="7"/>
  <c r="Q69" i="7"/>
  <c r="Q73" i="7"/>
  <c r="Q77" i="7"/>
  <c r="Q25" i="7"/>
  <c r="Q31" i="7"/>
  <c r="Q33" i="7"/>
  <c r="Q89" i="7"/>
  <c r="Q92" i="7"/>
  <c r="Q95" i="7"/>
  <c r="Q98" i="7"/>
  <c r="Q121" i="7"/>
  <c r="Q124" i="7"/>
  <c r="Q127" i="7"/>
  <c r="Q130" i="7"/>
  <c r="Q142" i="7"/>
  <c r="Q146" i="7"/>
  <c r="Q150" i="7"/>
  <c r="Q154" i="7"/>
  <c r="Q158" i="7"/>
  <c r="Q162" i="7"/>
  <c r="Q166" i="7"/>
  <c r="Q170" i="7"/>
  <c r="Q174" i="7"/>
  <c r="Q178" i="7"/>
  <c r="Q182" i="7"/>
  <c r="Q186" i="7"/>
  <c r="Q190" i="7"/>
  <c r="Q194" i="7"/>
  <c r="Q198" i="7"/>
  <c r="Q202" i="7"/>
  <c r="Q206" i="7"/>
  <c r="Q210" i="7"/>
  <c r="Q214" i="7"/>
  <c r="Q218" i="7"/>
  <c r="Q222" i="7"/>
  <c r="Q226" i="7"/>
  <c r="Q230" i="7"/>
  <c r="Q234" i="7"/>
  <c r="Q238" i="7"/>
  <c r="Q242" i="7"/>
  <c r="Q246" i="7"/>
  <c r="Q250" i="7"/>
  <c r="Q254" i="7"/>
  <c r="Q258" i="7"/>
  <c r="Q262" i="7"/>
  <c r="Q266" i="7"/>
  <c r="Q270" i="7"/>
  <c r="Q274" i="7"/>
  <c r="Q278" i="7"/>
  <c r="Q282" i="7"/>
  <c r="Q286" i="7"/>
  <c r="Q290" i="7"/>
  <c r="Q294" i="7"/>
  <c r="Q298" i="7"/>
  <c r="Q13" i="7"/>
  <c r="Q19" i="7"/>
  <c r="Q21" i="7"/>
  <c r="Q27" i="7"/>
  <c r="Q29" i="7"/>
  <c r="Q35" i="7"/>
  <c r="Q39" i="7"/>
  <c r="Q46" i="7"/>
  <c r="Q48" i="7"/>
  <c r="Q55" i="7"/>
  <c r="Q62" i="7"/>
  <c r="Q64" i="7"/>
  <c r="Q71" i="7"/>
  <c r="Q78" i="7"/>
  <c r="Q80" i="7"/>
  <c r="Q83" i="7"/>
  <c r="Q86" i="7"/>
  <c r="Q109" i="7"/>
  <c r="Q112" i="7"/>
  <c r="Q115" i="7"/>
  <c r="Q118" i="7"/>
  <c r="Q4" i="7"/>
  <c r="Q12" i="7"/>
  <c r="Q28" i="7"/>
  <c r="Q36" i="7"/>
  <c r="Q81" i="7"/>
  <c r="Q87" i="7"/>
  <c r="Q132" i="7"/>
  <c r="Q138" i="7"/>
  <c r="Q140" i="7"/>
  <c r="Q147" i="7"/>
  <c r="Q149" i="7"/>
  <c r="Q156" i="7"/>
  <c r="Q163" i="7"/>
  <c r="Q165" i="7"/>
  <c r="Q172" i="7"/>
  <c r="Q179" i="7"/>
  <c r="Q181" i="7"/>
  <c r="Q188" i="7"/>
  <c r="Q195" i="7"/>
  <c r="Q197" i="7"/>
  <c r="Q204" i="7"/>
  <c r="Q211" i="7"/>
  <c r="Q213" i="7"/>
  <c r="Q220" i="7"/>
  <c r="Q227" i="7"/>
  <c r="Q229" i="7"/>
  <c r="Q245" i="7"/>
  <c r="Q248" i="7"/>
  <c r="Q251" i="7"/>
  <c r="Q277" i="7"/>
  <c r="Q280" i="7"/>
  <c r="Q283" i="7"/>
  <c r="Q304" i="7"/>
  <c r="Q308" i="7"/>
  <c r="Q312" i="7"/>
  <c r="Q316" i="7"/>
  <c r="Q320" i="7"/>
  <c r="Q324" i="7"/>
  <c r="Q328" i="7"/>
  <c r="Q332" i="7"/>
  <c r="Q336" i="7"/>
  <c r="Q340" i="7"/>
  <c r="Q344" i="7"/>
  <c r="Q348" i="7"/>
  <c r="Q352" i="7"/>
  <c r="Q356" i="7"/>
  <c r="Q360" i="7"/>
  <c r="Q364" i="7"/>
  <c r="Q368" i="7"/>
  <c r="Q372" i="7"/>
  <c r="Q376" i="7"/>
  <c r="Q380" i="7"/>
  <c r="Q384" i="7"/>
  <c r="Q388" i="7"/>
  <c r="Q392" i="7"/>
  <c r="Q396" i="7"/>
  <c r="Q400" i="7"/>
  <c r="Q404" i="7"/>
  <c r="Q408" i="7"/>
  <c r="Q412" i="7"/>
  <c r="Q416" i="7"/>
  <c r="Q420" i="7"/>
  <c r="Q424" i="7"/>
  <c r="Q428" i="7"/>
  <c r="Q432" i="7"/>
  <c r="Q436" i="7"/>
  <c r="Q440" i="7"/>
  <c r="Q444" i="7"/>
  <c r="Q448" i="7"/>
  <c r="Q452" i="7"/>
  <c r="Q456" i="7"/>
  <c r="Q460" i="7"/>
  <c r="Q464" i="7"/>
  <c r="Q468" i="7"/>
  <c r="Q472" i="7"/>
  <c r="Q476" i="7"/>
  <c r="Q480" i="7"/>
  <c r="Q484" i="7"/>
  <c r="Q488" i="7"/>
  <c r="Q60" i="7"/>
  <c r="Q67" i="7"/>
  <c r="Q72" i="7"/>
  <c r="Q74" i="7"/>
  <c r="Q79" i="7"/>
  <c r="Q120" i="7"/>
  <c r="Q126" i="7"/>
  <c r="Q128" i="7"/>
  <c r="Q134" i="7"/>
  <c r="Q136" i="7"/>
  <c r="Q236" i="7"/>
  <c r="Q239" i="7"/>
  <c r="Q265" i="7"/>
  <c r="Q268" i="7"/>
  <c r="Q271" i="7"/>
  <c r="Q297" i="7"/>
  <c r="Q300" i="7"/>
  <c r="Q82" i="7"/>
  <c r="Q90" i="7"/>
  <c r="Q144" i="7"/>
  <c r="Q151" i="7"/>
  <c r="Q177" i="7"/>
  <c r="Q184" i="7"/>
  <c r="Q189" i="7"/>
  <c r="Q191" i="7"/>
  <c r="Q196" i="7"/>
  <c r="Q201" i="7"/>
  <c r="Q203" i="7"/>
  <c r="Q208" i="7"/>
  <c r="Q215" i="7"/>
  <c r="Q240" i="7"/>
  <c r="Q285" i="7"/>
  <c r="Q291" i="7"/>
  <c r="Q293" i="7"/>
  <c r="Q299" i="7"/>
  <c r="Q301" i="7"/>
  <c r="Q303" i="7"/>
  <c r="Q310" i="7"/>
  <c r="Q317" i="7"/>
  <c r="Q319" i="7"/>
  <c r="Q326" i="7"/>
  <c r="Q333" i="7"/>
  <c r="Q335" i="7"/>
  <c r="Q342" i="7"/>
  <c r="Q349" i="7"/>
  <c r="Q351" i="7"/>
  <c r="Q358" i="7"/>
  <c r="Q365" i="7"/>
  <c r="Q367" i="7"/>
  <c r="Q370" i="7"/>
  <c r="Q373" i="7"/>
  <c r="Q399" i="7"/>
  <c r="Q402" i="7"/>
  <c r="Q405" i="7"/>
  <c r="Q431" i="7"/>
  <c r="Q434" i="7"/>
  <c r="Q437" i="7"/>
  <c r="Q463" i="7"/>
  <c r="Q466" i="7"/>
  <c r="Q469" i="7"/>
  <c r="Q9" i="7"/>
  <c r="Q24" i="7"/>
  <c r="Q38" i="7"/>
  <c r="Q51" i="7"/>
  <c r="Q54" i="7"/>
  <c r="Q70" i="7"/>
  <c r="Q76" i="7"/>
  <c r="Q85" i="7"/>
  <c r="Q88" i="7"/>
  <c r="Q93" i="7"/>
  <c r="Q96" i="7"/>
  <c r="Q101" i="7"/>
  <c r="Q104" i="7"/>
  <c r="Q123" i="7"/>
  <c r="Q131" i="7"/>
  <c r="Q139" i="7"/>
  <c r="Q273" i="7"/>
  <c r="Q279" i="7"/>
  <c r="Q281" i="7"/>
  <c r="Q287" i="7"/>
  <c r="Q289" i="7"/>
  <c r="Q295" i="7"/>
  <c r="Q387" i="7"/>
  <c r="Q390" i="7"/>
  <c r="Q32" i="7"/>
  <c r="Q42" i="7"/>
  <c r="Q52" i="7"/>
  <c r="Q58" i="7"/>
  <c r="Q68" i="7"/>
  <c r="Q91" i="7"/>
  <c r="Q94" i="7"/>
  <c r="Q99" i="7"/>
  <c r="Q102" i="7"/>
  <c r="Q107" i="7"/>
  <c r="Q110" i="7"/>
  <c r="Q100" i="7"/>
  <c r="Q125" i="7"/>
  <c r="Q169" i="7"/>
  <c r="Q175" i="7"/>
  <c r="Q185" i="7"/>
  <c r="Q200" i="7"/>
  <c r="Q216" i="7"/>
  <c r="Q219" i="7"/>
  <c r="Q232" i="7"/>
  <c r="Q235" i="7"/>
  <c r="Q243" i="7"/>
  <c r="Q305" i="7"/>
  <c r="Q331" i="7"/>
  <c r="Q338" i="7"/>
  <c r="Q343" i="7"/>
  <c r="Q345" i="7"/>
  <c r="Q350" i="7"/>
  <c r="Q355" i="7"/>
  <c r="Q357" i="7"/>
  <c r="Q362" i="7"/>
  <c r="Q375" i="7"/>
  <c r="Q381" i="7"/>
  <c r="Q383" i="7"/>
  <c r="Q389" i="7"/>
  <c r="Q391" i="7"/>
  <c r="Q398" i="7"/>
  <c r="Q417" i="7"/>
  <c r="Q419" i="7"/>
  <c r="Q438" i="7"/>
  <c r="Q445" i="7"/>
  <c r="Q459" i="7"/>
  <c r="Q478" i="7"/>
  <c r="Q485" i="7"/>
  <c r="Q490" i="7"/>
  <c r="Q513" i="7"/>
  <c r="Q516" i="7"/>
  <c r="Q519" i="7"/>
  <c r="Q522" i="7"/>
  <c r="Q545" i="7"/>
  <c r="Q548" i="7"/>
  <c r="Q551" i="7"/>
  <c r="Q554" i="7"/>
  <c r="Q577" i="7"/>
  <c r="Q580" i="7"/>
  <c r="Q583" i="7"/>
  <c r="Q586" i="7"/>
  <c r="Q609" i="7"/>
  <c r="Q613" i="7"/>
  <c r="Q617" i="7"/>
  <c r="Q621" i="7"/>
  <c r="Q625" i="7"/>
  <c r="Q629" i="7"/>
  <c r="Q633" i="7"/>
  <c r="Q637" i="7"/>
  <c r="Q641" i="7"/>
  <c r="Q645" i="7"/>
  <c r="Q649" i="7"/>
  <c r="Q653" i="7"/>
  <c r="Q657" i="7"/>
  <c r="Q661" i="7"/>
  <c r="Q665" i="7"/>
  <c r="Q669" i="7"/>
  <c r="Q673" i="7"/>
  <c r="Q677" i="7"/>
  <c r="Q681" i="7"/>
  <c r="Q685" i="7"/>
  <c r="Q689" i="7"/>
  <c r="Q693" i="7"/>
  <c r="Q697" i="7"/>
  <c r="Q701" i="7"/>
  <c r="Q705" i="7"/>
  <c r="Q709" i="7"/>
  <c r="Q713" i="7"/>
  <c r="Q717" i="7"/>
  <c r="Q721" i="7"/>
  <c r="Q725" i="7"/>
  <c r="Q729" i="7"/>
  <c r="Q733" i="7"/>
  <c r="Q737" i="7"/>
  <c r="Q741" i="7"/>
  <c r="Q745" i="7"/>
  <c r="Q749" i="7"/>
  <c r="Q753" i="7"/>
  <c r="Q757" i="7"/>
  <c r="Q761" i="7"/>
  <c r="Q765" i="7"/>
  <c r="Q769" i="7"/>
  <c r="Q773" i="7"/>
  <c r="Q777" i="7"/>
  <c r="Q781" i="7"/>
  <c r="Q785" i="7"/>
  <c r="Q789" i="7"/>
  <c r="Q793" i="7"/>
  <c r="Q797" i="7"/>
  <c r="Q801" i="7"/>
  <c r="Q805" i="7"/>
  <c r="Q809" i="7"/>
  <c r="Q813" i="7"/>
  <c r="Q817" i="7"/>
  <c r="Q821" i="7"/>
  <c r="Q825" i="7"/>
  <c r="Q829" i="7"/>
  <c r="Q833" i="7"/>
  <c r="Q837" i="7"/>
  <c r="Q841" i="7"/>
  <c r="Q845" i="7"/>
  <c r="Q849" i="7"/>
  <c r="Q853" i="7"/>
  <c r="Q857" i="7"/>
  <c r="Q861" i="7"/>
  <c r="Q865" i="7"/>
  <c r="Q869" i="7"/>
  <c r="Q873" i="7"/>
  <c r="Q877" i="7"/>
  <c r="Q881" i="7"/>
  <c r="Q885" i="7"/>
  <c r="Q889" i="7"/>
  <c r="Q40" i="7"/>
  <c r="Q59" i="7"/>
  <c r="Q113" i="7"/>
  <c r="Q117" i="7"/>
  <c r="Q135" i="7"/>
  <c r="Q241" i="7"/>
  <c r="Q249" i="7"/>
  <c r="Q257" i="7"/>
  <c r="Q276" i="7"/>
  <c r="Q284" i="7"/>
  <c r="Q292" i="7"/>
  <c r="Q369" i="7"/>
  <c r="Q371" i="7"/>
  <c r="Q377" i="7"/>
  <c r="Q379" i="7"/>
  <c r="Q385" i="7"/>
  <c r="Q393" i="7"/>
  <c r="Q407" i="7"/>
  <c r="Q426" i="7"/>
  <c r="Q433" i="7"/>
  <c r="Q447" i="7"/>
  <c r="Q454" i="7"/>
  <c r="Q473" i="7"/>
  <c r="Q487" i="7"/>
  <c r="Q501" i="7"/>
  <c r="Q504" i="7"/>
  <c r="Q507" i="7"/>
  <c r="Q510" i="7"/>
  <c r="Q533" i="7"/>
  <c r="Q536" i="7"/>
  <c r="Q539" i="7"/>
  <c r="Q542" i="7"/>
  <c r="Q565" i="7"/>
  <c r="Q568" i="7"/>
  <c r="Q571" i="7"/>
  <c r="Q574" i="7"/>
  <c r="Q597" i="7"/>
  <c r="Q600" i="7"/>
  <c r="Q603" i="7"/>
  <c r="Q606" i="7"/>
  <c r="Q7" i="7"/>
  <c r="Q143" i="7"/>
  <c r="Q148" i="7"/>
  <c r="Q153" i="7"/>
  <c r="Q168" i="7"/>
  <c r="Q173" i="7"/>
  <c r="Q193" i="7"/>
  <c r="Q223" i="7"/>
  <c r="Q231" i="7"/>
  <c r="Q43" i="7"/>
  <c r="Q50" i="7"/>
  <c r="Q141" i="7"/>
  <c r="Q161" i="7"/>
  <c r="Q252" i="7"/>
  <c r="Q263" i="7"/>
  <c r="Q56" i="7"/>
  <c r="Q66" i="7"/>
  <c r="Q160" i="7"/>
  <c r="Q167" i="7"/>
  <c r="Q256" i="7"/>
  <c r="Q260" i="7"/>
  <c r="Q264" i="7"/>
  <c r="Q272" i="7"/>
  <c r="Q327" i="7"/>
  <c r="Q334" i="7"/>
  <c r="Q361" i="7"/>
  <c r="Q394" i="7"/>
  <c r="Q401" i="7"/>
  <c r="Q415" i="7"/>
  <c r="Q422" i="7"/>
  <c r="Q15" i="7"/>
  <c r="Q106" i="7"/>
  <c r="Q114" i="7"/>
  <c r="Q122" i="7"/>
  <c r="Q129" i="7"/>
  <c r="Q137" i="7"/>
  <c r="Q187" i="7"/>
  <c r="Q199" i="7"/>
  <c r="Q221" i="7"/>
  <c r="Q233" i="7"/>
  <c r="Q237" i="7"/>
  <c r="Q267" i="7"/>
  <c r="Q275" i="7"/>
  <c r="Q296" i="7"/>
  <c r="Q311" i="7"/>
  <c r="Q318" i="7"/>
  <c r="Q322" i="7"/>
  <c r="Q329" i="7"/>
  <c r="Q347" i="7"/>
  <c r="Q449" i="7"/>
  <c r="Q470" i="7"/>
  <c r="Q477" i="7"/>
  <c r="Q509" i="7"/>
  <c r="Q515" i="7"/>
  <c r="Q517" i="7"/>
  <c r="Q523" i="7"/>
  <c r="Q525" i="7"/>
  <c r="Q531" i="7"/>
  <c r="Q576" i="7"/>
  <c r="Q582" i="7"/>
  <c r="Q84" i="7"/>
  <c r="Q105" i="7"/>
  <c r="Q145" i="7"/>
  <c r="Q171" i="7"/>
  <c r="Q224" i="7"/>
  <c r="Q244" i="7"/>
  <c r="Q255" i="7"/>
  <c r="Q261" i="7"/>
  <c r="Q288" i="7"/>
  <c r="Q309" i="7"/>
  <c r="Q406" i="7"/>
  <c r="Q409" i="7"/>
  <c r="Q443" i="7"/>
  <c r="Q446" i="7"/>
  <c r="Q471" i="7"/>
  <c r="Q474" i="7"/>
  <c r="Q495" i="7"/>
  <c r="Q511" i="7"/>
  <c r="Q518" i="7"/>
  <c r="Q532" i="7"/>
  <c r="Q534" i="7"/>
  <c r="Q553" i="7"/>
  <c r="Q555" i="7"/>
  <c r="Q569" i="7"/>
  <c r="Q587" i="7"/>
  <c r="Q589" i="7"/>
  <c r="Q595" i="7"/>
  <c r="Q724" i="7"/>
  <c r="Q727" i="7"/>
  <c r="Q730" i="7"/>
  <c r="Q756" i="7"/>
  <c r="Q759" i="7"/>
  <c r="Q16" i="7"/>
  <c r="Q176" i="7"/>
  <c r="Q183" i="7"/>
  <c r="Q228" i="7"/>
  <c r="Q302" i="7"/>
  <c r="Q307" i="7"/>
  <c r="Q321" i="7"/>
  <c r="Q341" i="7"/>
  <c r="Q346" i="7"/>
  <c r="Q359" i="7"/>
  <c r="Q363" i="7"/>
  <c r="Q411" i="7"/>
  <c r="Q414" i="7"/>
  <c r="Q439" i="7"/>
  <c r="Q442" i="7"/>
  <c r="Q479" i="7"/>
  <c r="Q491" i="7"/>
  <c r="Q496" i="7"/>
  <c r="Q538" i="7"/>
  <c r="Q552" i="7"/>
  <c r="Q559" i="7"/>
  <c r="Q573" i="7"/>
  <c r="Q575" i="7"/>
  <c r="Q614" i="7"/>
  <c r="Q616" i="7"/>
  <c r="Q623" i="7"/>
  <c r="Q630" i="7"/>
  <c r="Q632" i="7"/>
  <c r="Q639" i="7"/>
  <c r="Q646" i="7"/>
  <c r="Q648" i="7"/>
  <c r="Q655" i="7"/>
  <c r="Q662" i="7"/>
  <c r="Q664" i="7"/>
  <c r="Q671" i="7"/>
  <c r="Q678" i="7"/>
  <c r="Q680" i="7"/>
  <c r="Q687" i="7"/>
  <c r="Q694" i="7"/>
  <c r="Q696" i="7"/>
  <c r="Q703" i="7"/>
  <c r="Q728" i="7"/>
  <c r="Q731" i="7"/>
  <c r="Q734" i="7"/>
  <c r="Q760" i="7"/>
  <c r="Q763" i="7"/>
  <c r="Q766" i="7"/>
  <c r="Q792" i="7"/>
  <c r="Q795" i="7"/>
  <c r="Q798" i="7"/>
  <c r="Q824" i="7"/>
  <c r="Q827" i="7"/>
  <c r="Q830" i="7"/>
  <c r="Q856" i="7"/>
  <c r="Q859" i="7"/>
  <c r="Q862" i="7"/>
  <c r="Q888" i="7"/>
  <c r="Q108" i="7"/>
  <c r="Q192" i="7"/>
  <c r="Q306" i="7"/>
  <c r="Q325" i="7"/>
  <c r="Q339" i="7"/>
  <c r="Q382" i="7"/>
  <c r="Q425" i="7"/>
  <c r="Q441" i="7"/>
  <c r="Q462" i="7"/>
  <c r="Q494" i="7"/>
  <c r="Q528" i="7"/>
  <c r="Q544" i="7"/>
  <c r="Q550" i="7"/>
  <c r="Q581" i="7"/>
  <c r="Q644" i="7"/>
  <c r="Q651" i="7"/>
  <c r="Q656" i="7"/>
  <c r="Q658" i="7"/>
  <c r="Q663" i="7"/>
  <c r="Q670" i="7"/>
  <c r="Q712" i="7"/>
  <c r="Q716" i="7"/>
  <c r="Q718" i="7"/>
  <c r="Q720" i="7"/>
  <c r="Q722" i="7"/>
  <c r="Q726" i="7"/>
  <c r="Q764" i="7"/>
  <c r="Q771" i="7"/>
  <c r="Q790" i="7"/>
  <c r="Q804" i="7"/>
  <c r="Q811" i="7"/>
  <c r="Q818" i="7"/>
  <c r="Q832" i="7"/>
  <c r="Q851" i="7"/>
  <c r="Q858" i="7"/>
  <c r="Q872" i="7"/>
  <c r="Q879" i="7"/>
  <c r="Q891" i="7"/>
  <c r="Q894" i="7"/>
  <c r="Q897" i="7"/>
  <c r="Q900" i="7"/>
  <c r="Q47" i="7"/>
  <c r="Q111" i="7"/>
  <c r="Q152" i="7"/>
  <c r="Q164" i="7"/>
  <c r="Q314" i="7"/>
  <c r="Q353" i="7"/>
  <c r="Q397" i="7"/>
  <c r="Q430" i="7"/>
  <c r="Q467" i="7"/>
  <c r="Q498" i="7"/>
  <c r="Q529" i="7"/>
  <c r="Q535" i="7"/>
  <c r="Q75" i="7"/>
  <c r="Q103" i="7"/>
  <c r="Q253" i="7"/>
  <c r="Q323" i="7"/>
  <c r="Q354" i="7"/>
  <c r="Q423" i="7"/>
  <c r="Q499" i="7"/>
  <c r="Q502" i="7"/>
  <c r="Q521" i="7"/>
  <c r="Q524" i="7"/>
  <c r="Q527" i="7"/>
  <c r="Q558" i="7"/>
  <c r="Q561" i="7"/>
  <c r="Q591" i="7"/>
  <c r="Q599" i="7"/>
  <c r="Q607" i="7"/>
  <c r="Q636" i="7"/>
  <c r="Q643" i="7"/>
  <c r="Q650" i="7"/>
  <c r="Q700" i="7"/>
  <c r="Q707" i="7"/>
  <c r="Q711" i="7"/>
  <c r="Q772" i="7"/>
  <c r="Q779" i="7"/>
  <c r="Q786" i="7"/>
  <c r="Q800" i="7"/>
  <c r="Q819" i="7"/>
  <c r="Q826" i="7"/>
  <c r="Q840" i="7"/>
  <c r="Q847" i="7"/>
  <c r="Q866" i="7"/>
  <c r="Q880" i="7"/>
  <c r="Q887" i="7"/>
  <c r="Q895" i="7"/>
  <c r="Q898" i="7"/>
  <c r="Q901" i="7"/>
  <c r="Q904" i="7"/>
  <c r="Q919" i="7"/>
  <c r="Q923" i="7"/>
  <c r="Q927" i="7"/>
  <c r="Q931" i="7"/>
  <c r="Q935" i="7"/>
  <c r="Q939" i="7"/>
  <c r="Q943" i="7"/>
  <c r="Q947" i="7"/>
  <c r="Q951" i="7"/>
  <c r="Q955" i="7"/>
  <c r="Q959" i="7"/>
  <c r="Q963" i="7"/>
  <c r="Q967" i="7"/>
  <c r="Q971" i="7"/>
  <c r="Q975" i="7"/>
  <c r="Q979" i="7"/>
  <c r="Q983" i="7"/>
  <c r="Q987" i="7"/>
  <c r="Q991" i="7"/>
  <c r="Q995" i="7"/>
  <c r="Q999" i="7"/>
  <c r="Q1003" i="7"/>
  <c r="Q1007" i="7"/>
  <c r="Q1011" i="7"/>
  <c r="Q1015" i="7"/>
  <c r="Q1019" i="7"/>
  <c r="Q1023" i="7"/>
  <c r="Q1027" i="7"/>
  <c r="Q1031" i="7"/>
  <c r="Q1035" i="7"/>
  <c r="Q1039" i="7"/>
  <c r="Q1043" i="7"/>
  <c r="Q1047" i="7"/>
  <c r="Q1051" i="7"/>
  <c r="Q1055" i="7"/>
  <c r="Q1059" i="7"/>
  <c r="Q1063" i="7"/>
  <c r="Q1067" i="7"/>
  <c r="Q1071" i="7"/>
  <c r="Q1075" i="7"/>
  <c r="Q1079" i="7"/>
  <c r="Q1083" i="7"/>
  <c r="Q1087" i="7"/>
  <c r="Q1091" i="7"/>
  <c r="Q1095" i="7"/>
  <c r="Q1099" i="7"/>
  <c r="Q1103" i="7"/>
  <c r="Q1107" i="7"/>
  <c r="Q1111" i="7"/>
  <c r="Q1115" i="7"/>
  <c r="Q1119" i="7"/>
  <c r="Q1123" i="7"/>
  <c r="Q1127" i="7"/>
  <c r="Q1131" i="7"/>
  <c r="Q1135" i="7"/>
  <c r="Q1139" i="7"/>
  <c r="Q1143" i="7"/>
  <c r="Q1147" i="7"/>
  <c r="Q1151" i="7"/>
  <c r="Q1155" i="7"/>
  <c r="Q1159" i="7"/>
  <c r="Q1163" i="7"/>
  <c r="Q1167" i="7"/>
  <c r="Q1171" i="7"/>
  <c r="Q1175" i="7"/>
  <c r="Q1179" i="7"/>
  <c r="Q1183" i="7"/>
  <c r="Q1187" i="7"/>
  <c r="Q1191" i="7"/>
  <c r="Q1195" i="7"/>
  <c r="Q313" i="7"/>
  <c r="Q427" i="7"/>
  <c r="Q453" i="7"/>
  <c r="Q486" i="7"/>
  <c r="Q537" i="7"/>
  <c r="Q562" i="7"/>
  <c r="Q566" i="7"/>
  <c r="Q570" i="7"/>
  <c r="Q604" i="7"/>
  <c r="Q608" i="7"/>
  <c r="Q624" i="7"/>
  <c r="Q627" i="7"/>
  <c r="Q640" i="7"/>
  <c r="Q684" i="7"/>
  <c r="Q690" i="7"/>
  <c r="Q706" i="7"/>
  <c r="Q736" i="7"/>
  <c r="Q747" i="7"/>
  <c r="Q755" i="7"/>
  <c r="Q802" i="7"/>
  <c r="Q816" i="7"/>
  <c r="Q823" i="7"/>
  <c r="Q844" i="7"/>
  <c r="Q874" i="7"/>
  <c r="Q926" i="7"/>
  <c r="Q929" i="7"/>
  <c r="Q932" i="7"/>
  <c r="Q958" i="7"/>
  <c r="Q961" i="7"/>
  <c r="Q964" i="7"/>
  <c r="Q990" i="7"/>
  <c r="Q993" i="7"/>
  <c r="Q996" i="7"/>
  <c r="Q1022" i="7"/>
  <c r="Q1025" i="7"/>
  <c r="Q1028" i="7"/>
  <c r="Q1054" i="7"/>
  <c r="Q1057" i="7"/>
  <c r="Q1060" i="7"/>
  <c r="Q1086" i="7"/>
  <c r="Q1089" i="7"/>
  <c r="Q1092" i="7"/>
  <c r="Q1118" i="7"/>
  <c r="Q1121" i="7"/>
  <c r="Q1124" i="7"/>
  <c r="Q1150" i="7"/>
  <c r="Q1153" i="7"/>
  <c r="Q1156" i="7"/>
  <c r="Q1182" i="7"/>
  <c r="Q1185" i="7"/>
  <c r="Q1188" i="7"/>
  <c r="Q1200" i="7"/>
  <c r="Q1204" i="7"/>
  <c r="Q1208" i="7"/>
  <c r="Q1212" i="7"/>
  <c r="Q1216" i="7"/>
  <c r="Q1220" i="7"/>
  <c r="Q1224" i="7"/>
  <c r="Q1228" i="7"/>
  <c r="Q1232" i="7"/>
  <c r="Q1236" i="7"/>
  <c r="Q1240" i="7"/>
  <c r="Q1244" i="7"/>
  <c r="Q1248" i="7"/>
  <c r="Q1252" i="7"/>
  <c r="Q1256" i="7"/>
  <c r="Q1260" i="7"/>
  <c r="Q1264" i="7"/>
  <c r="Q1268" i="7"/>
  <c r="Q1272" i="7"/>
  <c r="Q1276" i="7"/>
  <c r="Q1280" i="7"/>
  <c r="Q1284" i="7"/>
  <c r="Q1288" i="7"/>
  <c r="Q1292" i="7"/>
  <c r="Q1296" i="7"/>
  <c r="Q1300" i="7"/>
  <c r="Q1304" i="7"/>
  <c r="Q1308" i="7"/>
  <c r="Q1312" i="7"/>
  <c r="Q1316" i="7"/>
  <c r="Q1320" i="7"/>
  <c r="Q1324" i="7"/>
  <c r="Q1328" i="7"/>
  <c r="Q1332" i="7"/>
  <c r="Q1336" i="7"/>
  <c r="Q1340" i="7"/>
  <c r="Q1344" i="7"/>
  <c r="Q1348" i="7"/>
  <c r="Q1352" i="7"/>
  <c r="Q1356" i="7"/>
  <c r="Q1360" i="7"/>
  <c r="Q1364" i="7"/>
  <c r="Q1368" i="7"/>
  <c r="Q1372" i="7"/>
  <c r="Q1376" i="7"/>
  <c r="Q1380" i="7"/>
  <c r="Q1384" i="7"/>
  <c r="Q1388" i="7"/>
  <c r="Q1392" i="7"/>
  <c r="Q1396" i="7"/>
  <c r="Q1400" i="7"/>
  <c r="Q1404" i="7"/>
  <c r="Q1408" i="7"/>
  <c r="Q1412" i="7"/>
  <c r="Q1416" i="7"/>
  <c r="Q1420" i="7"/>
  <c r="Q1424" i="7"/>
  <c r="Q1428" i="7"/>
  <c r="Q1432" i="7"/>
  <c r="Q1436" i="7"/>
  <c r="Q1440" i="7"/>
  <c r="Q1444" i="7"/>
  <c r="Q1448" i="7"/>
  <c r="Q1452" i="7"/>
  <c r="Q1456" i="7"/>
  <c r="Q1460" i="7"/>
  <c r="Q1464" i="7"/>
  <c r="Q1468" i="7"/>
  <c r="Q1472" i="7"/>
  <c r="Q1476" i="7"/>
  <c r="Q1480" i="7"/>
  <c r="Q1484" i="7"/>
  <c r="Q1488" i="7"/>
  <c r="Q1492" i="7"/>
  <c r="Q1496" i="7"/>
  <c r="Q1500" i="7"/>
  <c r="Q217" i="7"/>
  <c r="Q269" i="7"/>
  <c r="Q315" i="7"/>
  <c r="Q395" i="7"/>
  <c r="Q421" i="7"/>
  <c r="Q461" i="7"/>
  <c r="Q493" i="7"/>
  <c r="Q503" i="7"/>
  <c r="Q508" i="7"/>
  <c r="Q546" i="7"/>
  <c r="Q579" i="7"/>
  <c r="Q590" i="7"/>
  <c r="Q594" i="7"/>
  <c r="Q601" i="7"/>
  <c r="Q605" i="7"/>
  <c r="Q615" i="7"/>
  <c r="Q618" i="7"/>
  <c r="Q659" i="7"/>
  <c r="Q672" i="7"/>
  <c r="Q675" i="7"/>
  <c r="Q739" i="7"/>
  <c r="Q750" i="7"/>
  <c r="Q758" i="7"/>
  <c r="Q807" i="7"/>
  <c r="Q814" i="7"/>
  <c r="Q828" i="7"/>
  <c r="Q835" i="7"/>
  <c r="Q886" i="7"/>
  <c r="Q911" i="7"/>
  <c r="Q915" i="7"/>
  <c r="Q917" i="7"/>
  <c r="Q920" i="7"/>
  <c r="Q946" i="7"/>
  <c r="Q949" i="7"/>
  <c r="Q952" i="7"/>
  <c r="Q978" i="7"/>
  <c r="Q981" i="7"/>
  <c r="Q984" i="7"/>
  <c r="Q1010" i="7"/>
  <c r="Q1013" i="7"/>
  <c r="Q1016" i="7"/>
  <c r="Q1042" i="7"/>
  <c r="Q1045" i="7"/>
  <c r="Q1048" i="7"/>
  <c r="Q1074" i="7"/>
  <c r="Q1077" i="7"/>
  <c r="Q1080" i="7"/>
  <c r="Q1106" i="7"/>
  <c r="Q1109" i="7"/>
  <c r="Q1112" i="7"/>
  <c r="Q1138" i="7"/>
  <c r="Q1141" i="7"/>
  <c r="Q1144" i="7"/>
  <c r="Q1170" i="7"/>
  <c r="Q1173" i="7"/>
  <c r="Q1176" i="7"/>
  <c r="Q97" i="7"/>
  <c r="Q159" i="7"/>
  <c r="Q209" i="7"/>
  <c r="Q225" i="7"/>
  <c r="Q330" i="7"/>
  <c r="Q418" i="7"/>
  <c r="Q451" i="7"/>
  <c r="Q457" i="7"/>
  <c r="Q585" i="7"/>
  <c r="Q592" i="7"/>
  <c r="Q610" i="7"/>
  <c r="Q667" i="7"/>
  <c r="Q686" i="7"/>
  <c r="Q708" i="7"/>
  <c r="Q735" i="7"/>
  <c r="Q743" i="7"/>
  <c r="Q754" i="7"/>
  <c r="Q778" i="7"/>
  <c r="Q799" i="7"/>
  <c r="Q806" i="7"/>
  <c r="Q820" i="7"/>
  <c r="Q822" i="7"/>
  <c r="Q836" i="7"/>
  <c r="Q843" i="7"/>
  <c r="Q850" i="7"/>
  <c r="Q864" i="7"/>
  <c r="Q914" i="7"/>
  <c r="Q930" i="7"/>
  <c r="Q933" i="7"/>
  <c r="Q936" i="7"/>
  <c r="Q962" i="7"/>
  <c r="Q965" i="7"/>
  <c r="Q968" i="7"/>
  <c r="Q994" i="7"/>
  <c r="Q997" i="7"/>
  <c r="Q1000" i="7"/>
  <c r="Q1026" i="7"/>
  <c r="Q1029" i="7"/>
  <c r="Q1032" i="7"/>
  <c r="Q1058" i="7"/>
  <c r="Q1061" i="7"/>
  <c r="Q1064" i="7"/>
  <c r="Q1090" i="7"/>
  <c r="Q1093" i="7"/>
  <c r="Q1096" i="7"/>
  <c r="Q1122" i="7"/>
  <c r="Q1125" i="7"/>
  <c r="Q1128" i="7"/>
  <c r="Q1154" i="7"/>
  <c r="Q1157" i="7"/>
  <c r="Q1160" i="7"/>
  <c r="Q1186" i="7"/>
  <c r="Q1189" i="7"/>
  <c r="Q1192" i="7"/>
  <c r="Q116" i="7"/>
  <c r="Q180" i="7"/>
  <c r="Q205" i="7"/>
  <c r="Q489" i="7"/>
  <c r="Q497" i="7"/>
  <c r="Q505" i="7"/>
  <c r="Q543" i="7"/>
  <c r="Q563" i="7"/>
  <c r="Q612" i="7"/>
  <c r="Q622" i="7"/>
  <c r="Q642" i="7"/>
  <c r="Q652" i="7"/>
  <c r="Q688" i="7"/>
  <c r="Q738" i="7"/>
  <c r="Q751" i="7"/>
  <c r="Q767" i="7"/>
  <c r="Q782" i="7"/>
  <c r="Q808" i="7"/>
  <c r="Q812" i="7"/>
  <c r="Q834" i="7"/>
  <c r="Q860" i="7"/>
  <c r="Q871" i="7"/>
  <c r="Q875" i="7"/>
  <c r="Q893" i="7"/>
  <c r="Q896" i="7"/>
  <c r="Q903" i="7"/>
  <c r="Q906" i="7"/>
  <c r="Q921" i="7"/>
  <c r="Q938" i="7"/>
  <c r="Q960" i="7"/>
  <c r="Q977" i="7"/>
  <c r="Q982" i="7"/>
  <c r="Q1004" i="7"/>
  <c r="Q1021" i="7"/>
  <c r="Q1038" i="7"/>
  <c r="Q1065" i="7"/>
  <c r="Q1072" i="7"/>
  <c r="Q1082" i="7"/>
  <c r="Q1116" i="7"/>
  <c r="Q1126" i="7"/>
  <c r="Q1133" i="7"/>
  <c r="Q1172" i="7"/>
  <c r="Q1177" i="7"/>
  <c r="Q1194" i="7"/>
  <c r="Q1199" i="7"/>
  <c r="Q1201" i="7"/>
  <c r="Q1218" i="7"/>
  <c r="Q1231" i="7"/>
  <c r="Q1233" i="7"/>
  <c r="Q1250" i="7"/>
  <c r="Q1263" i="7"/>
  <c r="Q1265" i="7"/>
  <c r="Q1282" i="7"/>
  <c r="Q1295" i="7"/>
  <c r="Q1297" i="7"/>
  <c r="Q1314" i="7"/>
  <c r="Q1327" i="7"/>
  <c r="Q1329" i="7"/>
  <c r="Q1346" i="7"/>
  <c r="Q1359" i="7"/>
  <c r="Q1361" i="7"/>
  <c r="Q1378" i="7"/>
  <c r="Q1391" i="7"/>
  <c r="Q1393" i="7"/>
  <c r="Q1410" i="7"/>
  <c r="Q1423" i="7"/>
  <c r="Q1425" i="7"/>
  <c r="Q1442" i="7"/>
  <c r="Q1455" i="7"/>
  <c r="Q1457" i="7"/>
  <c r="Q1474" i="7"/>
  <c r="Q1487" i="7"/>
  <c r="Q1489" i="7"/>
  <c r="Q119" i="7"/>
  <c r="Q155" i="7"/>
  <c r="Q207" i="7"/>
  <c r="Q458" i="7"/>
  <c r="Q506" i="7"/>
  <c r="Q514" i="7"/>
  <c r="Q530" i="7"/>
  <c r="Q557" i="7"/>
  <c r="Q564" i="7"/>
  <c r="Q584" i="7"/>
  <c r="Q628" i="7"/>
  <c r="Q668" i="7"/>
  <c r="Q683" i="7"/>
  <c r="Q698" i="7"/>
  <c r="Q704" i="7"/>
  <c r="Q768" i="7"/>
  <c r="Q775" i="7"/>
  <c r="Q838" i="7"/>
  <c r="Q842" i="7"/>
  <c r="Q868" i="7"/>
  <c r="Q890" i="7"/>
  <c r="Q913" i="7"/>
  <c r="Q916" i="7"/>
  <c r="Q948" i="7"/>
  <c r="Q953" i="7"/>
  <c r="Q970" i="7"/>
  <c r="Q992" i="7"/>
  <c r="Q1009" i="7"/>
  <c r="Q1014" i="7"/>
  <c r="Q1036" i="7"/>
  <c r="Q1053" i="7"/>
  <c r="Q1070" i="7"/>
  <c r="Q1097" i="7"/>
  <c r="Q1104" i="7"/>
  <c r="Q1114" i="7"/>
  <c r="Q1148" i="7"/>
  <c r="Q1158" i="7"/>
  <c r="Q1165" i="7"/>
  <c r="Q1214" i="7"/>
  <c r="Q1227" i="7"/>
  <c r="Q1229" i="7"/>
  <c r="Q1246" i="7"/>
  <c r="Q1259" i="7"/>
  <c r="Q1261" i="7"/>
  <c r="Q1278" i="7"/>
  <c r="Q1291" i="7"/>
  <c r="Q1293" i="7"/>
  <c r="Q1310" i="7"/>
  <c r="Q1323" i="7"/>
  <c r="Q1325" i="7"/>
  <c r="Q1342" i="7"/>
  <c r="Q1355" i="7"/>
  <c r="Q1357" i="7"/>
  <c r="Q1374" i="7"/>
  <c r="Q1387" i="7"/>
  <c r="Q1389" i="7"/>
  <c r="Q1406" i="7"/>
  <c r="Q1419" i="7"/>
  <c r="Q1421" i="7"/>
  <c r="Q1438" i="7"/>
  <c r="Q1451" i="7"/>
  <c r="Q1453" i="7"/>
  <c r="Q1470" i="7"/>
  <c r="Q1483" i="7"/>
  <c r="Q1485" i="7"/>
  <c r="Q1502" i="7"/>
  <c r="Q44" i="7"/>
  <c r="Q157" i="7"/>
  <c r="Q481" i="7"/>
  <c r="Q572" i="7"/>
  <c r="Q578" i="7"/>
  <c r="Q596" i="7"/>
  <c r="Q602" i="7"/>
  <c r="Q638" i="7"/>
  <c r="Q679" i="7"/>
  <c r="Q699" i="7"/>
  <c r="Q748" i="7"/>
  <c r="Q752" i="7"/>
  <c r="Q783" i="7"/>
  <c r="Q794" i="7"/>
  <c r="Q831" i="7"/>
  <c r="Q846" i="7"/>
  <c r="Q876" i="7"/>
  <c r="Q883" i="7"/>
  <c r="Q907" i="7"/>
  <c r="Q910" i="7"/>
  <c r="Q924" i="7"/>
  <c r="Q934" i="7"/>
  <c r="Q941" i="7"/>
  <c r="Q980" i="7"/>
  <c r="Q985" i="7"/>
  <c r="Q1002" i="7"/>
  <c r="Q1024" i="7"/>
  <c r="Q63" i="7"/>
  <c r="Q410" i="7"/>
  <c r="Q475" i="7"/>
  <c r="Q526" i="7"/>
  <c r="Q541" i="7"/>
  <c r="Q598" i="7"/>
  <c r="Q620" i="7"/>
  <c r="Q635" i="7"/>
  <c r="Q691" i="7"/>
  <c r="Q715" i="7"/>
  <c r="Q719" i="7"/>
  <c r="Q732" i="7"/>
  <c r="Q762" i="7"/>
  <c r="Q788" i="7"/>
  <c r="Q803" i="7"/>
  <c r="Q810" i="7"/>
  <c r="Q855" i="7"/>
  <c r="Q870" i="7"/>
  <c r="Q905" i="7"/>
  <c r="Q908" i="7"/>
  <c r="Q925" i="7"/>
  <c r="Q942" i="7"/>
  <c r="Q969" i="7"/>
  <c r="Q976" i="7"/>
  <c r="Q986" i="7"/>
  <c r="Q1020" i="7"/>
  <c r="Q1030" i="7"/>
  <c r="Q1037" i="7"/>
  <c r="Q1076" i="7"/>
  <c r="Q1081" i="7"/>
  <c r="Q1098" i="7"/>
  <c r="Q1120" i="7"/>
  <c r="Q1137" i="7"/>
  <c r="Q1142" i="7"/>
  <c r="Q1164" i="7"/>
  <c r="Q1181" i="7"/>
  <c r="Q1198" i="7"/>
  <c r="Q1211" i="7"/>
  <c r="Q1213" i="7"/>
  <c r="Q1230" i="7"/>
  <c r="Q1243" i="7"/>
  <c r="Q1245" i="7"/>
  <c r="Q1262" i="7"/>
  <c r="Q1275" i="7"/>
  <c r="Q1277" i="7"/>
  <c r="P1494" i="7"/>
  <c r="P1488" i="7"/>
  <c r="Q1482" i="7"/>
  <c r="Q1471" i="7"/>
  <c r="Q1465" i="7"/>
  <c r="P1454" i="7"/>
  <c r="P1448" i="7"/>
  <c r="Q1434" i="7"/>
  <c r="Q1431" i="7"/>
  <c r="Q1417" i="7"/>
  <c r="P1414" i="7"/>
  <c r="P1400" i="7"/>
  <c r="Q1394" i="7"/>
  <c r="Q1383" i="7"/>
  <c r="Q1377" i="7"/>
  <c r="P1366" i="7"/>
  <c r="P1360" i="7"/>
  <c r="Q1354" i="7"/>
  <c r="Q1343" i="7"/>
  <c r="Q1337" i="7"/>
  <c r="P1326" i="7"/>
  <c r="P1320" i="7"/>
  <c r="Q1306" i="7"/>
  <c r="Q1303" i="7"/>
  <c r="Q1289" i="7"/>
  <c r="P1286" i="7"/>
  <c r="Q1279" i="7"/>
  <c r="P1262" i="7"/>
  <c r="Q1238" i="7"/>
  <c r="Q1221" i="7"/>
  <c r="P1204" i="7"/>
  <c r="Q1197" i="7"/>
  <c r="Q1193" i="7"/>
  <c r="P1189" i="7"/>
  <c r="P1178" i="7"/>
  <c r="P1166" i="7"/>
  <c r="P1162" i="7"/>
  <c r="P1154" i="7"/>
  <c r="P1150" i="7"/>
  <c r="P1123" i="7"/>
  <c r="P1111" i="7"/>
  <c r="P1088" i="7"/>
  <c r="P1076" i="7"/>
  <c r="P1072" i="7"/>
  <c r="Q1041" i="7"/>
  <c r="P1027" i="7"/>
  <c r="P1022" i="7"/>
  <c r="Q1017" i="7"/>
  <c r="Q1012" i="7"/>
  <c r="P983" i="7"/>
  <c r="Q973" i="7"/>
  <c r="P954" i="7"/>
  <c r="P944" i="7"/>
  <c r="P939" i="7"/>
  <c r="P901" i="7"/>
  <c r="P880" i="7"/>
  <c r="P843" i="7"/>
  <c r="Q791" i="7"/>
  <c r="Q776" i="7"/>
  <c r="Q744" i="7"/>
  <c r="P649" i="7"/>
  <c r="P639" i="7"/>
  <c r="P619" i="7"/>
  <c r="P532" i="7"/>
  <c r="Q500" i="7"/>
  <c r="Q482" i="7"/>
  <c r="Q374" i="7"/>
  <c r="S1503" i="8" l="1"/>
  <c r="N1503" i="8"/>
  <c r="U1430" i="7"/>
  <c r="U861" i="7"/>
  <c r="U1281" i="7"/>
  <c r="N1503" i="7"/>
  <c r="Q1503" i="8"/>
  <c r="T1503" i="8"/>
  <c r="P1503" i="8"/>
  <c r="R1503" i="8"/>
  <c r="O1503" i="8"/>
  <c r="R1503" i="7"/>
  <c r="O1503" i="7"/>
  <c r="S1503" i="7"/>
  <c r="Q1503" i="7"/>
  <c r="U989" i="7"/>
  <c r="U1334" i="7"/>
  <c r="T1503" i="7"/>
  <c r="P1503" i="7"/>
  <c r="T1503" i="9"/>
  <c r="P1503" i="9"/>
  <c r="R1503" i="9"/>
  <c r="N1503" i="9"/>
  <c r="O1503" i="9"/>
  <c r="S1503" i="9"/>
  <c r="Q1503" i="9"/>
  <c r="Q1503" i="10"/>
  <c r="T1503" i="10"/>
  <c r="R1503" i="10"/>
  <c r="S1503" i="10"/>
  <c r="O1503" i="10"/>
  <c r="P1503" i="10"/>
  <c r="N1503" i="10"/>
  <c r="U685" i="7"/>
  <c r="U977" i="7"/>
  <c r="U1426" i="7"/>
  <c r="U1218" i="7"/>
  <c r="U1272" i="7"/>
  <c r="U3" i="7"/>
  <c r="U1469" i="7"/>
  <c r="U233" i="7"/>
  <c r="U1416" i="7"/>
  <c r="U188" i="7"/>
  <c r="U933" i="7"/>
  <c r="U1466" i="7"/>
  <c r="U1210" i="7"/>
  <c r="U1390" i="7"/>
  <c r="U66" i="8"/>
  <c r="U777" i="8"/>
  <c r="U976" i="8"/>
  <c r="U1317" i="8"/>
  <c r="U14" i="8"/>
  <c r="U985" i="8"/>
  <c r="U42" i="8"/>
  <c r="U953" i="8"/>
  <c r="U339" i="8"/>
  <c r="U214" i="8"/>
  <c r="U278" i="8"/>
  <c r="U382" i="8"/>
  <c r="U793" i="8"/>
  <c r="U952" i="7"/>
  <c r="U879" i="7"/>
  <c r="U490" i="7"/>
  <c r="U575" i="7"/>
  <c r="U806" i="7"/>
  <c r="U1418" i="7"/>
  <c r="U76" i="7"/>
  <c r="U1419" i="7"/>
  <c r="U1384" i="7"/>
  <c r="U752" i="7"/>
  <c r="U1499" i="7"/>
  <c r="U926" i="7"/>
  <c r="U337" i="7"/>
  <c r="U282" i="7"/>
  <c r="U1474" i="7"/>
  <c r="U867" i="7"/>
  <c r="U1169" i="7"/>
  <c r="U987" i="7"/>
  <c r="U979" i="7"/>
  <c r="U903" i="7"/>
  <c r="U168" i="7"/>
  <c r="U1053" i="7"/>
  <c r="U1306" i="7"/>
  <c r="U559" i="7"/>
  <c r="U189" i="7"/>
  <c r="U1031" i="7"/>
  <c r="U181" i="7"/>
  <c r="U1354" i="7"/>
  <c r="U1269" i="7"/>
  <c r="U1035" i="7"/>
  <c r="U1005" i="7"/>
  <c r="U1182" i="7"/>
  <c r="U392" i="7"/>
  <c r="U207" i="7"/>
  <c r="U1378" i="7"/>
  <c r="U1450" i="7"/>
  <c r="U1050" i="7"/>
  <c r="U589" i="7"/>
  <c r="U1098" i="7"/>
  <c r="U538" i="7"/>
  <c r="U1451" i="7"/>
  <c r="U1255" i="7"/>
  <c r="U1195" i="7"/>
  <c r="U527" i="7"/>
  <c r="U707" i="7"/>
  <c r="U1309" i="7"/>
  <c r="U671" i="7"/>
  <c r="U1370" i="7"/>
  <c r="U608" i="7"/>
  <c r="U1337" i="7"/>
  <c r="U634" i="7"/>
  <c r="U41" i="7"/>
  <c r="U695" i="10"/>
  <c r="U325" i="10"/>
  <c r="U284" i="10"/>
  <c r="U268" i="10"/>
  <c r="U252" i="10"/>
  <c r="U236" i="10"/>
  <c r="U220" i="10"/>
  <c r="U204" i="10"/>
  <c r="U188" i="10"/>
  <c r="U31" i="10"/>
  <c r="U39" i="10"/>
  <c r="U47" i="10"/>
  <c r="U55" i="10"/>
  <c r="U71" i="10"/>
  <c r="U79" i="10"/>
  <c r="U103" i="10"/>
  <c r="U135" i="10"/>
  <c r="U151" i="10"/>
  <c r="U500" i="10"/>
  <c r="U97" i="10"/>
  <c r="U16" i="10"/>
  <c r="U420" i="10"/>
  <c r="U275" i="10"/>
  <c r="U233" i="10"/>
  <c r="U193" i="10"/>
  <c r="U28" i="10"/>
  <c r="U294" i="10"/>
  <c r="U310" i="10"/>
  <c r="U426" i="10"/>
  <c r="U394" i="10"/>
  <c r="U362" i="10"/>
  <c r="U439" i="10"/>
  <c r="U400" i="10"/>
  <c r="U328" i="10"/>
  <c r="U389" i="10"/>
  <c r="U316" i="10"/>
  <c r="U458" i="10"/>
  <c r="U465" i="10"/>
  <c r="U322" i="10"/>
  <c r="U448" i="10"/>
  <c r="U936" i="10"/>
  <c r="U794" i="8"/>
  <c r="U441" i="8"/>
  <c r="U457" i="8"/>
  <c r="U96" i="8"/>
  <c r="U284" i="8"/>
  <c r="U292" i="8"/>
  <c r="U253" i="8"/>
  <c r="U713" i="8"/>
  <c r="U1020" i="8"/>
  <c r="U588" i="8"/>
  <c r="U644" i="8"/>
  <c r="U871" i="8"/>
  <c r="U889" i="8"/>
  <c r="U1132" i="8"/>
  <c r="U1329" i="8"/>
  <c r="U1369" i="8"/>
  <c r="U1431" i="8"/>
  <c r="U123" i="8"/>
  <c r="U334" i="8"/>
  <c r="U792" i="8"/>
  <c r="U969" i="8"/>
  <c r="U734" i="8"/>
  <c r="U709" i="8"/>
  <c r="U509" i="8"/>
  <c r="U573" i="8"/>
  <c r="U1226" i="8"/>
  <c r="U875" i="8"/>
  <c r="U1022" i="8"/>
  <c r="U1194" i="8"/>
  <c r="U1286" i="8"/>
  <c r="U171" i="8"/>
  <c r="U305" i="8"/>
  <c r="U827" i="8"/>
  <c r="U795" i="8"/>
  <c r="U516" i="8"/>
  <c r="U572" i="8"/>
  <c r="U604" i="8"/>
  <c r="U636" i="8"/>
  <c r="U660" i="8"/>
  <c r="U1218" i="8"/>
  <c r="U308" i="8"/>
  <c r="U288" i="8"/>
  <c r="U224" i="8"/>
  <c r="U185" i="8"/>
  <c r="U153" i="8"/>
  <c r="U211" i="8"/>
  <c r="U275" i="8"/>
  <c r="U223" i="8"/>
  <c r="U287" i="8"/>
  <c r="U719" i="8"/>
  <c r="U710" i="8"/>
  <c r="U979" i="8"/>
  <c r="U269" i="8"/>
  <c r="U333" i="8"/>
  <c r="U342" i="8"/>
  <c r="U350" i="8"/>
  <c r="U358" i="8"/>
  <c r="U366" i="8"/>
  <c r="U374" i="8"/>
  <c r="U390" i="8"/>
  <c r="U398" i="8"/>
  <c r="U406" i="8"/>
  <c r="U414" i="8"/>
  <c r="U422" i="8"/>
  <c r="U430" i="8"/>
  <c r="U438" i="8"/>
  <c r="U446" i="8"/>
  <c r="U454" i="8"/>
  <c r="U462" i="8"/>
  <c r="U470" i="8"/>
  <c r="U797" i="8"/>
  <c r="U978" i="8"/>
  <c r="U784" i="8"/>
  <c r="U695" i="8"/>
  <c r="U856" i="8"/>
  <c r="U995" i="8"/>
  <c r="U750" i="8"/>
  <c r="U996" i="8"/>
  <c r="U729" i="8"/>
  <c r="U886" i="8"/>
  <c r="U1070" i="8"/>
  <c r="U717" i="8"/>
  <c r="U781" i="8"/>
  <c r="U878" i="8"/>
  <c r="U1004" i="8"/>
  <c r="U684" i="8"/>
  <c r="U748" i="8"/>
  <c r="U812" i="8"/>
  <c r="U885" i="8"/>
  <c r="U1205" i="8"/>
  <c r="U478" i="8"/>
  <c r="U486" i="8"/>
  <c r="U494" i="8"/>
  <c r="U502" i="8"/>
  <c r="U510" i="8"/>
  <c r="U518" i="8"/>
  <c r="U526" i="8"/>
  <c r="U534" i="8"/>
  <c r="U542" i="8"/>
  <c r="U550" i="8"/>
  <c r="U558" i="8"/>
  <c r="U566" i="8"/>
  <c r="U574" i="8"/>
  <c r="U582" i="8"/>
  <c r="U590" i="8"/>
  <c r="U863" i="8"/>
  <c r="U112" i="8"/>
  <c r="U524" i="8"/>
  <c r="U676" i="8"/>
  <c r="U867" i="8"/>
  <c r="U1072" i="8"/>
  <c r="U1409" i="8"/>
  <c r="U205" i="8"/>
  <c r="U173" i="8"/>
  <c r="U99" i="8"/>
  <c r="U246" i="8"/>
  <c r="U310" i="8"/>
  <c r="U354" i="8"/>
  <c r="U386" i="8"/>
  <c r="U744" i="8"/>
  <c r="U578" i="8"/>
  <c r="U594" i="8"/>
  <c r="U1058" i="8"/>
  <c r="U1323" i="8"/>
  <c r="U1442" i="8"/>
  <c r="U1386" i="8"/>
  <c r="U95" i="8"/>
  <c r="U598" i="8"/>
  <c r="U606" i="8"/>
  <c r="U614" i="8"/>
  <c r="U622" i="8"/>
  <c r="U630" i="8"/>
  <c r="U638" i="8"/>
  <c r="U646" i="8"/>
  <c r="U654" i="8"/>
  <c r="U670" i="8"/>
  <c r="U678" i="8"/>
  <c r="U707" i="8"/>
  <c r="U771" i="8"/>
  <c r="U869" i="8"/>
  <c r="U823" i="8"/>
  <c r="U887" i="8"/>
  <c r="U967" i="8"/>
  <c r="U1112" i="8"/>
  <c r="U1234" i="8"/>
  <c r="U883" i="8"/>
  <c r="U948" i="8"/>
  <c r="U1021" i="8"/>
  <c r="U1179" i="8"/>
  <c r="U1262" i="8"/>
  <c r="U914" i="8"/>
  <c r="U1012" i="8"/>
  <c r="U1097" i="8"/>
  <c r="U841" i="8"/>
  <c r="U905" i="8"/>
  <c r="U1003" i="8"/>
  <c r="U966" i="8"/>
  <c r="U1030" i="8"/>
  <c r="U1067" i="8"/>
  <c r="U1120" i="8"/>
  <c r="U1002" i="8"/>
  <c r="U1053" i="8"/>
  <c r="U1085" i="8"/>
  <c r="U1009" i="8"/>
  <c r="U1111" i="8"/>
  <c r="U1175" i="8"/>
  <c r="U1232" i="8"/>
  <c r="U1264" i="8"/>
  <c r="U928" i="8"/>
  <c r="U992" i="8"/>
  <c r="U1048" i="8"/>
  <c r="U1080" i="8"/>
  <c r="U1121" i="8"/>
  <c r="U1176" i="8"/>
  <c r="U1378" i="8"/>
  <c r="U1165" i="8"/>
  <c r="U1198" i="8"/>
  <c r="U1148" i="8"/>
  <c r="U1123" i="8"/>
  <c r="U1177" i="8"/>
  <c r="U1213" i="8"/>
  <c r="U1229" i="8"/>
  <c r="U1245" i="8"/>
  <c r="U1261" i="8"/>
  <c r="U1277" i="8"/>
  <c r="U1424" i="8"/>
  <c r="U1367" i="8"/>
  <c r="U1287" i="8"/>
  <c r="U1295" i="8"/>
  <c r="U1303" i="8"/>
  <c r="U1311" i="8"/>
  <c r="U1319" i="8"/>
  <c r="U1388" i="8"/>
  <c r="U1348" i="8"/>
  <c r="U1342" i="8"/>
  <c r="U1363" i="8"/>
  <c r="U1357" i="8"/>
  <c r="U1484" i="8"/>
  <c r="U1446" i="8"/>
  <c r="U1398" i="8"/>
  <c r="U1336" i="8"/>
  <c r="U1395" i="8"/>
  <c r="U1399" i="8"/>
  <c r="U1468" i="8"/>
  <c r="U1432" i="8"/>
  <c r="U1500" i="8"/>
  <c r="U1478" i="8"/>
  <c r="U1422" i="8"/>
  <c r="U1493" i="8"/>
  <c r="U1447" i="8"/>
  <c r="U64" i="8"/>
  <c r="U35" i="8"/>
  <c r="U219" i="8"/>
  <c r="U283" i="8"/>
  <c r="U756" i="8"/>
  <c r="U913" i="8"/>
  <c r="U257" i="8"/>
  <c r="U71" i="8"/>
  <c r="U1342" i="7"/>
  <c r="U834" i="7"/>
  <c r="U781" i="7"/>
  <c r="U25" i="7"/>
  <c r="U963" i="7"/>
  <c r="U1345" i="7"/>
  <c r="U1170" i="7"/>
  <c r="U1141" i="7"/>
  <c r="U1025" i="7"/>
  <c r="U878" i="7"/>
  <c r="U1329" i="7"/>
  <c r="U1061" i="7"/>
  <c r="U1013" i="7"/>
  <c r="U1072" i="7"/>
  <c r="U573" i="7"/>
  <c r="U1463" i="7"/>
  <c r="U1207" i="7"/>
  <c r="U1114" i="7"/>
  <c r="U622" i="7"/>
  <c r="U525" i="7"/>
  <c r="U359" i="7"/>
  <c r="U1135" i="7"/>
  <c r="U1455" i="7"/>
  <c r="U1199" i="7"/>
  <c r="U1109" i="7"/>
  <c r="U244" i="7"/>
  <c r="U738" i="7"/>
  <c r="U1215" i="7"/>
  <c r="U368" i="7"/>
  <c r="U1086" i="7"/>
  <c r="U477" i="7"/>
  <c r="U954" i="7"/>
  <c r="U1137" i="7"/>
  <c r="U1488" i="7"/>
  <c r="U1438" i="7"/>
  <c r="U943" i="7"/>
  <c r="U149" i="7"/>
  <c r="U1233" i="7"/>
  <c r="U1382" i="7"/>
  <c r="U695" i="7"/>
  <c r="U1317" i="7"/>
  <c r="U1159" i="7"/>
  <c r="U1318" i="7"/>
  <c r="U1049" i="7"/>
  <c r="U968" i="7"/>
  <c r="U1402" i="7"/>
  <c r="U743" i="7"/>
  <c r="U264" i="7"/>
  <c r="U1491" i="7"/>
  <c r="U1427" i="7"/>
  <c r="U758" i="7"/>
  <c r="U1174" i="7"/>
  <c r="U1110" i="7"/>
  <c r="U1078" i="7"/>
  <c r="U1014" i="7"/>
  <c r="U659" i="7"/>
  <c r="U90" i="7"/>
  <c r="U412" i="7"/>
  <c r="U112" i="7"/>
  <c r="U208" i="7"/>
  <c r="U320" i="7"/>
  <c r="U1235" i="7"/>
  <c r="U60" i="7"/>
  <c r="U1016" i="7"/>
  <c r="U866" i="7"/>
  <c r="U1280" i="7"/>
  <c r="U1064" i="7"/>
  <c r="U1160" i="7"/>
  <c r="U830" i="7"/>
  <c r="U1501" i="7"/>
  <c r="U1128" i="7"/>
  <c r="U1179" i="7"/>
  <c r="U670" i="7"/>
  <c r="U1224" i="7"/>
  <c r="U1073" i="7"/>
  <c r="U1293" i="7"/>
  <c r="U1087" i="7"/>
  <c r="U721" i="7"/>
  <c r="U511" i="7"/>
  <c r="U1291" i="7"/>
  <c r="U1134" i="7"/>
  <c r="U607" i="7"/>
  <c r="U509" i="7"/>
  <c r="U304" i="7"/>
  <c r="U338" i="7"/>
  <c r="U148" i="7"/>
  <c r="U24" i="7"/>
  <c r="U42" i="7"/>
  <c r="U442" i="7"/>
  <c r="U132" i="7"/>
  <c r="U1145" i="7"/>
  <c r="U1328" i="7"/>
  <c r="U461" i="7"/>
  <c r="U1489" i="7"/>
  <c r="U1297" i="7"/>
  <c r="U591" i="7"/>
  <c r="U798" i="7"/>
  <c r="U1287" i="7"/>
  <c r="U316" i="7"/>
  <c r="U1232" i="7"/>
  <c r="U817" i="7"/>
  <c r="U1366" i="7"/>
  <c r="U1037" i="7"/>
  <c r="U769" i="7"/>
  <c r="U658" i="7"/>
  <c r="U1187" i="7"/>
  <c r="U1024" i="7"/>
  <c r="U1415" i="7"/>
  <c r="U793" i="7"/>
  <c r="U1162" i="7"/>
  <c r="U706" i="7"/>
  <c r="U744" i="7"/>
  <c r="U648" i="7"/>
  <c r="U570" i="7"/>
  <c r="U985" i="7"/>
  <c r="U88" i="7"/>
  <c r="U888" i="7"/>
  <c r="U1229" i="7"/>
  <c r="U1286" i="7"/>
  <c r="U1183" i="7"/>
  <c r="U696" i="7"/>
  <c r="U1256" i="7"/>
  <c r="U1401" i="7"/>
  <c r="U444" i="7"/>
  <c r="U1245" i="7"/>
  <c r="U991" i="7"/>
  <c r="U1000" i="7"/>
  <c r="U1464" i="7"/>
  <c r="U1208" i="7"/>
  <c r="U779" i="7"/>
  <c r="U1123" i="7"/>
  <c r="U647" i="7"/>
  <c r="U1391" i="7"/>
  <c r="U731" i="7"/>
  <c r="U915" i="7"/>
  <c r="U853" i="7"/>
  <c r="U841" i="7"/>
  <c r="U816" i="7"/>
  <c r="U720" i="7"/>
  <c r="U1144" i="7"/>
  <c r="U1473" i="7"/>
  <c r="U1330" i="7"/>
  <c r="U147" i="7"/>
  <c r="U94" i="7"/>
  <c r="U1015" i="7"/>
  <c r="U1146" i="7"/>
  <c r="U808" i="7"/>
  <c r="U976" i="7"/>
  <c r="U1085" i="7"/>
  <c r="U746" i="7"/>
  <c r="U673" i="7"/>
  <c r="U383" i="7"/>
  <c r="U157" i="7"/>
  <c r="U1405" i="7"/>
  <c r="U1277" i="7"/>
  <c r="U938" i="7"/>
  <c r="U819" i="7"/>
  <c r="U1458" i="7"/>
  <c r="U1312" i="7"/>
  <c r="U1239" i="7"/>
  <c r="U1166" i="7"/>
  <c r="U1019" i="7"/>
  <c r="U946" i="7"/>
  <c r="U873" i="7"/>
  <c r="U800" i="7"/>
  <c r="U727" i="7"/>
  <c r="U654" i="7"/>
  <c r="U568" i="7"/>
  <c r="U469" i="7"/>
  <c r="U369" i="7"/>
  <c r="U143" i="7"/>
  <c r="U12" i="7"/>
  <c r="U312" i="7"/>
  <c r="U226" i="7"/>
  <c r="U141" i="7"/>
  <c r="U1468" i="7"/>
  <c r="U1404" i="7"/>
  <c r="U1340" i="7"/>
  <c r="U1276" i="7"/>
  <c r="U1212" i="7"/>
  <c r="U1148" i="7"/>
  <c r="U1084" i="7"/>
  <c r="U1020" i="7"/>
  <c r="U892" i="7"/>
  <c r="U828" i="7"/>
  <c r="U700" i="7"/>
  <c r="U385" i="7"/>
  <c r="U300" i="7"/>
  <c r="U215" i="7"/>
  <c r="U579" i="7"/>
  <c r="U515" i="7"/>
  <c r="U387" i="7"/>
  <c r="U323" i="7"/>
  <c r="U259" i="7"/>
  <c r="U195" i="7"/>
  <c r="U131" i="7"/>
  <c r="U67" i="7"/>
  <c r="U103" i="7"/>
  <c r="U39" i="7"/>
  <c r="U590" i="7"/>
  <c r="U526" i="7"/>
  <c r="U462" i="7"/>
  <c r="U398" i="7"/>
  <c r="U206" i="7"/>
  <c r="U142" i="7"/>
  <c r="U78" i="7"/>
  <c r="U14" i="7"/>
  <c r="U92" i="7"/>
  <c r="U528" i="7"/>
  <c r="U649" i="7"/>
  <c r="U747" i="7"/>
  <c r="U843" i="7"/>
  <c r="U942" i="7"/>
  <c r="U1040" i="7"/>
  <c r="U1136" i="7"/>
  <c r="U1234" i="7"/>
  <c r="U1333" i="7"/>
  <c r="U1429" i="7"/>
  <c r="U1453" i="7"/>
  <c r="U360" i="7"/>
  <c r="U842" i="7"/>
  <c r="U89" i="7"/>
  <c r="U263" i="7"/>
  <c r="U232" i="7"/>
  <c r="U380" i="7"/>
  <c r="U514" i="7"/>
  <c r="U833" i="7"/>
  <c r="U319" i="7"/>
  <c r="U10" i="7"/>
  <c r="U178" i="7"/>
  <c r="U330" i="7"/>
  <c r="U487" i="7"/>
  <c r="U739" i="7"/>
  <c r="U959" i="7"/>
  <c r="U1178" i="7"/>
  <c r="U1398" i="7"/>
  <c r="U351" i="7"/>
  <c r="U704" i="7"/>
  <c r="U971" i="7"/>
  <c r="U1264" i="7"/>
  <c r="U476" i="7"/>
  <c r="U133" i="7"/>
  <c r="U377" i="7"/>
  <c r="U1353" i="7"/>
  <c r="U1270" i="7"/>
  <c r="U633" i="7"/>
  <c r="U1357" i="7"/>
  <c r="U1041" i="7"/>
  <c r="U683" i="7"/>
  <c r="U1197" i="7"/>
  <c r="U941" i="7"/>
  <c r="U757" i="7"/>
  <c r="U1475" i="7"/>
  <c r="U1443" i="7"/>
  <c r="U1379" i="7"/>
  <c r="U1283" i="7"/>
  <c r="U1219" i="7"/>
  <c r="U1097" i="7"/>
  <c r="U1126" i="7"/>
  <c r="U1062" i="7"/>
  <c r="U540" i="7"/>
  <c r="U541" i="7"/>
  <c r="U429" i="7"/>
  <c r="U223" i="7"/>
  <c r="U413" i="7"/>
  <c r="U281" i="7"/>
  <c r="U973" i="7"/>
  <c r="U1254" i="7"/>
  <c r="U1265" i="7"/>
  <c r="U1441" i="7"/>
  <c r="U472" i="7"/>
  <c r="U256" i="7"/>
  <c r="U13" i="7"/>
  <c r="U1267" i="7"/>
  <c r="U1039" i="7"/>
  <c r="U1376" i="7"/>
  <c r="U1230" i="7"/>
  <c r="U1157" i="7"/>
  <c r="U937" i="7"/>
  <c r="U457" i="7"/>
  <c r="U241" i="7"/>
  <c r="U127" i="7"/>
  <c r="U301" i="7"/>
  <c r="U130" i="7"/>
  <c r="U1076" i="7"/>
  <c r="U1012" i="7"/>
  <c r="U884" i="7"/>
  <c r="U443" i="7"/>
  <c r="U379" i="7"/>
  <c r="U315" i="7"/>
  <c r="U123" i="7"/>
  <c r="U31" i="7"/>
  <c r="U390" i="7"/>
  <c r="U262" i="7"/>
  <c r="U134" i="7"/>
  <c r="U6" i="7"/>
  <c r="U1393" i="7"/>
  <c r="U265" i="7"/>
  <c r="U546" i="7"/>
  <c r="U857" i="7"/>
  <c r="U953" i="7"/>
  <c r="U1246" i="7"/>
  <c r="U1442" i="7"/>
  <c r="U733" i="7"/>
  <c r="U529" i="7"/>
  <c r="U845" i="7"/>
  <c r="U927" i="7"/>
  <c r="U1027" i="7"/>
  <c r="U1320" i="7"/>
  <c r="U931" i="7"/>
  <c r="U167" i="7"/>
  <c r="U426" i="7"/>
  <c r="U805" i="7"/>
  <c r="U21" i="7"/>
  <c r="U951" i="7"/>
  <c r="U890" i="7"/>
  <c r="U1243" i="7"/>
  <c r="U854" i="7"/>
  <c r="U914" i="7"/>
  <c r="U66" i="7"/>
  <c r="U53" i="7"/>
  <c r="U217" i="7"/>
  <c r="U500" i="7"/>
  <c r="U629" i="7"/>
  <c r="U725" i="7"/>
  <c r="U921" i="7"/>
  <c r="U1017" i="7"/>
  <c r="U1115" i="7"/>
  <c r="U1214" i="7"/>
  <c r="U1408" i="7"/>
  <c r="U835" i="7"/>
  <c r="U1007" i="7"/>
  <c r="U1190" i="7"/>
  <c r="U1361" i="7"/>
  <c r="U424" i="7"/>
  <c r="U715" i="7"/>
  <c r="U960" i="7"/>
  <c r="U1461" i="7"/>
  <c r="U125" i="7"/>
  <c r="U553" i="7"/>
  <c r="U840" i="7"/>
  <c r="U1107" i="7"/>
  <c r="U1375" i="7"/>
  <c r="U999" i="7"/>
  <c r="U36" i="7"/>
  <c r="U349" i="7"/>
  <c r="U776" i="7"/>
  <c r="U729" i="7"/>
  <c r="U1301" i="7"/>
  <c r="U1365" i="7"/>
  <c r="U111" i="7"/>
  <c r="U1089" i="7"/>
  <c r="U1480" i="7"/>
  <c r="U1151" i="7"/>
  <c r="U939" i="7"/>
  <c r="U1261" i="7"/>
  <c r="U831" i="7"/>
  <c r="U1171" i="7"/>
  <c r="U1101" i="7"/>
  <c r="U904" i="7"/>
  <c r="U1439" i="7"/>
  <c r="U1407" i="7"/>
  <c r="U1343" i="7"/>
  <c r="U1247" i="7"/>
  <c r="U1122" i="7"/>
  <c r="U962" i="7"/>
  <c r="U889" i="7"/>
  <c r="U493" i="7"/>
  <c r="U794" i="7"/>
  <c r="U623" i="7"/>
  <c r="U560" i="7"/>
  <c r="U376" i="7"/>
  <c r="U768" i="7"/>
  <c r="U393" i="7"/>
  <c r="U463" i="7"/>
  <c r="U303" i="7"/>
  <c r="U224" i="7"/>
  <c r="U245" i="7"/>
  <c r="U68" i="7"/>
  <c r="U717" i="7"/>
  <c r="U1290" i="7"/>
  <c r="U728" i="7"/>
  <c r="U655" i="7"/>
  <c r="U458" i="7"/>
  <c r="U1132" i="7"/>
  <c r="U23" i="7"/>
  <c r="U1305" i="7"/>
  <c r="U33" i="9"/>
  <c r="U41" i="9"/>
  <c r="U57" i="9"/>
  <c r="U65" i="9"/>
  <c r="U73" i="9"/>
  <c r="U121" i="9"/>
  <c r="U137" i="9"/>
  <c r="U153" i="9"/>
  <c r="U689" i="9"/>
  <c r="U642" i="9"/>
  <c r="U49" i="9"/>
  <c r="U81" i="9"/>
  <c r="U105" i="9"/>
  <c r="U340" i="9"/>
  <c r="U577" i="9"/>
  <c r="U555" i="9"/>
  <c r="U97" i="9"/>
  <c r="U129" i="9"/>
  <c r="U161" i="9"/>
  <c r="U3" i="9"/>
  <c r="U713" i="9"/>
  <c r="U113" i="9"/>
  <c r="U89" i="9"/>
  <c r="U145" i="9"/>
  <c r="U1099" i="9"/>
  <c r="U537" i="9"/>
  <c r="U576" i="9"/>
  <c r="U173" i="9"/>
  <c r="U309" i="9"/>
  <c r="U278" i="10"/>
  <c r="U262" i="10"/>
  <c r="U246" i="10"/>
  <c r="U230" i="10"/>
  <c r="U214" i="10"/>
  <c r="U198" i="10"/>
  <c r="U182" i="10"/>
  <c r="U327" i="10"/>
  <c r="U89" i="10"/>
  <c r="U68" i="10"/>
  <c r="U407" i="10"/>
  <c r="U117" i="10"/>
  <c r="U627" i="10"/>
  <c r="U17" i="10"/>
  <c r="U23" i="10"/>
  <c r="U63" i="10"/>
  <c r="U87" i="10"/>
  <c r="U95" i="10"/>
  <c r="U111" i="10"/>
  <c r="U119" i="10"/>
  <c r="U127" i="10"/>
  <c r="U143" i="10"/>
  <c r="U159" i="10"/>
  <c r="U167" i="10"/>
  <c r="U175" i="10"/>
  <c r="U13" i="10"/>
  <c r="U521" i="10"/>
  <c r="U585" i="10"/>
  <c r="U691" i="10"/>
  <c r="U338" i="10"/>
  <c r="U149" i="10"/>
  <c r="U386" i="10"/>
  <c r="U313" i="10"/>
  <c r="U261" i="10"/>
  <c r="U197" i="10"/>
  <c r="U343" i="10"/>
  <c r="U359" i="10"/>
  <c r="U375" i="10"/>
  <c r="U391" i="10"/>
  <c r="U423" i="10"/>
  <c r="U671" i="10"/>
  <c r="U253" i="10"/>
  <c r="U61" i="10"/>
  <c r="U418" i="10"/>
  <c r="U354" i="10"/>
  <c r="U480" i="10"/>
  <c r="U545" i="10"/>
  <c r="U566" i="10"/>
  <c r="U555" i="10"/>
  <c r="U477" i="10"/>
  <c r="U705" i="10"/>
  <c r="U757" i="10"/>
  <c r="U765" i="10"/>
  <c r="U1254" i="10"/>
  <c r="U777" i="10"/>
  <c r="U793" i="10"/>
  <c r="U849" i="10"/>
  <c r="U888" i="10"/>
  <c r="U904" i="10"/>
  <c r="U912" i="10"/>
  <c r="U920" i="10"/>
  <c r="U944" i="10"/>
  <c r="U960" i="10"/>
  <c r="U976" i="10"/>
  <c r="U1000" i="10"/>
  <c r="U1016" i="10"/>
  <c r="U1024" i="10"/>
  <c r="U1238" i="10"/>
  <c r="U1063" i="10"/>
  <c r="U1071" i="10"/>
  <c r="U1079" i="10"/>
  <c r="U1103" i="10"/>
  <c r="U1248" i="10"/>
  <c r="U1283" i="10"/>
  <c r="U1299" i="10"/>
  <c r="U1129" i="10"/>
  <c r="U1137" i="10"/>
  <c r="U1145" i="10"/>
  <c r="U1153" i="10"/>
  <c r="U1209" i="10"/>
  <c r="U1217" i="10"/>
  <c r="U1369" i="10"/>
  <c r="U1396" i="10"/>
  <c r="U1334" i="10"/>
  <c r="U1368" i="10"/>
  <c r="U1407" i="10"/>
  <c r="U1412" i="10"/>
  <c r="U1432" i="10"/>
  <c r="U1440" i="10"/>
  <c r="U1464" i="10"/>
  <c r="U1480" i="10"/>
  <c r="U1496" i="10"/>
  <c r="U444" i="10"/>
  <c r="U412" i="10"/>
  <c r="U380" i="10"/>
  <c r="U348" i="10"/>
  <c r="U449" i="10"/>
  <c r="U81" i="10"/>
  <c r="U129" i="10"/>
  <c r="U287" i="10"/>
  <c r="U53" i="10"/>
  <c r="U397" i="10"/>
  <c r="U482" i="10"/>
  <c r="U481" i="10"/>
  <c r="U561" i="10"/>
  <c r="U613" i="10"/>
  <c r="U510" i="10"/>
  <c r="U574" i="10"/>
  <c r="U552" i="10"/>
  <c r="U649" i="10"/>
  <c r="U1246" i="10"/>
  <c r="U818" i="10"/>
  <c r="U850" i="10"/>
  <c r="U1306" i="10"/>
  <c r="U873" i="10"/>
  <c r="U929" i="10"/>
  <c r="U977" i="10"/>
  <c r="U985" i="10"/>
  <c r="U1256" i="10"/>
  <c r="U1255" i="10"/>
  <c r="U1319" i="10"/>
  <c r="U1413" i="10"/>
  <c r="U1367" i="10"/>
  <c r="U1381" i="10"/>
  <c r="U1414" i="10"/>
  <c r="U1425" i="10"/>
  <c r="U1465" i="10"/>
  <c r="U1473" i="10"/>
  <c r="U1481" i="10"/>
  <c r="U1497" i="10"/>
  <c r="U431" i="10"/>
  <c r="U399" i="10"/>
  <c r="U367" i="10"/>
  <c r="U169" i="10"/>
  <c r="U251" i="10"/>
  <c r="U116" i="10"/>
  <c r="U309" i="10"/>
  <c r="U326" i="10"/>
  <c r="U5" i="10"/>
  <c r="U344" i="10"/>
  <c r="U113" i="10"/>
  <c r="U201" i="10"/>
  <c r="U416" i="10"/>
  <c r="U352" i="10"/>
  <c r="U18" i="10"/>
  <c r="U553" i="10"/>
  <c r="U567" i="10"/>
  <c r="U998" i="10"/>
  <c r="U631" i="10"/>
  <c r="U557" i="10"/>
  <c r="U272" i="10"/>
  <c r="U256" i="10"/>
  <c r="U240" i="10"/>
  <c r="U224" i="10"/>
  <c r="U208" i="10"/>
  <c r="U192" i="10"/>
  <c r="U176" i="10"/>
  <c r="U160" i="10"/>
  <c r="U144" i="10"/>
  <c r="U128" i="10"/>
  <c r="U112" i="10"/>
  <c r="U96" i="10"/>
  <c r="U80" i="10"/>
  <c r="U64" i="10"/>
  <c r="U48" i="10"/>
  <c r="U32" i="10"/>
  <c r="U549" i="10"/>
  <c r="U41" i="10"/>
  <c r="U476" i="10"/>
  <c r="U285" i="10"/>
  <c r="U243" i="10"/>
  <c r="U203" i="10"/>
  <c r="U76" i="10"/>
  <c r="U537" i="10"/>
  <c r="U171" i="10"/>
  <c r="U155" i="10"/>
  <c r="U139" i="10"/>
  <c r="U123" i="10"/>
  <c r="U107" i="10"/>
  <c r="U91" i="10"/>
  <c r="U75" i="10"/>
  <c r="U59" i="10"/>
  <c r="U43" i="10"/>
  <c r="U27" i="10"/>
  <c r="U404" i="10"/>
  <c r="U263" i="10"/>
  <c r="U217" i="10"/>
  <c r="U172" i="10"/>
  <c r="U505" i="10"/>
  <c r="U311" i="10"/>
  <c r="U509" i="10"/>
  <c r="U277" i="10"/>
  <c r="U213" i="10"/>
  <c r="U100" i="10"/>
  <c r="U615" i="10"/>
  <c r="U484" i="10"/>
  <c r="U305" i="10"/>
  <c r="U157" i="10"/>
  <c r="U125" i="10"/>
  <c r="U77" i="10"/>
  <c r="U312" i="10"/>
  <c r="U373" i="10"/>
  <c r="U437" i="10"/>
  <c r="U559" i="10"/>
  <c r="U300" i="10"/>
  <c r="U369" i="10"/>
  <c r="U433" i="10"/>
  <c r="U315" i="10"/>
  <c r="U374" i="10"/>
  <c r="U438" i="10"/>
  <c r="U564" i="10"/>
  <c r="U306" i="10"/>
  <c r="U371" i="10"/>
  <c r="U435" i="10"/>
  <c r="U513" i="10"/>
  <c r="U719" i="10"/>
  <c r="U506" i="10"/>
  <c r="U570" i="10"/>
  <c r="U693" i="10"/>
  <c r="U487" i="10"/>
  <c r="U550" i="10"/>
  <c r="U653" i="10"/>
  <c r="U478" i="10"/>
  <c r="U539" i="10"/>
  <c r="U628" i="10"/>
  <c r="U461" i="10"/>
  <c r="U528" i="10"/>
  <c r="U592" i="10"/>
  <c r="U614" i="10"/>
  <c r="U678" i="10"/>
  <c r="U594" i="10"/>
  <c r="U602" i="10"/>
  <c r="U610" i="10"/>
  <c r="U674" i="10"/>
  <c r="U625" i="10"/>
  <c r="U689" i="10"/>
  <c r="U624" i="10"/>
  <c r="U688" i="10"/>
  <c r="U731" i="10"/>
  <c r="U739" i="10"/>
  <c r="U747" i="10"/>
  <c r="U755" i="10"/>
  <c r="U763" i="10"/>
  <c r="U771" i="10"/>
  <c r="U775" i="10"/>
  <c r="U783" i="10"/>
  <c r="U791" i="10"/>
  <c r="U799" i="10"/>
  <c r="U807" i="10"/>
  <c r="U815" i="10"/>
  <c r="U823" i="10"/>
  <c r="U831" i="10"/>
  <c r="U839" i="10"/>
  <c r="U847" i="10"/>
  <c r="U1251" i="10"/>
  <c r="U854" i="10"/>
  <c r="U862" i="10"/>
  <c r="U870" i="10"/>
  <c r="U878" i="10"/>
  <c r="U886" i="10"/>
  <c r="U894" i="10"/>
  <c r="U902" i="10"/>
  <c r="U910" i="10"/>
  <c r="U918" i="10"/>
  <c r="U926" i="10"/>
  <c r="U934" i="10"/>
  <c r="U942" i="10"/>
  <c r="U950" i="10"/>
  <c r="U958" i="10"/>
  <c r="U966" i="10"/>
  <c r="U974" i="10"/>
  <c r="U982" i="10"/>
  <c r="U990" i="10"/>
  <c r="U1006" i="10"/>
  <c r="U1014" i="10"/>
  <c r="U1022" i="10"/>
  <c r="U1030" i="10"/>
  <c r="U1038" i="10"/>
  <c r="U1046" i="10"/>
  <c r="U1054" i="10"/>
  <c r="U1366" i="10"/>
  <c r="U1349" i="10"/>
  <c r="U1061" i="10"/>
  <c r="U1069" i="10"/>
  <c r="U1077" i="10"/>
  <c r="U1085" i="10"/>
  <c r="U1093" i="10"/>
  <c r="U1101" i="10"/>
  <c r="U1109" i="10"/>
  <c r="U1117" i="10"/>
  <c r="U1125" i="10"/>
  <c r="U1232" i="10"/>
  <c r="U1278" i="10"/>
  <c r="U1294" i="10"/>
  <c r="U1341" i="10"/>
  <c r="U1236" i="10"/>
  <c r="U1279" i="10"/>
  <c r="U1295" i="10"/>
  <c r="U1127" i="10"/>
  <c r="U1135" i="10"/>
  <c r="U1143" i="10"/>
  <c r="U1151" i="10"/>
  <c r="U1159" i="10"/>
  <c r="U1167" i="10"/>
  <c r="U1175" i="10"/>
  <c r="U1183" i="10"/>
  <c r="U1191" i="10"/>
  <c r="U1199" i="10"/>
  <c r="U1207" i="10"/>
  <c r="U1215" i="10"/>
  <c r="U1225" i="10"/>
  <c r="U1345" i="10"/>
  <c r="U1391" i="10"/>
  <c r="U1336" i="10"/>
  <c r="U1378" i="10"/>
  <c r="U1316" i="10"/>
  <c r="U1324" i="10"/>
  <c r="U1332" i="10"/>
  <c r="U1360" i="10"/>
  <c r="U1419" i="10"/>
  <c r="U1355" i="10"/>
  <c r="U1390" i="10"/>
  <c r="U1408" i="10"/>
  <c r="U1423" i="10"/>
  <c r="U1430" i="10"/>
  <c r="U1438" i="10"/>
  <c r="U1446" i="10"/>
  <c r="U1454" i="10"/>
  <c r="U1462" i="10"/>
  <c r="U1470" i="10"/>
  <c r="U1478" i="10"/>
  <c r="U1486" i="10"/>
  <c r="U1494" i="10"/>
  <c r="U1502" i="10"/>
  <c r="U492" i="10"/>
  <c r="U270" i="10"/>
  <c r="U254" i="10"/>
  <c r="U238" i="10"/>
  <c r="U222" i="10"/>
  <c r="U206" i="10"/>
  <c r="U190" i="10"/>
  <c r="U517" i="10"/>
  <c r="U329" i="10"/>
  <c r="U281" i="10"/>
  <c r="U239" i="10"/>
  <c r="U199" i="10"/>
  <c r="U44" i="10"/>
  <c r="U318" i="10"/>
  <c r="U711" i="10"/>
  <c r="U468" i="10"/>
  <c r="U105" i="10"/>
  <c r="U257" i="10"/>
  <c r="U211" i="10"/>
  <c r="U164" i="10"/>
  <c r="U556" i="10"/>
  <c r="U174" i="10"/>
  <c r="U158" i="10"/>
  <c r="U142" i="10"/>
  <c r="U126" i="10"/>
  <c r="U110" i="10"/>
  <c r="U94" i="10"/>
  <c r="U78" i="10"/>
  <c r="U62" i="10"/>
  <c r="U46" i="10"/>
  <c r="U30" i="10"/>
  <c r="U269" i="10"/>
  <c r="U205" i="10"/>
  <c r="U84" i="10"/>
  <c r="U572" i="10"/>
  <c r="U508" i="10"/>
  <c r="U335" i="10"/>
  <c r="U162" i="10"/>
  <c r="U146" i="10"/>
  <c r="U130" i="10"/>
  <c r="U114" i="10"/>
  <c r="U98" i="10"/>
  <c r="U82" i="10"/>
  <c r="U66" i="10"/>
  <c r="U50" i="10"/>
  <c r="U34" i="10"/>
  <c r="U6" i="10"/>
  <c r="U69" i="10"/>
  <c r="U14" i="10"/>
  <c r="U320" i="10"/>
  <c r="U381" i="10"/>
  <c r="U445" i="10"/>
  <c r="U575" i="10"/>
  <c r="U308" i="10"/>
  <c r="U377" i="10"/>
  <c r="U441" i="10"/>
  <c r="U583" i="10"/>
  <c r="U323" i="10"/>
  <c r="U382" i="10"/>
  <c r="U446" i="10"/>
  <c r="U580" i="10"/>
  <c r="U314" i="10"/>
  <c r="U379" i="10"/>
  <c r="U443" i="10"/>
  <c r="U529" i="10"/>
  <c r="U451" i="10"/>
  <c r="U514" i="10"/>
  <c r="U578" i="10"/>
  <c r="U709" i="10"/>
  <c r="U495" i="10"/>
  <c r="U558" i="10"/>
  <c r="U669" i="10"/>
  <c r="U486" i="10"/>
  <c r="U547" i="10"/>
  <c r="U644" i="10"/>
  <c r="U469" i="10"/>
  <c r="U536" i="10"/>
  <c r="U619" i="10"/>
  <c r="U622" i="10"/>
  <c r="U686" i="10"/>
  <c r="U595" i="10"/>
  <c r="U603" i="10"/>
  <c r="U618" i="10"/>
  <c r="U682" i="10"/>
  <c r="U633" i="10"/>
  <c r="U697" i="10"/>
  <c r="U632" i="10"/>
  <c r="U696" i="10"/>
  <c r="U732" i="10"/>
  <c r="U740" i="10"/>
  <c r="U748" i="10"/>
  <c r="U756" i="10"/>
  <c r="U764" i="10"/>
  <c r="U772" i="10"/>
  <c r="U776" i="10"/>
  <c r="U784" i="10"/>
  <c r="U792" i="10"/>
  <c r="U800" i="10"/>
  <c r="U808" i="10"/>
  <c r="U816" i="10"/>
  <c r="U824" i="10"/>
  <c r="U832" i="10"/>
  <c r="U840" i="10"/>
  <c r="U848" i="10"/>
  <c r="U1405" i="10"/>
  <c r="U855" i="10"/>
  <c r="U863" i="10"/>
  <c r="U871" i="10"/>
  <c r="U879" i="10"/>
  <c r="U887" i="10"/>
  <c r="U895" i="10"/>
  <c r="U903" i="10"/>
  <c r="U911" i="10"/>
  <c r="U919" i="10"/>
  <c r="U927" i="10"/>
  <c r="U935" i="10"/>
  <c r="U943" i="10"/>
  <c r="U951" i="10"/>
  <c r="U959" i="10"/>
  <c r="U967" i="10"/>
  <c r="U975" i="10"/>
  <c r="U983" i="10"/>
  <c r="U991" i="10"/>
  <c r="U999" i="10"/>
  <c r="U1007" i="10"/>
  <c r="U1015" i="10"/>
  <c r="U1023" i="10"/>
  <c r="U1031" i="10"/>
  <c r="U1039" i="10"/>
  <c r="U1047" i="10"/>
  <c r="U1055" i="10"/>
  <c r="U1393" i="10"/>
  <c r="U1229" i="10"/>
  <c r="U1062" i="10"/>
  <c r="U1070" i="10"/>
  <c r="U1078" i="10"/>
  <c r="U1086" i="10"/>
  <c r="U1094" i="10"/>
  <c r="U1102" i="10"/>
  <c r="U1110" i="10"/>
  <c r="U1118" i="10"/>
  <c r="U1126" i="10"/>
  <c r="U1240" i="10"/>
  <c r="U1280" i="10"/>
  <c r="U1296" i="10"/>
  <c r="U1354" i="10"/>
  <c r="U1244" i="10"/>
  <c r="U1281" i="10"/>
  <c r="U1297" i="10"/>
  <c r="U1128" i="10"/>
  <c r="U1136" i="10"/>
  <c r="U1144" i="10"/>
  <c r="U1152" i="10"/>
  <c r="U1160" i="10"/>
  <c r="U1168" i="10"/>
  <c r="U1176" i="10"/>
  <c r="U1184" i="10"/>
  <c r="U1192" i="10"/>
  <c r="U1200" i="10"/>
  <c r="U1208" i="10"/>
  <c r="U1216" i="10"/>
  <c r="U1233" i="10"/>
  <c r="U1358" i="10"/>
  <c r="U1309" i="10"/>
  <c r="U1338" i="10"/>
  <c r="U1388" i="10"/>
  <c r="U1317" i="10"/>
  <c r="U1325" i="10"/>
  <c r="U1333" i="10"/>
  <c r="U1364" i="10"/>
  <c r="U1387" i="10"/>
  <c r="U1359" i="10"/>
  <c r="U1398" i="10"/>
  <c r="U1410" i="10"/>
  <c r="U1422" i="10"/>
  <c r="U1431" i="10"/>
  <c r="U1439" i="10"/>
  <c r="U1447" i="10"/>
  <c r="U1455" i="10"/>
  <c r="U1463" i="10"/>
  <c r="U1471" i="10"/>
  <c r="U1479" i="10"/>
  <c r="U1487" i="10"/>
  <c r="U1495" i="10"/>
  <c r="U636" i="10"/>
  <c r="U387" i="10"/>
  <c r="U459" i="10"/>
  <c r="U725" i="10"/>
  <c r="U685" i="10"/>
  <c r="U630" i="10"/>
  <c r="U626" i="10"/>
  <c r="U733" i="10"/>
  <c r="U801" i="10"/>
  <c r="U833" i="10"/>
  <c r="U1267" i="10"/>
  <c r="U872" i="10"/>
  <c r="U928" i="10"/>
  <c r="U952" i="10"/>
  <c r="U1048" i="10"/>
  <c r="U1087" i="10"/>
  <c r="U1111" i="10"/>
  <c r="U1384" i="10"/>
  <c r="U1169" i="10"/>
  <c r="U1193" i="10"/>
  <c r="U1241" i="10"/>
  <c r="U1357" i="10"/>
  <c r="U1363" i="10"/>
  <c r="U1424" i="10"/>
  <c r="U1448" i="10"/>
  <c r="U1472" i="10"/>
  <c r="U250" i="10"/>
  <c r="U202" i="10"/>
  <c r="U297" i="10"/>
  <c r="U187" i="10"/>
  <c r="U73" i="10"/>
  <c r="U289" i="10"/>
  <c r="U393" i="10"/>
  <c r="U339" i="10"/>
  <c r="U659" i="10"/>
  <c r="U450" i="10"/>
  <c r="U563" i="10"/>
  <c r="U702" i="10"/>
  <c r="U634" i="10"/>
  <c r="U713" i="10"/>
  <c r="U750" i="10"/>
  <c r="U794" i="10"/>
  <c r="U842" i="10"/>
  <c r="U857" i="10"/>
  <c r="U881" i="10"/>
  <c r="U905" i="10"/>
  <c r="U953" i="10"/>
  <c r="U1009" i="10"/>
  <c r="U1033" i="10"/>
  <c r="U1057" i="10"/>
  <c r="U1064" i="10"/>
  <c r="U1088" i="10"/>
  <c r="U1112" i="10"/>
  <c r="U1301" i="10"/>
  <c r="U1146" i="10"/>
  <c r="U1170" i="10"/>
  <c r="U1202" i="10"/>
  <c r="U1249" i="10"/>
  <c r="U1382" i="10"/>
  <c r="U1327" i="10"/>
  <c r="U1441" i="10"/>
  <c r="U1489" i="10"/>
  <c r="U248" i="10"/>
  <c r="U200" i="10"/>
  <c r="U152" i="10"/>
  <c r="U104" i="10"/>
  <c r="U56" i="10"/>
  <c r="U388" i="10"/>
  <c r="U185" i="10"/>
  <c r="U464" i="10"/>
  <c r="U131" i="10"/>
  <c r="U83" i="10"/>
  <c r="U35" i="10"/>
  <c r="U153" i="10"/>
  <c r="U241" i="10"/>
  <c r="U611" i="10"/>
  <c r="U181" i="10"/>
  <c r="U384" i="10"/>
  <c r="U141" i="10"/>
  <c r="U3" i="10"/>
  <c r="U498" i="10"/>
  <c r="U401" i="10"/>
  <c r="U342" i="10"/>
  <c r="U456" i="10"/>
  <c r="U629" i="10"/>
  <c r="U582" i="10"/>
  <c r="U571" i="10"/>
  <c r="U560" i="10"/>
  <c r="U598" i="10"/>
  <c r="U706" i="10"/>
  <c r="U656" i="10"/>
  <c r="U743" i="10"/>
  <c r="U767" i="10"/>
  <c r="U787" i="10"/>
  <c r="U819" i="10"/>
  <c r="U843" i="10"/>
  <c r="U858" i="10"/>
  <c r="U882" i="10"/>
  <c r="U906" i="10"/>
  <c r="U930" i="10"/>
  <c r="U954" i="10"/>
  <c r="U978" i="10"/>
  <c r="U1002" i="10"/>
  <c r="U1026" i="10"/>
  <c r="U1058" i="10"/>
  <c r="U1073" i="10"/>
  <c r="U1097" i="10"/>
  <c r="U1121" i="10"/>
  <c r="U1286" i="10"/>
  <c r="U1268" i="10"/>
  <c r="U1131" i="10"/>
  <c r="U1163" i="10"/>
  <c r="U1187" i="10"/>
  <c r="U1211" i="10"/>
  <c r="U1394" i="10"/>
  <c r="U1312" i="10"/>
  <c r="U1344" i="10"/>
  <c r="U1371" i="10"/>
  <c r="U1426" i="10"/>
  <c r="U1442" i="10"/>
  <c r="U1466" i="10"/>
  <c r="U1482" i="10"/>
  <c r="U1490" i="10"/>
  <c r="U1498" i="10"/>
  <c r="U8" i="10"/>
  <c r="U424" i="10"/>
  <c r="U145" i="10"/>
  <c r="U65" i="10"/>
  <c r="U372" i="10"/>
  <c r="U259" i="10"/>
  <c r="U221" i="10"/>
  <c r="U179" i="10"/>
  <c r="U639" i="10"/>
  <c r="U286" i="10"/>
  <c r="U573" i="10"/>
  <c r="U279" i="10"/>
  <c r="U235" i="10"/>
  <c r="U189" i="10"/>
  <c r="U60" i="10"/>
  <c r="U588" i="10"/>
  <c r="U524" i="10"/>
  <c r="U166" i="10"/>
  <c r="U150" i="10"/>
  <c r="U134" i="10"/>
  <c r="U118" i="10"/>
  <c r="U102" i="10"/>
  <c r="U86" i="10"/>
  <c r="U70" i="10"/>
  <c r="U54" i="10"/>
  <c r="U38" i="10"/>
  <c r="U22" i="10"/>
  <c r="U237" i="10"/>
  <c r="U156" i="10"/>
  <c r="U540" i="10"/>
  <c r="U489" i="10"/>
  <c r="U303" i="10"/>
  <c r="U170" i="10"/>
  <c r="U154" i="10"/>
  <c r="U138" i="10"/>
  <c r="U122" i="10"/>
  <c r="U106" i="10"/>
  <c r="U90" i="10"/>
  <c r="U74" i="10"/>
  <c r="U58" i="10"/>
  <c r="U42" i="10"/>
  <c r="U26" i="10"/>
  <c r="U321" i="10"/>
  <c r="U101" i="10"/>
  <c r="U37" i="10"/>
  <c r="U288" i="10"/>
  <c r="U349" i="10"/>
  <c r="U413" i="10"/>
  <c r="U511" i="10"/>
  <c r="U684" i="10"/>
  <c r="U345" i="10"/>
  <c r="U409" i="10"/>
  <c r="U519" i="10"/>
  <c r="U291" i="10"/>
  <c r="U350" i="10"/>
  <c r="U414" i="10"/>
  <c r="U516" i="10"/>
  <c r="U723" i="10"/>
  <c r="U347" i="10"/>
  <c r="U411" i="10"/>
  <c r="U472" i="10"/>
  <c r="U623" i="10"/>
  <c r="U483" i="10"/>
  <c r="U546" i="10"/>
  <c r="U645" i="10"/>
  <c r="U463" i="10"/>
  <c r="U526" i="10"/>
  <c r="U590" i="10"/>
  <c r="U454" i="10"/>
  <c r="U515" i="10"/>
  <c r="U579" i="10"/>
  <c r="U708" i="10"/>
  <c r="U501" i="10"/>
  <c r="U568" i="10"/>
  <c r="U683" i="10"/>
  <c r="U654" i="10"/>
  <c r="U718" i="10"/>
  <c r="U599" i="10"/>
  <c r="U607" i="10"/>
  <c r="U650" i="10"/>
  <c r="U714" i="10"/>
  <c r="U665" i="10"/>
  <c r="U1270" i="10"/>
  <c r="U664" i="10"/>
  <c r="U728" i="10"/>
  <c r="U736" i="10"/>
  <c r="U744" i="10"/>
  <c r="U752" i="10"/>
  <c r="U760" i="10"/>
  <c r="U768" i="10"/>
  <c r="U1417" i="10"/>
  <c r="U780" i="10"/>
  <c r="U788" i="10"/>
  <c r="U796" i="10"/>
  <c r="U804" i="10"/>
  <c r="U812" i="10"/>
  <c r="U820" i="10"/>
  <c r="U828" i="10"/>
  <c r="U836" i="10"/>
  <c r="U844" i="10"/>
  <c r="U1227" i="10"/>
  <c r="U1307" i="10"/>
  <c r="U859" i="10"/>
  <c r="U867" i="10"/>
  <c r="U875" i="10"/>
  <c r="U883" i="10"/>
  <c r="U891" i="10"/>
  <c r="U899" i="10"/>
  <c r="U907" i="10"/>
  <c r="U915" i="10"/>
  <c r="U923" i="10"/>
  <c r="U931" i="10"/>
  <c r="U939" i="10"/>
  <c r="U947" i="10"/>
  <c r="U955" i="10"/>
  <c r="U963" i="10"/>
  <c r="U971" i="10"/>
  <c r="U979" i="10"/>
  <c r="U987" i="10"/>
  <c r="U995" i="10"/>
  <c r="U1003" i="10"/>
  <c r="U1011" i="10"/>
  <c r="U1019" i="10"/>
  <c r="U1027" i="10"/>
  <c r="U1035" i="10"/>
  <c r="U1043" i="10"/>
  <c r="U1051" i="10"/>
  <c r="U1059" i="10"/>
  <c r="U1226" i="10"/>
  <c r="U1269" i="10"/>
  <c r="U1066" i="10"/>
  <c r="U1074" i="10"/>
  <c r="U1082" i="10"/>
  <c r="U1090" i="10"/>
  <c r="U1098" i="10"/>
  <c r="U1106" i="10"/>
  <c r="U1114" i="10"/>
  <c r="U1122" i="10"/>
  <c r="U1250" i="10"/>
  <c r="U1272" i="10"/>
  <c r="U1288" i="10"/>
  <c r="U1304" i="10"/>
  <c r="U1271" i="10"/>
  <c r="U1273" i="10"/>
  <c r="U1289" i="10"/>
  <c r="U1335" i="10"/>
  <c r="U1132" i="10"/>
  <c r="U1140" i="10"/>
  <c r="U1148" i="10"/>
  <c r="U1156" i="10"/>
  <c r="U1164" i="10"/>
  <c r="U1172" i="10"/>
  <c r="U1180" i="10"/>
  <c r="U1188" i="10"/>
  <c r="U1196" i="10"/>
  <c r="U1204" i="10"/>
  <c r="U1212" i="10"/>
  <c r="U1220" i="10"/>
  <c r="U1265" i="10"/>
  <c r="U1310" i="10"/>
  <c r="U1386" i="10"/>
  <c r="U1409" i="10"/>
  <c r="U1313" i="10"/>
  <c r="U1321" i="10"/>
  <c r="U1329" i="10"/>
  <c r="U1348" i="10"/>
  <c r="U1392" i="10"/>
  <c r="U1343" i="10"/>
  <c r="U1375" i="10"/>
  <c r="U1402" i="10"/>
  <c r="U1418" i="10"/>
  <c r="U1427" i="10"/>
  <c r="U1435" i="10"/>
  <c r="U1443" i="10"/>
  <c r="U1451" i="10"/>
  <c r="U1459" i="10"/>
  <c r="U1467" i="10"/>
  <c r="U1475" i="10"/>
  <c r="U1483" i="10"/>
  <c r="U1491" i="10"/>
  <c r="U1499" i="10"/>
  <c r="U333" i="10"/>
  <c r="U581" i="10"/>
  <c r="U565" i="10"/>
  <c r="U337" i="10"/>
  <c r="U466" i="10"/>
  <c r="U385" i="10"/>
  <c r="U331" i="10"/>
  <c r="U522" i="10"/>
  <c r="U544" i="10"/>
  <c r="U694" i="10"/>
  <c r="U604" i="10"/>
  <c r="U641" i="10"/>
  <c r="U704" i="10"/>
  <c r="U749" i="10"/>
  <c r="U817" i="10"/>
  <c r="U841" i="10"/>
  <c r="U856" i="10"/>
  <c r="U880" i="10"/>
  <c r="U896" i="10"/>
  <c r="U968" i="10"/>
  <c r="U992" i="10"/>
  <c r="U1040" i="10"/>
  <c r="U1095" i="10"/>
  <c r="U1119" i="10"/>
  <c r="U1282" i="10"/>
  <c r="U1252" i="10"/>
  <c r="U1177" i="10"/>
  <c r="U1201" i="10"/>
  <c r="U1342" i="10"/>
  <c r="U1326" i="10"/>
  <c r="U1395" i="10"/>
  <c r="U1488" i="10"/>
  <c r="U266" i="10"/>
  <c r="U218" i="10"/>
  <c r="U271" i="10"/>
  <c r="U12" i="10"/>
  <c r="U334" i="10"/>
  <c r="U440" i="10"/>
  <c r="U663" i="10"/>
  <c r="U247" i="10"/>
  <c r="U191" i="10"/>
  <c r="U7" i="10"/>
  <c r="U324" i="10"/>
  <c r="U668" i="10"/>
  <c r="U395" i="10"/>
  <c r="U467" i="10"/>
  <c r="U1245" i="10"/>
  <c r="U701" i="10"/>
  <c r="U676" i="10"/>
  <c r="U651" i="10"/>
  <c r="U597" i="10"/>
  <c r="U698" i="10"/>
  <c r="U648" i="10"/>
  <c r="U742" i="10"/>
  <c r="U766" i="10"/>
  <c r="U786" i="10"/>
  <c r="U810" i="10"/>
  <c r="U834" i="10"/>
  <c r="U897" i="10"/>
  <c r="U921" i="10"/>
  <c r="U945" i="10"/>
  <c r="U969" i="10"/>
  <c r="U993" i="10"/>
  <c r="U1017" i="10"/>
  <c r="U1041" i="10"/>
  <c r="U1243" i="10"/>
  <c r="U1072" i="10"/>
  <c r="U1096" i="10"/>
  <c r="U1120" i="10"/>
  <c r="U1284" i="10"/>
  <c r="U1260" i="10"/>
  <c r="U1130" i="10"/>
  <c r="U1154" i="10"/>
  <c r="U1186" i="10"/>
  <c r="U1210" i="10"/>
  <c r="U1377" i="10"/>
  <c r="U1411" i="10"/>
  <c r="U1340" i="10"/>
  <c r="U1449" i="10"/>
  <c r="U525" i="10"/>
  <c r="U264" i="10"/>
  <c r="U216" i="10"/>
  <c r="U168" i="10"/>
  <c r="U120" i="10"/>
  <c r="U72" i="10"/>
  <c r="U24" i="10"/>
  <c r="U265" i="10"/>
  <c r="U4" i="10"/>
  <c r="U569" i="10"/>
  <c r="U163" i="10"/>
  <c r="U115" i="10"/>
  <c r="U67" i="10"/>
  <c r="U19" i="10"/>
  <c r="U57" i="10"/>
  <c r="U283" i="10"/>
  <c r="U92" i="10"/>
  <c r="U10" i="10"/>
  <c r="U245" i="10"/>
  <c r="U109" i="10"/>
  <c r="U341" i="10"/>
  <c r="U652" i="10"/>
  <c r="U490" i="10"/>
  <c r="U406" i="10"/>
  <c r="U577" i="10"/>
  <c r="U538" i="10"/>
  <c r="U518" i="10"/>
  <c r="U507" i="10"/>
  <c r="U493" i="10"/>
  <c r="U646" i="10"/>
  <c r="U642" i="10"/>
  <c r="U721" i="10"/>
  <c r="U735" i="10"/>
  <c r="U759" i="10"/>
  <c r="U779" i="10"/>
  <c r="U803" i="10"/>
  <c r="U827" i="10"/>
  <c r="U851" i="10"/>
  <c r="U866" i="10"/>
  <c r="U890" i="10"/>
  <c r="U914" i="10"/>
  <c r="U938" i="10"/>
  <c r="U962" i="10"/>
  <c r="U986" i="10"/>
  <c r="U1010" i="10"/>
  <c r="U1034" i="10"/>
  <c r="U1050" i="10"/>
  <c r="U1065" i="10"/>
  <c r="U1089" i="10"/>
  <c r="U1113" i="10"/>
  <c r="U1264" i="10"/>
  <c r="U1263" i="10"/>
  <c r="U1303" i="10"/>
  <c r="U1147" i="10"/>
  <c r="U1171" i="10"/>
  <c r="U1195" i="10"/>
  <c r="U1219" i="10"/>
  <c r="U1373" i="10"/>
  <c r="U1320" i="10"/>
  <c r="U1376" i="10"/>
  <c r="U1420" i="10"/>
  <c r="U1434" i="10"/>
  <c r="U1450" i="10"/>
  <c r="U1474" i="10"/>
  <c r="U293" i="10"/>
  <c r="U276" i="10"/>
  <c r="U260" i="10"/>
  <c r="U244" i="10"/>
  <c r="U228" i="10"/>
  <c r="U212" i="10"/>
  <c r="U196" i="10"/>
  <c r="U180" i="10"/>
  <c r="U408" i="10"/>
  <c r="U137" i="10"/>
  <c r="U49" i="10"/>
  <c r="U356" i="10"/>
  <c r="U255" i="10"/>
  <c r="U215" i="10"/>
  <c r="U140" i="10"/>
  <c r="U496" i="10"/>
  <c r="U447" i="10"/>
  <c r="U415" i="10"/>
  <c r="U383" i="10"/>
  <c r="U351" i="10"/>
  <c r="U273" i="10"/>
  <c r="U229" i="10"/>
  <c r="U183" i="10"/>
  <c r="U52" i="10"/>
  <c r="U675" i="10"/>
  <c r="U473" i="10"/>
  <c r="U434" i="10"/>
  <c r="U402" i="10"/>
  <c r="U370" i="10"/>
  <c r="U295" i="10"/>
  <c r="U392" i="10"/>
  <c r="U161" i="10"/>
  <c r="U25" i="10"/>
  <c r="U727" i="10"/>
  <c r="U227" i="10"/>
  <c r="U148" i="10"/>
  <c r="U707" i="10"/>
  <c r="U442" i="10"/>
  <c r="U410" i="10"/>
  <c r="U378" i="10"/>
  <c r="U346" i="10"/>
  <c r="U679" i="10"/>
  <c r="U432" i="10"/>
  <c r="U368" i="10"/>
  <c r="U165" i="10"/>
  <c r="U133" i="10"/>
  <c r="U93" i="10"/>
  <c r="U29" i="10"/>
  <c r="U296" i="10"/>
  <c r="U357" i="10"/>
  <c r="U421" i="10"/>
  <c r="U527" i="10"/>
  <c r="U716" i="10"/>
  <c r="U353" i="10"/>
  <c r="U417" i="10"/>
  <c r="U535" i="10"/>
  <c r="U299" i="10"/>
  <c r="U358" i="10"/>
  <c r="U422" i="10"/>
  <c r="U532" i="10"/>
  <c r="U290" i="10"/>
  <c r="U355" i="10"/>
  <c r="U419" i="10"/>
  <c r="U488" i="10"/>
  <c r="U655" i="10"/>
  <c r="U491" i="10"/>
  <c r="U554" i="10"/>
  <c r="U661" i="10"/>
  <c r="U471" i="10"/>
  <c r="U534" i="10"/>
  <c r="U621" i="10"/>
  <c r="U462" i="10"/>
  <c r="U523" i="10"/>
  <c r="U587" i="10"/>
  <c r="U724" i="10"/>
  <c r="U512" i="10"/>
  <c r="U576" i="10"/>
  <c r="U699" i="10"/>
  <c r="U662" i="10"/>
  <c r="U726" i="10"/>
  <c r="U600" i="10"/>
  <c r="U608" i="10"/>
  <c r="U658" i="10"/>
  <c r="U722" i="10"/>
  <c r="U673" i="10"/>
  <c r="U1353" i="10"/>
  <c r="U672" i="10"/>
  <c r="U729" i="10"/>
  <c r="U737" i="10"/>
  <c r="U745" i="10"/>
  <c r="U753" i="10"/>
  <c r="U761" i="10"/>
  <c r="U769" i="10"/>
  <c r="U773" i="10"/>
  <c r="U781" i="10"/>
  <c r="U789" i="10"/>
  <c r="U797" i="10"/>
  <c r="U805" i="10"/>
  <c r="U813" i="10"/>
  <c r="U821" i="10"/>
  <c r="U829" i="10"/>
  <c r="U837" i="10"/>
  <c r="U845" i="10"/>
  <c r="U1230" i="10"/>
  <c r="U852" i="10"/>
  <c r="U860" i="10"/>
  <c r="U868" i="10"/>
  <c r="U876" i="10"/>
  <c r="U884" i="10"/>
  <c r="U892" i="10"/>
  <c r="U900" i="10"/>
  <c r="U908" i="10"/>
  <c r="U916" i="10"/>
  <c r="U924" i="10"/>
  <c r="U932" i="10"/>
  <c r="U940" i="10"/>
  <c r="U948" i="10"/>
  <c r="U956" i="10"/>
  <c r="U964" i="10"/>
  <c r="U972" i="10"/>
  <c r="U980" i="10"/>
  <c r="U988" i="10"/>
  <c r="U996" i="10"/>
  <c r="U1004" i="10"/>
  <c r="U1012" i="10"/>
  <c r="U1020" i="10"/>
  <c r="U1028" i="10"/>
  <c r="U1036" i="10"/>
  <c r="U1044" i="10"/>
  <c r="U1052" i="10"/>
  <c r="U1223" i="10"/>
  <c r="U1231" i="10"/>
  <c r="U1350" i="10"/>
  <c r="U1067" i="10"/>
  <c r="U1075" i="10"/>
  <c r="U1083" i="10"/>
  <c r="U1091" i="10"/>
  <c r="U1099" i="10"/>
  <c r="U1107" i="10"/>
  <c r="U1115" i="10"/>
  <c r="U1123" i="10"/>
  <c r="U1266" i="10"/>
  <c r="U1274" i="10"/>
  <c r="U1290" i="10"/>
  <c r="U1311" i="10"/>
  <c r="U1399" i="10"/>
  <c r="U1275" i="10"/>
  <c r="U1291" i="10"/>
  <c r="U1380" i="10"/>
  <c r="U1133" i="10"/>
  <c r="U1141" i="10"/>
  <c r="U1149" i="10"/>
  <c r="U1157" i="10"/>
  <c r="U1165" i="10"/>
  <c r="U1173" i="10"/>
  <c r="U1181" i="10"/>
  <c r="U1189" i="10"/>
  <c r="U1197" i="10"/>
  <c r="U1205" i="10"/>
  <c r="U1213" i="10"/>
  <c r="U1221" i="10"/>
  <c r="U1401" i="10"/>
  <c r="U1346" i="10"/>
  <c r="U1415" i="10"/>
  <c r="U1370" i="10"/>
  <c r="U1314" i="10"/>
  <c r="U1322" i="10"/>
  <c r="U1330" i="10"/>
  <c r="U1352" i="10"/>
  <c r="U1400" i="10"/>
  <c r="U1347" i="10"/>
  <c r="U1379" i="10"/>
  <c r="U1404" i="10"/>
  <c r="U1383" i="10"/>
  <c r="U1428" i="10"/>
  <c r="U1436" i="10"/>
  <c r="U1444" i="10"/>
  <c r="U1452" i="10"/>
  <c r="U1460" i="10"/>
  <c r="U1468" i="10"/>
  <c r="U1476" i="10"/>
  <c r="U1484" i="10"/>
  <c r="U1492" i="10"/>
  <c r="U1500" i="10"/>
  <c r="U207" i="10"/>
  <c r="U591" i="10"/>
  <c r="U390" i="10"/>
  <c r="U586" i="10"/>
  <c r="U503" i="10"/>
  <c r="U494" i="10"/>
  <c r="U660" i="10"/>
  <c r="U635" i="10"/>
  <c r="U596" i="10"/>
  <c r="U690" i="10"/>
  <c r="U640" i="10"/>
  <c r="U741" i="10"/>
  <c r="U785" i="10"/>
  <c r="U809" i="10"/>
  <c r="U825" i="10"/>
  <c r="U864" i="10"/>
  <c r="U984" i="10"/>
  <c r="U1008" i="10"/>
  <c r="U1032" i="10"/>
  <c r="U1056" i="10"/>
  <c r="U1234" i="10"/>
  <c r="U1237" i="10"/>
  <c r="U1298" i="10"/>
  <c r="U1161" i="10"/>
  <c r="U1185" i="10"/>
  <c r="U1318" i="10"/>
  <c r="U1456" i="10"/>
  <c r="U282" i="10"/>
  <c r="U234" i="10"/>
  <c r="U186" i="10"/>
  <c r="U231" i="10"/>
  <c r="U317" i="10"/>
  <c r="U108" i="10"/>
  <c r="U436" i="10"/>
  <c r="U20" i="10"/>
  <c r="U457" i="10"/>
  <c r="U452" i="10"/>
  <c r="U336" i="10"/>
  <c r="U620" i="10"/>
  <c r="U474" i="10"/>
  <c r="U398" i="10"/>
  <c r="U330" i="10"/>
  <c r="U530" i="10"/>
  <c r="U502" i="10"/>
  <c r="U485" i="10"/>
  <c r="U638" i="10"/>
  <c r="U605" i="10"/>
  <c r="U712" i="10"/>
  <c r="U734" i="10"/>
  <c r="U758" i="10"/>
  <c r="U778" i="10"/>
  <c r="U802" i="10"/>
  <c r="U826" i="10"/>
  <c r="U865" i="10"/>
  <c r="U889" i="10"/>
  <c r="U913" i="10"/>
  <c r="U937" i="10"/>
  <c r="U961" i="10"/>
  <c r="U1001" i="10"/>
  <c r="U1025" i="10"/>
  <c r="U1049" i="10"/>
  <c r="U1239" i="10"/>
  <c r="U1080" i="10"/>
  <c r="U1104" i="10"/>
  <c r="U1242" i="10"/>
  <c r="U1300" i="10"/>
  <c r="U1285" i="10"/>
  <c r="U1138" i="10"/>
  <c r="U1162" i="10"/>
  <c r="U1178" i="10"/>
  <c r="U1194" i="10"/>
  <c r="U1218" i="10"/>
  <c r="U1361" i="10"/>
  <c r="U1372" i="10"/>
  <c r="U1433" i="10"/>
  <c r="U1457" i="10"/>
  <c r="U589" i="10"/>
  <c r="U280" i="10"/>
  <c r="U232" i="10"/>
  <c r="U184" i="10"/>
  <c r="U136" i="10"/>
  <c r="U88" i="10"/>
  <c r="U40" i="10"/>
  <c r="U225" i="10"/>
  <c r="U147" i="10"/>
  <c r="U99" i="10"/>
  <c r="U51" i="10"/>
  <c r="U9" i="10"/>
  <c r="U195" i="10"/>
  <c r="U643" i="10"/>
  <c r="U533" i="10"/>
  <c r="U173" i="10"/>
  <c r="U45" i="10"/>
  <c r="U405" i="10"/>
  <c r="U332" i="10"/>
  <c r="U700" i="10"/>
  <c r="U497" i="10"/>
  <c r="U403" i="10"/>
  <c r="U475" i="10"/>
  <c r="U455" i="10"/>
  <c r="U717" i="10"/>
  <c r="U692" i="10"/>
  <c r="U667" i="10"/>
  <c r="U710" i="10"/>
  <c r="U606" i="10"/>
  <c r="U657" i="10"/>
  <c r="U720" i="10"/>
  <c r="U751" i="10"/>
  <c r="U1258" i="10"/>
  <c r="U795" i="10"/>
  <c r="U811" i="10"/>
  <c r="U835" i="10"/>
  <c r="U1362" i="10"/>
  <c r="U874" i="10"/>
  <c r="U898" i="10"/>
  <c r="U922" i="10"/>
  <c r="U946" i="10"/>
  <c r="U970" i="10"/>
  <c r="U994" i="10"/>
  <c r="U1018" i="10"/>
  <c r="U1042" i="10"/>
  <c r="U1261" i="10"/>
  <c r="U1253" i="10"/>
  <c r="U1081" i="10"/>
  <c r="U1105" i="10"/>
  <c r="U1247" i="10"/>
  <c r="U1302" i="10"/>
  <c r="U1287" i="10"/>
  <c r="U1139" i="10"/>
  <c r="U1155" i="10"/>
  <c r="U1179" i="10"/>
  <c r="U1203" i="10"/>
  <c r="U1257" i="10"/>
  <c r="U1397" i="10"/>
  <c r="U1328" i="10"/>
  <c r="U1339" i="10"/>
  <c r="U1416" i="10"/>
  <c r="U1458" i="10"/>
  <c r="U460" i="10"/>
  <c r="U428" i="10"/>
  <c r="U396" i="10"/>
  <c r="U364" i="10"/>
  <c r="U274" i="10"/>
  <c r="U258" i="10"/>
  <c r="U242" i="10"/>
  <c r="U226" i="10"/>
  <c r="U210" i="10"/>
  <c r="U194" i="10"/>
  <c r="U178" i="10"/>
  <c r="U647" i="10"/>
  <c r="U360" i="10"/>
  <c r="U340" i="10"/>
  <c r="U249" i="10"/>
  <c r="U209" i="10"/>
  <c r="U124" i="10"/>
  <c r="U703" i="10"/>
  <c r="U302" i="10"/>
  <c r="U15" i="10"/>
  <c r="U121" i="10"/>
  <c r="U33" i="10"/>
  <c r="U267" i="10"/>
  <c r="U223" i="10"/>
  <c r="U177" i="10"/>
  <c r="U36" i="10"/>
  <c r="U376" i="10"/>
  <c r="U11" i="10"/>
  <c r="U541" i="10"/>
  <c r="U301" i="10"/>
  <c r="U219" i="10"/>
  <c r="U132" i="10"/>
  <c r="U319" i="10"/>
  <c r="U85" i="10"/>
  <c r="U21" i="10"/>
  <c r="U304" i="10"/>
  <c r="U365" i="10"/>
  <c r="U429" i="10"/>
  <c r="U543" i="10"/>
  <c r="U292" i="10"/>
  <c r="U361" i="10"/>
  <c r="U425" i="10"/>
  <c r="U551" i="10"/>
  <c r="U307" i="10"/>
  <c r="U366" i="10"/>
  <c r="U430" i="10"/>
  <c r="U548" i="10"/>
  <c r="U298" i="10"/>
  <c r="U363" i="10"/>
  <c r="U427" i="10"/>
  <c r="U504" i="10"/>
  <c r="U687" i="10"/>
  <c r="U499" i="10"/>
  <c r="U562" i="10"/>
  <c r="U677" i="10"/>
  <c r="U479" i="10"/>
  <c r="U542" i="10"/>
  <c r="U637" i="10"/>
  <c r="U470" i="10"/>
  <c r="U531" i="10"/>
  <c r="U612" i="10"/>
  <c r="U453" i="10"/>
  <c r="U520" i="10"/>
  <c r="U584" i="10"/>
  <c r="U715" i="10"/>
  <c r="U670" i="10"/>
  <c r="U593" i="10"/>
  <c r="U601" i="10"/>
  <c r="U609" i="10"/>
  <c r="U666" i="10"/>
  <c r="U617" i="10"/>
  <c r="U681" i="10"/>
  <c r="U616" i="10"/>
  <c r="U680" i="10"/>
  <c r="U730" i="10"/>
  <c r="U738" i="10"/>
  <c r="U746" i="10"/>
  <c r="U754" i="10"/>
  <c r="U762" i="10"/>
  <c r="U770" i="10"/>
  <c r="U774" i="10"/>
  <c r="U782" i="10"/>
  <c r="U790" i="10"/>
  <c r="U798" i="10"/>
  <c r="U806" i="10"/>
  <c r="U814" i="10"/>
  <c r="U822" i="10"/>
  <c r="U830" i="10"/>
  <c r="U838" i="10"/>
  <c r="U846" i="10"/>
  <c r="U1235" i="10"/>
  <c r="U853" i="10"/>
  <c r="U861" i="10"/>
  <c r="U869" i="10"/>
  <c r="U877" i="10"/>
  <c r="U885" i="10"/>
  <c r="U893" i="10"/>
  <c r="U901" i="10"/>
  <c r="U909" i="10"/>
  <c r="U917" i="10"/>
  <c r="U925" i="10"/>
  <c r="U933" i="10"/>
  <c r="U941" i="10"/>
  <c r="U949" i="10"/>
  <c r="U957" i="10"/>
  <c r="U965" i="10"/>
  <c r="U973" i="10"/>
  <c r="U981" i="10"/>
  <c r="U989" i="10"/>
  <c r="U997" i="10"/>
  <c r="U1005" i="10"/>
  <c r="U1013" i="10"/>
  <c r="U1021" i="10"/>
  <c r="U1029" i="10"/>
  <c r="U1037" i="10"/>
  <c r="U1045" i="10"/>
  <c r="U1053" i="10"/>
  <c r="U1262" i="10"/>
  <c r="U1259" i="10"/>
  <c r="U1060" i="10"/>
  <c r="U1068" i="10"/>
  <c r="U1076" i="10"/>
  <c r="U1084" i="10"/>
  <c r="U1092" i="10"/>
  <c r="U1100" i="10"/>
  <c r="U1108" i="10"/>
  <c r="U1116" i="10"/>
  <c r="U1124" i="10"/>
  <c r="U1224" i="10"/>
  <c r="U1276" i="10"/>
  <c r="U1292" i="10"/>
  <c r="U1337" i="10"/>
  <c r="U1228" i="10"/>
  <c r="U1277" i="10"/>
  <c r="U1293" i="10"/>
  <c r="U1389" i="10"/>
  <c r="U1134" i="10"/>
  <c r="U1142" i="10"/>
  <c r="U1150" i="10"/>
  <c r="U1158" i="10"/>
  <c r="U1166" i="10"/>
  <c r="U1174" i="10"/>
  <c r="U1182" i="10"/>
  <c r="U1190" i="10"/>
  <c r="U1198" i="10"/>
  <c r="U1206" i="10"/>
  <c r="U1214" i="10"/>
  <c r="U1222" i="10"/>
  <c r="U1305" i="10"/>
  <c r="U1365" i="10"/>
  <c r="U1308" i="10"/>
  <c r="U1374" i="10"/>
  <c r="U1315" i="10"/>
  <c r="U1323" i="10"/>
  <c r="U1331" i="10"/>
  <c r="U1356" i="10"/>
  <c r="U1403" i="10"/>
  <c r="U1351" i="10"/>
  <c r="U1385" i="10"/>
  <c r="U1406" i="10"/>
  <c r="U1421" i="10"/>
  <c r="U1429" i="10"/>
  <c r="U1437" i="10"/>
  <c r="U1445" i="10"/>
  <c r="U1453" i="10"/>
  <c r="U1461" i="10"/>
  <c r="U1469" i="10"/>
  <c r="U1477" i="10"/>
  <c r="U1485" i="10"/>
  <c r="U1493" i="10"/>
  <c r="U1501" i="10"/>
  <c r="U447" i="9"/>
  <c r="U519" i="9"/>
  <c r="U674" i="9"/>
  <c r="U184" i="9"/>
  <c r="U27" i="9"/>
  <c r="U1087" i="9"/>
  <c r="U539" i="9"/>
  <c r="U277" i="9"/>
  <c r="U414" i="9"/>
  <c r="U383" i="9"/>
  <c r="U174" i="9"/>
  <c r="U17" i="9"/>
  <c r="U23" i="9"/>
  <c r="U181" i="9"/>
  <c r="U213" i="9"/>
  <c r="U245" i="9"/>
  <c r="U325" i="9"/>
  <c r="U197" i="9"/>
  <c r="U261" i="9"/>
  <c r="U427" i="9"/>
  <c r="U707" i="9"/>
  <c r="U9" i="9"/>
  <c r="U171" i="9"/>
  <c r="U499" i="9"/>
  <c r="U229" i="9"/>
  <c r="U293" i="9"/>
  <c r="U480" i="9"/>
  <c r="U334" i="9"/>
  <c r="U270" i="9"/>
  <c r="U206" i="9"/>
  <c r="U733" i="9"/>
  <c r="U31" i="9"/>
  <c r="U39" i="9"/>
  <c r="U47" i="9"/>
  <c r="U55" i="9"/>
  <c r="U63" i="9"/>
  <c r="U71" i="9"/>
  <c r="U79" i="9"/>
  <c r="U87" i="9"/>
  <c r="U95" i="9"/>
  <c r="U111" i="9"/>
  <c r="U119" i="9"/>
  <c r="U127" i="9"/>
  <c r="U135" i="9"/>
  <c r="U143" i="9"/>
  <c r="U151" i="9"/>
  <c r="U159" i="9"/>
  <c r="U167" i="9"/>
  <c r="U401" i="9"/>
  <c r="U521" i="9"/>
  <c r="U627" i="9"/>
  <c r="U563" i="9"/>
  <c r="U817" i="9"/>
  <c r="U186" i="9"/>
  <c r="U250" i="9"/>
  <c r="U314" i="9"/>
  <c r="U629" i="9"/>
  <c r="U1047" i="9"/>
  <c r="U225" i="9"/>
  <c r="U289" i="9"/>
  <c r="U395" i="9"/>
  <c r="U495" i="9"/>
  <c r="U811" i="9"/>
  <c r="U402" i="9"/>
  <c r="U912" i="9"/>
  <c r="U526" i="9"/>
  <c r="U354" i="9"/>
  <c r="U362" i="9"/>
  <c r="U370" i="9"/>
  <c r="U413" i="9"/>
  <c r="U477" i="9"/>
  <c r="U819" i="9"/>
  <c r="U404" i="9"/>
  <c r="U468" i="9"/>
  <c r="U557" i="9"/>
  <c r="U738" i="9"/>
  <c r="U620" i="9"/>
  <c r="U899" i="9"/>
  <c r="U1206" i="9"/>
  <c r="U591" i="9"/>
  <c r="U655" i="9"/>
  <c r="U748" i="9"/>
  <c r="U873" i="9"/>
  <c r="U1300" i="9"/>
  <c r="U1318" i="9"/>
  <c r="U911" i="9"/>
  <c r="U943" i="9"/>
  <c r="U879" i="9"/>
  <c r="U1119" i="9"/>
  <c r="U806" i="9"/>
  <c r="U870" i="9"/>
  <c r="U1014" i="9"/>
  <c r="U1131" i="9"/>
  <c r="U1238" i="9"/>
  <c r="U1057" i="9"/>
  <c r="U1065" i="9"/>
  <c r="U1081" i="9"/>
  <c r="U1126" i="9"/>
  <c r="U1158" i="9"/>
  <c r="U1402" i="9"/>
  <c r="U1221" i="9"/>
  <c r="U1237" i="9"/>
  <c r="U1266" i="9"/>
  <c r="U1395" i="9"/>
  <c r="U1363" i="9"/>
  <c r="U1371" i="9"/>
  <c r="U1379" i="9"/>
  <c r="U25" i="9"/>
  <c r="U4" i="9"/>
  <c r="U385" i="9"/>
  <c r="U487" i="9"/>
  <c r="U701" i="9"/>
  <c r="U19" i="9"/>
  <c r="U430" i="9"/>
  <c r="U656" i="9"/>
  <c r="U592" i="9"/>
  <c r="U194" i="9"/>
  <c r="U258" i="9"/>
  <c r="U322" i="9"/>
  <c r="U840" i="9"/>
  <c r="U474" i="9"/>
  <c r="U569" i="9"/>
  <c r="U936" i="9"/>
  <c r="U339" i="9"/>
  <c r="U848" i="9"/>
  <c r="U476" i="9"/>
  <c r="U564" i="9"/>
  <c r="U628" i="9"/>
  <c r="U692" i="9"/>
  <c r="U1127" i="9"/>
  <c r="U714" i="9"/>
  <c r="U1263" i="9"/>
  <c r="U905" i="9"/>
  <c r="U937" i="9"/>
  <c r="U922" i="9"/>
  <c r="U1091" i="9"/>
  <c r="U1246" i="9"/>
  <c r="U1356" i="9"/>
  <c r="U1372" i="9"/>
  <c r="U1387" i="9"/>
  <c r="U579" i="9"/>
  <c r="U885" i="9"/>
  <c r="U1487" i="9"/>
  <c r="U1488" i="9"/>
  <c r="U553" i="9"/>
  <c r="U471" i="9"/>
  <c r="U608" i="9"/>
  <c r="U7" i="9"/>
  <c r="U996" i="9"/>
  <c r="U547" i="9"/>
  <c r="U503" i="9"/>
  <c r="U717" i="9"/>
  <c r="U515" i="9"/>
  <c r="U268" i="9"/>
  <c r="U616" i="9"/>
  <c r="U390" i="9"/>
  <c r="U316" i="9"/>
  <c r="U318" i="9"/>
  <c r="U254" i="9"/>
  <c r="U190" i="9"/>
  <c r="U758" i="9"/>
  <c r="U320" i="9"/>
  <c r="U256" i="9"/>
  <c r="U192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215" i="9"/>
  <c r="U279" i="9"/>
  <c r="U379" i="9"/>
  <c r="U489" i="9"/>
  <c r="U594" i="9"/>
  <c r="U179" i="9"/>
  <c r="U243" i="9"/>
  <c r="U307" i="9"/>
  <c r="U433" i="9"/>
  <c r="U548" i="9"/>
  <c r="U749" i="9"/>
  <c r="U170" i="9"/>
  <c r="U234" i="9"/>
  <c r="U298" i="9"/>
  <c r="U424" i="9"/>
  <c r="U585" i="9"/>
  <c r="U810" i="9"/>
  <c r="U209" i="9"/>
  <c r="U273" i="9"/>
  <c r="U382" i="9"/>
  <c r="U479" i="9"/>
  <c r="U578" i="9"/>
  <c r="U782" i="9"/>
  <c r="U386" i="9"/>
  <c r="U450" i="9"/>
  <c r="U514" i="9"/>
  <c r="U632" i="9"/>
  <c r="U720" i="9"/>
  <c r="U857" i="9"/>
  <c r="U510" i="9"/>
  <c r="U633" i="9"/>
  <c r="U732" i="9"/>
  <c r="U890" i="9"/>
  <c r="U336" i="9"/>
  <c r="U344" i="9"/>
  <c r="U352" i="9"/>
  <c r="U360" i="9"/>
  <c r="U368" i="9"/>
  <c r="U397" i="9"/>
  <c r="U461" i="9"/>
  <c r="U525" i="9"/>
  <c r="U560" i="9"/>
  <c r="U657" i="9"/>
  <c r="U786" i="9"/>
  <c r="U388" i="9"/>
  <c r="U452" i="9"/>
  <c r="U516" i="9"/>
  <c r="U648" i="9"/>
  <c r="U727" i="9"/>
  <c r="U1096" i="9"/>
  <c r="U604" i="9"/>
  <c r="U668" i="9"/>
  <c r="U763" i="9"/>
  <c r="U867" i="9"/>
  <c r="U1165" i="9"/>
  <c r="U775" i="9"/>
  <c r="U891" i="9"/>
  <c r="U575" i="9"/>
  <c r="U639" i="9"/>
  <c r="U702" i="9"/>
  <c r="U734" i="9"/>
  <c r="U794" i="9"/>
  <c r="U898" i="9"/>
  <c r="U1117" i="9"/>
  <c r="U598" i="9"/>
  <c r="U662" i="9"/>
  <c r="U761" i="9"/>
  <c r="U849" i="9"/>
  <c r="U1161" i="9"/>
  <c r="U820" i="9"/>
  <c r="U884" i="9"/>
  <c r="U925" i="9"/>
  <c r="U1007" i="9"/>
  <c r="U1248" i="9"/>
  <c r="U903" i="9"/>
  <c r="U935" i="9"/>
  <c r="U1041" i="9"/>
  <c r="U799" i="9"/>
  <c r="U863" i="9"/>
  <c r="U1032" i="9"/>
  <c r="U790" i="9"/>
  <c r="U854" i="9"/>
  <c r="U910" i="9"/>
  <c r="U942" i="9"/>
  <c r="U1109" i="9"/>
  <c r="U956" i="9"/>
  <c r="U964" i="9"/>
  <c r="U972" i="9"/>
  <c r="U980" i="9"/>
  <c r="U988" i="9"/>
  <c r="U1003" i="9"/>
  <c r="U1124" i="9"/>
  <c r="U1301" i="9"/>
  <c r="U1144" i="9"/>
  <c r="U998" i="9"/>
  <c r="U1052" i="9"/>
  <c r="U997" i="9"/>
  <c r="U1115" i="9"/>
  <c r="U1296" i="9"/>
  <c r="U1203" i="9"/>
  <c r="U1285" i="9"/>
  <c r="U1222" i="9"/>
  <c r="U1055" i="9"/>
  <c r="U1063" i="9"/>
  <c r="U1071" i="9"/>
  <c r="U1079" i="9"/>
  <c r="U1118" i="9"/>
  <c r="U1150" i="9"/>
  <c r="U1200" i="9"/>
  <c r="U1105" i="9"/>
  <c r="U1252" i="9"/>
  <c r="U1268" i="9"/>
  <c r="U1168" i="9"/>
  <c r="U1217" i="9"/>
  <c r="U1233" i="9"/>
  <c r="U1249" i="9"/>
  <c r="U1167" i="9"/>
  <c r="U1283" i="9"/>
  <c r="U1384" i="9"/>
  <c r="U1325" i="9"/>
  <c r="U1257" i="9"/>
  <c r="U1397" i="9"/>
  <c r="U1294" i="9"/>
  <c r="U1382" i="9"/>
  <c r="U1321" i="9"/>
  <c r="U1388" i="9"/>
  <c r="U1383" i="9"/>
  <c r="U1353" i="9"/>
  <c r="U1361" i="9"/>
  <c r="U1369" i="9"/>
  <c r="U1377" i="9"/>
  <c r="U1419" i="9"/>
  <c r="U1429" i="9"/>
  <c r="U1437" i="9"/>
  <c r="U1445" i="9"/>
  <c r="U1453" i="9"/>
  <c r="U1461" i="9"/>
  <c r="U1469" i="9"/>
  <c r="U1477" i="9"/>
  <c r="U1485" i="9"/>
  <c r="U1493" i="9"/>
  <c r="U1501" i="9"/>
  <c r="U610" i="9"/>
  <c r="U276" i="9"/>
  <c r="U212" i="9"/>
  <c r="U374" i="9"/>
  <c r="U766" i="9"/>
  <c r="U675" i="9"/>
  <c r="U609" i="9"/>
  <c r="U285" i="9"/>
  <c r="U221" i="9"/>
  <c r="U21" i="9"/>
  <c r="U419" i="9"/>
  <c r="U15" i="9"/>
  <c r="U204" i="9"/>
  <c r="U456" i="9"/>
  <c r="U423" i="9"/>
  <c r="U310" i="9"/>
  <c r="U246" i="9"/>
  <c r="U182" i="9"/>
  <c r="U470" i="9"/>
  <c r="U216" i="9"/>
  <c r="U643" i="9"/>
  <c r="U236" i="9"/>
  <c r="U693" i="9"/>
  <c r="U496" i="9"/>
  <c r="U425" i="9"/>
  <c r="U392" i="9"/>
  <c r="U24" i="9"/>
  <c r="U549" i="9"/>
  <c r="U406" i="9"/>
  <c r="U30" i="9"/>
  <c r="U38" i="9"/>
  <c r="U46" i="9"/>
  <c r="U54" i="9"/>
  <c r="U62" i="9"/>
  <c r="U70" i="9"/>
  <c r="U78" i="9"/>
  <c r="U86" i="9"/>
  <c r="U94" i="9"/>
  <c r="U102" i="9"/>
  <c r="U110" i="9"/>
  <c r="U118" i="9"/>
  <c r="U126" i="9"/>
  <c r="U134" i="9"/>
  <c r="U142" i="9"/>
  <c r="U150" i="9"/>
  <c r="U158" i="9"/>
  <c r="U166" i="9"/>
  <c r="U223" i="9"/>
  <c r="U287" i="9"/>
  <c r="U399" i="9"/>
  <c r="U505" i="9"/>
  <c r="U605" i="9"/>
  <c r="U187" i="9"/>
  <c r="U251" i="9"/>
  <c r="U315" i="9"/>
  <c r="U462" i="9"/>
  <c r="U556" i="9"/>
  <c r="U781" i="9"/>
  <c r="U178" i="9"/>
  <c r="U242" i="9"/>
  <c r="U306" i="9"/>
  <c r="U435" i="9"/>
  <c r="U618" i="9"/>
  <c r="U1016" i="9"/>
  <c r="U217" i="9"/>
  <c r="U281" i="9"/>
  <c r="U384" i="9"/>
  <c r="U481" i="9"/>
  <c r="U589" i="9"/>
  <c r="U789" i="9"/>
  <c r="U394" i="9"/>
  <c r="U458" i="9"/>
  <c r="U522" i="9"/>
  <c r="U634" i="9"/>
  <c r="U728" i="9"/>
  <c r="U874" i="9"/>
  <c r="U518" i="9"/>
  <c r="U635" i="9"/>
  <c r="U744" i="9"/>
  <c r="U904" i="9"/>
  <c r="U337" i="9"/>
  <c r="U345" i="9"/>
  <c r="U353" i="9"/>
  <c r="U361" i="9"/>
  <c r="U369" i="9"/>
  <c r="U405" i="9"/>
  <c r="U469" i="9"/>
  <c r="U530" i="9"/>
  <c r="U562" i="9"/>
  <c r="U659" i="9"/>
  <c r="U797" i="9"/>
  <c r="U396" i="9"/>
  <c r="U460" i="9"/>
  <c r="U524" i="9"/>
  <c r="U650" i="9"/>
  <c r="U735" i="9"/>
  <c r="U1137" i="9"/>
  <c r="U612" i="9"/>
  <c r="U676" i="9"/>
  <c r="U771" i="9"/>
  <c r="U883" i="9"/>
  <c r="U1177" i="9"/>
  <c r="U783" i="9"/>
  <c r="U1002" i="9"/>
  <c r="U583" i="9"/>
  <c r="U647" i="9"/>
  <c r="U706" i="9"/>
  <c r="U740" i="9"/>
  <c r="U805" i="9"/>
  <c r="U908" i="9"/>
  <c r="U1149" i="9"/>
  <c r="U606" i="9"/>
  <c r="U670" i="9"/>
  <c r="U769" i="9"/>
  <c r="U851" i="9"/>
  <c r="U1186" i="9"/>
  <c r="U828" i="9"/>
  <c r="U892" i="9"/>
  <c r="U929" i="9"/>
  <c r="U1009" i="9"/>
  <c r="U1275" i="9"/>
  <c r="U907" i="9"/>
  <c r="U939" i="9"/>
  <c r="U1046" i="9"/>
  <c r="U807" i="9"/>
  <c r="U871" i="9"/>
  <c r="U1034" i="9"/>
  <c r="U798" i="9"/>
  <c r="U862" i="9"/>
  <c r="U914" i="9"/>
  <c r="U946" i="9"/>
  <c r="U1125" i="9"/>
  <c r="U957" i="9"/>
  <c r="U965" i="9"/>
  <c r="U973" i="9"/>
  <c r="U981" i="9"/>
  <c r="U989" i="9"/>
  <c r="U1011" i="9"/>
  <c r="U1132" i="9"/>
  <c r="U1317" i="9"/>
  <c r="U1152" i="9"/>
  <c r="U1006" i="9"/>
  <c r="U1093" i="9"/>
  <c r="U1005" i="9"/>
  <c r="U1123" i="9"/>
  <c r="U1312" i="9"/>
  <c r="U1205" i="9"/>
  <c r="U1293" i="9"/>
  <c r="U1230" i="9"/>
  <c r="U1056" i="9"/>
  <c r="U1064" i="9"/>
  <c r="U1072" i="9"/>
  <c r="U1080" i="9"/>
  <c r="U1088" i="9"/>
  <c r="U1122" i="9"/>
  <c r="U1154" i="9"/>
  <c r="U1202" i="9"/>
  <c r="U1164" i="9"/>
  <c r="U1255" i="9"/>
  <c r="U1284" i="9"/>
  <c r="U1176" i="9"/>
  <c r="U1219" i="9"/>
  <c r="U1235" i="9"/>
  <c r="U1251" i="9"/>
  <c r="U1175" i="9"/>
  <c r="U1295" i="9"/>
  <c r="U1396" i="9"/>
  <c r="U1258" i="9"/>
  <c r="U1265" i="9"/>
  <c r="U1405" i="9"/>
  <c r="U1331" i="9"/>
  <c r="U1389" i="9"/>
  <c r="U1329" i="9"/>
  <c r="U1391" i="9"/>
  <c r="U1346" i="9"/>
  <c r="U1354" i="9"/>
  <c r="U1362" i="9"/>
  <c r="U1370" i="9"/>
  <c r="U1378" i="9"/>
  <c r="U1422" i="9"/>
  <c r="U1430" i="9"/>
  <c r="U1438" i="9"/>
  <c r="U1446" i="9"/>
  <c r="U1454" i="9"/>
  <c r="U1462" i="9"/>
  <c r="U1470" i="9"/>
  <c r="U1478" i="9"/>
  <c r="U1486" i="9"/>
  <c r="U1494" i="9"/>
  <c r="U1502" i="9"/>
  <c r="U252" i="9"/>
  <c r="U473" i="9"/>
  <c r="U200" i="9"/>
  <c r="U472" i="9"/>
  <c r="U240" i="9"/>
  <c r="U295" i="9"/>
  <c r="U323" i="9"/>
  <c r="U466" i="9"/>
  <c r="U736" i="9"/>
  <c r="U664" i="9"/>
  <c r="U338" i="9"/>
  <c r="U688" i="9"/>
  <c r="U684" i="9"/>
  <c r="U1184" i="9"/>
  <c r="U777" i="9"/>
  <c r="U836" i="9"/>
  <c r="U1174" i="9"/>
  <c r="U918" i="9"/>
  <c r="U958" i="9"/>
  <c r="U982" i="9"/>
  <c r="U1140" i="9"/>
  <c r="U1401" i="9"/>
  <c r="U1089" i="9"/>
  <c r="U1269" i="9"/>
  <c r="U1199" i="9"/>
  <c r="U1260" i="9"/>
  <c r="U1412" i="9"/>
  <c r="U1413" i="9"/>
  <c r="U1423" i="9"/>
  <c r="U1447" i="9"/>
  <c r="U1471" i="9"/>
  <c r="U531" i="9"/>
  <c r="U416" i="9"/>
  <c r="U168" i="9"/>
  <c r="U198" i="9"/>
  <c r="U545" i="9"/>
  <c r="U40" i="9"/>
  <c r="U64" i="9"/>
  <c r="U88" i="9"/>
  <c r="U112" i="9"/>
  <c r="U136" i="9"/>
  <c r="U175" i="9"/>
  <c r="U203" i="9"/>
  <c r="U475" i="9"/>
  <c r="U651" i="9"/>
  <c r="U297" i="9"/>
  <c r="U640" i="9"/>
  <c r="U752" i="9"/>
  <c r="U666" i="9"/>
  <c r="U363" i="9"/>
  <c r="U538" i="9"/>
  <c r="U584" i="9"/>
  <c r="U800" i="9"/>
  <c r="U803" i="9"/>
  <c r="U663" i="9"/>
  <c r="U827" i="9"/>
  <c r="U622" i="9"/>
  <c r="U889" i="9"/>
  <c r="U864" i="9"/>
  <c r="U1180" i="9"/>
  <c r="U1135" i="9"/>
  <c r="U959" i="9"/>
  <c r="U983" i="9"/>
  <c r="U1102" i="9"/>
  <c r="U1224" i="9"/>
  <c r="U1103" i="9"/>
  <c r="U1074" i="9"/>
  <c r="U1130" i="9"/>
  <c r="U1212" i="9"/>
  <c r="U1207" i="9"/>
  <c r="U1276" i="9"/>
  <c r="U1274" i="9"/>
  <c r="U1406" i="9"/>
  <c r="U1399" i="9"/>
  <c r="U1364" i="9"/>
  <c r="U1424" i="9"/>
  <c r="U1448" i="9"/>
  <c r="U1464" i="9"/>
  <c r="U1496" i="9"/>
  <c r="U621" i="9"/>
  <c r="U653" i="9"/>
  <c r="U478" i="9"/>
  <c r="U893" i="9"/>
  <c r="U685" i="9"/>
  <c r="U247" i="9"/>
  <c r="U398" i="9"/>
  <c r="U897" i="9"/>
  <c r="U330" i="9"/>
  <c r="U177" i="9"/>
  <c r="U527" i="9"/>
  <c r="U482" i="9"/>
  <c r="U768" i="9"/>
  <c r="U677" i="9"/>
  <c r="U364" i="9"/>
  <c r="U493" i="9"/>
  <c r="U698" i="9"/>
  <c r="U484" i="9"/>
  <c r="U770" i="9"/>
  <c r="U700" i="9"/>
  <c r="U743" i="9"/>
  <c r="U607" i="9"/>
  <c r="U764" i="9"/>
  <c r="U566" i="9"/>
  <c r="U787" i="9"/>
  <c r="U852" i="9"/>
  <c r="U1042" i="9"/>
  <c r="U951" i="9"/>
  <c r="U895" i="9"/>
  <c r="U1025" i="9"/>
  <c r="U968" i="9"/>
  <c r="U992" i="9"/>
  <c r="U1112" i="9"/>
  <c r="U1240" i="9"/>
  <c r="U1166" i="9"/>
  <c r="U1287" i="9"/>
  <c r="U1075" i="9"/>
  <c r="U1134" i="9"/>
  <c r="U1306" i="9"/>
  <c r="U1241" i="9"/>
  <c r="U1307" i="9"/>
  <c r="U1289" i="9"/>
  <c r="U1330" i="9"/>
  <c r="U1403" i="9"/>
  <c r="U1357" i="9"/>
  <c r="U1386" i="9"/>
  <c r="U1425" i="9"/>
  <c r="U1433" i="9"/>
  <c r="U1441" i="9"/>
  <c r="U1449" i="9"/>
  <c r="U1457" i="9"/>
  <c r="U1465" i="9"/>
  <c r="U1473" i="9"/>
  <c r="U1481" i="9"/>
  <c r="U1489" i="9"/>
  <c r="U308" i="9"/>
  <c r="U244" i="9"/>
  <c r="U180" i="9"/>
  <c r="U12" i="9"/>
  <c r="U248" i="9"/>
  <c r="U317" i="9"/>
  <c r="U253" i="9"/>
  <c r="U189" i="9"/>
  <c r="U5" i="9"/>
  <c r="U296" i="9"/>
  <c r="U672" i="9"/>
  <c r="U697" i="9"/>
  <c r="U512" i="9"/>
  <c r="U278" i="9"/>
  <c r="U214" i="9"/>
  <c r="U26" i="9"/>
  <c r="U328" i="9"/>
  <c r="U8" i="9"/>
  <c r="U439" i="9"/>
  <c r="U377" i="9"/>
  <c r="U11" i="9"/>
  <c r="U34" i="9"/>
  <c r="U42" i="9"/>
  <c r="U50" i="9"/>
  <c r="U58" i="9"/>
  <c r="U66" i="9"/>
  <c r="U74" i="9"/>
  <c r="U82" i="9"/>
  <c r="U90" i="9"/>
  <c r="U98" i="9"/>
  <c r="U106" i="9"/>
  <c r="U114" i="9"/>
  <c r="U122" i="9"/>
  <c r="U130" i="9"/>
  <c r="U138" i="9"/>
  <c r="U146" i="9"/>
  <c r="U154" i="9"/>
  <c r="U162" i="9"/>
  <c r="U191" i="9"/>
  <c r="U255" i="9"/>
  <c r="U319" i="9"/>
  <c r="U443" i="9"/>
  <c r="U544" i="9"/>
  <c r="U765" i="9"/>
  <c r="U219" i="9"/>
  <c r="U283" i="9"/>
  <c r="U400" i="9"/>
  <c r="U513" i="9"/>
  <c r="U658" i="9"/>
  <c r="U1015" i="9"/>
  <c r="U210" i="9"/>
  <c r="U274" i="9"/>
  <c r="U391" i="9"/>
  <c r="U488" i="9"/>
  <c r="U715" i="9"/>
  <c r="U185" i="9"/>
  <c r="U249" i="9"/>
  <c r="U313" i="9"/>
  <c r="U446" i="9"/>
  <c r="U535" i="9"/>
  <c r="U705" i="9"/>
  <c r="U1153" i="9"/>
  <c r="U426" i="9"/>
  <c r="U490" i="9"/>
  <c r="U581" i="9"/>
  <c r="U699" i="9"/>
  <c r="U784" i="9"/>
  <c r="U1045" i="9"/>
  <c r="U600" i="9"/>
  <c r="U708" i="9"/>
  <c r="U826" i="9"/>
  <c r="U1004" i="9"/>
  <c r="U341" i="9"/>
  <c r="U349" i="9"/>
  <c r="U357" i="9"/>
  <c r="U365" i="9"/>
  <c r="U373" i="9"/>
  <c r="U437" i="9"/>
  <c r="U501" i="9"/>
  <c r="U546" i="9"/>
  <c r="U624" i="9"/>
  <c r="U741" i="9"/>
  <c r="U1051" i="9"/>
  <c r="U428" i="9"/>
  <c r="U492" i="9"/>
  <c r="U597" i="9"/>
  <c r="U703" i="9"/>
  <c r="U808" i="9"/>
  <c r="U580" i="9"/>
  <c r="U644" i="9"/>
  <c r="U739" i="9"/>
  <c r="U813" i="9"/>
  <c r="U1092" i="9"/>
  <c r="U751" i="9"/>
  <c r="U834" i="9"/>
  <c r="U1171" i="9"/>
  <c r="U615" i="9"/>
  <c r="U679" i="9"/>
  <c r="U722" i="9"/>
  <c r="U772" i="9"/>
  <c r="U858" i="9"/>
  <c r="U940" i="9"/>
  <c r="U574" i="9"/>
  <c r="U638" i="9"/>
  <c r="U737" i="9"/>
  <c r="U816" i="9"/>
  <c r="U1028" i="9"/>
  <c r="U796" i="9"/>
  <c r="U860" i="9"/>
  <c r="U913" i="9"/>
  <c r="U945" i="9"/>
  <c r="U1050" i="9"/>
  <c r="U880" i="9"/>
  <c r="U923" i="9"/>
  <c r="U1008" i="9"/>
  <c r="U1302" i="9"/>
  <c r="U839" i="9"/>
  <c r="U999" i="9"/>
  <c r="U1194" i="9"/>
  <c r="U830" i="9"/>
  <c r="U894" i="9"/>
  <c r="U930" i="9"/>
  <c r="U1036" i="9"/>
  <c r="U1308" i="9"/>
  <c r="U961" i="9"/>
  <c r="U969" i="9"/>
  <c r="U977" i="9"/>
  <c r="U985" i="9"/>
  <c r="U993" i="9"/>
  <c r="U1094" i="9"/>
  <c r="U1190" i="9"/>
  <c r="U1120" i="9"/>
  <c r="U1188" i="9"/>
  <c r="U1038" i="9"/>
  <c r="U1279" i="9"/>
  <c r="U1037" i="9"/>
  <c r="U1155" i="9"/>
  <c r="U1172" i="9"/>
  <c r="U1234" i="9"/>
  <c r="U1162" i="9"/>
  <c r="U1417" i="9"/>
  <c r="U1060" i="9"/>
  <c r="U1068" i="9"/>
  <c r="U1076" i="9"/>
  <c r="U1084" i="9"/>
  <c r="U1106" i="9"/>
  <c r="U1138" i="9"/>
  <c r="U1189" i="9"/>
  <c r="U1305" i="9"/>
  <c r="U1228" i="9"/>
  <c r="U1314" i="9"/>
  <c r="U1337" i="9"/>
  <c r="U1211" i="9"/>
  <c r="U1227" i="9"/>
  <c r="U1243" i="9"/>
  <c r="U1323" i="9"/>
  <c r="U1195" i="9"/>
  <c r="U1311" i="9"/>
  <c r="U1270" i="9"/>
  <c r="U1290" i="9"/>
  <c r="U1324" i="9"/>
  <c r="U1272" i="9"/>
  <c r="U1326" i="9"/>
  <c r="U1336" i="9"/>
  <c r="U1335" i="9"/>
  <c r="U1407" i="9"/>
  <c r="U1350" i="9"/>
  <c r="U1358" i="9"/>
  <c r="U1366" i="9"/>
  <c r="U1374" i="9"/>
  <c r="U1385" i="9"/>
  <c r="U1426" i="9"/>
  <c r="U1434" i="9"/>
  <c r="U1442" i="9"/>
  <c r="U1450" i="9"/>
  <c r="U1458" i="9"/>
  <c r="U1466" i="9"/>
  <c r="U1474" i="9"/>
  <c r="U1482" i="9"/>
  <c r="U1490" i="9"/>
  <c r="U1498" i="9"/>
  <c r="U454" i="9"/>
  <c r="U259" i="9"/>
  <c r="U611" i="9"/>
  <c r="U559" i="9"/>
  <c r="U760" i="9"/>
  <c r="U346" i="9"/>
  <c r="U534" i="9"/>
  <c r="U1259" i="9"/>
  <c r="U779" i="9"/>
  <c r="U801" i="9"/>
  <c r="U825" i="9"/>
  <c r="U614" i="9"/>
  <c r="U933" i="9"/>
  <c r="U815" i="9"/>
  <c r="U950" i="9"/>
  <c r="U966" i="9"/>
  <c r="U990" i="9"/>
  <c r="U1404" i="9"/>
  <c r="U1208" i="9"/>
  <c r="U1095" i="9"/>
  <c r="U1073" i="9"/>
  <c r="U1277" i="9"/>
  <c r="U1183" i="9"/>
  <c r="U1398" i="9"/>
  <c r="U1381" i="9"/>
  <c r="U1355" i="9"/>
  <c r="U1439" i="9"/>
  <c r="U1463" i="9"/>
  <c r="U1495" i="9"/>
  <c r="U869" i="9"/>
  <c r="U387" i="9"/>
  <c r="U228" i="9"/>
  <c r="U774" i="9"/>
  <c r="U729" i="9"/>
  <c r="U449" i="9"/>
  <c r="U237" i="9"/>
  <c r="U451" i="9"/>
  <c r="U326" i="9"/>
  <c r="U262" i="9"/>
  <c r="U408" i="9"/>
  <c r="U523" i="9"/>
  <c r="U48" i="9"/>
  <c r="U72" i="9"/>
  <c r="U96" i="9"/>
  <c r="U120" i="9"/>
  <c r="U144" i="9"/>
  <c r="U160" i="9"/>
  <c r="U303" i="9"/>
  <c r="U331" i="9"/>
  <c r="U861" i="9"/>
  <c r="U169" i="9"/>
  <c r="U415" i="9"/>
  <c r="U665" i="9"/>
  <c r="U355" i="9"/>
  <c r="U421" i="9"/>
  <c r="U593" i="9"/>
  <c r="U412" i="9"/>
  <c r="U681" i="9"/>
  <c r="U1000" i="9"/>
  <c r="U924" i="9"/>
  <c r="U686" i="9"/>
  <c r="U1400" i="9"/>
  <c r="U947" i="9"/>
  <c r="U887" i="9"/>
  <c r="U878" i="9"/>
  <c r="U1157" i="9"/>
  <c r="U975" i="9"/>
  <c r="U1027" i="9"/>
  <c r="U1163" i="9"/>
  <c r="U1021" i="9"/>
  <c r="U1218" i="9"/>
  <c r="U1058" i="9"/>
  <c r="U1082" i="9"/>
  <c r="U1173" i="9"/>
  <c r="U1298" i="9"/>
  <c r="U1223" i="9"/>
  <c r="U1187" i="9"/>
  <c r="U1254" i="9"/>
  <c r="U1256" i="9"/>
  <c r="U1320" i="9"/>
  <c r="U1440" i="9"/>
  <c r="U1472" i="9"/>
  <c r="U172" i="9"/>
  <c r="U725" i="9"/>
  <c r="U375" i="9"/>
  <c r="U529" i="9"/>
  <c r="U746" i="9"/>
  <c r="U222" i="9"/>
  <c r="U10" i="9"/>
  <c r="U288" i="9"/>
  <c r="U183" i="9"/>
  <c r="U432" i="9"/>
  <c r="U211" i="9"/>
  <c r="U497" i="9"/>
  <c r="U202" i="9"/>
  <c r="U486" i="9"/>
  <c r="U241" i="9"/>
  <c r="U417" i="9"/>
  <c r="U1018" i="9"/>
  <c r="U570" i="9"/>
  <c r="U944" i="9"/>
  <c r="U793" i="9"/>
  <c r="U348" i="9"/>
  <c r="U372" i="9"/>
  <c r="U542" i="9"/>
  <c r="U881" i="9"/>
  <c r="U586" i="9"/>
  <c r="U572" i="9"/>
  <c r="U802" i="9"/>
  <c r="U832" i="9"/>
  <c r="U671" i="9"/>
  <c r="U856" i="9"/>
  <c r="U630" i="9"/>
  <c r="U1017" i="9"/>
  <c r="U941" i="9"/>
  <c r="U919" i="9"/>
  <c r="U831" i="9"/>
  <c r="U822" i="9"/>
  <c r="U926" i="9"/>
  <c r="U960" i="9"/>
  <c r="U984" i="9"/>
  <c r="U1156" i="9"/>
  <c r="U1030" i="9"/>
  <c r="U1147" i="9"/>
  <c r="U1226" i="9"/>
  <c r="U1059" i="9"/>
  <c r="U1083" i="9"/>
  <c r="U1179" i="9"/>
  <c r="U1220" i="9"/>
  <c r="U1209" i="9"/>
  <c r="U1191" i="9"/>
  <c r="U1282" i="9"/>
  <c r="U1414" i="9"/>
  <c r="U1349" i="9"/>
  <c r="U1373" i="9"/>
  <c r="U709" i="9"/>
  <c r="U409" i="9"/>
  <c r="U376" i="9"/>
  <c r="U440" i="9"/>
  <c r="U558" i="9"/>
  <c r="U1121" i="9"/>
  <c r="U541" i="9"/>
  <c r="U300" i="9"/>
  <c r="U778" i="9"/>
  <c r="U565" i="9"/>
  <c r="U467" i="9"/>
  <c r="U6" i="9"/>
  <c r="U723" i="9"/>
  <c r="U649" i="9"/>
  <c r="U403" i="9"/>
  <c r="U302" i="9"/>
  <c r="U238" i="9"/>
  <c r="U18" i="9"/>
  <c r="U842" i="9"/>
  <c r="U641" i="9"/>
  <c r="U491" i="9"/>
  <c r="U272" i="9"/>
  <c r="U208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99" i="9"/>
  <c r="U263" i="9"/>
  <c r="U327" i="9"/>
  <c r="U463" i="9"/>
  <c r="U552" i="9"/>
  <c r="U850" i="9"/>
  <c r="U227" i="9"/>
  <c r="U291" i="9"/>
  <c r="U411" i="9"/>
  <c r="U532" i="9"/>
  <c r="U669" i="9"/>
  <c r="U1145" i="9"/>
  <c r="U218" i="9"/>
  <c r="U282" i="9"/>
  <c r="U393" i="9"/>
  <c r="U504" i="9"/>
  <c r="U731" i="9"/>
  <c r="U193" i="9"/>
  <c r="U257" i="9"/>
  <c r="U321" i="9"/>
  <c r="U448" i="9"/>
  <c r="U543" i="9"/>
  <c r="U721" i="9"/>
  <c r="U1316" i="9"/>
  <c r="U434" i="9"/>
  <c r="U498" i="9"/>
  <c r="U601" i="9"/>
  <c r="U704" i="9"/>
  <c r="U795" i="9"/>
  <c r="U494" i="9"/>
  <c r="U602" i="9"/>
  <c r="U716" i="9"/>
  <c r="U837" i="9"/>
  <c r="U1026" i="9"/>
  <c r="U342" i="9"/>
  <c r="U350" i="9"/>
  <c r="U358" i="9"/>
  <c r="U366" i="9"/>
  <c r="U381" i="9"/>
  <c r="U445" i="9"/>
  <c r="U509" i="9"/>
  <c r="U550" i="9"/>
  <c r="U626" i="9"/>
  <c r="U757" i="9"/>
  <c r="U1113" i="9"/>
  <c r="U436" i="9"/>
  <c r="U500" i="9"/>
  <c r="U617" i="9"/>
  <c r="U711" i="9"/>
  <c r="U841" i="9"/>
  <c r="U588" i="9"/>
  <c r="U652" i="9"/>
  <c r="U747" i="9"/>
  <c r="U833" i="9"/>
  <c r="U1111" i="9"/>
  <c r="U759" i="9"/>
  <c r="U845" i="9"/>
  <c r="U1261" i="9"/>
  <c r="U623" i="9"/>
  <c r="U687" i="9"/>
  <c r="U726" i="9"/>
  <c r="U780" i="9"/>
  <c r="U866" i="9"/>
  <c r="U948" i="9"/>
  <c r="U582" i="9"/>
  <c r="U646" i="9"/>
  <c r="U745" i="9"/>
  <c r="U818" i="9"/>
  <c r="U1043" i="9"/>
  <c r="U804" i="9"/>
  <c r="U868" i="9"/>
  <c r="U917" i="9"/>
  <c r="U949" i="9"/>
  <c r="U1101" i="9"/>
  <c r="U888" i="9"/>
  <c r="U927" i="9"/>
  <c r="U1010" i="9"/>
  <c r="U1408" i="9"/>
  <c r="U847" i="9"/>
  <c r="U1001" i="9"/>
  <c r="U1304" i="9"/>
  <c r="U838" i="9"/>
  <c r="U902" i="9"/>
  <c r="U934" i="9"/>
  <c r="U1049" i="9"/>
  <c r="U954" i="9"/>
  <c r="U962" i="9"/>
  <c r="U970" i="9"/>
  <c r="U978" i="9"/>
  <c r="U986" i="9"/>
  <c r="U994" i="9"/>
  <c r="U1108" i="9"/>
  <c r="U1197" i="9"/>
  <c r="U1128" i="9"/>
  <c r="U1271" i="9"/>
  <c r="U1044" i="9"/>
  <c r="U1310" i="9"/>
  <c r="U1100" i="9"/>
  <c r="U1185" i="9"/>
  <c r="U1178" i="9"/>
  <c r="U1242" i="9"/>
  <c r="U1182" i="9"/>
  <c r="U1053" i="9"/>
  <c r="U1061" i="9"/>
  <c r="U1069" i="9"/>
  <c r="U1077" i="9"/>
  <c r="U1085" i="9"/>
  <c r="U1110" i="9"/>
  <c r="U1142" i="9"/>
  <c r="U1196" i="9"/>
  <c r="U1313" i="9"/>
  <c r="U1236" i="9"/>
  <c r="U1342" i="9"/>
  <c r="U1393" i="9"/>
  <c r="U1213" i="9"/>
  <c r="U1229" i="9"/>
  <c r="U1245" i="9"/>
  <c r="U1394" i="9"/>
  <c r="U1204" i="9"/>
  <c r="U1315" i="9"/>
  <c r="U1278" i="9"/>
  <c r="U1333" i="9"/>
  <c r="U1341" i="9"/>
  <c r="U1280" i="9"/>
  <c r="U1334" i="9"/>
  <c r="U1340" i="9"/>
  <c r="U1339" i="9"/>
  <c r="U1411" i="9"/>
  <c r="U1351" i="9"/>
  <c r="U1359" i="9"/>
  <c r="U1367" i="9"/>
  <c r="U1375" i="9"/>
  <c r="U1390" i="9"/>
  <c r="U1427" i="9"/>
  <c r="U1435" i="9"/>
  <c r="U1443" i="9"/>
  <c r="U1451" i="9"/>
  <c r="U1459" i="9"/>
  <c r="U1467" i="9"/>
  <c r="U1475" i="9"/>
  <c r="U1483" i="9"/>
  <c r="U1491" i="9"/>
  <c r="U1499" i="9"/>
  <c r="U220" i="9"/>
  <c r="U533" i="9"/>
  <c r="U304" i="9"/>
  <c r="U103" i="9"/>
  <c r="U231" i="9"/>
  <c r="U195" i="9"/>
  <c r="U464" i="9"/>
  <c r="U455" i="9"/>
  <c r="U645" i="9"/>
  <c r="U920" i="9"/>
  <c r="U573" i="9"/>
  <c r="U661" i="9"/>
  <c r="U1031" i="9"/>
  <c r="U710" i="9"/>
  <c r="U916" i="9"/>
  <c r="U678" i="9"/>
  <c r="U900" i="9"/>
  <c r="U1020" i="9"/>
  <c r="U1141" i="9"/>
  <c r="U974" i="9"/>
  <c r="U1019" i="9"/>
  <c r="U1160" i="9"/>
  <c r="U1013" i="9"/>
  <c r="U1210" i="9"/>
  <c r="U1170" i="9"/>
  <c r="U1299" i="9"/>
  <c r="U1273" i="9"/>
  <c r="U1421" i="9"/>
  <c r="U1347" i="9"/>
  <c r="U1431" i="9"/>
  <c r="U1455" i="9"/>
  <c r="U1479" i="9"/>
  <c r="U742" i="9"/>
  <c r="U292" i="9"/>
  <c r="U280" i="9"/>
  <c r="U301" i="9"/>
  <c r="U821" i="9"/>
  <c r="U587" i="9"/>
  <c r="U14" i="9"/>
  <c r="U188" i="9"/>
  <c r="U32" i="9"/>
  <c r="U56" i="9"/>
  <c r="U80" i="9"/>
  <c r="U104" i="9"/>
  <c r="U128" i="9"/>
  <c r="U152" i="9"/>
  <c r="U239" i="9"/>
  <c r="U528" i="9"/>
  <c r="U267" i="9"/>
  <c r="U457" i="9"/>
  <c r="U233" i="9"/>
  <c r="U511" i="9"/>
  <c r="U410" i="9"/>
  <c r="U568" i="9"/>
  <c r="U928" i="9"/>
  <c r="U776" i="9"/>
  <c r="U347" i="9"/>
  <c r="U371" i="9"/>
  <c r="U485" i="9"/>
  <c r="U690" i="9"/>
  <c r="U754" i="9"/>
  <c r="U696" i="9"/>
  <c r="U599" i="9"/>
  <c r="U756" i="9"/>
  <c r="U785" i="9"/>
  <c r="U844" i="9"/>
  <c r="U1040" i="9"/>
  <c r="U915" i="9"/>
  <c r="U823" i="9"/>
  <c r="U814" i="9"/>
  <c r="U1023" i="9"/>
  <c r="U967" i="9"/>
  <c r="U991" i="9"/>
  <c r="U1148" i="9"/>
  <c r="U1022" i="9"/>
  <c r="U1139" i="9"/>
  <c r="U1066" i="9"/>
  <c r="U1090" i="9"/>
  <c r="U1291" i="9"/>
  <c r="U1418" i="9"/>
  <c r="U1239" i="9"/>
  <c r="U1303" i="9"/>
  <c r="U1281" i="9"/>
  <c r="U1322" i="9"/>
  <c r="U1348" i="9"/>
  <c r="U1432" i="9"/>
  <c r="U1456" i="9"/>
  <c r="U1480" i="9"/>
  <c r="U853" i="9"/>
  <c r="U507" i="9"/>
  <c r="U407" i="9"/>
  <c r="U16" i="9"/>
  <c r="U286" i="9"/>
  <c r="U224" i="9"/>
  <c r="U311" i="9"/>
  <c r="U536" i="9"/>
  <c r="U275" i="9"/>
  <c r="U625" i="9"/>
  <c r="U266" i="9"/>
  <c r="U680" i="9"/>
  <c r="U305" i="9"/>
  <c r="U673" i="9"/>
  <c r="U418" i="9"/>
  <c r="U667" i="9"/>
  <c r="U571" i="9"/>
  <c r="U952" i="9"/>
  <c r="U356" i="9"/>
  <c r="U429" i="9"/>
  <c r="U595" i="9"/>
  <c r="U420" i="9"/>
  <c r="U683" i="9"/>
  <c r="U636" i="9"/>
  <c r="U1033" i="9"/>
  <c r="U1159" i="9"/>
  <c r="U718" i="9"/>
  <c r="U932" i="9"/>
  <c r="U694" i="9"/>
  <c r="U788" i="9"/>
  <c r="U909" i="9"/>
  <c r="U872" i="9"/>
  <c r="U1232" i="9"/>
  <c r="U1151" i="9"/>
  <c r="U886" i="9"/>
  <c r="U1181" i="9"/>
  <c r="U976" i="9"/>
  <c r="U1035" i="9"/>
  <c r="U1169" i="9"/>
  <c r="U1029" i="9"/>
  <c r="U1067" i="9"/>
  <c r="U1098" i="9"/>
  <c r="U1297" i="9"/>
  <c r="U1332" i="9"/>
  <c r="U1225" i="9"/>
  <c r="U1292" i="9"/>
  <c r="U1262" i="9"/>
  <c r="U1264" i="9"/>
  <c r="U1328" i="9"/>
  <c r="U1365" i="9"/>
  <c r="U1497" i="9"/>
  <c r="U809" i="9"/>
  <c r="U438" i="9"/>
  <c r="U324" i="9"/>
  <c r="U260" i="9"/>
  <c r="U196" i="9"/>
  <c r="U176" i="9"/>
  <c r="U20" i="9"/>
  <c r="U441" i="9"/>
  <c r="U232" i="9"/>
  <c r="U333" i="9"/>
  <c r="U269" i="9"/>
  <c r="U205" i="9"/>
  <c r="U13" i="9"/>
  <c r="U901" i="9"/>
  <c r="U264" i="9"/>
  <c r="U284" i="9"/>
  <c r="U682" i="9"/>
  <c r="U294" i="9"/>
  <c r="U230" i="9"/>
  <c r="U22" i="9"/>
  <c r="U312" i="9"/>
  <c r="U332" i="9"/>
  <c r="U843" i="9"/>
  <c r="U483" i="9"/>
  <c r="U28" i="9"/>
  <c r="U36" i="9"/>
  <c r="U44" i="9"/>
  <c r="U52" i="9"/>
  <c r="U60" i="9"/>
  <c r="U68" i="9"/>
  <c r="U76" i="9"/>
  <c r="U84" i="9"/>
  <c r="U92" i="9"/>
  <c r="U100" i="9"/>
  <c r="U108" i="9"/>
  <c r="U116" i="9"/>
  <c r="U124" i="9"/>
  <c r="U132" i="9"/>
  <c r="U140" i="9"/>
  <c r="U148" i="9"/>
  <c r="U156" i="9"/>
  <c r="U164" i="9"/>
  <c r="U207" i="9"/>
  <c r="U271" i="9"/>
  <c r="U335" i="9"/>
  <c r="U465" i="9"/>
  <c r="U561" i="9"/>
  <c r="U865" i="9"/>
  <c r="U235" i="9"/>
  <c r="U299" i="9"/>
  <c r="U431" i="9"/>
  <c r="U540" i="9"/>
  <c r="U691" i="9"/>
  <c r="U1193" i="9"/>
  <c r="U226" i="9"/>
  <c r="U290" i="9"/>
  <c r="U422" i="9"/>
  <c r="U520" i="9"/>
  <c r="U762" i="9"/>
  <c r="U201" i="9"/>
  <c r="U265" i="9"/>
  <c r="U329" i="9"/>
  <c r="U459" i="9"/>
  <c r="U551" i="9"/>
  <c r="U750" i="9"/>
  <c r="U378" i="9"/>
  <c r="U442" i="9"/>
  <c r="U506" i="9"/>
  <c r="U603" i="9"/>
  <c r="U712" i="9"/>
  <c r="U824" i="9"/>
  <c r="U502" i="9"/>
  <c r="U613" i="9"/>
  <c r="U724" i="9"/>
  <c r="U859" i="9"/>
  <c r="U1133" i="9"/>
  <c r="U343" i="9"/>
  <c r="U351" i="9"/>
  <c r="U359" i="9"/>
  <c r="U367" i="9"/>
  <c r="U389" i="9"/>
  <c r="U453" i="9"/>
  <c r="U517" i="9"/>
  <c r="U554" i="9"/>
  <c r="U637" i="9"/>
  <c r="U773" i="9"/>
  <c r="U380" i="9"/>
  <c r="U444" i="9"/>
  <c r="U508" i="9"/>
  <c r="U619" i="9"/>
  <c r="U719" i="9"/>
  <c r="U877" i="9"/>
  <c r="U596" i="9"/>
  <c r="U660" i="9"/>
  <c r="U755" i="9"/>
  <c r="U835" i="9"/>
  <c r="U1143" i="9"/>
  <c r="U767" i="9"/>
  <c r="U875" i="9"/>
  <c r="U567" i="9"/>
  <c r="U631" i="9"/>
  <c r="U695" i="9"/>
  <c r="U730" i="9"/>
  <c r="U792" i="9"/>
  <c r="U882" i="9"/>
  <c r="U1024" i="9"/>
  <c r="U590" i="9"/>
  <c r="U654" i="9"/>
  <c r="U753" i="9"/>
  <c r="U829" i="9"/>
  <c r="U1129" i="9"/>
  <c r="U812" i="9"/>
  <c r="U876" i="9"/>
  <c r="U921" i="9"/>
  <c r="U953" i="9"/>
  <c r="U1216" i="9"/>
  <c r="U896" i="9"/>
  <c r="U931" i="9"/>
  <c r="U1039" i="9"/>
  <c r="U791" i="9"/>
  <c r="U855" i="9"/>
  <c r="U1012" i="9"/>
  <c r="U1416" i="9"/>
  <c r="U846" i="9"/>
  <c r="U906" i="9"/>
  <c r="U938" i="9"/>
  <c r="U1104" i="9"/>
  <c r="U955" i="9"/>
  <c r="U963" i="9"/>
  <c r="U971" i="9"/>
  <c r="U979" i="9"/>
  <c r="U987" i="9"/>
  <c r="U995" i="9"/>
  <c r="U1116" i="9"/>
  <c r="U1253" i="9"/>
  <c r="U1136" i="9"/>
  <c r="U1309" i="9"/>
  <c r="U1048" i="9"/>
  <c r="U1327" i="9"/>
  <c r="U1107" i="9"/>
  <c r="U1192" i="9"/>
  <c r="U1201" i="9"/>
  <c r="U1250" i="9"/>
  <c r="U1214" i="9"/>
  <c r="U1054" i="9"/>
  <c r="U1062" i="9"/>
  <c r="U1070" i="9"/>
  <c r="U1078" i="9"/>
  <c r="U1086" i="9"/>
  <c r="U1114" i="9"/>
  <c r="U1146" i="9"/>
  <c r="U1198" i="9"/>
  <c r="U1097" i="9"/>
  <c r="U1244" i="9"/>
  <c r="U1392" i="9"/>
  <c r="U1409" i="9"/>
  <c r="U1215" i="9"/>
  <c r="U1231" i="9"/>
  <c r="U1247" i="9"/>
  <c r="U1410" i="9"/>
  <c r="U1267" i="9"/>
  <c r="U1319" i="9"/>
  <c r="U1286" i="9"/>
  <c r="U1344" i="9"/>
  <c r="U1380" i="9"/>
  <c r="U1288" i="9"/>
  <c r="U1338" i="9"/>
  <c r="U1343" i="9"/>
  <c r="U1345" i="9"/>
  <c r="U1415" i="9"/>
  <c r="U1352" i="9"/>
  <c r="U1360" i="9"/>
  <c r="U1368" i="9"/>
  <c r="U1376" i="9"/>
  <c r="U1420" i="9"/>
  <c r="U1428" i="9"/>
  <c r="U1436" i="9"/>
  <c r="U1444" i="9"/>
  <c r="U1452" i="9"/>
  <c r="U1460" i="9"/>
  <c r="U1468" i="9"/>
  <c r="U1476" i="9"/>
  <c r="U1484" i="9"/>
  <c r="U1492" i="9"/>
  <c r="U1500" i="9"/>
  <c r="U854" i="8"/>
  <c r="U80" i="8"/>
  <c r="U259" i="8"/>
  <c r="U323" i="8"/>
  <c r="U884" i="8"/>
  <c r="U262" i="8"/>
  <c r="U326" i="8"/>
  <c r="U364" i="8"/>
  <c r="U380" i="8"/>
  <c r="U396" i="8"/>
  <c r="U776" i="8"/>
  <c r="U850" i="8"/>
  <c r="U476" i="8"/>
  <c r="U540" i="8"/>
  <c r="U564" i="8"/>
  <c r="U620" i="8"/>
  <c r="U652" i="8"/>
  <c r="U934" i="8"/>
  <c r="U999" i="8"/>
  <c r="U1246" i="8"/>
  <c r="U977" i="8"/>
  <c r="U986" i="8"/>
  <c r="U1045" i="8"/>
  <c r="U1077" i="8"/>
  <c r="U1160" i="8"/>
  <c r="U1040" i="8"/>
  <c r="U1351" i="8"/>
  <c r="U1301" i="8"/>
  <c r="U1309" i="8"/>
  <c r="U1347" i="8"/>
  <c r="U1389" i="8"/>
  <c r="U1502" i="8"/>
  <c r="U1451" i="8"/>
  <c r="U1411" i="8"/>
  <c r="U1483" i="8"/>
  <c r="U273" i="8"/>
  <c r="U34" i="8"/>
  <c r="U244" i="8"/>
  <c r="U155" i="8"/>
  <c r="U119" i="8"/>
  <c r="U232" i="8"/>
  <c r="U187" i="8"/>
  <c r="U197" i="8"/>
  <c r="U165" i="8"/>
  <c r="U91" i="8"/>
  <c r="U59" i="8"/>
  <c r="U687" i="8"/>
  <c r="U270" i="8"/>
  <c r="U768" i="8"/>
  <c r="U961" i="8"/>
  <c r="U501" i="8"/>
  <c r="U565" i="8"/>
  <c r="U653" i="8"/>
  <c r="U669" i="8"/>
  <c r="U879" i="8"/>
  <c r="U964" i="8"/>
  <c r="U1082" i="8"/>
  <c r="U958" i="8"/>
  <c r="U994" i="8"/>
  <c r="U1049" i="8"/>
  <c r="U1199" i="8"/>
  <c r="U1109" i="8"/>
  <c r="U1167" i="8"/>
  <c r="U1228" i="8"/>
  <c r="U1260" i="8"/>
  <c r="U1426" i="8"/>
  <c r="U1227" i="8"/>
  <c r="U1243" i="8"/>
  <c r="U1259" i="8"/>
  <c r="U1275" i="8"/>
  <c r="U1343" i="8"/>
  <c r="U1294" i="8"/>
  <c r="U1333" i="8"/>
  <c r="U1425" i="8"/>
  <c r="U1391" i="8"/>
  <c r="U1464" i="8"/>
  <c r="U324" i="8"/>
  <c r="U260" i="8"/>
  <c r="U63" i="8"/>
  <c r="U167" i="8"/>
  <c r="U268" i="8"/>
  <c r="U183" i="8"/>
  <c r="U378" i="8"/>
  <c r="U402" i="8"/>
  <c r="U720" i="8"/>
  <c r="U838" i="8"/>
  <c r="U761" i="8"/>
  <c r="U845" i="8"/>
  <c r="U981" i="8"/>
  <c r="U938" i="8"/>
  <c r="U570" i="8"/>
  <c r="U618" i="8"/>
  <c r="U626" i="8"/>
  <c r="U642" i="8"/>
  <c r="U650" i="8"/>
  <c r="U666" i="8"/>
  <c r="U674" i="8"/>
  <c r="U855" i="8"/>
  <c r="U917" i="8"/>
  <c r="U983" i="8"/>
  <c r="U1114" i="8"/>
  <c r="U1153" i="8"/>
  <c r="U1488" i="8"/>
  <c r="U1315" i="8"/>
  <c r="U1454" i="8"/>
  <c r="U1496" i="8"/>
  <c r="U104" i="8"/>
  <c r="U754" i="8"/>
  <c r="U55" i="8"/>
  <c r="U337" i="8"/>
  <c r="U191" i="8"/>
  <c r="U4" i="8"/>
  <c r="U58" i="8"/>
  <c r="U225" i="8"/>
  <c r="U184" i="8"/>
  <c r="U195" i="8"/>
  <c r="U236" i="8"/>
  <c r="U216" i="8"/>
  <c r="U280" i="8"/>
  <c r="U811" i="8"/>
  <c r="U926" i="8"/>
  <c r="U50" i="8"/>
  <c r="U939" i="8"/>
  <c r="U947" i="8"/>
  <c r="U189" i="8"/>
  <c r="U157" i="8"/>
  <c r="U115" i="8"/>
  <c r="U83" i="8"/>
  <c r="U51" i="8"/>
  <c r="U912" i="8"/>
  <c r="U702" i="8"/>
  <c r="U1089" i="8"/>
  <c r="U523" i="8"/>
  <c r="U643" i="8"/>
  <c r="U1274" i="8"/>
  <c r="U1041" i="8"/>
  <c r="U1073" i="8"/>
  <c r="U1032" i="8"/>
  <c r="U1161" i="8"/>
  <c r="U1326" i="8"/>
  <c r="U1223" i="8"/>
  <c r="U1239" i="8"/>
  <c r="U1271" i="8"/>
  <c r="U1284" i="8"/>
  <c r="U1300" i="8"/>
  <c r="U1332" i="8"/>
  <c r="U1394" i="8"/>
  <c r="U1361" i="8"/>
  <c r="U1469" i="8"/>
  <c r="U88" i="8"/>
  <c r="U16" i="8"/>
  <c r="U289" i="8"/>
  <c r="U199" i="8"/>
  <c r="U159" i="8"/>
  <c r="U146" i="8"/>
  <c r="U114" i="8"/>
  <c r="U82" i="8"/>
  <c r="U32" i="8"/>
  <c r="U48" i="8"/>
  <c r="U72" i="8"/>
  <c r="U128" i="8"/>
  <c r="U122" i="8"/>
  <c r="U703" i="8"/>
  <c r="U751" i="8"/>
  <c r="U222" i="8"/>
  <c r="U286" i="8"/>
  <c r="U213" i="8"/>
  <c r="U277" i="8"/>
  <c r="U341" i="8"/>
  <c r="U696" i="8"/>
  <c r="U810" i="8"/>
  <c r="U1130" i="8"/>
  <c r="U711" i="8"/>
  <c r="U1031" i="8"/>
  <c r="U902" i="8"/>
  <c r="U725" i="8"/>
  <c r="U789" i="8"/>
  <c r="U894" i="8"/>
  <c r="U692" i="8"/>
  <c r="U816" i="8"/>
  <c r="U901" i="8"/>
  <c r="U479" i="8"/>
  <c r="U487" i="8"/>
  <c r="U503" i="8"/>
  <c r="U511" i="8"/>
  <c r="U519" i="8"/>
  <c r="U543" i="8"/>
  <c r="U551" i="8"/>
  <c r="U559" i="8"/>
  <c r="U567" i="8"/>
  <c r="U575" i="8"/>
  <c r="U583" i="8"/>
  <c r="U591" i="8"/>
  <c r="U599" i="8"/>
  <c r="U607" i="8"/>
  <c r="U615" i="8"/>
  <c r="U623" i="8"/>
  <c r="U631" i="8"/>
  <c r="U639" i="8"/>
  <c r="U647" i="8"/>
  <c r="U679" i="8"/>
  <c r="U892" i="8"/>
  <c r="U831" i="8"/>
  <c r="U895" i="8"/>
  <c r="U1242" i="8"/>
  <c r="U951" i="8"/>
  <c r="U1037" i="8"/>
  <c r="U1195" i="8"/>
  <c r="U1270" i="8"/>
  <c r="U849" i="8"/>
  <c r="U974" i="8"/>
  <c r="U1038" i="8"/>
  <c r="U1071" i="8"/>
  <c r="U1136" i="8"/>
  <c r="U1017" i="8"/>
  <c r="U1113" i="8"/>
  <c r="U1183" i="8"/>
  <c r="U936" i="8"/>
  <c r="U1000" i="8"/>
  <c r="U1052" i="8"/>
  <c r="U1129" i="8"/>
  <c r="U1180" i="8"/>
  <c r="U1456" i="8"/>
  <c r="U1170" i="8"/>
  <c r="U1206" i="8"/>
  <c r="U1156" i="8"/>
  <c r="U1131" i="8"/>
  <c r="U1215" i="8"/>
  <c r="U1231" i="8"/>
  <c r="U1247" i="8"/>
  <c r="U1263" i="8"/>
  <c r="U1279" i="8"/>
  <c r="U1288" i="8"/>
  <c r="U1296" i="8"/>
  <c r="U1397" i="8"/>
  <c r="U1358" i="8"/>
  <c r="U1350" i="8"/>
  <c r="U1382" i="8"/>
  <c r="U1354" i="8"/>
  <c r="U1459" i="8"/>
  <c r="U1410" i="8"/>
  <c r="U1481" i="8"/>
  <c r="U1486" i="8"/>
  <c r="U1435" i="8"/>
  <c r="U1501" i="8"/>
  <c r="U1455" i="8"/>
  <c r="U130" i="8"/>
  <c r="U227" i="8"/>
  <c r="U783" i="8"/>
  <c r="U706" i="8"/>
  <c r="U830" i="8"/>
  <c r="U1106" i="8"/>
  <c r="U1105" i="8"/>
  <c r="U804" i="8"/>
  <c r="U700" i="8"/>
  <c r="U933" i="8"/>
  <c r="U496" i="8"/>
  <c r="U512" i="8"/>
  <c r="U544" i="8"/>
  <c r="U552" i="8"/>
  <c r="U560" i="8"/>
  <c r="U576" i="8"/>
  <c r="U600" i="8"/>
  <c r="U632" i="8"/>
  <c r="U1250" i="8"/>
  <c r="U918" i="8"/>
  <c r="U982" i="8"/>
  <c r="U1061" i="8"/>
  <c r="U90" i="8"/>
  <c r="U297" i="8"/>
  <c r="U340" i="8"/>
  <c r="U190" i="8"/>
  <c r="U158" i="8"/>
  <c r="U126" i="8"/>
  <c r="U94" i="8"/>
  <c r="U62" i="8"/>
  <c r="U40" i="8"/>
  <c r="U181" i="8"/>
  <c r="U139" i="8"/>
  <c r="U107" i="8"/>
  <c r="U75" i="8"/>
  <c r="U43" i="8"/>
  <c r="U767" i="8"/>
  <c r="U238" i="8"/>
  <c r="U302" i="8"/>
  <c r="U417" i="8"/>
  <c r="U425" i="8"/>
  <c r="U449" i="8"/>
  <c r="U836" i="8"/>
  <c r="U743" i="8"/>
  <c r="U1122" i="8"/>
  <c r="U753" i="8"/>
  <c r="U473" i="8"/>
  <c r="U489" i="8"/>
  <c r="U529" i="8"/>
  <c r="U537" i="8"/>
  <c r="U553" i="8"/>
  <c r="U569" i="8"/>
  <c r="U593" i="8"/>
  <c r="U609" i="8"/>
  <c r="U633" i="8"/>
  <c r="U1050" i="8"/>
  <c r="U1117" i="8"/>
  <c r="U1212" i="8"/>
  <c r="U1244" i="8"/>
  <c r="U1276" i="8"/>
  <c r="U1145" i="8"/>
  <c r="U1188" i="8"/>
  <c r="U1147" i="8"/>
  <c r="U1219" i="8"/>
  <c r="U1235" i="8"/>
  <c r="U1251" i="8"/>
  <c r="U1282" i="8"/>
  <c r="U1372" i="8"/>
  <c r="U1379" i="8"/>
  <c r="U1345" i="8"/>
  <c r="U1441" i="8"/>
  <c r="U1453" i="8"/>
  <c r="U1471" i="8"/>
  <c r="U144" i="8"/>
  <c r="U103" i="8"/>
  <c r="U21" i="8"/>
  <c r="U220" i="8"/>
  <c r="U1015" i="8"/>
  <c r="U690" i="8"/>
  <c r="U111" i="8"/>
  <c r="U22" i="8"/>
  <c r="U321" i="8"/>
  <c r="U178" i="8"/>
  <c r="U135" i="8"/>
  <c r="U125" i="8"/>
  <c r="U93" i="8"/>
  <c r="U61" i="8"/>
  <c r="U210" i="8"/>
  <c r="U1098" i="8"/>
  <c r="U298" i="8"/>
  <c r="U234" i="8"/>
  <c r="U138" i="8"/>
  <c r="U106" i="8"/>
  <c r="U74" i="8"/>
  <c r="U336" i="8"/>
  <c r="U272" i="8"/>
  <c r="U177" i="8"/>
  <c r="U271" i="8"/>
  <c r="U335" i="8"/>
  <c r="U922" i="8"/>
  <c r="U317" i="8"/>
  <c r="U862" i="8"/>
  <c r="U348" i="8"/>
  <c r="U356" i="8"/>
  <c r="U372" i="8"/>
  <c r="U388" i="8"/>
  <c r="U404" i="8"/>
  <c r="U412" i="8"/>
  <c r="U420" i="8"/>
  <c r="U428" i="8"/>
  <c r="U436" i="8"/>
  <c r="U444" i="8"/>
  <c r="U452" i="8"/>
  <c r="U460" i="8"/>
  <c r="U468" i="8"/>
  <c r="U916" i="8"/>
  <c r="U752" i="8"/>
  <c r="U975" i="8"/>
  <c r="U791" i="8"/>
  <c r="U963" i="8"/>
  <c r="U718" i="8"/>
  <c r="U851" i="8"/>
  <c r="U701" i="8"/>
  <c r="U765" i="8"/>
  <c r="U835" i="8"/>
  <c r="U955" i="8"/>
  <c r="U1134" i="8"/>
  <c r="U732" i="8"/>
  <c r="U858" i="8"/>
  <c r="U1102" i="8"/>
  <c r="U484" i="8"/>
  <c r="U492" i="8"/>
  <c r="U500" i="8"/>
  <c r="U508" i="8"/>
  <c r="U532" i="8"/>
  <c r="U548" i="8"/>
  <c r="U556" i="8"/>
  <c r="U580" i="8"/>
  <c r="U596" i="8"/>
  <c r="U612" i="8"/>
  <c r="U628" i="8"/>
  <c r="U668" i="8"/>
  <c r="U691" i="8"/>
  <c r="U755" i="8"/>
  <c r="U840" i="8"/>
  <c r="U1090" i="8"/>
  <c r="U1092" i="8"/>
  <c r="U932" i="8"/>
  <c r="U1127" i="8"/>
  <c r="U898" i="8"/>
  <c r="U1074" i="8"/>
  <c r="U825" i="8"/>
  <c r="U959" i="8"/>
  <c r="U950" i="8"/>
  <c r="U1014" i="8"/>
  <c r="U1059" i="8"/>
  <c r="U1095" i="8"/>
  <c r="U1104" i="8"/>
  <c r="U1151" i="8"/>
  <c r="U1224" i="8"/>
  <c r="U1256" i="8"/>
  <c r="U1380" i="8"/>
  <c r="U1158" i="8"/>
  <c r="U1168" i="8"/>
  <c r="U1202" i="8"/>
  <c r="U1149" i="8"/>
  <c r="U1190" i="8"/>
  <c r="U1384" i="8"/>
  <c r="U1169" i="8"/>
  <c r="U1200" i="8"/>
  <c r="U1225" i="8"/>
  <c r="U1241" i="8"/>
  <c r="U1257" i="8"/>
  <c r="U1273" i="8"/>
  <c r="U1430" i="8"/>
  <c r="U1285" i="8"/>
  <c r="U1293" i="8"/>
  <c r="U1334" i="8"/>
  <c r="U1325" i="8"/>
  <c r="U1443" i="8"/>
  <c r="U1437" i="8"/>
  <c r="U1406" i="8"/>
  <c r="U1480" i="8"/>
  <c r="U1461" i="8"/>
  <c r="U1482" i="8"/>
  <c r="U1495" i="8"/>
  <c r="U233" i="8"/>
  <c r="U87" i="8"/>
  <c r="U31" i="8"/>
  <c r="U306" i="8"/>
  <c r="U242" i="8"/>
  <c r="U194" i="8"/>
  <c r="U162" i="8"/>
  <c r="U141" i="8"/>
  <c r="U109" i="8"/>
  <c r="U77" i="8"/>
  <c r="U45" i="8"/>
  <c r="U12" i="8"/>
  <c r="U872" i="8"/>
  <c r="U180" i="8"/>
  <c r="U815" i="8"/>
  <c r="U264" i="8"/>
  <c r="U328" i="8"/>
  <c r="U267" i="8"/>
  <c r="U331" i="8"/>
  <c r="U937" i="8"/>
  <c r="U279" i="8"/>
  <c r="U1007" i="8"/>
  <c r="U943" i="8"/>
  <c r="U261" i="8"/>
  <c r="U325" i="8"/>
  <c r="U904" i="8"/>
  <c r="U349" i="8"/>
  <c r="U357" i="8"/>
  <c r="U365" i="8"/>
  <c r="U373" i="8"/>
  <c r="U381" i="8"/>
  <c r="U389" i="8"/>
  <c r="U397" i="8"/>
  <c r="U405" i="8"/>
  <c r="U413" i="8"/>
  <c r="U421" i="8"/>
  <c r="U429" i="8"/>
  <c r="U437" i="8"/>
  <c r="U445" i="8"/>
  <c r="U453" i="8"/>
  <c r="U461" i="8"/>
  <c r="U469" i="8"/>
  <c r="U972" i="8"/>
  <c r="U1011" i="8"/>
  <c r="U853" i="8"/>
  <c r="U896" i="8"/>
  <c r="U721" i="8"/>
  <c r="U785" i="8"/>
  <c r="U864" i="8"/>
  <c r="U1054" i="8"/>
  <c r="U773" i="8"/>
  <c r="U874" i="8"/>
  <c r="U1341" i="8"/>
  <c r="U740" i="8"/>
  <c r="U799" i="8"/>
  <c r="U876" i="8"/>
  <c r="U1162" i="8"/>
  <c r="U477" i="8"/>
  <c r="U485" i="8"/>
  <c r="U493" i="8"/>
  <c r="U517" i="8"/>
  <c r="U525" i="8"/>
  <c r="U533" i="8"/>
  <c r="U541" i="8"/>
  <c r="U549" i="8"/>
  <c r="U557" i="8"/>
  <c r="U581" i="8"/>
  <c r="U589" i="8"/>
  <c r="U597" i="8"/>
  <c r="U605" i="8"/>
  <c r="U613" i="8"/>
  <c r="U621" i="8"/>
  <c r="U629" i="8"/>
  <c r="U637" i="8"/>
  <c r="U645" i="8"/>
  <c r="U661" i="8"/>
  <c r="U677" i="8"/>
  <c r="U699" i="8"/>
  <c r="U763" i="8"/>
  <c r="U843" i="8"/>
  <c r="U1154" i="8"/>
  <c r="U1108" i="8"/>
  <c r="U945" i="8"/>
  <c r="U1005" i="8"/>
  <c r="U1159" i="8"/>
  <c r="U1254" i="8"/>
  <c r="U906" i="8"/>
  <c r="U1001" i="8"/>
  <c r="U833" i="8"/>
  <c r="U897" i="8"/>
  <c r="U962" i="8"/>
  <c r="U1063" i="8"/>
  <c r="U1103" i="8"/>
  <c r="U1081" i="8"/>
  <c r="U920" i="8"/>
  <c r="U984" i="8"/>
  <c r="U1044" i="8"/>
  <c r="U1076" i="8"/>
  <c r="U1209" i="8"/>
  <c r="U1172" i="8"/>
  <c r="U1210" i="8"/>
  <c r="U1157" i="8"/>
  <c r="U1140" i="8"/>
  <c r="U1173" i="8"/>
  <c r="U1208" i="8"/>
  <c r="U1364" i="8"/>
  <c r="U1302" i="8"/>
  <c r="U1310" i="8"/>
  <c r="U1318" i="8"/>
  <c r="U1366" i="8"/>
  <c r="U1346" i="8"/>
  <c r="U1338" i="8"/>
  <c r="U1349" i="8"/>
  <c r="U1450" i="8"/>
  <c r="U1381" i="8"/>
  <c r="U1328" i="8"/>
  <c r="U1392" i="8"/>
  <c r="U1419" i="8"/>
  <c r="U1491" i="8"/>
  <c r="U1474" i="8"/>
  <c r="U1417" i="8"/>
  <c r="U1498" i="8"/>
  <c r="U1439" i="8"/>
  <c r="U79" i="8"/>
  <c r="U182" i="8"/>
  <c r="U150" i="8"/>
  <c r="U118" i="8"/>
  <c r="U86" i="8"/>
  <c r="U54" i="8"/>
  <c r="U252" i="8"/>
  <c r="U212" i="8"/>
  <c r="U200" i="8"/>
  <c r="U168" i="8"/>
  <c r="U137" i="8"/>
  <c r="U105" i="8"/>
  <c r="U73" i="8"/>
  <c r="U41" i="8"/>
  <c r="U888" i="8"/>
  <c r="U228" i="8"/>
  <c r="U698" i="8"/>
  <c r="U730" i="8"/>
  <c r="U746" i="8"/>
  <c r="U762" i="8"/>
  <c r="U1138" i="8"/>
  <c r="U120" i="8"/>
  <c r="U131" i="8"/>
  <c r="U295" i="8"/>
  <c r="U359" i="8"/>
  <c r="U383" i="8"/>
  <c r="U407" i="8"/>
  <c r="U431" i="8"/>
  <c r="U455" i="8"/>
  <c r="U766" i="8"/>
  <c r="U802" i="8"/>
  <c r="U1036" i="8"/>
  <c r="U663" i="8"/>
  <c r="U715" i="8"/>
  <c r="U1116" i="8"/>
  <c r="U923" i="8"/>
  <c r="U1236" i="8"/>
  <c r="U1181" i="8"/>
  <c r="U1445" i="8"/>
  <c r="U1320" i="8"/>
  <c r="U1344" i="8"/>
  <c r="U30" i="8"/>
  <c r="U860" i="8"/>
  <c r="U240" i="8"/>
  <c r="U239" i="8"/>
  <c r="U230" i="8"/>
  <c r="U221" i="8"/>
  <c r="U352" i="8"/>
  <c r="U376" i="8"/>
  <c r="U400" i="8"/>
  <c r="U424" i="8"/>
  <c r="U448" i="8"/>
  <c r="U712" i="8"/>
  <c r="U866" i="8"/>
  <c r="U745" i="8"/>
  <c r="U910" i="8"/>
  <c r="U764" i="8"/>
  <c r="U472" i="8"/>
  <c r="U504" i="8"/>
  <c r="U528" i="8"/>
  <c r="U584" i="8"/>
  <c r="U608" i="8"/>
  <c r="U656" i="8"/>
  <c r="U680" i="8"/>
  <c r="U908" i="8"/>
  <c r="U987" i="8"/>
  <c r="U899" i="8"/>
  <c r="U1214" i="8"/>
  <c r="U1201" i="8"/>
  <c r="U1035" i="8"/>
  <c r="U1152" i="8"/>
  <c r="U127" i="8"/>
  <c r="U265" i="8"/>
  <c r="U880" i="8"/>
  <c r="U338" i="8"/>
  <c r="U822" i="8"/>
  <c r="U714" i="8"/>
  <c r="U235" i="8"/>
  <c r="U299" i="8"/>
  <c r="U247" i="8"/>
  <c r="U311" i="8"/>
  <c r="U818" i="8"/>
  <c r="U813" i="8"/>
  <c r="U229" i="8"/>
  <c r="U293" i="8"/>
  <c r="U738" i="8"/>
  <c r="U345" i="8"/>
  <c r="U353" i="8"/>
  <c r="U361" i="8"/>
  <c r="U369" i="8"/>
  <c r="U377" i="8"/>
  <c r="U385" i="8"/>
  <c r="U393" i="8"/>
  <c r="U401" i="8"/>
  <c r="U409" i="8"/>
  <c r="U433" i="8"/>
  <c r="U465" i="8"/>
  <c r="U728" i="8"/>
  <c r="U704" i="8"/>
  <c r="U877" i="8"/>
  <c r="U900" i="8"/>
  <c r="U796" i="8"/>
  <c r="U689" i="8"/>
  <c r="U819" i="8"/>
  <c r="U942" i="8"/>
  <c r="U1166" i="8"/>
  <c r="U741" i="8"/>
  <c r="U808" i="8"/>
  <c r="U925" i="8"/>
  <c r="U1062" i="8"/>
  <c r="U708" i="8"/>
  <c r="U772" i="8"/>
  <c r="U826" i="8"/>
  <c r="U946" i="8"/>
  <c r="U481" i="8"/>
  <c r="U497" i="8"/>
  <c r="U505" i="8"/>
  <c r="U513" i="8"/>
  <c r="U521" i="8"/>
  <c r="U545" i="8"/>
  <c r="U561" i="8"/>
  <c r="U577" i="8"/>
  <c r="U585" i="8"/>
  <c r="U601" i="8"/>
  <c r="U617" i="8"/>
  <c r="U625" i="8"/>
  <c r="U641" i="8"/>
  <c r="U649" i="8"/>
  <c r="U657" i="8"/>
  <c r="U665" i="8"/>
  <c r="U673" i="8"/>
  <c r="U681" i="8"/>
  <c r="U731" i="8"/>
  <c r="U803" i="8"/>
  <c r="U941" i="8"/>
  <c r="U847" i="8"/>
  <c r="U911" i="8"/>
  <c r="U989" i="8"/>
  <c r="U1171" i="8"/>
  <c r="U1258" i="8"/>
  <c r="U907" i="8"/>
  <c r="U980" i="8"/>
  <c r="U1110" i="8"/>
  <c r="U1222" i="8"/>
  <c r="U1460" i="8"/>
  <c r="U940" i="8"/>
  <c r="U801" i="8"/>
  <c r="U865" i="8"/>
  <c r="U931" i="8"/>
  <c r="U1094" i="8"/>
  <c r="U990" i="8"/>
  <c r="U1047" i="8"/>
  <c r="U1079" i="8"/>
  <c r="U1207" i="8"/>
  <c r="U1026" i="8"/>
  <c r="U1065" i="8"/>
  <c r="U1107" i="8"/>
  <c r="U1033" i="8"/>
  <c r="U952" i="8"/>
  <c r="U1016" i="8"/>
  <c r="U1060" i="8"/>
  <c r="U1101" i="8"/>
  <c r="U1125" i="8"/>
  <c r="U1178" i="8"/>
  <c r="U1355" i="8"/>
  <c r="U1203" i="8"/>
  <c r="U1189" i="8"/>
  <c r="U1267" i="8"/>
  <c r="U1337" i="8"/>
  <c r="U1340" i="8"/>
  <c r="U1290" i="8"/>
  <c r="U1298" i="8"/>
  <c r="U1306" i="8"/>
  <c r="U1314" i="8"/>
  <c r="U1322" i="8"/>
  <c r="U1429" i="8"/>
  <c r="U1405" i="8"/>
  <c r="U1396" i="8"/>
  <c r="U1370" i="8"/>
  <c r="U1433" i="8"/>
  <c r="U1360" i="8"/>
  <c r="U1421" i="8"/>
  <c r="U1490" i="8"/>
  <c r="U1440" i="8"/>
  <c r="U1385" i="8"/>
  <c r="U1452" i="8"/>
  <c r="U1497" i="8"/>
  <c r="U29" i="8"/>
  <c r="U9" i="8"/>
  <c r="U786" i="8"/>
  <c r="U132" i="8"/>
  <c r="U100" i="8"/>
  <c r="U68" i="8"/>
  <c r="U36" i="8"/>
  <c r="U143" i="8"/>
  <c r="U179" i="8"/>
  <c r="U726" i="8"/>
  <c r="U152" i="8"/>
  <c r="U121" i="8"/>
  <c r="U89" i="8"/>
  <c r="U57" i="8"/>
  <c r="U241" i="8"/>
  <c r="U136" i="8"/>
  <c r="U300" i="8"/>
  <c r="U67" i="8"/>
  <c r="U231" i="8"/>
  <c r="U343" i="8"/>
  <c r="U367" i="8"/>
  <c r="U391" i="8"/>
  <c r="U415" i="8"/>
  <c r="U439" i="8"/>
  <c r="U463" i="8"/>
  <c r="U859" i="8"/>
  <c r="U737" i="8"/>
  <c r="U1086" i="8"/>
  <c r="U471" i="8"/>
  <c r="U495" i="8"/>
  <c r="U535" i="8"/>
  <c r="U655" i="8"/>
  <c r="U970" i="8"/>
  <c r="U891" i="8"/>
  <c r="U1028" i="8"/>
  <c r="U1010" i="8"/>
  <c r="U1091" i="8"/>
  <c r="U1084" i="8"/>
  <c r="U1312" i="8"/>
  <c r="U1365" i="8"/>
  <c r="U1408" i="8"/>
  <c r="U1407" i="8"/>
  <c r="U1418" i="8"/>
  <c r="U304" i="8"/>
  <c r="U735" i="8"/>
  <c r="U774" i="8"/>
  <c r="U360" i="8"/>
  <c r="U384" i="8"/>
  <c r="U408" i="8"/>
  <c r="U432" i="8"/>
  <c r="U456" i="8"/>
  <c r="U727" i="8"/>
  <c r="U782" i="8"/>
  <c r="U806" i="8"/>
  <c r="U733" i="8"/>
  <c r="U1046" i="8"/>
  <c r="U820" i="8"/>
  <c r="U480" i="8"/>
  <c r="U520" i="8"/>
  <c r="U568" i="8"/>
  <c r="U624" i="8"/>
  <c r="U648" i="8"/>
  <c r="U672" i="8"/>
  <c r="U787" i="8"/>
  <c r="U903" i="8"/>
  <c r="U1100" i="8"/>
  <c r="U927" i="8"/>
  <c r="U857" i="8"/>
  <c r="U1075" i="8"/>
  <c r="U329" i="8"/>
  <c r="U274" i="8"/>
  <c r="U316" i="8"/>
  <c r="U320" i="8"/>
  <c r="U256" i="8"/>
  <c r="U215" i="8"/>
  <c r="U201" i="8"/>
  <c r="U169" i="8"/>
  <c r="U243" i="8"/>
  <c r="U307" i="8"/>
  <c r="U805" i="8"/>
  <c r="U255" i="8"/>
  <c r="U319" i="8"/>
  <c r="U824" i="8"/>
  <c r="U861" i="8"/>
  <c r="U237" i="8"/>
  <c r="U301" i="8"/>
  <c r="U770" i="8"/>
  <c r="U346" i="8"/>
  <c r="U362" i="8"/>
  <c r="U370" i="8"/>
  <c r="U394" i="8"/>
  <c r="U410" i="8"/>
  <c r="U418" i="8"/>
  <c r="U426" i="8"/>
  <c r="U434" i="8"/>
  <c r="U442" i="8"/>
  <c r="U450" i="8"/>
  <c r="U458" i="8"/>
  <c r="U466" i="8"/>
  <c r="U842" i="8"/>
  <c r="U909" i="8"/>
  <c r="U759" i="8"/>
  <c r="U924" i="8"/>
  <c r="U686" i="8"/>
  <c r="U697" i="8"/>
  <c r="U685" i="8"/>
  <c r="U749" i="8"/>
  <c r="U829" i="8"/>
  <c r="U1078" i="8"/>
  <c r="U716" i="8"/>
  <c r="U780" i="8"/>
  <c r="U846" i="8"/>
  <c r="U993" i="8"/>
  <c r="U474" i="8"/>
  <c r="U482" i="8"/>
  <c r="U490" i="8"/>
  <c r="U498" i="8"/>
  <c r="U506" i="8"/>
  <c r="U514" i="8"/>
  <c r="U522" i="8"/>
  <c r="U530" i="8"/>
  <c r="U538" i="8"/>
  <c r="U546" i="8"/>
  <c r="U554" i="8"/>
  <c r="U562" i="8"/>
  <c r="U586" i="8"/>
  <c r="U602" i="8"/>
  <c r="U610" i="8"/>
  <c r="U634" i="8"/>
  <c r="U658" i="8"/>
  <c r="U682" i="8"/>
  <c r="U739" i="8"/>
  <c r="U807" i="8"/>
  <c r="U997" i="8"/>
  <c r="U1013" i="8"/>
  <c r="U1187" i="8"/>
  <c r="U1266" i="8"/>
  <c r="U915" i="8"/>
  <c r="U1230" i="8"/>
  <c r="U882" i="8"/>
  <c r="U965" i="8"/>
  <c r="U809" i="8"/>
  <c r="U873" i="8"/>
  <c r="U935" i="8"/>
  <c r="U1146" i="8"/>
  <c r="U998" i="8"/>
  <c r="U1051" i="8"/>
  <c r="U1083" i="8"/>
  <c r="U1339" i="8"/>
  <c r="U1034" i="8"/>
  <c r="U1069" i="8"/>
  <c r="U1128" i="8"/>
  <c r="U1088" i="8"/>
  <c r="U1119" i="8"/>
  <c r="U1216" i="8"/>
  <c r="U1248" i="8"/>
  <c r="U1280" i="8"/>
  <c r="U960" i="8"/>
  <c r="U1024" i="8"/>
  <c r="U1064" i="8"/>
  <c r="U1126" i="8"/>
  <c r="U1192" i="8"/>
  <c r="U1133" i="8"/>
  <c r="U1182" i="8"/>
  <c r="U1211" i="8"/>
  <c r="U1155" i="8"/>
  <c r="U1193" i="8"/>
  <c r="U1221" i="8"/>
  <c r="U1237" i="8"/>
  <c r="U1253" i="8"/>
  <c r="U1269" i="8"/>
  <c r="U1375" i="8"/>
  <c r="U1335" i="8"/>
  <c r="U1283" i="8"/>
  <c r="U1291" i="8"/>
  <c r="U1299" i="8"/>
  <c r="U1307" i="8"/>
  <c r="U1476" i="8"/>
  <c r="U1387" i="8"/>
  <c r="U1402" i="8"/>
  <c r="U1383" i="8"/>
  <c r="U1353" i="8"/>
  <c r="U1368" i="8"/>
  <c r="U1462" i="8"/>
  <c r="U1434" i="8"/>
  <c r="U1492" i="8"/>
  <c r="U1466" i="8"/>
  <c r="U1444" i="8"/>
  <c r="U1393" i="8"/>
  <c r="U1465" i="8"/>
  <c r="U1479" i="8"/>
  <c r="U47" i="8"/>
  <c r="U13" i="8"/>
  <c r="U3" i="8"/>
  <c r="U207" i="8"/>
  <c r="U175" i="8"/>
  <c r="U800" i="8"/>
  <c r="U282" i="8"/>
  <c r="U218" i="8"/>
  <c r="U204" i="8"/>
  <c r="U172" i="8"/>
  <c r="U98" i="8"/>
  <c r="U332" i="8"/>
  <c r="U248" i="8"/>
  <c r="U312" i="8"/>
  <c r="U834" i="8"/>
  <c r="U209" i="8"/>
  <c r="U662" i="8"/>
  <c r="U56" i="8"/>
  <c r="U742" i="8"/>
  <c r="U351" i="8"/>
  <c r="U375" i="8"/>
  <c r="U399" i="8"/>
  <c r="U423" i="8"/>
  <c r="U447" i="8"/>
  <c r="U814" i="8"/>
  <c r="U1039" i="8"/>
  <c r="U527" i="8"/>
  <c r="U671" i="8"/>
  <c r="U779" i="8"/>
  <c r="U1150" i="8"/>
  <c r="U1019" i="8"/>
  <c r="U1057" i="8"/>
  <c r="U1268" i="8"/>
  <c r="U1412" i="8"/>
  <c r="U1304" i="8"/>
  <c r="U1436" i="8"/>
  <c r="U193" i="8"/>
  <c r="U161" i="8"/>
  <c r="U291" i="8"/>
  <c r="U303" i="8"/>
  <c r="U294" i="8"/>
  <c r="U285" i="8"/>
  <c r="U344" i="8"/>
  <c r="U368" i="8"/>
  <c r="U392" i="8"/>
  <c r="U416" i="8"/>
  <c r="U440" i="8"/>
  <c r="U464" i="8"/>
  <c r="U688" i="8"/>
  <c r="U870" i="8"/>
  <c r="U1414" i="8"/>
  <c r="U921" i="8"/>
  <c r="U488" i="8"/>
  <c r="U536" i="8"/>
  <c r="U592" i="8"/>
  <c r="U616" i="8"/>
  <c r="U640" i="8"/>
  <c r="U664" i="8"/>
  <c r="U723" i="8"/>
  <c r="U839" i="8"/>
  <c r="U1143" i="8"/>
  <c r="U954" i="8"/>
  <c r="U1278" i="8"/>
  <c r="U1042" i="8"/>
  <c r="U1043" i="8"/>
  <c r="U20" i="8"/>
  <c r="U296" i="8"/>
  <c r="U778" i="8"/>
  <c r="U147" i="8"/>
  <c r="U251" i="8"/>
  <c r="U315" i="8"/>
  <c r="U821" i="8"/>
  <c r="U263" i="8"/>
  <c r="U327" i="8"/>
  <c r="U868" i="8"/>
  <c r="U254" i="8"/>
  <c r="U318" i="8"/>
  <c r="U245" i="8"/>
  <c r="U309" i="8"/>
  <c r="U798" i="8"/>
  <c r="U347" i="8"/>
  <c r="U355" i="8"/>
  <c r="U363" i="8"/>
  <c r="U371" i="8"/>
  <c r="U379" i="8"/>
  <c r="U387" i="8"/>
  <c r="U395" i="8"/>
  <c r="U403" i="8"/>
  <c r="U411" i="8"/>
  <c r="U419" i="8"/>
  <c r="U427" i="8"/>
  <c r="U435" i="8"/>
  <c r="U443" i="8"/>
  <c r="U451" i="8"/>
  <c r="U459" i="8"/>
  <c r="U467" i="8"/>
  <c r="U760" i="8"/>
  <c r="U893" i="8"/>
  <c r="U736" i="8"/>
  <c r="U929" i="8"/>
  <c r="U775" i="8"/>
  <c r="U957" i="8"/>
  <c r="U844" i="8"/>
  <c r="U705" i="8"/>
  <c r="U769" i="8"/>
  <c r="U848" i="8"/>
  <c r="U991" i="8"/>
  <c r="U693" i="8"/>
  <c r="U757" i="8"/>
  <c r="U832" i="8"/>
  <c r="U949" i="8"/>
  <c r="U724" i="8"/>
  <c r="U788" i="8"/>
  <c r="U852" i="8"/>
  <c r="U1027" i="8"/>
  <c r="U475" i="8"/>
  <c r="U483" i="8"/>
  <c r="U491" i="8"/>
  <c r="U499" i="8"/>
  <c r="U507" i="8"/>
  <c r="U515" i="8"/>
  <c r="U531" i="8"/>
  <c r="U539" i="8"/>
  <c r="U547" i="8"/>
  <c r="U555" i="8"/>
  <c r="U563" i="8"/>
  <c r="U571" i="8"/>
  <c r="U579" i="8"/>
  <c r="U587" i="8"/>
  <c r="U595" i="8"/>
  <c r="U603" i="8"/>
  <c r="U611" i="8"/>
  <c r="U619" i="8"/>
  <c r="U627" i="8"/>
  <c r="U635" i="8"/>
  <c r="U651" i="8"/>
  <c r="U659" i="8"/>
  <c r="U667" i="8"/>
  <c r="U675" i="8"/>
  <c r="U683" i="8"/>
  <c r="U747" i="8"/>
  <c r="U837" i="8"/>
  <c r="U1023" i="8"/>
  <c r="U930" i="8"/>
  <c r="U1029" i="8"/>
  <c r="U1204" i="8"/>
  <c r="U919" i="8"/>
  <c r="U988" i="8"/>
  <c r="U1118" i="8"/>
  <c r="U1238" i="8"/>
  <c r="U890" i="8"/>
  <c r="U971" i="8"/>
  <c r="U1066" i="8"/>
  <c r="U817" i="8"/>
  <c r="U881" i="8"/>
  <c r="U956" i="8"/>
  <c r="U1359" i="8"/>
  <c r="U1006" i="8"/>
  <c r="U1055" i="8"/>
  <c r="U1087" i="8"/>
  <c r="U1416" i="8"/>
  <c r="U1144" i="8"/>
  <c r="U1096" i="8"/>
  <c r="U1135" i="8"/>
  <c r="U1220" i="8"/>
  <c r="U1252" i="8"/>
  <c r="U1324" i="8"/>
  <c r="U968" i="8"/>
  <c r="U1068" i="8"/>
  <c r="U1142" i="8"/>
  <c r="U1196" i="8"/>
  <c r="U1141" i="8"/>
  <c r="U1186" i="8"/>
  <c r="U1124" i="8"/>
  <c r="U1163" i="8"/>
  <c r="U1197" i="8"/>
  <c r="U1255" i="8"/>
  <c r="U1494" i="8"/>
  <c r="U1371" i="8"/>
  <c r="U1292" i="8"/>
  <c r="U1308" i="8"/>
  <c r="U1316" i="8"/>
  <c r="U1330" i="8"/>
  <c r="U1499" i="8"/>
  <c r="U1458" i="8"/>
  <c r="U1413" i="8"/>
  <c r="U1404" i="8"/>
  <c r="U1467" i="8"/>
  <c r="U1376" i="8"/>
  <c r="U1475" i="8"/>
  <c r="U1438" i="8"/>
  <c r="U1403" i="8"/>
  <c r="U1470" i="8"/>
  <c r="U1457" i="8"/>
  <c r="U1401" i="8"/>
  <c r="U1423" i="8"/>
  <c r="U1487" i="8"/>
  <c r="U151" i="8"/>
  <c r="U24" i="8"/>
  <c r="U5" i="8"/>
  <c r="U140" i="8"/>
  <c r="U108" i="8"/>
  <c r="U76" i="8"/>
  <c r="U44" i="8"/>
  <c r="U39" i="8"/>
  <c r="U10" i="8"/>
  <c r="U203" i="8"/>
  <c r="U163" i="8"/>
  <c r="U15" i="8"/>
  <c r="U276" i="8"/>
  <c r="U1018" i="8"/>
  <c r="U1099" i="8"/>
  <c r="U1025" i="8"/>
  <c r="U1115" i="8"/>
  <c r="U1191" i="8"/>
  <c r="U1240" i="8"/>
  <c r="U1272" i="8"/>
  <c r="U944" i="8"/>
  <c r="U1008" i="8"/>
  <c r="U1056" i="8"/>
  <c r="U1093" i="8"/>
  <c r="U1137" i="8"/>
  <c r="U1184" i="8"/>
  <c r="U1477" i="8"/>
  <c r="U1174" i="8"/>
  <c r="U1331" i="8"/>
  <c r="U1164" i="8"/>
  <c r="U1139" i="8"/>
  <c r="U1185" i="8"/>
  <c r="U1217" i="8"/>
  <c r="U1233" i="8"/>
  <c r="U1249" i="8"/>
  <c r="U1265" i="8"/>
  <c r="U1281" i="8"/>
  <c r="U1327" i="8"/>
  <c r="U1473" i="8"/>
  <c r="U1289" i="8"/>
  <c r="U1297" i="8"/>
  <c r="U1305" i="8"/>
  <c r="U1313" i="8"/>
  <c r="U1321" i="8"/>
  <c r="U1400" i="8"/>
  <c r="U1374" i="8"/>
  <c r="U1356" i="8"/>
  <c r="U1390" i="8"/>
  <c r="U1373" i="8"/>
  <c r="U1362" i="8"/>
  <c r="U1472" i="8"/>
  <c r="U1420" i="8"/>
  <c r="U1352" i="8"/>
  <c r="U1428" i="8"/>
  <c r="U1415" i="8"/>
  <c r="U1485" i="8"/>
  <c r="U1449" i="8"/>
  <c r="U1427" i="8"/>
  <c r="U1377" i="8"/>
  <c r="U1448" i="8"/>
  <c r="U1489" i="8"/>
  <c r="U1463" i="8"/>
  <c r="U18" i="8"/>
  <c r="U281" i="8"/>
  <c r="U217" i="8"/>
  <c r="U17" i="8"/>
  <c r="U322" i="8"/>
  <c r="U258" i="8"/>
  <c r="U202" i="8"/>
  <c r="U170" i="8"/>
  <c r="U149" i="8"/>
  <c r="U117" i="8"/>
  <c r="U85" i="8"/>
  <c r="U53" i="8"/>
  <c r="U8" i="8"/>
  <c r="U790" i="8"/>
  <c r="U192" i="8"/>
  <c r="U160" i="8"/>
  <c r="U129" i="8"/>
  <c r="U97" i="8"/>
  <c r="U65" i="8"/>
  <c r="U33" i="8"/>
  <c r="U11" i="8"/>
  <c r="U148" i="8"/>
  <c r="U116" i="8"/>
  <c r="U84" i="8"/>
  <c r="U52" i="8"/>
  <c r="U6" i="8"/>
  <c r="U694" i="8"/>
  <c r="U198" i="8"/>
  <c r="U166" i="8"/>
  <c r="U134" i="8"/>
  <c r="U102" i="8"/>
  <c r="U70" i="8"/>
  <c r="U38" i="8"/>
  <c r="U27" i="8"/>
  <c r="U314" i="8"/>
  <c r="U250" i="8"/>
  <c r="U188" i="8"/>
  <c r="U156" i="8"/>
  <c r="U828" i="8"/>
  <c r="U722" i="8"/>
  <c r="U313" i="8"/>
  <c r="U249" i="8"/>
  <c r="U28" i="8"/>
  <c r="U290" i="8"/>
  <c r="U226" i="8"/>
  <c r="U186" i="8"/>
  <c r="U154" i="8"/>
  <c r="U133" i="8"/>
  <c r="U101" i="8"/>
  <c r="U69" i="8"/>
  <c r="U37" i="8"/>
  <c r="U23" i="8"/>
  <c r="U973" i="8"/>
  <c r="U208" i="8"/>
  <c r="U176" i="8"/>
  <c r="U145" i="8"/>
  <c r="U113" i="8"/>
  <c r="U81" i="8"/>
  <c r="U49" i="8"/>
  <c r="U26" i="8"/>
  <c r="U7" i="8"/>
  <c r="U124" i="8"/>
  <c r="U92" i="8"/>
  <c r="U60" i="8"/>
  <c r="U25" i="8"/>
  <c r="U758" i="8"/>
  <c r="U206" i="8"/>
  <c r="U174" i="8"/>
  <c r="U142" i="8"/>
  <c r="U110" i="8"/>
  <c r="U78" i="8"/>
  <c r="U46" i="8"/>
  <c r="U19" i="8"/>
  <c r="U330" i="8"/>
  <c r="U266" i="8"/>
  <c r="U196" i="8"/>
  <c r="U164" i="8"/>
  <c r="U666" i="7"/>
  <c r="U581" i="7"/>
  <c r="U1167" i="7"/>
  <c r="U956" i="7"/>
  <c r="U764" i="7"/>
  <c r="U556" i="7"/>
  <c r="U9" i="7"/>
  <c r="U177" i="7"/>
  <c r="U329" i="7"/>
  <c r="U466" i="7"/>
  <c r="U597" i="7"/>
  <c r="U702" i="7"/>
  <c r="U896" i="7"/>
  <c r="U994" i="7"/>
  <c r="U1090" i="7"/>
  <c r="U1189" i="7"/>
  <c r="U1383" i="7"/>
  <c r="U1481" i="7"/>
  <c r="U630" i="7"/>
  <c r="U787" i="7"/>
  <c r="U970" i="7"/>
  <c r="U1142" i="7"/>
  <c r="U1311" i="7"/>
  <c r="U1494" i="7"/>
  <c r="U667" i="7"/>
  <c r="U898" i="7"/>
  <c r="U1154" i="7"/>
  <c r="U1410" i="7"/>
  <c r="U17" i="7"/>
  <c r="U456" i="7"/>
  <c r="U767" i="7"/>
  <c r="U1034" i="7"/>
  <c r="U1302" i="7"/>
  <c r="U138" i="7"/>
  <c r="U293" i="7"/>
  <c r="U437" i="7"/>
  <c r="U678" i="7"/>
  <c r="U909" i="7"/>
  <c r="U1347" i="7"/>
  <c r="U239" i="7"/>
  <c r="U618" i="7"/>
  <c r="U912" i="7"/>
  <c r="U1472" i="7"/>
  <c r="U202" i="7"/>
  <c r="U621" i="7"/>
  <c r="U899" i="7"/>
  <c r="U1181" i="7"/>
  <c r="U1462" i="7"/>
  <c r="U473" i="7"/>
  <c r="U887" i="7"/>
  <c r="U1241" i="7"/>
  <c r="U441" i="7"/>
  <c r="U815" i="7"/>
  <c r="U1331" i="7"/>
  <c r="U1130" i="7"/>
  <c r="U929" i="7"/>
  <c r="U765" i="7"/>
  <c r="U691" i="7"/>
  <c r="U605" i="7"/>
  <c r="U508" i="7"/>
  <c r="U410" i="7"/>
  <c r="U298" i="7"/>
  <c r="U186" i="7"/>
  <c r="U65" i="7"/>
  <c r="U1432" i="7"/>
  <c r="U1304" i="7"/>
  <c r="U1194" i="7"/>
  <c r="U1075" i="7"/>
  <c r="U966" i="7"/>
  <c r="U847" i="7"/>
  <c r="U1477" i="7"/>
  <c r="U1403" i="7"/>
  <c r="U1257" i="7"/>
  <c r="U1184" i="7"/>
  <c r="U1111" i="7"/>
  <c r="U1038" i="7"/>
  <c r="U965" i="7"/>
  <c r="U891" i="7"/>
  <c r="U818" i="7"/>
  <c r="U745" i="7"/>
  <c r="U672" i="7"/>
  <c r="U592" i="7"/>
  <c r="U495" i="7"/>
  <c r="U394" i="7"/>
  <c r="U284" i="7"/>
  <c r="U169" i="7"/>
  <c r="U48" i="7"/>
  <c r="U333" i="7"/>
  <c r="U248" i="7"/>
  <c r="U162" i="7"/>
  <c r="U72" i="7"/>
  <c r="U1484" i="7"/>
  <c r="U1420" i="7"/>
  <c r="U1356" i="7"/>
  <c r="U1292" i="7"/>
  <c r="U1228" i="7"/>
  <c r="U1164" i="7"/>
  <c r="U1100" i="7"/>
  <c r="U1036" i="7"/>
  <c r="U972" i="7"/>
  <c r="U908" i="7"/>
  <c r="U844" i="7"/>
  <c r="U780" i="7"/>
  <c r="U716" i="7"/>
  <c r="U652" i="7"/>
  <c r="U577" i="7"/>
  <c r="U492" i="7"/>
  <c r="U407" i="7"/>
  <c r="U321" i="7"/>
  <c r="U236" i="7"/>
  <c r="U151" i="7"/>
  <c r="U57" i="7"/>
  <c r="U595" i="7"/>
  <c r="U531" i="7"/>
  <c r="U467" i="7"/>
  <c r="U403" i="7"/>
  <c r="U339" i="7"/>
  <c r="U275" i="7"/>
  <c r="U211" i="7"/>
  <c r="U83" i="7"/>
  <c r="U19" i="7"/>
  <c r="U55" i="7"/>
  <c r="U606" i="7"/>
  <c r="U542" i="7"/>
  <c r="U478" i="7"/>
  <c r="U414" i="7"/>
  <c r="U350" i="7"/>
  <c r="U286" i="7"/>
  <c r="U222" i="7"/>
  <c r="U158" i="7"/>
  <c r="U30" i="7"/>
  <c r="U50" i="7"/>
  <c r="U209" i="7"/>
  <c r="U361" i="7"/>
  <c r="U497" i="7"/>
  <c r="U624" i="7"/>
  <c r="U722" i="7"/>
  <c r="U821" i="7"/>
  <c r="U917" i="7"/>
  <c r="U1113" i="7"/>
  <c r="U1209" i="7"/>
  <c r="U1307" i="7"/>
  <c r="U1406" i="7"/>
  <c r="U1502" i="7"/>
  <c r="U26" i="7"/>
  <c r="U192" i="7"/>
  <c r="U346" i="7"/>
  <c r="U480" i="7"/>
  <c r="U612" i="7"/>
  <c r="U712" i="7"/>
  <c r="U906" i="7"/>
  <c r="U34" i="7"/>
  <c r="U196" i="7"/>
  <c r="U348" i="7"/>
  <c r="U485" i="7"/>
  <c r="U613" i="7"/>
  <c r="U713" i="7"/>
  <c r="U811" i="7"/>
  <c r="U907" i="7"/>
  <c r="U1006" i="7"/>
  <c r="U1104" i="7"/>
  <c r="U1200" i="7"/>
  <c r="U1298" i="7"/>
  <c r="U1397" i="7"/>
  <c r="U1493" i="7"/>
  <c r="U641" i="7"/>
  <c r="U813" i="7"/>
  <c r="U982" i="7"/>
  <c r="U1165" i="7"/>
  <c r="U1336" i="7"/>
  <c r="U372" i="7"/>
  <c r="U693" i="7"/>
  <c r="U923" i="7"/>
  <c r="U1191" i="7"/>
  <c r="U1435" i="7"/>
  <c r="U61" i="7"/>
  <c r="U505" i="7"/>
  <c r="U803" i="7"/>
  <c r="U1071" i="7"/>
  <c r="U1338" i="7"/>
  <c r="U160" i="7"/>
  <c r="U309" i="7"/>
  <c r="U453" i="7"/>
  <c r="U714" i="7"/>
  <c r="U934" i="7"/>
  <c r="U1153" i="7"/>
  <c r="U1373" i="7"/>
  <c r="U295" i="7"/>
  <c r="U656" i="7"/>
  <c r="U949" i="7"/>
  <c r="U1227" i="7"/>
  <c r="U261" i="7"/>
  <c r="U657" i="7"/>
  <c r="U936" i="7"/>
  <c r="U1217" i="7"/>
  <c r="U1498" i="7"/>
  <c r="U521" i="7"/>
  <c r="U935" i="7"/>
  <c r="U1289" i="7"/>
  <c r="U489" i="7"/>
  <c r="U851" i="7"/>
  <c r="U1192" i="7"/>
  <c r="U1487" i="7"/>
  <c r="U1313" i="7"/>
  <c r="U1103" i="7"/>
  <c r="U902" i="7"/>
  <c r="U755" i="7"/>
  <c r="U682" i="7"/>
  <c r="U593" i="7"/>
  <c r="U496" i="7"/>
  <c r="U399" i="7"/>
  <c r="U285" i="7"/>
  <c r="U170" i="7"/>
  <c r="U49" i="7"/>
  <c r="U1414" i="7"/>
  <c r="U1295" i="7"/>
  <c r="U1185" i="7"/>
  <c r="U1066" i="7"/>
  <c r="U947" i="7"/>
  <c r="U829" i="7"/>
  <c r="U1467" i="7"/>
  <c r="U1394" i="7"/>
  <c r="U1321" i="7"/>
  <c r="U1248" i="7"/>
  <c r="U1175" i="7"/>
  <c r="U1102" i="7"/>
  <c r="U1029" i="7"/>
  <c r="U955" i="7"/>
  <c r="U882" i="7"/>
  <c r="U809" i="7"/>
  <c r="U736" i="7"/>
  <c r="U663" i="7"/>
  <c r="U580" i="7"/>
  <c r="U482" i="7"/>
  <c r="U381" i="7"/>
  <c r="U271" i="7"/>
  <c r="U156" i="7"/>
  <c r="U28" i="7"/>
  <c r="U322" i="7"/>
  <c r="U237" i="7"/>
  <c r="U152" i="7"/>
  <c r="U58" i="7"/>
  <c r="U1476" i="7"/>
  <c r="U1412" i="7"/>
  <c r="U1348" i="7"/>
  <c r="U1284" i="7"/>
  <c r="U1220" i="7"/>
  <c r="U1156" i="7"/>
  <c r="U1092" i="7"/>
  <c r="U1028" i="7"/>
  <c r="U964" i="7"/>
  <c r="U900" i="7"/>
  <c r="U836" i="7"/>
  <c r="U772" i="7"/>
  <c r="U708" i="7"/>
  <c r="U644" i="7"/>
  <c r="U567" i="7"/>
  <c r="U481" i="7"/>
  <c r="U396" i="7"/>
  <c r="U311" i="7"/>
  <c r="U225" i="7"/>
  <c r="U140" i="7"/>
  <c r="U44" i="7"/>
  <c r="U587" i="7"/>
  <c r="U523" i="7"/>
  <c r="U459" i="7"/>
  <c r="U395" i="7"/>
  <c r="U331" i="7"/>
  <c r="U267" i="7"/>
  <c r="U203" i="7"/>
  <c r="U139" i="7"/>
  <c r="U75" i="7"/>
  <c r="U11" i="7"/>
  <c r="U47" i="7"/>
  <c r="U598" i="7"/>
  <c r="U534" i="7"/>
  <c r="U470" i="7"/>
  <c r="U406" i="7"/>
  <c r="U342" i="7"/>
  <c r="U278" i="7"/>
  <c r="U214" i="7"/>
  <c r="U150" i="7"/>
  <c r="U86" i="7"/>
  <c r="U22" i="7"/>
  <c r="U73" i="7"/>
  <c r="U231" i="7"/>
  <c r="U378" i="7"/>
  <c r="U512" i="7"/>
  <c r="U638" i="7"/>
  <c r="U734" i="7"/>
  <c r="U832" i="7"/>
  <c r="U930" i="7"/>
  <c r="U1026" i="7"/>
  <c r="U1125" i="7"/>
  <c r="U1223" i="7"/>
  <c r="U1319" i="7"/>
  <c r="U1417" i="7"/>
  <c r="U52" i="7"/>
  <c r="U210" i="7"/>
  <c r="U362" i="7"/>
  <c r="U498" i="7"/>
  <c r="U625" i="7"/>
  <c r="U723" i="7"/>
  <c r="U822" i="7"/>
  <c r="U918" i="7"/>
  <c r="U367" i="7"/>
  <c r="U823" i="7"/>
  <c r="U317" i="7"/>
  <c r="U272" i="7"/>
  <c r="U32" i="7"/>
  <c r="U334" i="7"/>
  <c r="U400" i="7"/>
  <c r="U74" i="7"/>
  <c r="U735" i="7"/>
  <c r="U384" i="7"/>
  <c r="U1323" i="7"/>
  <c r="U1253" i="7"/>
  <c r="U877" i="7"/>
  <c r="U995" i="7"/>
  <c r="U389" i="7"/>
  <c r="U105" i="7"/>
  <c r="U1387" i="7"/>
  <c r="U925" i="7"/>
  <c r="U1258" i="7"/>
  <c r="U737" i="7"/>
  <c r="U144" i="7"/>
  <c r="U920" i="7"/>
  <c r="U718" i="7"/>
  <c r="U397" i="7"/>
  <c r="U1396" i="7"/>
  <c r="U1204" i="7"/>
  <c r="U820" i="7"/>
  <c r="U692" i="7"/>
  <c r="U460" i="7"/>
  <c r="U204" i="7"/>
  <c r="U571" i="7"/>
  <c r="U187" i="7"/>
  <c r="U95" i="7"/>
  <c r="U518" i="7"/>
  <c r="U326" i="7"/>
  <c r="U661" i="7"/>
  <c r="U250" i="7"/>
  <c r="U650" i="7"/>
  <c r="U533" i="7"/>
  <c r="U848" i="7"/>
  <c r="U1433" i="7"/>
  <c r="U872" i="7"/>
  <c r="U1409" i="7"/>
  <c r="U1278" i="7"/>
  <c r="U632" i="7"/>
  <c r="U1448" i="7"/>
  <c r="U218" i="7"/>
  <c r="U799" i="7"/>
  <c r="U1457" i="7"/>
  <c r="U766" i="7"/>
  <c r="U425" i="7"/>
  <c r="U1327" i="7"/>
  <c r="U679" i="7"/>
  <c r="U221" i="7"/>
  <c r="U1423" i="7"/>
  <c r="U838" i="7"/>
  <c r="U557" i="7"/>
  <c r="U242" i="7"/>
  <c r="U1377" i="7"/>
  <c r="U1021" i="7"/>
  <c r="U1440" i="7"/>
  <c r="U1221" i="7"/>
  <c r="U1001" i="7"/>
  <c r="U782" i="7"/>
  <c r="U543" i="7"/>
  <c r="U228" i="7"/>
  <c r="U290" i="7"/>
  <c r="U20" i="7"/>
  <c r="U1324" i="7"/>
  <c r="U940" i="7"/>
  <c r="U748" i="7"/>
  <c r="U535" i="7"/>
  <c r="U193" i="7"/>
  <c r="U563" i="7"/>
  <c r="U371" i="7"/>
  <c r="U179" i="7"/>
  <c r="U87" i="7"/>
  <c r="U510" i="7"/>
  <c r="U318" i="7"/>
  <c r="U126" i="7"/>
  <c r="U287" i="7"/>
  <c r="U674" i="7"/>
  <c r="U1063" i="7"/>
  <c r="U1454" i="7"/>
  <c r="U266" i="7"/>
  <c r="U662" i="7"/>
  <c r="U121" i="7"/>
  <c r="U273" i="7"/>
  <c r="U418" i="7"/>
  <c r="U549" i="7"/>
  <c r="U665" i="7"/>
  <c r="U761" i="7"/>
  <c r="U859" i="7"/>
  <c r="U958" i="7"/>
  <c r="U1054" i="7"/>
  <c r="U1152" i="7"/>
  <c r="U1250" i="7"/>
  <c r="U1346" i="7"/>
  <c r="U1445" i="7"/>
  <c r="U551" i="7"/>
  <c r="U726" i="7"/>
  <c r="U897" i="7"/>
  <c r="U1069" i="7"/>
  <c r="U1251" i="7"/>
  <c r="U1421" i="7"/>
  <c r="U164" i="7"/>
  <c r="U552" i="7"/>
  <c r="U814" i="7"/>
  <c r="U1058" i="7"/>
  <c r="U1314" i="7"/>
  <c r="U296" i="7"/>
  <c r="U669" i="7"/>
  <c r="U950" i="7"/>
  <c r="U1206" i="7"/>
  <c r="U1485" i="7"/>
  <c r="U77" i="7"/>
  <c r="U234" i="7"/>
  <c r="U388" i="7"/>
  <c r="U565" i="7"/>
  <c r="U824" i="7"/>
  <c r="U1043" i="7"/>
  <c r="U1263" i="7"/>
  <c r="U1482" i="7"/>
  <c r="U85" i="7"/>
  <c r="U488" i="7"/>
  <c r="U802" i="7"/>
  <c r="U1070" i="7"/>
  <c r="U1362" i="7"/>
  <c r="U40" i="7"/>
  <c r="U474" i="7"/>
  <c r="U790" i="7"/>
  <c r="U1082" i="7"/>
  <c r="U1363" i="7"/>
  <c r="U260" i="7"/>
  <c r="U741" i="7"/>
  <c r="U1131" i="7"/>
  <c r="U1483" i="7"/>
  <c r="U277" i="7"/>
  <c r="U680" i="7"/>
  <c r="U1023" i="7"/>
  <c r="U1352" i="7"/>
  <c r="U1395" i="7"/>
  <c r="U1203" i="7"/>
  <c r="U1002" i="7"/>
  <c r="U810" i="7"/>
  <c r="U719" i="7"/>
  <c r="U646" i="7"/>
  <c r="U544" i="7"/>
  <c r="U447" i="7"/>
  <c r="U341" i="7"/>
  <c r="U229" i="7"/>
  <c r="U114" i="7"/>
  <c r="U1478" i="7"/>
  <c r="U1359" i="7"/>
  <c r="U1240" i="7"/>
  <c r="U1121" i="7"/>
  <c r="U1011" i="7"/>
  <c r="U893" i="7"/>
  <c r="U637" i="7"/>
  <c r="U1431" i="7"/>
  <c r="U1358" i="7"/>
  <c r="U1285" i="7"/>
  <c r="U1211" i="7"/>
  <c r="U1138" i="7"/>
  <c r="U1065" i="7"/>
  <c r="U992" i="7"/>
  <c r="U919" i="7"/>
  <c r="U846" i="7"/>
  <c r="U773" i="7"/>
  <c r="U699" i="7"/>
  <c r="U626" i="7"/>
  <c r="U530" i="7"/>
  <c r="U433" i="7"/>
  <c r="U327" i="7"/>
  <c r="U212" i="7"/>
  <c r="U98" i="7"/>
  <c r="U365" i="7"/>
  <c r="U280" i="7"/>
  <c r="U194" i="7"/>
  <c r="U109" i="7"/>
  <c r="U8" i="7"/>
  <c r="U1444" i="7"/>
  <c r="U1380" i="7"/>
  <c r="U1316" i="7"/>
  <c r="U1252" i="7"/>
  <c r="U1188" i="7"/>
  <c r="U1124" i="7"/>
  <c r="U1060" i="7"/>
  <c r="U996" i="7"/>
  <c r="U932" i="7"/>
  <c r="U868" i="7"/>
  <c r="U804" i="7"/>
  <c r="U740" i="7"/>
  <c r="U676" i="7"/>
  <c r="U609" i="7"/>
  <c r="U524" i="7"/>
  <c r="U439" i="7"/>
  <c r="U353" i="7"/>
  <c r="U268" i="7"/>
  <c r="U183" i="7"/>
  <c r="U96" i="7"/>
  <c r="U619" i="7"/>
  <c r="U555" i="7"/>
  <c r="U491" i="7"/>
  <c r="U427" i="7"/>
  <c r="U363" i="7"/>
  <c r="U299" i="7"/>
  <c r="U235" i="7"/>
  <c r="U171" i="7"/>
  <c r="U107" i="7"/>
  <c r="U43" i="7"/>
  <c r="U79" i="7"/>
  <c r="U15" i="7"/>
  <c r="U566" i="7"/>
  <c r="U502" i="7"/>
  <c r="U438" i="7"/>
  <c r="U374" i="7"/>
  <c r="U310" i="7"/>
  <c r="U246" i="7"/>
  <c r="U182" i="7"/>
  <c r="U118" i="7"/>
  <c r="U54" i="7"/>
  <c r="U153" i="7"/>
  <c r="U305" i="7"/>
  <c r="U448" i="7"/>
  <c r="U576" i="7"/>
  <c r="U686" i="7"/>
  <c r="U784" i="7"/>
  <c r="U880" i="7"/>
  <c r="U978" i="7"/>
  <c r="U1077" i="7"/>
  <c r="U1173" i="7"/>
  <c r="U1271" i="7"/>
  <c r="U1369" i="7"/>
  <c r="U1465" i="7"/>
  <c r="U136" i="7"/>
  <c r="U288" i="7"/>
  <c r="U432" i="7"/>
  <c r="U562" i="7"/>
  <c r="U675" i="7"/>
  <c r="U771" i="7"/>
  <c r="U870" i="7"/>
  <c r="U1310" i="7"/>
  <c r="U1216" i="7"/>
  <c r="U37" i="7"/>
  <c r="U883" i="7"/>
  <c r="U255" i="7"/>
  <c r="U636" i="7"/>
  <c r="U270" i="7"/>
  <c r="U249" i="7"/>
  <c r="U640" i="7"/>
  <c r="U1225" i="7"/>
  <c r="U468" i="7"/>
  <c r="U1032" i="7"/>
  <c r="U997" i="7"/>
  <c r="U1133" i="7"/>
  <c r="U501" i="7"/>
  <c r="U1201" i="7"/>
  <c r="U1008" i="7"/>
  <c r="U373" i="7"/>
  <c r="U631" i="7"/>
  <c r="U165" i="7"/>
  <c r="U1057" i="7"/>
  <c r="U664" i="7"/>
  <c r="U370" i="7"/>
  <c r="U1158" i="7"/>
  <c r="U801" i="7"/>
  <c r="U1303" i="7"/>
  <c r="U1083" i="7"/>
  <c r="U864" i="7"/>
  <c r="U645" i="7"/>
  <c r="U356" i="7"/>
  <c r="U216" i="7"/>
  <c r="U1460" i="7"/>
  <c r="U1268" i="7"/>
  <c r="U628" i="7"/>
  <c r="U375" i="7"/>
  <c r="U119" i="7"/>
  <c r="U507" i="7"/>
  <c r="U454" i="7"/>
  <c r="U116" i="7"/>
  <c r="U1150" i="7"/>
  <c r="U1344" i="7"/>
  <c r="U93" i="7"/>
  <c r="U252" i="7"/>
  <c r="U651" i="7"/>
  <c r="U944" i="7"/>
  <c r="U1237" i="7"/>
  <c r="U517" i="7"/>
  <c r="U1055" i="7"/>
  <c r="U124" i="7"/>
  <c r="U1022" i="7"/>
  <c r="U240" i="7"/>
  <c r="U1018" i="7"/>
  <c r="U16" i="7"/>
  <c r="U1045" i="7"/>
  <c r="U1046" i="7"/>
  <c r="U180" i="7"/>
  <c r="U1424" i="7"/>
  <c r="U961" i="7"/>
  <c r="U1231" i="7"/>
  <c r="U357" i="7"/>
  <c r="U128" i="7"/>
  <c r="U1249" i="7"/>
  <c r="U911" i="7"/>
  <c r="U1367" i="7"/>
  <c r="U1147" i="7"/>
  <c r="U855" i="7"/>
  <c r="U635" i="7"/>
  <c r="U340" i="7"/>
  <c r="U386" i="7"/>
  <c r="U120" i="7"/>
  <c r="U1388" i="7"/>
  <c r="U1196" i="7"/>
  <c r="U1004" i="7"/>
  <c r="U812" i="7"/>
  <c r="U684" i="7"/>
  <c r="U449" i="7"/>
  <c r="U279" i="7"/>
  <c r="U5" i="7"/>
  <c r="U435" i="7"/>
  <c r="U243" i="7"/>
  <c r="U51" i="7"/>
  <c r="U574" i="7"/>
  <c r="U382" i="7"/>
  <c r="U190" i="7"/>
  <c r="U431" i="7"/>
  <c r="U770" i="7"/>
  <c r="U967" i="7"/>
  <c r="U1259" i="7"/>
  <c r="U416" i="7"/>
  <c r="U760" i="7"/>
  <c r="U137" i="7"/>
  <c r="U292" i="7"/>
  <c r="U436" i="7"/>
  <c r="U564" i="7"/>
  <c r="U677" i="7"/>
  <c r="U775" i="7"/>
  <c r="U871" i="7"/>
  <c r="U969" i="7"/>
  <c r="U1067" i="7"/>
  <c r="U1163" i="7"/>
  <c r="U1262" i="7"/>
  <c r="U1360" i="7"/>
  <c r="U1456" i="7"/>
  <c r="U584" i="7"/>
  <c r="U751" i="7"/>
  <c r="U922" i="7"/>
  <c r="U1091" i="7"/>
  <c r="U1274" i="7"/>
  <c r="U1446" i="7"/>
  <c r="U220" i="7"/>
  <c r="U601" i="7"/>
  <c r="U839" i="7"/>
  <c r="U1095" i="7"/>
  <c r="U1351" i="7"/>
  <c r="U352" i="7"/>
  <c r="U705" i="7"/>
  <c r="U986" i="7"/>
  <c r="U1242" i="7"/>
  <c r="U104" i="7"/>
  <c r="U253" i="7"/>
  <c r="U404" i="7"/>
  <c r="U615" i="7"/>
  <c r="U849" i="7"/>
  <c r="U1080" i="7"/>
  <c r="U1288" i="7"/>
  <c r="U145" i="7"/>
  <c r="U537" i="7"/>
  <c r="U825" i="7"/>
  <c r="U1106" i="7"/>
  <c r="U1399" i="7"/>
  <c r="U106" i="7"/>
  <c r="U522" i="7"/>
  <c r="U826" i="7"/>
  <c r="U1119" i="7"/>
  <c r="U1400" i="7"/>
  <c r="U335" i="7"/>
  <c r="U789" i="7"/>
  <c r="U1168" i="7"/>
  <c r="U336" i="7"/>
  <c r="U730" i="7"/>
  <c r="U1059" i="7"/>
  <c r="U1389" i="7"/>
  <c r="U1368" i="7"/>
  <c r="U1176" i="7"/>
  <c r="U975" i="7"/>
  <c r="U792" i="7"/>
  <c r="U710" i="7"/>
  <c r="U627" i="7"/>
  <c r="U532" i="7"/>
  <c r="U434" i="7"/>
  <c r="U328" i="7"/>
  <c r="U213" i="7"/>
  <c r="U100" i="7"/>
  <c r="U1459" i="7"/>
  <c r="U1341" i="7"/>
  <c r="U1222" i="7"/>
  <c r="U1112" i="7"/>
  <c r="U993" i="7"/>
  <c r="U874" i="7"/>
  <c r="U1495" i="7"/>
  <c r="U1422" i="7"/>
  <c r="U1349" i="7"/>
  <c r="U1275" i="7"/>
  <c r="U1202" i="7"/>
  <c r="U1129" i="7"/>
  <c r="U1056" i="7"/>
  <c r="U983" i="7"/>
  <c r="U910" i="7"/>
  <c r="U837" i="7"/>
  <c r="U763" i="7"/>
  <c r="U690" i="7"/>
  <c r="U616" i="7"/>
  <c r="U519" i="7"/>
  <c r="U421" i="7"/>
  <c r="U313" i="7"/>
  <c r="U199" i="7"/>
  <c r="U80" i="7"/>
  <c r="U354" i="7"/>
  <c r="U269" i="7"/>
  <c r="U184" i="7"/>
  <c r="U97" i="7"/>
  <c r="U1500" i="7"/>
  <c r="U1436" i="7"/>
  <c r="U1372" i="7"/>
  <c r="U1308" i="7"/>
  <c r="U1244" i="7"/>
  <c r="U1180" i="7"/>
  <c r="U1116" i="7"/>
  <c r="U1052" i="7"/>
  <c r="U988" i="7"/>
  <c r="U924" i="7"/>
  <c r="U860" i="7"/>
  <c r="U796" i="7"/>
  <c r="U732" i="7"/>
  <c r="U668" i="7"/>
  <c r="U599" i="7"/>
  <c r="U513" i="7"/>
  <c r="U428" i="7"/>
  <c r="U343" i="7"/>
  <c r="U257" i="7"/>
  <c r="U172" i="7"/>
  <c r="U82" i="7"/>
  <c r="U611" i="7"/>
  <c r="U547" i="7"/>
  <c r="U483" i="7"/>
  <c r="U419" i="7"/>
  <c r="U355" i="7"/>
  <c r="U291" i="7"/>
  <c r="U227" i="7"/>
  <c r="U163" i="7"/>
  <c r="U99" i="7"/>
  <c r="U35" i="7"/>
  <c r="U71" i="7"/>
  <c r="U7" i="7"/>
  <c r="U558" i="7"/>
  <c r="U494" i="7"/>
  <c r="U430" i="7"/>
  <c r="U366" i="7"/>
  <c r="U302" i="7"/>
  <c r="U238" i="7"/>
  <c r="U174" i="7"/>
  <c r="U110" i="7"/>
  <c r="U46" i="7"/>
  <c r="U175" i="7"/>
  <c r="U324" i="7"/>
  <c r="U464" i="7"/>
  <c r="U594" i="7"/>
  <c r="U697" i="7"/>
  <c r="U795" i="7"/>
  <c r="U894" i="7"/>
  <c r="U990" i="7"/>
  <c r="U1088" i="7"/>
  <c r="U1186" i="7"/>
  <c r="U1282" i="7"/>
  <c r="U1381" i="7"/>
  <c r="U1479" i="7"/>
  <c r="U154" i="7"/>
  <c r="U306" i="7"/>
  <c r="U450" i="7"/>
  <c r="U578" i="7"/>
  <c r="U687" i="7"/>
  <c r="U785" i="7"/>
  <c r="U881" i="7"/>
  <c r="U694" i="7"/>
  <c r="U484" i="7"/>
  <c r="U29" i="7"/>
  <c r="U1048" i="7"/>
  <c r="U1385" i="7"/>
  <c r="U1093" i="7"/>
  <c r="U45" i="7"/>
  <c r="U471" i="7"/>
  <c r="U129" i="7"/>
  <c r="U451" i="7"/>
  <c r="U639" i="7"/>
  <c r="U516" i="7"/>
  <c r="U1127" i="7"/>
  <c r="U689" i="7"/>
  <c r="U455" i="7"/>
  <c r="U1497" i="7"/>
  <c r="U586" i="7"/>
  <c r="U1411" i="7"/>
  <c r="U197" i="7"/>
  <c r="U1434" i="7"/>
  <c r="U998" i="7"/>
  <c r="U1033" i="7"/>
  <c r="U602" i="7"/>
  <c r="U856" i="7"/>
  <c r="U569" i="7"/>
  <c r="U1386" i="7"/>
  <c r="U1449" i="7"/>
  <c r="U1010" i="7"/>
  <c r="U791" i="7"/>
  <c r="U554" i="7"/>
  <c r="U33" i="7"/>
  <c r="U1332" i="7"/>
  <c r="U1140" i="7"/>
  <c r="U948" i="7"/>
  <c r="U756" i="7"/>
  <c r="U545" i="7"/>
  <c r="U289" i="7"/>
  <c r="U18" i="7"/>
  <c r="U251" i="7"/>
  <c r="U59" i="7"/>
  <c r="U582" i="7"/>
  <c r="U198" i="7"/>
  <c r="U70" i="7"/>
  <c r="U415" i="7"/>
  <c r="U759" i="7"/>
  <c r="U1051" i="7"/>
  <c r="U401" i="7"/>
  <c r="U749" i="7"/>
  <c r="U101" i="7"/>
  <c r="U402" i="7"/>
  <c r="U750" i="7"/>
  <c r="U1042" i="7"/>
  <c r="U1335" i="7"/>
  <c r="U703" i="7"/>
  <c r="U1226" i="7"/>
  <c r="U504" i="7"/>
  <c r="U777" i="7"/>
  <c r="U913" i="7"/>
  <c r="U56" i="7"/>
  <c r="U536" i="7"/>
  <c r="U1238" i="7"/>
  <c r="U440" i="7"/>
  <c r="U1326" i="7"/>
  <c r="U753" i="7"/>
  <c r="U1081" i="7"/>
  <c r="U643" i="7"/>
  <c r="U1315" i="7"/>
  <c r="U1030" i="7"/>
  <c r="U1496" i="7"/>
  <c r="U1139" i="7"/>
  <c r="U783" i="7"/>
  <c r="U1294" i="7"/>
  <c r="U1074" i="7"/>
  <c r="U928" i="7"/>
  <c r="U709" i="7"/>
  <c r="U445" i="7"/>
  <c r="U113" i="7"/>
  <c r="U205" i="7"/>
  <c r="U1452" i="7"/>
  <c r="U1260" i="7"/>
  <c r="U1068" i="7"/>
  <c r="U876" i="7"/>
  <c r="U620" i="7"/>
  <c r="U364" i="7"/>
  <c r="U108" i="7"/>
  <c r="U499" i="7"/>
  <c r="U307" i="7"/>
  <c r="U115" i="7"/>
  <c r="U446" i="7"/>
  <c r="U254" i="7"/>
  <c r="U62" i="7"/>
  <c r="U135" i="7"/>
  <c r="U561" i="7"/>
  <c r="U869" i="7"/>
  <c r="U1161" i="7"/>
  <c r="U1355" i="7"/>
  <c r="U117" i="7"/>
  <c r="U548" i="7"/>
  <c r="U858" i="7"/>
  <c r="U159" i="7"/>
  <c r="U308" i="7"/>
  <c r="U452" i="7"/>
  <c r="U583" i="7"/>
  <c r="U688" i="7"/>
  <c r="U786" i="7"/>
  <c r="U885" i="7"/>
  <c r="U981" i="7"/>
  <c r="U1079" i="7"/>
  <c r="U1177" i="7"/>
  <c r="U1273" i="7"/>
  <c r="U1371" i="7"/>
  <c r="U1470" i="7"/>
  <c r="U600" i="7"/>
  <c r="U762" i="7"/>
  <c r="U945" i="7"/>
  <c r="U1117" i="7"/>
  <c r="U1299" i="7"/>
  <c r="U1471" i="7"/>
  <c r="U276" i="7"/>
  <c r="U642" i="7"/>
  <c r="U862" i="7"/>
  <c r="U1118" i="7"/>
  <c r="U1374" i="7"/>
  <c r="U408" i="7"/>
  <c r="U742" i="7"/>
  <c r="U1009" i="7"/>
  <c r="U1279" i="7"/>
  <c r="U122" i="7"/>
  <c r="U274" i="7"/>
  <c r="U420" i="7"/>
  <c r="U653" i="7"/>
  <c r="U886" i="7"/>
  <c r="U1105" i="7"/>
  <c r="U1325" i="7"/>
  <c r="U201" i="7"/>
  <c r="U585" i="7"/>
  <c r="U875" i="7"/>
  <c r="U1143" i="7"/>
  <c r="U1447" i="7"/>
  <c r="U146" i="7"/>
  <c r="U572" i="7"/>
  <c r="U863" i="7"/>
  <c r="U1155" i="7"/>
  <c r="U1425" i="7"/>
  <c r="U405" i="7"/>
  <c r="U850" i="7"/>
  <c r="U1205" i="7"/>
  <c r="U391" i="7"/>
  <c r="U778" i="7"/>
  <c r="U1096" i="7"/>
  <c r="U1437" i="7"/>
  <c r="U1350" i="7"/>
  <c r="U1149" i="7"/>
  <c r="U957" i="7"/>
  <c r="U774" i="7"/>
  <c r="U701" i="7"/>
  <c r="U617" i="7"/>
  <c r="U520" i="7"/>
  <c r="U423" i="7"/>
  <c r="U314" i="7"/>
  <c r="U200" i="7"/>
  <c r="U81" i="7"/>
  <c r="U1322" i="7"/>
  <c r="U1213" i="7"/>
  <c r="U1094" i="7"/>
  <c r="U984" i="7"/>
  <c r="U865" i="7"/>
  <c r="U1486" i="7"/>
  <c r="U1413" i="7"/>
  <c r="U1339" i="7"/>
  <c r="U1266" i="7"/>
  <c r="U1193" i="7"/>
  <c r="U1120" i="7"/>
  <c r="U1047" i="7"/>
  <c r="U974" i="7"/>
  <c r="U901" i="7"/>
  <c r="U827" i="7"/>
  <c r="U754" i="7"/>
  <c r="U681" i="7"/>
  <c r="U604" i="7"/>
  <c r="U506" i="7"/>
  <c r="U409" i="7"/>
  <c r="U297" i="7"/>
  <c r="U185" i="7"/>
  <c r="U64" i="7"/>
  <c r="U344" i="7"/>
  <c r="U258" i="7"/>
  <c r="U173" i="7"/>
  <c r="U84" i="7"/>
  <c r="U1492" i="7"/>
  <c r="U1428" i="7"/>
  <c r="U1364" i="7"/>
  <c r="U1300" i="7"/>
  <c r="U1236" i="7"/>
  <c r="U1172" i="7"/>
  <c r="U1108" i="7"/>
  <c r="U1044" i="7"/>
  <c r="U980" i="7"/>
  <c r="U916" i="7"/>
  <c r="U852" i="7"/>
  <c r="U788" i="7"/>
  <c r="U724" i="7"/>
  <c r="U660" i="7"/>
  <c r="U588" i="7"/>
  <c r="U503" i="7"/>
  <c r="U417" i="7"/>
  <c r="U332" i="7"/>
  <c r="U247" i="7"/>
  <c r="U161" i="7"/>
  <c r="U69" i="7"/>
  <c r="U603" i="7"/>
  <c r="U539" i="7"/>
  <c r="U475" i="7"/>
  <c r="U411" i="7"/>
  <c r="U347" i="7"/>
  <c r="U283" i="7"/>
  <c r="U219" i="7"/>
  <c r="U155" i="7"/>
  <c r="U91" i="7"/>
  <c r="U27" i="7"/>
  <c r="U63" i="7"/>
  <c r="U614" i="7"/>
  <c r="U550" i="7"/>
  <c r="U486" i="7"/>
  <c r="U422" i="7"/>
  <c r="U358" i="7"/>
  <c r="U294" i="7"/>
  <c r="U230" i="7"/>
  <c r="U166" i="7"/>
  <c r="U102" i="7"/>
  <c r="U38" i="7"/>
  <c r="U191" i="7"/>
  <c r="U345" i="7"/>
  <c r="U479" i="7"/>
  <c r="U610" i="7"/>
  <c r="U711" i="7"/>
  <c r="U807" i="7"/>
  <c r="U905" i="7"/>
  <c r="U1003" i="7"/>
  <c r="U1099" i="7"/>
  <c r="U1198" i="7"/>
  <c r="U1296" i="7"/>
  <c r="U1392" i="7"/>
  <c r="U1490" i="7"/>
  <c r="U4" i="7"/>
  <c r="U176" i="7"/>
  <c r="U325" i="7"/>
  <c r="U465" i="7"/>
  <c r="U596" i="7"/>
  <c r="U698" i="7"/>
  <c r="U797" i="7"/>
  <c r="U895" i="7"/>
  <c r="T1504" i="8" l="1"/>
  <c r="T1504" i="7"/>
  <c r="T1504" i="9"/>
  <c r="T1504" i="10"/>
  <c r="U1503" i="7"/>
  <c r="U1504" i="7" s="1"/>
  <c r="V3" i="7" s="1"/>
  <c r="B40" i="11" s="1"/>
  <c r="U1503" i="10"/>
  <c r="U1504" i="10" s="1"/>
  <c r="V3" i="10" s="1"/>
  <c r="B43" i="11" s="1"/>
  <c r="U1503" i="9"/>
  <c r="U1504" i="9" s="1"/>
  <c r="V3" i="9" s="1"/>
  <c r="B42" i="11" s="1"/>
  <c r="U1503" i="8"/>
  <c r="U1504" i="8" s="1"/>
  <c r="V3" i="8" s="1"/>
  <c r="B41" i="11" s="1"/>
  <c r="M3" i="9" l="1"/>
  <c r="L3" i="9"/>
  <c r="I14" i="5"/>
  <c r="AC21" i="10" l="1"/>
  <c r="AC17" i="10"/>
  <c r="AC21" i="9"/>
  <c r="AC17" i="9"/>
  <c r="AC21" i="8"/>
  <c r="AC17" i="8"/>
  <c r="Y2" i="8"/>
  <c r="AB17" i="8"/>
  <c r="AE2" i="7"/>
  <c r="AB21" i="7"/>
  <c r="K2" i="10"/>
  <c r="K2" i="9"/>
  <c r="K2" i="8"/>
  <c r="K1502" i="8"/>
  <c r="K1501" i="8"/>
  <c r="K1500" i="8"/>
  <c r="K1499" i="8"/>
  <c r="K1498" i="8"/>
  <c r="K1497" i="8"/>
  <c r="K1496" i="8"/>
  <c r="K1495" i="8"/>
  <c r="K1494" i="8"/>
  <c r="K1493" i="8"/>
  <c r="K1492" i="8"/>
  <c r="K1491" i="8"/>
  <c r="K1490" i="8"/>
  <c r="K1489" i="8"/>
  <c r="K1488" i="8"/>
  <c r="K1487" i="8"/>
  <c r="K1486" i="8"/>
  <c r="K1485" i="8"/>
  <c r="K1484" i="8"/>
  <c r="K1483" i="8"/>
  <c r="K1482" i="8"/>
  <c r="K1481" i="8"/>
  <c r="K1480" i="8"/>
  <c r="K1479" i="8"/>
  <c r="K1478" i="8"/>
  <c r="K1477" i="8"/>
  <c r="K1476" i="8"/>
  <c r="K1475" i="8"/>
  <c r="K1474" i="8"/>
  <c r="K1473" i="8"/>
  <c r="K1472" i="8"/>
  <c r="K1471" i="8"/>
  <c r="K1470" i="8"/>
  <c r="K1469" i="8"/>
  <c r="K1468" i="8"/>
  <c r="K1467" i="8"/>
  <c r="K1466" i="8"/>
  <c r="K1465" i="8"/>
  <c r="K1464" i="8"/>
  <c r="K1463" i="8"/>
  <c r="K1462" i="8"/>
  <c r="K1461" i="8"/>
  <c r="K1460" i="8"/>
  <c r="K1459" i="8"/>
  <c r="K1458" i="8"/>
  <c r="K1457" i="8"/>
  <c r="K1456" i="8"/>
  <c r="K1455" i="8"/>
  <c r="K1454" i="8"/>
  <c r="K1453" i="8"/>
  <c r="K1452" i="8"/>
  <c r="K1451" i="8"/>
  <c r="K1450" i="8"/>
  <c r="K1449" i="8"/>
  <c r="K1448" i="8"/>
  <c r="K1447" i="8"/>
  <c r="K1446" i="8"/>
  <c r="K1445" i="8"/>
  <c r="K1444" i="8"/>
  <c r="K1443" i="8"/>
  <c r="K1442" i="8"/>
  <c r="K1441" i="8"/>
  <c r="K1440" i="8"/>
  <c r="K1439" i="8"/>
  <c r="K1438" i="8"/>
  <c r="K1437" i="8"/>
  <c r="K1436" i="8"/>
  <c r="K1435" i="8"/>
  <c r="K1434" i="8"/>
  <c r="K1433" i="8"/>
  <c r="K1432" i="8"/>
  <c r="K1431" i="8"/>
  <c r="K1430" i="8"/>
  <c r="K1429" i="8"/>
  <c r="K1428" i="8"/>
  <c r="K1427" i="8"/>
  <c r="K1426" i="8"/>
  <c r="K1425" i="8"/>
  <c r="K1424" i="8"/>
  <c r="K1423" i="8"/>
  <c r="K1422" i="8"/>
  <c r="K1421" i="8"/>
  <c r="K1420" i="8"/>
  <c r="K1419" i="8"/>
  <c r="K1418" i="8"/>
  <c r="K1417" i="8"/>
  <c r="K1416" i="8"/>
  <c r="K1415" i="8"/>
  <c r="K1414" i="8"/>
  <c r="K1413" i="8"/>
  <c r="K1412" i="8"/>
  <c r="K1411" i="8"/>
  <c r="K1410" i="8"/>
  <c r="K1409" i="8"/>
  <c r="K1408" i="8"/>
  <c r="K1407" i="8"/>
  <c r="K1406" i="8"/>
  <c r="K1405" i="8"/>
  <c r="K1404" i="8"/>
  <c r="K1403" i="8"/>
  <c r="K1402" i="8"/>
  <c r="K1401" i="8"/>
  <c r="K1400" i="8"/>
  <c r="K1399" i="8"/>
  <c r="K1398" i="8"/>
  <c r="K1397" i="8"/>
  <c r="K1396" i="8"/>
  <c r="K1395" i="8"/>
  <c r="K1394" i="8"/>
  <c r="K1393" i="8"/>
  <c r="K1392" i="8"/>
  <c r="K1391" i="8"/>
  <c r="K1390" i="8"/>
  <c r="K1389" i="8"/>
  <c r="K1388" i="8"/>
  <c r="K1387" i="8"/>
  <c r="K1386" i="8"/>
  <c r="K1385" i="8"/>
  <c r="K1384" i="8"/>
  <c r="K1383" i="8"/>
  <c r="K1382" i="8"/>
  <c r="K1381" i="8"/>
  <c r="K1380" i="8"/>
  <c r="K1379" i="8"/>
  <c r="K1378" i="8"/>
  <c r="K1377" i="8"/>
  <c r="K1376" i="8"/>
  <c r="K1375" i="8"/>
  <c r="K1374" i="8"/>
  <c r="K1373" i="8"/>
  <c r="K1372" i="8"/>
  <c r="K1371" i="8"/>
  <c r="K1370" i="8"/>
  <c r="K1369" i="8"/>
  <c r="K1368" i="8"/>
  <c r="K1367" i="8"/>
  <c r="K1366" i="8"/>
  <c r="K1365" i="8"/>
  <c r="K1364" i="8"/>
  <c r="K1363" i="8"/>
  <c r="K1362" i="8"/>
  <c r="K1361" i="8"/>
  <c r="K1360" i="8"/>
  <c r="K1359" i="8"/>
  <c r="K1358" i="8"/>
  <c r="K1357" i="8"/>
  <c r="K1356" i="8"/>
  <c r="K1355" i="8"/>
  <c r="K1354" i="8"/>
  <c r="K1353" i="8"/>
  <c r="K1352" i="8"/>
  <c r="K1351" i="8"/>
  <c r="K1350" i="8"/>
  <c r="K1349" i="8"/>
  <c r="K1348" i="8"/>
  <c r="K1347" i="8"/>
  <c r="K1346" i="8"/>
  <c r="K1345" i="8"/>
  <c r="K1344" i="8"/>
  <c r="K1343" i="8"/>
  <c r="K1342" i="8"/>
  <c r="K1341" i="8"/>
  <c r="K1340" i="8"/>
  <c r="K1339" i="8"/>
  <c r="K1338" i="8"/>
  <c r="K1337" i="8"/>
  <c r="K1336" i="8"/>
  <c r="K1335" i="8"/>
  <c r="K1334" i="8"/>
  <c r="K1333" i="8"/>
  <c r="K1332" i="8"/>
  <c r="K1331" i="8"/>
  <c r="K1330" i="8"/>
  <c r="K1329" i="8"/>
  <c r="K1328" i="8"/>
  <c r="K1327" i="8"/>
  <c r="K1326" i="8"/>
  <c r="K1325" i="8"/>
  <c r="K1324" i="8"/>
  <c r="K1323" i="8"/>
  <c r="K1322" i="8"/>
  <c r="K1321" i="8"/>
  <c r="K1320" i="8"/>
  <c r="K1319" i="8"/>
  <c r="K1318" i="8"/>
  <c r="K1317" i="8"/>
  <c r="K1316" i="8"/>
  <c r="K1315" i="8"/>
  <c r="K1314" i="8"/>
  <c r="K1313" i="8"/>
  <c r="K1312" i="8"/>
  <c r="K1311" i="8"/>
  <c r="K1310" i="8"/>
  <c r="K1309" i="8"/>
  <c r="K1308" i="8"/>
  <c r="K1307" i="8"/>
  <c r="K1306" i="8"/>
  <c r="K1305" i="8"/>
  <c r="K1304" i="8"/>
  <c r="K1303" i="8"/>
  <c r="K1302" i="8"/>
  <c r="K1301" i="8"/>
  <c r="K1300" i="8"/>
  <c r="K1299" i="8"/>
  <c r="K1298" i="8"/>
  <c r="K1297" i="8"/>
  <c r="K1296" i="8"/>
  <c r="K1295" i="8"/>
  <c r="K1294" i="8"/>
  <c r="K1293" i="8"/>
  <c r="K1292" i="8"/>
  <c r="K1291" i="8"/>
  <c r="K1290" i="8"/>
  <c r="K1289" i="8"/>
  <c r="K1288" i="8"/>
  <c r="K1287" i="8"/>
  <c r="K1286" i="8"/>
  <c r="K1285" i="8"/>
  <c r="K1284" i="8"/>
  <c r="K1283" i="8"/>
  <c r="K1282" i="8"/>
  <c r="K1281" i="8"/>
  <c r="K1280" i="8"/>
  <c r="K1279" i="8"/>
  <c r="K1278" i="8"/>
  <c r="K1277" i="8"/>
  <c r="K1276" i="8"/>
  <c r="K1275" i="8"/>
  <c r="K1274" i="8"/>
  <c r="K1273" i="8"/>
  <c r="K1272" i="8"/>
  <c r="K1271" i="8"/>
  <c r="K1270" i="8"/>
  <c r="K1269" i="8"/>
  <c r="K1268" i="8"/>
  <c r="K1267" i="8"/>
  <c r="K1266" i="8"/>
  <c r="K1265" i="8"/>
  <c r="K1264" i="8"/>
  <c r="K1263" i="8"/>
  <c r="K1262" i="8"/>
  <c r="K1261" i="8"/>
  <c r="K1260" i="8"/>
  <c r="K1259" i="8"/>
  <c r="K1258" i="8"/>
  <c r="K1257" i="8"/>
  <c r="K1256" i="8"/>
  <c r="K1255" i="8"/>
  <c r="K1254" i="8"/>
  <c r="K1253" i="8"/>
  <c r="K1252" i="8"/>
  <c r="K1251" i="8"/>
  <c r="K1250" i="8"/>
  <c r="K1249" i="8"/>
  <c r="K1248" i="8"/>
  <c r="K1247" i="8"/>
  <c r="K1246" i="8"/>
  <c r="K1245" i="8"/>
  <c r="K1244" i="8"/>
  <c r="K1243" i="8"/>
  <c r="K1242" i="8"/>
  <c r="K1241" i="8"/>
  <c r="K1240" i="8"/>
  <c r="K1239" i="8"/>
  <c r="K1238" i="8"/>
  <c r="K1237" i="8"/>
  <c r="K1236" i="8"/>
  <c r="K1235" i="8"/>
  <c r="K1234" i="8"/>
  <c r="K1233" i="8"/>
  <c r="K1232" i="8"/>
  <c r="K1231" i="8"/>
  <c r="K1230" i="8"/>
  <c r="K1229" i="8"/>
  <c r="K1228" i="8"/>
  <c r="K1227" i="8"/>
  <c r="K1226" i="8"/>
  <c r="K1225" i="8"/>
  <c r="K1224" i="8"/>
  <c r="K1223" i="8"/>
  <c r="K1222" i="8"/>
  <c r="K1221" i="8"/>
  <c r="K1220" i="8"/>
  <c r="K1219" i="8"/>
  <c r="K1218" i="8"/>
  <c r="K1217" i="8"/>
  <c r="K1216" i="8"/>
  <c r="K1215" i="8"/>
  <c r="K1214" i="8"/>
  <c r="K1213" i="8"/>
  <c r="K1212" i="8"/>
  <c r="K1211" i="8"/>
  <c r="K1210" i="8"/>
  <c r="K1209" i="8"/>
  <c r="K1208" i="8"/>
  <c r="K1207" i="8"/>
  <c r="K1206" i="8"/>
  <c r="K1205" i="8"/>
  <c r="K1204" i="8"/>
  <c r="K1203" i="8"/>
  <c r="K1202" i="8"/>
  <c r="K1201" i="8"/>
  <c r="K1200" i="8"/>
  <c r="K1199" i="8"/>
  <c r="K1198" i="8"/>
  <c r="K1197" i="8"/>
  <c r="K1196" i="8"/>
  <c r="K1195" i="8"/>
  <c r="K1194" i="8"/>
  <c r="K1193" i="8"/>
  <c r="K1192" i="8"/>
  <c r="K1191" i="8"/>
  <c r="K1190" i="8"/>
  <c r="K1189" i="8"/>
  <c r="K1188" i="8"/>
  <c r="K1187" i="8"/>
  <c r="K1186" i="8"/>
  <c r="K1185" i="8"/>
  <c r="K1184" i="8"/>
  <c r="K1183" i="8"/>
  <c r="K1182" i="8"/>
  <c r="K1181" i="8"/>
  <c r="K1180" i="8"/>
  <c r="K1179" i="8"/>
  <c r="K1178" i="8"/>
  <c r="K1177" i="8"/>
  <c r="K1176" i="8"/>
  <c r="K1175" i="8"/>
  <c r="K1174" i="8"/>
  <c r="K1173" i="8"/>
  <c r="K1172" i="8"/>
  <c r="K1171" i="8"/>
  <c r="K1170" i="8"/>
  <c r="K1169" i="8"/>
  <c r="K1168" i="8"/>
  <c r="K1167" i="8"/>
  <c r="K1166" i="8"/>
  <c r="K1165" i="8"/>
  <c r="K1164" i="8"/>
  <c r="K1163" i="8"/>
  <c r="K1162" i="8"/>
  <c r="K1161" i="8"/>
  <c r="K1160" i="8"/>
  <c r="K1159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073" i="8"/>
  <c r="K1072" i="8"/>
  <c r="K1071" i="8"/>
  <c r="K1070" i="8"/>
  <c r="K1069" i="8"/>
  <c r="K1068" i="8"/>
  <c r="K1067" i="8"/>
  <c r="K1066" i="8"/>
  <c r="K1065" i="8"/>
  <c r="K1064" i="8"/>
  <c r="K1063" i="8"/>
  <c r="K1062" i="8"/>
  <c r="K1061" i="8"/>
  <c r="K1060" i="8"/>
  <c r="K1059" i="8"/>
  <c r="K1058" i="8"/>
  <c r="K1057" i="8"/>
  <c r="K1056" i="8"/>
  <c r="K1055" i="8"/>
  <c r="K1054" i="8"/>
  <c r="K1053" i="8"/>
  <c r="K1052" i="8"/>
  <c r="K1051" i="8"/>
  <c r="K1050" i="8"/>
  <c r="K1049" i="8"/>
  <c r="K1048" i="8"/>
  <c r="K1047" i="8"/>
  <c r="K1046" i="8"/>
  <c r="K1045" i="8"/>
  <c r="K1044" i="8"/>
  <c r="K1043" i="8"/>
  <c r="K1042" i="8"/>
  <c r="K1041" i="8"/>
  <c r="K1040" i="8"/>
  <c r="K1039" i="8"/>
  <c r="K1038" i="8"/>
  <c r="K1037" i="8"/>
  <c r="K1036" i="8"/>
  <c r="K1035" i="8"/>
  <c r="K1034" i="8"/>
  <c r="K1033" i="8"/>
  <c r="K1032" i="8"/>
  <c r="K1031" i="8"/>
  <c r="K1030" i="8"/>
  <c r="K1029" i="8"/>
  <c r="K1028" i="8"/>
  <c r="K1027" i="8"/>
  <c r="K1026" i="8"/>
  <c r="K1025" i="8"/>
  <c r="K1024" i="8"/>
  <c r="K1023" i="8"/>
  <c r="K1022" i="8"/>
  <c r="K1021" i="8"/>
  <c r="K1020" i="8"/>
  <c r="K1019" i="8"/>
  <c r="K1018" i="8"/>
  <c r="K1017" i="8"/>
  <c r="K1016" i="8"/>
  <c r="K1015" i="8"/>
  <c r="K1014" i="8"/>
  <c r="K1013" i="8"/>
  <c r="K1012" i="8"/>
  <c r="K1011" i="8"/>
  <c r="K1010" i="8"/>
  <c r="K1009" i="8"/>
  <c r="K1008" i="8"/>
  <c r="K1007" i="8"/>
  <c r="K1006" i="8"/>
  <c r="K1005" i="8"/>
  <c r="K1004" i="8"/>
  <c r="K1003" i="8"/>
  <c r="K1002" i="8"/>
  <c r="K1001" i="8"/>
  <c r="K1000" i="8"/>
  <c r="K999" i="8"/>
  <c r="K998" i="8"/>
  <c r="K997" i="8"/>
  <c r="K996" i="8"/>
  <c r="K995" i="8"/>
  <c r="K994" i="8"/>
  <c r="K993" i="8"/>
  <c r="K992" i="8"/>
  <c r="K991" i="8"/>
  <c r="K990" i="8"/>
  <c r="K989" i="8"/>
  <c r="K988" i="8"/>
  <c r="K987" i="8"/>
  <c r="K986" i="8"/>
  <c r="K985" i="8"/>
  <c r="K984" i="8"/>
  <c r="K983" i="8"/>
  <c r="K982" i="8"/>
  <c r="K981" i="8"/>
  <c r="K980" i="8"/>
  <c r="K979" i="8"/>
  <c r="K978" i="8"/>
  <c r="K977" i="8"/>
  <c r="K976" i="8"/>
  <c r="K975" i="8"/>
  <c r="K974" i="8"/>
  <c r="K973" i="8"/>
  <c r="K972" i="8"/>
  <c r="K971" i="8"/>
  <c r="K970" i="8"/>
  <c r="K969" i="8"/>
  <c r="K968" i="8"/>
  <c r="K967" i="8"/>
  <c r="K966" i="8"/>
  <c r="K965" i="8"/>
  <c r="K964" i="8"/>
  <c r="K963" i="8"/>
  <c r="K962" i="8"/>
  <c r="K961" i="8"/>
  <c r="K960" i="8"/>
  <c r="K959" i="8"/>
  <c r="K958" i="8"/>
  <c r="K957" i="8"/>
  <c r="K956" i="8"/>
  <c r="K955" i="8"/>
  <c r="K954" i="8"/>
  <c r="K953" i="8"/>
  <c r="K952" i="8"/>
  <c r="K951" i="8"/>
  <c r="K950" i="8"/>
  <c r="K949" i="8"/>
  <c r="K948" i="8"/>
  <c r="K947" i="8"/>
  <c r="K946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11" i="8"/>
  <c r="K910" i="8"/>
  <c r="K909" i="8"/>
  <c r="K908" i="8"/>
  <c r="K907" i="8"/>
  <c r="K906" i="8"/>
  <c r="K905" i="8"/>
  <c r="K904" i="8"/>
  <c r="K903" i="8"/>
  <c r="K902" i="8"/>
  <c r="K901" i="8"/>
  <c r="K900" i="8"/>
  <c r="K899" i="8"/>
  <c r="K898" i="8"/>
  <c r="K897" i="8"/>
  <c r="K896" i="8"/>
  <c r="K895" i="8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2" i="7"/>
  <c r="AB17" i="7"/>
  <c r="L3" i="8"/>
  <c r="I9" i="5"/>
  <c r="I10" i="5" s="1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AA20" i="7" l="1"/>
  <c r="AB20" i="7"/>
  <c r="AB20" i="8"/>
  <c r="AC20" i="8"/>
  <c r="AB18" i="9"/>
  <c r="AB20" i="10"/>
  <c r="AC20" i="10"/>
  <c r="AC18" i="9"/>
  <c r="AC20" i="9"/>
  <c r="AB20" i="9"/>
  <c r="L1502" i="7"/>
  <c r="M1502" i="7"/>
  <c r="I6" i="5"/>
  <c r="I5" i="5"/>
  <c r="I7" i="5"/>
  <c r="L3" i="10"/>
  <c r="AA17" i="7"/>
  <c r="M3" i="8"/>
  <c r="L3" i="7"/>
  <c r="AC2" i="7"/>
  <c r="AD2" i="7"/>
  <c r="X2" i="7" l="1"/>
  <c r="AA21" i="7"/>
  <c r="C18" i="5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C21" i="5"/>
  <c r="I4" i="5"/>
  <c r="AB18" i="7" l="1"/>
  <c r="H4" i="5"/>
  <c r="L4" i="10" l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AC18" i="8" l="1"/>
  <c r="AC18" i="10"/>
  <c r="AB18" i="8"/>
  <c r="AF2" i="9"/>
  <c r="AF2" i="8"/>
  <c r="AE2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AC19" i="10" l="1"/>
  <c r="AB19" i="10"/>
  <c r="AB18" i="10"/>
  <c r="AA18" i="7"/>
  <c r="M1502" i="9" l="1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Y2" i="9"/>
  <c r="AB17" i="9" s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AA19" i="7" l="1"/>
  <c r="AC19" i="8"/>
  <c r="AC19" i="9"/>
  <c r="AB19" i="7"/>
  <c r="B7" i="11"/>
  <c r="B34" i="11" s="1"/>
  <c r="AB19" i="9"/>
  <c r="AB19" i="8"/>
  <c r="B17" i="11" l="1"/>
  <c r="B36" i="11" l="1"/>
  <c r="AD3" i="10" l="1"/>
  <c r="H23" i="11" s="1"/>
  <c r="H30" i="11" s="1"/>
  <c r="AC3" i="10"/>
  <c r="G23" i="11" s="1"/>
  <c r="G30" i="11" s="1"/>
  <c r="AB3" i="10"/>
  <c r="F23" i="11" s="1"/>
  <c r="F30" i="11" s="1"/>
  <c r="AA3" i="10"/>
  <c r="E23" i="11" s="1"/>
  <c r="E30" i="11" s="1"/>
  <c r="Z3" i="10"/>
  <c r="D23" i="11" s="1"/>
  <c r="D30" i="11" s="1"/>
  <c r="Y3" i="10"/>
  <c r="C23" i="11" s="1"/>
  <c r="C30" i="11" s="1"/>
  <c r="B23" i="11"/>
  <c r="B30" i="11" s="1"/>
  <c r="AD2" i="10"/>
  <c r="AC2" i="10"/>
  <c r="G22" i="11" s="1"/>
  <c r="G37" i="11" s="1"/>
  <c r="AB2" i="10"/>
  <c r="AA2" i="10"/>
  <c r="E22" i="11" s="1"/>
  <c r="E37" i="11" s="1"/>
  <c r="Z2" i="10"/>
  <c r="D22" i="11" s="1"/>
  <c r="D37" i="11" s="1"/>
  <c r="Y2" i="10"/>
  <c r="AE3" i="9"/>
  <c r="H18" i="11" s="1"/>
  <c r="H29" i="11" s="1"/>
  <c r="AD3" i="9"/>
  <c r="G18" i="11" s="1"/>
  <c r="G29" i="11" s="1"/>
  <c r="AC3" i="9"/>
  <c r="F18" i="11" s="1"/>
  <c r="F29" i="11" s="1"/>
  <c r="AB3" i="9"/>
  <c r="E18" i="11" s="1"/>
  <c r="E29" i="11" s="1"/>
  <c r="AA3" i="9"/>
  <c r="D18" i="11" s="1"/>
  <c r="D29" i="11" s="1"/>
  <c r="Z3" i="9"/>
  <c r="C18" i="11" s="1"/>
  <c r="C29" i="11" s="1"/>
  <c r="Y3" i="9"/>
  <c r="B18" i="11" s="1"/>
  <c r="B29" i="11" s="1"/>
  <c r="AE2" i="9"/>
  <c r="AD2" i="9"/>
  <c r="G17" i="11" s="1"/>
  <c r="G36" i="11" s="1"/>
  <c r="AC2" i="9"/>
  <c r="F17" i="11" s="1"/>
  <c r="F36" i="11" s="1"/>
  <c r="AB2" i="9"/>
  <c r="E17" i="11" s="1"/>
  <c r="E36" i="11" s="1"/>
  <c r="AA2" i="9"/>
  <c r="Z2" i="9"/>
  <c r="AB2" i="8"/>
  <c r="E12" i="11" s="1"/>
  <c r="E35" i="11" s="1"/>
  <c r="AE3" i="8"/>
  <c r="H13" i="11" s="1"/>
  <c r="H28" i="11" s="1"/>
  <c r="AD3" i="8"/>
  <c r="G13" i="11" s="1"/>
  <c r="G28" i="11" s="1"/>
  <c r="AC3" i="8"/>
  <c r="F13" i="11" s="1"/>
  <c r="F28" i="11" s="1"/>
  <c r="AB3" i="8"/>
  <c r="E13" i="11" s="1"/>
  <c r="E28" i="11" s="1"/>
  <c r="AA3" i="8"/>
  <c r="D13" i="11" s="1"/>
  <c r="D28" i="11" s="1"/>
  <c r="Z3" i="8"/>
  <c r="C13" i="11" s="1"/>
  <c r="C28" i="11" s="1"/>
  <c r="Y3" i="8"/>
  <c r="B13" i="11" s="1"/>
  <c r="B28" i="11" s="1"/>
  <c r="AE2" i="8"/>
  <c r="AD2" i="8"/>
  <c r="G12" i="11" s="1"/>
  <c r="G35" i="11" s="1"/>
  <c r="AC2" i="8"/>
  <c r="F12" i="11" s="1"/>
  <c r="F35" i="11" s="1"/>
  <c r="AA2" i="8"/>
  <c r="Z2" i="8"/>
  <c r="H22" i="11" l="1"/>
  <c r="H37" i="11" s="1"/>
  <c r="AB21" i="10"/>
  <c r="C22" i="11"/>
  <c r="C37" i="11" s="1"/>
  <c r="B22" i="11"/>
  <c r="B37" i="11" s="1"/>
  <c r="AB17" i="10"/>
  <c r="H17" i="11"/>
  <c r="H36" i="11" s="1"/>
  <c r="AB21" i="9"/>
  <c r="C17" i="11"/>
  <c r="C36" i="11" s="1"/>
  <c r="H12" i="11"/>
  <c r="H35" i="11" s="1"/>
  <c r="AB21" i="8"/>
  <c r="B12" i="11"/>
  <c r="B35" i="11" s="1"/>
  <c r="C12" i="11"/>
  <c r="C35" i="11" s="1"/>
  <c r="F22" i="11"/>
  <c r="F37" i="11" s="1"/>
  <c r="D17" i="11"/>
  <c r="D36" i="11" s="1"/>
  <c r="D12" i="11"/>
  <c r="D35" i="11" s="1"/>
  <c r="Y3" i="7"/>
  <c r="C8" i="11" s="1"/>
  <c r="C27" i="11" s="1"/>
  <c r="Z3" i="7"/>
  <c r="D8" i="11" s="1"/>
  <c r="D27" i="11" s="1"/>
  <c r="AA3" i="7"/>
  <c r="E8" i="11" s="1"/>
  <c r="E27" i="11" s="1"/>
  <c r="AB3" i="7"/>
  <c r="F8" i="11" s="1"/>
  <c r="F27" i="11" s="1"/>
  <c r="AC3" i="7"/>
  <c r="G8" i="11" s="1"/>
  <c r="G27" i="11" s="1"/>
  <c r="AD3" i="7"/>
  <c r="H8" i="11" s="1"/>
  <c r="H27" i="11" s="1"/>
  <c r="X3" i="7"/>
  <c r="B8" i="11" s="1"/>
  <c r="B27" i="11" s="1"/>
  <c r="Y2" i="7"/>
  <c r="Z2" i="7"/>
  <c r="D7" i="11" s="1"/>
  <c r="D34" i="11" s="1"/>
  <c r="AA2" i="7"/>
  <c r="E7" i="11" s="1"/>
  <c r="E34" i="11" s="1"/>
  <c r="AB2" i="7"/>
  <c r="F7" i="11" s="1"/>
  <c r="F34" i="11" s="1"/>
  <c r="G7" i="11"/>
  <c r="G34" i="11" s="1"/>
  <c r="E10" i="6" a="1"/>
  <c r="E10" i="6" s="1"/>
  <c r="C7" i="11" l="1"/>
  <c r="C34" i="11" s="1"/>
  <c r="H7" i="11"/>
  <c r="H34" i="11" s="1"/>
  <c r="H14" i="6"/>
  <c r="E13" i="6"/>
  <c r="G11" i="6"/>
  <c r="G14" i="6"/>
  <c r="I12" i="6"/>
  <c r="F11" i="6"/>
  <c r="F14" i="6"/>
  <c r="H12" i="6"/>
  <c r="E11" i="6"/>
  <c r="E14" i="6"/>
  <c r="G12" i="6"/>
  <c r="I10" i="6"/>
  <c r="I13" i="6"/>
  <c r="F12" i="6"/>
  <c r="H10" i="6"/>
  <c r="H13" i="6"/>
  <c r="E12" i="6"/>
  <c r="G10" i="6"/>
  <c r="G13" i="6"/>
  <c r="I11" i="6"/>
  <c r="F10" i="6"/>
  <c r="I14" i="6"/>
  <c r="F13" i="6"/>
  <c r="H11" i="6"/>
  <c r="A16" i="6" l="1" a="1"/>
  <c r="C20" i="6" s="1"/>
  <c r="G16" i="6"/>
  <c r="F17" i="6"/>
  <c r="E18" i="6"/>
  <c r="D19" i="6"/>
  <c r="H16" i="6"/>
  <c r="G17" i="6"/>
  <c r="F18" i="6"/>
  <c r="E19" i="6"/>
  <c r="D20" i="6"/>
  <c r="A16" i="6"/>
  <c r="I16" i="6"/>
  <c r="H17" i="6"/>
  <c r="G18" i="6"/>
  <c r="F19" i="6"/>
  <c r="E20" i="6"/>
  <c r="B16" i="6"/>
  <c r="A17" i="6"/>
  <c r="I17" i="6"/>
  <c r="H18" i="6"/>
  <c r="G19" i="6"/>
  <c r="F20" i="6"/>
  <c r="C16" i="6"/>
  <c r="B17" i="6"/>
  <c r="A18" i="6"/>
  <c r="I18" i="6"/>
  <c r="H19" i="6"/>
  <c r="G20" i="6"/>
  <c r="D16" i="6"/>
  <c r="C17" i="6"/>
  <c r="B18" i="6"/>
  <c r="A19" i="6"/>
  <c r="I19" i="6"/>
  <c r="H20" i="6"/>
  <c r="E16" i="6"/>
  <c r="D17" i="6"/>
  <c r="C18" i="6"/>
  <c r="B19" i="6"/>
  <c r="A20" i="6"/>
  <c r="I20" i="6"/>
  <c r="F16" i="6"/>
  <c r="E17" i="6"/>
  <c r="D18" i="6"/>
  <c r="C19" i="6"/>
  <c r="B20" i="6"/>
  <c r="E12" i="5" l="1"/>
  <c r="C22" i="5"/>
  <c r="G4" i="5"/>
  <c r="E5" i="5"/>
  <c r="F5" i="5"/>
  <c r="C19" i="5"/>
  <c r="E4" i="5"/>
  <c r="W2" i="5" s="1"/>
  <c r="W8" i="5" l="1"/>
  <c r="W9" i="5"/>
  <c r="W10" i="5"/>
  <c r="E22" i="6" l="1" a="1"/>
  <c r="E6" i="5"/>
  <c r="W4" i="5" s="1"/>
  <c r="E7" i="5"/>
  <c r="E8" i="5"/>
  <c r="W6" i="5" s="1"/>
  <c r="E9" i="5"/>
  <c r="W7" i="5" s="1"/>
  <c r="E22" i="6" l="1"/>
  <c r="E25" i="6"/>
  <c r="I25" i="6"/>
  <c r="F22" i="6"/>
  <c r="F23" i="6"/>
  <c r="F24" i="6"/>
  <c r="F25" i="6"/>
  <c r="H24" i="6"/>
  <c r="H22" i="6"/>
  <c r="H23" i="6"/>
  <c r="G24" i="6"/>
  <c r="H25" i="6"/>
  <c r="I22" i="6"/>
  <c r="E24" i="6"/>
  <c r="G23" i="6"/>
  <c r="G22" i="6"/>
  <c r="I24" i="6"/>
  <c r="G25" i="6"/>
  <c r="E23" i="6"/>
  <c r="I23" i="6"/>
  <c r="W5" i="5"/>
  <c r="W3" i="5"/>
  <c r="Y2" i="5" a="1"/>
  <c r="Y6" i="5" s="1"/>
  <c r="Y2" i="5" l="1"/>
  <c r="Y3" i="5"/>
  <c r="Y4" i="5"/>
  <c r="Y5" i="5"/>
</calcChain>
</file>

<file path=xl/sharedStrings.xml><?xml version="1.0" encoding="utf-8"?>
<sst xmlns="http://schemas.openxmlformats.org/spreadsheetml/2006/main" count="374" uniqueCount="68">
  <si>
    <t>h2o</t>
  </si>
  <si>
    <t>caco3(s)</t>
  </si>
  <si>
    <t>co2(g)</t>
  </si>
  <si>
    <t>h+</t>
  </si>
  <si>
    <t>ca+2</t>
  </si>
  <si>
    <t>hco3-</t>
  </si>
  <si>
    <t>co2(aq)</t>
  </si>
  <si>
    <t>oh-</t>
  </si>
  <si>
    <t>co3-2</t>
  </si>
  <si>
    <t>Ξ</t>
  </si>
  <si>
    <t>[1]</t>
  </si>
  <si>
    <t>[2]</t>
  </si>
  <si>
    <t>[3]</t>
  </si>
  <si>
    <t>[4]</t>
  </si>
  <si>
    <t>[5]</t>
  </si>
  <si>
    <t>[0]</t>
  </si>
  <si>
    <t>c</t>
  </si>
  <si>
    <t>std</t>
  </si>
  <si>
    <t>pH</t>
  </si>
  <si>
    <t>Alk</t>
  </si>
  <si>
    <t>[6]</t>
  </si>
  <si>
    <t>[7]</t>
  </si>
  <si>
    <t>[8]</t>
  </si>
  <si>
    <t>g</t>
  </si>
  <si>
    <t>a</t>
  </si>
  <si>
    <t>L</t>
  </si>
  <si>
    <t>cTot(ca+2)</t>
  </si>
  <si>
    <t>eqmin</t>
  </si>
  <si>
    <t>neutrality   std = 1e-8</t>
  </si>
  <si>
    <t>EXACT SOLUTION</t>
  </si>
  <si>
    <t>Possible redundant infos</t>
  </si>
  <si>
    <t>alkalinity</t>
  </si>
  <si>
    <t>a(h+)</t>
  </si>
  <si>
    <t>chgbal</t>
  </si>
  <si>
    <t>log(a)</t>
  </si>
  <si>
    <t>log(k)</t>
  </si>
  <si>
    <t>MAL</t>
  </si>
  <si>
    <t>a(co2(g))</t>
  </si>
  <si>
    <t>mComponentMatrixInit</t>
  </si>
  <si>
    <t>average</t>
  </si>
  <si>
    <t>water_2</t>
  </si>
  <si>
    <t>perturbed</t>
  </si>
  <si>
    <t>fixed</t>
  </si>
  <si>
    <t>water_1</t>
  </si>
  <si>
    <t>alk</t>
  </si>
  <si>
    <t>water_3</t>
  </si>
  <si>
    <t>water_4</t>
  </si>
  <si>
    <t xml:space="preserve">exact solution </t>
  </si>
  <si>
    <t>water2</t>
  </si>
  <si>
    <t>water3</t>
  </si>
  <si>
    <t>water4</t>
  </si>
  <si>
    <t>water</t>
  </si>
  <si>
    <t>water1</t>
  </si>
  <si>
    <t>SSE</t>
  </si>
  <si>
    <t>gamma(h+)</t>
  </si>
  <si>
    <t>exact solution</t>
  </si>
  <si>
    <t>gamma</t>
  </si>
  <si>
    <t>S1*</t>
  </si>
  <si>
    <t>Sec*</t>
  </si>
  <si>
    <t>value</t>
  </si>
  <si>
    <t>type</t>
  </si>
  <si>
    <t>cTot</t>
  </si>
  <si>
    <t>a(H+)</t>
  </si>
  <si>
    <t>p gas</t>
  </si>
  <si>
    <t>OUTPUT</t>
  </si>
  <si>
    <t>sum</t>
  </si>
  <si>
    <t>error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</si>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</sst>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0E+00"/>
    <numFmt numFmtId="165" formatCode="0.0000000000"/>
    <numFmt numFmtId="166" formatCode="0.00000E+00"/>
    <numFmt numFmtId="167" formatCode="0.000000E+00"/>
    <numFmt numFmtId="168" formatCode="0.0000000E+00"/>
    <numFmt numFmtId="169" formatCode="0.000000"/>
    <numFmt numFmtId="170" formatCode="0.000E+00"/>
    <numFmt numFmtId="171" formatCode="0.0000000"/>
    <numFmt numFmtId="172" formatCode="0.00000000000E+00"/>
    <numFmt numFmtId="173" formatCode="0.00000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Symbol"/>
      <family val="1"/>
      <charset val="2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9" applyNumberFormat="0" applyAlignment="0" applyProtection="0"/>
    <xf numFmtId="0" fontId="7" fillId="6" borderId="9" applyNumberFormat="0" applyAlignment="0" applyProtection="0"/>
  </cellStyleXfs>
  <cellXfs count="8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1" fillId="0" borderId="0" xfId="0" applyFont="1" applyAlignment="1">
      <alignment horizontal="center"/>
    </xf>
    <xf numFmtId="11" fontId="0" fillId="0" borderId="0" xfId="0" applyNumberFormat="1"/>
    <xf numFmtId="11" fontId="0" fillId="0" borderId="0" xfId="0" applyNumberFormat="1" applyBorder="1"/>
    <xf numFmtId="11" fontId="0" fillId="0" borderId="0" xfId="0" applyNumberFormat="1" applyFill="1" applyBorder="1"/>
    <xf numFmtId="0" fontId="3" fillId="0" borderId="0" xfId="0" applyFont="1" applyAlignment="1">
      <alignment horizontal="center"/>
    </xf>
    <xf numFmtId="0" fontId="2" fillId="3" borderId="0" xfId="1"/>
    <xf numFmtId="164" fontId="0" fillId="0" borderId="0" xfId="0" applyNumberFormat="1"/>
    <xf numFmtId="0" fontId="4" fillId="0" borderId="0" xfId="0" applyFont="1" applyAlignment="1">
      <alignment horizontal="center"/>
    </xf>
    <xf numFmtId="0" fontId="0" fillId="0" borderId="4" xfId="0" applyFill="1" applyBorder="1"/>
    <xf numFmtId="0" fontId="0" fillId="0" borderId="5" xfId="0" applyFill="1" applyBorder="1"/>
    <xf numFmtId="166" fontId="0" fillId="0" borderId="0" xfId="0" applyNumberFormat="1"/>
    <xf numFmtId="168" fontId="0" fillId="0" borderId="0" xfId="0" applyNumberFormat="1"/>
    <xf numFmtId="0" fontId="5" fillId="4" borderId="0" xfId="2"/>
    <xf numFmtId="0" fontId="6" fillId="5" borderId="9" xfId="3"/>
    <xf numFmtId="0" fontId="0" fillId="0" borderId="0" xfId="0" applyFill="1"/>
    <xf numFmtId="0" fontId="2" fillId="0" borderId="0" xfId="1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164" fontId="0" fillId="0" borderId="0" xfId="0" applyNumberFormat="1" applyFill="1"/>
    <xf numFmtId="167" fontId="0" fillId="0" borderId="0" xfId="0" applyNumberFormat="1" applyFill="1"/>
    <xf numFmtId="11" fontId="2" fillId="0" borderId="0" xfId="1" applyNumberFormat="1" applyFill="1"/>
    <xf numFmtId="164" fontId="0" fillId="0" borderId="0" xfId="0" applyNumberFormat="1" applyFill="1" applyBorder="1"/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5" fontId="0" fillId="0" borderId="0" xfId="0" applyNumberFormat="1" applyFill="1" applyBorder="1"/>
    <xf numFmtId="0" fontId="0" fillId="0" borderId="0" xfId="0" applyAlignment="1">
      <alignment horizontal="left"/>
    </xf>
    <xf numFmtId="11" fontId="5" fillId="4" borderId="0" xfId="2" applyNumberFormat="1"/>
    <xf numFmtId="0" fontId="5" fillId="0" borderId="0" xfId="2" applyFill="1"/>
    <xf numFmtId="0" fontId="0" fillId="0" borderId="10" xfId="0" applyBorder="1"/>
    <xf numFmtId="0" fontId="0" fillId="0" borderId="0" xfId="0" applyFill="1" applyAlignment="1">
      <alignment horizontal="left"/>
    </xf>
    <xf numFmtId="0" fontId="0" fillId="2" borderId="0" xfId="0" applyFill="1"/>
    <xf numFmtId="0" fontId="0" fillId="7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6" fontId="0" fillId="0" borderId="5" xfId="0" applyNumberFormat="1" applyBorder="1"/>
    <xf numFmtId="166" fontId="0" fillId="0" borderId="8" xfId="0" applyNumberFormat="1" applyBorder="1"/>
    <xf numFmtId="173" fontId="0" fillId="0" borderId="0" xfId="0" applyNumberFormat="1"/>
    <xf numFmtId="0" fontId="2" fillId="0" borderId="1" xfId="1" applyFill="1" applyBorder="1"/>
    <xf numFmtId="0" fontId="2" fillId="0" borderId="4" xfId="1" applyFill="1" applyBorder="1"/>
    <xf numFmtId="166" fontId="2" fillId="0" borderId="5" xfId="1" applyNumberFormat="1" applyFill="1" applyBorder="1"/>
    <xf numFmtId="0" fontId="2" fillId="0" borderId="5" xfId="1" applyFill="1" applyBorder="1"/>
    <xf numFmtId="11" fontId="2" fillId="0" borderId="5" xfId="1" applyNumberFormat="1" applyFill="1" applyBorder="1"/>
    <xf numFmtId="0" fontId="2" fillId="0" borderId="6" xfId="1" applyFill="1" applyBorder="1"/>
    <xf numFmtId="11" fontId="2" fillId="0" borderId="8" xfId="1" applyNumberFormat="1" applyFill="1" applyBorder="1"/>
    <xf numFmtId="170" fontId="2" fillId="0" borderId="3" xfId="1" applyNumberFormat="1" applyFill="1" applyBorder="1"/>
    <xf numFmtId="0" fontId="5" fillId="0" borderId="0" xfId="2" applyFill="1" applyBorder="1"/>
    <xf numFmtId="170" fontId="0" fillId="0" borderId="0" xfId="0" applyNumberFormat="1" applyBorder="1"/>
    <xf numFmtId="166" fontId="0" fillId="0" borderId="15" xfId="0" applyNumberFormat="1" applyBorder="1"/>
    <xf numFmtId="0" fontId="0" fillId="0" borderId="15" xfId="0" applyBorder="1"/>
    <xf numFmtId="0" fontId="0" fillId="0" borderId="13" xfId="0" applyBorder="1"/>
    <xf numFmtId="0" fontId="0" fillId="0" borderId="13" xfId="0" applyBorder="1" applyAlignment="1">
      <alignment horizontal="center"/>
    </xf>
    <xf numFmtId="170" fontId="0" fillId="0" borderId="15" xfId="0" applyNumberFormat="1" applyBorder="1"/>
    <xf numFmtId="166" fontId="0" fillId="0" borderId="1" xfId="0" applyNumberFormat="1" applyBorder="1"/>
    <xf numFmtId="166" fontId="0" fillId="0" borderId="4" xfId="0" applyNumberFormat="1" applyBorder="1"/>
    <xf numFmtId="170" fontId="0" fillId="0" borderId="14" xfId="0" applyNumberFormat="1" applyBorder="1"/>
    <xf numFmtId="11" fontId="0" fillId="0" borderId="4" xfId="0" applyNumberFormat="1" applyBorder="1"/>
    <xf numFmtId="166" fontId="0" fillId="0" borderId="14" xfId="0" applyNumberFormat="1" applyBorder="1"/>
    <xf numFmtId="166" fontId="0" fillId="0" borderId="16" xfId="0" applyNumberFormat="1" applyBorder="1"/>
    <xf numFmtId="166" fontId="0" fillId="0" borderId="3" xfId="0" applyNumberFormat="1" applyBorder="1"/>
    <xf numFmtId="170" fontId="7" fillId="6" borderId="9" xfId="4" applyNumberFormat="1"/>
    <xf numFmtId="164" fontId="0" fillId="0" borderId="6" xfId="0" applyNumberFormat="1" applyBorder="1"/>
    <xf numFmtId="164" fontId="0" fillId="0" borderId="16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5">
    <cellStyle name="Calculation" xfId="4" builtinId="22"/>
    <cellStyle name="Good" xfId="2" builtinId="26"/>
    <cellStyle name="Input" xfId="3" builtinId="20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ca+2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results!$B$27:$B$30</c:f>
              <c:numCache>
                <c:formatCode>0.0000E+00</c:formatCode>
                <c:ptCount val="4"/>
                <c:pt idx="0">
                  <c:v>2.2094948218070941E-4</c:v>
                </c:pt>
                <c:pt idx="1">
                  <c:v>2.0753512907246922E-4</c:v>
                </c:pt>
                <c:pt idx="2">
                  <c:v>3.3047362024388633E-4</c:v>
                </c:pt>
                <c:pt idx="3">
                  <c:v>6.5989298224769337E-5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88960"/>
        <c:axId val="165648640"/>
      </c:scatterChart>
      <c:valAx>
        <c:axId val="165288960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65648640"/>
        <c:crosses val="autoZero"/>
        <c:crossBetween val="midCat"/>
        <c:majorUnit val="1"/>
      </c:valAx>
      <c:valAx>
        <c:axId val="16564864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65288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h+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results!$C$27:$C$30</c:f>
              <c:numCache>
                <c:formatCode>0.0000E+00</c:formatCode>
                <c:ptCount val="4"/>
                <c:pt idx="0">
                  <c:v>9.6051110822337622E+39</c:v>
                </c:pt>
                <c:pt idx="1">
                  <c:v>2.3821928658261337E-9</c:v>
                </c:pt>
                <c:pt idx="2" formatCode="General">
                  <c:v>1.7560589301472936E-9</c:v>
                </c:pt>
                <c:pt idx="3" formatCode="General">
                  <c:v>1.3471905473665956E-9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54432"/>
        <c:axId val="46756224"/>
      </c:scatterChart>
      <c:valAx>
        <c:axId val="4675443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6756224"/>
        <c:crosses val="autoZero"/>
        <c:crossBetween val="midCat"/>
        <c:majorUnit val="1"/>
      </c:valAx>
      <c:valAx>
        <c:axId val="46756224"/>
        <c:scaling>
          <c:orientation val="minMax"/>
        </c:scaling>
        <c:delete val="0"/>
        <c:axPos val="l"/>
        <c:majorGridlines/>
        <c:numFmt formatCode="0.00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67544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hco3-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results!$D$27:$D$30</c:f>
              <c:numCache>
                <c:formatCode>0.0000E+00</c:formatCode>
                <c:ptCount val="4"/>
                <c:pt idx="0">
                  <c:v>0.22061091715881118</c:v>
                </c:pt>
                <c:pt idx="1">
                  <c:v>3.6906911930605649E-4</c:v>
                </c:pt>
                <c:pt idx="2" formatCode="General">
                  <c:v>3.4142659946645275E-4</c:v>
                </c:pt>
                <c:pt idx="3" formatCode="General">
                  <c:v>1.2552842882429795E-4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64032"/>
        <c:axId val="46765568"/>
      </c:scatterChart>
      <c:valAx>
        <c:axId val="4676403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6765568"/>
        <c:crosses val="autoZero"/>
        <c:crossBetween val="midCat"/>
        <c:majorUnit val="1"/>
      </c:valAx>
      <c:valAx>
        <c:axId val="4676556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6764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co3-2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results!$F$27:$F$30</c:f>
              <c:numCache>
                <c:formatCode>0.0000E+00</c:formatCode>
                <c:ptCount val="4"/>
                <c:pt idx="0">
                  <c:v>7.4864747049373308E-6</c:v>
                </c:pt>
                <c:pt idx="1">
                  <c:v>4.2649910387589455E-6</c:v>
                </c:pt>
                <c:pt idx="2" formatCode="General">
                  <c:v>5.9139844325739842E-6</c:v>
                </c:pt>
                <c:pt idx="3" formatCode="General">
                  <c:v>1.3496716622233572E-6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3664"/>
        <c:axId val="48835200"/>
      </c:scatterChart>
      <c:valAx>
        <c:axId val="4883366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8835200"/>
        <c:crosses val="autoZero"/>
        <c:crossBetween val="midCat"/>
        <c:majorUnit val="1"/>
      </c:valAx>
      <c:valAx>
        <c:axId val="4883520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8833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oh-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0.40158640959745801</c:v>
                </c:pt>
                <c:pt idx="1">
                  <c:v>8.5758140711971006E-7</c:v>
                </c:pt>
                <c:pt idx="2" formatCode="General">
                  <c:v>6.2810797119113582E-7</c:v>
                </c:pt>
                <c:pt idx="3" formatCode="General">
                  <c:v>4.88152012514732E-7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71680"/>
        <c:axId val="48873472"/>
      </c:scatterChart>
      <c:valAx>
        <c:axId val="48871680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8873472"/>
        <c:crosses val="autoZero"/>
        <c:crossBetween val="midCat"/>
        <c:majorUnit val="1"/>
      </c:valAx>
      <c:valAx>
        <c:axId val="48873472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8871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co2(aq)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results!$E$27:$E$30</c:f>
              <c:numCache>
                <c:formatCode>0.00000000000E+00</c:formatCode>
                <c:ptCount val="4"/>
                <c:pt idx="0">
                  <c:v>3.7016790210809654</c:v>
                </c:pt>
                <c:pt idx="1">
                  <c:v>8.991385387249134E-6</c:v>
                </c:pt>
                <c:pt idx="2">
                  <c:v>4.4335493790888348E-6</c:v>
                </c:pt>
                <c:pt idx="3">
                  <c:v>4.1631977682764611E-6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81024"/>
        <c:axId val="48882816"/>
      </c:scatterChart>
      <c:valAx>
        <c:axId val="4888102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8882816"/>
        <c:crosses val="autoZero"/>
        <c:crossBetween val="midCat"/>
        <c:majorUnit val="1"/>
      </c:valAx>
      <c:valAx>
        <c:axId val="48882816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8881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co2(g)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0.40158640959745801</c:v>
                </c:pt>
                <c:pt idx="1">
                  <c:v>8.5758140711971006E-7</c:v>
                </c:pt>
                <c:pt idx="2" formatCode="General">
                  <c:v>6.2810797119113582E-7</c:v>
                </c:pt>
                <c:pt idx="3" formatCode="General">
                  <c:v>4.88152012514732E-7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94720"/>
        <c:axId val="48896256"/>
      </c:scatterChart>
      <c:valAx>
        <c:axId val="48894720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48896256"/>
        <c:crosses val="autoZero"/>
        <c:crossBetween val="midCat"/>
        <c:majorUnit val="1"/>
      </c:valAx>
      <c:valAx>
        <c:axId val="48896256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crossAx val="48894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results!$B$40:$B$43</c:f>
              <c:numCache>
                <c:formatCode>General</c:formatCode>
                <c:ptCount val="4"/>
                <c:pt idx="0">
                  <c:v>0</c:v>
                </c:pt>
                <c:pt idx="1">
                  <c:v>2.3800791227198967</c:v>
                </c:pt>
                <c:pt idx="2" formatCode="0.00000E+00">
                  <c:v>1.5348895066428705</c:v>
                </c:pt>
                <c:pt idx="3" formatCode="0.00000E+00">
                  <c:v>0.48321594913664234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04064"/>
        <c:axId val="48905600"/>
      </c:scatterChart>
      <c:valAx>
        <c:axId val="48904064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8905600"/>
        <c:crosses val="autoZero"/>
        <c:crossBetween val="midCat"/>
        <c:majorUnit val="1"/>
      </c:valAx>
      <c:valAx>
        <c:axId val="48905600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48904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0</xdr:row>
      <xdr:rowOff>80962</xdr:rowOff>
    </xdr:from>
    <xdr:to>
      <xdr:col>17</xdr:col>
      <xdr:colOff>28575</xdr:colOff>
      <xdr:row>14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371475</xdr:colOff>
      <xdr:row>0</xdr:row>
      <xdr:rowOff>66675</xdr:rowOff>
    </xdr:from>
    <xdr:to>
      <xdr:col>25</xdr:col>
      <xdr:colOff>66675</xdr:colOff>
      <xdr:row>14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342900</xdr:colOff>
      <xdr:row>15</xdr:row>
      <xdr:rowOff>57150</xdr:rowOff>
    </xdr:from>
    <xdr:to>
      <xdr:col>17</xdr:col>
      <xdr:colOff>38100</xdr:colOff>
      <xdr:row>27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333375</xdr:colOff>
      <xdr:row>28</xdr:row>
      <xdr:rowOff>28575</xdr:rowOff>
    </xdr:from>
    <xdr:to>
      <xdr:col>17</xdr:col>
      <xdr:colOff>28575</xdr:colOff>
      <xdr:row>42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314325</xdr:colOff>
      <xdr:row>27</xdr:row>
      <xdr:rowOff>123825</xdr:rowOff>
    </xdr:from>
    <xdr:to>
      <xdr:col>25</xdr:col>
      <xdr:colOff>9525</xdr:colOff>
      <xdr:row>42</xdr:row>
      <xdr:rowOff>9525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333375</xdr:colOff>
      <xdr:row>15</xdr:row>
      <xdr:rowOff>28575</xdr:rowOff>
    </xdr:from>
    <xdr:to>
      <xdr:col>25</xdr:col>
      <xdr:colOff>28575</xdr:colOff>
      <xdr:row>27</xdr:row>
      <xdr:rowOff>104775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381000</xdr:colOff>
      <xdr:row>42</xdr:row>
      <xdr:rowOff>142875</xdr:rowOff>
    </xdr:from>
    <xdr:to>
      <xdr:col>25</xdr:col>
      <xdr:colOff>76200</xdr:colOff>
      <xdr:row>57</xdr:row>
      <xdr:rowOff>28575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333375</xdr:colOff>
      <xdr:row>43</xdr:row>
      <xdr:rowOff>57150</xdr:rowOff>
    </xdr:from>
    <xdr:to>
      <xdr:col>17</xdr:col>
      <xdr:colOff>28575</xdr:colOff>
      <xdr:row>57</xdr:row>
      <xdr:rowOff>133350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"/>
  <sheetViews>
    <sheetView topLeftCell="G1" zoomScaleNormal="100" workbookViewId="0">
      <selection activeCell="U4" sqref="U4"/>
    </sheetView>
  </sheetViews>
  <sheetFormatPr defaultRowHeight="15" x14ac:dyDescent="0.25"/>
  <cols>
    <col min="1" max="1" width="11" customWidth="1"/>
    <col min="2" max="2" width="12.5703125" bestFit="1" customWidth="1"/>
    <col min="3" max="3" width="11.28515625" customWidth="1"/>
    <col min="5" max="5" width="14.140625" bestFit="1" customWidth="1"/>
    <col min="6" max="6" width="12.5703125" bestFit="1" customWidth="1"/>
    <col min="7" max="7" width="13.28515625" customWidth="1"/>
    <col min="8" max="9" width="12" bestFit="1" customWidth="1"/>
    <col min="10" max="10" width="12" customWidth="1"/>
    <col min="12" max="12" width="12" bestFit="1" customWidth="1"/>
    <col min="13" max="13" width="12.5703125" bestFit="1" customWidth="1"/>
    <col min="15" max="17" width="12" bestFit="1" customWidth="1"/>
    <col min="23" max="23" width="12.7109375" bestFit="1" customWidth="1"/>
  </cols>
  <sheetData>
    <row r="1" spans="1:25" x14ac:dyDescent="0.25">
      <c r="A1" s="28" t="s">
        <v>29</v>
      </c>
      <c r="B1" s="28"/>
      <c r="K1" s="11" t="s">
        <v>4</v>
      </c>
      <c r="L1" s="12" t="s">
        <v>3</v>
      </c>
      <c r="M1" s="12" t="s">
        <v>5</v>
      </c>
      <c r="N1" s="12" t="s">
        <v>6</v>
      </c>
      <c r="O1" s="12" t="s">
        <v>8</v>
      </c>
      <c r="P1" s="12" t="s">
        <v>7</v>
      </c>
      <c r="Q1" s="13" t="s">
        <v>0</v>
      </c>
      <c r="R1" s="13" t="s">
        <v>1</v>
      </c>
      <c r="S1" s="13" t="s">
        <v>2</v>
      </c>
      <c r="U1" s="13" t="s">
        <v>35</v>
      </c>
      <c r="W1" t="s">
        <v>34</v>
      </c>
      <c r="Y1" t="s">
        <v>36</v>
      </c>
    </row>
    <row r="2" spans="1:25" x14ac:dyDescent="0.25">
      <c r="A2" s="20" t="s">
        <v>28</v>
      </c>
      <c r="B2" s="20"/>
      <c r="C2" s="20"/>
      <c r="D2" s="20"/>
      <c r="K2" s="2">
        <v>1</v>
      </c>
      <c r="L2" s="2">
        <v>-1</v>
      </c>
      <c r="M2" s="3">
        <v>1</v>
      </c>
      <c r="N2" s="3">
        <v>0</v>
      </c>
      <c r="O2" s="3">
        <v>0</v>
      </c>
      <c r="P2" s="3">
        <v>0</v>
      </c>
      <c r="Q2" s="2">
        <v>0</v>
      </c>
      <c r="R2" s="3">
        <v>-1</v>
      </c>
      <c r="S2" s="4">
        <v>0</v>
      </c>
      <c r="U2">
        <v>1.8487</v>
      </c>
      <c r="W2" s="21">
        <f t="shared" ref="W2:W10" si="0">LOG10(E4)</f>
        <v>-3.3900997797173806</v>
      </c>
      <c r="Y2">
        <f t="array" ref="Y2:Y6">MMULT(K2:S6,W2:W10)-U2:U6</f>
        <v>-8.0878015396024239E-10</v>
      </c>
    </row>
    <row r="3" spans="1:25" x14ac:dyDescent="0.25">
      <c r="C3" s="1" t="s">
        <v>16</v>
      </c>
      <c r="D3" s="19" t="s">
        <v>23</v>
      </c>
      <c r="E3" s="1" t="s">
        <v>24</v>
      </c>
      <c r="F3" t="s">
        <v>18</v>
      </c>
      <c r="G3" t="s">
        <v>19</v>
      </c>
      <c r="H3" t="s">
        <v>33</v>
      </c>
      <c r="K3" s="5">
        <v>0</v>
      </c>
      <c r="L3" s="5">
        <v>1</v>
      </c>
      <c r="M3" s="6">
        <v>1</v>
      </c>
      <c r="N3" s="6">
        <v>-1</v>
      </c>
      <c r="O3" s="6">
        <v>0</v>
      </c>
      <c r="P3" s="6">
        <v>0</v>
      </c>
      <c r="Q3" s="5">
        <v>-1</v>
      </c>
      <c r="R3" s="6">
        <v>0</v>
      </c>
      <c r="S3" s="7">
        <v>0</v>
      </c>
      <c r="U3">
        <v>-6.3446999999999996</v>
      </c>
      <c r="W3" s="21">
        <f t="shared" si="0"/>
        <v>-8.2761997287827089</v>
      </c>
      <c r="Y3">
        <v>2.4868995751603507E-13</v>
      </c>
    </row>
    <row r="4" spans="1:25" x14ac:dyDescent="0.25">
      <c r="A4" t="s">
        <v>15</v>
      </c>
      <c r="B4" s="11" t="s">
        <v>4</v>
      </c>
      <c r="C4" s="16">
        <v>4.9246101929160198E-4</v>
      </c>
      <c r="D4" s="16">
        <v>0.82704351503152196</v>
      </c>
      <c r="E4" s="16">
        <f>C4*D4</f>
        <v>4.0728669241093266E-4</v>
      </c>
      <c r="G4" s="25">
        <f>MMULT(M12:R12,C4:C9)</f>
        <v>9.8492203770924832E-4</v>
      </c>
      <c r="H4">
        <f>MMULT(M11:R11,C4:C9)</f>
        <v>8.7395557692762074E-13</v>
      </c>
      <c r="I4" s="16">
        <f>(M11*C4)^2+(N11*C5)^2+(O11*C6)^2+(Q11*C8)^2+(R11*C9)^2</f>
        <v>1.8982449393407586E-6</v>
      </c>
      <c r="J4" s="21"/>
      <c r="K4" s="5">
        <v>0</v>
      </c>
      <c r="L4" s="5">
        <v>1</v>
      </c>
      <c r="M4" s="6">
        <v>1</v>
      </c>
      <c r="N4" s="6">
        <v>0</v>
      </c>
      <c r="O4" s="6">
        <v>0</v>
      </c>
      <c r="P4" s="6">
        <v>0</v>
      </c>
      <c r="Q4" s="5">
        <v>-1</v>
      </c>
      <c r="R4" s="6">
        <v>0</v>
      </c>
      <c r="S4" s="7">
        <v>-1</v>
      </c>
      <c r="U4">
        <v>-7.8136000000000001</v>
      </c>
      <c r="W4" s="21">
        <f t="shared" si="0"/>
        <v>-3.0373999498741084</v>
      </c>
      <c r="Y4">
        <v>2.4691360067663481E-13</v>
      </c>
    </row>
    <row r="5" spans="1:25" x14ac:dyDescent="0.25">
      <c r="A5" t="s">
        <v>10</v>
      </c>
      <c r="B5" s="13" t="s">
        <v>3</v>
      </c>
      <c r="C5" s="16">
        <v>5.5407155549887396E-9</v>
      </c>
      <c r="D5" s="16">
        <v>0.95550819453969804</v>
      </c>
      <c r="E5" s="26">
        <f>C5*D5</f>
        <v>5.2941991164053117E-9</v>
      </c>
      <c r="F5">
        <f>-LOG(E5)</f>
        <v>8.2761997287827089</v>
      </c>
      <c r="I5">
        <f>SQRT(I4)</f>
        <v>1.3777681007124379E-3</v>
      </c>
      <c r="J5" s="21"/>
      <c r="K5" s="5">
        <v>0</v>
      </c>
      <c r="L5" s="5">
        <v>-1</v>
      </c>
      <c r="M5" s="6">
        <v>1</v>
      </c>
      <c r="N5" s="6">
        <v>0</v>
      </c>
      <c r="O5" s="6">
        <v>-1</v>
      </c>
      <c r="P5" s="6">
        <v>0</v>
      </c>
      <c r="Q5" s="5">
        <v>0</v>
      </c>
      <c r="R5" s="6">
        <v>0</v>
      </c>
      <c r="S5" s="7">
        <v>0</v>
      </c>
      <c r="U5">
        <v>10.328799999999999</v>
      </c>
      <c r="W5" s="21">
        <f t="shared" si="0"/>
        <v>-4.9688996786570669</v>
      </c>
      <c r="Y5">
        <v>-4.9915627187147038E-13</v>
      </c>
    </row>
    <row r="6" spans="1:25" x14ac:dyDescent="0.25">
      <c r="A6" t="s">
        <v>11</v>
      </c>
      <c r="B6" s="13" t="s">
        <v>5</v>
      </c>
      <c r="C6">
        <v>9.6321396030110999E-4</v>
      </c>
      <c r="D6">
        <v>0.95252697116892404</v>
      </c>
      <c r="E6">
        <f t="shared" ref="E6:E9" si="1">C6*D6</f>
        <v>9.1748727619324051E-4</v>
      </c>
      <c r="I6">
        <f>I5*0.5</f>
        <v>6.8888405035621894E-4</v>
      </c>
      <c r="J6" s="21"/>
      <c r="K6" s="8">
        <v>0</v>
      </c>
      <c r="L6" s="8">
        <v>-1</v>
      </c>
      <c r="M6" s="9">
        <v>0</v>
      </c>
      <c r="N6" s="9">
        <v>0</v>
      </c>
      <c r="O6" s="9">
        <v>0</v>
      </c>
      <c r="P6" s="9">
        <v>-1</v>
      </c>
      <c r="Q6" s="8">
        <v>1</v>
      </c>
      <c r="R6" s="9">
        <v>0</v>
      </c>
      <c r="S6" s="10">
        <v>0</v>
      </c>
      <c r="U6">
        <v>13.995100000000001</v>
      </c>
      <c r="W6" s="21">
        <f t="shared" si="0"/>
        <v>-5.0900002210909001</v>
      </c>
      <c r="Y6">
        <v>-2.5224267119483557E-13</v>
      </c>
    </row>
    <row r="7" spans="1:25" x14ac:dyDescent="0.25">
      <c r="A7" t="s">
        <v>12</v>
      </c>
      <c r="B7" s="13" t="s">
        <v>6</v>
      </c>
      <c r="C7" s="16">
        <v>1.07404056960228E-5</v>
      </c>
      <c r="D7" s="16">
        <v>1.00018338344721</v>
      </c>
      <c r="E7">
        <f t="shared" si="1"/>
        <v>1.0742375308643772E-5</v>
      </c>
      <c r="I7">
        <f>I6*I6</f>
        <v>4.7456123483518959E-7</v>
      </c>
      <c r="J7" s="21"/>
      <c r="W7" s="21">
        <f t="shared" si="0"/>
        <v>-5.7189002712170396</v>
      </c>
    </row>
    <row r="8" spans="1:25" x14ac:dyDescent="0.25">
      <c r="A8" t="s">
        <v>13</v>
      </c>
      <c r="B8" s="13" t="s">
        <v>8</v>
      </c>
      <c r="C8" s="16">
        <v>9.8533804942192792E-6</v>
      </c>
      <c r="D8" s="16">
        <v>0.82492511361437304</v>
      </c>
      <c r="E8">
        <f t="shared" si="1"/>
        <v>8.1283010236794862E-6</v>
      </c>
      <c r="J8" s="21"/>
      <c r="W8" s="21">
        <f t="shared" si="0"/>
        <v>0</v>
      </c>
    </row>
    <row r="9" spans="1:25" x14ac:dyDescent="0.25">
      <c r="A9" t="s">
        <v>14</v>
      </c>
      <c r="B9" s="13" t="s">
        <v>7</v>
      </c>
      <c r="C9" s="16">
        <v>2.00685713525482E-6</v>
      </c>
      <c r="D9" s="16">
        <v>0.951882345099196</v>
      </c>
      <c r="E9">
        <f t="shared" si="1"/>
        <v>1.9102918761854125E-6</v>
      </c>
      <c r="H9" s="16">
        <v>2</v>
      </c>
      <c r="I9" s="25">
        <f>H9*G4</f>
        <v>1.9698440754184966E-3</v>
      </c>
      <c r="J9" s="21"/>
      <c r="M9">
        <v>0</v>
      </c>
      <c r="N9">
        <v>1</v>
      </c>
      <c r="O9">
        <v>2</v>
      </c>
      <c r="P9">
        <v>3</v>
      </c>
      <c r="Q9">
        <v>4</v>
      </c>
      <c r="R9">
        <v>5</v>
      </c>
      <c r="S9" s="16"/>
      <c r="W9" s="21">
        <f t="shared" si="0"/>
        <v>0</v>
      </c>
    </row>
    <row r="10" spans="1:25" x14ac:dyDescent="0.25">
      <c r="A10" t="s">
        <v>20</v>
      </c>
      <c r="B10" t="s">
        <v>0</v>
      </c>
      <c r="C10">
        <v>55.508250191225898</v>
      </c>
      <c r="D10">
        <v>1</v>
      </c>
      <c r="E10">
        <v>1</v>
      </c>
      <c r="I10" s="25">
        <f>I9*I9</f>
        <v>3.8802856814613517E-6</v>
      </c>
      <c r="J10" s="21"/>
      <c r="M10" s="11" t="s">
        <v>4</v>
      </c>
      <c r="N10" s="12" t="s">
        <v>3</v>
      </c>
      <c r="O10" s="12" t="s">
        <v>5</v>
      </c>
      <c r="P10" s="12" t="s">
        <v>6</v>
      </c>
      <c r="Q10" s="12" t="s">
        <v>8</v>
      </c>
      <c r="R10" s="12" t="s">
        <v>7</v>
      </c>
      <c r="W10" s="21">
        <f t="shared" si="0"/>
        <v>-3.4999996786570646</v>
      </c>
    </row>
    <row r="11" spans="1:25" x14ac:dyDescent="0.25">
      <c r="A11" t="s">
        <v>21</v>
      </c>
      <c r="B11" s="13" t="s">
        <v>1</v>
      </c>
      <c r="C11">
        <v>1</v>
      </c>
      <c r="D11">
        <v>1</v>
      </c>
      <c r="E11">
        <v>1</v>
      </c>
      <c r="J11" s="21"/>
      <c r="K11" s="15" t="s">
        <v>9</v>
      </c>
      <c r="L11" s="15"/>
      <c r="M11" s="2">
        <v>2</v>
      </c>
      <c r="N11" s="3">
        <v>1</v>
      </c>
      <c r="O11" s="3">
        <v>-1</v>
      </c>
      <c r="P11" s="3">
        <v>0</v>
      </c>
      <c r="Q11" s="3">
        <v>-2</v>
      </c>
      <c r="R11" s="4">
        <v>-1</v>
      </c>
      <c r="S11" s="16" t="s">
        <v>33</v>
      </c>
      <c r="X11" s="16"/>
    </row>
    <row r="12" spans="1:25" x14ac:dyDescent="0.25">
      <c r="A12" t="s">
        <v>22</v>
      </c>
      <c r="B12" s="13" t="s">
        <v>2</v>
      </c>
      <c r="C12">
        <v>3.16228E-4</v>
      </c>
      <c r="D12">
        <v>1</v>
      </c>
      <c r="E12">
        <f>C12*D12</f>
        <v>3.16228E-4</v>
      </c>
      <c r="J12" s="21"/>
      <c r="M12" s="5">
        <v>0</v>
      </c>
      <c r="N12" s="6">
        <v>-1</v>
      </c>
      <c r="O12" s="6">
        <v>1</v>
      </c>
      <c r="P12" s="6">
        <v>0</v>
      </c>
      <c r="Q12" s="6">
        <v>2</v>
      </c>
      <c r="R12" s="7">
        <v>1</v>
      </c>
      <c r="S12" s="16" t="s">
        <v>44</v>
      </c>
      <c r="X12" s="16"/>
      <c r="Y12" s="16"/>
    </row>
    <row r="13" spans="1:25" x14ac:dyDescent="0.25">
      <c r="I13" s="16">
        <v>1.0000000000000001E-5</v>
      </c>
      <c r="M13" s="23">
        <v>1</v>
      </c>
      <c r="N13" s="14">
        <v>0</v>
      </c>
      <c r="O13" s="14">
        <v>0</v>
      </c>
      <c r="P13" s="14">
        <v>0</v>
      </c>
      <c r="Q13" s="14">
        <v>0</v>
      </c>
      <c r="R13" s="24">
        <v>0</v>
      </c>
      <c r="S13" s="16" t="s">
        <v>61</v>
      </c>
    </row>
    <row r="14" spans="1:25" x14ac:dyDescent="0.25">
      <c r="A14" s="29"/>
      <c r="B14" s="29"/>
      <c r="C14" s="29"/>
      <c r="D14" s="29"/>
      <c r="E14" s="29"/>
      <c r="F14" s="29"/>
      <c r="G14" s="29"/>
      <c r="H14" s="29"/>
      <c r="I14" s="16">
        <f>I13*I13</f>
        <v>1.0000000000000002E-10</v>
      </c>
      <c r="K14" s="22" t="s">
        <v>25</v>
      </c>
      <c r="L14" s="22"/>
      <c r="M14" s="2">
        <v>0</v>
      </c>
      <c r="N14" s="3">
        <v>1</v>
      </c>
      <c r="O14" s="3">
        <v>0</v>
      </c>
      <c r="P14" s="3">
        <v>0</v>
      </c>
      <c r="Q14" s="3">
        <v>0</v>
      </c>
      <c r="R14" s="4">
        <v>0</v>
      </c>
      <c r="S14" s="18" t="s">
        <v>62</v>
      </c>
      <c r="X14" s="16"/>
      <c r="Y14" s="16"/>
    </row>
    <row r="15" spans="1:25" x14ac:dyDescent="0.25">
      <c r="A15" s="29" t="s">
        <v>30</v>
      </c>
      <c r="B15" s="29"/>
      <c r="C15" s="29"/>
      <c r="D15" s="29"/>
      <c r="E15" s="29"/>
      <c r="F15" s="29"/>
      <c r="G15" s="29"/>
      <c r="H15" s="29"/>
      <c r="M15" s="8">
        <v>0</v>
      </c>
      <c r="N15" s="9">
        <v>1</v>
      </c>
      <c r="O15" s="9">
        <v>1</v>
      </c>
      <c r="P15" s="9">
        <v>0</v>
      </c>
      <c r="Q15" s="9">
        <v>0</v>
      </c>
      <c r="R15" s="10">
        <v>0</v>
      </c>
      <c r="S15" s="18" t="s">
        <v>63</v>
      </c>
      <c r="X15" s="16"/>
      <c r="Y15" s="16"/>
    </row>
    <row r="16" spans="1:25" x14ac:dyDescent="0.25">
      <c r="A16" s="29"/>
      <c r="B16" s="29"/>
      <c r="C16" s="29"/>
      <c r="D16" s="29"/>
      <c r="E16" s="29"/>
      <c r="F16" s="29"/>
      <c r="G16" s="29"/>
      <c r="H16" s="29"/>
      <c r="I16" s="16"/>
      <c r="M16" s="6"/>
      <c r="N16" s="6"/>
      <c r="O16" s="6"/>
      <c r="P16" s="6"/>
      <c r="Q16" s="6"/>
      <c r="R16" s="6"/>
      <c r="X16" s="16"/>
      <c r="Y16" s="16"/>
    </row>
    <row r="17" spans="1:26" x14ac:dyDescent="0.25">
      <c r="A17" s="29"/>
      <c r="B17" s="32" t="s">
        <v>60</v>
      </c>
      <c r="C17" s="32" t="s">
        <v>59</v>
      </c>
      <c r="D17" s="29"/>
      <c r="E17" s="29"/>
      <c r="F17" s="29"/>
      <c r="G17" s="29"/>
      <c r="H17" s="29"/>
      <c r="M17" s="6"/>
      <c r="N17" s="6"/>
      <c r="O17" s="6"/>
      <c r="P17" s="6"/>
      <c r="Q17" s="6"/>
      <c r="R17" s="6"/>
      <c r="X17" s="16"/>
      <c r="Y17" s="16"/>
    </row>
    <row r="18" spans="1:26" x14ac:dyDescent="0.25">
      <c r="A18" s="41">
        <v>1</v>
      </c>
      <c r="B18" s="57" t="s">
        <v>26</v>
      </c>
      <c r="C18" s="64">
        <f>LOG10(C4)</f>
        <v>-3.3076281403471843</v>
      </c>
      <c r="D18" s="30"/>
      <c r="E18" s="31"/>
      <c r="F18" s="29"/>
      <c r="G18" s="29"/>
      <c r="H18" s="29"/>
      <c r="M18" s="6"/>
      <c r="N18" s="6"/>
      <c r="O18" s="6"/>
      <c r="P18" s="6"/>
      <c r="Q18" s="6"/>
      <c r="R18" s="6"/>
      <c r="X18" s="16"/>
      <c r="Y18" s="16"/>
    </row>
    <row r="19" spans="1:26" x14ac:dyDescent="0.25">
      <c r="A19" s="41">
        <v>2</v>
      </c>
      <c r="B19" s="58" t="s">
        <v>31</v>
      </c>
      <c r="C19" s="59">
        <f>G4</f>
        <v>9.8492203770924832E-4</v>
      </c>
      <c r="D19" s="30"/>
      <c r="E19" s="29"/>
      <c r="F19" s="29"/>
      <c r="G19" s="29"/>
      <c r="H19" s="29"/>
    </row>
    <row r="20" spans="1:26" x14ac:dyDescent="0.25">
      <c r="A20" s="41">
        <v>3</v>
      </c>
      <c r="B20" s="58" t="s">
        <v>33</v>
      </c>
      <c r="C20" s="60"/>
      <c r="D20" s="33"/>
      <c r="E20" s="32"/>
      <c r="F20" s="29"/>
      <c r="G20" s="29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3"/>
      <c r="T20" s="13"/>
      <c r="U20" s="14"/>
      <c r="V20" s="14"/>
      <c r="W20" s="14"/>
      <c r="X20" s="14"/>
      <c r="Y20" s="14"/>
      <c r="Z20" s="14"/>
    </row>
    <row r="21" spans="1:26" x14ac:dyDescent="0.25">
      <c r="A21" s="41">
        <v>4</v>
      </c>
      <c r="B21" s="58" t="s">
        <v>32</v>
      </c>
      <c r="C21" s="61">
        <f>E5</f>
        <v>5.2941991164053117E-9</v>
      </c>
      <c r="D21" s="29"/>
      <c r="E21" s="29"/>
      <c r="F21" s="29"/>
      <c r="G21" s="34"/>
      <c r="H21" s="37"/>
      <c r="I21" s="14"/>
      <c r="J21" s="14"/>
      <c r="K21" s="13"/>
      <c r="L21" s="13"/>
      <c r="M21" s="13"/>
      <c r="N21" s="13"/>
      <c r="O21" s="13"/>
      <c r="P21" s="13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5">
      <c r="A22" s="41">
        <v>5</v>
      </c>
      <c r="B22" s="62" t="s">
        <v>37</v>
      </c>
      <c r="C22" s="63">
        <f>E12</f>
        <v>3.16228E-4</v>
      </c>
      <c r="D22" s="29"/>
      <c r="E22" s="29"/>
      <c r="F22" s="29"/>
      <c r="G22" s="29"/>
      <c r="H22" s="14"/>
      <c r="I22" s="38"/>
      <c r="J22" s="38"/>
      <c r="K22" s="14"/>
      <c r="L22" s="14"/>
      <c r="M22" s="14"/>
      <c r="N22" s="14"/>
      <c r="O22" s="14"/>
      <c r="P22" s="14"/>
      <c r="Q22" s="14"/>
      <c r="R22" s="18"/>
      <c r="S22" s="18"/>
      <c r="T22" s="18"/>
      <c r="U22" s="14"/>
      <c r="V22" s="14"/>
      <c r="W22" s="14"/>
      <c r="X22" s="14"/>
      <c r="Y22" s="14"/>
      <c r="Z22" s="14"/>
    </row>
    <row r="23" spans="1:26" x14ac:dyDescent="0.25">
      <c r="A23" s="41"/>
      <c r="B23" s="30"/>
      <c r="C23" s="36"/>
      <c r="D23" s="29"/>
      <c r="E23" s="29"/>
      <c r="F23" s="29"/>
      <c r="G23" s="29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8"/>
      <c r="U23" s="14"/>
      <c r="V23" s="14"/>
      <c r="W23" s="14"/>
      <c r="X23" s="14"/>
      <c r="Y23" s="14"/>
      <c r="Z23" s="14"/>
    </row>
    <row r="24" spans="1:26" x14ac:dyDescent="0.25">
      <c r="A24" s="29"/>
      <c r="B24" s="13"/>
      <c r="C24" s="31"/>
      <c r="D24" s="29"/>
      <c r="E24" s="29"/>
      <c r="F24" s="29"/>
      <c r="G24" s="29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5">
      <c r="A25" s="29" t="s">
        <v>43</v>
      </c>
      <c r="B25" s="13"/>
      <c r="C25" s="31"/>
      <c r="D25" s="29"/>
      <c r="E25" s="29"/>
      <c r="F25" s="29"/>
      <c r="G25" s="29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8"/>
      <c r="S25" s="14"/>
      <c r="T25" s="14"/>
      <c r="U25" s="14"/>
      <c r="V25" s="14"/>
      <c r="W25" s="14"/>
      <c r="X25" s="14"/>
      <c r="Y25" s="14"/>
      <c r="Z25" s="14"/>
    </row>
    <row r="26" spans="1:26" x14ac:dyDescent="0.25">
      <c r="A26" s="41">
        <v>1</v>
      </c>
      <c r="B26" s="30" t="s">
        <v>33</v>
      </c>
      <c r="C26" s="31" t="s">
        <v>42</v>
      </c>
      <c r="D26" s="29"/>
      <c r="E26" s="29"/>
      <c r="F26" s="29"/>
      <c r="G26" s="29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8"/>
      <c r="S26" s="14"/>
      <c r="T26" s="14"/>
      <c r="U26" s="14"/>
      <c r="V26" s="14"/>
      <c r="W26" s="14"/>
      <c r="X26" s="14"/>
      <c r="Y26" s="14"/>
      <c r="Z26" s="14"/>
    </row>
    <row r="27" spans="1:26" x14ac:dyDescent="0.25">
      <c r="A27" s="45">
        <v>2</v>
      </c>
      <c r="B27" s="30" t="s">
        <v>32</v>
      </c>
      <c r="C27" s="29" t="s">
        <v>41</v>
      </c>
      <c r="D27" s="29"/>
      <c r="E27" s="29"/>
      <c r="F27" s="29"/>
      <c r="G27" s="29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5">
      <c r="A28" s="45">
        <v>3</v>
      </c>
      <c r="B28" s="30" t="s">
        <v>27</v>
      </c>
      <c r="C28" s="31" t="s">
        <v>42</v>
      </c>
      <c r="D28" s="29"/>
      <c r="E28" s="29"/>
      <c r="F28" s="29"/>
      <c r="G28" s="29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5">
      <c r="A29" s="29"/>
      <c r="B29" s="13"/>
      <c r="C29" s="29"/>
      <c r="D29" s="29"/>
      <c r="E29" s="29"/>
      <c r="F29" s="29"/>
      <c r="G29" s="29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5">
      <c r="A30" s="29" t="s">
        <v>40</v>
      </c>
      <c r="B30" s="13"/>
      <c r="C30" s="31"/>
      <c r="D30" s="29"/>
      <c r="E30" s="29"/>
      <c r="F30" s="29"/>
      <c r="G30" s="29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5">
      <c r="A31" s="41">
        <v>1</v>
      </c>
      <c r="B31" s="30" t="s">
        <v>33</v>
      </c>
      <c r="C31" s="31" t="s">
        <v>42</v>
      </c>
      <c r="D31" s="29"/>
      <c r="E31" s="29"/>
      <c r="F31" s="29"/>
      <c r="G31" s="29"/>
      <c r="H31" s="14"/>
      <c r="I31" s="14"/>
      <c r="J31" s="14"/>
      <c r="K31" s="14"/>
      <c r="L31" s="14"/>
      <c r="M31" s="18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5">
      <c r="A32" s="45">
        <v>2</v>
      </c>
      <c r="B32" s="30" t="s">
        <v>32</v>
      </c>
      <c r="C32" s="29" t="s">
        <v>41</v>
      </c>
      <c r="D32" s="29"/>
      <c r="E32" s="29"/>
      <c r="F32" s="29"/>
      <c r="G32" s="29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5">
      <c r="A33" s="45">
        <v>3</v>
      </c>
      <c r="B33" s="30" t="s">
        <v>44</v>
      </c>
      <c r="C33" s="29" t="s">
        <v>41</v>
      </c>
      <c r="D33" s="30"/>
      <c r="E33" s="29"/>
      <c r="F33" s="29"/>
      <c r="G33" s="29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5">
      <c r="A34" s="45">
        <v>4</v>
      </c>
      <c r="B34" s="30" t="s">
        <v>27</v>
      </c>
      <c r="C34" s="31" t="s">
        <v>42</v>
      </c>
      <c r="D34" s="30"/>
      <c r="E34" s="29"/>
      <c r="F34" s="29"/>
      <c r="G34" s="29"/>
      <c r="H34" s="14"/>
      <c r="I34" s="14"/>
      <c r="J34" s="14"/>
      <c r="K34" s="14"/>
      <c r="L34" s="14"/>
      <c r="M34" s="18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x14ac:dyDescent="0.25">
      <c r="A35" s="30"/>
      <c r="B35" s="30"/>
      <c r="C35" s="30"/>
      <c r="D35" s="30"/>
      <c r="E35" s="29"/>
      <c r="F35" s="29"/>
      <c r="G35" s="29"/>
      <c r="H35" s="14"/>
      <c r="I35" s="14"/>
      <c r="J35" s="14"/>
      <c r="K35" s="14"/>
      <c r="L35" s="14"/>
      <c r="M35" s="18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5">
      <c r="A36" s="29" t="s">
        <v>45</v>
      </c>
      <c r="B36" s="13"/>
      <c r="C36" s="31"/>
      <c r="D36" s="33"/>
      <c r="E36" s="32"/>
      <c r="F36" s="29"/>
      <c r="G36" s="29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3"/>
      <c r="W36" s="13"/>
      <c r="X36" s="14"/>
      <c r="Y36" s="14"/>
      <c r="Z36" s="14"/>
    </row>
    <row r="37" spans="1:26" x14ac:dyDescent="0.25">
      <c r="A37" s="41">
        <v>1</v>
      </c>
      <c r="B37" s="30" t="s">
        <v>33</v>
      </c>
      <c r="C37" s="31" t="s">
        <v>42</v>
      </c>
      <c r="D37" s="29"/>
      <c r="E37" s="29"/>
      <c r="F37" s="29"/>
      <c r="G37" s="34"/>
      <c r="H37" s="37"/>
      <c r="I37" s="14"/>
      <c r="J37" s="14"/>
      <c r="K37" s="13"/>
      <c r="L37" s="13"/>
      <c r="M37" s="13"/>
      <c r="N37" s="13"/>
      <c r="O37" s="13"/>
      <c r="P37" s="13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x14ac:dyDescent="0.25">
      <c r="A38" s="45">
        <v>2</v>
      </c>
      <c r="B38" s="30" t="s">
        <v>32</v>
      </c>
      <c r="C38" s="29" t="s">
        <v>41</v>
      </c>
      <c r="D38" s="29"/>
      <c r="E38" s="29"/>
      <c r="F38" s="29"/>
      <c r="G38" s="29"/>
      <c r="H38" s="14"/>
      <c r="I38" s="38"/>
      <c r="J38" s="38"/>
      <c r="K38" s="14"/>
      <c r="L38" s="14"/>
      <c r="M38" s="14"/>
      <c r="N38" s="14"/>
      <c r="O38" s="14"/>
      <c r="P38" s="14"/>
      <c r="Q38" s="14"/>
      <c r="R38" s="18"/>
      <c r="S38" s="14"/>
      <c r="T38" s="14"/>
      <c r="U38" s="14"/>
      <c r="V38" s="18"/>
      <c r="W38" s="18"/>
      <c r="X38" s="14"/>
      <c r="Y38" s="14"/>
      <c r="Z38" s="14"/>
    </row>
    <row r="39" spans="1:26" x14ac:dyDescent="0.25">
      <c r="A39" s="45">
        <v>3</v>
      </c>
      <c r="B39" s="30" t="s">
        <v>44</v>
      </c>
      <c r="C39" s="29" t="s">
        <v>41</v>
      </c>
      <c r="D39" s="29"/>
      <c r="E39" s="29"/>
      <c r="F39" s="29"/>
      <c r="G39" s="29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8"/>
      <c r="W39" s="37"/>
      <c r="X39" s="14"/>
      <c r="Y39" s="14"/>
      <c r="Z39" s="14"/>
    </row>
    <row r="40" spans="1:26" x14ac:dyDescent="0.25">
      <c r="A40" s="45">
        <v>4</v>
      </c>
      <c r="B40" s="30" t="s">
        <v>26</v>
      </c>
      <c r="C40" s="29" t="s">
        <v>41</v>
      </c>
      <c r="D40" s="29"/>
      <c r="E40" s="29"/>
      <c r="F40" s="29"/>
      <c r="G40" s="29"/>
      <c r="H40" s="14"/>
      <c r="I40" s="39"/>
      <c r="J40" s="39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5">
      <c r="A41" s="45">
        <v>5</v>
      </c>
      <c r="B41" s="30" t="s">
        <v>27</v>
      </c>
      <c r="C41" s="31" t="s">
        <v>42</v>
      </c>
      <c r="D41" s="29"/>
      <c r="E41" s="29"/>
      <c r="F41" s="29"/>
      <c r="G41" s="29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8"/>
      <c r="S41" s="14"/>
      <c r="T41" s="14"/>
      <c r="U41" s="14"/>
      <c r="V41" s="14"/>
      <c r="W41" s="14"/>
      <c r="X41" s="14"/>
      <c r="Y41" s="14"/>
      <c r="Z41" s="14"/>
    </row>
    <row r="42" spans="1:26" x14ac:dyDescent="0.25">
      <c r="A42" s="29"/>
      <c r="B42" s="13"/>
      <c r="C42" s="31"/>
      <c r="D42" s="29"/>
      <c r="E42" s="29"/>
      <c r="F42" s="29"/>
      <c r="G42" s="29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8"/>
      <c r="S42" s="14"/>
      <c r="T42" s="14"/>
      <c r="U42" s="14"/>
      <c r="V42" s="14"/>
      <c r="W42" s="14"/>
      <c r="X42" s="14"/>
      <c r="Y42" s="14"/>
      <c r="Z42" s="14"/>
    </row>
    <row r="43" spans="1:26" x14ac:dyDescent="0.25">
      <c r="A43" s="29" t="s">
        <v>46</v>
      </c>
      <c r="B43" s="13"/>
      <c r="C43" s="31"/>
      <c r="D43" s="29"/>
      <c r="E43" s="29"/>
      <c r="F43" s="29"/>
      <c r="G43" s="29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5">
      <c r="A44" s="41">
        <v>1</v>
      </c>
      <c r="B44" s="30" t="s">
        <v>33</v>
      </c>
      <c r="C44" s="31" t="s">
        <v>42</v>
      </c>
      <c r="D44" s="29"/>
      <c r="E44" s="29"/>
      <c r="F44" s="29"/>
      <c r="G44" s="29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5">
      <c r="A45" s="45">
        <v>2</v>
      </c>
      <c r="B45" s="30" t="s">
        <v>32</v>
      </c>
      <c r="C45" s="29" t="s">
        <v>41</v>
      </c>
      <c r="D45" s="29"/>
      <c r="E45" s="29"/>
      <c r="F45" s="29"/>
      <c r="G45" s="29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5">
      <c r="A46" s="45">
        <v>3</v>
      </c>
      <c r="B46" s="30" t="s">
        <v>44</v>
      </c>
      <c r="C46" s="29" t="s">
        <v>41</v>
      </c>
      <c r="D46" s="29"/>
      <c r="E46" s="29"/>
      <c r="F46" s="29"/>
      <c r="G46" s="29"/>
      <c r="H46" s="14"/>
      <c r="I46" s="14"/>
      <c r="J46" s="14"/>
      <c r="K46" s="14"/>
      <c r="L46" s="14"/>
      <c r="M46" s="14"/>
      <c r="N46" s="14"/>
      <c r="O46" s="14"/>
      <c r="P46" s="14"/>
      <c r="Q46" s="18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5">
      <c r="A47" s="45">
        <v>4</v>
      </c>
      <c r="B47" s="30" t="s">
        <v>26</v>
      </c>
      <c r="C47" s="29" t="s">
        <v>41</v>
      </c>
      <c r="D47" s="29"/>
      <c r="E47" s="29"/>
      <c r="F47" s="29"/>
      <c r="G47" s="29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5">
      <c r="A48" s="45">
        <v>5</v>
      </c>
      <c r="B48" s="30" t="s">
        <v>37</v>
      </c>
      <c r="C48" s="29" t="s">
        <v>41</v>
      </c>
      <c r="D48" s="29"/>
      <c r="E48" s="29"/>
      <c r="F48" s="29"/>
      <c r="G48" s="29"/>
      <c r="H48" s="14"/>
      <c r="I48" s="14"/>
      <c r="J48" s="14"/>
      <c r="K48" s="14"/>
      <c r="L48" s="14"/>
      <c r="M48" s="14"/>
      <c r="N48" s="14"/>
      <c r="O48" s="14"/>
      <c r="P48" s="14"/>
      <c r="Q48" s="18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5">
      <c r="A49" s="45">
        <v>6</v>
      </c>
      <c r="B49" s="30" t="s">
        <v>27</v>
      </c>
      <c r="C49" s="31" t="s">
        <v>42</v>
      </c>
      <c r="D49" s="29"/>
      <c r="E49" s="29"/>
      <c r="F49" s="29"/>
      <c r="G49" s="29"/>
      <c r="H49" s="14"/>
      <c r="I49" s="14"/>
      <c r="J49" s="14"/>
      <c r="K49" s="14"/>
      <c r="L49" s="14"/>
      <c r="M49" s="14"/>
      <c r="N49" s="14"/>
      <c r="O49" s="14"/>
      <c r="P49" s="14"/>
      <c r="Q49" s="18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5">
      <c r="A50" s="30"/>
      <c r="B50" s="30"/>
      <c r="C50" s="30"/>
      <c r="D50" s="30"/>
      <c r="E50" s="29"/>
      <c r="F50" s="29"/>
      <c r="G50" s="29"/>
      <c r="H50" s="14"/>
      <c r="I50" s="14"/>
      <c r="J50" s="14"/>
      <c r="K50" s="14"/>
      <c r="L50" s="14"/>
      <c r="M50" s="14"/>
      <c r="N50" s="14"/>
      <c r="O50" s="14"/>
      <c r="P50" s="14"/>
      <c r="Q50" s="18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5">
      <c r="A51" s="30"/>
      <c r="B51" s="30"/>
      <c r="C51" s="30"/>
      <c r="D51" s="30"/>
      <c r="E51" s="29"/>
      <c r="F51" s="29"/>
      <c r="G51" s="29"/>
      <c r="H51" s="14"/>
      <c r="I51" s="14"/>
      <c r="J51" s="14"/>
      <c r="K51" s="14"/>
      <c r="L51" s="14"/>
      <c r="M51" s="18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5">
      <c r="A52" s="30"/>
      <c r="B52" s="30"/>
      <c r="C52" s="30"/>
      <c r="D52" s="30"/>
      <c r="E52" s="29"/>
      <c r="F52" s="29"/>
      <c r="G52" s="29"/>
      <c r="H52" s="14"/>
      <c r="I52" s="14"/>
      <c r="J52" s="14"/>
      <c r="K52" s="14"/>
      <c r="L52" s="14"/>
      <c r="M52" s="18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x14ac:dyDescent="0.25">
      <c r="A53" s="30"/>
      <c r="B53" s="30"/>
      <c r="C53" s="30"/>
      <c r="D53" s="30"/>
      <c r="E53" s="29"/>
      <c r="F53" s="29"/>
      <c r="G53" s="29"/>
      <c r="H53" s="14"/>
      <c r="I53" s="14"/>
      <c r="J53" s="14"/>
      <c r="K53" s="14"/>
      <c r="L53" s="14"/>
      <c r="M53" s="18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x14ac:dyDescent="0.25">
      <c r="A54" s="30"/>
      <c r="B54" s="30"/>
      <c r="C54" s="30"/>
      <c r="D54" s="30"/>
      <c r="E54" s="29"/>
      <c r="F54" s="29"/>
      <c r="G54" s="29"/>
      <c r="H54" s="14"/>
      <c r="I54" s="14"/>
      <c r="J54" s="14"/>
      <c r="K54" s="14"/>
      <c r="L54" s="14"/>
      <c r="M54" s="18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x14ac:dyDescent="0.25">
      <c r="A55" s="29"/>
      <c r="B55" s="29"/>
      <c r="C55" s="32"/>
      <c r="D55" s="33"/>
      <c r="E55" s="32"/>
      <c r="F55" s="29"/>
      <c r="G55" s="29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3"/>
      <c r="W55" s="13"/>
      <c r="X55" s="14"/>
      <c r="Y55" s="14"/>
      <c r="Z55" s="14"/>
    </row>
    <row r="56" spans="1:26" x14ac:dyDescent="0.25">
      <c r="A56" s="29"/>
      <c r="B56" s="13"/>
      <c r="C56" s="29"/>
      <c r="D56" s="29"/>
      <c r="E56" s="29"/>
      <c r="F56" s="29"/>
      <c r="G56" s="34"/>
      <c r="H56" s="37"/>
      <c r="I56" s="14"/>
      <c r="J56" s="14"/>
      <c r="K56" s="13"/>
      <c r="L56" s="13"/>
      <c r="M56" s="13"/>
      <c r="N56" s="13"/>
      <c r="O56" s="13"/>
      <c r="P56" s="13"/>
      <c r="Q56" s="13"/>
      <c r="R56" s="13"/>
      <c r="S56" s="13"/>
      <c r="T56" s="14"/>
      <c r="U56" s="14"/>
      <c r="V56" s="14"/>
      <c r="W56" s="14"/>
      <c r="X56" s="14"/>
      <c r="Y56" s="14"/>
      <c r="Z56" s="14"/>
    </row>
    <row r="57" spans="1:26" x14ac:dyDescent="0.25">
      <c r="A57" s="29"/>
      <c r="B57" s="13"/>
      <c r="C57" s="31"/>
      <c r="D57" s="29"/>
      <c r="E57" s="29"/>
      <c r="F57" s="29"/>
      <c r="G57" s="29"/>
      <c r="H57" s="14"/>
      <c r="I57" s="38"/>
      <c r="J57" s="38"/>
      <c r="K57" s="14"/>
      <c r="L57" s="14"/>
      <c r="M57" s="14"/>
      <c r="N57" s="14"/>
      <c r="O57" s="14"/>
      <c r="P57" s="14"/>
      <c r="Q57" s="14"/>
      <c r="R57" s="18"/>
      <c r="S57" s="14"/>
      <c r="T57" s="14"/>
      <c r="U57" s="14"/>
      <c r="V57" s="18"/>
      <c r="W57" s="18"/>
      <c r="X57" s="14"/>
      <c r="Y57" s="14"/>
      <c r="Z57" s="14"/>
    </row>
    <row r="58" spans="1:26" x14ac:dyDescent="0.25">
      <c r="A58" s="29"/>
      <c r="B58" s="13"/>
      <c r="C58" s="31"/>
      <c r="D58" s="29"/>
      <c r="E58" s="29"/>
      <c r="F58" s="29"/>
      <c r="G58" s="29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8"/>
      <c r="W58" s="37"/>
      <c r="X58" s="14"/>
      <c r="Y58" s="14"/>
      <c r="Z58" s="14"/>
    </row>
    <row r="59" spans="1:26" x14ac:dyDescent="0.25">
      <c r="A59" s="29"/>
      <c r="B59" s="13"/>
      <c r="C59" s="31"/>
      <c r="D59" s="29"/>
      <c r="E59" s="29"/>
      <c r="F59" s="29"/>
      <c r="G59" s="29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8"/>
      <c r="W59" s="14"/>
      <c r="X59" s="14"/>
      <c r="Y59" s="14"/>
      <c r="Z59" s="14"/>
    </row>
    <row r="60" spans="1:26" x14ac:dyDescent="0.25">
      <c r="A60" s="29"/>
      <c r="B60" s="13"/>
      <c r="C60" s="31"/>
      <c r="D60" s="29"/>
      <c r="E60" s="29"/>
      <c r="F60" s="29"/>
      <c r="G60" s="29"/>
      <c r="H60" s="14"/>
      <c r="I60" s="39"/>
      <c r="J60" s="39"/>
      <c r="K60" s="14"/>
      <c r="L60" s="14"/>
      <c r="M60" s="14"/>
      <c r="N60" s="14"/>
      <c r="O60" s="14"/>
      <c r="P60" s="14"/>
      <c r="Q60" s="14"/>
      <c r="R60" s="18"/>
      <c r="S60" s="14"/>
      <c r="T60" s="14"/>
      <c r="U60" s="14"/>
      <c r="V60" s="18"/>
      <c r="W60" s="14"/>
      <c r="X60" s="14"/>
      <c r="Y60" s="14"/>
      <c r="Z60" s="14"/>
    </row>
    <row r="61" spans="1:26" x14ac:dyDescent="0.25">
      <c r="A61" s="29"/>
      <c r="B61" s="13"/>
      <c r="C61" s="31"/>
      <c r="D61" s="29"/>
      <c r="E61" s="29"/>
      <c r="F61" s="29"/>
      <c r="G61" s="29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8"/>
      <c r="S61" s="14"/>
      <c r="T61" s="14"/>
      <c r="U61" s="14"/>
      <c r="V61" s="18"/>
      <c r="W61" s="14"/>
      <c r="X61" s="14"/>
      <c r="Y61" s="14"/>
      <c r="Z61" s="14"/>
    </row>
    <row r="62" spans="1:26" x14ac:dyDescent="0.25">
      <c r="A62" s="29"/>
      <c r="B62" s="29"/>
      <c r="C62" s="29"/>
      <c r="D62" s="29"/>
      <c r="E62" s="29"/>
      <c r="F62" s="29"/>
      <c r="G62" s="29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x14ac:dyDescent="0.25">
      <c r="A63" s="29"/>
      <c r="B63" s="13"/>
      <c r="C63" s="29"/>
      <c r="D63" s="29"/>
      <c r="E63" s="29"/>
      <c r="F63" s="29"/>
      <c r="G63" s="29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5">
      <c r="A64" s="29"/>
      <c r="B64" s="13"/>
      <c r="C64" s="29"/>
      <c r="D64" s="29"/>
      <c r="E64" s="29"/>
      <c r="F64" s="29"/>
      <c r="G64" s="29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5">
      <c r="A65" s="29"/>
      <c r="B65" s="29"/>
      <c r="C65" s="29"/>
      <c r="D65" s="29"/>
      <c r="E65" s="29"/>
      <c r="F65" s="29"/>
      <c r="G65" s="29"/>
      <c r="H65" s="14"/>
      <c r="I65" s="14"/>
      <c r="J65" s="14"/>
      <c r="K65" s="14"/>
      <c r="L65" s="14"/>
      <c r="M65" s="14"/>
      <c r="N65" s="18"/>
      <c r="O65" s="18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x14ac:dyDescent="0.25">
      <c r="A66" s="29"/>
      <c r="B66" s="29"/>
      <c r="C66" s="29"/>
      <c r="D66" s="29"/>
      <c r="E66" s="29"/>
      <c r="F66" s="29"/>
      <c r="G66" s="29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8"/>
      <c r="T66" s="14"/>
      <c r="U66" s="14"/>
      <c r="V66" s="14"/>
      <c r="W66" s="14"/>
      <c r="X66" s="14"/>
      <c r="Y66" s="14"/>
      <c r="Z66" s="14"/>
    </row>
    <row r="67" spans="1:26" x14ac:dyDescent="0.25">
      <c r="A67" s="29"/>
      <c r="B67" s="29"/>
      <c r="C67" s="29"/>
      <c r="D67" s="29"/>
      <c r="E67" s="29"/>
      <c r="F67" s="29"/>
      <c r="G67" s="29"/>
      <c r="H67" s="14"/>
      <c r="I67" s="14"/>
      <c r="J67" s="14"/>
      <c r="K67" s="14"/>
      <c r="L67" s="14"/>
      <c r="M67" s="14"/>
      <c r="N67" s="18"/>
      <c r="O67" s="18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5">
      <c r="A68" s="29"/>
      <c r="B68" s="29"/>
      <c r="C68" s="32"/>
      <c r="D68" s="29"/>
      <c r="E68" s="29"/>
      <c r="F68" s="29"/>
      <c r="G68" s="29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5">
      <c r="A69" s="30"/>
      <c r="B69" s="30"/>
      <c r="C69" s="30"/>
      <c r="D69" s="30"/>
      <c r="E69" s="29"/>
      <c r="F69" s="29"/>
      <c r="G69" s="29"/>
      <c r="H69" s="14"/>
      <c r="I69" s="14"/>
      <c r="J69" s="14"/>
      <c r="K69" s="14"/>
      <c r="L69" s="14"/>
      <c r="M69" s="40"/>
      <c r="N69" s="14"/>
      <c r="O69" s="18"/>
      <c r="P69" s="14"/>
      <c r="Q69" s="14"/>
      <c r="R69" s="14"/>
      <c r="S69" s="18"/>
      <c r="T69" s="14"/>
      <c r="U69" s="14"/>
      <c r="V69" s="14"/>
      <c r="W69" s="14"/>
      <c r="X69" s="14"/>
      <c r="Y69" s="14"/>
      <c r="Z69" s="14"/>
    </row>
    <row r="70" spans="1:26" x14ac:dyDescent="0.25">
      <c r="A70" s="30"/>
      <c r="B70" s="30"/>
      <c r="C70" s="30"/>
      <c r="D70" s="30"/>
      <c r="E70" s="29"/>
      <c r="F70" s="29"/>
      <c r="G70" s="29"/>
      <c r="H70" s="14"/>
      <c r="I70" s="14"/>
      <c r="J70" s="14"/>
      <c r="K70" s="14"/>
      <c r="L70" s="14"/>
      <c r="M70" s="40"/>
      <c r="N70" s="18"/>
      <c r="O70" s="18"/>
      <c r="P70" s="14"/>
      <c r="Q70" s="14"/>
      <c r="R70" s="14"/>
      <c r="S70" s="18"/>
      <c r="T70" s="14"/>
      <c r="U70" s="14"/>
      <c r="V70" s="14"/>
      <c r="W70" s="14"/>
      <c r="X70" s="14"/>
      <c r="Y70" s="14"/>
      <c r="Z70" s="14"/>
    </row>
    <row r="71" spans="1:26" x14ac:dyDescent="0.25">
      <c r="A71" s="30"/>
      <c r="B71" s="30"/>
      <c r="C71" s="30"/>
      <c r="D71" s="30"/>
      <c r="E71" s="29"/>
      <c r="F71" s="29"/>
      <c r="G71" s="29"/>
      <c r="H71" s="14"/>
      <c r="I71" s="14"/>
      <c r="J71" s="14"/>
      <c r="K71" s="14"/>
      <c r="L71" s="14"/>
      <c r="M71" s="18"/>
      <c r="N71" s="14"/>
      <c r="O71" s="18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5">
      <c r="A72" s="30"/>
      <c r="B72" s="30"/>
      <c r="C72" s="30"/>
      <c r="D72" s="30"/>
      <c r="E72" s="29"/>
      <c r="F72" s="29"/>
      <c r="G72" s="29"/>
      <c r="H72" s="14"/>
      <c r="I72" s="14"/>
      <c r="J72" s="14"/>
      <c r="K72" s="14"/>
      <c r="L72" s="14"/>
      <c r="M72" s="18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5">
      <c r="A73" s="30"/>
      <c r="B73" s="30"/>
      <c r="C73" s="30"/>
      <c r="D73" s="30"/>
      <c r="E73" s="29"/>
      <c r="F73" s="29"/>
      <c r="G73" s="29"/>
      <c r="H73" s="14"/>
      <c r="I73" s="14"/>
      <c r="J73" s="14"/>
      <c r="K73" s="14"/>
      <c r="L73" s="14"/>
      <c r="M73" s="18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x14ac:dyDescent="0.25">
      <c r="A74" s="30"/>
      <c r="B74" s="30"/>
      <c r="C74" s="30"/>
      <c r="D74" s="30"/>
      <c r="E74" s="29"/>
      <c r="F74" s="29"/>
      <c r="G74" s="29"/>
      <c r="H74" s="14"/>
      <c r="I74" s="14"/>
      <c r="J74" s="14"/>
      <c r="K74" s="14"/>
      <c r="L74" s="14"/>
      <c r="M74" s="18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5">
      <c r="A75" s="29"/>
      <c r="B75" s="29"/>
      <c r="C75" s="32"/>
      <c r="D75" s="33"/>
      <c r="E75" s="32"/>
      <c r="F75" s="29"/>
      <c r="G75" s="29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x14ac:dyDescent="0.25">
      <c r="A76" s="29"/>
      <c r="B76" s="13"/>
      <c r="C76" s="29"/>
      <c r="D76" s="29"/>
      <c r="E76" s="29"/>
      <c r="F76" s="29"/>
      <c r="G76" s="34"/>
      <c r="H76" s="37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x14ac:dyDescent="0.25">
      <c r="A77" s="29"/>
      <c r="B77" s="13"/>
      <c r="C77" s="31"/>
      <c r="D77" s="31"/>
      <c r="E77" s="29"/>
      <c r="F77" s="29"/>
      <c r="G77" s="29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8"/>
      <c r="W77" s="14"/>
      <c r="X77" s="14"/>
      <c r="Y77" s="14"/>
      <c r="Z77" s="14"/>
    </row>
    <row r="78" spans="1:26" x14ac:dyDescent="0.25">
      <c r="A78" s="29"/>
      <c r="B78" s="13"/>
      <c r="C78" s="29"/>
      <c r="D78" s="29"/>
      <c r="E78" s="29"/>
      <c r="F78" s="29"/>
      <c r="G78" s="29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5">
      <c r="A79" s="29"/>
      <c r="B79" s="13"/>
      <c r="C79" s="31"/>
      <c r="D79" s="31"/>
      <c r="E79" s="29"/>
      <c r="F79" s="29"/>
      <c r="G79" s="29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8"/>
      <c r="W79" s="14"/>
      <c r="X79" s="14"/>
      <c r="Y79" s="14"/>
      <c r="Z79" s="14"/>
    </row>
    <row r="80" spans="1:26" x14ac:dyDescent="0.25">
      <c r="A80" s="29"/>
      <c r="B80" s="13"/>
      <c r="C80" s="31"/>
      <c r="D80" s="31"/>
      <c r="E80" s="29"/>
      <c r="F80" s="29"/>
      <c r="G80" s="29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8"/>
      <c r="W80" s="14"/>
      <c r="X80" s="14"/>
      <c r="Y80" s="14"/>
      <c r="Z80" s="14"/>
    </row>
    <row r="81" spans="1:26" x14ac:dyDescent="0.25">
      <c r="A81" s="29"/>
      <c r="B81" s="13"/>
      <c r="C81" s="31"/>
      <c r="D81" s="31"/>
      <c r="E81" s="29"/>
      <c r="F81" s="29"/>
      <c r="G81" s="29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8"/>
      <c r="W81" s="14"/>
      <c r="X81" s="14"/>
      <c r="Y81" s="14"/>
      <c r="Z81" s="14"/>
    </row>
    <row r="82" spans="1:26" x14ac:dyDescent="0.25">
      <c r="A82" s="29"/>
      <c r="B82" s="29"/>
      <c r="C82" s="29"/>
      <c r="D82" s="29"/>
      <c r="E82" s="29"/>
      <c r="F82" s="29"/>
      <c r="G82" s="29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5">
      <c r="A83" s="29"/>
      <c r="B83" s="13"/>
      <c r="C83" s="29"/>
      <c r="D83" s="29"/>
      <c r="E83" s="29"/>
      <c r="F83" s="29"/>
      <c r="G83" s="29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5">
      <c r="A84" s="29"/>
      <c r="B84" s="13"/>
      <c r="C84" s="29"/>
      <c r="D84" s="29"/>
      <c r="E84" s="29"/>
      <c r="F84" s="29"/>
      <c r="G84" s="29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5">
      <c r="A85" s="29"/>
      <c r="B85" s="29"/>
      <c r="C85" s="29"/>
      <c r="D85" s="29"/>
      <c r="E85" s="29"/>
      <c r="F85" s="29"/>
      <c r="G85" s="29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5">
      <c r="A86" s="29"/>
      <c r="B86" s="29"/>
      <c r="C86" s="29"/>
      <c r="D86" s="29"/>
      <c r="E86" s="29"/>
      <c r="F86" s="29"/>
      <c r="G86" s="29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5">
      <c r="A87" s="29"/>
      <c r="B87" s="29"/>
      <c r="C87" s="29"/>
      <c r="D87" s="29"/>
      <c r="E87" s="29"/>
      <c r="F87" s="29"/>
      <c r="G87" s="29"/>
      <c r="H87" s="14"/>
      <c r="I87" s="14"/>
      <c r="J87" s="14"/>
      <c r="K87" s="14"/>
      <c r="L87" s="14"/>
      <c r="M87" s="14"/>
      <c r="N87" s="18"/>
      <c r="O87" s="18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5">
      <c r="A88" s="29"/>
      <c r="B88" s="29"/>
      <c r="C88" s="29"/>
      <c r="D88" s="29"/>
      <c r="E88" s="29"/>
      <c r="F88" s="29"/>
      <c r="G88" s="29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5">
      <c r="A89" s="29"/>
      <c r="B89" s="29"/>
      <c r="C89" s="29"/>
      <c r="D89" s="29"/>
      <c r="E89" s="29"/>
      <c r="F89" s="29"/>
      <c r="G89" s="29"/>
      <c r="H89" s="14"/>
      <c r="I89" s="14"/>
      <c r="J89" s="14"/>
      <c r="K89" s="14"/>
      <c r="L89" s="14"/>
      <c r="M89" s="40"/>
      <c r="N89" s="14"/>
      <c r="O89" s="18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5">
      <c r="A90" s="29"/>
      <c r="B90" s="29"/>
      <c r="C90" s="29"/>
      <c r="D90" s="29"/>
      <c r="E90" s="29"/>
      <c r="F90" s="29"/>
      <c r="G90" s="29"/>
      <c r="H90" s="14"/>
      <c r="I90" s="14"/>
      <c r="J90" s="14"/>
      <c r="K90" s="14"/>
      <c r="L90" s="14"/>
      <c r="M90" s="40"/>
      <c r="N90" s="18"/>
      <c r="O90" s="18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5">
      <c r="A91" s="30"/>
      <c r="B91" s="30"/>
      <c r="C91" s="30"/>
      <c r="D91" s="30"/>
      <c r="E91" s="29"/>
      <c r="F91" s="29"/>
      <c r="G91" s="29"/>
      <c r="H91" s="14"/>
      <c r="I91" s="14"/>
      <c r="J91" s="14"/>
      <c r="K91" s="14"/>
      <c r="L91" s="14"/>
      <c r="M91" s="14"/>
      <c r="N91" s="18"/>
      <c r="O91" s="18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5">
      <c r="A92" s="30"/>
      <c r="B92" s="30"/>
      <c r="C92" s="30"/>
      <c r="D92" s="30"/>
      <c r="E92" s="29"/>
      <c r="F92" s="29"/>
      <c r="G92" s="29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5">
      <c r="A93" s="30"/>
      <c r="B93" s="30"/>
      <c r="C93" s="30"/>
      <c r="D93" s="30"/>
      <c r="E93" s="29"/>
      <c r="F93" s="29"/>
      <c r="G93" s="29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5">
      <c r="A94" s="30"/>
      <c r="B94" s="30"/>
      <c r="C94" s="30"/>
      <c r="D94" s="30"/>
      <c r="E94" s="29"/>
      <c r="F94" s="29"/>
      <c r="G94" s="29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5">
      <c r="A95" s="30"/>
      <c r="B95" s="30"/>
      <c r="C95" s="30"/>
      <c r="D95" s="30"/>
      <c r="E95" s="29"/>
      <c r="F95" s="29"/>
      <c r="G95" s="29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5">
      <c r="A96" s="30"/>
      <c r="B96" s="30"/>
      <c r="C96" s="30"/>
      <c r="D96" s="30"/>
      <c r="E96" s="29"/>
      <c r="F96" s="29"/>
      <c r="G96" s="29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5">
      <c r="A97" s="29"/>
      <c r="B97" s="29"/>
      <c r="C97" s="32"/>
      <c r="D97" s="33"/>
      <c r="E97" s="32"/>
      <c r="F97" s="29"/>
      <c r="G97" s="29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5">
      <c r="A98" s="29"/>
      <c r="B98" s="13"/>
      <c r="C98" s="29"/>
      <c r="D98" s="29"/>
      <c r="E98" s="29"/>
      <c r="F98" s="29"/>
      <c r="G98" s="3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5">
      <c r="A99" s="29"/>
      <c r="B99" s="13"/>
      <c r="C99" s="31"/>
      <c r="D99" s="29"/>
      <c r="E99" s="29"/>
      <c r="F99" s="29"/>
      <c r="G99" s="29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5">
      <c r="A100" s="29"/>
      <c r="B100" s="13"/>
      <c r="C100" s="29"/>
      <c r="D100" s="29"/>
      <c r="E100" s="29"/>
      <c r="F100" s="29"/>
      <c r="G100" s="29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5">
      <c r="A101" s="29"/>
      <c r="B101" s="13"/>
      <c r="C101" s="31"/>
      <c r="D101" s="29"/>
      <c r="E101" s="29"/>
      <c r="F101" s="29"/>
      <c r="G101" s="29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5">
      <c r="A102" s="29"/>
      <c r="B102" s="13"/>
      <c r="C102" s="31"/>
      <c r="D102" s="29"/>
      <c r="E102" s="29"/>
      <c r="F102" s="29"/>
      <c r="G102" s="29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5">
      <c r="A103" s="29"/>
      <c r="B103" s="13"/>
      <c r="C103" s="31"/>
      <c r="D103" s="29"/>
      <c r="E103" s="29"/>
      <c r="F103" s="29"/>
      <c r="G103" s="29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5">
      <c r="A104" s="29"/>
      <c r="B104" s="29"/>
      <c r="C104" s="29"/>
      <c r="D104" s="29"/>
      <c r="E104" s="29"/>
      <c r="F104" s="29"/>
      <c r="G104" s="29"/>
      <c r="H104" s="14"/>
      <c r="I104" s="14"/>
      <c r="J104" s="14"/>
      <c r="K104" s="14"/>
      <c r="L104" s="18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5">
      <c r="A105" s="29"/>
      <c r="B105" s="13"/>
      <c r="C105" s="29"/>
      <c r="D105" s="29"/>
      <c r="E105" s="29"/>
      <c r="F105" s="29"/>
      <c r="G105" s="29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5">
      <c r="A106" s="29"/>
      <c r="B106" s="13"/>
      <c r="C106" s="29"/>
      <c r="D106" s="29"/>
      <c r="E106" s="29"/>
      <c r="F106" s="29"/>
      <c r="G106" s="29"/>
      <c r="H106" s="14"/>
      <c r="I106" s="14"/>
      <c r="J106" s="14"/>
      <c r="K106" s="14"/>
      <c r="L106" s="18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5">
      <c r="A107" s="29"/>
      <c r="B107" s="29"/>
      <c r="C107" s="29"/>
      <c r="D107" s="29"/>
      <c r="E107" s="29"/>
      <c r="F107" s="29"/>
      <c r="G107" s="29"/>
      <c r="H107" s="14"/>
      <c r="I107" s="14"/>
      <c r="J107" s="14"/>
      <c r="K107" s="14"/>
      <c r="L107" s="18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5">
      <c r="A108" s="29"/>
      <c r="B108" s="29"/>
      <c r="C108" s="29"/>
      <c r="D108" s="29"/>
      <c r="E108" s="29"/>
      <c r="F108" s="29"/>
      <c r="G108" s="29"/>
      <c r="H108" s="14"/>
      <c r="I108" s="14"/>
      <c r="J108" s="14"/>
      <c r="K108" s="14"/>
      <c r="L108" s="18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5">
      <c r="A109" s="29"/>
      <c r="B109" s="29"/>
      <c r="C109" s="29"/>
      <c r="D109" s="29"/>
      <c r="E109" s="29"/>
      <c r="F109" s="29"/>
      <c r="G109" s="29"/>
      <c r="H109" s="14"/>
      <c r="I109" s="14"/>
      <c r="J109" s="14"/>
      <c r="K109" s="14"/>
      <c r="L109" s="14"/>
      <c r="M109" s="14"/>
      <c r="N109" s="18"/>
      <c r="O109" s="18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5">
      <c r="A110" s="29"/>
      <c r="B110" s="29"/>
      <c r="C110" s="29"/>
      <c r="D110" s="29"/>
      <c r="E110" s="29"/>
      <c r="F110" s="29"/>
      <c r="G110" s="29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5">
      <c r="A111" s="29"/>
      <c r="B111" s="29"/>
      <c r="C111" s="29"/>
      <c r="D111" s="29"/>
      <c r="E111" s="29"/>
      <c r="F111" s="29"/>
      <c r="G111" s="29"/>
      <c r="H111" s="14"/>
      <c r="I111" s="14"/>
      <c r="J111" s="14"/>
      <c r="K111" s="14"/>
      <c r="L111" s="14"/>
      <c r="M111" s="40"/>
      <c r="N111" s="14"/>
      <c r="O111" s="18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5">
      <c r="A112" s="29"/>
      <c r="B112" s="29"/>
      <c r="C112" s="29"/>
      <c r="D112" s="29"/>
      <c r="E112" s="29"/>
      <c r="F112" s="29"/>
      <c r="G112" s="29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5">
      <c r="A113" s="29"/>
      <c r="B113" s="29"/>
      <c r="C113" s="29"/>
      <c r="D113" s="29"/>
      <c r="E113" s="29"/>
      <c r="F113" s="29"/>
      <c r="G113" s="29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5">
      <c r="A114" s="30"/>
      <c r="B114" s="30"/>
      <c r="C114" s="30"/>
      <c r="D114" s="30"/>
      <c r="E114" s="29"/>
      <c r="F114" s="29"/>
      <c r="G114" s="29"/>
      <c r="H114" s="14"/>
      <c r="I114" s="14"/>
      <c r="J114" s="14"/>
      <c r="K114" s="14"/>
      <c r="L114" s="14"/>
      <c r="M114" s="14"/>
      <c r="N114" s="18"/>
      <c r="O114" s="18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5">
      <c r="A115" s="30"/>
      <c r="B115" s="30"/>
      <c r="C115" s="30"/>
      <c r="D115" s="30"/>
      <c r="E115" s="29"/>
      <c r="F115" s="29"/>
      <c r="G115" s="29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5">
      <c r="A116" s="30"/>
      <c r="B116" s="30"/>
      <c r="C116" s="30"/>
      <c r="D116" s="30"/>
      <c r="E116" s="29"/>
      <c r="F116" s="29"/>
      <c r="G116" s="29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5">
      <c r="A117" s="30"/>
      <c r="B117" s="30"/>
      <c r="C117" s="30"/>
      <c r="D117" s="30"/>
      <c r="E117" s="29"/>
      <c r="F117" s="29"/>
      <c r="G117" s="29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5">
      <c r="A118" s="30"/>
      <c r="B118" s="30"/>
      <c r="C118" s="30"/>
      <c r="D118" s="30"/>
      <c r="E118" s="29"/>
      <c r="F118" s="29"/>
      <c r="G118" s="29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5">
      <c r="A119" s="30"/>
      <c r="B119" s="30"/>
      <c r="C119" s="30"/>
      <c r="D119" s="30"/>
      <c r="E119" s="29"/>
      <c r="F119" s="29"/>
      <c r="G119" s="29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5">
      <c r="A120" s="29"/>
      <c r="B120" s="29"/>
      <c r="C120" s="32"/>
      <c r="D120" s="33"/>
      <c r="E120" s="32"/>
      <c r="F120" s="29"/>
      <c r="G120" s="29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5">
      <c r="A121" s="29"/>
      <c r="B121" s="13"/>
      <c r="C121" s="29"/>
      <c r="D121" s="29"/>
      <c r="E121" s="29"/>
      <c r="F121" s="29"/>
      <c r="G121" s="3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5">
      <c r="A122" s="29"/>
      <c r="B122" s="13"/>
      <c r="C122" s="31"/>
      <c r="D122" s="31"/>
      <c r="E122" s="29"/>
      <c r="F122" s="29"/>
      <c r="G122" s="29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5">
      <c r="A123" s="29"/>
      <c r="B123" s="13"/>
      <c r="C123" s="29"/>
      <c r="D123" s="29"/>
      <c r="E123" s="29"/>
      <c r="F123" s="29"/>
      <c r="G123" s="29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5">
      <c r="A124" s="29"/>
      <c r="B124" s="13"/>
      <c r="C124" s="31"/>
      <c r="D124" s="31"/>
      <c r="E124" s="29"/>
      <c r="F124" s="29"/>
      <c r="G124" s="29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5">
      <c r="A125" s="29"/>
      <c r="B125" s="13"/>
      <c r="C125" s="31"/>
      <c r="D125" s="31"/>
      <c r="E125" s="29"/>
      <c r="F125" s="29"/>
      <c r="G125" s="29"/>
      <c r="H125" s="14"/>
      <c r="I125" s="14"/>
      <c r="J125" s="14"/>
      <c r="K125" s="14"/>
      <c r="L125" s="14"/>
      <c r="M125" s="18"/>
      <c r="N125" s="18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5">
      <c r="A126" s="29"/>
      <c r="B126" s="13"/>
      <c r="C126" s="31"/>
      <c r="D126" s="31"/>
      <c r="E126" s="29"/>
      <c r="F126" s="29"/>
      <c r="G126" s="29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5">
      <c r="A127" s="29"/>
      <c r="B127" s="29"/>
      <c r="C127" s="29"/>
      <c r="D127" s="29"/>
      <c r="E127" s="29"/>
      <c r="F127" s="29"/>
      <c r="G127" s="29"/>
      <c r="H127" s="14"/>
      <c r="I127" s="14"/>
      <c r="J127" s="14"/>
      <c r="K127" s="14"/>
      <c r="L127" s="18"/>
      <c r="M127" s="18"/>
      <c r="N127" s="18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5">
      <c r="A128" s="29"/>
      <c r="B128" s="13"/>
      <c r="C128" s="29"/>
      <c r="D128" s="29"/>
      <c r="E128" s="29"/>
      <c r="F128" s="29"/>
      <c r="G128" s="29"/>
      <c r="H128" s="14"/>
      <c r="I128" s="14"/>
      <c r="J128" s="14"/>
      <c r="K128" s="14"/>
      <c r="L128" s="14"/>
      <c r="M128" s="18"/>
      <c r="N128" s="18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5">
      <c r="A129" s="29"/>
      <c r="B129" s="13"/>
      <c r="C129" s="29"/>
      <c r="D129" s="29"/>
      <c r="E129" s="29"/>
      <c r="F129" s="29"/>
      <c r="G129" s="29"/>
      <c r="H129" s="14"/>
      <c r="I129" s="14"/>
      <c r="J129" s="14"/>
      <c r="K129" s="14"/>
      <c r="L129" s="18"/>
      <c r="M129" s="18"/>
      <c r="N129" s="18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5">
      <c r="A130" s="29"/>
      <c r="B130" s="29"/>
      <c r="C130" s="29"/>
      <c r="D130" s="29"/>
      <c r="E130" s="29"/>
      <c r="F130" s="29"/>
      <c r="G130" s="29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5">
      <c r="A131" s="29"/>
      <c r="B131" s="29"/>
      <c r="C131" s="29"/>
      <c r="D131" s="29"/>
      <c r="E131" s="29"/>
      <c r="F131" s="29"/>
      <c r="G131" s="29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5">
      <c r="A132" s="29"/>
      <c r="B132" s="29"/>
      <c r="C132" s="29"/>
      <c r="D132" s="29"/>
      <c r="E132" s="29"/>
      <c r="F132" s="29"/>
      <c r="G132" s="29"/>
      <c r="H132" s="14"/>
      <c r="I132" s="14"/>
      <c r="J132" s="14"/>
      <c r="K132" s="14"/>
      <c r="L132" s="14"/>
      <c r="M132" s="14"/>
      <c r="N132" s="18"/>
      <c r="O132" s="18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5">
      <c r="A133" s="29"/>
      <c r="B133" s="29"/>
      <c r="C133" s="29"/>
      <c r="D133" s="29"/>
      <c r="E133" s="29"/>
      <c r="F133" s="29"/>
      <c r="G133" s="29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5">
      <c r="A134" s="29"/>
      <c r="B134" s="29"/>
      <c r="C134" s="29"/>
      <c r="D134" s="29"/>
      <c r="E134" s="29"/>
      <c r="F134" s="29"/>
      <c r="G134" s="29"/>
      <c r="H134" s="14"/>
      <c r="I134" s="14"/>
      <c r="J134" s="14"/>
      <c r="K134" s="14"/>
      <c r="L134" s="14"/>
      <c r="M134" s="40"/>
      <c r="N134" s="14"/>
      <c r="O134" s="18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5">
      <c r="A135" s="29"/>
      <c r="B135" s="29"/>
      <c r="C135" s="29"/>
      <c r="D135" s="29"/>
      <c r="E135" s="29"/>
      <c r="F135" s="29"/>
      <c r="G135" s="29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5">
      <c r="A136" s="30"/>
      <c r="B136" s="30"/>
      <c r="C136" s="30"/>
      <c r="D136" s="30"/>
      <c r="E136" s="29"/>
      <c r="F136" s="29"/>
      <c r="G136" s="29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5">
      <c r="A137" s="30"/>
      <c r="B137" s="30"/>
      <c r="C137" s="30"/>
      <c r="D137" s="30"/>
      <c r="E137" s="35"/>
      <c r="F137" s="29"/>
      <c r="G137" s="29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5">
      <c r="A138" s="30"/>
      <c r="B138" s="30"/>
      <c r="C138" s="30"/>
      <c r="D138" s="30"/>
      <c r="E138" s="29"/>
      <c r="F138" s="29"/>
      <c r="G138" s="29"/>
      <c r="H138" s="14"/>
      <c r="I138" s="14"/>
      <c r="J138" s="14"/>
      <c r="K138" s="14"/>
      <c r="L138" s="14"/>
      <c r="M138" s="18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5">
      <c r="A139" s="30"/>
      <c r="B139" s="30"/>
      <c r="C139" s="30"/>
      <c r="D139" s="30"/>
      <c r="E139" s="29"/>
      <c r="F139" s="29"/>
      <c r="G139" s="29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5">
      <c r="A140" s="30"/>
      <c r="B140" s="30"/>
      <c r="C140" s="30"/>
      <c r="D140" s="30"/>
      <c r="E140" s="29"/>
      <c r="F140" s="29"/>
      <c r="G140" s="29"/>
      <c r="H140" s="14"/>
      <c r="I140" s="14"/>
      <c r="J140" s="14"/>
      <c r="K140" s="14"/>
      <c r="L140" s="14"/>
      <c r="M140" s="18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5">
      <c r="A141" s="30"/>
      <c r="B141" s="30"/>
      <c r="C141" s="30"/>
      <c r="D141" s="30"/>
      <c r="E141" s="29"/>
      <c r="F141" s="29"/>
      <c r="G141" s="29"/>
      <c r="H141" s="14"/>
      <c r="I141" s="14"/>
      <c r="J141" s="14"/>
      <c r="K141" s="14"/>
      <c r="L141" s="14"/>
      <c r="M141" s="18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5">
      <c r="A142" s="29"/>
      <c r="B142" s="29"/>
      <c r="C142" s="32"/>
      <c r="D142" s="33"/>
      <c r="E142" s="32"/>
      <c r="F142" s="29"/>
      <c r="G142" s="29"/>
      <c r="H142" s="14"/>
      <c r="I142" s="14"/>
      <c r="J142" s="14"/>
      <c r="K142" s="14"/>
      <c r="L142" s="14"/>
      <c r="M142" s="18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5">
      <c r="A143" s="29"/>
      <c r="B143" s="13"/>
      <c r="C143" s="29"/>
      <c r="D143" s="29"/>
      <c r="E143" s="29"/>
      <c r="F143" s="29"/>
      <c r="G143" s="3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5">
      <c r="A144" s="29"/>
      <c r="B144" s="13"/>
      <c r="C144" s="31"/>
      <c r="D144" s="31"/>
      <c r="E144" s="29"/>
      <c r="F144" s="29"/>
      <c r="G144" s="29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5">
      <c r="A145" s="29"/>
      <c r="B145" s="13"/>
      <c r="C145" s="29"/>
      <c r="D145" s="29"/>
      <c r="E145" s="29"/>
      <c r="F145" s="29"/>
      <c r="G145" s="29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5">
      <c r="A146" s="29"/>
      <c r="B146" s="13"/>
      <c r="C146" s="31"/>
      <c r="D146" s="31"/>
      <c r="E146" s="29"/>
      <c r="F146" s="29"/>
      <c r="G146" s="29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5">
      <c r="A147" s="29"/>
      <c r="B147" s="13"/>
      <c r="C147" s="31"/>
      <c r="D147" s="31"/>
      <c r="E147" s="29"/>
      <c r="F147" s="29"/>
      <c r="G147" s="29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5">
      <c r="A148" s="29"/>
      <c r="B148" s="13"/>
      <c r="C148" s="31"/>
      <c r="D148" s="31"/>
      <c r="E148" s="29"/>
      <c r="F148" s="29"/>
      <c r="G148" s="29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5">
      <c r="A149" s="29"/>
      <c r="B149" s="29"/>
      <c r="C149" s="29"/>
      <c r="D149" s="29"/>
      <c r="E149" s="29"/>
      <c r="F149" s="29"/>
      <c r="G149" s="29"/>
      <c r="H149" s="14"/>
      <c r="I149" s="14"/>
      <c r="J149" s="14"/>
      <c r="K149" s="14"/>
      <c r="L149" s="14"/>
      <c r="M149" s="14"/>
      <c r="N149" s="18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5">
      <c r="A150" s="29"/>
      <c r="B150" s="13"/>
      <c r="C150" s="29"/>
      <c r="D150" s="29"/>
      <c r="E150" s="29"/>
      <c r="F150" s="29"/>
      <c r="G150" s="29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5">
      <c r="A151" s="29"/>
      <c r="B151" s="13"/>
      <c r="C151" s="29"/>
      <c r="D151" s="29"/>
      <c r="E151" s="29"/>
      <c r="F151" s="29"/>
      <c r="G151" s="29"/>
      <c r="H151" s="14"/>
      <c r="I151" s="14"/>
      <c r="J151" s="14"/>
      <c r="K151" s="14"/>
      <c r="L151" s="14"/>
      <c r="M151" s="14"/>
      <c r="N151" s="18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5">
      <c r="A152" s="29"/>
      <c r="B152" s="29"/>
      <c r="C152" s="29"/>
      <c r="D152" s="29"/>
      <c r="E152" s="29"/>
      <c r="F152" s="29"/>
      <c r="G152" s="29"/>
      <c r="H152" s="14"/>
      <c r="I152" s="14"/>
      <c r="J152" s="14"/>
      <c r="K152" s="14"/>
      <c r="L152" s="14"/>
      <c r="M152" s="14"/>
      <c r="N152" s="18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5">
      <c r="A153" s="29"/>
      <c r="B153" s="29"/>
      <c r="C153" s="29"/>
      <c r="D153" s="29"/>
      <c r="E153" s="29"/>
      <c r="F153" s="29"/>
      <c r="G153" s="29"/>
      <c r="H153" s="14"/>
      <c r="I153" s="14"/>
      <c r="J153" s="14"/>
      <c r="K153" s="14"/>
      <c r="L153" s="14"/>
      <c r="M153" s="14"/>
      <c r="N153" s="18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5">
      <c r="A154" s="30"/>
      <c r="B154" s="30"/>
      <c r="C154" s="30"/>
      <c r="D154" s="30"/>
      <c r="E154" s="29"/>
      <c r="F154" s="29"/>
      <c r="G154" s="29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5">
      <c r="A155" s="30"/>
      <c r="B155" s="30"/>
      <c r="C155" s="30"/>
      <c r="D155" s="30"/>
      <c r="E155" s="35"/>
      <c r="F155" s="29"/>
      <c r="G155" s="29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5">
      <c r="A156" s="30"/>
      <c r="B156" s="30"/>
      <c r="C156" s="30"/>
      <c r="D156" s="30"/>
      <c r="E156" s="29"/>
      <c r="F156" s="35"/>
      <c r="G156" s="35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5">
      <c r="A157" s="30"/>
      <c r="B157" s="30"/>
      <c r="C157" s="30"/>
      <c r="D157" s="30"/>
      <c r="E157" s="29"/>
      <c r="F157" s="29"/>
      <c r="G157" s="29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5">
      <c r="A158" s="30"/>
      <c r="B158" s="30"/>
      <c r="C158" s="30"/>
      <c r="D158" s="30"/>
      <c r="E158" s="29"/>
      <c r="F158" s="29"/>
      <c r="G158" s="29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5">
      <c r="A159" s="30"/>
      <c r="B159" s="30"/>
      <c r="C159" s="30"/>
      <c r="D159" s="30"/>
      <c r="E159" s="29"/>
      <c r="F159" s="29"/>
      <c r="G159" s="29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5">
      <c r="A160" s="29"/>
      <c r="B160" s="29"/>
      <c r="C160" s="32"/>
      <c r="D160" s="33"/>
      <c r="E160" s="32"/>
      <c r="F160" s="29"/>
      <c r="G160" s="29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5">
      <c r="A161" s="29"/>
      <c r="B161" s="13"/>
      <c r="C161" s="29"/>
      <c r="D161" s="29"/>
      <c r="E161" s="29"/>
      <c r="F161" s="29"/>
      <c r="G161" s="3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5">
      <c r="A162" s="29"/>
      <c r="B162" s="13"/>
      <c r="C162" s="31"/>
      <c r="D162" s="31"/>
      <c r="E162" s="29"/>
      <c r="F162" s="29"/>
      <c r="G162" s="29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5">
      <c r="A163" s="29"/>
      <c r="B163" s="13"/>
      <c r="C163" s="29"/>
      <c r="D163" s="29"/>
      <c r="E163" s="29"/>
      <c r="F163" s="29"/>
      <c r="G163" s="29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5">
      <c r="A164" s="29"/>
      <c r="B164" s="13"/>
      <c r="C164" s="31"/>
      <c r="D164" s="31"/>
      <c r="E164" s="29"/>
      <c r="F164" s="29"/>
      <c r="G164" s="29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5">
      <c r="A165" s="29"/>
      <c r="B165" s="13"/>
      <c r="C165" s="31"/>
      <c r="D165" s="31"/>
      <c r="E165" s="29"/>
      <c r="F165" s="29"/>
      <c r="G165" s="29"/>
      <c r="H165" s="14"/>
      <c r="I165" s="14"/>
      <c r="J165" s="14"/>
      <c r="K165" s="14"/>
      <c r="L165" s="14"/>
      <c r="M165" s="18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5">
      <c r="A166" s="29"/>
      <c r="B166" s="13"/>
      <c r="C166" s="31"/>
      <c r="D166" s="31"/>
      <c r="E166" s="29"/>
      <c r="F166" s="29"/>
      <c r="G166" s="29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5">
      <c r="A167" s="29"/>
      <c r="B167" s="29"/>
      <c r="C167" s="29"/>
      <c r="D167" s="29"/>
      <c r="E167" s="29"/>
      <c r="F167" s="29"/>
      <c r="G167" s="29"/>
      <c r="H167" s="14"/>
      <c r="I167" s="14"/>
      <c r="J167" s="14"/>
      <c r="K167" s="14"/>
      <c r="L167" s="14"/>
      <c r="M167" s="18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5">
      <c r="A168" s="29"/>
      <c r="B168" s="13"/>
      <c r="C168" s="29"/>
      <c r="D168" s="29"/>
      <c r="E168" s="29"/>
      <c r="F168" s="29"/>
      <c r="G168" s="29"/>
      <c r="H168" s="14"/>
      <c r="I168" s="14"/>
      <c r="J168" s="14"/>
      <c r="K168" s="14"/>
      <c r="L168" s="14"/>
      <c r="M168" s="18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5">
      <c r="A169" s="29"/>
      <c r="B169" s="13"/>
      <c r="C169" s="29"/>
      <c r="D169" s="29"/>
      <c r="E169" s="29"/>
      <c r="F169" s="29"/>
      <c r="G169" s="29"/>
      <c r="H169" s="14"/>
      <c r="I169" s="14"/>
      <c r="J169" s="14"/>
      <c r="K169" s="14"/>
      <c r="L169" s="14"/>
      <c r="M169" s="18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5">
      <c r="A170" s="29"/>
      <c r="B170" s="29"/>
      <c r="C170" s="29"/>
      <c r="D170" s="29"/>
      <c r="E170" s="29"/>
      <c r="F170" s="29"/>
      <c r="G170" s="29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5">
      <c r="A171" s="29"/>
      <c r="B171" s="29"/>
      <c r="C171" s="29"/>
      <c r="D171" s="29"/>
      <c r="E171" s="29"/>
      <c r="F171" s="29"/>
      <c r="G171" s="29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5">
      <c r="A172" s="29"/>
      <c r="B172" s="29"/>
      <c r="C172" s="29"/>
      <c r="D172" s="29"/>
      <c r="E172" s="29"/>
      <c r="F172" s="29"/>
      <c r="G172" s="29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5">
      <c r="A173" s="29"/>
      <c r="B173" s="29"/>
      <c r="C173" s="29"/>
      <c r="D173" s="29"/>
      <c r="E173" s="29"/>
      <c r="F173" s="29"/>
      <c r="G173" s="29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x14ac:dyDescent="0.25">
      <c r="A174" s="29"/>
      <c r="B174" s="29"/>
      <c r="C174" s="29"/>
      <c r="D174" s="29"/>
      <c r="E174" s="29"/>
      <c r="F174" s="29"/>
      <c r="G174" s="29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x14ac:dyDescent="0.25">
      <c r="A175" s="29"/>
      <c r="B175" s="29"/>
      <c r="C175" s="29"/>
      <c r="D175" s="29"/>
      <c r="E175" s="29"/>
      <c r="F175" s="29"/>
      <c r="G175" s="29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x14ac:dyDescent="0.25">
      <c r="A176" s="29"/>
      <c r="B176" s="31"/>
      <c r="C176" s="29"/>
      <c r="D176" s="31"/>
      <c r="E176" s="29"/>
      <c r="F176" s="29"/>
      <c r="G176" s="29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x14ac:dyDescent="0.25">
      <c r="A177" s="29"/>
      <c r="B177" s="31"/>
      <c r="C177" s="29"/>
      <c r="D177" s="31"/>
      <c r="E177" s="29"/>
      <c r="F177" s="29"/>
      <c r="G177" s="29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9" spans="1:26" x14ac:dyDescent="0.25">
      <c r="B179" s="16"/>
      <c r="D179" s="16"/>
    </row>
    <row r="181" spans="1:26" x14ac:dyDescent="0.25">
      <c r="B181" s="16"/>
      <c r="D181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T3" sqref="T3"/>
    </sheetView>
  </sheetViews>
  <sheetFormatPr defaultRowHeight="15" x14ac:dyDescent="0.25"/>
  <sheetData>
    <row r="1" spans="1:18" x14ac:dyDescent="0.25">
      <c r="N1" t="s">
        <v>57</v>
      </c>
      <c r="Q1" t="s">
        <v>58</v>
      </c>
    </row>
    <row r="2" spans="1:18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M2">
        <v>9.6623000000000001</v>
      </c>
      <c r="N2" s="2">
        <v>-1</v>
      </c>
      <c r="O2" s="4">
        <v>1</v>
      </c>
      <c r="P2">
        <v>-3.2146017712167501</v>
      </c>
      <c r="Q2" s="2">
        <v>0</v>
      </c>
      <c r="R2" s="4">
        <v>1</v>
      </c>
    </row>
    <row r="3" spans="1:18" x14ac:dyDescent="0.25">
      <c r="A3" s="13" t="s">
        <v>0</v>
      </c>
      <c r="B3" s="11" t="s">
        <v>4</v>
      </c>
      <c r="C3" s="12" t="s">
        <v>3</v>
      </c>
      <c r="D3" s="12" t="s">
        <v>5</v>
      </c>
      <c r="E3" s="12" t="s">
        <v>6</v>
      </c>
      <c r="F3" s="12" t="s">
        <v>8</v>
      </c>
      <c r="G3" s="12" t="s">
        <v>7</v>
      </c>
      <c r="H3" s="13" t="s">
        <v>2</v>
      </c>
      <c r="I3" s="13" t="s">
        <v>1</v>
      </c>
      <c r="N3" s="5">
        <v>-1</v>
      </c>
      <c r="O3" s="7">
        <v>2</v>
      </c>
      <c r="P3">
        <v>-8.0173333301032201</v>
      </c>
      <c r="Q3" s="5">
        <v>-1</v>
      </c>
      <c r="R3" s="7">
        <v>1</v>
      </c>
    </row>
    <row r="4" spans="1:18" x14ac:dyDescent="0.25">
      <c r="A4" s="2">
        <v>0</v>
      </c>
      <c r="B4" s="3">
        <v>1</v>
      </c>
      <c r="C4" s="3">
        <v>-1</v>
      </c>
      <c r="D4" s="3">
        <v>1</v>
      </c>
      <c r="E4" s="2">
        <v>0</v>
      </c>
      <c r="F4" s="3">
        <v>0</v>
      </c>
      <c r="G4" s="3">
        <v>0</v>
      </c>
      <c r="H4" s="3">
        <v>0</v>
      </c>
      <c r="I4" s="4">
        <v>-1</v>
      </c>
      <c r="N4" s="5">
        <v>-1</v>
      </c>
      <c r="O4" s="7">
        <v>0</v>
      </c>
      <c r="Q4" s="5">
        <v>0</v>
      </c>
      <c r="R4" s="7">
        <v>1</v>
      </c>
    </row>
    <row r="5" spans="1:18" x14ac:dyDescent="0.25">
      <c r="A5" s="5">
        <v>-1</v>
      </c>
      <c r="B5" s="6">
        <v>0</v>
      </c>
      <c r="C5" s="6">
        <v>1</v>
      </c>
      <c r="D5" s="6">
        <v>1</v>
      </c>
      <c r="E5" s="5">
        <v>-1</v>
      </c>
      <c r="F5" s="6">
        <v>0</v>
      </c>
      <c r="G5" s="6">
        <v>0</v>
      </c>
      <c r="H5" s="6">
        <v>0</v>
      </c>
      <c r="I5" s="7">
        <v>0</v>
      </c>
      <c r="N5" s="5">
        <v>0</v>
      </c>
      <c r="O5" s="7">
        <v>-1</v>
      </c>
      <c r="Q5" s="5">
        <v>1</v>
      </c>
      <c r="R5" s="7">
        <v>0</v>
      </c>
    </row>
    <row r="6" spans="1:18" x14ac:dyDescent="0.25">
      <c r="A6" s="5">
        <v>-1</v>
      </c>
      <c r="B6" s="6">
        <v>0</v>
      </c>
      <c r="C6" s="6">
        <v>1</v>
      </c>
      <c r="D6" s="6">
        <v>1</v>
      </c>
      <c r="E6" s="5">
        <v>0</v>
      </c>
      <c r="F6" s="6">
        <v>-1</v>
      </c>
      <c r="G6" s="6">
        <v>0</v>
      </c>
      <c r="H6" s="6">
        <v>0</v>
      </c>
      <c r="I6" s="7">
        <v>0</v>
      </c>
      <c r="N6" s="8">
        <v>-1</v>
      </c>
      <c r="O6" s="10">
        <v>2</v>
      </c>
      <c r="Q6" s="8">
        <v>-1</v>
      </c>
      <c r="R6" s="10">
        <v>1</v>
      </c>
    </row>
    <row r="7" spans="1:18" x14ac:dyDescent="0.25">
      <c r="A7" s="5">
        <v>0</v>
      </c>
      <c r="B7" s="6">
        <v>0</v>
      </c>
      <c r="C7" s="6">
        <v>-1</v>
      </c>
      <c r="D7" s="6">
        <v>1</v>
      </c>
      <c r="E7" s="5">
        <v>0</v>
      </c>
      <c r="F7" s="6">
        <v>0</v>
      </c>
      <c r="G7" s="6">
        <v>-1</v>
      </c>
      <c r="H7" s="6">
        <v>0</v>
      </c>
      <c r="I7" s="7">
        <v>0</v>
      </c>
    </row>
    <row r="8" spans="1:18" x14ac:dyDescent="0.25">
      <c r="A8" s="8">
        <v>1</v>
      </c>
      <c r="B8" s="9">
        <v>0</v>
      </c>
      <c r="C8" s="9">
        <v>-1</v>
      </c>
      <c r="D8" s="9">
        <v>0</v>
      </c>
      <c r="E8" s="8">
        <v>0</v>
      </c>
      <c r="F8" s="9">
        <v>0</v>
      </c>
      <c r="G8" s="9">
        <v>0</v>
      </c>
      <c r="H8" s="9">
        <v>-1</v>
      </c>
      <c r="I8" s="10">
        <v>0</v>
      </c>
    </row>
    <row r="10" spans="1:18" x14ac:dyDescent="0.25">
      <c r="E10" s="2">
        <f t="array" ref="E10:I14">-MINVERSE(E4:I8)</f>
        <v>0</v>
      </c>
      <c r="F10" s="3">
        <v>1</v>
      </c>
      <c r="G10" s="3">
        <v>0</v>
      </c>
      <c r="H10" s="3">
        <v>0</v>
      </c>
      <c r="I10" s="4">
        <v>0</v>
      </c>
    </row>
    <row r="11" spans="1:18" x14ac:dyDescent="0.25">
      <c r="E11" s="5">
        <v>0</v>
      </c>
      <c r="F11" s="6">
        <v>0</v>
      </c>
      <c r="G11" s="6">
        <v>1</v>
      </c>
      <c r="H11" s="6">
        <v>0</v>
      </c>
      <c r="I11" s="7">
        <v>0</v>
      </c>
    </row>
    <row r="12" spans="1:18" x14ac:dyDescent="0.25">
      <c r="E12" s="5">
        <v>0</v>
      </c>
      <c r="F12" s="6">
        <v>0</v>
      </c>
      <c r="G12" s="6">
        <v>0</v>
      </c>
      <c r="H12" s="6">
        <v>1</v>
      </c>
      <c r="I12" s="7">
        <v>0</v>
      </c>
    </row>
    <row r="13" spans="1:18" x14ac:dyDescent="0.25">
      <c r="E13" s="5">
        <v>0</v>
      </c>
      <c r="F13" s="6">
        <v>0</v>
      </c>
      <c r="G13" s="6">
        <v>0</v>
      </c>
      <c r="H13" s="6">
        <v>0</v>
      </c>
      <c r="I13" s="7">
        <v>1</v>
      </c>
    </row>
    <row r="14" spans="1:18" x14ac:dyDescent="0.25">
      <c r="E14" s="8">
        <v>1</v>
      </c>
      <c r="F14" s="9">
        <v>0</v>
      </c>
      <c r="G14" s="9">
        <v>0</v>
      </c>
      <c r="H14" s="9">
        <v>0</v>
      </c>
      <c r="I14" s="10">
        <v>0</v>
      </c>
    </row>
    <row r="16" spans="1:18" x14ac:dyDescent="0.25">
      <c r="A16" s="2">
        <f t="array" ref="A16:I20">MMULT(E10:I14,A4:I8)</f>
        <v>-1</v>
      </c>
      <c r="B16" s="3">
        <v>0</v>
      </c>
      <c r="C16" s="3">
        <v>1</v>
      </c>
      <c r="D16" s="4">
        <v>1</v>
      </c>
      <c r="E16" s="2">
        <v>-1</v>
      </c>
      <c r="F16" s="3">
        <v>0</v>
      </c>
      <c r="G16" s="3">
        <v>0</v>
      </c>
      <c r="H16" s="3">
        <v>0</v>
      </c>
      <c r="I16" s="4">
        <v>0</v>
      </c>
    </row>
    <row r="17" spans="1:9" x14ac:dyDescent="0.25">
      <c r="A17" s="5">
        <v>-1</v>
      </c>
      <c r="B17" s="6">
        <v>0</v>
      </c>
      <c r="C17" s="6">
        <v>1</v>
      </c>
      <c r="D17" s="7">
        <v>1</v>
      </c>
      <c r="E17" s="5">
        <v>0</v>
      </c>
      <c r="F17" s="6">
        <v>-1</v>
      </c>
      <c r="G17" s="6">
        <v>0</v>
      </c>
      <c r="H17" s="6">
        <v>0</v>
      </c>
      <c r="I17" s="7">
        <v>0</v>
      </c>
    </row>
    <row r="18" spans="1:9" x14ac:dyDescent="0.25">
      <c r="A18" s="5">
        <v>0</v>
      </c>
      <c r="B18" s="6">
        <v>0</v>
      </c>
      <c r="C18" s="6">
        <v>-1</v>
      </c>
      <c r="D18" s="7">
        <v>1</v>
      </c>
      <c r="E18" s="5">
        <v>0</v>
      </c>
      <c r="F18" s="6">
        <v>0</v>
      </c>
      <c r="G18" s="6">
        <v>-1</v>
      </c>
      <c r="H18" s="6">
        <v>0</v>
      </c>
      <c r="I18" s="7">
        <v>0</v>
      </c>
    </row>
    <row r="19" spans="1:9" x14ac:dyDescent="0.25">
      <c r="A19" s="5">
        <v>1</v>
      </c>
      <c r="B19" s="6">
        <v>0</v>
      </c>
      <c r="C19" s="6">
        <v>-1</v>
      </c>
      <c r="D19" s="7">
        <v>0</v>
      </c>
      <c r="E19" s="5">
        <v>0</v>
      </c>
      <c r="F19" s="6">
        <v>0</v>
      </c>
      <c r="G19" s="6">
        <v>0</v>
      </c>
      <c r="H19" s="6">
        <v>-1</v>
      </c>
      <c r="I19" s="7">
        <v>0</v>
      </c>
    </row>
    <row r="20" spans="1:9" x14ac:dyDescent="0.25">
      <c r="A20" s="8">
        <v>0</v>
      </c>
      <c r="B20" s="9">
        <v>1</v>
      </c>
      <c r="C20" s="9">
        <v>-1</v>
      </c>
      <c r="D20" s="10">
        <v>1</v>
      </c>
      <c r="E20" s="8">
        <v>0</v>
      </c>
      <c r="F20" s="9">
        <v>0</v>
      </c>
      <c r="G20" s="9">
        <v>0</v>
      </c>
      <c r="H20" s="9">
        <v>0</v>
      </c>
      <c r="I20" s="10">
        <v>-1</v>
      </c>
    </row>
    <row r="22" spans="1:9" x14ac:dyDescent="0.25">
      <c r="A22" s="2">
        <v>1</v>
      </c>
      <c r="B22" s="3">
        <v>0</v>
      </c>
      <c r="C22" s="3">
        <v>0</v>
      </c>
      <c r="D22" s="4">
        <v>0</v>
      </c>
      <c r="E22" s="2">
        <f t="array" ref="E22:I25">TRANSPOSE(A16:D20)</f>
        <v>-1</v>
      </c>
      <c r="F22" s="3">
        <v>-1</v>
      </c>
      <c r="G22" s="3">
        <v>0</v>
      </c>
      <c r="H22" s="3">
        <v>1</v>
      </c>
      <c r="I22" s="4">
        <v>0</v>
      </c>
    </row>
    <row r="23" spans="1:9" x14ac:dyDescent="0.25">
      <c r="A23" s="5">
        <v>0</v>
      </c>
      <c r="B23" s="6">
        <v>1</v>
      </c>
      <c r="C23" s="6">
        <v>0</v>
      </c>
      <c r="D23" s="7">
        <v>0</v>
      </c>
      <c r="E23" s="5">
        <v>0</v>
      </c>
      <c r="F23" s="6">
        <v>0</v>
      </c>
      <c r="G23" s="6">
        <v>0</v>
      </c>
      <c r="H23" s="6">
        <v>0</v>
      </c>
      <c r="I23" s="7">
        <v>1</v>
      </c>
    </row>
    <row r="24" spans="1:9" x14ac:dyDescent="0.25">
      <c r="A24" s="5">
        <v>0</v>
      </c>
      <c r="B24" s="6">
        <v>0</v>
      </c>
      <c r="C24" s="6">
        <v>1</v>
      </c>
      <c r="D24" s="7">
        <v>0</v>
      </c>
      <c r="E24" s="5">
        <v>1</v>
      </c>
      <c r="F24" s="6">
        <v>1</v>
      </c>
      <c r="G24" s="6">
        <v>-1</v>
      </c>
      <c r="H24" s="6">
        <v>-1</v>
      </c>
      <c r="I24" s="7">
        <v>-1</v>
      </c>
    </row>
    <row r="25" spans="1:9" x14ac:dyDescent="0.25">
      <c r="A25" s="8">
        <v>0</v>
      </c>
      <c r="B25" s="9">
        <v>0</v>
      </c>
      <c r="C25" s="9">
        <v>0</v>
      </c>
      <c r="D25" s="10">
        <v>1</v>
      </c>
      <c r="E25" s="8">
        <v>1</v>
      </c>
      <c r="F25" s="9">
        <v>1</v>
      </c>
      <c r="G25" s="9">
        <v>1</v>
      </c>
      <c r="H25" s="9">
        <v>0</v>
      </c>
      <c r="I25" s="10">
        <v>1</v>
      </c>
    </row>
    <row r="28" spans="1:9" x14ac:dyDescent="0.25">
      <c r="A28" t="s">
        <v>38</v>
      </c>
    </row>
    <row r="30" spans="1:9" x14ac:dyDescent="0.25">
      <c r="A30" s="2">
        <v>1</v>
      </c>
      <c r="B30" s="3">
        <v>0</v>
      </c>
      <c r="C30" s="3">
        <v>0</v>
      </c>
      <c r="D30" s="4">
        <v>0</v>
      </c>
      <c r="E30" s="2">
        <v>-1</v>
      </c>
      <c r="F30" s="3">
        <v>0</v>
      </c>
      <c r="G30" s="4">
        <v>1</v>
      </c>
    </row>
    <row r="31" spans="1:9" x14ac:dyDescent="0.25">
      <c r="A31" s="5">
        <v>0</v>
      </c>
      <c r="B31" s="6">
        <v>1</v>
      </c>
      <c r="C31" s="6">
        <v>0</v>
      </c>
      <c r="D31" s="7">
        <v>0</v>
      </c>
      <c r="E31" s="5">
        <v>0</v>
      </c>
      <c r="F31" s="6">
        <v>0</v>
      </c>
      <c r="G31" s="7">
        <v>0</v>
      </c>
    </row>
    <row r="32" spans="1:9" x14ac:dyDescent="0.25">
      <c r="A32" s="5">
        <v>0</v>
      </c>
      <c r="B32" s="6">
        <v>0</v>
      </c>
      <c r="C32" s="6">
        <v>1</v>
      </c>
      <c r="D32" s="7">
        <v>0</v>
      </c>
      <c r="E32" s="5">
        <v>1</v>
      </c>
      <c r="F32" s="6">
        <v>-1</v>
      </c>
      <c r="G32" s="7">
        <v>-1</v>
      </c>
    </row>
    <row r="33" spans="1:7" x14ac:dyDescent="0.25">
      <c r="A33" s="8">
        <v>0</v>
      </c>
      <c r="B33" s="9">
        <v>0</v>
      </c>
      <c r="C33" s="9">
        <v>0</v>
      </c>
      <c r="D33" s="10">
        <v>1</v>
      </c>
      <c r="E33" s="8">
        <v>1</v>
      </c>
      <c r="F33" s="9">
        <v>1</v>
      </c>
      <c r="G33" s="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04"/>
  <sheetViews>
    <sheetView zoomScaleNormal="100" workbookViewId="0">
      <selection activeCell="K13" sqref="K13"/>
    </sheetView>
  </sheetViews>
  <sheetFormatPr defaultRowHeight="15" x14ac:dyDescent="0.25"/>
  <cols>
    <col min="2" max="7" width="10.28515625" bestFit="1" customWidth="1"/>
    <col min="8" max="8" width="10.5703125" bestFit="1" customWidth="1"/>
    <col min="10" max="11" width="11.42578125" customWidth="1"/>
    <col min="12" max="12" width="10.140625" customWidth="1"/>
    <col min="16" max="16" width="9.140625" style="44"/>
    <col min="20" max="20" width="9.5703125" bestFit="1" customWidth="1"/>
    <col min="21" max="23" width="9.5703125" customWidth="1"/>
    <col min="25" max="25" width="10.28515625" customWidth="1"/>
    <col min="26" max="26" width="13.5703125" bestFit="1" customWidth="1"/>
    <col min="27" max="27" width="11.5703125" bestFit="1" customWidth="1"/>
    <col min="28" max="28" width="12" bestFit="1" customWidth="1"/>
    <col min="29" max="29" width="11.28515625" bestFit="1" customWidth="1"/>
    <col min="30" max="30" width="9.7109375" bestFit="1" customWidth="1"/>
    <col min="31" max="31" width="9.5703125" bestFit="1" customWidth="1"/>
  </cols>
  <sheetData>
    <row r="1" spans="1:31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54</v>
      </c>
    </row>
    <row r="2" spans="1:31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27">
        <f>C2*J2</f>
        <v>5.294198992834705E-9</v>
      </c>
      <c r="P2" s="65"/>
      <c r="Q2" s="43"/>
      <c r="R2" s="43"/>
      <c r="S2" s="43"/>
      <c r="X2" s="48">
        <f t="shared" ref="X2:AD2" si="0">AVERAGE(B3:B1502)</f>
        <v>5.2252492712059776E-4</v>
      </c>
      <c r="Y2">
        <f t="shared" si="0"/>
        <v>2.4816840252010151E+38</v>
      </c>
      <c r="Z2">
        <f t="shared" si="0"/>
        <v>7.2044905426169653E-3</v>
      </c>
      <c r="AA2">
        <f t="shared" si="0"/>
        <v>0.13437182852717244</v>
      </c>
      <c r="AB2">
        <f t="shared" si="0"/>
        <v>1.0872816562046838E-5</v>
      </c>
      <c r="AC2" s="49">
        <f t="shared" si="0"/>
        <v>1.0711936082083593E-2</v>
      </c>
      <c r="AD2" s="49">
        <f t="shared" si="0"/>
        <v>4.7323659893224534E+93</v>
      </c>
      <c r="AE2" s="49">
        <f>AVERAGE(J3:J1502)</f>
        <v>0.95559117215409473</v>
      </c>
    </row>
    <row r="3" spans="1:31" x14ac:dyDescent="0.25">
      <c r="A3">
        <v>2</v>
      </c>
      <c r="B3" s="49">
        <v>2.9259794895569198E-4</v>
      </c>
      <c r="C3" s="49">
        <v>4.7182258439114698E-9</v>
      </c>
      <c r="D3" s="49">
        <v>1.3948479635171799E-3</v>
      </c>
      <c r="E3" s="49">
        <v>1.31792924748096E-5</v>
      </c>
      <c r="F3" s="49">
        <v>1.6923745538705299E-5</v>
      </c>
      <c r="G3" s="49">
        <v>2.36849643859424E-6</v>
      </c>
      <c r="H3" s="49">
        <v>3.8804417347516E-4</v>
      </c>
      <c r="I3" s="50"/>
      <c r="J3">
        <v>0.95332149036158198</v>
      </c>
      <c r="K3">
        <f t="shared" ref="K3:K66" si="1">C3*J3</f>
        <v>4.4979860933802155E-9</v>
      </c>
      <c r="L3">
        <f t="shared" ref="L3:L34" si="2">SUM($Y$9*B3,$Z$9*C3,$AA$9*D3,$AB$9*E3,$AC$9*F3,$AD$9*G3)</f>
        <v>1.4310592328073408E-3</v>
      </c>
      <c r="M3" s="16">
        <f>$Y$8*B3+$Z$8*C3+$AA$8*D3+$AC$8*F3+$AD$8*G3</f>
        <v>-8.4586333489595686E-4</v>
      </c>
      <c r="N3" s="16">
        <f>(B3-$B$2)^2/$B$2/$B$2</f>
        <v>0.16471053975866451</v>
      </c>
      <c r="O3" s="16">
        <f>(C3-$C$2)^2/$C$2/$C$2</f>
        <v>2.2035821066976876E-2</v>
      </c>
      <c r="P3" s="16">
        <f>(D3-$D$2)^2/$D$2/$D$2</f>
        <v>0.20081019762263499</v>
      </c>
      <c r="Q3" s="16">
        <f>(E3-$E$2)^2/$E$2/$E$2</f>
        <v>5.1563442753360493E-2</v>
      </c>
      <c r="R3" s="16">
        <f>(F3-$F$2)^2/$F$2/$F$2</f>
        <v>0.51488847021653705</v>
      </c>
      <c r="S3" s="16">
        <f>(G3-$G$2)^2/$G$2/$G$2</f>
        <v>3.2472695048918879E-2</v>
      </c>
      <c r="T3" s="16">
        <f>(H3-$H$2)^2/$H$2/$H$2</f>
        <v>5.1575551402578773E-2</v>
      </c>
      <c r="U3" s="66">
        <f>SUM(N3:T3)</f>
        <v>1.0380567178696718</v>
      </c>
      <c r="V3" s="79" t="e">
        <f>U1504</f>
        <v>#VALUE!</v>
      </c>
      <c r="X3">
        <f t="shared" ref="X3:AD3" si="3">_xlfn.STDEV.P(B3:B1502)</f>
        <v>2.2094948218070941E-4</v>
      </c>
      <c r="Y3">
        <f t="shared" si="3"/>
        <v>9.6051110822337622E+39</v>
      </c>
      <c r="Z3">
        <f t="shared" si="3"/>
        <v>0.22061091715881118</v>
      </c>
      <c r="AA3">
        <f t="shared" si="3"/>
        <v>3.7016790210809654</v>
      </c>
      <c r="AB3">
        <f t="shared" si="3"/>
        <v>7.4864747049373308E-6</v>
      </c>
      <c r="AC3">
        <f t="shared" si="3"/>
        <v>0.40158640959745801</v>
      </c>
      <c r="AD3">
        <f t="shared" si="3"/>
        <v>1.8322264188000054E+95</v>
      </c>
    </row>
    <row r="4" spans="1:31" x14ac:dyDescent="0.25">
      <c r="A4">
        <v>3</v>
      </c>
      <c r="B4" s="49">
        <v>6.2947257797276704E-4</v>
      </c>
      <c r="C4" s="49">
        <v>1.1681059288746001E-8</v>
      </c>
      <c r="D4" s="49">
        <v>1.6113836244626501E-3</v>
      </c>
      <c r="E4" s="49">
        <v>3.76243478014188E-5</v>
      </c>
      <c r="F4" s="49">
        <v>7.9263540370400596E-6</v>
      </c>
      <c r="G4" s="49">
        <v>9.5846670461361495E-7</v>
      </c>
      <c r="H4" s="49">
        <v>1.10780092534395E-3</v>
      </c>
      <c r="I4" s="50"/>
      <c r="J4">
        <v>0.95251103333657605</v>
      </c>
      <c r="K4">
        <f t="shared" si="1"/>
        <v>1.1126337853589263E-8</v>
      </c>
      <c r="L4">
        <f t="shared" si="2"/>
        <v>1.6281831181820551E-3</v>
      </c>
      <c r="M4" s="16">
        <f>$Y$8*B4+$Z$8*C4+$AA$8*D4+$AC$8*F4+$AD$8*G4</f>
        <v>-3.6923796223652106E-4</v>
      </c>
      <c r="N4" s="16">
        <f t="shared" ref="N4:N67" si="4">(B4-$B$2)^2/$B$2/$B$2</f>
        <v>7.7405299382423479E-2</v>
      </c>
      <c r="O4" s="16">
        <f t="shared" ref="O4:O67" si="5">(C4-$C$2)^2/$C$2/$C$2</f>
        <v>1.2281563452991249</v>
      </c>
      <c r="P4" s="16">
        <f t="shared" ref="P4:P67" si="6">(D4-$D$2)^2/$D$2/$D$2</f>
        <v>0.45282653252106547</v>
      </c>
      <c r="Q4" s="16">
        <f t="shared" ref="Q4:Q67" si="7">(E4-$E$2)^2/$E$2/$E$2</f>
        <v>6.2653383662955662</v>
      </c>
      <c r="R4" s="16">
        <f t="shared" ref="R4:R67" si="8">(F4-$F$2)^2/$F$2/$F$2</f>
        <v>3.8247658003501835E-2</v>
      </c>
      <c r="S4" s="16">
        <f t="shared" ref="S4:S67" si="9">(G4-$G$2)^2/$G$2/$G$2</f>
        <v>0.27290606195483569</v>
      </c>
      <c r="T4" s="16">
        <f t="shared" ref="T4:T67" si="10">(H4-$H$2)^2/$H$2/$H$2</f>
        <v>6.2658676888941471</v>
      </c>
      <c r="U4" s="66">
        <f t="shared" ref="U4:U67" si="11">SUM(N4:T4)</f>
        <v>14.600747952350664</v>
      </c>
      <c r="V4" s="66"/>
    </row>
    <row r="5" spans="1:31" x14ac:dyDescent="0.25">
      <c r="A5">
        <v>4</v>
      </c>
      <c r="B5" s="49">
        <v>8.9097745020250705E-4</v>
      </c>
      <c r="C5" s="49">
        <v>5.9149835246942299E-9</v>
      </c>
      <c r="D5" s="49">
        <v>5.6267847437547504E-4</v>
      </c>
      <c r="E5" s="49">
        <v>6.7302502221812098E-6</v>
      </c>
      <c r="F5" s="49">
        <v>5.3399538208627203E-6</v>
      </c>
      <c r="G5" s="49">
        <v>1.87077588821642E-6</v>
      </c>
      <c r="H5" s="49">
        <v>1.9815373482630301E-4</v>
      </c>
      <c r="I5" s="50"/>
      <c r="J5">
        <v>0.95764684307604597</v>
      </c>
      <c r="K5">
        <f t="shared" si="1"/>
        <v>5.6644652992702527E-9</v>
      </c>
      <c r="L5">
        <f t="shared" si="2"/>
        <v>5.7522324292189216E-4</v>
      </c>
      <c r="M5" s="16">
        <f t="shared" ref="M5:M34" si="12">$Y$8*B5+$Z$8*C5+$AA$8*D5+$AC$8*F5+$AD$8*G5</f>
        <v>1.2067316574831217E-3</v>
      </c>
      <c r="N5" s="16">
        <f t="shared" si="4"/>
        <v>0.65486042404716982</v>
      </c>
      <c r="O5" s="16">
        <f t="shared" si="5"/>
        <v>4.5628228947864266E-3</v>
      </c>
      <c r="P5" s="16">
        <f t="shared" si="6"/>
        <v>0.17291650985807777</v>
      </c>
      <c r="Q5" s="16">
        <f t="shared" si="7"/>
        <v>0.13940586600717392</v>
      </c>
      <c r="R5" s="16">
        <f t="shared" si="8"/>
        <v>0.20981777390727788</v>
      </c>
      <c r="S5" s="16">
        <f t="shared" si="9"/>
        <v>4.5979436780100805E-3</v>
      </c>
      <c r="T5" s="16">
        <f t="shared" si="10"/>
        <v>0.13941511465102185</v>
      </c>
      <c r="U5" s="66">
        <f t="shared" si="11"/>
        <v>1.3255764550435178</v>
      </c>
      <c r="V5" s="66"/>
    </row>
    <row r="6" spans="1:31" x14ac:dyDescent="0.25">
      <c r="A6">
        <v>5</v>
      </c>
      <c r="B6" s="49">
        <v>9.1582201098476101E-4</v>
      </c>
      <c r="C6" s="49">
        <v>1.467747298862E-8</v>
      </c>
      <c r="D6" s="49">
        <v>1.3845509576708901E-3</v>
      </c>
      <c r="E6" s="49">
        <v>4.0720171271907602E-5</v>
      </c>
      <c r="F6" s="49">
        <v>5.39357431337748E-6</v>
      </c>
      <c r="G6" s="49">
        <v>7.6091185321775502E-7</v>
      </c>
      <c r="H6" s="49">
        <v>1.1989400763512399E-3</v>
      </c>
      <c r="I6" s="50"/>
      <c r="J6">
        <v>0.95358865029584094</v>
      </c>
      <c r="K6">
        <f t="shared" si="1"/>
        <v>1.3996271656971809E-8</v>
      </c>
      <c r="L6">
        <f t="shared" si="2"/>
        <v>1.3960843406778743E-3</v>
      </c>
      <c r="M6" s="16">
        <f t="shared" si="12"/>
        <v>4.3555968129164774E-4</v>
      </c>
      <c r="N6" s="16">
        <f t="shared" si="4"/>
        <v>0.73905704345699241</v>
      </c>
      <c r="O6" s="16">
        <f t="shared" si="5"/>
        <v>2.7192709301238733</v>
      </c>
      <c r="P6" s="16">
        <f t="shared" si="6"/>
        <v>0.19134347420659761</v>
      </c>
      <c r="Q6" s="16">
        <f t="shared" si="7"/>
        <v>7.7913926754906662</v>
      </c>
      <c r="R6" s="16">
        <f t="shared" si="8"/>
        <v>0.20486202573792162</v>
      </c>
      <c r="S6" s="16">
        <f t="shared" si="9"/>
        <v>0.3854473161149124</v>
      </c>
      <c r="T6" s="16">
        <f t="shared" si="10"/>
        <v>7.7917945667539001</v>
      </c>
      <c r="U6" s="66">
        <f t="shared" si="11"/>
        <v>19.823168031884865</v>
      </c>
      <c r="V6" s="66"/>
      <c r="Y6">
        <v>0</v>
      </c>
      <c r="Z6">
        <v>1</v>
      </c>
      <c r="AA6">
        <v>2</v>
      </c>
      <c r="AB6">
        <v>3</v>
      </c>
      <c r="AC6">
        <v>4</v>
      </c>
      <c r="AD6">
        <v>5</v>
      </c>
      <c r="AE6" s="16"/>
    </row>
    <row r="7" spans="1:31" x14ac:dyDescent="0.25">
      <c r="A7">
        <v>6</v>
      </c>
      <c r="B7" s="49">
        <v>5.3179109475110604E-4</v>
      </c>
      <c r="C7" s="49">
        <v>6.9628730815850497E-9</v>
      </c>
      <c r="D7" s="49">
        <v>1.1250129040056101E-3</v>
      </c>
      <c r="E7" s="49">
        <v>1.57370016869424E-5</v>
      </c>
      <c r="F7" s="49">
        <v>9.1900847908308406E-6</v>
      </c>
      <c r="G7" s="49">
        <v>1.5997718561278E-6</v>
      </c>
      <c r="H7" s="49">
        <v>4.6334542660365002E-4</v>
      </c>
      <c r="I7" s="50"/>
      <c r="J7">
        <v>0.95473605825046204</v>
      </c>
      <c r="K7">
        <f t="shared" si="1"/>
        <v>6.6477060000107583E-9</v>
      </c>
      <c r="L7">
        <f t="shared" si="2"/>
        <v>1.1449858825703181E-3</v>
      </c>
      <c r="M7" s="16">
        <f t="shared" si="12"/>
        <v>-8.1403693068105964E-5</v>
      </c>
      <c r="N7" s="16">
        <f t="shared" si="4"/>
        <v>6.3783131857345805E-3</v>
      </c>
      <c r="O7" s="16">
        <f t="shared" si="5"/>
        <v>6.5881533218072719E-2</v>
      </c>
      <c r="P7" s="16">
        <f t="shared" si="6"/>
        <v>2.8216674432947671E-2</v>
      </c>
      <c r="Q7" s="16">
        <f t="shared" si="7"/>
        <v>0.21642483639847065</v>
      </c>
      <c r="R7" s="16">
        <f t="shared" si="8"/>
        <v>4.5315195801628322E-3</v>
      </c>
      <c r="S7" s="16">
        <f t="shared" si="9"/>
        <v>4.114697208180669E-2</v>
      </c>
      <c r="T7" s="16">
        <f t="shared" si="10"/>
        <v>0.21643505181555645</v>
      </c>
      <c r="U7" s="66">
        <f t="shared" si="11"/>
        <v>0.57901490071275163</v>
      </c>
      <c r="V7" s="66"/>
      <c r="Y7" s="11" t="s">
        <v>4</v>
      </c>
      <c r="Z7" s="12" t="s">
        <v>3</v>
      </c>
      <c r="AA7" s="12" t="s">
        <v>5</v>
      </c>
      <c r="AB7" s="12" t="s">
        <v>6</v>
      </c>
      <c r="AC7" s="12" t="s">
        <v>8</v>
      </c>
      <c r="AD7" s="12" t="s">
        <v>7</v>
      </c>
    </row>
    <row r="8" spans="1:31" x14ac:dyDescent="0.25">
      <c r="A8">
        <v>7</v>
      </c>
      <c r="B8" s="49">
        <v>3.8347542275752998E-4</v>
      </c>
      <c r="C8" s="49">
        <v>3.53444369396039E-9</v>
      </c>
      <c r="D8" s="49">
        <v>7.8600762201014795E-4</v>
      </c>
      <c r="E8" s="49">
        <v>5.6012686390547102E-6</v>
      </c>
      <c r="F8" s="49">
        <v>1.2557709523798899E-5</v>
      </c>
      <c r="G8" s="49">
        <v>3.1401196349129E-6</v>
      </c>
      <c r="H8" s="49">
        <v>1.64915945707861E-4</v>
      </c>
      <c r="I8" s="50"/>
      <c r="J8">
        <v>0.95633377923798002</v>
      </c>
      <c r="K8">
        <f t="shared" si="1"/>
        <v>3.3801078953489863E-9</v>
      </c>
      <c r="L8">
        <f t="shared" si="2"/>
        <v>8.1425962624896459E-4</v>
      </c>
      <c r="M8" s="16">
        <f t="shared" si="12"/>
        <v>-4.7308780733904706E-5</v>
      </c>
      <c r="N8" s="16">
        <f t="shared" si="4"/>
        <v>4.8977260772551927E-2</v>
      </c>
      <c r="O8" s="16">
        <f t="shared" si="5"/>
        <v>0.13111363365022249</v>
      </c>
      <c r="P8" s="16">
        <f t="shared" si="6"/>
        <v>3.3846437702560628E-2</v>
      </c>
      <c r="Q8" s="16">
        <f t="shared" si="7"/>
        <v>0.22894914596835531</v>
      </c>
      <c r="R8" s="16">
        <f t="shared" si="8"/>
        <v>7.5326632552959377E-2</v>
      </c>
      <c r="S8" s="16">
        <f t="shared" si="9"/>
        <v>0.31888061729401096</v>
      </c>
      <c r="T8" s="16">
        <f t="shared" si="10"/>
        <v>0.22895303892720709</v>
      </c>
      <c r="U8" s="66">
        <f t="shared" si="11"/>
        <v>1.0660467668678679</v>
      </c>
      <c r="V8" s="66"/>
      <c r="W8" s="66"/>
      <c r="X8" s="15"/>
      <c r="Y8" s="2">
        <v>2</v>
      </c>
      <c r="Z8" s="3">
        <v>1</v>
      </c>
      <c r="AA8" s="3">
        <v>-1</v>
      </c>
      <c r="AB8" s="3">
        <v>0</v>
      </c>
      <c r="AC8" s="3">
        <v>-2</v>
      </c>
      <c r="AD8" s="4">
        <v>-1</v>
      </c>
      <c r="AE8" s="16" t="s">
        <v>33</v>
      </c>
    </row>
    <row r="9" spans="1:31" x14ac:dyDescent="0.25">
      <c r="A9">
        <v>8</v>
      </c>
      <c r="B9" s="49">
        <v>4.0976113638770503E-4</v>
      </c>
      <c r="C9" s="49">
        <v>4.97513013575302E-9</v>
      </c>
      <c r="D9" s="49">
        <v>1.04152678269723E-3</v>
      </c>
      <c r="E9" s="49">
        <v>1.04181804454886E-5</v>
      </c>
      <c r="F9" s="49">
        <v>1.18885799534707E-5</v>
      </c>
      <c r="G9" s="49">
        <v>2.2371618496770999E-6</v>
      </c>
      <c r="H9" s="49">
        <v>3.0674203006879298E-4</v>
      </c>
      <c r="I9" s="50"/>
      <c r="J9">
        <v>0.95508407823404995</v>
      </c>
      <c r="K9">
        <f t="shared" si="1"/>
        <v>4.7516675798001171E-9</v>
      </c>
      <c r="L9">
        <f t="shared" si="2"/>
        <v>1.0675361293237128E-3</v>
      </c>
      <c r="M9" s="16">
        <f t="shared" si="12"/>
        <v>-2.4801385654830272E-4</v>
      </c>
      <c r="N9" s="16">
        <f t="shared" si="4"/>
        <v>2.8201101389442391E-2</v>
      </c>
      <c r="O9" s="16">
        <f t="shared" si="5"/>
        <v>1.0419927546684816E-2</v>
      </c>
      <c r="P9" s="16">
        <f t="shared" si="6"/>
        <v>6.6102854772515643E-3</v>
      </c>
      <c r="Q9" s="16">
        <f t="shared" si="7"/>
        <v>9.0007306941298159E-4</v>
      </c>
      <c r="R9" s="16">
        <f t="shared" si="8"/>
        <v>4.2662219891945269E-2</v>
      </c>
      <c r="S9" s="16">
        <f t="shared" si="9"/>
        <v>1.3169604800209418E-2</v>
      </c>
      <c r="T9" s="16">
        <f t="shared" si="10"/>
        <v>8.9983492374592271E-4</v>
      </c>
      <c r="U9" s="66">
        <f t="shared" si="11"/>
        <v>0.10286304709869236</v>
      </c>
      <c r="V9" s="66"/>
      <c r="W9" s="66"/>
      <c r="Y9" s="5">
        <v>0</v>
      </c>
      <c r="Z9" s="6">
        <v>-1</v>
      </c>
      <c r="AA9" s="6">
        <v>1</v>
      </c>
      <c r="AB9" s="6">
        <v>0</v>
      </c>
      <c r="AC9" s="6">
        <v>2</v>
      </c>
      <c r="AD9" s="7">
        <v>1</v>
      </c>
      <c r="AE9" s="16" t="s">
        <v>44</v>
      </c>
    </row>
    <row r="10" spans="1:31" x14ac:dyDescent="0.25">
      <c r="A10">
        <v>9</v>
      </c>
      <c r="B10" s="49">
        <v>3.4426911219274698E-4</v>
      </c>
      <c r="C10" s="49">
        <v>4.1345483541340099E-9</v>
      </c>
      <c r="D10" s="49">
        <v>1.03016846099864E-3</v>
      </c>
      <c r="E10" s="49">
        <v>8.5637143106866103E-6</v>
      </c>
      <c r="F10" s="49">
        <v>1.4149018883910301E-5</v>
      </c>
      <c r="G10" s="49">
        <v>2.6919365613230702E-6</v>
      </c>
      <c r="H10" s="49">
        <v>2.5214104281265901E-4</v>
      </c>
      <c r="I10" s="50"/>
      <c r="J10">
        <v>0.95509312414445902</v>
      </c>
      <c r="K10">
        <f t="shared" si="1"/>
        <v>3.9488787044761825E-9</v>
      </c>
      <c r="L10">
        <f t="shared" si="2"/>
        <v>1.0611543007794295E-3</v>
      </c>
      <c r="M10" s="16">
        <f t="shared" si="12"/>
        <v>-3.7261607639393554E-4</v>
      </c>
      <c r="N10" s="16">
        <f t="shared" si="4"/>
        <v>9.0553502884774303E-2</v>
      </c>
      <c r="O10" s="16">
        <f t="shared" si="5"/>
        <v>6.4408356417892915E-2</v>
      </c>
      <c r="P10" s="16">
        <f t="shared" si="6"/>
        <v>4.8318563534686968E-3</v>
      </c>
      <c r="Q10" s="16">
        <f t="shared" si="7"/>
        <v>4.1072614073277822E-2</v>
      </c>
      <c r="R10" s="16">
        <f t="shared" si="8"/>
        <v>0.19005746075967384</v>
      </c>
      <c r="S10" s="16">
        <f t="shared" si="9"/>
        <v>0.11653300259078633</v>
      </c>
      <c r="T10" s="16">
        <f t="shared" si="10"/>
        <v>4.107132003633851E-2</v>
      </c>
      <c r="U10" s="66">
        <f t="shared" si="11"/>
        <v>0.54852811311621241</v>
      </c>
      <c r="V10" s="66"/>
      <c r="W10" s="66"/>
      <c r="Y10" s="23">
        <v>1</v>
      </c>
      <c r="Z10" s="14">
        <v>0</v>
      </c>
      <c r="AA10" s="14">
        <v>0</v>
      </c>
      <c r="AB10" s="14">
        <v>0</v>
      </c>
      <c r="AC10" s="14">
        <v>0</v>
      </c>
      <c r="AD10" s="24">
        <v>0</v>
      </c>
      <c r="AE10" s="16"/>
    </row>
    <row r="11" spans="1:31" x14ac:dyDescent="0.25">
      <c r="A11">
        <v>10</v>
      </c>
      <c r="B11" s="49">
        <v>6.1277946068197698E-4</v>
      </c>
      <c r="C11" s="49">
        <v>5.3630342117802703E-9</v>
      </c>
      <c r="D11" s="49">
        <v>7.4528091531724698E-4</v>
      </c>
      <c r="E11" s="49">
        <v>8.0643722477490499E-6</v>
      </c>
      <c r="F11" s="49">
        <v>7.8362345399562998E-6</v>
      </c>
      <c r="G11" s="49">
        <v>2.0680075934905598E-6</v>
      </c>
      <c r="H11" s="49">
        <v>2.3743545469079899E-4</v>
      </c>
      <c r="I11" s="50"/>
      <c r="J11">
        <v>0.95664283206728795</v>
      </c>
      <c r="K11">
        <f t="shared" si="1"/>
        <v>5.1305082368312335E-9</v>
      </c>
      <c r="L11">
        <f t="shared" si="2"/>
        <v>7.6301602895643831E-4</v>
      </c>
      <c r="M11" s="16">
        <f t="shared" si="12"/>
        <v>4.6254289240751565E-4</v>
      </c>
      <c r="N11" s="16">
        <f t="shared" si="4"/>
        <v>5.96926247243365E-2</v>
      </c>
      <c r="O11" s="16">
        <f t="shared" si="5"/>
        <v>1.0283760336195259E-3</v>
      </c>
      <c r="P11" s="16">
        <f t="shared" si="6"/>
        <v>5.1191827889445672E-2</v>
      </c>
      <c r="Q11" s="16">
        <f t="shared" si="7"/>
        <v>6.2078569746078782E-2</v>
      </c>
      <c r="R11" s="16">
        <f t="shared" si="8"/>
        <v>4.1908695214719675E-2</v>
      </c>
      <c r="S11" s="16">
        <f t="shared" si="9"/>
        <v>9.2846709694557016E-4</v>
      </c>
      <c r="T11" s="16">
        <f t="shared" si="10"/>
        <v>6.2082560090769214E-2</v>
      </c>
      <c r="U11" s="66">
        <f t="shared" si="11"/>
        <v>0.27891112079591496</v>
      </c>
      <c r="V11" s="66"/>
      <c r="W11" s="66"/>
      <c r="X11" s="22"/>
      <c r="Y11" s="2">
        <v>0</v>
      </c>
      <c r="Z11" s="3">
        <v>1</v>
      </c>
      <c r="AA11" s="3">
        <v>0</v>
      </c>
      <c r="AB11" s="3">
        <v>0</v>
      </c>
      <c r="AC11" s="3">
        <v>0</v>
      </c>
      <c r="AD11" s="4">
        <v>0</v>
      </c>
    </row>
    <row r="12" spans="1:31" x14ac:dyDescent="0.25">
      <c r="A12">
        <v>11</v>
      </c>
      <c r="B12" s="49">
        <v>1.06476959078948E-3</v>
      </c>
      <c r="C12" s="49">
        <v>1.20238421414974E-8</v>
      </c>
      <c r="D12" s="49">
        <v>9.6632454018911302E-4</v>
      </c>
      <c r="E12" s="49">
        <v>2.3387879154606301E-5</v>
      </c>
      <c r="F12" s="49">
        <v>4.55325373322244E-6</v>
      </c>
      <c r="G12" s="49">
        <v>9.2458225533998305E-7</v>
      </c>
      <c r="H12" s="49">
        <v>6.8860485972314803E-4</v>
      </c>
      <c r="I12" s="50"/>
      <c r="J12">
        <v>0.95560278867725401</v>
      </c>
      <c r="K12">
        <f t="shared" si="1"/>
        <v>1.1490017081030002E-8</v>
      </c>
      <c r="L12">
        <f t="shared" si="2"/>
        <v>9.7634360606875645E-4</v>
      </c>
      <c r="M12" s="16">
        <f t="shared" si="12"/>
        <v>1.1531955755102038E-3</v>
      </c>
      <c r="N12" s="16">
        <f t="shared" si="4"/>
        <v>1.350569014002363</v>
      </c>
      <c r="O12" s="16">
        <f t="shared" si="5"/>
        <v>1.3691066897670809</v>
      </c>
      <c r="P12" s="16">
        <f t="shared" si="6"/>
        <v>1.0428868288187822E-5</v>
      </c>
      <c r="Q12" s="16">
        <f t="shared" si="7"/>
        <v>1.3866478446184569</v>
      </c>
      <c r="R12" s="16">
        <f t="shared" si="8"/>
        <v>0.28933568865994436</v>
      </c>
      <c r="S12" s="16">
        <f t="shared" si="9"/>
        <v>0.29083203556667908</v>
      </c>
      <c r="T12" s="16">
        <f t="shared" si="10"/>
        <v>1.3866432045626507</v>
      </c>
      <c r="U12" s="66">
        <f t="shared" si="11"/>
        <v>6.0731449060454636</v>
      </c>
      <c r="V12" s="66"/>
      <c r="W12" s="66"/>
      <c r="Y12" s="5">
        <v>1</v>
      </c>
      <c r="Z12" s="6">
        <v>-1</v>
      </c>
      <c r="AA12" s="6">
        <v>1</v>
      </c>
      <c r="AB12" s="6">
        <v>0</v>
      </c>
      <c r="AC12" s="6">
        <v>0</v>
      </c>
      <c r="AD12" s="7">
        <v>0</v>
      </c>
    </row>
    <row r="13" spans="1:31" x14ac:dyDescent="0.25">
      <c r="A13">
        <v>12</v>
      </c>
      <c r="B13" s="49">
        <v>5.8539218765254802E-4</v>
      </c>
      <c r="C13" s="49">
        <v>9.7206318696137898E-9</v>
      </c>
      <c r="D13" s="49">
        <v>1.4365805461381601E-3</v>
      </c>
      <c r="E13" s="49">
        <v>2.7962816730039001E-5</v>
      </c>
      <c r="F13" s="49">
        <v>8.4614414655489595E-6</v>
      </c>
      <c r="G13" s="49">
        <v>1.1497074974781001E-6</v>
      </c>
      <c r="H13" s="49">
        <v>8.2332276488437798E-4</v>
      </c>
      <c r="I13" s="50"/>
      <c r="J13">
        <v>0.95329095361322702</v>
      </c>
      <c r="K13">
        <f t="shared" si="1"/>
        <v>9.2665904247072559E-9</v>
      </c>
      <c r="L13">
        <f t="shared" si="2"/>
        <v>1.4546434159348667E-3</v>
      </c>
      <c r="M13" s="16">
        <f t="shared" si="12"/>
        <v>-2.8385904062977057E-4</v>
      </c>
      <c r="N13" s="16">
        <f t="shared" si="4"/>
        <v>3.5610582298575985E-2</v>
      </c>
      <c r="O13" s="16">
        <f t="shared" si="5"/>
        <v>0.56911949613978929</v>
      </c>
      <c r="P13" s="16">
        <f t="shared" si="6"/>
        <v>0.24151808712194794</v>
      </c>
      <c r="Q13" s="16">
        <f t="shared" si="7"/>
        <v>2.5712631603328937</v>
      </c>
      <c r="R13" s="16">
        <f t="shared" si="8"/>
        <v>1.9955835583755969E-2</v>
      </c>
      <c r="S13" s="16">
        <f t="shared" si="9"/>
        <v>0.18242332954079618</v>
      </c>
      <c r="T13" s="16">
        <f t="shared" si="10"/>
        <v>2.5714472004010007</v>
      </c>
      <c r="U13" s="66">
        <f t="shared" si="11"/>
        <v>6.1913376914187594</v>
      </c>
      <c r="V13" s="66"/>
      <c r="W13" s="66"/>
      <c r="Y13" s="8">
        <v>0</v>
      </c>
      <c r="Z13" s="9">
        <v>1</v>
      </c>
      <c r="AA13" s="9">
        <v>1</v>
      </c>
      <c r="AB13" s="9">
        <v>0</v>
      </c>
      <c r="AC13" s="9">
        <v>0</v>
      </c>
      <c r="AD13" s="10">
        <v>0</v>
      </c>
    </row>
    <row r="14" spans="1:31" x14ac:dyDescent="0.25">
      <c r="A14">
        <v>13</v>
      </c>
      <c r="B14" s="49">
        <v>2.96574829694884E-4</v>
      </c>
      <c r="C14" s="49">
        <v>1.27695399297365E-9</v>
      </c>
      <c r="D14" s="49">
        <v>3.63565319607633E-4</v>
      </c>
      <c r="E14" s="49">
        <v>9.4049740257597905E-7</v>
      </c>
      <c r="F14" s="49">
        <v>1.5924398513598401E-5</v>
      </c>
      <c r="G14" s="49">
        <v>8.6498721476710007E-6</v>
      </c>
      <c r="H14" s="49">
        <v>2.7690167120948899E-5</v>
      </c>
      <c r="I14" s="50"/>
      <c r="J14">
        <v>0.95845279098106595</v>
      </c>
      <c r="K14">
        <f t="shared" si="1"/>
        <v>1.2239001185200113E-9</v>
      </c>
      <c r="L14">
        <f t="shared" si="2"/>
        <v>4.0406271182850782E-4</v>
      </c>
      <c r="M14" s="16">
        <f t="shared" si="12"/>
        <v>1.8908694756126015E-4</v>
      </c>
      <c r="N14" s="16">
        <f t="shared" si="4"/>
        <v>0.15822092436111046</v>
      </c>
      <c r="O14" s="16">
        <f t="shared" si="5"/>
        <v>0.5921805099959756</v>
      </c>
      <c r="P14" s="16">
        <f t="shared" si="6"/>
        <v>0.3875682306657991</v>
      </c>
      <c r="Q14" s="16">
        <f t="shared" si="7"/>
        <v>0.83253528828148715</v>
      </c>
      <c r="R14" s="16">
        <f t="shared" si="8"/>
        <v>0.37962301712611901</v>
      </c>
      <c r="S14" s="16">
        <f t="shared" si="9"/>
        <v>10.957148661303965</v>
      </c>
      <c r="T14" s="16">
        <f t="shared" si="10"/>
        <v>0.83253957800002309</v>
      </c>
      <c r="U14" s="66">
        <f t="shared" si="11"/>
        <v>14.13981620973448</v>
      </c>
      <c r="V14" s="66"/>
      <c r="W14" s="66"/>
    </row>
    <row r="15" spans="1:31" x14ac:dyDescent="0.25">
      <c r="A15">
        <v>14</v>
      </c>
      <c r="B15" s="49">
        <v>5.5538162139359497E-4</v>
      </c>
      <c r="C15" s="49">
        <v>7.40844907268185E-9</v>
      </c>
      <c r="D15" s="49">
        <v>1.1466820597451799E-3</v>
      </c>
      <c r="E15" s="49">
        <v>1.70628711821129E-5</v>
      </c>
      <c r="F15" s="49">
        <v>8.8075659037979303E-6</v>
      </c>
      <c r="G15" s="49">
        <v>1.50388446842405E-6</v>
      </c>
      <c r="H15" s="49">
        <v>5.0238355209571497E-4</v>
      </c>
      <c r="I15" s="50"/>
      <c r="J15">
        <v>0.95463996087977498</v>
      </c>
      <c r="K15">
        <f t="shared" si="1"/>
        <v>7.0724015329248069E-9</v>
      </c>
      <c r="L15">
        <f t="shared" si="2"/>
        <v>1.165793667572127E-3</v>
      </c>
      <c r="M15" s="16">
        <f t="shared" si="12"/>
        <v>-5.5030424784937151E-5</v>
      </c>
      <c r="N15" s="16">
        <f t="shared" si="4"/>
        <v>1.6324580144255387E-2</v>
      </c>
      <c r="O15" s="16">
        <f t="shared" si="5"/>
        <v>0.11363133645716872</v>
      </c>
      <c r="P15" s="16">
        <f t="shared" si="6"/>
        <v>3.6280694125785246E-2</v>
      </c>
      <c r="Q15" s="16">
        <f t="shared" si="7"/>
        <v>0.34652259818466696</v>
      </c>
      <c r="R15" s="16">
        <f t="shared" si="8"/>
        <v>1.1265199459422851E-2</v>
      </c>
      <c r="S15" s="16">
        <f t="shared" si="9"/>
        <v>6.2813914008144206E-2</v>
      </c>
      <c r="T15" s="16">
        <f t="shared" si="10"/>
        <v>0.34653838293924394</v>
      </c>
      <c r="U15" s="66">
        <f t="shared" si="11"/>
        <v>0.93337670531868722</v>
      </c>
      <c r="V15" s="66"/>
      <c r="W15" s="66"/>
      <c r="AA15" s="82" t="s">
        <v>64</v>
      </c>
      <c r="AB15" s="83"/>
    </row>
    <row r="16" spans="1:31" x14ac:dyDescent="0.25">
      <c r="A16">
        <v>15</v>
      </c>
      <c r="B16" s="49">
        <v>1.00182187107991E-3</v>
      </c>
      <c r="C16" s="49">
        <v>2.08232212002835E-8</v>
      </c>
      <c r="D16" s="49">
        <v>1.81206305401301E-3</v>
      </c>
      <c r="E16" s="49">
        <v>7.5281448627631097E-5</v>
      </c>
      <c r="F16" s="49">
        <v>5.0192143832255203E-6</v>
      </c>
      <c r="G16" s="49">
        <v>5.3869376628343995E-7</v>
      </c>
      <c r="H16" s="49">
        <v>2.21658595800997E-3</v>
      </c>
      <c r="I16" s="50"/>
      <c r="J16">
        <v>0.95167988438191398</v>
      </c>
      <c r="K16">
        <f t="shared" si="1"/>
        <v>1.9817040744344821E-8</v>
      </c>
      <c r="L16">
        <f t="shared" si="2"/>
        <v>1.8226193533245443E-3</v>
      </c>
      <c r="M16" s="16">
        <f t="shared" si="12"/>
        <v>1.8102438883527575E-4</v>
      </c>
      <c r="N16" s="16">
        <f t="shared" si="4"/>
        <v>1.069811856848085</v>
      </c>
      <c r="O16" s="16">
        <f t="shared" si="5"/>
        <v>7.6077707854641128</v>
      </c>
      <c r="P16" s="16">
        <f t="shared" si="6"/>
        <v>0.77663228752875335</v>
      </c>
      <c r="Q16" s="16">
        <f t="shared" si="7"/>
        <v>36.110257511324257</v>
      </c>
      <c r="R16" s="16">
        <f t="shared" si="8"/>
        <v>0.24069808314582095</v>
      </c>
      <c r="S16" s="16">
        <f t="shared" si="9"/>
        <v>0.53519969151128144</v>
      </c>
      <c r="T16" s="16">
        <f t="shared" si="10"/>
        <v>36.113550243442042</v>
      </c>
      <c r="U16" s="66">
        <f t="shared" si="11"/>
        <v>82.453920459264353</v>
      </c>
      <c r="V16" s="66"/>
      <c r="W16" s="66"/>
      <c r="Z16" s="69" t="s">
        <v>55</v>
      </c>
      <c r="AA16" s="70" t="s">
        <v>39</v>
      </c>
      <c r="AB16" s="53" t="s">
        <v>17</v>
      </c>
    </row>
    <row r="17" spans="1:28" x14ac:dyDescent="0.25">
      <c r="A17">
        <v>16</v>
      </c>
      <c r="B17" s="49">
        <v>6.6626390980312103E-4</v>
      </c>
      <c r="C17" s="49">
        <v>3.67788082321434E-9</v>
      </c>
      <c r="D17" s="49">
        <v>4.6684911063873702E-4</v>
      </c>
      <c r="E17" s="49">
        <v>3.47573124609508E-6</v>
      </c>
      <c r="F17" s="49">
        <v>7.1104097210620398E-6</v>
      </c>
      <c r="G17" s="49">
        <v>3.0055118824120201E-6</v>
      </c>
      <c r="H17" s="49">
        <v>1.0233293809838099E-4</v>
      </c>
      <c r="I17" s="50"/>
      <c r="J17">
        <v>0.95811485231579896</v>
      </c>
      <c r="K17">
        <f t="shared" si="1"/>
        <v>3.5238322417691163E-9</v>
      </c>
      <c r="L17">
        <f t="shared" si="2"/>
        <v>4.8407176408244996E-4</v>
      </c>
      <c r="M17" s="16">
        <f t="shared" si="12"/>
        <v>8.484560555237922E-4</v>
      </c>
      <c r="N17" s="16">
        <f t="shared" si="4"/>
        <v>0.12455761117124524</v>
      </c>
      <c r="O17" s="16">
        <f t="shared" si="5"/>
        <v>0.11303604213549193</v>
      </c>
      <c r="P17" s="16">
        <f t="shared" si="6"/>
        <v>0.2655562342585937</v>
      </c>
      <c r="Q17" s="16">
        <f t="shared" si="7"/>
        <v>0.45749983505668762</v>
      </c>
      <c r="R17" s="16">
        <f t="shared" si="8"/>
        <v>7.7494673523946123E-2</v>
      </c>
      <c r="S17" s="16">
        <f t="shared" si="9"/>
        <v>0.24762690395865633</v>
      </c>
      <c r="T17" s="16">
        <f t="shared" si="10"/>
        <v>0.45751029801693488</v>
      </c>
      <c r="U17" s="66">
        <f t="shared" si="11"/>
        <v>1.7432815981215559</v>
      </c>
      <c r="V17" s="66"/>
      <c r="W17" s="66"/>
      <c r="Y17" s="30" t="s">
        <v>26</v>
      </c>
      <c r="Z17" s="76">
        <v>4.9246101929160198E-4</v>
      </c>
      <c r="AA17" s="54">
        <f>AVERAGE(B3:B1502)</f>
        <v>5.2252492712059776E-4</v>
      </c>
      <c r="AB17" s="54">
        <f>_xlfn.STDEV.P(B3:B1502)</f>
        <v>2.2094948218070941E-4</v>
      </c>
    </row>
    <row r="18" spans="1:28" x14ac:dyDescent="0.25">
      <c r="A18">
        <v>17</v>
      </c>
      <c r="B18" s="49">
        <v>5.9679133828003696E-4</v>
      </c>
      <c r="C18" s="49">
        <v>9.7429163829429896E-9</v>
      </c>
      <c r="D18" s="49">
        <v>1.4115810802403099E-3</v>
      </c>
      <c r="E18" s="49">
        <v>2.7546551250920701E-5</v>
      </c>
      <c r="F18" s="49">
        <v>8.2907180231429503E-6</v>
      </c>
      <c r="G18" s="49">
        <v>1.1467680501518901E-6</v>
      </c>
      <c r="H18" s="49">
        <v>8.1106547528870501E-4</v>
      </c>
      <c r="I18" s="50"/>
      <c r="J18">
        <v>0.95340880958780505</v>
      </c>
      <c r="K18">
        <f t="shared" si="1"/>
        <v>9.2889823105751987E-9</v>
      </c>
      <c r="L18">
        <f t="shared" si="2"/>
        <v>1.4292995414203649E-3</v>
      </c>
      <c r="M18" s="16">
        <f t="shared" si="12"/>
        <v>-2.3571686486029085E-4</v>
      </c>
      <c r="N18" s="16">
        <f t="shared" si="4"/>
        <v>4.4882532202885926E-2</v>
      </c>
      <c r="O18" s="16">
        <f t="shared" si="5"/>
        <v>0.57520399997809513</v>
      </c>
      <c r="P18" s="16">
        <f t="shared" si="6"/>
        <v>0.21668157178775341</v>
      </c>
      <c r="Q18" s="16">
        <f t="shared" si="7"/>
        <v>2.4484704595455686</v>
      </c>
      <c r="R18" s="16">
        <f t="shared" si="8"/>
        <v>2.5151266396847873E-2</v>
      </c>
      <c r="S18" s="16">
        <f t="shared" si="9"/>
        <v>0.1836766537871076</v>
      </c>
      <c r="T18" s="16">
        <f t="shared" si="10"/>
        <v>2.4486376459090637</v>
      </c>
      <c r="U18" s="66">
        <f t="shared" si="11"/>
        <v>5.9427041296073231</v>
      </c>
      <c r="V18" s="66"/>
      <c r="W18" s="66"/>
      <c r="Y18" s="30" t="s">
        <v>31</v>
      </c>
      <c r="Z18" s="67">
        <v>9.8492203770924832E-4</v>
      </c>
      <c r="AA18" s="54" t="e">
        <f>AVERAGE(L3:L1502)</f>
        <v>#VALUE!</v>
      </c>
      <c r="AB18" s="54" t="e">
        <f>_xlfn.STDEV.P(L3:L1502)</f>
        <v>#VALUE!</v>
      </c>
    </row>
    <row r="19" spans="1:28" x14ac:dyDescent="0.25">
      <c r="A19">
        <v>18</v>
      </c>
      <c r="B19" s="49">
        <v>4.98485008482499E-4</v>
      </c>
      <c r="C19" s="49">
        <v>1.14442053226054E-9</v>
      </c>
      <c r="D19" s="49">
        <v>1.9287680466149201E-4</v>
      </c>
      <c r="E19" s="49">
        <v>4.4824865881009898E-7</v>
      </c>
      <c r="F19" s="49">
        <v>9.38059249772104E-6</v>
      </c>
      <c r="G19" s="49">
        <v>9.6279884892410995E-6</v>
      </c>
      <c r="H19" s="49">
        <v>1.31972352861561E-5</v>
      </c>
      <c r="I19" s="50"/>
      <c r="J19">
        <v>0.95954073437380005</v>
      </c>
      <c r="K19">
        <f t="shared" si="1"/>
        <v>1.0981181179577337E-9</v>
      </c>
      <c r="L19">
        <f t="shared" si="2"/>
        <v>2.2126483372564293E-4</v>
      </c>
      <c r="M19" s="16">
        <f t="shared" si="12"/>
        <v>7.7570518323935513E-4</v>
      </c>
      <c r="N19" s="16">
        <f t="shared" si="4"/>
        <v>1.4963205778798248E-4</v>
      </c>
      <c r="O19" s="16">
        <f t="shared" si="5"/>
        <v>0.6295669882814604</v>
      </c>
      <c r="P19" s="16">
        <f t="shared" si="6"/>
        <v>0.63961133940728032</v>
      </c>
      <c r="Q19" s="16">
        <f t="shared" si="7"/>
        <v>0.91827219796213977</v>
      </c>
      <c r="R19" s="16">
        <f t="shared" si="8"/>
        <v>2.302302453513776E-3</v>
      </c>
      <c r="S19" s="16">
        <f t="shared" si="9"/>
        <v>14.421352092731423</v>
      </c>
      <c r="T19" s="16">
        <f t="shared" si="10"/>
        <v>0.91827508473036878</v>
      </c>
      <c r="U19" s="66">
        <f t="shared" si="11"/>
        <v>17.529529637623973</v>
      </c>
      <c r="V19" s="66"/>
      <c r="W19" s="66"/>
      <c r="Y19" s="30" t="s">
        <v>33</v>
      </c>
      <c r="Z19" s="68">
        <v>8.7395557692762074E-13</v>
      </c>
      <c r="AA19" s="54" t="e">
        <f>AVERAGE(M3:M1502)</f>
        <v>#VALUE!</v>
      </c>
      <c r="AB19" s="54" t="e">
        <f>_xlfn.STDEV.P(M3:M1502)</f>
        <v>#VALUE!</v>
      </c>
    </row>
    <row r="20" spans="1:28" x14ac:dyDescent="0.25">
      <c r="A20">
        <v>19</v>
      </c>
      <c r="B20" s="49">
        <v>3.26721030050439E-4</v>
      </c>
      <c r="C20" s="49">
        <v>5.9828452931886797E-9</v>
      </c>
      <c r="D20" s="49">
        <v>1.5904152358178099E-3</v>
      </c>
      <c r="E20" s="49">
        <v>1.9018004502497899E-5</v>
      </c>
      <c r="F20" s="49">
        <v>1.5277151920729699E-5</v>
      </c>
      <c r="G20" s="49">
        <v>1.8715141763447801E-6</v>
      </c>
      <c r="H20" s="49">
        <v>5.5996112925375103E-4</v>
      </c>
      <c r="I20" s="50"/>
      <c r="J20">
        <v>0.95246931835496695</v>
      </c>
      <c r="K20">
        <f t="shared" si="1"/>
        <v>5.6984765782266439E-9</v>
      </c>
      <c r="L20">
        <f t="shared" si="2"/>
        <v>1.622835070990321E-3</v>
      </c>
      <c r="M20" s="16">
        <f t="shared" si="12"/>
        <v>-9.6939301088944292E-4</v>
      </c>
      <c r="N20" s="16">
        <f t="shared" si="4"/>
        <v>0.11326895487577908</v>
      </c>
      <c r="O20" s="16">
        <f t="shared" si="5"/>
        <v>6.3674822595471874E-3</v>
      </c>
      <c r="P20" s="16">
        <f t="shared" si="6"/>
        <v>0.42400241380478737</v>
      </c>
      <c r="Q20" s="16">
        <f t="shared" si="7"/>
        <v>0.59397391715348102</v>
      </c>
      <c r="R20" s="16">
        <f t="shared" si="8"/>
        <v>0.30299275939763443</v>
      </c>
      <c r="S20" s="16">
        <f t="shared" si="9"/>
        <v>4.5481881261885699E-3</v>
      </c>
      <c r="T20" s="16">
        <f t="shared" si="10"/>
        <v>0.59405750384820055</v>
      </c>
      <c r="U20" s="66">
        <f t="shared" si="11"/>
        <v>2.0392112194656185</v>
      </c>
      <c r="V20" s="66"/>
      <c r="W20" s="66"/>
      <c r="Y20" s="30" t="s">
        <v>32</v>
      </c>
      <c r="Z20" s="68">
        <v>5.2941991164053117E-9</v>
      </c>
      <c r="AA20" s="54" t="e">
        <f>AVERAGE(K3:K1502)</f>
        <v>#VALUE!</v>
      </c>
      <c r="AB20" s="54" t="e">
        <f>_xlfn.STDEV.P(K3:K1502)</f>
        <v>#VALUE!</v>
      </c>
    </row>
    <row r="21" spans="1:28" x14ac:dyDescent="0.25">
      <c r="A21">
        <v>20</v>
      </c>
      <c r="B21" s="49">
        <v>3.5235297196778502E-4</v>
      </c>
      <c r="C21" s="49">
        <v>7.4663560689419602E-9</v>
      </c>
      <c r="D21" s="49">
        <v>1.85025892823209E-3</v>
      </c>
      <c r="E21" s="49">
        <v>2.7541094490325801E-5</v>
      </c>
      <c r="F21" s="49">
        <v>1.43150312380553E-5</v>
      </c>
      <c r="G21" s="49">
        <v>1.5035288875985901E-6</v>
      </c>
      <c r="H21" s="49">
        <v>8.10922536991394E-4</v>
      </c>
      <c r="I21" s="50"/>
      <c r="J21">
        <v>0.95134967201385301</v>
      </c>
      <c r="K21">
        <f t="shared" si="1"/>
        <v>7.103115397326575E-9</v>
      </c>
      <c r="L21">
        <f t="shared" si="2"/>
        <v>1.8803850532397302E-3</v>
      </c>
      <c r="M21" s="16">
        <f t="shared" si="12"/>
        <v>-1.1756791093041601E-3</v>
      </c>
      <c r="N21" s="16">
        <f t="shared" si="4"/>
        <v>8.0943586123433081E-2</v>
      </c>
      <c r="O21" s="16">
        <f t="shared" si="5"/>
        <v>0.12078658945327228</v>
      </c>
      <c r="P21" s="16">
        <f t="shared" si="6"/>
        <v>0.84809740883270812</v>
      </c>
      <c r="Q21" s="16">
        <f t="shared" si="7"/>
        <v>2.4468807377330539</v>
      </c>
      <c r="R21" s="16">
        <f t="shared" si="8"/>
        <v>0.20503152147002296</v>
      </c>
      <c r="S21" s="16">
        <f t="shared" si="9"/>
        <v>6.2902759068625913E-2</v>
      </c>
      <c r="T21" s="16">
        <f t="shared" si="10"/>
        <v>2.4472232277924757</v>
      </c>
      <c r="U21" s="66">
        <f t="shared" si="11"/>
        <v>6.2118658304735916</v>
      </c>
      <c r="V21" s="66"/>
      <c r="W21" s="66"/>
      <c r="Y21" s="30" t="s">
        <v>37</v>
      </c>
      <c r="Z21" s="77">
        <v>3.16228E-4</v>
      </c>
      <c r="AA21" s="55">
        <f>AD2</f>
        <v>4.7323659893224534E+93</v>
      </c>
      <c r="AB21" s="55">
        <f>_xlfn.STDEV.P(H3:H1502)</f>
        <v>1.8322264188000054E+95</v>
      </c>
    </row>
    <row r="22" spans="1:28" x14ac:dyDescent="0.25">
      <c r="A22">
        <v>21</v>
      </c>
      <c r="B22" s="49">
        <v>6.7053039477635301E-4</v>
      </c>
      <c r="C22" s="49">
        <v>3.31384426428445E-9</v>
      </c>
      <c r="D22" s="49">
        <v>4.1744455915873098E-4</v>
      </c>
      <c r="E22" s="49">
        <v>2.8019596274543699E-6</v>
      </c>
      <c r="F22" s="49">
        <v>7.0479247943963698E-6</v>
      </c>
      <c r="G22" s="49">
        <v>3.3336688293295998E-6</v>
      </c>
      <c r="H22" s="49">
        <v>8.2495473094747597E-5</v>
      </c>
      <c r="I22" s="50"/>
      <c r="J22">
        <v>0.95838172867395899</v>
      </c>
      <c r="K22">
        <f t="shared" si="1"/>
        <v>3.175927794561215E-9</v>
      </c>
      <c r="L22">
        <f t="shared" si="2"/>
        <v>4.3487076373258907E-4</v>
      </c>
      <c r="M22" s="16">
        <f t="shared" si="12"/>
        <v>9.0619002582011706E-4</v>
      </c>
      <c r="N22" s="16">
        <f t="shared" si="4"/>
        <v>0.13074790892124205</v>
      </c>
      <c r="O22" s="16">
        <f t="shared" si="5"/>
        <v>0.16153198206293051</v>
      </c>
      <c r="P22" s="16">
        <f t="shared" si="6"/>
        <v>0.32105011465124578</v>
      </c>
      <c r="Q22" s="16">
        <f t="shared" si="7"/>
        <v>0.54629801800133126</v>
      </c>
      <c r="R22" s="16">
        <f t="shared" si="8"/>
        <v>8.106554806797607E-2</v>
      </c>
      <c r="S22" s="16">
        <f t="shared" si="9"/>
        <v>0.43710489231503064</v>
      </c>
      <c r="T22" s="16">
        <f t="shared" si="10"/>
        <v>0.54630813288651803</v>
      </c>
      <c r="U22" s="66">
        <f t="shared" si="11"/>
        <v>2.2241065969062745</v>
      </c>
      <c r="V22" s="66"/>
      <c r="W22" s="66"/>
    </row>
    <row r="23" spans="1:28" x14ac:dyDescent="0.25">
      <c r="A23">
        <v>22</v>
      </c>
      <c r="B23" s="49">
        <v>5.5684440169055801E-4</v>
      </c>
      <c r="C23" s="49">
        <v>3.63707652240469E-9</v>
      </c>
      <c r="D23" s="49">
        <v>5.5366308495716199E-4</v>
      </c>
      <c r="E23" s="49">
        <v>4.0718308559270796E-6</v>
      </c>
      <c r="F23" s="49">
        <v>8.5462479932357093E-6</v>
      </c>
      <c r="G23" s="49">
        <v>3.0426274030278601E-6</v>
      </c>
      <c r="H23" s="49">
        <v>1.19883905468003E-4</v>
      </c>
      <c r="I23" s="50"/>
      <c r="J23">
        <v>0.95762045850114397</v>
      </c>
      <c r="K23">
        <f t="shared" si="1"/>
        <v>3.4829388869889255E-9</v>
      </c>
      <c r="L23">
        <f t="shared" si="2"/>
        <v>5.7379457127013881E-4</v>
      </c>
      <c r="M23" s="16">
        <f t="shared" si="12"/>
        <v>5.398942321109771E-4</v>
      </c>
      <c r="N23" s="16">
        <f t="shared" si="4"/>
        <v>1.7092431896252241E-2</v>
      </c>
      <c r="O23" s="16">
        <f t="shared" si="5"/>
        <v>0.11804225344143503</v>
      </c>
      <c r="P23" s="16">
        <f t="shared" si="6"/>
        <v>0.18078824139801938</v>
      </c>
      <c r="Q23" s="16">
        <f t="shared" si="7"/>
        <v>0.38550027005339066</v>
      </c>
      <c r="R23" s="16">
        <f t="shared" si="8"/>
        <v>1.7598219048856851E-2</v>
      </c>
      <c r="S23" s="16">
        <f t="shared" si="9"/>
        <v>0.26637530911551255</v>
      </c>
      <c r="T23" s="16">
        <f t="shared" si="10"/>
        <v>0.38550946408357245</v>
      </c>
      <c r="U23" s="66">
        <f t="shared" si="11"/>
        <v>1.3709061890370391</v>
      </c>
      <c r="V23" s="66"/>
      <c r="W23" s="66"/>
    </row>
    <row r="24" spans="1:28" x14ac:dyDescent="0.25">
      <c r="A24">
        <v>23</v>
      </c>
      <c r="B24" s="49">
        <v>5.7366812064714803E-4</v>
      </c>
      <c r="C24" s="49">
        <v>1.0480663509109599E-8</v>
      </c>
      <c r="D24" s="49">
        <v>1.5856704876717801E-3</v>
      </c>
      <c r="E24" s="49">
        <v>3.3226839774525801E-5</v>
      </c>
      <c r="F24" s="49">
        <v>8.6892143883780095E-6</v>
      </c>
      <c r="G24" s="49">
        <v>1.06799649447276E-6</v>
      </c>
      <c r="H24" s="49">
        <v>9.7832086974079194E-4</v>
      </c>
      <c r="I24" s="50"/>
      <c r="J24">
        <v>0.95261190423805298</v>
      </c>
      <c r="K24">
        <f t="shared" si="1"/>
        <v>9.9840048230911705E-9</v>
      </c>
      <c r="L24">
        <f t="shared" si="2"/>
        <v>1.6041064322794996E-3</v>
      </c>
      <c r="M24" s="16">
        <f t="shared" si="12"/>
        <v>-4.5677019098520368E-4</v>
      </c>
      <c r="N24" s="16">
        <f t="shared" si="4"/>
        <v>2.7192197029711974E-2</v>
      </c>
      <c r="O24" s="16">
        <f t="shared" si="5"/>
        <v>0.7949009869070065</v>
      </c>
      <c r="P24" s="16">
        <f t="shared" si="6"/>
        <v>0.41761156220144574</v>
      </c>
      <c r="Q24" s="16">
        <f t="shared" si="7"/>
        <v>4.3832859925532288</v>
      </c>
      <c r="R24" s="16">
        <f t="shared" si="8"/>
        <v>1.3959163510508594E-2</v>
      </c>
      <c r="S24" s="16">
        <f t="shared" si="9"/>
        <v>0.21886149012909381</v>
      </c>
      <c r="T24" s="16">
        <f t="shared" si="10"/>
        <v>4.3836631944958313</v>
      </c>
      <c r="U24" s="66">
        <f t="shared" si="11"/>
        <v>10.239474586826827</v>
      </c>
      <c r="V24" s="66"/>
      <c r="W24" s="66"/>
    </row>
    <row r="25" spans="1:28" x14ac:dyDescent="0.25">
      <c r="A25">
        <v>24</v>
      </c>
      <c r="B25" s="49">
        <v>4.5697726370952997E-4</v>
      </c>
      <c r="C25" s="49">
        <v>4.1822685883042098E-9</v>
      </c>
      <c r="D25" s="49">
        <v>7.8021046056595401E-4</v>
      </c>
      <c r="E25" s="49">
        <v>6.5801150567639097E-6</v>
      </c>
      <c r="F25" s="49">
        <v>1.0530796555755899E-5</v>
      </c>
      <c r="G25" s="49">
        <v>2.6532817829520302E-6</v>
      </c>
      <c r="H25" s="49">
        <v>1.93735603520607E-4</v>
      </c>
      <c r="I25" s="50"/>
      <c r="J25">
        <v>0.956406779887776</v>
      </c>
      <c r="K25">
        <f t="shared" si="1"/>
        <v>3.9999500331658241E-9</v>
      </c>
      <c r="L25">
        <f t="shared" si="2"/>
        <v>8.0392115319182953E-4</v>
      </c>
      <c r="M25" s="16">
        <f t="shared" si="12"/>
        <v>1.1003337422723042E-4</v>
      </c>
      <c r="N25" s="16">
        <f t="shared" si="4"/>
        <v>5.1917699317419637E-3</v>
      </c>
      <c r="O25" s="16">
        <f t="shared" si="5"/>
        <v>6.0110960322294855E-2</v>
      </c>
      <c r="P25" s="16">
        <f t="shared" si="6"/>
        <v>3.6097178216494406E-2</v>
      </c>
      <c r="Q25" s="16">
        <f t="shared" si="7"/>
        <v>0.15003962527626261</v>
      </c>
      <c r="R25" s="16">
        <f t="shared" si="8"/>
        <v>4.7265088106464475E-3</v>
      </c>
      <c r="S25" s="16">
        <f t="shared" si="9"/>
        <v>0.10375353463676325</v>
      </c>
      <c r="T25" s="16">
        <f t="shared" si="10"/>
        <v>0.15004364991205321</v>
      </c>
      <c r="U25" s="66">
        <f t="shared" si="11"/>
        <v>0.50996322710625674</v>
      </c>
      <c r="V25" s="66"/>
      <c r="W25" s="66"/>
      <c r="Y25" s="16"/>
    </row>
    <row r="26" spans="1:28" x14ac:dyDescent="0.25">
      <c r="A26">
        <v>25</v>
      </c>
      <c r="B26" s="49">
        <v>3.7874356619828998E-4</v>
      </c>
      <c r="C26" s="49">
        <v>2.5887264146310302E-9</v>
      </c>
      <c r="D26" s="49">
        <v>5.80010882181773E-4</v>
      </c>
      <c r="E26" s="49">
        <v>3.03451725235705E-6</v>
      </c>
      <c r="F26" s="49">
        <v>1.2591689849636999E-5</v>
      </c>
      <c r="G26" s="49">
        <v>4.2770245534922899E-6</v>
      </c>
      <c r="H26" s="49">
        <v>8.9343232518397699E-5</v>
      </c>
      <c r="I26" s="50"/>
      <c r="J26">
        <v>0.95738969417836695</v>
      </c>
      <c r="K26">
        <f t="shared" si="1"/>
        <v>2.4784199904150622E-9</v>
      </c>
      <c r="L26">
        <f t="shared" si="2"/>
        <v>6.0946869770812462E-4</v>
      </c>
      <c r="M26" s="16">
        <f t="shared" si="12"/>
        <v>1.4801843468845535E-4</v>
      </c>
      <c r="N26" s="16">
        <f t="shared" si="4"/>
        <v>5.3322503245008521E-2</v>
      </c>
      <c r="O26" s="16">
        <f t="shared" si="5"/>
        <v>0.28385581824927358</v>
      </c>
      <c r="P26" s="16">
        <f t="shared" si="6"/>
        <v>0.1582750433335802</v>
      </c>
      <c r="Q26" s="16">
        <f t="shared" si="7"/>
        <v>0.51475913525668426</v>
      </c>
      <c r="R26" s="16">
        <f t="shared" si="8"/>
        <v>7.7231507684100753E-2</v>
      </c>
      <c r="S26" s="16">
        <f t="shared" si="9"/>
        <v>1.2796254200320465</v>
      </c>
      <c r="T26" s="16">
        <f t="shared" si="10"/>
        <v>0.51476621538017131</v>
      </c>
      <c r="U26" s="66">
        <f t="shared" si="11"/>
        <v>2.8818356431808652</v>
      </c>
      <c r="V26" s="66"/>
      <c r="W26" s="66"/>
    </row>
    <row r="27" spans="1:28" x14ac:dyDescent="0.25">
      <c r="A27">
        <v>26</v>
      </c>
      <c r="B27" s="49">
        <v>5.6978361528541705E-4</v>
      </c>
      <c r="C27" s="49">
        <v>4.34533132052976E-9</v>
      </c>
      <c r="D27" s="49">
        <v>6.4793693944874004E-4</v>
      </c>
      <c r="E27" s="49">
        <v>5.6868482556178103E-6</v>
      </c>
      <c r="F27" s="49">
        <v>8.3897633969524999E-6</v>
      </c>
      <c r="G27" s="49">
        <v>2.5495226924886902E-6</v>
      </c>
      <c r="H27" s="49">
        <v>1.67434404976339E-4</v>
      </c>
      <c r="I27" s="50"/>
      <c r="J27">
        <v>0.95713144004566098</v>
      </c>
      <c r="K27">
        <f t="shared" si="1"/>
        <v>4.1590532242941629E-9</v>
      </c>
      <c r="L27">
        <f t="shared" si="2"/>
        <v>6.672616436038132E-4</v>
      </c>
      <c r="M27" s="16">
        <f t="shared" si="12"/>
        <v>4.7230558696702079E-4</v>
      </c>
      <c r="N27" s="16">
        <f t="shared" si="4"/>
        <v>2.4652963545140679E-2</v>
      </c>
      <c r="O27" s="16">
        <f t="shared" si="5"/>
        <v>4.6546104158448051E-2</v>
      </c>
      <c r="P27" s="16">
        <f t="shared" si="6"/>
        <v>0.10713690579367988</v>
      </c>
      <c r="Q27" s="16">
        <f t="shared" si="7"/>
        <v>0.22138747159884881</v>
      </c>
      <c r="R27" s="16">
        <f t="shared" si="8"/>
        <v>2.2064009753392858E-2</v>
      </c>
      <c r="S27" s="16">
        <f t="shared" si="9"/>
        <v>7.3119228788367074E-2</v>
      </c>
      <c r="T27" s="16">
        <f t="shared" si="10"/>
        <v>0.22139501157145841</v>
      </c>
      <c r="U27" s="66">
        <f t="shared" si="11"/>
        <v>0.71630169520933573</v>
      </c>
      <c r="V27" s="66"/>
      <c r="W27" s="66"/>
    </row>
    <row r="28" spans="1:28" x14ac:dyDescent="0.25">
      <c r="A28">
        <v>27</v>
      </c>
      <c r="B28" s="49">
        <v>9.4616867324062096E-4</v>
      </c>
      <c r="C28" s="49">
        <v>1.7823113568653799E-8</v>
      </c>
      <c r="D28" s="49">
        <v>1.63620129669929E-3</v>
      </c>
      <c r="E28" s="49">
        <v>5.8283682233852701E-5</v>
      </c>
      <c r="F28" s="49">
        <v>5.2763429995723296E-6</v>
      </c>
      <c r="G28" s="49">
        <v>6.2825726664681498E-7</v>
      </c>
      <c r="H28" s="49">
        <v>1.7160897984779999E-3</v>
      </c>
      <c r="I28" s="50"/>
      <c r="J28">
        <v>0.95244908062664602</v>
      </c>
      <c r="K28">
        <f t="shared" si="1"/>
        <v>1.6975608132368611E-8</v>
      </c>
      <c r="L28">
        <f t="shared" si="2"/>
        <v>1.6473644168515131E-3</v>
      </c>
      <c r="M28" s="16">
        <f t="shared" si="12"/>
        <v>2.4497292962972898E-4</v>
      </c>
      <c r="N28" s="16">
        <f t="shared" si="4"/>
        <v>0.8488061005202302</v>
      </c>
      <c r="O28" s="16">
        <f t="shared" si="5"/>
        <v>4.9139940110378557</v>
      </c>
      <c r="P28" s="16">
        <f t="shared" si="6"/>
        <v>0.48816680862232747</v>
      </c>
      <c r="Q28" s="16">
        <f t="shared" si="7"/>
        <v>19.594619969031104</v>
      </c>
      <c r="R28" s="16">
        <f t="shared" si="8"/>
        <v>0.21577366235377099</v>
      </c>
      <c r="S28" s="16">
        <f t="shared" si="9"/>
        <v>0.47189301804269868</v>
      </c>
      <c r="T28" s="16">
        <f t="shared" si="10"/>
        <v>19.596101549285692</v>
      </c>
      <c r="U28" s="66">
        <f t="shared" si="11"/>
        <v>46.129355118893685</v>
      </c>
      <c r="V28" s="66"/>
      <c r="W28" s="66"/>
    </row>
    <row r="29" spans="1:28" x14ac:dyDescent="0.25">
      <c r="A29">
        <v>28</v>
      </c>
      <c r="B29" s="49">
        <v>8.8742888010984796E-4</v>
      </c>
      <c r="C29" s="49">
        <v>9.22598834140759E-9</v>
      </c>
      <c r="D29" s="49">
        <v>8.8809408247697997E-4</v>
      </c>
      <c r="E29" s="49">
        <v>1.6506614647718801E-5</v>
      </c>
      <c r="F29" s="49">
        <v>5.4445288324322296E-6</v>
      </c>
      <c r="G29" s="49">
        <v>1.2039557096431599E-6</v>
      </c>
      <c r="H29" s="49">
        <v>4.8599939645155201E-4</v>
      </c>
      <c r="I29" s="50"/>
      <c r="J29">
        <v>0.95597276003310006</v>
      </c>
      <c r="K29">
        <f t="shared" si="1"/>
        <v>8.8197935387686162E-9</v>
      </c>
      <c r="L29">
        <f t="shared" si="2"/>
        <v>9.0017786986314619E-4</v>
      </c>
      <c r="M29" s="16">
        <f t="shared" si="12"/>
        <v>8.7467989035654972E-4</v>
      </c>
      <c r="N29" s="16">
        <f t="shared" si="4"/>
        <v>0.64325000212352468</v>
      </c>
      <c r="O29" s="16">
        <f t="shared" si="5"/>
        <v>0.44239231069902563</v>
      </c>
      <c r="P29" s="16">
        <f t="shared" si="6"/>
        <v>6.0822491875056244E-3</v>
      </c>
      <c r="Q29" s="16">
        <f t="shared" si="7"/>
        <v>0.28823013126212343</v>
      </c>
      <c r="R29" s="16">
        <f t="shared" si="8"/>
        <v>0.20020755719625916</v>
      </c>
      <c r="S29" s="16">
        <f t="shared" si="9"/>
        <v>0.16006321812104132</v>
      </c>
      <c r="T29" s="16">
        <f t="shared" si="10"/>
        <v>0.288222844007407</v>
      </c>
      <c r="U29" s="66">
        <f t="shared" si="11"/>
        <v>2.0284483125968866</v>
      </c>
      <c r="V29" s="66"/>
      <c r="W29" s="66"/>
    </row>
    <row r="30" spans="1:28" x14ac:dyDescent="0.25">
      <c r="A30">
        <v>29</v>
      </c>
      <c r="B30" s="49">
        <v>2.9326632784535799E-4</v>
      </c>
      <c r="C30" s="49">
        <v>3.6047857066310001E-9</v>
      </c>
      <c r="D30" s="49">
        <v>1.05522968801857E-3</v>
      </c>
      <c r="E30" s="49">
        <v>7.6451190237735799E-6</v>
      </c>
      <c r="F30" s="49">
        <v>1.6636119589479901E-5</v>
      </c>
      <c r="G30" s="49">
        <v>3.0887539377476599E-6</v>
      </c>
      <c r="H30" s="49">
        <v>2.2509526063221099E-4</v>
      </c>
      <c r="I30" s="50"/>
      <c r="J30">
        <v>0.95492155901751297</v>
      </c>
      <c r="K30">
        <f t="shared" si="1"/>
        <v>3.4422875869001216E-9</v>
      </c>
      <c r="L30">
        <f t="shared" si="2"/>
        <v>1.0915870763495707E-3</v>
      </c>
      <c r="M30" s="16">
        <f t="shared" si="12"/>
        <v>-5.0505442065885498E-4</v>
      </c>
      <c r="N30" s="16">
        <f t="shared" si="4"/>
        <v>0.16361073709399571</v>
      </c>
      <c r="O30" s="16">
        <f t="shared" si="5"/>
        <v>0.12208084347794862</v>
      </c>
      <c r="P30" s="16">
        <f t="shared" si="6"/>
        <v>9.1259606854529954E-3</v>
      </c>
      <c r="Q30" s="16">
        <f t="shared" si="7"/>
        <v>8.3053967385067914E-2</v>
      </c>
      <c r="R30" s="16">
        <f t="shared" si="8"/>
        <v>0.47384872493194907</v>
      </c>
      <c r="S30" s="16">
        <f t="shared" si="9"/>
        <v>0.29062887494211781</v>
      </c>
      <c r="T30" s="16">
        <f t="shared" si="10"/>
        <v>8.3051638943636236E-2</v>
      </c>
      <c r="U30" s="66">
        <f t="shared" si="11"/>
        <v>1.2254007474601682</v>
      </c>
      <c r="V30" s="66"/>
      <c r="W30" s="66"/>
    </row>
    <row r="31" spans="1:28" x14ac:dyDescent="0.25">
      <c r="A31">
        <v>30</v>
      </c>
      <c r="B31" s="49">
        <v>4.3760668899198602E-4</v>
      </c>
      <c r="C31" s="49">
        <v>5.5339510593119297E-9</v>
      </c>
      <c r="D31" s="49">
        <v>1.08581564218278E-3</v>
      </c>
      <c r="E31" s="49">
        <v>1.20757292070165E-5</v>
      </c>
      <c r="F31" s="49">
        <v>1.11526333277821E-5</v>
      </c>
      <c r="G31" s="49">
        <v>2.0121654117153299E-6</v>
      </c>
      <c r="H31" s="49">
        <v>3.5554585568936401E-4</v>
      </c>
      <c r="I31" s="50"/>
      <c r="J31">
        <v>0.95488497834653696</v>
      </c>
      <c r="K31">
        <f t="shared" si="1"/>
        <v>5.2842867374418671E-9</v>
      </c>
      <c r="L31">
        <f t="shared" si="2"/>
        <v>1.1101275402990002E-3</v>
      </c>
      <c r="M31" s="16">
        <f t="shared" si="12"/>
        <v>-2.3491416231502814E-4</v>
      </c>
      <c r="N31" s="16">
        <f t="shared" si="4"/>
        <v>1.2407323766516789E-2</v>
      </c>
      <c r="O31" s="16">
        <f t="shared" si="5"/>
        <v>1.4905245604362204E-6</v>
      </c>
      <c r="P31" s="16">
        <f t="shared" si="6"/>
        <v>1.6201205069177521E-2</v>
      </c>
      <c r="Q31" s="16">
        <f t="shared" si="7"/>
        <v>1.5457228210755857E-2</v>
      </c>
      <c r="R31" s="16">
        <f t="shared" si="8"/>
        <v>1.7386687083979672E-2</v>
      </c>
      <c r="S31" s="16">
        <f t="shared" si="9"/>
        <v>6.9963922939227741E-6</v>
      </c>
      <c r="T31" s="16">
        <f t="shared" si="10"/>
        <v>1.5458914883375941E-2</v>
      </c>
      <c r="U31" s="66">
        <f t="shared" si="11"/>
        <v>7.6919845930660133E-2</v>
      </c>
      <c r="V31" s="66"/>
      <c r="W31" s="66"/>
    </row>
    <row r="32" spans="1:28" x14ac:dyDescent="0.25">
      <c r="A32">
        <v>31</v>
      </c>
      <c r="B32" s="49">
        <v>6.5165404870170195E-4</v>
      </c>
      <c r="C32" s="49">
        <v>7.6474027990371501E-9</v>
      </c>
      <c r="D32" s="49">
        <v>1.0054212562207599E-3</v>
      </c>
      <c r="E32" s="49">
        <v>1.5468203864997198E-5</v>
      </c>
      <c r="F32" s="49">
        <v>7.4571500377410101E-6</v>
      </c>
      <c r="G32" s="49">
        <v>1.45453508907667E-6</v>
      </c>
      <c r="H32" s="49">
        <v>4.5542847412180802E-4</v>
      </c>
      <c r="I32" s="50"/>
      <c r="J32">
        <v>0.95535057149413904</v>
      </c>
      <c r="K32">
        <f t="shared" si="1"/>
        <v>7.3059506345060198E-9</v>
      </c>
      <c r="L32">
        <f t="shared" si="2"/>
        <v>1.0217824439825195E-3</v>
      </c>
      <c r="M32" s="16">
        <f t="shared" si="12"/>
        <v>2.8152565342088437E-4</v>
      </c>
      <c r="N32" s="16">
        <f t="shared" si="4"/>
        <v>0.10449713303891103</v>
      </c>
      <c r="O32" s="16">
        <f t="shared" si="5"/>
        <v>0.14456675098463359</v>
      </c>
      <c r="P32" s="16">
        <f t="shared" si="6"/>
        <v>1.9201250864803675E-3</v>
      </c>
      <c r="Q32" s="16">
        <f t="shared" si="7"/>
        <v>0.19376551357854255</v>
      </c>
      <c r="R32" s="16">
        <f t="shared" si="8"/>
        <v>5.91407271967513E-2</v>
      </c>
      <c r="S32" s="16">
        <f t="shared" si="9"/>
        <v>7.5744629123011845E-2</v>
      </c>
      <c r="T32" s="16">
        <f t="shared" si="10"/>
        <v>0.19376743321256312</v>
      </c>
      <c r="U32" s="66">
        <f t="shared" si="11"/>
        <v>0.77340231222089373</v>
      </c>
      <c r="V32" s="66"/>
      <c r="W32" s="66"/>
    </row>
    <row r="33" spans="1:23" x14ac:dyDescent="0.25">
      <c r="A33">
        <v>32</v>
      </c>
      <c r="B33" s="49">
        <v>5.1275395056196704E-4</v>
      </c>
      <c r="C33" s="49">
        <v>8.2714252418757207E-9</v>
      </c>
      <c r="D33" s="49">
        <v>1.3944452513611799E-3</v>
      </c>
      <c r="E33" s="49">
        <v>2.31050219242591E-5</v>
      </c>
      <c r="F33" s="49">
        <v>9.64475987318147E-6</v>
      </c>
      <c r="G33" s="49">
        <v>1.35061474204569E-6</v>
      </c>
      <c r="H33" s="49">
        <v>6.8029116354068595E-4</v>
      </c>
      <c r="I33" s="50"/>
      <c r="J33">
        <v>0.95346179665119701</v>
      </c>
      <c r="K33">
        <f t="shared" si="1"/>
        <v>7.8864879719848869E-9</v>
      </c>
      <c r="L33">
        <f t="shared" si="2"/>
        <v>1.4150771144243468E-3</v>
      </c>
      <c r="M33" s="16">
        <f t="shared" si="12"/>
        <v>-3.8956921330041269E-4</v>
      </c>
      <c r="N33" s="16">
        <f t="shared" si="4"/>
        <v>1.698031918754423E-3</v>
      </c>
      <c r="O33" s="16">
        <f t="shared" si="5"/>
        <v>0.24289543425077972</v>
      </c>
      <c r="P33" s="16">
        <f t="shared" si="6"/>
        <v>0.2004356627991552</v>
      </c>
      <c r="Q33" s="16">
        <f t="shared" si="7"/>
        <v>1.3253174315955973</v>
      </c>
      <c r="R33" s="16">
        <f t="shared" si="8"/>
        <v>4.482744232959781E-4</v>
      </c>
      <c r="S33" s="16">
        <f t="shared" si="9"/>
        <v>0.10692903584084312</v>
      </c>
      <c r="T33" s="16">
        <f t="shared" si="10"/>
        <v>1.325417909066084</v>
      </c>
      <c r="U33" s="66">
        <f t="shared" si="11"/>
        <v>3.2031417798945099</v>
      </c>
      <c r="V33" s="66"/>
      <c r="W33" s="66"/>
    </row>
    <row r="34" spans="1:23" x14ac:dyDescent="0.25">
      <c r="A34">
        <v>33</v>
      </c>
      <c r="B34" s="49">
        <v>5.8247574378243695E-4</v>
      </c>
      <c r="C34" s="49">
        <v>2.8717345935198499E-9</v>
      </c>
      <c r="D34" s="49">
        <v>4.1647944571063098E-4</v>
      </c>
      <c r="E34" s="49">
        <v>2.4224160272799398E-6</v>
      </c>
      <c r="F34" s="49">
        <v>8.11492117802641E-6</v>
      </c>
      <c r="G34" s="49">
        <v>3.8470742098847504E-6</v>
      </c>
      <c r="H34" s="49">
        <v>7.1320939189671199E-5</v>
      </c>
      <c r="I34" s="50"/>
      <c r="J34">
        <v>0.958360992177542</v>
      </c>
      <c r="K34">
        <f t="shared" si="1"/>
        <v>2.7521584143162535E-9</v>
      </c>
      <c r="L34">
        <f t="shared" si="2"/>
        <v>4.3655349054197505E-4</v>
      </c>
      <c r="M34" s="16">
        <f t="shared" si="12"/>
        <v>7.2839799702289901E-4</v>
      </c>
      <c r="N34" s="16">
        <f t="shared" si="4"/>
        <v>3.3410532217225251E-2</v>
      </c>
      <c r="O34" s="16">
        <f t="shared" si="5"/>
        <v>0.23203806823448106</v>
      </c>
      <c r="P34" s="16">
        <f t="shared" si="6"/>
        <v>0.32218657904280307</v>
      </c>
      <c r="Q34" s="16">
        <f t="shared" si="7"/>
        <v>0.59978469683357305</v>
      </c>
      <c r="R34" s="16">
        <f t="shared" si="8"/>
        <v>3.1128525973125161E-2</v>
      </c>
      <c r="S34" s="16">
        <f t="shared" si="9"/>
        <v>0.84082419128248531</v>
      </c>
      <c r="T34" s="16">
        <f t="shared" si="10"/>
        <v>0.59979379674868882</v>
      </c>
      <c r="U34" s="66">
        <f t="shared" si="11"/>
        <v>2.6591663903323814</v>
      </c>
      <c r="V34" s="66"/>
      <c r="W34" s="66"/>
    </row>
    <row r="35" spans="1:23" x14ac:dyDescent="0.25">
      <c r="A35">
        <v>34</v>
      </c>
      <c r="B35" s="49">
        <v>3.4035551624205798E-4</v>
      </c>
      <c r="C35" s="49">
        <v>1.0043506961663199E-18</v>
      </c>
      <c r="D35" s="49">
        <v>2.19761072918865E-237</v>
      </c>
      <c r="E35" s="49">
        <v>1.9373455673015999E-249</v>
      </c>
      <c r="F35" s="49">
        <v>7.5062345801442205E-229</v>
      </c>
      <c r="G35" s="49">
        <v>1.3009745101926501E-220</v>
      </c>
      <c r="H35" s="49">
        <v>1.4870239910369699E-23</v>
      </c>
      <c r="I35" s="50"/>
      <c r="J35">
        <v>0.96093396791845698</v>
      </c>
      <c r="K35">
        <f t="shared" si="1"/>
        <v>9.6511469964876631E-19</v>
      </c>
      <c r="L35">
        <f t="shared" ref="L35:L66" si="13">SUM($Y$9*B35,$Z$9*C35,$AA$9*D35,$AB$9*E35,$AC$9*F35,$AD$9*G35)</f>
        <v>-1.0043506961663199E-18</v>
      </c>
      <c r="M35" s="16">
        <f t="shared" ref="M35:M66" si="14">$Y$8*B35+$Z$8*C35+$AA$8*D35+$AC$8*F35+$AD$8*G35</f>
        <v>6.8071103248411693E-4</v>
      </c>
      <c r="N35" s="16">
        <f t="shared" si="4"/>
        <v>9.5399507834928982E-2</v>
      </c>
      <c r="O35" s="16">
        <f t="shared" si="5"/>
        <v>0.99999999963746544</v>
      </c>
      <c r="P35" s="16">
        <f t="shared" si="6"/>
        <v>1</v>
      </c>
      <c r="Q35" s="16">
        <f t="shared" si="7"/>
        <v>1</v>
      </c>
      <c r="R35" s="16">
        <f t="shared" si="8"/>
        <v>1</v>
      </c>
      <c r="S35" s="16">
        <f t="shared" si="9"/>
        <v>1</v>
      </c>
      <c r="T35" s="16">
        <f t="shared" si="10"/>
        <v>1</v>
      </c>
      <c r="U35" s="66">
        <f t="shared" si="11"/>
        <v>6.0953995074723943</v>
      </c>
      <c r="V35" s="66"/>
      <c r="W35" s="66"/>
    </row>
    <row r="36" spans="1:23" x14ac:dyDescent="0.25">
      <c r="A36">
        <v>35</v>
      </c>
      <c r="B36" s="49">
        <v>3.21512903239249E-4</v>
      </c>
      <c r="C36" s="49">
        <v>4.4923503534977099E-9</v>
      </c>
      <c r="D36" s="49">
        <v>1.2033665899619901E-3</v>
      </c>
      <c r="E36" s="49">
        <v>1.08483504627851E-5</v>
      </c>
      <c r="F36" s="49">
        <v>1.52703525521967E-5</v>
      </c>
      <c r="G36" s="49">
        <v>2.48234471939065E-6</v>
      </c>
      <c r="H36" s="49">
        <v>3.1941015473983299E-4</v>
      </c>
      <c r="I36" s="50"/>
      <c r="J36">
        <v>0.95424280435644604</v>
      </c>
      <c r="K36">
        <f t="shared" si="1"/>
        <v>4.2867929994733266E-9</v>
      </c>
      <c r="L36">
        <f t="shared" si="13"/>
        <v>1.2363851474354206E-3</v>
      </c>
      <c r="M36" s="16">
        <f t="shared" si="14"/>
        <v>-5.9335934095692264E-4</v>
      </c>
      <c r="N36" s="16">
        <f t="shared" si="4"/>
        <v>0.12049940949288604</v>
      </c>
      <c r="O36" s="16">
        <f t="shared" si="5"/>
        <v>3.5800861982707141E-2</v>
      </c>
      <c r="P36" s="16">
        <f t="shared" si="6"/>
        <v>6.2162597903582459E-2</v>
      </c>
      <c r="Q36" s="16">
        <f t="shared" si="7"/>
        <v>1.01009404819673E-4</v>
      </c>
      <c r="R36" s="16">
        <f t="shared" si="8"/>
        <v>0.30223355775003524</v>
      </c>
      <c r="S36" s="16">
        <f t="shared" si="9"/>
        <v>5.6136515101049833E-2</v>
      </c>
      <c r="T36" s="16">
        <f t="shared" si="10"/>
        <v>1.0126093803242923E-4</v>
      </c>
      <c r="U36" s="66">
        <f t="shared" si="11"/>
        <v>0.57703521257311285</v>
      </c>
      <c r="V36" s="66"/>
      <c r="W36" s="66"/>
    </row>
    <row r="37" spans="1:23" x14ac:dyDescent="0.25">
      <c r="A37">
        <v>36</v>
      </c>
      <c r="B37" s="49">
        <v>9.7432449973438998E-4</v>
      </c>
      <c r="C37" s="49">
        <v>5.4926040665343498E-9</v>
      </c>
      <c r="D37" s="49">
        <v>1.2218298492392499E-3</v>
      </c>
      <c r="E37" s="49">
        <v>3.2574686886023202E-5</v>
      </c>
      <c r="F37" s="49">
        <v>5.24141323792589E-6</v>
      </c>
      <c r="G37" s="49">
        <v>8.3937713806430498E-7</v>
      </c>
      <c r="H37" s="49">
        <v>9.5910197346678696E-4</v>
      </c>
      <c r="I37" s="50"/>
      <c r="J37">
        <v>0.954353064978405</v>
      </c>
      <c r="K37">
        <f t="shared" si="1"/>
        <v>5.241883525609908E-9</v>
      </c>
      <c r="L37">
        <f t="shared" si="13"/>
        <v>1.2331465602490996E-3</v>
      </c>
      <c r="M37" s="16">
        <f t="shared" si="14"/>
        <v>7.155024392196804E-4</v>
      </c>
      <c r="N37" s="16">
        <f t="shared" si="4"/>
        <v>0.95742399372997278</v>
      </c>
      <c r="O37" s="16">
        <f t="shared" si="5"/>
        <v>7.5399050316217353E-5</v>
      </c>
      <c r="P37" s="16">
        <f t="shared" si="6"/>
        <v>7.2088314376481166E-2</v>
      </c>
      <c r="Q37" s="16">
        <f t="shared" si="7"/>
        <v>4.1327242213633433</v>
      </c>
      <c r="R37" s="16">
        <f t="shared" si="8"/>
        <v>0.21907959187660236</v>
      </c>
      <c r="S37" s="16">
        <f t="shared" si="9"/>
        <v>0.33842776277260972</v>
      </c>
      <c r="T37" s="16">
        <f t="shared" si="10"/>
        <v>4.1328633416332634</v>
      </c>
      <c r="U37" s="66">
        <f t="shared" si="11"/>
        <v>9.8526826248025898</v>
      </c>
      <c r="V37" s="66"/>
      <c r="W37" s="66"/>
    </row>
    <row r="38" spans="1:23" x14ac:dyDescent="0.25">
      <c r="A38">
        <v>37</v>
      </c>
      <c r="B38" s="49">
        <v>1.4711450329240501E-4</v>
      </c>
      <c r="C38" s="49">
        <v>9.1737298799483302E-10</v>
      </c>
      <c r="D38" s="49">
        <v>5.2963732408451195E-4</v>
      </c>
      <c r="E38" s="49">
        <v>9.8153007515872697E-7</v>
      </c>
      <c r="F38" s="49">
        <v>3.2474729297235803E-5</v>
      </c>
      <c r="G38" s="49">
        <v>1.2074582034700601E-5</v>
      </c>
      <c r="H38" s="49">
        <v>2.88985744391911E-5</v>
      </c>
      <c r="I38" s="50"/>
      <c r="J38">
        <v>0.957196243157037</v>
      </c>
      <c r="K38">
        <f t="shared" si="1"/>
        <v>8.7810597768239974E-10</v>
      </c>
      <c r="L38">
        <f t="shared" si="13"/>
        <v>6.0666044734069625E-4</v>
      </c>
      <c r="M38" s="16">
        <f t="shared" si="14"/>
        <v>-3.1243144075588611E-4</v>
      </c>
      <c r="N38" s="16">
        <f t="shared" si="4"/>
        <v>0.49177499057219115</v>
      </c>
      <c r="O38" s="16">
        <f t="shared" si="5"/>
        <v>0.6962744147753902</v>
      </c>
      <c r="P38" s="16">
        <f t="shared" si="6"/>
        <v>0.20262181749741864</v>
      </c>
      <c r="Q38" s="16">
        <f t="shared" si="7"/>
        <v>0.82557815568024406</v>
      </c>
      <c r="R38" s="16">
        <f t="shared" si="8"/>
        <v>5.2706780051450961</v>
      </c>
      <c r="S38" s="16">
        <f t="shared" si="9"/>
        <v>25.166902469699945</v>
      </c>
      <c r="T38" s="16">
        <f t="shared" si="10"/>
        <v>0.8255807662036031</v>
      </c>
      <c r="U38" s="66">
        <f t="shared" si="11"/>
        <v>33.479410619573883</v>
      </c>
      <c r="V38" s="66"/>
      <c r="W38" s="66"/>
    </row>
    <row r="39" spans="1:23" x14ac:dyDescent="0.25">
      <c r="A39">
        <v>38</v>
      </c>
      <c r="B39" s="49">
        <v>3.2824385909453198E-4</v>
      </c>
      <c r="C39" s="49">
        <v>4.2162166862591502E-9</v>
      </c>
      <c r="D39" s="49">
        <v>1.1037268057111499E-3</v>
      </c>
      <c r="E39" s="49">
        <v>9.3486409106401292E-6</v>
      </c>
      <c r="F39" s="49">
        <v>1.4890641436706299E-5</v>
      </c>
      <c r="G39" s="49">
        <v>2.6420180646845599E-6</v>
      </c>
      <c r="H39" s="49">
        <v>2.7525259386620201E-4</v>
      </c>
      <c r="I39" s="50"/>
      <c r="J39">
        <v>0.95472377504579098</v>
      </c>
      <c r="K39">
        <f t="shared" si="1"/>
        <v>4.0253223111163916E-9</v>
      </c>
      <c r="L39">
        <f t="shared" si="13"/>
        <v>1.1361458904325607E-3</v>
      </c>
      <c r="M39" s="16">
        <f t="shared" si="14"/>
        <v>-4.7965817224349686E-4</v>
      </c>
      <c r="N39" s="16">
        <f t="shared" si="4"/>
        <v>0.11119707307808745</v>
      </c>
      <c r="O39" s="16">
        <f t="shared" si="5"/>
        <v>5.7144109969640998E-2</v>
      </c>
      <c r="P39" s="16">
        <f t="shared" si="6"/>
        <v>2.1280729922364482E-2</v>
      </c>
      <c r="Q39" s="16">
        <f t="shared" si="7"/>
        <v>1.6791531750754138E-2</v>
      </c>
      <c r="R39" s="16">
        <f t="shared" si="8"/>
        <v>0.26134752439200581</v>
      </c>
      <c r="S39" s="16">
        <f t="shared" si="9"/>
        <v>0.10016929963480865</v>
      </c>
      <c r="T39" s="16">
        <f t="shared" si="10"/>
        <v>1.6789814232058203E-2</v>
      </c>
      <c r="U39" s="66">
        <f t="shared" si="11"/>
        <v>0.58472008297971967</v>
      </c>
      <c r="V39" s="66"/>
      <c r="W39" s="66"/>
    </row>
    <row r="40" spans="1:23" x14ac:dyDescent="0.25">
      <c r="A40">
        <v>39</v>
      </c>
      <c r="B40" s="49">
        <v>2.0530245146226E-4</v>
      </c>
      <c r="C40" s="49">
        <v>5.2802781606260599E-9</v>
      </c>
      <c r="D40" s="49">
        <v>2.26656177277878E-3</v>
      </c>
      <c r="E40" s="49">
        <v>2.3755228703920401E-5</v>
      </c>
      <c r="F40" s="49">
        <v>2.50159448309506E-5</v>
      </c>
      <c r="G40" s="49">
        <v>2.1354620505312399E-6</v>
      </c>
      <c r="H40" s="49">
        <v>6.9946633311041505E-4</v>
      </c>
      <c r="I40" s="50"/>
      <c r="J40">
        <v>0.94943079633453697</v>
      </c>
      <c r="K40">
        <f t="shared" si="1"/>
        <v>5.0132586989110644E-9</v>
      </c>
      <c r="L40">
        <f t="shared" si="13"/>
        <v>2.3187238442130523E-3</v>
      </c>
      <c r="M40" s="16">
        <f t="shared" si="14"/>
        <v>-1.908118941288532E-3</v>
      </c>
      <c r="N40" s="16">
        <f t="shared" si="4"/>
        <v>0.34001637900188514</v>
      </c>
      <c r="O40" s="16">
        <f t="shared" si="5"/>
        <v>2.2094031699600031E-3</v>
      </c>
      <c r="P40" s="16">
        <f t="shared" si="6"/>
        <v>1.8309442381238328</v>
      </c>
      <c r="Q40" s="16">
        <f t="shared" si="7"/>
        <v>1.4683688416956291</v>
      </c>
      <c r="R40" s="16">
        <f t="shared" si="8"/>
        <v>2.3679624211344317</v>
      </c>
      <c r="S40" s="16">
        <f t="shared" si="9"/>
        <v>4.1065982850610697E-3</v>
      </c>
      <c r="T40" s="16">
        <f t="shared" si="10"/>
        <v>1.4687140261907301</v>
      </c>
      <c r="U40" s="66">
        <f t="shared" si="11"/>
        <v>7.4823219076015288</v>
      </c>
      <c r="V40" s="66"/>
      <c r="W40" s="66"/>
    </row>
    <row r="41" spans="1:23" x14ac:dyDescent="0.25">
      <c r="A41">
        <v>40</v>
      </c>
      <c r="B41" s="49">
        <v>4.9923064975910701E-4</v>
      </c>
      <c r="C41" s="49">
        <v>4.0903991716671197E-9</v>
      </c>
      <c r="D41" s="49">
        <v>6.9703423686436701E-4</v>
      </c>
      <c r="E41" s="49">
        <v>5.7552320836678601E-6</v>
      </c>
      <c r="F41" s="49">
        <v>9.6001433267563992E-6</v>
      </c>
      <c r="G41" s="49">
        <v>2.7101408378825498E-6</v>
      </c>
      <c r="H41" s="49">
        <v>1.6944822103246701E-4</v>
      </c>
      <c r="I41" s="50"/>
      <c r="J41">
        <v>0.95685116292540295</v>
      </c>
      <c r="K41">
        <f t="shared" si="1"/>
        <v>3.9139032042387887E-9</v>
      </c>
      <c r="L41">
        <f t="shared" si="13"/>
        <v>7.1894057395659064E-4</v>
      </c>
      <c r="M41" s="16">
        <f t="shared" si="14"/>
        <v>2.7952072556162338E-4</v>
      </c>
      <c r="N41" s="16">
        <f t="shared" si="4"/>
        <v>1.8896710334166428E-4</v>
      </c>
      <c r="O41" s="16">
        <f t="shared" si="5"/>
        <v>6.8516283140197726E-2</v>
      </c>
      <c r="P41" s="16">
        <f t="shared" si="6"/>
        <v>7.6366766497399693E-2</v>
      </c>
      <c r="Q41" s="16">
        <f t="shared" si="7"/>
        <v>0.21543645919837531</v>
      </c>
      <c r="R41" s="16">
        <f t="shared" si="8"/>
        <v>6.6051758902664214E-4</v>
      </c>
      <c r="S41" s="16">
        <f t="shared" si="9"/>
        <v>0.12280843393107298</v>
      </c>
      <c r="T41" s="16">
        <f t="shared" si="10"/>
        <v>0.21544271631682907</v>
      </c>
      <c r="U41" s="66">
        <f t="shared" si="11"/>
        <v>0.69942014377624306</v>
      </c>
      <c r="V41" s="66"/>
      <c r="W41" s="66"/>
    </row>
    <row r="42" spans="1:23" x14ac:dyDescent="0.25">
      <c r="A42">
        <v>41</v>
      </c>
      <c r="B42" s="49">
        <v>2.8232179222613E-4</v>
      </c>
      <c r="C42" s="49">
        <v>1.80898465453394E-9</v>
      </c>
      <c r="D42" s="49">
        <v>5.4349883166110197E-4</v>
      </c>
      <c r="E42" s="49">
        <v>1.9874237701560398E-6</v>
      </c>
      <c r="F42" s="49">
        <v>1.6877856345966998E-5</v>
      </c>
      <c r="G42" s="49">
        <v>6.1193097229725898E-6</v>
      </c>
      <c r="H42" s="49">
        <v>5.8514321177504903E-5</v>
      </c>
      <c r="I42" s="50"/>
      <c r="J42">
        <v>0.95748188275650903</v>
      </c>
      <c r="K42">
        <f t="shared" si="1"/>
        <v>1.73207003290079E-9</v>
      </c>
      <c r="L42">
        <f t="shared" si="13"/>
        <v>5.8337204509135402E-4</v>
      </c>
      <c r="M42" s="16">
        <f t="shared" si="14"/>
        <v>-1.8728460639093988E-5</v>
      </c>
      <c r="N42" s="16">
        <f t="shared" si="4"/>
        <v>0.18208347858213056</v>
      </c>
      <c r="O42" s="16">
        <f t="shared" si="5"/>
        <v>0.4536165872879826</v>
      </c>
      <c r="P42" s="16">
        <f t="shared" si="6"/>
        <v>0.18987321781282518</v>
      </c>
      <c r="Q42" s="16">
        <f t="shared" si="7"/>
        <v>0.66415690304046804</v>
      </c>
      <c r="R42" s="16">
        <f t="shared" si="8"/>
        <v>0.50822653985795085</v>
      </c>
      <c r="S42" s="16">
        <f t="shared" si="9"/>
        <v>4.1992225722333734</v>
      </c>
      <c r="T42" s="16">
        <f t="shared" si="10"/>
        <v>0.66416241966812639</v>
      </c>
      <c r="U42" s="66">
        <f t="shared" si="11"/>
        <v>6.8613417184828567</v>
      </c>
      <c r="V42" s="66"/>
      <c r="W42" s="66"/>
    </row>
    <row r="43" spans="1:23" x14ac:dyDescent="0.25">
      <c r="A43">
        <v>42</v>
      </c>
      <c r="B43" s="49">
        <v>3.7430899814283098E-4</v>
      </c>
      <c r="C43" s="49">
        <v>2.7056489917883801E-9</v>
      </c>
      <c r="D43" s="49">
        <v>6.1390636609083104E-4</v>
      </c>
      <c r="E43" s="49">
        <v>3.3555652156755001E-6</v>
      </c>
      <c r="F43" s="49">
        <v>1.2761960400118399E-5</v>
      </c>
      <c r="G43" s="49">
        <v>4.0938644144000898E-6</v>
      </c>
      <c r="H43" s="49">
        <v>9.8795790260971996E-5</v>
      </c>
      <c r="I43" s="50"/>
      <c r="J43">
        <v>0.95720961678655003</v>
      </c>
      <c r="K43">
        <f t="shared" si="1"/>
        <v>2.5898732345886707E-9</v>
      </c>
      <c r="L43">
        <f t="shared" si="13"/>
        <v>6.4352144565647622E-4</v>
      </c>
      <c r="M43" s="16">
        <f t="shared" si="14"/>
        <v>1.0509655062918579E-4</v>
      </c>
      <c r="N43" s="16">
        <f t="shared" si="4"/>
        <v>5.7562359981734076E-2</v>
      </c>
      <c r="O43" s="16">
        <f t="shared" si="5"/>
        <v>0.26181517162989659</v>
      </c>
      <c r="P43" s="16">
        <f t="shared" si="6"/>
        <v>0.13151355528915123</v>
      </c>
      <c r="Q43" s="16">
        <f t="shared" si="7"/>
        <v>0.47276015317748016</v>
      </c>
      <c r="R43" s="16">
        <f t="shared" si="8"/>
        <v>8.7134770481740523E-2</v>
      </c>
      <c r="S43" s="16">
        <f t="shared" si="9"/>
        <v>1.0814713377861835</v>
      </c>
      <c r="T43" s="16">
        <f t="shared" si="10"/>
        <v>0.4727669587005105</v>
      </c>
      <c r="U43" s="66">
        <f t="shared" si="11"/>
        <v>2.5650243070466967</v>
      </c>
      <c r="V43" s="66"/>
      <c r="W43" s="66"/>
    </row>
    <row r="44" spans="1:23" x14ac:dyDescent="0.25">
      <c r="A44">
        <v>43</v>
      </c>
      <c r="B44" s="49">
        <v>4.5776554252233701E-4</v>
      </c>
      <c r="C44" s="49">
        <v>4.5903608434466402E-9</v>
      </c>
      <c r="D44" s="49">
        <v>8.5640781430406298E-4</v>
      </c>
      <c r="E44" s="49">
        <v>7.9206850378881099E-6</v>
      </c>
      <c r="F44" s="49">
        <v>1.0549917290492099E-5</v>
      </c>
      <c r="G44" s="49">
        <v>2.4195071229401698E-6</v>
      </c>
      <c r="H44" s="49">
        <v>2.3320628754369799E-4</v>
      </c>
      <c r="I44" s="50"/>
      <c r="J44">
        <v>0.95602309625739601</v>
      </c>
      <c r="K44">
        <f t="shared" si="1"/>
        <v>4.3884909864905685E-9</v>
      </c>
      <c r="L44">
        <f t="shared" si="13"/>
        <v>8.7992256564714381E-4</v>
      </c>
      <c r="M44" s="16">
        <f t="shared" si="14"/>
        <v>3.5608519397530169E-5</v>
      </c>
      <c r="N44" s="16">
        <f t="shared" si="4"/>
        <v>4.9636597093312852E-3</v>
      </c>
      <c r="O44" s="16">
        <f t="shared" si="5"/>
        <v>2.9419802558891532E-2</v>
      </c>
      <c r="P44" s="16">
        <f t="shared" si="6"/>
        <v>1.2295521446889442E-2</v>
      </c>
      <c r="Q44" s="16">
        <f t="shared" si="7"/>
        <v>6.8924051737685427E-2</v>
      </c>
      <c r="R44" s="16">
        <f t="shared" si="8"/>
        <v>4.9970951709667616E-3</v>
      </c>
      <c r="S44" s="16">
        <f t="shared" si="9"/>
        <v>4.2279589222578864E-2</v>
      </c>
      <c r="T44" s="16">
        <f t="shared" si="10"/>
        <v>6.8925945392397894E-2</v>
      </c>
      <c r="U44" s="66">
        <f t="shared" si="11"/>
        <v>0.23180566523874119</v>
      </c>
      <c r="V44" s="66"/>
      <c r="W44" s="66"/>
    </row>
    <row r="45" spans="1:23" x14ac:dyDescent="0.25">
      <c r="A45">
        <v>44</v>
      </c>
      <c r="B45" s="49">
        <v>6.0280334038342995E-4</v>
      </c>
      <c r="C45" s="49">
        <v>8.1607721295945995E-9</v>
      </c>
      <c r="D45" s="49">
        <v>1.1641415404070701E-3</v>
      </c>
      <c r="E45" s="49">
        <v>1.9078776221894499E-5</v>
      </c>
      <c r="F45" s="49">
        <v>8.1199297410907598E-6</v>
      </c>
      <c r="G45" s="49">
        <v>1.3654619045545101E-6</v>
      </c>
      <c r="H45" s="49">
        <v>5.6173840017289395E-4</v>
      </c>
      <c r="I45" s="50"/>
      <c r="J45">
        <v>0.95457029370860402</v>
      </c>
      <c r="K45">
        <f t="shared" si="1"/>
        <v>7.7900306486361062E-9</v>
      </c>
      <c r="L45">
        <f t="shared" si="13"/>
        <v>1.1817387010216764E-3</v>
      </c>
      <c r="M45" s="16">
        <f t="shared" si="14"/>
        <v>2.3867979745183488E-5</v>
      </c>
      <c r="N45" s="16">
        <f t="shared" si="4"/>
        <v>5.0204253199168866E-2</v>
      </c>
      <c r="O45" s="16">
        <f t="shared" si="5"/>
        <v>0.22360917931839563</v>
      </c>
      <c r="P45" s="16">
        <f t="shared" si="6"/>
        <v>4.3514457232833322E-2</v>
      </c>
      <c r="Q45" s="16">
        <f t="shared" si="7"/>
        <v>0.60272749973811901</v>
      </c>
      <c r="R45" s="16">
        <f t="shared" si="8"/>
        <v>3.0949419572377252E-2</v>
      </c>
      <c r="S45" s="16">
        <f t="shared" si="9"/>
        <v>0.10214533538471597</v>
      </c>
      <c r="T45" s="16">
        <f t="shared" si="10"/>
        <v>0.60275267395302823</v>
      </c>
      <c r="U45" s="66">
        <f t="shared" si="11"/>
        <v>1.6559028183986384</v>
      </c>
      <c r="V45" s="66"/>
      <c r="W45" s="66"/>
    </row>
    <row r="46" spans="1:23" x14ac:dyDescent="0.25">
      <c r="A46">
        <v>45</v>
      </c>
      <c r="B46" s="49">
        <v>4.2135030959792501E-4</v>
      </c>
      <c r="C46" s="49">
        <v>8.5806305051898194E-9</v>
      </c>
      <c r="D46" s="49">
        <v>1.77506491480251E-3</v>
      </c>
      <c r="E46" s="49">
        <v>3.03904507793119E-5</v>
      </c>
      <c r="F46" s="49">
        <v>1.19297397091105E-5</v>
      </c>
      <c r="G46" s="49">
        <v>1.30717362413345E-6</v>
      </c>
      <c r="H46" s="49">
        <v>8.9481566012421698E-4</v>
      </c>
      <c r="I46" s="50"/>
      <c r="J46">
        <v>0.95171724658705503</v>
      </c>
      <c r="K46">
        <f t="shared" si="1"/>
        <v>8.1663340383801455E-9</v>
      </c>
      <c r="L46">
        <f t="shared" si="13"/>
        <v>1.8002229872143593E-3</v>
      </c>
      <c r="M46" s="16">
        <f t="shared" si="14"/>
        <v>-9.5752236801850937E-4</v>
      </c>
      <c r="N46" s="16">
        <f t="shared" si="4"/>
        <v>2.0850972074860055E-2</v>
      </c>
      <c r="O46" s="16">
        <f t="shared" si="5"/>
        <v>0.30101709202798704</v>
      </c>
      <c r="P46" s="16">
        <f t="shared" si="6"/>
        <v>0.71040674212357724</v>
      </c>
      <c r="Q46" s="16">
        <f t="shared" si="7"/>
        <v>3.3472313448827586</v>
      </c>
      <c r="R46" s="16">
        <f t="shared" si="8"/>
        <v>4.4405265587491673E-2</v>
      </c>
      <c r="S46" s="16">
        <f t="shared" si="9"/>
        <v>0.12155431070431862</v>
      </c>
      <c r="T46" s="16">
        <f t="shared" si="10"/>
        <v>3.347631850520647</v>
      </c>
      <c r="U46" s="66">
        <f t="shared" si="11"/>
        <v>7.8930975779216404</v>
      </c>
      <c r="V46" s="66"/>
      <c r="W46" s="66"/>
    </row>
    <row r="47" spans="1:23" x14ac:dyDescent="0.25">
      <c r="A47">
        <v>46</v>
      </c>
      <c r="B47" s="49">
        <v>1.01080282629646E-3</v>
      </c>
      <c r="C47" s="49">
        <v>1.2707350518717699E-8</v>
      </c>
      <c r="D47" s="49">
        <v>1.07859726003184E-3</v>
      </c>
      <c r="E47" s="49">
        <v>2.7554715807911199E-5</v>
      </c>
      <c r="F47" s="49">
        <v>4.8210263350671998E-6</v>
      </c>
      <c r="G47" s="49">
        <v>8.7595661519057195E-7</v>
      </c>
      <c r="H47" s="49">
        <v>8.11292574270858E-4</v>
      </c>
      <c r="I47" s="50"/>
      <c r="J47">
        <v>0.95504796114420698</v>
      </c>
      <c r="K47">
        <f t="shared" si="1"/>
        <v>1.2136129204446119E-8</v>
      </c>
      <c r="L47">
        <f t="shared" si="13"/>
        <v>1.0891025619666462E-3</v>
      </c>
      <c r="M47" s="16">
        <f t="shared" si="14"/>
        <v>9.3250309062627352E-4</v>
      </c>
      <c r="N47" s="16">
        <f t="shared" si="4"/>
        <v>1.1078698857494826</v>
      </c>
      <c r="O47" s="16">
        <f t="shared" si="5"/>
        <v>1.6730112352993685</v>
      </c>
      <c r="P47" s="16">
        <f t="shared" si="6"/>
        <v>1.4349619084326309E-2</v>
      </c>
      <c r="Q47" s="16">
        <f t="shared" si="7"/>
        <v>2.4508500096160746</v>
      </c>
      <c r="R47" s="16">
        <f t="shared" si="8"/>
        <v>0.26083861643092432</v>
      </c>
      <c r="S47" s="16">
        <f t="shared" si="9"/>
        <v>0.317552761477566</v>
      </c>
      <c r="T47" s="16">
        <f t="shared" si="10"/>
        <v>2.4508857000611646</v>
      </c>
      <c r="U47" s="66">
        <f t="shared" si="11"/>
        <v>8.2753578277189082</v>
      </c>
      <c r="V47" s="66"/>
      <c r="W47" s="66"/>
    </row>
    <row r="48" spans="1:23" x14ac:dyDescent="0.25">
      <c r="A48">
        <v>47</v>
      </c>
      <c r="B48" s="49">
        <v>5.4727749983368202E-4</v>
      </c>
      <c r="C48" s="49">
        <v>5.3099031319957198E-9</v>
      </c>
      <c r="D48" s="49">
        <v>8.2792095921256203E-4</v>
      </c>
      <c r="E48" s="49">
        <v>8.8610750286000206E-6</v>
      </c>
      <c r="F48" s="49">
        <v>8.8097575411880904E-6</v>
      </c>
      <c r="G48" s="49">
        <v>2.0907862784497702E-6</v>
      </c>
      <c r="H48" s="49">
        <v>2.6089345952578E-4</v>
      </c>
      <c r="I48" s="50"/>
      <c r="J48">
        <v>0.956202996374514</v>
      </c>
      <c r="K48">
        <f t="shared" si="1"/>
        <v>5.077345285272724E-9</v>
      </c>
      <c r="L48">
        <f t="shared" si="13"/>
        <v>8.4762595067025591E-4</v>
      </c>
      <c r="M48" s="16">
        <f t="shared" si="14"/>
        <v>2.4692904899710803E-4</v>
      </c>
      <c r="N48" s="16">
        <f t="shared" si="4"/>
        <v>1.2390207444956895E-2</v>
      </c>
      <c r="O48" s="16">
        <f t="shared" si="5"/>
        <v>1.735348280053796E-3</v>
      </c>
      <c r="P48" s="16">
        <f t="shared" si="6"/>
        <v>1.9729002332766025E-2</v>
      </c>
      <c r="Q48" s="16">
        <f t="shared" si="7"/>
        <v>3.0617168833454927E-2</v>
      </c>
      <c r="R48" s="16">
        <f t="shared" si="8"/>
        <v>1.1218033617873744E-2</v>
      </c>
      <c r="S48" s="16">
        <f t="shared" si="9"/>
        <v>1.7490115011707735E-3</v>
      </c>
      <c r="T48" s="16">
        <f t="shared" si="10"/>
        <v>3.0619068383608752E-2</v>
      </c>
      <c r="U48" s="66">
        <f t="shared" si="11"/>
        <v>0.10805784039388491</v>
      </c>
      <c r="V48" s="66"/>
      <c r="W48" s="66"/>
    </row>
    <row r="49" spans="1:23" x14ac:dyDescent="0.25">
      <c r="A49">
        <v>48</v>
      </c>
      <c r="B49" s="49">
        <v>4.98373214300628E-4</v>
      </c>
      <c r="C49" s="49">
        <v>2.4008288062128E-9</v>
      </c>
      <c r="D49" s="49">
        <v>4.0690856652965201E-4</v>
      </c>
      <c r="E49" s="49">
        <v>1.9787299511175802E-6</v>
      </c>
      <c r="F49" s="49">
        <v>9.48276915814745E-6</v>
      </c>
      <c r="G49" s="49">
        <v>4.6014621376281098E-6</v>
      </c>
      <c r="H49" s="49">
        <v>5.8257894037907401E-5</v>
      </c>
      <c r="I49" s="50"/>
      <c r="J49">
        <v>0.95837916762253395</v>
      </c>
      <c r="K49">
        <f t="shared" si="1"/>
        <v>2.3009043129024251E-9</v>
      </c>
      <c r="L49">
        <f t="shared" si="13"/>
        <v>4.3047316615476877E-4</v>
      </c>
      <c r="M49" s="16">
        <f t="shared" si="14"/>
        <v>5.6627326244648713E-4</v>
      </c>
      <c r="N49" s="16">
        <f t="shared" si="4"/>
        <v>1.4412979922470581E-4</v>
      </c>
      <c r="O49" s="16">
        <f t="shared" si="5"/>
        <v>0.32114137124653996</v>
      </c>
      <c r="P49" s="16">
        <f t="shared" si="6"/>
        <v>0.33356540678094038</v>
      </c>
      <c r="Q49" s="16">
        <f t="shared" si="7"/>
        <v>0.66547689375749319</v>
      </c>
      <c r="R49" s="16">
        <f t="shared" si="8"/>
        <v>1.4147082658112289E-3</v>
      </c>
      <c r="S49" s="16">
        <f t="shared" si="9"/>
        <v>1.6715123446034725</v>
      </c>
      <c r="T49" s="16">
        <f t="shared" si="10"/>
        <v>0.66548477088994951</v>
      </c>
      <c r="U49" s="66">
        <f t="shared" si="11"/>
        <v>3.6587396253434314</v>
      </c>
      <c r="V49" s="66"/>
      <c r="W49" s="66"/>
    </row>
    <row r="50" spans="1:23" x14ac:dyDescent="0.25">
      <c r="A50">
        <v>49</v>
      </c>
      <c r="B50" s="49">
        <v>5.5839228256354104E-4</v>
      </c>
      <c r="C50" s="49">
        <v>1.9929068618140099E-9</v>
      </c>
      <c r="D50" s="49">
        <v>3.0062267558819201E-4</v>
      </c>
      <c r="E50" s="49">
        <v>1.2151244085395799E-6</v>
      </c>
      <c r="F50" s="49">
        <v>8.4170516776500497E-6</v>
      </c>
      <c r="G50" s="49">
        <v>5.5358051411806598E-6</v>
      </c>
      <c r="H50" s="49">
        <v>3.5775585605765603E-5</v>
      </c>
      <c r="I50" s="50"/>
      <c r="J50">
        <v>0.95898124176868804</v>
      </c>
      <c r="K50">
        <f t="shared" si="1"/>
        <v>1.9111602970717384E-9</v>
      </c>
      <c r="L50">
        <f t="shared" si="13"/>
        <v>3.2299059117781091E-4</v>
      </c>
      <c r="M50" s="16">
        <f t="shared" si="14"/>
        <v>7.9379397394927116E-4</v>
      </c>
      <c r="N50" s="16">
        <f t="shared" si="4"/>
        <v>1.7924170850357708E-2</v>
      </c>
      <c r="O50" s="16">
        <f t="shared" si="5"/>
        <v>0.41000455024037019</v>
      </c>
      <c r="P50" s="16">
        <f t="shared" si="6"/>
        <v>0.47320127000964612</v>
      </c>
      <c r="Q50" s="16">
        <f t="shared" si="7"/>
        <v>0.78652810630279824</v>
      </c>
      <c r="R50" s="16">
        <f t="shared" si="8"/>
        <v>2.1248938522272037E-2</v>
      </c>
      <c r="S50" s="16">
        <f t="shared" si="9"/>
        <v>3.0921290120594822</v>
      </c>
      <c r="T50" s="16">
        <f t="shared" si="10"/>
        <v>0.7865344034504822</v>
      </c>
      <c r="U50" s="66">
        <f t="shared" si="11"/>
        <v>5.5875704514354085</v>
      </c>
      <c r="V50" s="66"/>
      <c r="W50" s="66"/>
    </row>
    <row r="51" spans="1:23" x14ac:dyDescent="0.25">
      <c r="A51">
        <v>50</v>
      </c>
      <c r="B51" s="49">
        <v>3.8237206237504297E-4</v>
      </c>
      <c r="C51" s="49">
        <v>3.4400892571709301E-9</v>
      </c>
      <c r="D51" s="49">
        <v>7.6688626337135103E-4</v>
      </c>
      <c r="E51" s="49">
        <v>5.3202616519286696E-6</v>
      </c>
      <c r="F51" s="49">
        <v>1.25827997625856E-5</v>
      </c>
      <c r="G51" s="49">
        <v>3.2255429252431298E-6</v>
      </c>
      <c r="H51" s="49">
        <v>1.5664222768988699E-4</v>
      </c>
      <c r="I51" s="50"/>
      <c r="J51">
        <v>0.95642986619199499</v>
      </c>
      <c r="K51">
        <f t="shared" si="1"/>
        <v>3.290204107924512E-9</v>
      </c>
      <c r="L51">
        <f t="shared" si="13"/>
        <v>7.9527396573250816E-4</v>
      </c>
      <c r="M51" s="16">
        <f t="shared" si="14"/>
        <v>-3.0529840982422229E-5</v>
      </c>
      <c r="N51" s="16">
        <f t="shared" si="4"/>
        <v>4.9973963397059534E-2</v>
      </c>
      <c r="O51" s="16">
        <f t="shared" si="5"/>
        <v>0.14373610953512647</v>
      </c>
      <c r="P51" s="16">
        <f t="shared" si="6"/>
        <v>4.1544889411426103E-2</v>
      </c>
      <c r="Q51" s="16">
        <f t="shared" si="7"/>
        <v>0.25467146364899262</v>
      </c>
      <c r="R51" s="16">
        <f t="shared" si="8"/>
        <v>7.6730848188315839E-2</v>
      </c>
      <c r="S51" s="16">
        <f t="shared" si="9"/>
        <v>0.36876575217044555</v>
      </c>
      <c r="T51" s="16">
        <f t="shared" si="10"/>
        <v>0.25467581035870113</v>
      </c>
      <c r="U51" s="66">
        <f t="shared" si="11"/>
        <v>1.1900988367100673</v>
      </c>
      <c r="V51" s="66"/>
      <c r="W51" s="66"/>
    </row>
    <row r="52" spans="1:23" x14ac:dyDescent="0.25">
      <c r="A52">
        <v>51</v>
      </c>
      <c r="B52" s="49">
        <v>8.9367741027134798E-4</v>
      </c>
      <c r="C52" s="49">
        <v>1.1519455241243799E-8</v>
      </c>
      <c r="D52" s="49">
        <v>1.10669212362074E-3</v>
      </c>
      <c r="E52" s="49">
        <v>2.5620913525932799E-5</v>
      </c>
      <c r="F52" s="49">
        <v>5.4603885579949403E-6</v>
      </c>
      <c r="G52" s="49">
        <v>9.6661383906637509E-7</v>
      </c>
      <c r="H52" s="49">
        <v>7.5435679316925995E-4</v>
      </c>
      <c r="I52" s="50"/>
      <c r="J52">
        <v>0.95489916050986701</v>
      </c>
      <c r="K52">
        <f t="shared" si="1"/>
        <v>1.0999918139394691E-8</v>
      </c>
      <c r="L52">
        <f t="shared" si="13"/>
        <v>1.118567995120555E-3</v>
      </c>
      <c r="M52" s="16">
        <f t="shared" si="14"/>
        <v>6.6878682542214089E-4</v>
      </c>
      <c r="N52" s="16">
        <f t="shared" si="4"/>
        <v>0.66376387851736163</v>
      </c>
      <c r="O52" s="16">
        <f t="shared" si="5"/>
        <v>1.1643608081904082</v>
      </c>
      <c r="P52" s="16">
        <f t="shared" si="6"/>
        <v>2.2188404797511083E-2</v>
      </c>
      <c r="Q52" s="16">
        <f t="shared" si="7"/>
        <v>1.9195265920784477</v>
      </c>
      <c r="R52" s="16">
        <f t="shared" si="8"/>
        <v>0.19876975610828787</v>
      </c>
      <c r="S52" s="16">
        <f t="shared" si="9"/>
        <v>0.2686809885717808</v>
      </c>
      <c r="T52" s="16">
        <f t="shared" si="10"/>
        <v>1.919565553389633</v>
      </c>
      <c r="U52" s="66">
        <f t="shared" si="11"/>
        <v>6.1568559816534307</v>
      </c>
      <c r="V52" s="66"/>
      <c r="W52" s="66"/>
    </row>
    <row r="53" spans="1:23" x14ac:dyDescent="0.25">
      <c r="A53">
        <v>52</v>
      </c>
      <c r="B53" s="49">
        <v>4.1782281558502501E-4</v>
      </c>
      <c r="C53" s="49">
        <v>5.5459668585716499E-9</v>
      </c>
      <c r="D53" s="49">
        <v>1.14118845746555E-3</v>
      </c>
      <c r="E53" s="49">
        <v>1.2711165010186E-5</v>
      </c>
      <c r="F53" s="49">
        <v>1.17107000035409E-5</v>
      </c>
      <c r="G53" s="49">
        <v>2.00907394693688E-6</v>
      </c>
      <c r="H53" s="49">
        <v>3.7425601809113498E-4</v>
      </c>
      <c r="I53" s="50"/>
      <c r="J53">
        <v>0.95460826851842195</v>
      </c>
      <c r="K53">
        <f t="shared" si="1"/>
        <v>5.2942258201216342E-9</v>
      </c>
      <c r="L53">
        <f t="shared" si="13"/>
        <v>1.1666133854527103E-3</v>
      </c>
      <c r="M53" s="16">
        <f t="shared" si="14"/>
        <v>-3.3096775428266009E-4</v>
      </c>
      <c r="N53" s="16">
        <f t="shared" si="4"/>
        <v>2.2970933173394603E-2</v>
      </c>
      <c r="O53" s="16">
        <f t="shared" si="5"/>
        <v>8.9826099431297285E-7</v>
      </c>
      <c r="P53" s="16">
        <f t="shared" si="6"/>
        <v>3.4140510626277439E-2</v>
      </c>
      <c r="Q53" s="16">
        <f t="shared" si="7"/>
        <v>3.3668657764292752E-2</v>
      </c>
      <c r="R53" s="16">
        <f t="shared" si="8"/>
        <v>3.5530615745437095E-2</v>
      </c>
      <c r="S53" s="16">
        <f t="shared" si="9"/>
        <v>1.2201822106409353E-6</v>
      </c>
      <c r="T53" s="16">
        <f t="shared" si="10"/>
        <v>3.3672459005999154E-2</v>
      </c>
      <c r="U53" s="66">
        <f t="shared" si="11"/>
        <v>0.15998529475860598</v>
      </c>
      <c r="V53" s="66"/>
      <c r="W53" s="66"/>
    </row>
    <row r="54" spans="1:23" x14ac:dyDescent="0.25">
      <c r="A54">
        <v>53</v>
      </c>
      <c r="B54" s="49">
        <v>3.01969537873728E-4</v>
      </c>
      <c r="C54" s="49">
        <v>5.17103752879601E-9</v>
      </c>
      <c r="D54" s="49">
        <v>1.48406632282033E-3</v>
      </c>
      <c r="E54" s="49">
        <v>1.5354176504971499E-5</v>
      </c>
      <c r="F54" s="49">
        <v>1.6459296782831999E-5</v>
      </c>
      <c r="G54" s="49">
        <v>2.1630630361382E-6</v>
      </c>
      <c r="H54" s="49">
        <v>4.5208217772083699E-4</v>
      </c>
      <c r="I54" s="50"/>
      <c r="J54">
        <v>0.95292452192848698</v>
      </c>
      <c r="K54">
        <f t="shared" si="1"/>
        <v>4.9276084650022022E-9</v>
      </c>
      <c r="L54">
        <f t="shared" si="13"/>
        <v>1.5191428083846034E-3</v>
      </c>
      <c r="M54" s="16">
        <f t="shared" si="14"/>
        <v>-9.1520373263714731E-4</v>
      </c>
      <c r="N54" s="16">
        <f t="shared" si="4"/>
        <v>0.14962611480590884</v>
      </c>
      <c r="O54" s="16">
        <f t="shared" si="5"/>
        <v>4.4515941487966977E-3</v>
      </c>
      <c r="P54" s="16">
        <f t="shared" si="6"/>
        <v>0.29240428997664381</v>
      </c>
      <c r="Q54" s="16">
        <f t="shared" si="7"/>
        <v>0.18453156350370237</v>
      </c>
      <c r="R54" s="16">
        <f t="shared" si="8"/>
        <v>0.44946473695045036</v>
      </c>
      <c r="S54" s="16">
        <f t="shared" si="9"/>
        <v>6.0584559978737445E-3</v>
      </c>
      <c r="T54" s="16">
        <f t="shared" si="10"/>
        <v>0.18456330291788944</v>
      </c>
      <c r="U54" s="66">
        <f t="shared" si="11"/>
        <v>1.2711000583012653</v>
      </c>
      <c r="V54" s="66"/>
      <c r="W54" s="66"/>
    </row>
    <row r="55" spans="1:23" x14ac:dyDescent="0.25">
      <c r="A55">
        <v>54</v>
      </c>
      <c r="B55" s="49">
        <v>3.0194103075686999E-4</v>
      </c>
      <c r="C55" s="49">
        <v>6.7465065081973196E-5</v>
      </c>
      <c r="D55" s="49">
        <v>0.74079951436653202</v>
      </c>
      <c r="E55" s="49">
        <v>112.493113791518</v>
      </c>
      <c r="F55" s="49">
        <v>1.4057297779963601E-6</v>
      </c>
      <c r="G55" s="49">
        <v>7.5701645617457704E-13</v>
      </c>
      <c r="H55" s="49">
        <v>818063.94815551199</v>
      </c>
      <c r="I55" s="50"/>
      <c r="J55">
        <v>0.80256245392067804</v>
      </c>
      <c r="K55">
        <f t="shared" si="1"/>
        <v>5.4144928186106658E-5</v>
      </c>
      <c r="L55">
        <f t="shared" si="13"/>
        <v>0.74073486076176309</v>
      </c>
      <c r="M55" s="16">
        <f t="shared" si="14"/>
        <v>-0.74013097870024935</v>
      </c>
      <c r="N55" s="16">
        <f t="shared" si="4"/>
        <v>0.14967090135770653</v>
      </c>
      <c r="O55" s="16">
        <f t="shared" si="5"/>
        <v>148236393.08292395</v>
      </c>
      <c r="P55" s="16">
        <f t="shared" si="6"/>
        <v>589964.30487944698</v>
      </c>
      <c r="Q55" s="16">
        <f t="shared" si="7"/>
        <v>109700958176894.72</v>
      </c>
      <c r="R55" s="16">
        <f t="shared" si="8"/>
        <v>0.73502378081260844</v>
      </c>
      <c r="S55" s="16">
        <f t="shared" si="9"/>
        <v>0.99999924557029973</v>
      </c>
      <c r="T55" s="16">
        <f t="shared" si="10"/>
        <v>6.6922763240457523E+18</v>
      </c>
      <c r="U55" s="66">
        <f t="shared" si="11"/>
        <v>6.6923860251527557E+18</v>
      </c>
      <c r="V55" s="66"/>
      <c r="W55" s="66"/>
    </row>
    <row r="56" spans="1:23" x14ac:dyDescent="0.25">
      <c r="A56">
        <v>55</v>
      </c>
      <c r="B56" s="49">
        <v>3.3733120197513498E-4</v>
      </c>
      <c r="C56" s="49">
        <v>1.81193628455087E-9</v>
      </c>
      <c r="D56" s="49">
        <v>4.5447822185807799E-4</v>
      </c>
      <c r="E56" s="49">
        <v>1.6666000241943099E-6</v>
      </c>
      <c r="F56" s="49">
        <v>1.40566019040787E-5</v>
      </c>
      <c r="G56" s="49">
        <v>6.1019797463907501E-6</v>
      </c>
      <c r="H56" s="49">
        <v>4.9068300754738298E-5</v>
      </c>
      <c r="I56" s="50"/>
      <c r="J56">
        <v>0.95801533940644401</v>
      </c>
      <c r="K56">
        <f t="shared" si="1"/>
        <v>1.7358627546268528E-9</v>
      </c>
      <c r="L56">
        <f t="shared" si="13"/>
        <v>4.8869159347634161E-4</v>
      </c>
      <c r="M56" s="16">
        <f t="shared" si="14"/>
        <v>1.859708104739283E-4</v>
      </c>
      <c r="N56" s="16">
        <f t="shared" si="4"/>
        <v>9.9230880006213704E-2</v>
      </c>
      <c r="O56" s="16">
        <f t="shared" si="5"/>
        <v>0.4528992907502567</v>
      </c>
      <c r="P56" s="16">
        <f t="shared" si="6"/>
        <v>0.27895808857777649</v>
      </c>
      <c r="Q56" s="16">
        <f t="shared" si="7"/>
        <v>0.71373595555783231</v>
      </c>
      <c r="R56" s="16">
        <f t="shared" si="8"/>
        <v>0.18196758355685805</v>
      </c>
      <c r="S56" s="16">
        <f t="shared" si="9"/>
        <v>4.1639058871724473</v>
      </c>
      <c r="T56" s="16">
        <f t="shared" si="10"/>
        <v>0.71374199278423611</v>
      </c>
      <c r="U56" s="66">
        <f t="shared" si="11"/>
        <v>6.6044396784056207</v>
      </c>
      <c r="V56" s="66"/>
      <c r="W56" s="66"/>
    </row>
    <row r="57" spans="1:23" x14ac:dyDescent="0.25">
      <c r="A57">
        <v>56</v>
      </c>
      <c r="B57" s="49">
        <v>5.2610278789648305E-4</v>
      </c>
      <c r="C57" s="49">
        <v>2.2075677401809399E-9</v>
      </c>
      <c r="D57" s="49">
        <v>3.53940382091142E-4</v>
      </c>
      <c r="E57" s="49">
        <v>1.5836610686734001E-6</v>
      </c>
      <c r="F57" s="49">
        <v>8.9584489957841099E-6</v>
      </c>
      <c r="G57" s="49">
        <v>5.0009275171557503E-6</v>
      </c>
      <c r="H57" s="49">
        <v>4.6626130366791402E-5</v>
      </c>
      <c r="I57" s="50"/>
      <c r="J57">
        <v>0.95867784056836802</v>
      </c>
      <c r="K57">
        <f t="shared" si="1"/>
        <v>2.1163462740650556E-9</v>
      </c>
      <c r="L57">
        <f t="shared" si="13"/>
        <v>3.7685600003212584E-4</v>
      </c>
      <c r="M57" s="16">
        <f t="shared" si="14"/>
        <v>6.7534957576084026E-4</v>
      </c>
      <c r="N57" s="16">
        <f t="shared" si="4"/>
        <v>4.6667433720688802E-3</v>
      </c>
      <c r="O57" s="16">
        <f t="shared" si="5"/>
        <v>0.36189071192441941</v>
      </c>
      <c r="P57" s="16">
        <f t="shared" si="6"/>
        <v>0.40010976702752549</v>
      </c>
      <c r="Q57" s="16">
        <f t="shared" si="7"/>
        <v>0.72684336807131489</v>
      </c>
      <c r="R57" s="16">
        <f t="shared" si="8"/>
        <v>8.249147718906346E-3</v>
      </c>
      <c r="S57" s="16">
        <f t="shared" si="9"/>
        <v>2.2258254122915671</v>
      </c>
      <c r="T57" s="16">
        <f t="shared" si="10"/>
        <v>0.72685060547461611</v>
      </c>
      <c r="U57" s="66">
        <f t="shared" si="11"/>
        <v>4.454435755880418</v>
      </c>
      <c r="V57" s="66"/>
      <c r="W57" s="66"/>
    </row>
    <row r="58" spans="1:23" x14ac:dyDescent="0.25">
      <c r="A58">
        <v>57</v>
      </c>
      <c r="B58" s="49">
        <v>2.7319957442847902E-4</v>
      </c>
      <c r="C58" s="49">
        <v>2.4056429408388702E-9</v>
      </c>
      <c r="D58" s="49">
        <v>7.5067770426027103E-4</v>
      </c>
      <c r="E58" s="49">
        <v>3.6415870944087201E-6</v>
      </c>
      <c r="F58" s="49">
        <v>1.7615352775818499E-5</v>
      </c>
      <c r="G58" s="49">
        <v>4.6128353106784197E-6</v>
      </c>
      <c r="H58" s="49">
        <v>1.0721774511520801E-4</v>
      </c>
      <c r="I58" s="50"/>
      <c r="J58">
        <v>0.95640289481783902</v>
      </c>
      <c r="K58">
        <f t="shared" si="1"/>
        <v>2.300763872516395E-9</v>
      </c>
      <c r="L58">
        <f t="shared" si="13"/>
        <v>7.9051883947964567E-4</v>
      </c>
      <c r="M58" s="16">
        <f t="shared" si="14"/>
        <v>-2.4411969062268759E-4</v>
      </c>
      <c r="N58" s="16">
        <f t="shared" si="4"/>
        <v>0.19823522313456188</v>
      </c>
      <c r="O58" s="16">
        <f t="shared" si="5"/>
        <v>0.32015736594526217</v>
      </c>
      <c r="P58" s="16">
        <f t="shared" si="6"/>
        <v>4.8687840816793324E-2</v>
      </c>
      <c r="Q58" s="16">
        <f t="shared" si="7"/>
        <v>0.4368484356528215</v>
      </c>
      <c r="R58" s="16">
        <f t="shared" si="8"/>
        <v>0.6205455530519135</v>
      </c>
      <c r="S58" s="16">
        <f t="shared" si="9"/>
        <v>1.6861982518282408</v>
      </c>
      <c r="T58" s="16">
        <f t="shared" si="10"/>
        <v>0.43685221999866797</v>
      </c>
      <c r="U58" s="66">
        <f t="shared" si="11"/>
        <v>3.7475248904282612</v>
      </c>
      <c r="V58" s="66"/>
      <c r="W58" s="66"/>
    </row>
    <row r="59" spans="1:23" x14ac:dyDescent="0.25">
      <c r="A59">
        <v>58</v>
      </c>
      <c r="B59" s="49">
        <v>7.4808329671691002E-4</v>
      </c>
      <c r="C59" s="49">
        <v>7.1656013641823507E-117</v>
      </c>
      <c r="D59" s="49">
        <v>0</v>
      </c>
      <c r="E59" s="49">
        <v>0</v>
      </c>
      <c r="F59" s="49">
        <v>0</v>
      </c>
      <c r="G59" s="49">
        <v>0</v>
      </c>
      <c r="H59" s="49">
        <v>3.4407073501477501E-220</v>
      </c>
      <c r="I59" s="50"/>
      <c r="J59">
        <v>0.96093396791845698</v>
      </c>
      <c r="K59">
        <f t="shared" si="1"/>
        <v>6.8856697514056545E-117</v>
      </c>
      <c r="L59">
        <f t="shared" si="13"/>
        <v>-7.1656013641823507E-117</v>
      </c>
      <c r="M59" s="16">
        <f t="shared" si="14"/>
        <v>1.49616659343382E-3</v>
      </c>
      <c r="N59" s="16">
        <f t="shared" si="4"/>
        <v>0.26943479512273716</v>
      </c>
      <c r="O59" s="16">
        <f t="shared" si="5"/>
        <v>1</v>
      </c>
      <c r="P59" s="16">
        <f t="shared" si="6"/>
        <v>1</v>
      </c>
      <c r="Q59" s="16">
        <f t="shared" si="7"/>
        <v>1</v>
      </c>
      <c r="R59" s="16">
        <f t="shared" si="8"/>
        <v>1</v>
      </c>
      <c r="S59" s="16">
        <f t="shared" si="9"/>
        <v>1</v>
      </c>
      <c r="T59" s="16">
        <f t="shared" si="10"/>
        <v>1</v>
      </c>
      <c r="U59" s="66">
        <f t="shared" si="11"/>
        <v>6.2694347951227369</v>
      </c>
      <c r="V59" s="66"/>
      <c r="W59" s="66"/>
    </row>
    <row r="60" spans="1:23" x14ac:dyDescent="0.25">
      <c r="A60">
        <v>59</v>
      </c>
      <c r="B60" s="49">
        <v>4.7527686751006699E-4</v>
      </c>
      <c r="C60" s="49">
        <v>5.1785098286648097E-9</v>
      </c>
      <c r="D60" s="49">
        <v>9.3215595182610399E-4</v>
      </c>
      <c r="E60" s="49">
        <v>9.7178040689002498E-6</v>
      </c>
      <c r="F60" s="49">
        <v>1.01958829479E-5</v>
      </c>
      <c r="G60" s="49">
        <v>2.1465118471319199E-6</v>
      </c>
      <c r="H60" s="49">
        <v>2.8611930931999701E-4</v>
      </c>
      <c r="I60" s="50"/>
      <c r="J60">
        <v>0.95565412106061098</v>
      </c>
      <c r="K60">
        <f t="shared" si="1"/>
        <v>4.948864258716404E-9</v>
      </c>
      <c r="L60">
        <f t="shared" si="13"/>
        <v>9.5468905105920731E-4</v>
      </c>
      <c r="M60" s="16">
        <f t="shared" si="14"/>
        <v>-4.1353160390732907E-6</v>
      </c>
      <c r="N60" s="16">
        <f t="shared" si="4"/>
        <v>1.2176219842269761E-3</v>
      </c>
      <c r="O60" s="16">
        <f t="shared" si="5"/>
        <v>4.2734528198982592E-3</v>
      </c>
      <c r="P60" s="16">
        <f t="shared" si="6"/>
        <v>1.0396847443781109E-3</v>
      </c>
      <c r="Q60" s="16">
        <f t="shared" si="7"/>
        <v>9.0650788575277388E-3</v>
      </c>
      <c r="R60" s="16">
        <f t="shared" si="8"/>
        <v>1.2082501755766391E-3</v>
      </c>
      <c r="S60" s="16">
        <f t="shared" si="9"/>
        <v>4.8425963739599084E-3</v>
      </c>
      <c r="T60" s="16">
        <f t="shared" si="10"/>
        <v>9.0653191294191235E-3</v>
      </c>
      <c r="U60" s="66">
        <f t="shared" si="11"/>
        <v>3.0712004084986755E-2</v>
      </c>
      <c r="V60" s="66"/>
      <c r="W60" s="66"/>
    </row>
    <row r="61" spans="1:23" x14ac:dyDescent="0.25">
      <c r="A61">
        <v>60</v>
      </c>
      <c r="B61" s="49">
        <v>4.1157472422172702E-4</v>
      </c>
      <c r="C61" s="49">
        <v>1.25996030784893E-9</v>
      </c>
      <c r="D61" s="49">
        <v>2.5767384835054702E-4</v>
      </c>
      <c r="E61" s="49">
        <v>6.5870195607243301E-7</v>
      </c>
      <c r="F61" s="49">
        <v>1.14034803479977E-5</v>
      </c>
      <c r="G61" s="49">
        <v>8.7530565727836305E-6</v>
      </c>
      <c r="H61" s="49">
        <v>1.9393419426595599E-5</v>
      </c>
      <c r="I61" s="50"/>
      <c r="J61">
        <v>0.95913590545203298</v>
      </c>
      <c r="K61">
        <f t="shared" si="1"/>
        <v>1.2084731707023058E-9</v>
      </c>
      <c r="L61">
        <f t="shared" si="13"/>
        <v>2.8923260565901822E-4</v>
      </c>
      <c r="M61" s="16">
        <f t="shared" si="14"/>
        <v>5.3391684278443594E-4</v>
      </c>
      <c r="N61" s="16">
        <f t="shared" si="4"/>
        <v>2.6977777434391111E-2</v>
      </c>
      <c r="O61" s="16">
        <f t="shared" si="5"/>
        <v>0.59691031639964087</v>
      </c>
      <c r="P61" s="16">
        <f t="shared" si="6"/>
        <v>0.53653478357603768</v>
      </c>
      <c r="Q61" s="16">
        <f t="shared" si="7"/>
        <v>0.88110261434169346</v>
      </c>
      <c r="R61" s="16">
        <f t="shared" si="8"/>
        <v>2.4748497816841269E-2</v>
      </c>
      <c r="S61" s="16">
        <f t="shared" si="9"/>
        <v>11.30018200183984</v>
      </c>
      <c r="T61" s="16">
        <f t="shared" si="10"/>
        <v>0.88110637834542627</v>
      </c>
      <c r="U61" s="66">
        <f t="shared" si="11"/>
        <v>14.24756236975387</v>
      </c>
      <c r="V61" s="66"/>
      <c r="W61" s="66"/>
    </row>
    <row r="62" spans="1:23" x14ac:dyDescent="0.25">
      <c r="A62">
        <v>61</v>
      </c>
      <c r="B62" s="49">
        <v>1.1314159627284399E-3</v>
      </c>
      <c r="C62" s="49">
        <v>8.8978044111151702E-9</v>
      </c>
      <c r="D62" s="49">
        <v>6.6819721810368695E-4</v>
      </c>
      <c r="E62" s="49">
        <v>1.20085858300741E-5</v>
      </c>
      <c r="F62" s="49">
        <v>4.2255683515129503E-6</v>
      </c>
      <c r="G62" s="49">
        <v>1.24511853423004E-6</v>
      </c>
      <c r="H62" s="49">
        <v>3.5356150733996302E-4</v>
      </c>
      <c r="I62" s="50"/>
      <c r="J62">
        <v>0.95711947411540099</v>
      </c>
      <c r="K62">
        <f t="shared" si="1"/>
        <v>8.5162618787482468E-9</v>
      </c>
      <c r="L62">
        <f t="shared" si="13"/>
        <v>6.7788457553653175E-4</v>
      </c>
      <c r="M62" s="16">
        <f t="shared" si="14"/>
        <v>1.5849473499203483E-3</v>
      </c>
      <c r="N62" s="16">
        <f t="shared" si="4"/>
        <v>1.6834365406377367</v>
      </c>
      <c r="O62" s="16">
        <f t="shared" si="5"/>
        <v>0.36710809598571681</v>
      </c>
      <c r="P62" s="16">
        <f t="shared" si="6"/>
        <v>9.3809709047899259E-2</v>
      </c>
      <c r="Q62" s="16">
        <f t="shared" si="7"/>
        <v>1.3941853631177061E-2</v>
      </c>
      <c r="R62" s="16">
        <f t="shared" si="8"/>
        <v>0.32621856806385408</v>
      </c>
      <c r="S62" s="16">
        <f t="shared" si="9"/>
        <v>0.14407181060598556</v>
      </c>
      <c r="T62" s="16">
        <f t="shared" si="10"/>
        <v>1.3937887077187919E-2</v>
      </c>
      <c r="U62" s="66">
        <f t="shared" si="11"/>
        <v>2.6425244650495578</v>
      </c>
      <c r="V62" s="66"/>
      <c r="W62" s="66"/>
    </row>
    <row r="63" spans="1:23" x14ac:dyDescent="0.25">
      <c r="A63">
        <v>62</v>
      </c>
      <c r="B63" s="49">
        <v>5.4454146785772202E-4</v>
      </c>
      <c r="C63" s="49">
        <v>1.41359793576817E-19</v>
      </c>
      <c r="D63" s="49">
        <v>0</v>
      </c>
      <c r="E63" s="49">
        <v>0</v>
      </c>
      <c r="F63" s="49">
        <v>0</v>
      </c>
      <c r="G63" s="49">
        <v>0</v>
      </c>
      <c r="H63" s="49">
        <v>1.8401091172298901E-25</v>
      </c>
      <c r="I63" s="50"/>
      <c r="J63">
        <v>0.96093396791845698</v>
      </c>
      <c r="K63">
        <f t="shared" si="1"/>
        <v>1.3583742734590477E-19</v>
      </c>
      <c r="L63">
        <f t="shared" si="13"/>
        <v>-1.41359793576817E-19</v>
      </c>
      <c r="M63" s="16">
        <f t="shared" si="14"/>
        <v>1.0890829357154443E-3</v>
      </c>
      <c r="N63" s="16">
        <f t="shared" si="4"/>
        <v>1.1184220300040192E-2</v>
      </c>
      <c r="O63" s="16">
        <f t="shared" si="5"/>
        <v>0.99999999994897404</v>
      </c>
      <c r="P63" s="16">
        <f t="shared" si="6"/>
        <v>1</v>
      </c>
      <c r="Q63" s="16">
        <f t="shared" si="7"/>
        <v>1</v>
      </c>
      <c r="R63" s="16">
        <f t="shared" si="8"/>
        <v>1</v>
      </c>
      <c r="S63" s="16">
        <f t="shared" si="9"/>
        <v>1</v>
      </c>
      <c r="T63" s="16">
        <f t="shared" si="10"/>
        <v>1</v>
      </c>
      <c r="U63" s="66">
        <f t="shared" si="11"/>
        <v>6.0111842202490138</v>
      </c>
      <c r="V63" s="66"/>
      <c r="W63" s="66"/>
    </row>
    <row r="64" spans="1:23" x14ac:dyDescent="0.25">
      <c r="A64">
        <v>63</v>
      </c>
      <c r="B64" s="49">
        <v>6.3586679827036302E-4</v>
      </c>
      <c r="C64" s="49">
        <v>1.3268529654036001E-8</v>
      </c>
      <c r="D64" s="49">
        <v>1.8199123096729001E-3</v>
      </c>
      <c r="E64" s="49">
        <v>4.81676256630395E-5</v>
      </c>
      <c r="F64" s="49">
        <v>7.9142316063133506E-6</v>
      </c>
      <c r="G64" s="49">
        <v>8.4557635779598005E-7</v>
      </c>
      <c r="H64" s="49">
        <v>1.4182482415975701E-3</v>
      </c>
      <c r="I64" s="50"/>
      <c r="J64">
        <v>0.951594185640664</v>
      </c>
      <c r="K64">
        <f t="shared" si="1"/>
        <v>1.2626255670781389E-8</v>
      </c>
      <c r="L64">
        <f t="shared" si="13"/>
        <v>1.8365730807136686E-3</v>
      </c>
      <c r="M64" s="16">
        <f t="shared" si="14"/>
        <v>-5.6483948417294266E-4</v>
      </c>
      <c r="N64" s="16">
        <f t="shared" si="4"/>
        <v>8.4798776569517897E-2</v>
      </c>
      <c r="O64" s="16">
        <f t="shared" si="5"/>
        <v>1.9452777604260629</v>
      </c>
      <c r="P64" s="16">
        <f t="shared" si="6"/>
        <v>0.79106163669318974</v>
      </c>
      <c r="Q64" s="16">
        <f t="shared" si="7"/>
        <v>12.143217303248488</v>
      </c>
      <c r="R64" s="16">
        <f t="shared" si="8"/>
        <v>3.8730384069969884E-2</v>
      </c>
      <c r="S64" s="16">
        <f t="shared" si="9"/>
        <v>0.3348432593970474</v>
      </c>
      <c r="T64" s="16">
        <f t="shared" si="10"/>
        <v>12.14446815703791</v>
      </c>
      <c r="U64" s="66">
        <f t="shared" si="11"/>
        <v>27.482397277442182</v>
      </c>
      <c r="V64" s="66"/>
      <c r="W64" s="66"/>
    </row>
    <row r="65" spans="1:23" x14ac:dyDescent="0.25">
      <c r="A65">
        <v>64</v>
      </c>
      <c r="B65" s="49">
        <v>2.12417711191926E-4</v>
      </c>
      <c r="C65" s="49">
        <v>4.3161953971787498E-10</v>
      </c>
      <c r="D65" s="49">
        <v>1.7090870606886299E-4</v>
      </c>
      <c r="E65" s="49">
        <v>1.4971836186082299E-7</v>
      </c>
      <c r="F65" s="49">
        <v>2.2064248505606098E-5</v>
      </c>
      <c r="G65" s="49">
        <v>2.5542654457529999E-5</v>
      </c>
      <c r="H65" s="49">
        <v>4.4079833293002096E-6</v>
      </c>
      <c r="I65" s="50"/>
      <c r="J65">
        <v>0.95928887396118201</v>
      </c>
      <c r="K65">
        <f t="shared" si="1"/>
        <v>4.1404782223560397E-10</v>
      </c>
      <c r="L65">
        <f t="shared" si="13"/>
        <v>2.4057942591806548E-4</v>
      </c>
      <c r="M65" s="16">
        <f t="shared" si="14"/>
        <v>1.8425599646578652E-4</v>
      </c>
      <c r="N65" s="16">
        <f t="shared" si="4"/>
        <v>0.32337517682026995</v>
      </c>
      <c r="O65" s="16">
        <f t="shared" si="5"/>
        <v>0.85026914293030054</v>
      </c>
      <c r="P65" s="16">
        <f t="shared" si="6"/>
        <v>0.67661174962502868</v>
      </c>
      <c r="Q65" s="16">
        <f t="shared" si="7"/>
        <v>0.97231485490323633</v>
      </c>
      <c r="R65" s="16">
        <f t="shared" si="8"/>
        <v>1.5357572228968923</v>
      </c>
      <c r="S65" s="16">
        <f t="shared" si="9"/>
        <v>137.5387006478139</v>
      </c>
      <c r="T65" s="16">
        <f t="shared" si="10"/>
        <v>0.97231578909335759</v>
      </c>
      <c r="U65" s="66">
        <f t="shared" si="11"/>
        <v>142.869344584083</v>
      </c>
      <c r="V65" s="66"/>
      <c r="W65" s="66"/>
    </row>
    <row r="66" spans="1:23" x14ac:dyDescent="0.25">
      <c r="A66">
        <v>65</v>
      </c>
      <c r="B66" s="49">
        <v>4.8031690696395701E-4</v>
      </c>
      <c r="C66" s="49">
        <v>6.8036160063055599E-9</v>
      </c>
      <c r="D66" s="49">
        <v>1.2198035466719E-3</v>
      </c>
      <c r="E66" s="49">
        <v>1.66549453654872E-5</v>
      </c>
      <c r="F66" s="49">
        <v>1.02195498820752E-5</v>
      </c>
      <c r="G66" s="49">
        <v>1.6389824068207201E-6</v>
      </c>
      <c r="H66" s="49">
        <v>4.9037478436091196E-4</v>
      </c>
      <c r="I66" s="50"/>
      <c r="J66">
        <v>0.95426459054170498</v>
      </c>
      <c r="K66">
        <f t="shared" si="1"/>
        <v>6.492449842460165E-9</v>
      </c>
      <c r="L66">
        <f t="shared" si="13"/>
        <v>1.2418748252268649E-3</v>
      </c>
      <c r="M66" s="16">
        <f t="shared" si="14"/>
        <v>-2.8124101129895082E-4</v>
      </c>
      <c r="N66" s="16">
        <f t="shared" si="4"/>
        <v>6.081179627338741E-4</v>
      </c>
      <c r="O66" s="16">
        <f t="shared" si="5"/>
        <v>5.1952509015442676E-2</v>
      </c>
      <c r="P66" s="16">
        <f t="shared" si="6"/>
        <v>7.0963089752008962E-2</v>
      </c>
      <c r="Q66" s="16">
        <f t="shared" si="7"/>
        <v>0.30324980170089505</v>
      </c>
      <c r="R66" s="16">
        <f t="shared" si="8"/>
        <v>1.3809996251843977E-3</v>
      </c>
      <c r="S66" s="16">
        <f t="shared" si="9"/>
        <v>3.3602144509599696E-2</v>
      </c>
      <c r="T66" s="16">
        <f t="shared" si="10"/>
        <v>0.30327057624053022</v>
      </c>
      <c r="U66" s="66">
        <f t="shared" si="11"/>
        <v>0.76502723880639489</v>
      </c>
      <c r="V66" s="66"/>
      <c r="W66" s="66"/>
    </row>
    <row r="67" spans="1:23" x14ac:dyDescent="0.25">
      <c r="A67">
        <v>66</v>
      </c>
      <c r="B67" s="49">
        <v>6.9197959276038495E-4</v>
      </c>
      <c r="C67" s="49">
        <v>1.8561447167566101E-18</v>
      </c>
      <c r="D67" s="49">
        <v>2.1231028029794899E-134</v>
      </c>
      <c r="E67" s="49">
        <v>3.4714188975998898E-146</v>
      </c>
      <c r="F67" s="49">
        <v>3.90266372583994E-126</v>
      </c>
      <c r="G67" s="49">
        <v>7.4693095021360604E-118</v>
      </c>
      <c r="H67" s="49">
        <v>2.4960715087672699E-23</v>
      </c>
      <c r="I67" s="50"/>
      <c r="J67">
        <v>0.96093396791845698</v>
      </c>
      <c r="K67">
        <f t="shared" ref="K67:K130" si="15">C67*J67</f>
        <v>1.7836325077038097E-18</v>
      </c>
      <c r="L67">
        <f t="shared" ref="L67:L130" si="16">SUM($Y$9*B67,$Z$9*C67,$AA$9*D67,$AB$9*E67,$AC$9*F67,$AD$9*G67)</f>
        <v>-1.8561447167566101E-18</v>
      </c>
      <c r="M67" s="16">
        <f t="shared" ref="M67:M130" si="17">$Y$8*B67+$Z$8*C67+$AA$8*D67+$AC$8*F67+$AD$8*G67</f>
        <v>1.3839591855207718E-3</v>
      </c>
      <c r="N67" s="16">
        <f t="shared" si="4"/>
        <v>0.16414321771640594</v>
      </c>
      <c r="O67" s="16">
        <f t="shared" si="5"/>
        <v>0.99999999932999828</v>
      </c>
      <c r="P67" s="16">
        <f t="shared" si="6"/>
        <v>1</v>
      </c>
      <c r="Q67" s="16">
        <f t="shared" si="7"/>
        <v>1</v>
      </c>
      <c r="R67" s="16">
        <f t="shared" si="8"/>
        <v>1</v>
      </c>
      <c r="S67" s="16">
        <f t="shared" si="9"/>
        <v>1</v>
      </c>
      <c r="T67" s="16">
        <f t="shared" si="10"/>
        <v>1</v>
      </c>
      <c r="U67" s="66">
        <f t="shared" si="11"/>
        <v>6.1641432170464041</v>
      </c>
      <c r="V67" s="66"/>
      <c r="W67" s="66"/>
    </row>
    <row r="68" spans="1:23" x14ac:dyDescent="0.25">
      <c r="A68">
        <v>67</v>
      </c>
      <c r="B68" s="49">
        <v>7.0789068517770296E-4</v>
      </c>
      <c r="C68" s="49">
        <v>1.0929535065038401E-8</v>
      </c>
      <c r="D68" s="49">
        <v>1.3325067010137E-3</v>
      </c>
      <c r="E68" s="49">
        <v>2.9196315590568099E-5</v>
      </c>
      <c r="F68" s="49">
        <v>6.9641593153990204E-6</v>
      </c>
      <c r="G68" s="49">
        <v>1.0213486770823099E-6</v>
      </c>
      <c r="H68" s="49">
        <v>8.5963679834511798E-4</v>
      </c>
      <c r="I68" s="50"/>
      <c r="J68">
        <v>0.95379979002132298</v>
      </c>
      <c r="K68">
        <f t="shared" si="15"/>
        <v>1.0424588250064313E-8</v>
      </c>
      <c r="L68">
        <f t="shared" si="16"/>
        <v>1.3474454387865154E-3</v>
      </c>
      <c r="M68" s="16">
        <f t="shared" si="17"/>
        <v>6.8335931568890525E-5</v>
      </c>
      <c r="N68" s="16">
        <f t="shared" ref="N68:N131" si="18">(B68-$B$2)^2/$B$2/$B$2</f>
        <v>0.19136710921328398</v>
      </c>
      <c r="O68" s="16">
        <f t="shared" ref="O68:O131" si="19">(C68-$C$2)^2/$C$2/$C$2</f>
        <v>0.94592252028025681</v>
      </c>
      <c r="P68" s="16">
        <f t="shared" ref="P68:P131" si="20">(D68-$D$2)^2/$D$2/$D$2</f>
        <v>0.1469927803502048</v>
      </c>
      <c r="Q68" s="16">
        <f t="shared" ref="Q68:Q131" si="21">(E68-$E$2)^2/$E$2/$E$2</f>
        <v>2.9527695251638262</v>
      </c>
      <c r="R68" s="16">
        <f t="shared" ref="R68:R131" si="22">(F68-$F$2)^2/$F$2/$F$2</f>
        <v>8.5978739160253739E-2</v>
      </c>
      <c r="S68" s="16">
        <f t="shared" ref="S68:S131" si="23">(G68-$G$2)^2/$G$2/$G$2</f>
        <v>0.24115029535038865</v>
      </c>
      <c r="T68" s="16">
        <f t="shared" ref="T68:T131" si="24">(H68-$H$2)^2/$H$2/$H$2</f>
        <v>2.952926851329579</v>
      </c>
      <c r="U68" s="66">
        <f t="shared" ref="U68:U131" si="25">SUM(N68:T68)</f>
        <v>7.5171078208477935</v>
      </c>
      <c r="V68" s="66"/>
      <c r="W68" s="66"/>
    </row>
    <row r="69" spans="1:23" x14ac:dyDescent="0.25">
      <c r="A69">
        <v>68</v>
      </c>
      <c r="B69" s="49">
        <v>2.98694897746488E-4</v>
      </c>
      <c r="C69" s="49">
        <v>3.6783501555430699E-9</v>
      </c>
      <c r="D69" s="49">
        <v>1.0572119849000001E-3</v>
      </c>
      <c r="E69" s="49">
        <v>7.8157303640468096E-6</v>
      </c>
      <c r="F69" s="49">
        <v>1.6334291096889699E-5</v>
      </c>
      <c r="G69" s="49">
        <v>3.0270047904575301E-6</v>
      </c>
      <c r="H69" s="49">
        <v>2.3011857854467099E-4</v>
      </c>
      <c r="I69" s="50"/>
      <c r="J69">
        <v>0.95491811301330598</v>
      </c>
      <c r="K69">
        <f t="shared" si="15"/>
        <v>3.5125231895333888E-9</v>
      </c>
      <c r="L69">
        <f t="shared" si="16"/>
        <v>1.0929038935340815E-3</v>
      </c>
      <c r="M69" s="16">
        <f t="shared" si="17"/>
        <v>-4.9551409804110547E-4</v>
      </c>
      <c r="N69" s="16">
        <f t="shared" si="18"/>
        <v>0.15481462087756567</v>
      </c>
      <c r="O69" s="16">
        <f t="shared" si="19"/>
        <v>0.11297909152688586</v>
      </c>
      <c r="P69" s="16">
        <f t="shared" si="20"/>
        <v>9.5233976109062261E-3</v>
      </c>
      <c r="Q69" s="16">
        <f t="shared" si="21"/>
        <v>7.4150477443909873E-2</v>
      </c>
      <c r="R69" s="16">
        <f t="shared" si="22"/>
        <v>0.43261498088469552</v>
      </c>
      <c r="S69" s="16">
        <f t="shared" si="23"/>
        <v>0.25840038569313545</v>
      </c>
      <c r="T69" s="16">
        <f t="shared" si="24"/>
        <v>7.4148214906220408E-2</v>
      </c>
      <c r="U69" s="66">
        <f t="shared" si="25"/>
        <v>1.116631168943319</v>
      </c>
      <c r="V69" s="66"/>
      <c r="W69" s="66"/>
    </row>
    <row r="70" spans="1:23" x14ac:dyDescent="0.25">
      <c r="A70">
        <v>69</v>
      </c>
      <c r="B70" s="49">
        <v>1.6586595565052501E-4</v>
      </c>
      <c r="C70" s="49">
        <v>1.0992101326906601E-9</v>
      </c>
      <c r="D70" s="49">
        <v>5.6310616518626599E-4</v>
      </c>
      <c r="E70" s="49">
        <v>1.2501567726533599E-6</v>
      </c>
      <c r="F70" s="49">
        <v>2.8826689739859599E-5</v>
      </c>
      <c r="G70" s="49">
        <v>1.0079147876759801E-5</v>
      </c>
      <c r="H70" s="49">
        <v>3.6807611155047497E-5</v>
      </c>
      <c r="I70" s="50"/>
      <c r="J70">
        <v>0.957108301802988</v>
      </c>
      <c r="K70">
        <f t="shared" si="15"/>
        <v>1.0520631434241947E-9</v>
      </c>
      <c r="L70">
        <f t="shared" si="16"/>
        <v>6.308375933326124E-4</v>
      </c>
      <c r="M70" s="16">
        <f t="shared" si="17"/>
        <v>-2.9910568203156228E-4</v>
      </c>
      <c r="N70" s="16">
        <f t="shared" si="18"/>
        <v>0.43982054585322944</v>
      </c>
      <c r="O70" s="16">
        <f t="shared" si="19"/>
        <v>0.64258218767568509</v>
      </c>
      <c r="P70" s="16">
        <f t="shared" si="20"/>
        <v>0.17254742736466949</v>
      </c>
      <c r="Q70" s="16">
        <f t="shared" si="21"/>
        <v>0.78075331208400711</v>
      </c>
      <c r="R70" s="16">
        <f t="shared" si="22"/>
        <v>3.7077945636387173</v>
      </c>
      <c r="S70" s="16">
        <f t="shared" si="23"/>
        <v>16.179335373540749</v>
      </c>
      <c r="T70" s="16">
        <f t="shared" si="24"/>
        <v>0.78075638162812067</v>
      </c>
      <c r="U70" s="66">
        <f t="shared" si="25"/>
        <v>22.703589791785177</v>
      </c>
      <c r="V70" s="66"/>
      <c r="W70" s="66"/>
    </row>
    <row r="71" spans="1:23" x14ac:dyDescent="0.25">
      <c r="A71">
        <v>70</v>
      </c>
      <c r="B71" s="49">
        <v>4.19697610132269E-4</v>
      </c>
      <c r="C71" s="49">
        <v>5.6224139098099198E-9</v>
      </c>
      <c r="D71" s="49">
        <v>1.15202723559656E-3</v>
      </c>
      <c r="E71" s="49">
        <v>1.3007280162671201E-5</v>
      </c>
      <c r="F71" s="49">
        <v>1.1663876709238899E-5</v>
      </c>
      <c r="G71" s="49">
        <v>1.9819865592298402E-6</v>
      </c>
      <c r="H71" s="49">
        <v>3.82974756233732E-4</v>
      </c>
      <c r="I71" s="50"/>
      <c r="J71">
        <v>0.95455750657815597</v>
      </c>
      <c r="K71">
        <f t="shared" si="15"/>
        <v>5.3669174026984984E-9</v>
      </c>
      <c r="L71">
        <f t="shared" si="16"/>
        <v>1.1773313531603577E-3</v>
      </c>
      <c r="M71" s="16">
        <f t="shared" si="17"/>
        <v>-3.3793613289581984E-4</v>
      </c>
      <c r="N71" s="16">
        <f t="shared" si="18"/>
        <v>2.183143876601798E-2</v>
      </c>
      <c r="O71" s="16">
        <f t="shared" si="19"/>
        <v>2.1741770730894771E-4</v>
      </c>
      <c r="P71" s="16">
        <f t="shared" si="20"/>
        <v>3.8425498910786358E-2</v>
      </c>
      <c r="Q71" s="16">
        <f t="shared" si="21"/>
        <v>4.4546498118810715E-2</v>
      </c>
      <c r="R71" s="16">
        <f t="shared" si="22"/>
        <v>3.3761733322649055E-2</v>
      </c>
      <c r="S71" s="16">
        <f t="shared" si="23"/>
        <v>1.5358145379064299E-4</v>
      </c>
      <c r="T71" s="16">
        <f t="shared" si="24"/>
        <v>4.4551228748562079E-2</v>
      </c>
      <c r="U71" s="66">
        <f t="shared" si="25"/>
        <v>0.18348739702792577</v>
      </c>
      <c r="V71" s="66"/>
      <c r="W71" s="66"/>
    </row>
    <row r="72" spans="1:23" x14ac:dyDescent="0.25">
      <c r="A72">
        <v>71</v>
      </c>
      <c r="B72" s="49">
        <v>7.7270743264285598E-4</v>
      </c>
      <c r="C72" s="49">
        <v>7.3140526674855199E-9</v>
      </c>
      <c r="D72" s="49">
        <v>8.0709721992298998E-4</v>
      </c>
      <c r="E72" s="49">
        <v>1.1902862097379101E-5</v>
      </c>
      <c r="F72" s="49">
        <v>6.2303773504122999E-6</v>
      </c>
      <c r="G72" s="49">
        <v>1.5173297953400399E-6</v>
      </c>
      <c r="H72" s="49">
        <v>3.5045118250099901E-4</v>
      </c>
      <c r="I72" s="50"/>
      <c r="J72">
        <v>0.95636339324739394</v>
      </c>
      <c r="K72">
        <f t="shared" si="15"/>
        <v>6.9948922274666053E-9</v>
      </c>
      <c r="L72">
        <f t="shared" si="16"/>
        <v>8.2106799036648715E-4</v>
      </c>
      <c r="M72" s="16">
        <f t="shared" si="17"/>
        <v>7.2434687491922491E-4</v>
      </c>
      <c r="N72" s="16">
        <f t="shared" si="18"/>
        <v>0.3238444114858457</v>
      </c>
      <c r="O72" s="16">
        <f t="shared" si="19"/>
        <v>0.1024355953072385</v>
      </c>
      <c r="P72" s="16">
        <f t="shared" si="20"/>
        <v>2.6269597161457565E-2</v>
      </c>
      <c r="Q72" s="16">
        <f t="shared" si="21"/>
        <v>1.1714182190491741E-2</v>
      </c>
      <c r="R72" s="16">
        <f t="shared" si="22"/>
        <v>0.13519695631644599</v>
      </c>
      <c r="S72" s="16">
        <f t="shared" si="23"/>
        <v>5.9500551369034378E-2</v>
      </c>
      <c r="T72" s="16">
        <f t="shared" si="24"/>
        <v>1.1712244872718399E-2</v>
      </c>
      <c r="U72" s="66">
        <f t="shared" si="25"/>
        <v>0.67067353870323232</v>
      </c>
      <c r="V72" s="66"/>
      <c r="W72" s="66"/>
    </row>
    <row r="73" spans="1:23" x14ac:dyDescent="0.25">
      <c r="A73">
        <v>72</v>
      </c>
      <c r="B73" s="49">
        <v>2.1083566704367001E-4</v>
      </c>
      <c r="C73" s="49">
        <v>3.3883289503038099E-9</v>
      </c>
      <c r="D73" s="49">
        <v>1.39085117765044E-3</v>
      </c>
      <c r="E73" s="49">
        <v>9.4351291616997397E-6</v>
      </c>
      <c r="F73" s="49">
        <v>2.3510108273387201E-5</v>
      </c>
      <c r="G73" s="49">
        <v>3.29892132022974E-6</v>
      </c>
      <c r="H73" s="49">
        <v>2.7780329841818401E-4</v>
      </c>
      <c r="I73" s="50"/>
      <c r="J73">
        <v>0.95321495853212501</v>
      </c>
      <c r="K73">
        <f t="shared" si="15"/>
        <v>3.2298058398570447E-9</v>
      </c>
      <c r="L73">
        <f t="shared" si="16"/>
        <v>1.441166927188494E-3</v>
      </c>
      <c r="M73" s="16">
        <f t="shared" si="17"/>
        <v>-1.0194955931011539E-3</v>
      </c>
      <c r="N73" s="16">
        <f t="shared" si="18"/>
        <v>0.32703917349981393</v>
      </c>
      <c r="O73" s="16">
        <f t="shared" si="19"/>
        <v>0.1509068141390304</v>
      </c>
      <c r="P73" s="16">
        <f t="shared" si="20"/>
        <v>0.19710854542610176</v>
      </c>
      <c r="Q73" s="16">
        <f t="shared" si="21"/>
        <v>1.4769428428909544E-2</v>
      </c>
      <c r="R73" s="16">
        <f t="shared" si="22"/>
        <v>1.9209797997165963</v>
      </c>
      <c r="S73" s="16">
        <f t="shared" si="23"/>
        <v>0.41451023915001278</v>
      </c>
      <c r="T73" s="16">
        <f t="shared" si="24"/>
        <v>1.4764555067336944E-2</v>
      </c>
      <c r="U73" s="66">
        <f t="shared" si="25"/>
        <v>3.0400785554278014</v>
      </c>
      <c r="V73" s="66"/>
      <c r="W73" s="66"/>
    </row>
    <row r="74" spans="1:23" x14ac:dyDescent="0.25">
      <c r="A74">
        <v>73</v>
      </c>
      <c r="B74" s="49">
        <v>2.9832635373882303E-4</v>
      </c>
      <c r="C74" s="49">
        <v>1.1527992854727499E-30</v>
      </c>
      <c r="D74" s="49">
        <v>0</v>
      </c>
      <c r="E74" s="49">
        <v>0</v>
      </c>
      <c r="F74" s="49">
        <v>0</v>
      </c>
      <c r="G74" s="49">
        <v>0</v>
      </c>
      <c r="H74" s="49">
        <v>2.2355686719070099E-47</v>
      </c>
      <c r="I74" s="50"/>
      <c r="J74">
        <v>0.96093396791845698</v>
      </c>
      <c r="K74">
        <f t="shared" si="15"/>
        <v>1.1077639916028915E-30</v>
      </c>
      <c r="L74">
        <f t="shared" si="16"/>
        <v>-1.1527992854727499E-30</v>
      </c>
      <c r="M74" s="16">
        <f t="shared" si="17"/>
        <v>5.9665270747764605E-4</v>
      </c>
      <c r="N74" s="16">
        <f t="shared" si="18"/>
        <v>0.15540409710539191</v>
      </c>
      <c r="O74" s="16">
        <f t="shared" si="19"/>
        <v>1</v>
      </c>
      <c r="P74" s="16">
        <f t="shared" si="20"/>
        <v>1</v>
      </c>
      <c r="Q74" s="16">
        <f t="shared" si="21"/>
        <v>1</v>
      </c>
      <c r="R74" s="16">
        <f t="shared" si="22"/>
        <v>1</v>
      </c>
      <c r="S74" s="16">
        <f t="shared" si="23"/>
        <v>1</v>
      </c>
      <c r="T74" s="16">
        <f t="shared" si="24"/>
        <v>1</v>
      </c>
      <c r="U74" s="66">
        <f t="shared" si="25"/>
        <v>6.155404097105392</v>
      </c>
      <c r="V74" s="66"/>
      <c r="W74" s="66"/>
    </row>
    <row r="75" spans="1:23" x14ac:dyDescent="0.25">
      <c r="A75">
        <v>74</v>
      </c>
      <c r="B75" s="49">
        <v>3.4354109156696099E-4</v>
      </c>
      <c r="C75" s="49">
        <v>5.9401863254028601E-9</v>
      </c>
      <c r="D75" s="49">
        <v>1.4987187157381001E-3</v>
      </c>
      <c r="E75" s="49">
        <v>1.78109507521531E-5</v>
      </c>
      <c r="F75" s="49">
        <v>1.4471493825830501E-5</v>
      </c>
      <c r="G75" s="49">
        <v>1.8831102573590899E-6</v>
      </c>
      <c r="H75" s="49">
        <v>5.2441860631731896E-4</v>
      </c>
      <c r="I75" s="50"/>
      <c r="J75">
        <v>0.95289547603803504</v>
      </c>
      <c r="K75">
        <f t="shared" si="15"/>
        <v>5.6603766762993845E-9</v>
      </c>
      <c r="L75">
        <f t="shared" si="16"/>
        <v>1.5295388734607948E-3</v>
      </c>
      <c r="M75" s="16">
        <f t="shared" si="17"/>
        <v>-8.4245669032687281E-4</v>
      </c>
      <c r="N75" s="16">
        <f t="shared" si="18"/>
        <v>9.1445410589678311E-2</v>
      </c>
      <c r="O75" s="16">
        <f t="shared" si="19"/>
        <v>5.1980242803154149E-3</v>
      </c>
      <c r="P75" s="16">
        <f t="shared" si="20"/>
        <v>0.30908727586406709</v>
      </c>
      <c r="Q75" s="16">
        <f t="shared" si="21"/>
        <v>0.43337555989792886</v>
      </c>
      <c r="R75" s="16">
        <f t="shared" si="22"/>
        <v>0.21966388780989568</v>
      </c>
      <c r="S75" s="16">
        <f t="shared" si="23"/>
        <v>3.8022055145406526E-3</v>
      </c>
      <c r="T75" s="16">
        <f t="shared" si="24"/>
        <v>0.43343264417676475</v>
      </c>
      <c r="U75" s="66">
        <f t="shared" si="25"/>
        <v>1.4960050081331908</v>
      </c>
      <c r="V75" s="66"/>
      <c r="W75" s="66"/>
    </row>
    <row r="76" spans="1:23" x14ac:dyDescent="0.25">
      <c r="A76">
        <v>75</v>
      </c>
      <c r="B76" s="49">
        <v>5.2524816125633302E-4</v>
      </c>
      <c r="C76" s="49">
        <v>1.01348083599481E-8</v>
      </c>
      <c r="D76" s="49">
        <v>1.6781020592805001E-3</v>
      </c>
      <c r="E76" s="49">
        <v>3.3970381058707302E-5</v>
      </c>
      <c r="F76" s="49">
        <v>9.5281076258855894E-6</v>
      </c>
      <c r="G76" s="49">
        <v>1.10552541375717E-6</v>
      </c>
      <c r="H76" s="49">
        <v>1.0002179952337199E-3</v>
      </c>
      <c r="I76" s="50"/>
      <c r="J76">
        <v>0.95218554336087802</v>
      </c>
      <c r="K76">
        <f t="shared" si="15"/>
        <v>9.6502180050755509E-9</v>
      </c>
      <c r="L76">
        <f t="shared" si="16"/>
        <v>1.6982536651376685E-3</v>
      </c>
      <c r="M76" s="16">
        <f t="shared" si="17"/>
        <v>-6.4775734262500248E-4</v>
      </c>
      <c r="N76" s="16">
        <f t="shared" si="18"/>
        <v>4.4326496121401418E-3</v>
      </c>
      <c r="O76" s="16">
        <f t="shared" si="19"/>
        <v>0.68749226725721235</v>
      </c>
      <c r="P76" s="16">
        <f t="shared" si="20"/>
        <v>0.55084650431954274</v>
      </c>
      <c r="Q76" s="16">
        <f t="shared" si="21"/>
        <v>4.6779559282818086</v>
      </c>
      <c r="R76" s="16">
        <f t="shared" si="22"/>
        <v>1.0897457188009684E-3</v>
      </c>
      <c r="S76" s="16">
        <f t="shared" si="23"/>
        <v>0.20171416556305871</v>
      </c>
      <c r="T76" s="16">
        <f t="shared" si="24"/>
        <v>4.6784162124907942</v>
      </c>
      <c r="U76" s="66">
        <f t="shared" si="25"/>
        <v>10.801947473243358</v>
      </c>
      <c r="V76" s="66"/>
      <c r="W76" s="66"/>
    </row>
    <row r="77" spans="1:23" x14ac:dyDescent="0.25">
      <c r="A77">
        <v>76</v>
      </c>
      <c r="B77" s="49">
        <v>3.8053685350519502E-4</v>
      </c>
      <c r="C77" s="49">
        <v>4.6981478401247904E-9</v>
      </c>
      <c r="D77" s="49">
        <v>1.0596060632234599E-3</v>
      </c>
      <c r="E77" s="49">
        <v>1.00065418653686E-5</v>
      </c>
      <c r="F77" s="49">
        <v>1.2814194045335099E-5</v>
      </c>
      <c r="G77" s="49">
        <v>2.3696291427101399E-6</v>
      </c>
      <c r="H77" s="49">
        <v>2.9462247816478199E-4</v>
      </c>
      <c r="I77" s="50"/>
      <c r="J77">
        <v>0.95497780754050898</v>
      </c>
      <c r="K77">
        <f t="shared" si="15"/>
        <v>4.4866269238635503E-9</v>
      </c>
      <c r="L77">
        <f t="shared" si="16"/>
        <v>1.0875993823090001E-3</v>
      </c>
      <c r="M77" s="16">
        <f t="shared" si="17"/>
        <v>-3.2652567529861009E-4</v>
      </c>
      <c r="N77" s="16">
        <f t="shared" si="18"/>
        <v>5.1654006506176624E-2</v>
      </c>
      <c r="O77" s="16">
        <f t="shared" si="19"/>
        <v>2.3124796388198702E-2</v>
      </c>
      <c r="P77" s="16">
        <f t="shared" si="20"/>
        <v>1.0014686839507804E-2</v>
      </c>
      <c r="Q77" s="16">
        <f t="shared" si="21"/>
        <v>4.6686314850296695E-3</v>
      </c>
      <c r="R77" s="16">
        <f t="shared" si="22"/>
        <v>9.0292486361787841E-2</v>
      </c>
      <c r="S77" s="16">
        <f t="shared" si="23"/>
        <v>3.267643152375227E-2</v>
      </c>
      <c r="T77" s="16">
        <f t="shared" si="24"/>
        <v>4.6679788298590276E-3</v>
      </c>
      <c r="U77" s="66">
        <f t="shared" si="25"/>
        <v>0.21709901793431197</v>
      </c>
      <c r="V77" s="66"/>
      <c r="W77" s="66"/>
    </row>
    <row r="78" spans="1:23" x14ac:dyDescent="0.25">
      <c r="A78">
        <v>77</v>
      </c>
      <c r="B78" s="49">
        <v>4.30502706800135E-4</v>
      </c>
      <c r="C78" s="49">
        <v>5.1908028624261503E-9</v>
      </c>
      <c r="D78" s="49">
        <v>1.03408775646548E-3</v>
      </c>
      <c r="E78" s="49">
        <v>1.0793338108417599E-5</v>
      </c>
      <c r="F78" s="49">
        <v>1.1310778533712001E-5</v>
      </c>
      <c r="G78" s="49">
        <v>2.1439761296165301E-6</v>
      </c>
      <c r="H78" s="49">
        <v>3.1778763303303602E-4</v>
      </c>
      <c r="I78" s="50"/>
      <c r="J78">
        <v>0.95513193549061803</v>
      </c>
      <c r="K78">
        <f t="shared" si="15"/>
        <v>4.9579015847393289E-9</v>
      </c>
      <c r="L78">
        <f t="shared" si="16"/>
        <v>1.0588480988596583E-3</v>
      </c>
      <c r="M78" s="16">
        <f t="shared" si="17"/>
        <v>-1.9784268525938815E-4</v>
      </c>
      <c r="N78" s="16">
        <f t="shared" si="18"/>
        <v>1.5829071548286097E-2</v>
      </c>
      <c r="O78" s="16">
        <f t="shared" si="19"/>
        <v>3.9882987445703606E-3</v>
      </c>
      <c r="P78" s="16">
        <f t="shared" si="20"/>
        <v>5.4140947712307697E-3</v>
      </c>
      <c r="Q78" s="16">
        <f t="shared" si="21"/>
        <v>2.4288573137146011E-5</v>
      </c>
      <c r="R78" s="16">
        <f t="shared" si="22"/>
        <v>2.1876903677077369E-2</v>
      </c>
      <c r="S78" s="16">
        <f t="shared" si="23"/>
        <v>4.6683383495416285E-3</v>
      </c>
      <c r="T78" s="16">
        <f t="shared" si="24"/>
        <v>2.4324515980979866E-5</v>
      </c>
      <c r="U78" s="66">
        <f t="shared" si="25"/>
        <v>5.1825320179824351E-2</v>
      </c>
      <c r="V78" s="66"/>
      <c r="W78" s="66"/>
    </row>
    <row r="79" spans="1:23" x14ac:dyDescent="0.25">
      <c r="A79">
        <v>78</v>
      </c>
      <c r="B79" s="49">
        <v>5.4370983424715895E-4</v>
      </c>
      <c r="C79" s="49" t="s">
        <v>67</v>
      </c>
      <c r="D79" s="49">
        <v>3.7490579022739601E-5</v>
      </c>
      <c r="E79" s="49">
        <v>1.8502315259988601E-8</v>
      </c>
      <c r="F79" s="49">
        <v>8.5727193600467503E-6</v>
      </c>
      <c r="G79" s="49">
        <v>4.5338187009143399E-5</v>
      </c>
      <c r="H79" s="49">
        <v>5.44737806567061E-7</v>
      </c>
      <c r="I79" s="50"/>
      <c r="J79">
        <v>0.96024543155897901</v>
      </c>
      <c r="K79" t="e">
        <f t="shared" si="15"/>
        <v>#VALUE!</v>
      </c>
      <c r="L79" t="e">
        <f t="shared" si="16"/>
        <v>#VALUE!</v>
      </c>
      <c r="M79" s="16" t="e">
        <f t="shared" si="17"/>
        <v>#VALUE!</v>
      </c>
      <c r="N79" s="16">
        <f t="shared" si="18"/>
        <v>1.0829887262109886E-2</v>
      </c>
      <c r="O79" s="16" t="e">
        <f t="shared" si="19"/>
        <v>#VALUE!</v>
      </c>
      <c r="P79" s="16">
        <f t="shared" si="20"/>
        <v>0.92367019318429699</v>
      </c>
      <c r="Q79" s="16">
        <f t="shared" si="21"/>
        <v>0.99655760145931305</v>
      </c>
      <c r="R79" s="16">
        <f t="shared" si="22"/>
        <v>1.689265653470292E-2</v>
      </c>
      <c r="S79" s="16">
        <f t="shared" si="23"/>
        <v>466.19876894371083</v>
      </c>
      <c r="T79" s="16">
        <f t="shared" si="24"/>
        <v>0.99655774554486332</v>
      </c>
      <c r="U79" s="66" t="e">
        <f t="shared" si="25"/>
        <v>#VALUE!</v>
      </c>
      <c r="V79" s="66"/>
      <c r="W79" s="66"/>
    </row>
    <row r="80" spans="1:23" x14ac:dyDescent="0.25">
      <c r="A80">
        <v>79</v>
      </c>
      <c r="B80" s="49">
        <v>3.9515369806071001E-4</v>
      </c>
      <c r="C80" s="49">
        <v>6.2623140172980904E-9</v>
      </c>
      <c r="D80" s="49">
        <v>1.36954170271145E-3</v>
      </c>
      <c r="E80" s="49">
        <v>1.7182791182536199E-5</v>
      </c>
      <c r="F80" s="49">
        <v>1.2508114187990101E-5</v>
      </c>
      <c r="G80" s="49">
        <v>1.78368141863365E-6</v>
      </c>
      <c r="H80" s="49">
        <v>5.0592004899797504E-4</v>
      </c>
      <c r="I80" s="50"/>
      <c r="J80">
        <v>0.95352180172134804</v>
      </c>
      <c r="K80">
        <f t="shared" si="15"/>
        <v>5.971252944718928E-9</v>
      </c>
      <c r="L80">
        <f t="shared" si="16"/>
        <v>1.3963353501920464E-3</v>
      </c>
      <c r="M80" s="16">
        <f t="shared" si="17"/>
        <v>-6.0602795407062651E-4</v>
      </c>
      <c r="N80" s="16">
        <f t="shared" si="18"/>
        <v>3.9043371650974532E-2</v>
      </c>
      <c r="O80" s="16">
        <f t="shared" si="19"/>
        <v>1.6961313743929184E-2</v>
      </c>
      <c r="P80" s="16">
        <f t="shared" si="20"/>
        <v>0.17795386036970157</v>
      </c>
      <c r="Q80" s="16">
        <f t="shared" si="21"/>
        <v>0.35979244769807883</v>
      </c>
      <c r="R80" s="16">
        <f t="shared" si="22"/>
        <v>7.2589100782928712E-2</v>
      </c>
      <c r="S80" s="16">
        <f t="shared" si="23"/>
        <v>1.2366903220390761E-2</v>
      </c>
      <c r="T80" s="16">
        <f t="shared" si="24"/>
        <v>0.35983020203937544</v>
      </c>
      <c r="U80" s="66">
        <f t="shared" si="25"/>
        <v>1.0385371995053791</v>
      </c>
      <c r="V80" s="66"/>
      <c r="W80" s="66"/>
    </row>
    <row r="81" spans="1:23" x14ac:dyDescent="0.25">
      <c r="A81">
        <v>80</v>
      </c>
      <c r="B81" s="49">
        <v>1.39211538172196E-3</v>
      </c>
      <c r="C81" s="49">
        <v>1.6889330830796301E-8</v>
      </c>
      <c r="D81" s="49">
        <v>1.0398396363237E-3</v>
      </c>
      <c r="E81" s="49">
        <v>3.5324137089506897E-5</v>
      </c>
      <c r="F81" s="49">
        <v>3.4935265508210702E-6</v>
      </c>
      <c r="G81" s="49">
        <v>6.58736530644337E-7</v>
      </c>
      <c r="H81" s="49">
        <v>1.04004521064988E-3</v>
      </c>
      <c r="I81" s="50"/>
      <c r="J81">
        <v>0.95526361026735995</v>
      </c>
      <c r="K81">
        <f t="shared" si="15"/>
        <v>1.6133763144426305E-8</v>
      </c>
      <c r="L81">
        <f t="shared" si="16"/>
        <v>1.0474685366251557E-3</v>
      </c>
      <c r="M81" s="16">
        <f t="shared" si="17"/>
        <v>1.7367622268187641E-3</v>
      </c>
      <c r="N81" s="16">
        <f t="shared" si="18"/>
        <v>3.3373953851718512</v>
      </c>
      <c r="O81" s="16">
        <f t="shared" si="19"/>
        <v>4.1952131988798005</v>
      </c>
      <c r="P81" s="16">
        <f t="shared" si="20"/>
        <v>6.3285337619604807E-3</v>
      </c>
      <c r="Q81" s="16">
        <f t="shared" si="21"/>
        <v>5.2390703687708093</v>
      </c>
      <c r="R81" s="16">
        <f t="shared" si="22"/>
        <v>0.41660432733295777</v>
      </c>
      <c r="S81" s="16">
        <f t="shared" si="23"/>
        <v>0.45125765182253219</v>
      </c>
      <c r="T81" s="16">
        <f t="shared" si="24"/>
        <v>5.2391057912914132</v>
      </c>
      <c r="U81" s="66">
        <f t="shared" si="25"/>
        <v>18.884975257031325</v>
      </c>
      <c r="V81" s="66"/>
      <c r="W81" s="66"/>
    </row>
    <row r="82" spans="1:23" x14ac:dyDescent="0.25">
      <c r="A82">
        <v>81</v>
      </c>
      <c r="B82" s="49">
        <v>3.65707833272934E-4</v>
      </c>
      <c r="C82" s="49">
        <v>3.47515481884928E-9</v>
      </c>
      <c r="D82" s="49">
        <v>8.1089761552867196E-4</v>
      </c>
      <c r="E82" s="49">
        <v>5.67993470185226E-6</v>
      </c>
      <c r="F82" s="49">
        <v>1.3184668040571E-5</v>
      </c>
      <c r="G82" s="49">
        <v>3.1946989578940302E-6</v>
      </c>
      <c r="H82" s="49">
        <v>1.67232296306793E-4</v>
      </c>
      <c r="I82" s="50"/>
      <c r="J82">
        <v>0.95619502719100502</v>
      </c>
      <c r="K82">
        <f t="shared" si="15"/>
        <v>3.3229257565025393E-9</v>
      </c>
      <c r="L82">
        <f t="shared" si="16"/>
        <v>8.4045817541288917E-4</v>
      </c>
      <c r="M82" s="16">
        <f t="shared" si="17"/>
        <v>-1.0904250886702113E-4</v>
      </c>
      <c r="N82" s="16">
        <f t="shared" si="18"/>
        <v>6.6248194927007759E-2</v>
      </c>
      <c r="O82" s="16">
        <f t="shared" si="19"/>
        <v>0.13897741473356034</v>
      </c>
      <c r="P82" s="16">
        <f t="shared" si="20"/>
        <v>2.5006187398790881E-2</v>
      </c>
      <c r="Q82" s="16">
        <f t="shared" si="21"/>
        <v>0.22199362722771604</v>
      </c>
      <c r="R82" s="16">
        <f t="shared" si="22"/>
        <v>0.11430197517161668</v>
      </c>
      <c r="S82" s="16">
        <f t="shared" si="23"/>
        <v>0.35033563186843597</v>
      </c>
      <c r="T82" s="16">
        <f t="shared" si="24"/>
        <v>0.22199686867049323</v>
      </c>
      <c r="U82" s="66">
        <f t="shared" si="25"/>
        <v>1.1388598999976209</v>
      </c>
      <c r="V82" s="66"/>
      <c r="W82" s="66"/>
    </row>
    <row r="83" spans="1:23" x14ac:dyDescent="0.25">
      <c r="A83">
        <v>82</v>
      </c>
      <c r="B83" s="49">
        <v>4.6510585623011502E-4</v>
      </c>
      <c r="C83" s="49">
        <v>7.3550673629584902E-9</v>
      </c>
      <c r="D83" s="49">
        <v>1.3662678064125201E-3</v>
      </c>
      <c r="E83" s="49">
        <v>2.0135223047514801E-5</v>
      </c>
      <c r="F83" s="49">
        <v>1.0621826740834901E-5</v>
      </c>
      <c r="G83" s="49">
        <v>1.51849918845161E-6</v>
      </c>
      <c r="H83" s="49">
        <v>5.9284941501871503E-4</v>
      </c>
      <c r="I83" s="50"/>
      <c r="J83">
        <v>0.95357298969036397</v>
      </c>
      <c r="K83">
        <f t="shared" si="15"/>
        <v>7.0135935746703485E-9</v>
      </c>
      <c r="L83">
        <f t="shared" si="16"/>
        <v>1.3890226040152787E-3</v>
      </c>
      <c r="M83" s="16">
        <f t="shared" si="17"/>
        <v>-4.5881089155504846E-4</v>
      </c>
      <c r="N83" s="16">
        <f t="shared" si="18"/>
        <v>3.0855663988563972E-3</v>
      </c>
      <c r="O83" s="16">
        <f t="shared" si="19"/>
        <v>0.10722876230304237</v>
      </c>
      <c r="P83" s="16">
        <f t="shared" si="20"/>
        <v>0.17509776501281055</v>
      </c>
      <c r="Q83" s="16">
        <f t="shared" si="21"/>
        <v>0.76513013993955692</v>
      </c>
      <c r="R83" s="16">
        <f t="shared" si="22"/>
        <v>6.0821409444111055E-3</v>
      </c>
      <c r="S83" s="16">
        <f t="shared" si="23"/>
        <v>5.9216618592588678E-2</v>
      </c>
      <c r="T83" s="16">
        <f t="shared" si="24"/>
        <v>0.76519294010644134</v>
      </c>
      <c r="U83" s="66">
        <f t="shared" si="25"/>
        <v>1.8810339332977075</v>
      </c>
      <c r="V83" s="66"/>
      <c r="W83" s="66"/>
    </row>
    <row r="84" spans="1:23" x14ac:dyDescent="0.25">
      <c r="A84">
        <v>83</v>
      </c>
      <c r="B84" s="49">
        <v>3.01394787888073E-4</v>
      </c>
      <c r="C84" s="49">
        <v>2.18385657609277E-22</v>
      </c>
      <c r="D84" s="49">
        <v>0</v>
      </c>
      <c r="E84" s="49">
        <v>0</v>
      </c>
      <c r="F84" s="49">
        <v>0</v>
      </c>
      <c r="G84" s="49">
        <v>0</v>
      </c>
      <c r="H84" s="49">
        <v>7.9410171460942608E-31</v>
      </c>
      <c r="I84" s="50"/>
      <c r="J84">
        <v>0.96093396791845698</v>
      </c>
      <c r="K84">
        <f t="shared" si="15"/>
        <v>2.098541965029641E-22</v>
      </c>
      <c r="L84">
        <f t="shared" si="16"/>
        <v>-2.18385657609277E-22</v>
      </c>
      <c r="M84" s="16">
        <f t="shared" si="17"/>
        <v>6.02789575776146E-4</v>
      </c>
      <c r="N84" s="16">
        <f t="shared" si="18"/>
        <v>0.15053037931665542</v>
      </c>
      <c r="O84" s="16">
        <f t="shared" si="19"/>
        <v>0.99999999999992106</v>
      </c>
      <c r="P84" s="16">
        <f t="shared" si="20"/>
        <v>1</v>
      </c>
      <c r="Q84" s="16">
        <f t="shared" si="21"/>
        <v>1</v>
      </c>
      <c r="R84" s="16">
        <f t="shared" si="22"/>
        <v>1</v>
      </c>
      <c r="S84" s="16">
        <f t="shared" si="23"/>
        <v>1</v>
      </c>
      <c r="T84" s="16">
        <f t="shared" si="24"/>
        <v>1</v>
      </c>
      <c r="U84" s="66">
        <f t="shared" si="25"/>
        <v>6.1505303793165762</v>
      </c>
      <c r="V84" s="66"/>
      <c r="W84" s="66"/>
    </row>
    <row r="85" spans="1:23" x14ac:dyDescent="0.25">
      <c r="A85">
        <v>84</v>
      </c>
      <c r="B85" s="49">
        <v>5.0277992710526795E-4</v>
      </c>
      <c r="C85" s="49">
        <v>6.4903435335405303E-9</v>
      </c>
      <c r="D85" s="49">
        <v>1.10882251498145E-3</v>
      </c>
      <c r="E85" s="49">
        <v>1.44601098455524E-5</v>
      </c>
      <c r="F85" s="49">
        <v>9.7143162444393598E-6</v>
      </c>
      <c r="G85" s="49">
        <v>1.71598017436766E-6</v>
      </c>
      <c r="H85" s="49">
        <v>4.2574954733717602E-4</v>
      </c>
      <c r="I85" s="50"/>
      <c r="J85">
        <v>0.95480325393665699</v>
      </c>
      <c r="K85">
        <f t="shared" si="15"/>
        <v>6.1970011249912385E-9</v>
      </c>
      <c r="L85">
        <f t="shared" si="16"/>
        <v>1.129960637301163E-3</v>
      </c>
      <c r="M85" s="16">
        <f t="shared" si="17"/>
        <v>-1.2440078309062705E-4</v>
      </c>
      <c r="N85" s="16">
        <f t="shared" si="18"/>
        <v>4.390598714386156E-4</v>
      </c>
      <c r="O85" s="16">
        <f t="shared" si="19"/>
        <v>2.9374825318095904E-2</v>
      </c>
      <c r="P85" s="16">
        <f t="shared" si="20"/>
        <v>2.2852212051620698E-2</v>
      </c>
      <c r="Q85" s="16">
        <f t="shared" si="21"/>
        <v>0.119943143278988</v>
      </c>
      <c r="R85" s="16">
        <f t="shared" si="22"/>
        <v>1.9918676905961126E-4</v>
      </c>
      <c r="S85" s="16">
        <f t="shared" si="23"/>
        <v>2.1008049604937368E-2</v>
      </c>
      <c r="T85" s="16">
        <f t="shared" si="24"/>
        <v>0.11994951580520143</v>
      </c>
      <c r="U85" s="66">
        <f t="shared" si="25"/>
        <v>0.31376599269934163</v>
      </c>
      <c r="V85" s="66"/>
      <c r="W85" s="66"/>
    </row>
    <row r="86" spans="1:23" x14ac:dyDescent="0.25">
      <c r="A86">
        <v>85</v>
      </c>
      <c r="B86" s="49">
        <v>4.0526831363712498E-4</v>
      </c>
      <c r="C86" s="49">
        <v>5.9691413284726204E-9</v>
      </c>
      <c r="D86" s="49">
        <v>1.2700176319096299E-3</v>
      </c>
      <c r="E86" s="49">
        <v>1.5204299829182301E-5</v>
      </c>
      <c r="F86" s="49">
        <v>1.2142849638743099E-5</v>
      </c>
      <c r="G86" s="49">
        <v>1.8692780748710799E-6</v>
      </c>
      <c r="H86" s="49">
        <v>4.47664375189056E-4</v>
      </c>
      <c r="I86" s="50"/>
      <c r="J86">
        <v>0.95399095452149296</v>
      </c>
      <c r="K86">
        <f t="shared" si="15"/>
        <v>5.6945068336232878E-9</v>
      </c>
      <c r="L86">
        <f t="shared" si="16"/>
        <v>1.2961666401206586E-3</v>
      </c>
      <c r="M86" s="16">
        <f t="shared" si="17"/>
        <v>-4.8563001284640875E-4</v>
      </c>
      <c r="N86" s="16">
        <f t="shared" si="18"/>
        <v>3.1348487322688141E-2</v>
      </c>
      <c r="O86" s="16">
        <f t="shared" si="19"/>
        <v>5.9788749271875233E-3</v>
      </c>
      <c r="P86" s="16">
        <f t="shared" si="20"/>
        <v>0.10145549368496316</v>
      </c>
      <c r="Q86" s="16">
        <f t="shared" si="21"/>
        <v>0.17273740857451955</v>
      </c>
      <c r="R86" s="16">
        <f t="shared" si="22"/>
        <v>5.3988229131410895E-2</v>
      </c>
      <c r="S86" s="16">
        <f t="shared" si="23"/>
        <v>4.699717619106843E-3</v>
      </c>
      <c r="T86" s="16">
        <f t="shared" si="24"/>
        <v>0.17275495157869544</v>
      </c>
      <c r="U86" s="66">
        <f t="shared" si="25"/>
        <v>0.5429631628385716</v>
      </c>
      <c r="V86" s="66"/>
      <c r="W86" s="66"/>
    </row>
    <row r="87" spans="1:23" x14ac:dyDescent="0.25">
      <c r="A87">
        <v>86</v>
      </c>
      <c r="B87" s="49">
        <v>4.6007200868096302E-4</v>
      </c>
      <c r="C87" s="49">
        <v>2.74088323102571E-9</v>
      </c>
      <c r="D87" s="49">
        <v>5.0448605897348902E-4</v>
      </c>
      <c r="E87" s="49">
        <v>2.79732904589659E-6</v>
      </c>
      <c r="F87" s="49">
        <v>1.03231931613642E-5</v>
      </c>
      <c r="G87" s="49">
        <v>4.0354912124640797E-6</v>
      </c>
      <c r="H87" s="49">
        <v>8.2359531262183702E-5</v>
      </c>
      <c r="I87" s="50"/>
      <c r="J87">
        <v>0.95783873575879297</v>
      </c>
      <c r="K87">
        <f t="shared" si="15"/>
        <v>2.6253241288681417E-9</v>
      </c>
      <c r="L87">
        <f t="shared" si="16"/>
        <v>5.2916519562545047E-4</v>
      </c>
      <c r="M87" s="16">
        <f t="shared" si="17"/>
        <v>3.9097882173647552E-4</v>
      </c>
      <c r="N87" s="16">
        <f t="shared" si="18"/>
        <v>4.3256526661894154E-3</v>
      </c>
      <c r="O87" s="16">
        <f t="shared" si="19"/>
        <v>0.25534792659934502</v>
      </c>
      <c r="P87" s="16">
        <f t="shared" si="20"/>
        <v>0.22681134580056445</v>
      </c>
      <c r="Q87" s="16">
        <f t="shared" si="21"/>
        <v>0.54693552697966275</v>
      </c>
      <c r="R87" s="16">
        <f t="shared" si="22"/>
        <v>2.2734161293429156E-3</v>
      </c>
      <c r="S87" s="16">
        <f t="shared" si="23"/>
        <v>1.0218202833396237</v>
      </c>
      <c r="T87" s="16">
        <f t="shared" si="24"/>
        <v>0.54694379730840048</v>
      </c>
      <c r="U87" s="66">
        <f t="shared" si="25"/>
        <v>2.6044579488231285</v>
      </c>
      <c r="V87" s="66"/>
      <c r="W87" s="66"/>
    </row>
    <row r="88" spans="1:23" x14ac:dyDescent="0.25">
      <c r="A88">
        <v>87</v>
      </c>
      <c r="B88" s="49">
        <v>3.35445864847431E-4</v>
      </c>
      <c r="C88" s="49">
        <v>5.6677378532598798E-9</v>
      </c>
      <c r="D88" s="49">
        <v>1.46341926372792E-3</v>
      </c>
      <c r="E88" s="49">
        <v>1.6599569070736499E-5</v>
      </c>
      <c r="F88" s="49">
        <v>1.47995139170262E-5</v>
      </c>
      <c r="G88" s="49">
        <v>1.97293578996294E-6</v>
      </c>
      <c r="H88" s="49">
        <v>4.88750380028653E-4</v>
      </c>
      <c r="I88" s="50"/>
      <c r="J88">
        <v>0.95304911828726901</v>
      </c>
      <c r="K88">
        <f t="shared" si="15"/>
        <v>5.4016325637327074E-9</v>
      </c>
      <c r="L88">
        <f t="shared" si="16"/>
        <v>1.4949855596140822E-3</v>
      </c>
      <c r="M88" s="16">
        <f t="shared" si="17"/>
        <v>-8.2409382991922007E-4</v>
      </c>
      <c r="N88" s="16">
        <f t="shared" si="18"/>
        <v>0.1016574992884122</v>
      </c>
      <c r="O88" s="16">
        <f t="shared" si="19"/>
        <v>5.2556716199071707E-4</v>
      </c>
      <c r="P88" s="16">
        <f t="shared" si="20"/>
        <v>0.26968143303501807</v>
      </c>
      <c r="Q88" s="16">
        <f t="shared" si="21"/>
        <v>0.29759788699798589</v>
      </c>
      <c r="R88" s="16">
        <f t="shared" si="22"/>
        <v>0.25197714296536372</v>
      </c>
      <c r="S88" s="16">
        <f t="shared" si="23"/>
        <v>2.8570196116420662E-4</v>
      </c>
      <c r="T88" s="16">
        <f t="shared" si="24"/>
        <v>0.29763927564900405</v>
      </c>
      <c r="U88" s="66">
        <f t="shared" si="25"/>
        <v>1.2193645070589387</v>
      </c>
      <c r="V88" s="66"/>
      <c r="W88" s="66"/>
    </row>
    <row r="89" spans="1:23" x14ac:dyDescent="0.25">
      <c r="A89">
        <v>88</v>
      </c>
      <c r="B89" s="49">
        <v>9.3551442198852304E-4</v>
      </c>
      <c r="C89" s="49">
        <v>4.8033115378313503E-9</v>
      </c>
      <c r="D89" s="49">
        <v>4.3376624935349503E-4</v>
      </c>
      <c r="E89" s="49">
        <v>4.2197718042930103E-6</v>
      </c>
      <c r="F89" s="49">
        <v>5.0534395477104702E-6</v>
      </c>
      <c r="G89" s="49">
        <v>2.3001316632622901E-6</v>
      </c>
      <c r="H89" s="49">
        <v>1.2423883201494301E-4</v>
      </c>
      <c r="I89" s="50"/>
      <c r="J89">
        <v>0.95834202034090399</v>
      </c>
      <c r="K89">
        <f t="shared" si="15"/>
        <v>4.6032152834920706E-9</v>
      </c>
      <c r="L89">
        <f t="shared" si="16"/>
        <v>4.4616845680064038E-4</v>
      </c>
      <c r="M89" s="16">
        <f t="shared" si="17"/>
        <v>1.4248603871764055E-3</v>
      </c>
      <c r="N89" s="16">
        <f t="shared" si="18"/>
        <v>0.80940975343457477</v>
      </c>
      <c r="O89" s="16">
        <f t="shared" si="19"/>
        <v>1.771247653267511E-2</v>
      </c>
      <c r="P89" s="16">
        <f t="shared" si="20"/>
        <v>0.30213470457725283</v>
      </c>
      <c r="Q89" s="16">
        <f t="shared" si="21"/>
        <v>0.36858551288397656</v>
      </c>
      <c r="R89" s="16">
        <f t="shared" si="22"/>
        <v>0.23730193595340571</v>
      </c>
      <c r="S89" s="16">
        <f t="shared" si="23"/>
        <v>2.1355796569935429E-2</v>
      </c>
      <c r="T89" s="16">
        <f t="shared" si="24"/>
        <v>0.36859786077008605</v>
      </c>
      <c r="U89" s="66">
        <f t="shared" si="25"/>
        <v>2.1250980407219062</v>
      </c>
      <c r="V89" s="66"/>
      <c r="W89" s="66"/>
    </row>
    <row r="90" spans="1:23" x14ac:dyDescent="0.25">
      <c r="A90">
        <v>89</v>
      </c>
      <c r="B90" s="49">
        <v>7.2286501709776195E-4</v>
      </c>
      <c r="C90" s="49">
        <v>3.8351484055950102E-9</v>
      </c>
      <c r="D90" s="49">
        <v>4.48459609782507E-4</v>
      </c>
      <c r="E90" s="49">
        <v>3.4824610901547298E-6</v>
      </c>
      <c r="F90" s="49">
        <v>6.5469347271109404E-6</v>
      </c>
      <c r="G90" s="49">
        <v>2.88153618935399E-6</v>
      </c>
      <c r="H90" s="49">
        <v>1.02530978546078E-4</v>
      </c>
      <c r="I90" s="50"/>
      <c r="J90">
        <v>0.95822691045810204</v>
      </c>
      <c r="K90">
        <f t="shared" si="15"/>
        <v>3.6749424078416226E-9</v>
      </c>
      <c r="L90">
        <f t="shared" si="16"/>
        <v>4.6443118027767724E-4</v>
      </c>
      <c r="M90" s="16">
        <f t="shared" si="17"/>
        <v>9.8129885391784683E-4</v>
      </c>
      <c r="N90" s="16">
        <f t="shared" si="18"/>
        <v>0.21889523182059384</v>
      </c>
      <c r="O90" s="16">
        <f t="shared" si="19"/>
        <v>9.4755828802267211E-2</v>
      </c>
      <c r="P90" s="16">
        <f t="shared" si="20"/>
        <v>0.28559757453780632</v>
      </c>
      <c r="Q90" s="16">
        <f t="shared" si="21"/>
        <v>0.45665259091583593</v>
      </c>
      <c r="R90" s="16">
        <f t="shared" si="22"/>
        <v>0.11260360642082448</v>
      </c>
      <c r="S90" s="16">
        <f t="shared" si="23"/>
        <v>0.18996104036655304</v>
      </c>
      <c r="T90" s="16">
        <f t="shared" si="24"/>
        <v>0.45666349399387501</v>
      </c>
      <c r="U90" s="66">
        <f t="shared" si="25"/>
        <v>1.8151293668577557</v>
      </c>
      <c r="V90" s="66"/>
      <c r="W90" s="66"/>
    </row>
    <row r="91" spans="1:23" x14ac:dyDescent="0.25">
      <c r="A91">
        <v>90</v>
      </c>
      <c r="B91" s="49">
        <v>4.5858161049753198E-4</v>
      </c>
      <c r="C91" s="49">
        <v>8.3979481483284195E-9</v>
      </c>
      <c r="D91" s="49">
        <v>1.5898780431637101E-3</v>
      </c>
      <c r="E91" s="49">
        <v>2.6691068006974302E-5</v>
      </c>
      <c r="F91" s="49">
        <v>1.08758825732517E-5</v>
      </c>
      <c r="G91" s="49">
        <v>1.3330438995121899E-6</v>
      </c>
      <c r="H91" s="49">
        <v>7.8588410267043404E-4</v>
      </c>
      <c r="I91" s="50"/>
      <c r="J91">
        <v>0.95255273754611502</v>
      </c>
      <c r="K91">
        <f t="shared" si="15"/>
        <v>7.9994884984605635E-9</v>
      </c>
      <c r="L91">
        <f t="shared" si="16"/>
        <v>1.6129544542615773E-3</v>
      </c>
      <c r="M91" s="16">
        <f t="shared" si="17"/>
        <v>-6.9579123326651349E-4</v>
      </c>
      <c r="N91" s="16">
        <f t="shared" si="18"/>
        <v>4.7329065225586728E-3</v>
      </c>
      <c r="O91" s="16">
        <f t="shared" si="19"/>
        <v>0.26592519153397975</v>
      </c>
      <c r="P91" s="16">
        <f t="shared" si="20"/>
        <v>0.42327641579128822</v>
      </c>
      <c r="Q91" s="16">
        <f t="shared" si="21"/>
        <v>2.2055457408408685</v>
      </c>
      <c r="R91" s="16">
        <f t="shared" si="22"/>
        <v>1.0768566445472352E-2</v>
      </c>
      <c r="S91" s="16">
        <f t="shared" si="23"/>
        <v>0.11273172729390528</v>
      </c>
      <c r="T91" s="16">
        <f t="shared" si="24"/>
        <v>2.2057652835761159</v>
      </c>
      <c r="U91" s="66">
        <f t="shared" si="25"/>
        <v>5.2287458320041882</v>
      </c>
      <c r="V91" s="66"/>
      <c r="W91" s="66"/>
    </row>
    <row r="92" spans="1:23" x14ac:dyDescent="0.25">
      <c r="A92">
        <v>91</v>
      </c>
      <c r="B92" s="49">
        <v>3.4893632062157301E-4</v>
      </c>
      <c r="C92" s="49">
        <v>2.4720563486914602E-9</v>
      </c>
      <c r="D92" s="49">
        <v>6.0156905409281295E-4</v>
      </c>
      <c r="E92" s="49">
        <v>3.0045396559127201E-6</v>
      </c>
      <c r="F92" s="49">
        <v>1.3684511697518401E-5</v>
      </c>
      <c r="G92" s="49">
        <v>4.4802692960332703E-6</v>
      </c>
      <c r="H92" s="49">
        <v>8.8460731606261701E-5</v>
      </c>
      <c r="I92" s="50"/>
      <c r="J92">
        <v>0.95725276678315196</v>
      </c>
      <c r="K92">
        <f t="shared" si="15"/>
        <v>2.3663827794287563E-9</v>
      </c>
      <c r="L92">
        <f t="shared" si="16"/>
        <v>6.3341587472753435E-4</v>
      </c>
      <c r="M92" s="16">
        <f t="shared" si="17"/>
        <v>6.4456766515611692E-5</v>
      </c>
      <c r="N92" s="16">
        <f t="shared" si="18"/>
        <v>8.4939474184313926E-2</v>
      </c>
      <c r="O92" s="16">
        <f t="shared" si="19"/>
        <v>0.30673660716225326</v>
      </c>
      <c r="P92" s="16">
        <f t="shared" si="20"/>
        <v>0.14096755526655727</v>
      </c>
      <c r="Q92" s="16">
        <f t="shared" si="21"/>
        <v>0.51877197743400805</v>
      </c>
      <c r="R92" s="16">
        <f t="shared" si="22"/>
        <v>0.15117624134827287</v>
      </c>
      <c r="S92" s="16">
        <f t="shared" si="23"/>
        <v>1.5190080297040456</v>
      </c>
      <c r="T92" s="16">
        <f t="shared" si="24"/>
        <v>0.51877851780625039</v>
      </c>
      <c r="U92" s="66">
        <f t="shared" si="25"/>
        <v>3.2403784029057014</v>
      </c>
      <c r="V92" s="66"/>
      <c r="W92" s="66"/>
    </row>
    <row r="93" spans="1:23" x14ac:dyDescent="0.25">
      <c r="A93">
        <v>92</v>
      </c>
      <c r="B93" s="49">
        <v>5.6821391069766304E-4</v>
      </c>
      <c r="C93" s="49">
        <v>6.8741457339629897E-9</v>
      </c>
      <c r="D93" s="49">
        <v>1.0373454666679799E-3</v>
      </c>
      <c r="E93" s="49">
        <v>1.4339873020691E-5</v>
      </c>
      <c r="F93" s="49">
        <v>8.5663375085976696E-6</v>
      </c>
      <c r="G93" s="49">
        <v>1.6188105085328101E-6</v>
      </c>
      <c r="H93" s="49">
        <v>4.22207892115658E-4</v>
      </c>
      <c r="I93" s="50"/>
      <c r="J93">
        <v>0.95517208134309195</v>
      </c>
      <c r="K93">
        <f t="shared" si="15"/>
        <v>6.5659920881651653E-9</v>
      </c>
      <c r="L93">
        <f t="shared" si="16"/>
        <v>1.0560900780479741E-3</v>
      </c>
      <c r="M93" s="16">
        <f t="shared" si="17"/>
        <v>8.0337743347351975E-5</v>
      </c>
      <c r="N93" s="16">
        <f t="shared" si="18"/>
        <v>2.3662177549910141E-2</v>
      </c>
      <c r="O93" s="16">
        <f t="shared" si="19"/>
        <v>5.7917372290395001E-2</v>
      </c>
      <c r="P93" s="16">
        <f t="shared" si="20"/>
        <v>5.9232506879745616E-3</v>
      </c>
      <c r="Q93" s="16">
        <f t="shared" si="21"/>
        <v>0.11231431132147923</v>
      </c>
      <c r="R93" s="16">
        <f t="shared" si="22"/>
        <v>1.7061436604232889E-2</v>
      </c>
      <c r="S93" s="16">
        <f t="shared" si="23"/>
        <v>3.7388230472802528E-2</v>
      </c>
      <c r="T93" s="16">
        <f t="shared" si="24"/>
        <v>0.11231720911696637</v>
      </c>
      <c r="U93" s="66">
        <f t="shared" si="25"/>
        <v>0.36658398804376069</v>
      </c>
      <c r="V93" s="66"/>
      <c r="W93" s="66"/>
    </row>
    <row r="94" spans="1:23" x14ac:dyDescent="0.25">
      <c r="A94">
        <v>93</v>
      </c>
      <c r="B94" s="49">
        <v>3.6417761149354903E-4</v>
      </c>
      <c r="C94" s="49">
        <v>2.4047473283813898E-9</v>
      </c>
      <c r="D94" s="49">
        <v>5.6009713740308702E-4</v>
      </c>
      <c r="E94" s="49">
        <v>2.72264024041107E-6</v>
      </c>
      <c r="F94" s="49">
        <v>1.30841798044044E-5</v>
      </c>
      <c r="G94" s="49">
        <v>4.6032799692298196E-6</v>
      </c>
      <c r="H94" s="49">
        <v>8.0160782604821095E-5</v>
      </c>
      <c r="I94" s="50"/>
      <c r="J94">
        <v>0.95748236975007595</v>
      </c>
      <c r="K94">
        <f t="shared" si="15"/>
        <v>2.3025031706287773E-9</v>
      </c>
      <c r="L94">
        <f t="shared" si="16"/>
        <v>5.9086637223379728E-4</v>
      </c>
      <c r="M94" s="16">
        <f t="shared" si="17"/>
        <v>1.3748885075330077E-4</v>
      </c>
      <c r="N94" s="16">
        <f t="shared" si="18"/>
        <v>6.7857406543855289E-2</v>
      </c>
      <c r="O94" s="16">
        <f t="shared" si="19"/>
        <v>0.32034031410462077</v>
      </c>
      <c r="P94" s="16">
        <f t="shared" si="20"/>
        <v>0.1751524870117524</v>
      </c>
      <c r="Q94" s="16">
        <f t="shared" si="21"/>
        <v>0.5572695623242464</v>
      </c>
      <c r="R94" s="16">
        <f t="shared" si="22"/>
        <v>0.10751014699389433</v>
      </c>
      <c r="S94" s="16">
        <f t="shared" si="23"/>
        <v>1.6738553543381285</v>
      </c>
      <c r="T94" s="16">
        <f t="shared" si="24"/>
        <v>0.5572764866069907</v>
      </c>
      <c r="U94" s="66">
        <f t="shared" si="25"/>
        <v>3.4592617579234886</v>
      </c>
      <c r="V94" s="66"/>
      <c r="W94" s="66"/>
    </row>
    <row r="95" spans="1:23" x14ac:dyDescent="0.25">
      <c r="A95">
        <v>94</v>
      </c>
      <c r="B95" s="49">
        <v>6.23334360725162E-4</v>
      </c>
      <c r="C95" s="49">
        <v>5.74357060344389E-9</v>
      </c>
      <c r="D95" s="49">
        <v>7.8538930234873497E-4</v>
      </c>
      <c r="E95" s="49">
        <v>9.0972561404639393E-6</v>
      </c>
      <c r="F95" s="49">
        <v>7.7178546563960295E-6</v>
      </c>
      <c r="G95" s="49">
        <v>1.9318762387368802E-6</v>
      </c>
      <c r="H95" s="49">
        <v>2.6784666047723499E-4</v>
      </c>
      <c r="I95" s="50"/>
      <c r="J95">
        <v>0.95644130653330695</v>
      </c>
      <c r="K95">
        <f t="shared" si="15"/>
        <v>5.4933881721241685E-9</v>
      </c>
      <c r="L95">
        <f t="shared" si="16"/>
        <v>8.027511443296604E-4</v>
      </c>
      <c r="M95" s="16">
        <f t="shared" si="17"/>
        <v>4.4391757712066359E-4</v>
      </c>
      <c r="N95" s="16">
        <f t="shared" si="18"/>
        <v>7.0625032788362865E-2</v>
      </c>
      <c r="O95" s="16">
        <f t="shared" si="19"/>
        <v>1.3404170099699268E-3</v>
      </c>
      <c r="P95" s="16">
        <f t="shared" si="20"/>
        <v>3.4083048081350063E-2</v>
      </c>
      <c r="Q95" s="16">
        <f t="shared" si="21"/>
        <v>2.340522470123196E-2</v>
      </c>
      <c r="R95" s="16">
        <f t="shared" si="22"/>
        <v>4.6972010941596296E-2</v>
      </c>
      <c r="S95" s="16">
        <f t="shared" si="23"/>
        <v>1.3959451167437748E-3</v>
      </c>
      <c r="T95" s="16">
        <f t="shared" si="24"/>
        <v>2.3407505500807689E-2</v>
      </c>
      <c r="U95" s="66">
        <f t="shared" si="25"/>
        <v>0.20122918414006258</v>
      </c>
      <c r="V95" s="66"/>
      <c r="W95" s="66"/>
    </row>
    <row r="96" spans="1:23" x14ac:dyDescent="0.25">
      <c r="A96">
        <v>95</v>
      </c>
      <c r="B96" s="49">
        <v>5.53014424874525E-4</v>
      </c>
      <c r="C96" s="49">
        <v>4.0663778537913099E-9</v>
      </c>
      <c r="D96" s="49">
        <v>6.2438682347450505E-4</v>
      </c>
      <c r="E96" s="49">
        <v>5.12969046246528E-6</v>
      </c>
      <c r="F96" s="49">
        <v>8.6348940924118904E-6</v>
      </c>
      <c r="G96" s="49">
        <v>2.72369947495939E-6</v>
      </c>
      <c r="H96" s="49">
        <v>1.51030188205254E-4</v>
      </c>
      <c r="I96" s="50"/>
      <c r="J96">
        <v>0.95724825730588603</v>
      </c>
      <c r="K96">
        <f t="shared" si="15"/>
        <v>3.89253311408898E-9</v>
      </c>
      <c r="L96">
        <f t="shared" si="16"/>
        <v>6.4437624475643441E-4</v>
      </c>
      <c r="M96" s="16">
        <f t="shared" si="17"/>
        <v>4.6165260499261558E-4</v>
      </c>
      <c r="N96" s="16">
        <f t="shared" si="18"/>
        <v>1.5119360674709271E-2</v>
      </c>
      <c r="O96" s="16">
        <f t="shared" si="19"/>
        <v>7.0804723648794393E-2</v>
      </c>
      <c r="P96" s="16">
        <f t="shared" si="20"/>
        <v>0.12374020609734486</v>
      </c>
      <c r="Q96" s="16">
        <f t="shared" si="21"/>
        <v>0.27289468777140596</v>
      </c>
      <c r="R96" s="16">
        <f t="shared" si="22"/>
        <v>1.5292231587666344E-2</v>
      </c>
      <c r="S96" s="16">
        <f t="shared" si="23"/>
        <v>0.12758933782935189</v>
      </c>
      <c r="T96" s="16">
        <f t="shared" si="24"/>
        <v>0.27290276636529343</v>
      </c>
      <c r="U96" s="66">
        <f t="shared" si="25"/>
        <v>0.89834331397456613</v>
      </c>
      <c r="V96" s="66"/>
      <c r="W96" s="66"/>
    </row>
    <row r="97" spans="1:23" x14ac:dyDescent="0.25">
      <c r="A97">
        <v>96</v>
      </c>
      <c r="B97" s="49">
        <v>3.6240798591293802E-4</v>
      </c>
      <c r="C97" s="49">
        <v>7.7700214185119593E-9</v>
      </c>
      <c r="D97" s="49">
        <v>1.87289793628096E-3</v>
      </c>
      <c r="E97" s="49">
        <v>2.9005931108985301E-5</v>
      </c>
      <c r="F97" s="49">
        <v>1.39296647150825E-5</v>
      </c>
      <c r="G97" s="49">
        <v>1.44506979539079E-6</v>
      </c>
      <c r="H97" s="49">
        <v>8.5405417022971697E-4</v>
      </c>
      <c r="I97" s="50"/>
      <c r="J97">
        <v>0.95125927723056802</v>
      </c>
      <c r="K97">
        <f t="shared" si="15"/>
        <v>7.3913049586397189E-9</v>
      </c>
      <c r="L97">
        <f t="shared" si="16"/>
        <v>1.9021945654850972E-3</v>
      </c>
      <c r="M97" s="16">
        <f t="shared" si="17"/>
        <v>-1.1773785936592214E-3</v>
      </c>
      <c r="N97" s="16">
        <f t="shared" si="18"/>
        <v>6.9742458569104535E-2</v>
      </c>
      <c r="O97" s="16">
        <f t="shared" si="19"/>
        <v>0.16188537145287968</v>
      </c>
      <c r="P97" s="16">
        <f t="shared" si="20"/>
        <v>0.89193981903275632</v>
      </c>
      <c r="Q97" s="16">
        <f t="shared" si="21"/>
        <v>2.8921643345994434</v>
      </c>
      <c r="R97" s="16">
        <f t="shared" si="22"/>
        <v>0.17114271141885018</v>
      </c>
      <c r="S97" s="16">
        <f t="shared" si="23"/>
        <v>7.8362987043877799E-2</v>
      </c>
      <c r="T97" s="16">
        <f t="shared" si="24"/>
        <v>2.8925656133053477</v>
      </c>
      <c r="U97" s="66">
        <f t="shared" si="25"/>
        <v>7.1578032954222603</v>
      </c>
      <c r="V97" s="66"/>
      <c r="W97" s="66"/>
    </row>
    <row r="98" spans="1:23" x14ac:dyDescent="0.25">
      <c r="A98">
        <v>97</v>
      </c>
      <c r="B98" s="49">
        <v>4.6200248656317499E-4</v>
      </c>
      <c r="C98" s="49">
        <v>4.8753160324680298E-9</v>
      </c>
      <c r="D98" s="49">
        <v>9.0218933840425695E-4</v>
      </c>
      <c r="E98" s="49">
        <v>8.8575688961299996E-6</v>
      </c>
      <c r="F98" s="49">
        <v>1.0475035843243801E-5</v>
      </c>
      <c r="G98" s="49">
        <v>2.2792634229919802E-6</v>
      </c>
      <c r="H98" s="49">
        <v>2.60791228293355E-4</v>
      </c>
      <c r="I98" s="50"/>
      <c r="J98">
        <v>0.95579665259163704</v>
      </c>
      <c r="K98">
        <f t="shared" si="15"/>
        <v>4.6598107441592836E-9</v>
      </c>
      <c r="L98">
        <f t="shared" si="16"/>
        <v>9.2541379819770404E-4</v>
      </c>
      <c r="M98" s="16">
        <f t="shared" si="17"/>
        <v>-1.4088250713540466E-6</v>
      </c>
      <c r="N98" s="16">
        <f t="shared" si="18"/>
        <v>3.8253769561538828E-3</v>
      </c>
      <c r="O98" s="16">
        <f t="shared" si="19"/>
        <v>1.4422257962695121E-2</v>
      </c>
      <c r="P98" s="16">
        <f t="shared" si="20"/>
        <v>4.013882524569138E-3</v>
      </c>
      <c r="Q98" s="16">
        <f t="shared" si="21"/>
        <v>3.0731515911638314E-2</v>
      </c>
      <c r="R98" s="16">
        <f t="shared" si="22"/>
        <v>3.9804194750556769E-3</v>
      </c>
      <c r="S98" s="16">
        <f t="shared" si="23"/>
        <v>1.8424738888883845E-2</v>
      </c>
      <c r="T98" s="16">
        <f t="shared" si="24"/>
        <v>3.0732311093643508E-2</v>
      </c>
      <c r="U98" s="66">
        <f t="shared" si="25"/>
        <v>0.10613050281263949</v>
      </c>
      <c r="V98" s="66"/>
      <c r="W98" s="66"/>
    </row>
    <row r="99" spans="1:23" x14ac:dyDescent="0.25">
      <c r="A99">
        <v>98</v>
      </c>
      <c r="B99" s="49">
        <v>1.80343843480571E-3</v>
      </c>
      <c r="C99" s="49">
        <v>1.6804680802850999E-8</v>
      </c>
      <c r="D99" s="49">
        <v>7.9399828627645195E-4</v>
      </c>
      <c r="E99" s="49">
        <v>2.69126965195517E-5</v>
      </c>
      <c r="F99" s="49">
        <v>2.66596377749882E-6</v>
      </c>
      <c r="G99" s="49">
        <v>6.6018617634706199E-7</v>
      </c>
      <c r="H99" s="49">
        <v>7.9237864655460504E-4</v>
      </c>
      <c r="I99" s="50"/>
      <c r="J99">
        <v>0.95650682024576905</v>
      </c>
      <c r="K99">
        <f t="shared" si="15"/>
        <v>1.6073791799980126E-8</v>
      </c>
      <c r="L99">
        <f t="shared" si="16"/>
        <v>7.9997359532699391E-4</v>
      </c>
      <c r="M99" s="16">
        <f t="shared" si="17"/>
        <v>2.8069032742844263E-3</v>
      </c>
      <c r="N99" s="16">
        <f t="shared" si="18"/>
        <v>7.0867432844923073</v>
      </c>
      <c r="O99" s="16">
        <f t="shared" si="19"/>
        <v>4.1328618975978646</v>
      </c>
      <c r="P99" s="16">
        <f t="shared" si="20"/>
        <v>3.0862822391297416E-2</v>
      </c>
      <c r="Q99" s="16">
        <f t="shared" si="21"/>
        <v>2.2672620183824237</v>
      </c>
      <c r="R99" s="16">
        <f t="shared" si="22"/>
        <v>0.53207780531554294</v>
      </c>
      <c r="S99" s="16">
        <f t="shared" si="23"/>
        <v>0.45028769112374895</v>
      </c>
      <c r="T99" s="16">
        <f t="shared" si="24"/>
        <v>2.2671910270637148</v>
      </c>
      <c r="U99" s="66">
        <f t="shared" si="25"/>
        <v>16.767286546366901</v>
      </c>
      <c r="V99" s="66"/>
      <c r="W99" s="66"/>
    </row>
    <row r="100" spans="1:23" x14ac:dyDescent="0.25">
      <c r="A100">
        <v>99</v>
      </c>
      <c r="B100" s="49">
        <v>6.1987430040233698E-4</v>
      </c>
      <c r="C100" s="49">
        <v>9.2888795517646394E-9</v>
      </c>
      <c r="D100" s="49">
        <v>1.2922485160635001E-3</v>
      </c>
      <c r="E100" s="49">
        <v>2.4073116335481699E-5</v>
      </c>
      <c r="F100" s="49">
        <v>7.9405298401255297E-6</v>
      </c>
      <c r="G100" s="49">
        <v>1.2012808600591101E-6</v>
      </c>
      <c r="H100" s="49">
        <v>7.08791534129868E-4</v>
      </c>
      <c r="I100" s="50"/>
      <c r="J100">
        <v>0.95396868912846899</v>
      </c>
      <c r="K100">
        <f t="shared" si="15"/>
        <v>8.8613002494691532E-9</v>
      </c>
      <c r="L100">
        <f t="shared" si="16"/>
        <v>1.3093215677242585E-3</v>
      </c>
      <c r="M100" s="16">
        <f t="shared" si="17"/>
        <v>-6.9572966919584443E-5</v>
      </c>
      <c r="N100" s="16">
        <f t="shared" si="18"/>
        <v>6.6939995690127665E-2</v>
      </c>
      <c r="O100" s="16">
        <f t="shared" si="19"/>
        <v>0.45762048695280355</v>
      </c>
      <c r="P100" s="16">
        <f t="shared" si="20"/>
        <v>0.11669103304403472</v>
      </c>
      <c r="Q100" s="16">
        <f t="shared" si="21"/>
        <v>1.5409747939908469</v>
      </c>
      <c r="R100" s="16">
        <f t="shared" si="22"/>
        <v>3.7687004564698041E-2</v>
      </c>
      <c r="S100" s="16">
        <f t="shared" si="23"/>
        <v>0.16113148926097712</v>
      </c>
      <c r="T100" s="16">
        <f t="shared" si="24"/>
        <v>1.5410590027645659</v>
      </c>
      <c r="U100" s="66">
        <f t="shared" si="25"/>
        <v>3.922103806268054</v>
      </c>
      <c r="V100" s="66"/>
      <c r="W100" s="66"/>
    </row>
    <row r="101" spans="1:23" x14ac:dyDescent="0.25">
      <c r="A101">
        <v>100</v>
      </c>
      <c r="B101" s="49">
        <v>3.800274641938E-4</v>
      </c>
      <c r="C101" s="49">
        <v>2.5053756072859298E-9</v>
      </c>
      <c r="D101" s="49">
        <v>5.5915148312809799E-4</v>
      </c>
      <c r="E101" s="49">
        <v>2.83189277622645E-6</v>
      </c>
      <c r="F101" s="49">
        <v>1.2536461525400599E-5</v>
      </c>
      <c r="G101" s="49">
        <v>4.4182145123959104E-6</v>
      </c>
      <c r="H101" s="49">
        <v>8.3377415140529495E-5</v>
      </c>
      <c r="I101" s="50"/>
      <c r="J101">
        <v>0.95749987588905705</v>
      </c>
      <c r="K101">
        <f t="shared" si="15"/>
        <v>2.3988968330317487E-9</v>
      </c>
      <c r="L101">
        <f t="shared" si="16"/>
        <v>5.8864011531568775E-4</v>
      </c>
      <c r="M101" s="16">
        <f t="shared" si="17"/>
        <v>1.7141481307191218E-4</v>
      </c>
      <c r="N101" s="16">
        <f t="shared" si="18"/>
        <v>5.2125251910773746E-2</v>
      </c>
      <c r="O101" s="16">
        <f t="shared" si="19"/>
        <v>0.30011172613585507</v>
      </c>
      <c r="P101" s="16">
        <f t="shared" si="20"/>
        <v>0.17597521613221234</v>
      </c>
      <c r="Q101" s="16">
        <f t="shared" si="21"/>
        <v>0.54218598145632324</v>
      </c>
      <c r="R101" s="16">
        <f t="shared" si="22"/>
        <v>7.4147595236766575E-2</v>
      </c>
      <c r="S101" s="16">
        <f t="shared" si="23"/>
        <v>1.443744179637535</v>
      </c>
      <c r="T101" s="16">
        <f t="shared" si="24"/>
        <v>0.54219314633486904</v>
      </c>
      <c r="U101" s="66">
        <f t="shared" si="25"/>
        <v>3.1304830968443351</v>
      </c>
      <c r="V101" s="66"/>
      <c r="W101" s="66"/>
    </row>
    <row r="102" spans="1:23" x14ac:dyDescent="0.25">
      <c r="A102">
        <v>101</v>
      </c>
      <c r="B102" s="49">
        <v>5.10753924150644E-4</v>
      </c>
      <c r="C102" s="49">
        <v>5.67458375777721E-9</v>
      </c>
      <c r="D102" s="49">
        <v>9.5084874914591697E-4</v>
      </c>
      <c r="E102" s="49">
        <v>1.08603618984986E-5</v>
      </c>
      <c r="F102" s="49">
        <v>9.4944829050061093E-6</v>
      </c>
      <c r="G102" s="49">
        <v>1.9592091624957902E-6</v>
      </c>
      <c r="H102" s="49">
        <v>3.1975964180190001E-4</v>
      </c>
      <c r="I102" s="50"/>
      <c r="J102">
        <v>0.95557648550261298</v>
      </c>
      <c r="K102">
        <f t="shared" si="15"/>
        <v>5.4224988039469575E-9</v>
      </c>
      <c r="L102">
        <f t="shared" si="16"/>
        <v>9.7179124953466719E-4</v>
      </c>
      <c r="M102" s="16">
        <f t="shared" si="17"/>
        <v>4.9716598766620761E-5</v>
      </c>
      <c r="N102" s="16">
        <f t="shared" si="18"/>
        <v>1.3798174466868832E-3</v>
      </c>
      <c r="O102" s="16">
        <f t="shared" si="19"/>
        <v>5.837449753311807E-4</v>
      </c>
      <c r="P102" s="16">
        <f t="shared" si="20"/>
        <v>1.6480012518205314E-4</v>
      </c>
      <c r="Q102" s="16">
        <f t="shared" si="21"/>
        <v>1.2473951315880555E-4</v>
      </c>
      <c r="R102" s="16">
        <f t="shared" si="22"/>
        <v>1.326693419125093E-3</v>
      </c>
      <c r="S102" s="16">
        <f t="shared" si="23"/>
        <v>5.637102630361709E-4</v>
      </c>
      <c r="T102" s="16">
        <f t="shared" si="24"/>
        <v>1.2472475359659641E-4</v>
      </c>
      <c r="U102" s="66">
        <f t="shared" si="25"/>
        <v>4.2682304961167827E-3</v>
      </c>
      <c r="V102" s="66"/>
      <c r="W102" s="66"/>
    </row>
    <row r="103" spans="1:23" x14ac:dyDescent="0.25">
      <c r="A103">
        <v>102</v>
      </c>
      <c r="B103" s="49">
        <v>3.69006435318075E-4</v>
      </c>
      <c r="C103" s="49">
        <v>4.8557327900778798E-9</v>
      </c>
      <c r="D103" s="49">
        <v>1.13125132843437E-3</v>
      </c>
      <c r="E103" s="49">
        <v>1.10326753793994E-5</v>
      </c>
      <c r="F103" s="49">
        <v>1.3257888918099101E-5</v>
      </c>
      <c r="G103" s="49">
        <v>2.2945736013651202E-6</v>
      </c>
      <c r="H103" s="49">
        <v>3.2483603809343201E-4</v>
      </c>
      <c r="I103" s="50"/>
      <c r="J103">
        <v>0.95462483209590199</v>
      </c>
      <c r="K103">
        <f t="shared" si="15"/>
        <v>4.6354030994306616E-9</v>
      </c>
      <c r="L103">
        <f t="shared" si="16"/>
        <v>1.1600568241391432E-3</v>
      </c>
      <c r="M103" s="16">
        <f t="shared" si="17"/>
        <v>-4.2204395350299323E-4</v>
      </c>
      <c r="N103" s="16">
        <f t="shared" si="18"/>
        <v>6.2844998655001733E-2</v>
      </c>
      <c r="O103" s="16">
        <f t="shared" si="19"/>
        <v>1.5283667392579863E-2</v>
      </c>
      <c r="P103" s="16">
        <f t="shared" si="20"/>
        <v>3.043450235740643E-2</v>
      </c>
      <c r="Q103" s="16">
        <f t="shared" si="21"/>
        <v>7.4050188045694126E-4</v>
      </c>
      <c r="R103" s="16">
        <f t="shared" si="22"/>
        <v>0.1193818539159768</v>
      </c>
      <c r="S103" s="16">
        <f t="shared" si="23"/>
        <v>2.0554007991001398E-2</v>
      </c>
      <c r="T103" s="16">
        <f t="shared" si="24"/>
        <v>7.4098210164481274E-4</v>
      </c>
      <c r="U103" s="66">
        <f t="shared" si="25"/>
        <v>0.24998051429406798</v>
      </c>
      <c r="V103" s="66"/>
      <c r="W103" s="66"/>
    </row>
    <row r="104" spans="1:23" x14ac:dyDescent="0.25">
      <c r="A104">
        <v>103</v>
      </c>
      <c r="B104" s="49">
        <v>4.5425368608670498E-4</v>
      </c>
      <c r="C104" s="49">
        <v>6.7513736086100199E-9</v>
      </c>
      <c r="D104" s="49">
        <v>1.28172415603344E-3</v>
      </c>
      <c r="E104" s="49">
        <v>1.7354124276952001E-5</v>
      </c>
      <c r="F104" s="49">
        <v>1.0836354139961499E-5</v>
      </c>
      <c r="G104" s="49">
        <v>1.65280939702748E-6</v>
      </c>
      <c r="H104" s="49">
        <v>5.1096239786020204E-4</v>
      </c>
      <c r="I104" s="50"/>
      <c r="J104">
        <v>0.95396161767142795</v>
      </c>
      <c r="K104">
        <f t="shared" si="15"/>
        <v>6.4405512891738011E-9</v>
      </c>
      <c r="L104">
        <f t="shared" si="16"/>
        <v>1.3050429223367818E-3</v>
      </c>
      <c r="M104" s="16">
        <f t="shared" si="17"/>
        <v>-3.9653555016337194E-4</v>
      </c>
      <c r="N104" s="16">
        <f t="shared" si="18"/>
        <v>6.0193518843781107E-3</v>
      </c>
      <c r="O104" s="16">
        <f t="shared" si="19"/>
        <v>4.7743173174426327E-2</v>
      </c>
      <c r="P104" s="16">
        <f t="shared" si="20"/>
        <v>0.10934555698770779</v>
      </c>
      <c r="Q104" s="16">
        <f t="shared" si="21"/>
        <v>0.37918404078330792</v>
      </c>
      <c r="R104" s="16">
        <f t="shared" si="22"/>
        <v>9.9520658542363184E-3</v>
      </c>
      <c r="S104" s="16">
        <f t="shared" si="23"/>
        <v>3.1123665193070145E-2</v>
      </c>
      <c r="T104" s="16">
        <f t="shared" si="24"/>
        <v>0.37921429592327099</v>
      </c>
      <c r="U104" s="66">
        <f t="shared" si="25"/>
        <v>0.96258214980039769</v>
      </c>
      <c r="V104" s="66"/>
      <c r="W104" s="66"/>
    </row>
    <row r="105" spans="1:23" x14ac:dyDescent="0.25">
      <c r="A105">
        <v>104</v>
      </c>
      <c r="B105" s="49">
        <v>4.2724250185418401E-4</v>
      </c>
      <c r="C105" s="49">
        <v>7.1156925269924802E-9</v>
      </c>
      <c r="D105" s="49">
        <v>1.4414294625044401E-3</v>
      </c>
      <c r="E105" s="49">
        <v>2.0534621640292201E-5</v>
      </c>
      <c r="F105" s="49">
        <v>1.1602372312304599E-5</v>
      </c>
      <c r="G105" s="49">
        <v>1.57089043920043E-6</v>
      </c>
      <c r="H105" s="49">
        <v>6.0461132582341503E-4</v>
      </c>
      <c r="I105" s="50"/>
      <c r="J105">
        <v>0.95320938877158501</v>
      </c>
      <c r="K105">
        <f t="shared" si="15"/>
        <v>6.7827449243410369E-9</v>
      </c>
      <c r="L105">
        <f t="shared" si="16"/>
        <v>1.4661979818757227E-3</v>
      </c>
      <c r="M105" s="16">
        <f t="shared" si="17"/>
        <v>-6.1171297816735477E-4</v>
      </c>
      <c r="N105" s="16">
        <f t="shared" si="18"/>
        <v>1.7538729293084105E-2</v>
      </c>
      <c r="O105" s="16">
        <f t="shared" si="19"/>
        <v>8.0800994489187108E-2</v>
      </c>
      <c r="P105" s="16">
        <f t="shared" si="20"/>
        <v>0.2464913957988033</v>
      </c>
      <c r="Q105" s="16">
        <f t="shared" si="21"/>
        <v>0.83156840062166837</v>
      </c>
      <c r="R105" s="16">
        <f t="shared" si="22"/>
        <v>3.1506854569860757E-2</v>
      </c>
      <c r="S105" s="16">
        <f t="shared" si="23"/>
        <v>4.7192579365059238E-2</v>
      </c>
      <c r="T105" s="16">
        <f t="shared" si="24"/>
        <v>0.8316481954234739</v>
      </c>
      <c r="U105" s="66">
        <f t="shared" si="25"/>
        <v>2.0867471495611367</v>
      </c>
      <c r="V105" s="66"/>
      <c r="W105" s="66"/>
    </row>
    <row r="106" spans="1:23" x14ac:dyDescent="0.25">
      <c r="A106">
        <v>105</v>
      </c>
      <c r="B106" s="49">
        <v>3.1524157083116002E-4</v>
      </c>
      <c r="C106" s="49">
        <v>3.4466729562028299E-9</v>
      </c>
      <c r="D106" s="49">
        <v>9.3593560657982699E-4</v>
      </c>
      <c r="E106" s="49">
        <v>6.4922755959419398E-6</v>
      </c>
      <c r="F106" s="49">
        <v>1.5389917964776601E-5</v>
      </c>
      <c r="G106" s="49">
        <v>3.22599132969146E-6</v>
      </c>
      <c r="H106" s="49">
        <v>1.9115096826667499E-4</v>
      </c>
      <c r="I106" s="50"/>
      <c r="J106">
        <v>0.95552745948698903</v>
      </c>
      <c r="K106">
        <f t="shared" si="15"/>
        <v>3.2933906535230004E-9</v>
      </c>
      <c r="L106">
        <f t="shared" si="16"/>
        <v>9.6993798716611549E-4</v>
      </c>
      <c r="M106" s="16">
        <f t="shared" si="17"/>
        <v>-3.3945484550379544E-4</v>
      </c>
      <c r="N106" s="16">
        <f t="shared" si="18"/>
        <v>0.12950276525024765</v>
      </c>
      <c r="O106" s="16">
        <f t="shared" si="19"/>
        <v>0.14283653750330522</v>
      </c>
      <c r="P106" s="16">
        <f t="shared" si="20"/>
        <v>8.0203030113528697E-4</v>
      </c>
      <c r="Q106" s="16">
        <f t="shared" si="21"/>
        <v>0.15644231894077643</v>
      </c>
      <c r="R106" s="16">
        <f t="shared" si="22"/>
        <v>0.31572282471555357</v>
      </c>
      <c r="S106" s="16">
        <f t="shared" si="23"/>
        <v>0.36903717016134335</v>
      </c>
      <c r="T106" s="16">
        <f t="shared" si="24"/>
        <v>0.15644240716246008</v>
      </c>
      <c r="U106" s="66">
        <f t="shared" si="25"/>
        <v>1.2707860540348217</v>
      </c>
      <c r="V106" s="66"/>
      <c r="W106" s="66"/>
    </row>
    <row r="107" spans="1:23" x14ac:dyDescent="0.25">
      <c r="A107">
        <v>106</v>
      </c>
      <c r="B107" s="49">
        <v>1.08541452196221E-3</v>
      </c>
      <c r="C107" s="49">
        <v>8.5195483949999806E-9</v>
      </c>
      <c r="D107" s="49">
        <v>6.6689808997243605E-4</v>
      </c>
      <c r="E107" s="49">
        <v>1.1475802651198499E-5</v>
      </c>
      <c r="F107" s="49">
        <v>4.4045428388607198E-6</v>
      </c>
      <c r="G107" s="49">
        <v>1.3003919614571901E-6</v>
      </c>
      <c r="H107" s="49">
        <v>3.3787508700793901E-4</v>
      </c>
      <c r="I107" s="50"/>
      <c r="J107">
        <v>0.95712222150003701</v>
      </c>
      <c r="K107">
        <f t="shared" si="15"/>
        <v>8.1542490859994567E-9</v>
      </c>
      <c r="L107">
        <f t="shared" si="16"/>
        <v>6.7699904806321971E-4</v>
      </c>
      <c r="M107" s="16">
        <f t="shared" si="17"/>
        <v>1.4938299958612003E-3</v>
      </c>
      <c r="N107" s="16">
        <f t="shared" si="18"/>
        <v>1.4497648248330677</v>
      </c>
      <c r="O107" s="16">
        <f t="shared" si="19"/>
        <v>0.28904173509701753</v>
      </c>
      <c r="P107" s="16">
        <f t="shared" si="20"/>
        <v>9.4637724195297868E-2</v>
      </c>
      <c r="Q107" s="16">
        <f t="shared" si="21"/>
        <v>4.6881584588992845E-3</v>
      </c>
      <c r="R107" s="16">
        <f t="shared" si="22"/>
        <v>0.30579982308771986</v>
      </c>
      <c r="S107" s="16">
        <f t="shared" si="23"/>
        <v>0.12392205345249664</v>
      </c>
      <c r="T107" s="16">
        <f t="shared" si="24"/>
        <v>4.6859568248264725E-3</v>
      </c>
      <c r="U107" s="66">
        <f t="shared" si="25"/>
        <v>2.272540275949325</v>
      </c>
      <c r="V107" s="66"/>
      <c r="W107" s="66"/>
    </row>
    <row r="108" spans="1:23" x14ac:dyDescent="0.25">
      <c r="A108">
        <v>107</v>
      </c>
      <c r="B108" s="49">
        <v>8.0991891425851803E-4</v>
      </c>
      <c r="C108" s="49">
        <v>1.0426321952796099E-9</v>
      </c>
      <c r="D108" s="49">
        <v>1.07870232549727E-4</v>
      </c>
      <c r="E108" s="49">
        <v>2.2868149175259599E-7</v>
      </c>
      <c r="F108" s="49">
        <v>5.7439407987662897E-6</v>
      </c>
      <c r="G108" s="49">
        <v>1.0554555761426599E-5</v>
      </c>
      <c r="H108" s="49">
        <v>6.7327572384704398E-6</v>
      </c>
      <c r="I108" s="50"/>
      <c r="J108">
        <v>0.96010480020899203</v>
      </c>
      <c r="K108">
        <f t="shared" si="15"/>
        <v>1.0010361755403927E-9</v>
      </c>
      <c r="L108">
        <f t="shared" si="16"/>
        <v>1.2991162727649089E-4</v>
      </c>
      <c r="M108" s="16">
        <f t="shared" si="17"/>
        <v>1.4899262012405452E-3</v>
      </c>
      <c r="N108" s="16">
        <f t="shared" si="18"/>
        <v>0.41555503144302774</v>
      </c>
      <c r="O108" s="16">
        <f t="shared" si="19"/>
        <v>0.65905747291130345</v>
      </c>
      <c r="P108" s="16">
        <f t="shared" si="20"/>
        <v>0.78856194239091248</v>
      </c>
      <c r="Q108" s="16">
        <f t="shared" si="21"/>
        <v>0.95786993725531777</v>
      </c>
      <c r="R108" s="16">
        <f t="shared" si="22"/>
        <v>0.17393809773184024</v>
      </c>
      <c r="S108" s="16">
        <f t="shared" si="23"/>
        <v>18.141178187523217</v>
      </c>
      <c r="T108" s="16">
        <f t="shared" si="24"/>
        <v>0.95787163542342013</v>
      </c>
      <c r="U108" s="66">
        <f t="shared" si="25"/>
        <v>22.094032304679036</v>
      </c>
      <c r="V108" s="66"/>
      <c r="W108" s="66"/>
    </row>
    <row r="109" spans="1:23" x14ac:dyDescent="0.25">
      <c r="A109">
        <v>108</v>
      </c>
      <c r="B109" s="49">
        <v>5.6026297947679704E-4</v>
      </c>
      <c r="C109" s="49">
        <v>1.1396421762129099E-8</v>
      </c>
      <c r="D109" s="49">
        <v>1.7724804983613399E-3</v>
      </c>
      <c r="E109" s="49">
        <v>4.0310416698826498E-5</v>
      </c>
      <c r="F109" s="49">
        <v>8.9664549499481606E-6</v>
      </c>
      <c r="G109" s="49">
        <v>9.8405553968848405E-7</v>
      </c>
      <c r="H109" s="49">
        <v>1.18689805749222E-3</v>
      </c>
      <c r="I109" s="50"/>
      <c r="J109">
        <v>0.95178157064611502</v>
      </c>
      <c r="K109">
        <f t="shared" si="15"/>
        <v>1.0846904204504799E-8</v>
      </c>
      <c r="L109">
        <f t="shared" si="16"/>
        <v>1.7913860673791624E-3</v>
      </c>
      <c r="M109" s="16">
        <f t="shared" si="17"/>
        <v>-6.7086010842556845E-4</v>
      </c>
      <c r="N109" s="16">
        <f t="shared" si="18"/>
        <v>1.8955741609479101E-2</v>
      </c>
      <c r="O109" s="16">
        <f t="shared" si="19"/>
        <v>1.11693229362793</v>
      </c>
      <c r="P109" s="16">
        <f t="shared" si="20"/>
        <v>0.70589097590417038</v>
      </c>
      <c r="Q109" s="16">
        <f t="shared" si="21"/>
        <v>7.5798672520092385</v>
      </c>
      <c r="R109" s="16">
        <f t="shared" si="22"/>
        <v>8.1022160369956121E-3</v>
      </c>
      <c r="S109" s="16">
        <f t="shared" si="23"/>
        <v>0.25974660502951641</v>
      </c>
      <c r="T109" s="16">
        <f t="shared" si="24"/>
        <v>7.5806522719825988</v>
      </c>
      <c r="U109" s="66">
        <f t="shared" si="25"/>
        <v>17.270147356199928</v>
      </c>
      <c r="V109" s="66"/>
      <c r="W109" s="66"/>
    </row>
    <row r="110" spans="1:23" x14ac:dyDescent="0.25">
      <c r="A110">
        <v>109</v>
      </c>
      <c r="B110" s="49">
        <v>4.16128966751765E-4</v>
      </c>
      <c r="C110" s="49">
        <v>7.00536856796257E-9</v>
      </c>
      <c r="D110" s="49">
        <v>1.4575300177697701E-3</v>
      </c>
      <c r="E110" s="49">
        <v>2.0438380023636701E-5</v>
      </c>
      <c r="F110" s="49">
        <v>1.19210496682572E-5</v>
      </c>
      <c r="G110" s="49">
        <v>1.5959200484827001E-6</v>
      </c>
      <c r="H110" s="49">
        <v>6.0177812914410705E-4</v>
      </c>
      <c r="I110" s="50"/>
      <c r="J110">
        <v>0.95313001450486401</v>
      </c>
      <c r="K110">
        <f t="shared" si="15"/>
        <v>6.6770270447940829E-9</v>
      </c>
      <c r="L110">
        <f t="shared" si="16"/>
        <v>1.4829610317861992E-3</v>
      </c>
      <c r="M110" s="16">
        <f t="shared" si="17"/>
        <v>-6.507030982826692E-4</v>
      </c>
      <c r="N110" s="16">
        <f t="shared" si="18"/>
        <v>2.4025374265370398E-2</v>
      </c>
      <c r="O110" s="16">
        <f t="shared" si="19"/>
        <v>6.9877569069732151E-2</v>
      </c>
      <c r="P110" s="16">
        <f t="shared" si="20"/>
        <v>0.26336854231692886</v>
      </c>
      <c r="Q110" s="16">
        <f t="shared" si="21"/>
        <v>0.81530609272974863</v>
      </c>
      <c r="R110" s="16">
        <f t="shared" si="22"/>
        <v>4.4034350898408674E-2</v>
      </c>
      <c r="S110" s="16">
        <f t="shared" si="23"/>
        <v>4.1929314458528121E-2</v>
      </c>
      <c r="T110" s="16">
        <f t="shared" si="24"/>
        <v>0.81538755589904144</v>
      </c>
      <c r="U110" s="66">
        <f t="shared" si="25"/>
        <v>2.0739287996377582</v>
      </c>
      <c r="V110" s="66"/>
      <c r="W110" s="66"/>
    </row>
    <row r="111" spans="1:23" x14ac:dyDescent="0.25">
      <c r="A111">
        <v>110</v>
      </c>
      <c r="B111" s="49">
        <v>7.3525884222701103E-4</v>
      </c>
      <c r="C111" s="49">
        <v>8.5925928165987807E-9</v>
      </c>
      <c r="D111" s="49">
        <v>1.0010495271776899E-3</v>
      </c>
      <c r="E111" s="49">
        <v>1.7305961228251801E-5</v>
      </c>
      <c r="F111" s="49">
        <v>6.6068351763617903E-6</v>
      </c>
      <c r="G111" s="49">
        <v>1.2944207227065699E-6</v>
      </c>
      <c r="H111" s="49">
        <v>5.0953715329719201E-4</v>
      </c>
      <c r="I111" s="50"/>
      <c r="J111">
        <v>0.95538947969696197</v>
      </c>
      <c r="K111">
        <f t="shared" si="15"/>
        <v>8.2092727802981627E-9</v>
      </c>
      <c r="L111">
        <f t="shared" si="16"/>
        <v>1.0155490256603037E-3</v>
      </c>
      <c r="M111" s="16">
        <f t="shared" si="17"/>
        <v>4.5496865879371856E-4</v>
      </c>
      <c r="N111" s="16">
        <f t="shared" si="18"/>
        <v>0.24307811354901954</v>
      </c>
      <c r="O111" s="16">
        <f t="shared" si="19"/>
        <v>0.30339080648483158</v>
      </c>
      <c r="P111" s="16">
        <f t="shared" si="20"/>
        <v>1.5429610168414868E-3</v>
      </c>
      <c r="Q111" s="16">
        <f t="shared" si="21"/>
        <v>0.37368148963460679</v>
      </c>
      <c r="R111" s="16">
        <f t="shared" si="22"/>
        <v>0.1085606491685368</v>
      </c>
      <c r="S111" s="16">
        <f t="shared" si="23"/>
        <v>0.12602575340217961</v>
      </c>
      <c r="T111" s="16">
        <f t="shared" si="24"/>
        <v>0.37368373449263514</v>
      </c>
      <c r="U111" s="66">
        <f t="shared" si="25"/>
        <v>1.5299635077486509</v>
      </c>
      <c r="V111" s="66"/>
      <c r="W111" s="66"/>
    </row>
    <row r="112" spans="1:23" x14ac:dyDescent="0.25">
      <c r="A112">
        <v>111</v>
      </c>
      <c r="B112" s="49">
        <v>6.5248521922837304E-4</v>
      </c>
      <c r="C112" s="49">
        <v>6.8876367436450702E-9</v>
      </c>
      <c r="D112" s="49">
        <v>9.0220995672776803E-4</v>
      </c>
      <c r="E112" s="49">
        <v>1.25156867423424E-5</v>
      </c>
      <c r="F112" s="49">
        <v>7.4126183483405403E-6</v>
      </c>
      <c r="G112" s="49">
        <v>1.6131087054677301E-6</v>
      </c>
      <c r="H112" s="49">
        <v>3.6849607042136899E-4</v>
      </c>
      <c r="I112" s="50"/>
      <c r="J112">
        <v>0.95586087778342099</v>
      </c>
      <c r="K112">
        <f t="shared" si="15"/>
        <v>6.5836225036339203E-9</v>
      </c>
      <c r="L112">
        <f t="shared" si="16"/>
        <v>9.1864141449317328E-4</v>
      </c>
      <c r="M112" s="16">
        <f t="shared" si="17"/>
        <v>3.8632902396357297E-4</v>
      </c>
      <c r="N112" s="16">
        <f t="shared" si="18"/>
        <v>0.105591171876043</v>
      </c>
      <c r="O112" s="16">
        <f t="shared" si="19"/>
        <v>5.9095261580340189E-2</v>
      </c>
      <c r="P112" s="16">
        <f t="shared" si="20"/>
        <v>4.0111706504134762E-3</v>
      </c>
      <c r="Q112" s="16">
        <f t="shared" si="21"/>
        <v>2.7320765288556932E-2</v>
      </c>
      <c r="R112" s="16">
        <f t="shared" si="22"/>
        <v>6.135930205538085E-2</v>
      </c>
      <c r="S112" s="16">
        <f t="shared" si="23"/>
        <v>3.8495038293630976E-2</v>
      </c>
      <c r="T112" s="16">
        <f t="shared" si="24"/>
        <v>2.7319471427285288E-2</v>
      </c>
      <c r="U112" s="66">
        <f t="shared" si="25"/>
        <v>0.32319218117165072</v>
      </c>
      <c r="V112" s="66"/>
      <c r="W112" s="66"/>
    </row>
    <row r="113" spans="1:23" x14ac:dyDescent="0.25">
      <c r="A113">
        <v>112</v>
      </c>
      <c r="B113" s="49">
        <v>2.4605997321129603E-4</v>
      </c>
      <c r="C113" s="49">
        <v>3.69559314394159E-9</v>
      </c>
      <c r="D113" s="49">
        <v>1.2967463784915E-3</v>
      </c>
      <c r="E113" s="49">
        <v>9.6053058227501793E-6</v>
      </c>
      <c r="F113" s="49">
        <v>2.0051319518960899E-5</v>
      </c>
      <c r="G113" s="49">
        <v>3.0211860760386902E-6</v>
      </c>
      <c r="H113" s="49">
        <v>2.8281245158753398E-4</v>
      </c>
      <c r="I113" s="50"/>
      <c r="J113">
        <v>0.95371335957398795</v>
      </c>
      <c r="K113">
        <f t="shared" si="15"/>
        <v>3.5245365529271304E-9</v>
      </c>
      <c r="L113">
        <f t="shared" si="16"/>
        <v>1.3398665080123163E-3</v>
      </c>
      <c r="M113" s="16">
        <f t="shared" si="17"/>
        <v>-8.4774656158972451E-4</v>
      </c>
      <c r="N113" s="16">
        <f t="shared" si="18"/>
        <v>0.25034641420054382</v>
      </c>
      <c r="O113" s="16">
        <f t="shared" si="19"/>
        <v>0.11089670877785994</v>
      </c>
      <c r="P113" s="16">
        <f t="shared" si="20"/>
        <v>0.11990314308933707</v>
      </c>
      <c r="Q113" s="16">
        <f t="shared" si="21"/>
        <v>1.1169321139626083E-2</v>
      </c>
      <c r="R113" s="16">
        <f t="shared" si="22"/>
        <v>1.0711599209252876</v>
      </c>
      <c r="S113" s="16">
        <f t="shared" si="23"/>
        <v>0.25546106598191409</v>
      </c>
      <c r="T113" s="16">
        <f t="shared" si="24"/>
        <v>1.1165972233206249E-2</v>
      </c>
      <c r="U113" s="66">
        <f t="shared" si="25"/>
        <v>1.8301025463477749</v>
      </c>
      <c r="V113" s="66"/>
      <c r="W113" s="66"/>
    </row>
    <row r="114" spans="1:23" x14ac:dyDescent="0.25">
      <c r="A114">
        <v>113</v>
      </c>
      <c r="B114" s="49">
        <v>7.7584407200552799E-4</v>
      </c>
      <c r="C114" s="49">
        <v>1.06536792087294E-8</v>
      </c>
      <c r="D114" s="49">
        <v>1.18104639202156E-3</v>
      </c>
      <c r="E114" s="49">
        <v>2.5265987202542599E-5</v>
      </c>
      <c r="F114" s="49">
        <v>6.3115091455802202E-6</v>
      </c>
      <c r="G114" s="49">
        <v>1.0460573145785599E-6</v>
      </c>
      <c r="H114" s="49">
        <v>7.43909427421153E-4</v>
      </c>
      <c r="I114" s="50"/>
      <c r="J114">
        <v>0.95452566377495596</v>
      </c>
      <c r="K114">
        <f t="shared" si="15"/>
        <v>1.0169210218357878E-8</v>
      </c>
      <c r="L114">
        <f t="shared" si="16"/>
        <v>1.1947048139480903E-3</v>
      </c>
      <c r="M114" s="16">
        <f t="shared" si="17"/>
        <v>3.5698333006296574E-4</v>
      </c>
      <c r="N114" s="16">
        <f t="shared" si="18"/>
        <v>0.33113419378009606</v>
      </c>
      <c r="O114" s="16">
        <f t="shared" si="19"/>
        <v>0.85155695524152686</v>
      </c>
      <c r="P114" s="16">
        <f t="shared" si="20"/>
        <v>5.1144571284283756E-2</v>
      </c>
      <c r="Q114" s="16">
        <f t="shared" si="21"/>
        <v>1.8290504424430392</v>
      </c>
      <c r="R114" s="16">
        <f t="shared" si="22"/>
        <v>0.12920968187644205</v>
      </c>
      <c r="S114" s="16">
        <f t="shared" si="23"/>
        <v>0.22920965785035013</v>
      </c>
      <c r="T114" s="16">
        <f t="shared" si="24"/>
        <v>1.8291113268178438</v>
      </c>
      <c r="U114" s="66">
        <f t="shared" si="25"/>
        <v>5.2504168292935818</v>
      </c>
      <c r="V114" s="66"/>
      <c r="W114" s="66"/>
    </row>
    <row r="115" spans="1:23" x14ac:dyDescent="0.25">
      <c r="A115">
        <v>114</v>
      </c>
      <c r="B115" s="49">
        <v>6.2380630010235602E-4</v>
      </c>
      <c r="C115" s="49">
        <v>7.9717706540354294E-9</v>
      </c>
      <c r="D115" s="49">
        <v>1.09719673223115E-3</v>
      </c>
      <c r="E115" s="49">
        <v>1.7578156938501101E-5</v>
      </c>
      <c r="F115" s="49">
        <v>7.8227965699143395E-6</v>
      </c>
      <c r="G115" s="49">
        <v>1.39679280070186E-6</v>
      </c>
      <c r="H115" s="49">
        <v>5.1755384620256497E-4</v>
      </c>
      <c r="I115" s="50"/>
      <c r="J115">
        <v>0.95489730451041399</v>
      </c>
      <c r="K115">
        <f t="shared" si="15"/>
        <v>7.6122223097136517E-9</v>
      </c>
      <c r="L115">
        <f t="shared" si="16"/>
        <v>1.1142311464010265E-3</v>
      </c>
      <c r="M115" s="16">
        <f t="shared" si="17"/>
        <v>1.3338145380368548E-4</v>
      </c>
      <c r="N115" s="16">
        <f t="shared" si="18"/>
        <v>7.11353098275707E-2</v>
      </c>
      <c r="O115" s="16">
        <f t="shared" si="19"/>
        <v>0.19251203890794061</v>
      </c>
      <c r="P115" s="16">
        <f t="shared" si="20"/>
        <v>1.9348726255986361E-2</v>
      </c>
      <c r="Q115" s="16">
        <f t="shared" si="21"/>
        <v>0.4053080427415135</v>
      </c>
      <c r="R115" s="16">
        <f t="shared" si="22"/>
        <v>4.2468935950627791E-2</v>
      </c>
      <c r="S115" s="16">
        <f t="shared" si="23"/>
        <v>9.2409869812163606E-2</v>
      </c>
      <c r="T115" s="16">
        <f t="shared" si="24"/>
        <v>0.40532036368250141</v>
      </c>
      <c r="U115" s="66">
        <f t="shared" si="25"/>
        <v>1.2285032871783039</v>
      </c>
      <c r="V115" s="66"/>
      <c r="W115" s="66"/>
    </row>
    <row r="116" spans="1:23" x14ac:dyDescent="0.25">
      <c r="A116">
        <v>115</v>
      </c>
      <c r="B116" s="49">
        <v>1.15149152375279E-3</v>
      </c>
      <c r="C116" s="49">
        <v>1.6846394171135699E-8</v>
      </c>
      <c r="D116" s="49">
        <v>1.2603079385849899E-3</v>
      </c>
      <c r="E116" s="49">
        <v>4.26014441525006E-5</v>
      </c>
      <c r="F116" s="49">
        <v>4.2657759562306101E-6</v>
      </c>
      <c r="G116" s="49">
        <v>6.62034721061577E-7</v>
      </c>
      <c r="H116" s="49">
        <v>1.2543235072404501E-3</v>
      </c>
      <c r="I116" s="50"/>
      <c r="J116">
        <v>0.95419039414773199</v>
      </c>
      <c r="K116">
        <f t="shared" si="15"/>
        <v>1.6074667494124028E-8</v>
      </c>
      <c r="L116">
        <f t="shared" si="16"/>
        <v>1.2694846788243415E-3</v>
      </c>
      <c r="M116" s="16">
        <f t="shared" si="17"/>
        <v>1.0334983686812384E-3</v>
      </c>
      <c r="N116" s="16">
        <f t="shared" si="18"/>
        <v>1.7908834171241612</v>
      </c>
      <c r="O116" s="16">
        <f t="shared" si="19"/>
        <v>4.1635286830983071</v>
      </c>
      <c r="P116" s="16">
        <f t="shared" si="20"/>
        <v>9.5135402912099556E-2</v>
      </c>
      <c r="Q116" s="16">
        <f t="shared" si="21"/>
        <v>8.7999150786995664</v>
      </c>
      <c r="R116" s="16">
        <f t="shared" si="22"/>
        <v>0.32157391683763409</v>
      </c>
      <c r="S116" s="16">
        <f t="shared" si="23"/>
        <v>0.44905234015184536</v>
      </c>
      <c r="T116" s="16">
        <f t="shared" si="24"/>
        <v>8.8002187841314079</v>
      </c>
      <c r="U116" s="66">
        <f t="shared" si="25"/>
        <v>24.420307622955022</v>
      </c>
      <c r="V116" s="66"/>
      <c r="W116" s="66"/>
    </row>
    <row r="117" spans="1:23" x14ac:dyDescent="0.25">
      <c r="A117">
        <v>116</v>
      </c>
      <c r="B117" s="49">
        <v>3.5313820479765498E-4</v>
      </c>
      <c r="C117" s="49">
        <v>5.4844118174479004E-9</v>
      </c>
      <c r="D117" s="49">
        <v>1.3414767784244201E-3</v>
      </c>
      <c r="E117" s="49">
        <v>1.4743359040821101E-5</v>
      </c>
      <c r="F117" s="49">
        <v>1.3983114995243E-5</v>
      </c>
      <c r="G117" s="49">
        <v>2.0362042462032799E-6</v>
      </c>
      <c r="H117" s="49">
        <v>4.3409438746358899E-4</v>
      </c>
      <c r="I117" s="50"/>
      <c r="J117">
        <v>0.95362307787429301</v>
      </c>
      <c r="K117">
        <f t="shared" si="15"/>
        <v>5.2300616776848121E-9</v>
      </c>
      <c r="L117">
        <f t="shared" si="16"/>
        <v>1.3714737282492918E-3</v>
      </c>
      <c r="M117" s="16">
        <f t="shared" si="17"/>
        <v>-6.6519731865398186E-4</v>
      </c>
      <c r="N117" s="16">
        <f t="shared" si="18"/>
        <v>8.003883506538774E-2</v>
      </c>
      <c r="O117" s="16">
        <f t="shared" si="19"/>
        <v>1.0326252482215019E-4</v>
      </c>
      <c r="P117" s="16">
        <f t="shared" si="20"/>
        <v>0.15422038068691793</v>
      </c>
      <c r="Q117" s="16">
        <f t="shared" si="21"/>
        <v>0.13890557745346682</v>
      </c>
      <c r="R117" s="16">
        <f t="shared" si="22"/>
        <v>0.17566035518445713</v>
      </c>
      <c r="S117" s="16">
        <f t="shared" si="23"/>
        <v>2.1384435682044508E-4</v>
      </c>
      <c r="T117" s="16">
        <f t="shared" si="24"/>
        <v>0.13892464735091875</v>
      </c>
      <c r="U117" s="66">
        <f t="shared" si="25"/>
        <v>0.68806690262279102</v>
      </c>
      <c r="V117" s="66"/>
      <c r="W117" s="66"/>
    </row>
    <row r="118" spans="1:23" x14ac:dyDescent="0.25">
      <c r="A118">
        <v>117</v>
      </c>
      <c r="B118" s="49">
        <v>3.6643844255072698E-4</v>
      </c>
      <c r="C118" s="49">
        <v>3.6679059444264901E-9</v>
      </c>
      <c r="D118" s="49">
        <v>8.5505533568469702E-4</v>
      </c>
      <c r="E118" s="49">
        <v>6.3182931101528199E-6</v>
      </c>
      <c r="F118" s="49">
        <v>1.3185232425668299E-5</v>
      </c>
      <c r="G118" s="49">
        <v>3.0283354896836299E-6</v>
      </c>
      <c r="H118" s="49">
        <v>1.8602764208233401E-4</v>
      </c>
      <c r="I118" s="50"/>
      <c r="J118">
        <v>0.95597401901787105</v>
      </c>
      <c r="K118">
        <f t="shared" si="15"/>
        <v>3.5064227870729319E-9</v>
      </c>
      <c r="L118">
        <f t="shared" si="16"/>
        <v>8.8445046811977282E-4</v>
      </c>
      <c r="M118" s="16">
        <f t="shared" si="17"/>
        <v>-1.5157358301831882E-4</v>
      </c>
      <c r="N118" s="16">
        <f t="shared" si="18"/>
        <v>6.5486682678451771E-2</v>
      </c>
      <c r="O118" s="16">
        <f t="shared" si="19"/>
        <v>0.11424982621920489</v>
      </c>
      <c r="P118" s="16">
        <f t="shared" si="20"/>
        <v>1.2608887655503285E-2</v>
      </c>
      <c r="Q118" s="16">
        <f t="shared" si="21"/>
        <v>0.16951893621341332</v>
      </c>
      <c r="R118" s="16">
        <f t="shared" si="22"/>
        <v>0.11434070842122987</v>
      </c>
      <c r="S118" s="16">
        <f t="shared" si="23"/>
        <v>0.25907494972453315</v>
      </c>
      <c r="T118" s="16">
        <f t="shared" si="24"/>
        <v>0.16952108115480655</v>
      </c>
      <c r="U118" s="66">
        <f t="shared" si="25"/>
        <v>0.90480107206714289</v>
      </c>
      <c r="V118" s="66"/>
      <c r="W118" s="66"/>
    </row>
    <row r="119" spans="1:23" x14ac:dyDescent="0.25">
      <c r="A119">
        <v>118</v>
      </c>
      <c r="B119" s="49">
        <v>4.1890595022696402E-4</v>
      </c>
      <c r="C119" s="49">
        <v>4.6860527520009797E-9</v>
      </c>
      <c r="D119" s="49">
        <v>9.5771774713834996E-4</v>
      </c>
      <c r="E119" s="49">
        <v>9.0316708394607301E-6</v>
      </c>
      <c r="F119" s="49">
        <v>1.15844695871142E-5</v>
      </c>
      <c r="G119" s="49">
        <v>2.3729243964556399E-6</v>
      </c>
      <c r="H119" s="49">
        <v>2.6591802298176799E-4</v>
      </c>
      <c r="I119" s="50"/>
      <c r="J119">
        <v>0.95549933334296899</v>
      </c>
      <c r="K119">
        <f t="shared" si="15"/>
        <v>4.4775202805469211E-9</v>
      </c>
      <c r="L119">
        <f t="shared" si="16"/>
        <v>9.8325492465628213E-4</v>
      </c>
      <c r="M119" s="16">
        <f t="shared" si="17"/>
        <v>-1.4544302420235397E-4</v>
      </c>
      <c r="N119" s="16">
        <f t="shared" si="18"/>
        <v>2.2309071525741849E-2</v>
      </c>
      <c r="O119" s="16">
        <f t="shared" si="19"/>
        <v>2.3793476118515962E-2</v>
      </c>
      <c r="P119" s="16">
        <f t="shared" si="20"/>
        <v>3.2559790284193796E-5</v>
      </c>
      <c r="Q119" s="16">
        <f t="shared" si="21"/>
        <v>2.5310923136734838E-2</v>
      </c>
      <c r="R119" s="16">
        <f t="shared" si="22"/>
        <v>3.08651457931544E-2</v>
      </c>
      <c r="S119" s="16">
        <f t="shared" si="23"/>
        <v>3.3272762970917552E-2</v>
      </c>
      <c r="T119" s="16">
        <f t="shared" si="24"/>
        <v>2.5310900419667451E-2</v>
      </c>
      <c r="U119" s="66">
        <f t="shared" si="25"/>
        <v>0.16089483975501623</v>
      </c>
      <c r="V119" s="66"/>
      <c r="W119" s="66"/>
    </row>
    <row r="120" spans="1:23" x14ac:dyDescent="0.25">
      <c r="A120">
        <v>119</v>
      </c>
      <c r="B120" s="49">
        <v>4.8246074773036199E-4</v>
      </c>
      <c r="C120" s="49">
        <v>5.8809789992355501E-9</v>
      </c>
      <c r="D120" s="49">
        <v>1.0455619116112899E-3</v>
      </c>
      <c r="E120" s="49">
        <v>1.2363258169007401E-5</v>
      </c>
      <c r="F120" s="49">
        <v>1.0095567946841099E-5</v>
      </c>
      <c r="G120" s="49">
        <v>1.8924981973887199E-6</v>
      </c>
      <c r="H120" s="49">
        <v>3.6401080837798402E-4</v>
      </c>
      <c r="I120" s="50"/>
      <c r="J120">
        <v>0.95510099646420799</v>
      </c>
      <c r="K120">
        <f t="shared" si="15"/>
        <v>5.6169289023549547E-9</v>
      </c>
      <c r="L120">
        <f t="shared" si="16"/>
        <v>1.0676396647233619E-3</v>
      </c>
      <c r="M120" s="16">
        <f t="shared" si="17"/>
        <v>-1.027181692626376E-4</v>
      </c>
      <c r="N120" s="16">
        <f t="shared" si="18"/>
        <v>4.1236316840838696E-4</v>
      </c>
      <c r="O120" s="16">
        <f t="shared" si="19"/>
        <v>3.7713676979804133E-3</v>
      </c>
      <c r="P120" s="16">
        <f t="shared" si="20"/>
        <v>7.309035333285396E-3</v>
      </c>
      <c r="Q120" s="16">
        <f t="shared" si="21"/>
        <v>2.2830567707900755E-2</v>
      </c>
      <c r="R120" s="16">
        <f t="shared" si="22"/>
        <v>6.0413329487573253E-4</v>
      </c>
      <c r="S120" s="16">
        <f t="shared" si="23"/>
        <v>3.2471870954235912E-3</v>
      </c>
      <c r="T120" s="16">
        <f t="shared" si="24"/>
        <v>2.2831933977262232E-2</v>
      </c>
      <c r="U120" s="66">
        <f t="shared" si="25"/>
        <v>6.1006588275136511E-2</v>
      </c>
      <c r="V120" s="66"/>
      <c r="W120" s="66"/>
    </row>
    <row r="121" spans="1:23" x14ac:dyDescent="0.25">
      <c r="A121">
        <v>120</v>
      </c>
      <c r="B121" s="49">
        <v>4.0382949705931799E-4</v>
      </c>
      <c r="C121" s="49">
        <v>4.3898942301386897E-9</v>
      </c>
      <c r="D121" s="49">
        <v>9.3012854658286795E-4</v>
      </c>
      <c r="E121" s="49">
        <v>8.2194878150602497E-6</v>
      </c>
      <c r="F121" s="49">
        <v>1.2002850671515399E-5</v>
      </c>
      <c r="G121" s="49">
        <v>2.53227785521008E-6</v>
      </c>
      <c r="H121" s="49">
        <v>2.4200475540170799E-4</v>
      </c>
      <c r="I121" s="50"/>
      <c r="J121">
        <v>0.95562647412524204</v>
      </c>
      <c r="K121">
        <f t="shared" si="15"/>
        <v>4.1950991449301801E-9</v>
      </c>
      <c r="L121">
        <f t="shared" si="16"/>
        <v>9.5666213588687862E-4</v>
      </c>
      <c r="M121" s="16">
        <f t="shared" si="17"/>
        <v>-1.4900314176824272E-4</v>
      </c>
      <c r="N121" s="16">
        <f t="shared" si="18"/>
        <v>3.2391622119172951E-2</v>
      </c>
      <c r="O121" s="16">
        <f t="shared" si="19"/>
        <v>4.3140392405155395E-2</v>
      </c>
      <c r="P121" s="16">
        <f t="shared" si="20"/>
        <v>1.1798521888361428E-3</v>
      </c>
      <c r="Q121" s="16">
        <f t="shared" si="21"/>
        <v>5.5090412599143858E-2</v>
      </c>
      <c r="R121" s="16">
        <f t="shared" si="22"/>
        <v>4.758743980710102E-2</v>
      </c>
      <c r="S121" s="16">
        <f t="shared" si="23"/>
        <v>6.8545898976877961E-2</v>
      </c>
      <c r="T121" s="16">
        <f t="shared" si="24"/>
        <v>5.5090818861381445E-2</v>
      </c>
      <c r="U121" s="66">
        <f t="shared" si="25"/>
        <v>0.30302643695766879</v>
      </c>
      <c r="V121" s="66"/>
      <c r="W121" s="66"/>
    </row>
    <row r="122" spans="1:23" x14ac:dyDescent="0.25">
      <c r="A122">
        <v>121</v>
      </c>
      <c r="B122" s="49">
        <v>5.1285113412800302E-4</v>
      </c>
      <c r="C122" s="49">
        <v>6.3479770780756301E-9</v>
      </c>
      <c r="D122" s="49">
        <v>1.0620505419961499E-3</v>
      </c>
      <c r="E122" s="49">
        <v>1.3553380001536299E-5</v>
      </c>
      <c r="F122" s="49">
        <v>9.50329696970941E-6</v>
      </c>
      <c r="G122" s="49">
        <v>1.7535451296540701E-6</v>
      </c>
      <c r="H122" s="49">
        <v>3.99051770897816E-4</v>
      </c>
      <c r="I122" s="50"/>
      <c r="J122">
        <v>0.95503311747197095</v>
      </c>
      <c r="K122">
        <f t="shared" si="15"/>
        <v>6.0625283385151825E-9</v>
      </c>
      <c r="L122">
        <f t="shared" si="16"/>
        <v>1.0828043330881447E-3</v>
      </c>
      <c r="M122" s="16">
        <f t="shared" si="17"/>
        <v>-5.7102064832138772E-5</v>
      </c>
      <c r="N122" s="16">
        <f t="shared" si="18"/>
        <v>1.71433473278581E-3</v>
      </c>
      <c r="O122" s="16">
        <f t="shared" si="19"/>
        <v>2.1227399599548585E-2</v>
      </c>
      <c r="P122" s="16">
        <f t="shared" si="20"/>
        <v>1.0529067180117013E-2</v>
      </c>
      <c r="Q122" s="16">
        <f t="shared" si="21"/>
        <v>6.8594636338172227E-2</v>
      </c>
      <c r="R122" s="16">
        <f t="shared" si="22"/>
        <v>1.2623298093204789E-3</v>
      </c>
      <c r="S122" s="16">
        <f t="shared" si="23"/>
        <v>1.5932305784220072E-2</v>
      </c>
      <c r="T122" s="16">
        <f t="shared" si="24"/>
        <v>6.8597668743765022E-2</v>
      </c>
      <c r="U122" s="66">
        <f t="shared" si="25"/>
        <v>0.18785774218792922</v>
      </c>
      <c r="V122" s="66"/>
      <c r="W122" s="66"/>
    </row>
    <row r="123" spans="1:23" x14ac:dyDescent="0.25">
      <c r="A123">
        <v>122</v>
      </c>
      <c r="B123" s="49">
        <v>5.8089672407168305E-4</v>
      </c>
      <c r="C123" s="49">
        <v>6.1300819274128099E-9</v>
      </c>
      <c r="D123" s="49">
        <v>9.0201276924930704E-4</v>
      </c>
      <c r="E123" s="49">
        <v>1.1136224166630901E-5</v>
      </c>
      <c r="F123" s="49">
        <v>8.3275369568386203E-6</v>
      </c>
      <c r="G123" s="49">
        <v>1.8125317136901601E-6</v>
      </c>
      <c r="H123" s="49">
        <v>3.2788097357704798E-4</v>
      </c>
      <c r="I123" s="50"/>
      <c r="J123">
        <v>0.95584262535715303</v>
      </c>
      <c r="K123">
        <f t="shared" si="15"/>
        <v>5.8593936031526974E-9</v>
      </c>
      <c r="L123">
        <f t="shared" si="16"/>
        <v>9.2047424479474698E-4</v>
      </c>
      <c r="M123" s="16">
        <f t="shared" si="17"/>
        <v>2.4131920334861899E-4</v>
      </c>
      <c r="N123" s="16">
        <f t="shared" si="18"/>
        <v>3.2248651808027787E-2</v>
      </c>
      <c r="O123" s="16">
        <f t="shared" si="19"/>
        <v>1.13145945175155E-2</v>
      </c>
      <c r="P123" s="16">
        <f t="shared" si="20"/>
        <v>4.0371437310437784E-3</v>
      </c>
      <c r="Q123" s="16">
        <f t="shared" si="21"/>
        <v>1.3581593893063138E-3</v>
      </c>
      <c r="R123" s="16">
        <f t="shared" si="22"/>
        <v>2.3980017620688725E-2</v>
      </c>
      <c r="S123" s="16">
        <f t="shared" si="23"/>
        <v>9.3761883570254046E-3</v>
      </c>
      <c r="T123" s="16">
        <f t="shared" si="24"/>
        <v>1.3579159223754877E-3</v>
      </c>
      <c r="U123" s="66">
        <f t="shared" si="25"/>
        <v>8.3672671345982996E-2</v>
      </c>
      <c r="V123" s="66"/>
      <c r="W123" s="66"/>
    </row>
    <row r="124" spans="1:23" x14ac:dyDescent="0.25">
      <c r="A124">
        <v>123</v>
      </c>
      <c r="B124" s="49">
        <v>4.1464848984310601E-4</v>
      </c>
      <c r="C124" s="49">
        <v>3.9535055775704697E-9</v>
      </c>
      <c r="D124" s="49">
        <v>8.1355636380774597E-4</v>
      </c>
      <c r="E124" s="49">
        <v>6.4832484835521001E-6</v>
      </c>
      <c r="F124" s="49">
        <v>1.1626349241578199E-5</v>
      </c>
      <c r="G124" s="49">
        <v>2.80803188079313E-6</v>
      </c>
      <c r="H124" s="49">
        <v>1.9088394244265799E-4</v>
      </c>
      <c r="I124" s="50"/>
      <c r="J124">
        <v>0.95621500799833203</v>
      </c>
      <c r="K124">
        <f t="shared" si="15"/>
        <v>3.7804013674779966E-9</v>
      </c>
      <c r="L124">
        <f t="shared" si="16"/>
        <v>8.3961314066611787E-4</v>
      </c>
      <c r="M124" s="16">
        <f t="shared" si="17"/>
        <v>-1.0316160979905881E-5</v>
      </c>
      <c r="N124" s="16">
        <f t="shared" si="18"/>
        <v>2.4966366811002474E-2</v>
      </c>
      <c r="O124" s="16">
        <f t="shared" si="19"/>
        <v>8.2061048031012135E-2</v>
      </c>
      <c r="P124" s="16">
        <f t="shared" si="20"/>
        <v>2.4140818759752564E-2</v>
      </c>
      <c r="Q124" s="16">
        <f t="shared" si="21"/>
        <v>0.15710789312109744</v>
      </c>
      <c r="R124" s="16">
        <f t="shared" si="22"/>
        <v>3.2376630818184288E-2</v>
      </c>
      <c r="S124" s="16">
        <f t="shared" si="23"/>
        <v>0.15937551032028929</v>
      </c>
      <c r="T124" s="16">
        <f t="shared" si="24"/>
        <v>0.15711109515009961</v>
      </c>
      <c r="U124" s="66">
        <f t="shared" si="25"/>
        <v>0.63713936301143781</v>
      </c>
      <c r="V124" s="66"/>
      <c r="W124" s="66"/>
    </row>
    <row r="125" spans="1:23" x14ac:dyDescent="0.25">
      <c r="A125">
        <v>124</v>
      </c>
      <c r="B125" s="49">
        <v>5.3344277449730198E-4</v>
      </c>
      <c r="C125" s="49">
        <v>7.8807011400608598E-10</v>
      </c>
      <c r="D125" s="49">
        <v>1.2389463679504401E-4</v>
      </c>
      <c r="E125" s="49">
        <v>1.9844539906351701E-7</v>
      </c>
      <c r="F125" s="49">
        <v>8.7353124095495597E-6</v>
      </c>
      <c r="G125" s="49">
        <v>1.3969552356870699E-5</v>
      </c>
      <c r="H125" s="49">
        <v>5.8425658647148404E-6</v>
      </c>
      <c r="I125" s="50"/>
      <c r="J125">
        <v>0.959923953128759</v>
      </c>
      <c r="K125">
        <f t="shared" si="15"/>
        <v>7.5648737917935386E-10</v>
      </c>
      <c r="L125">
        <f t="shared" si="16"/>
        <v>1.5533402590089983E-4</v>
      </c>
      <c r="M125" s="16">
        <f t="shared" si="17"/>
        <v>9.1155152309370401E-4</v>
      </c>
      <c r="N125" s="16">
        <f t="shared" si="18"/>
        <v>6.9252808463394853E-3</v>
      </c>
      <c r="O125" s="16">
        <f t="shared" si="19"/>
        <v>0.73576499462737976</v>
      </c>
      <c r="P125" s="16">
        <f t="shared" si="20"/>
        <v>0.75929214500259223</v>
      </c>
      <c r="Q125" s="16">
        <f t="shared" si="21"/>
        <v>0.9633883274596281</v>
      </c>
      <c r="R125" s="16">
        <f t="shared" si="22"/>
        <v>1.2875556058489796E-2</v>
      </c>
      <c r="S125" s="16">
        <f t="shared" si="23"/>
        <v>35.532450734041319</v>
      </c>
      <c r="T125" s="16">
        <f t="shared" si="24"/>
        <v>0.96338975157080453</v>
      </c>
      <c r="U125" s="66">
        <f t="shared" si="25"/>
        <v>38.974086789606552</v>
      </c>
      <c r="V125" s="66"/>
      <c r="W125" s="66"/>
    </row>
    <row r="126" spans="1:23" x14ac:dyDescent="0.25">
      <c r="A126">
        <v>125</v>
      </c>
      <c r="B126" s="49">
        <v>1.0443427076431101E-3</v>
      </c>
      <c r="C126" s="49">
        <v>2.1307449981819501E-8</v>
      </c>
      <c r="D126" s="49">
        <v>1.7773910172091099E-3</v>
      </c>
      <c r="E126" s="49">
        <v>7.5584779458262894E-5</v>
      </c>
      <c r="F126" s="49">
        <v>4.8078777517230896E-6</v>
      </c>
      <c r="G126" s="49">
        <v>5.2626373988919E-7</v>
      </c>
      <c r="H126" s="49">
        <v>2.2255134944537901E-3</v>
      </c>
      <c r="I126" s="50"/>
      <c r="J126">
        <v>0.951834755209362</v>
      </c>
      <c r="K126">
        <f t="shared" si="15"/>
        <v>2.028117143758089E-8</v>
      </c>
      <c r="L126">
        <f t="shared" si="16"/>
        <v>1.7875117290024635E-3</v>
      </c>
      <c r="M126" s="16">
        <f t="shared" si="17"/>
        <v>3.0117368628375683E-4</v>
      </c>
      <c r="N126" s="16">
        <f t="shared" si="18"/>
        <v>1.2558803032563881</v>
      </c>
      <c r="O126" s="16">
        <f t="shared" si="19"/>
        <v>8.0975156201706842</v>
      </c>
      <c r="P126" s="16">
        <f t="shared" si="20"/>
        <v>0.71448346618564962</v>
      </c>
      <c r="Q126" s="16">
        <f t="shared" si="21"/>
        <v>36.450478036592763</v>
      </c>
      <c r="R126" s="16">
        <f t="shared" si="22"/>
        <v>0.26220344040832161</v>
      </c>
      <c r="S126" s="16">
        <f t="shared" si="23"/>
        <v>0.54430046043038327</v>
      </c>
      <c r="T126" s="16">
        <f t="shared" si="24"/>
        <v>36.453657047736691</v>
      </c>
      <c r="U126" s="66">
        <f t="shared" si="25"/>
        <v>83.778518374780873</v>
      </c>
      <c r="V126" s="66"/>
      <c r="W126" s="66"/>
    </row>
    <row r="127" spans="1:23" x14ac:dyDescent="0.25">
      <c r="A127">
        <v>126</v>
      </c>
      <c r="B127" s="49">
        <v>2.9239857732963801E-4</v>
      </c>
      <c r="C127" s="49">
        <v>6.6742827959649401E-9</v>
      </c>
      <c r="D127" s="49">
        <v>1.9996973299046998E-3</v>
      </c>
      <c r="E127" s="49">
        <v>2.6566013734471801E-5</v>
      </c>
      <c r="F127" s="49">
        <v>1.7362122086349901E-5</v>
      </c>
      <c r="G127" s="49">
        <v>1.68463755437132E-6</v>
      </c>
      <c r="H127" s="49">
        <v>7.82218143320952E-4</v>
      </c>
      <c r="I127" s="50"/>
      <c r="J127">
        <v>0.95066102943452102</v>
      </c>
      <c r="K127">
        <f t="shared" si="15"/>
        <v>6.3449805535491428E-9</v>
      </c>
      <c r="L127">
        <f t="shared" si="16"/>
        <v>2.0360995373489748E-3</v>
      </c>
      <c r="M127" s="16">
        <f t="shared" si="17"/>
        <v>-1.451302382689699E-3</v>
      </c>
      <c r="N127" s="16">
        <f t="shared" si="18"/>
        <v>0.16503931472459749</v>
      </c>
      <c r="O127" s="16">
        <f t="shared" si="19"/>
        <v>4.1856495440699915E-2</v>
      </c>
      <c r="P127" s="16">
        <f t="shared" si="20"/>
        <v>1.1579215580960673</v>
      </c>
      <c r="Q127" s="16">
        <f t="shared" si="21"/>
        <v>2.1710980524929129</v>
      </c>
      <c r="R127" s="16">
        <f t="shared" si="22"/>
        <v>0.58071602411829382</v>
      </c>
      <c r="S127" s="16">
        <f t="shared" si="23"/>
        <v>2.5779289464050201E-2</v>
      </c>
      <c r="T127" s="16">
        <f t="shared" si="24"/>
        <v>2.1714649233021617</v>
      </c>
      <c r="U127" s="66">
        <f t="shared" si="25"/>
        <v>6.3138756576387838</v>
      </c>
      <c r="V127" s="66"/>
      <c r="W127" s="66"/>
    </row>
    <row r="128" spans="1:23" x14ac:dyDescent="0.25">
      <c r="A128">
        <v>127</v>
      </c>
      <c r="B128" s="49">
        <v>1.3499694499030199E-3</v>
      </c>
      <c r="C128" s="49">
        <v>2.8840468774404401E-8</v>
      </c>
      <c r="D128" s="49">
        <v>1.8643040228839001E-3</v>
      </c>
      <c r="E128" s="49">
        <v>1.07222150960553E-4</v>
      </c>
      <c r="F128" s="49">
        <v>3.7319016231166498E-6</v>
      </c>
      <c r="G128" s="49">
        <v>3.8912685351438999E-7</v>
      </c>
      <c r="H128" s="49">
        <v>3.15705456211594E-3</v>
      </c>
      <c r="I128" s="50"/>
      <c r="J128">
        <v>0.95147643391885395</v>
      </c>
      <c r="K128">
        <f t="shared" si="15"/>
        <v>2.744102638201836E-8</v>
      </c>
      <c r="L128">
        <f t="shared" si="16"/>
        <v>1.8721281125148733E-3</v>
      </c>
      <c r="M128" s="16">
        <f t="shared" si="17"/>
        <v>8.2781078729116651E-4</v>
      </c>
      <c r="N128" s="16">
        <f t="shared" si="18"/>
        <v>3.0320270933774216</v>
      </c>
      <c r="O128" s="16">
        <f t="shared" si="19"/>
        <v>17.683610147194443</v>
      </c>
      <c r="P128" s="16">
        <f t="shared" si="20"/>
        <v>0.87516685964589847</v>
      </c>
      <c r="Q128" s="16">
        <f t="shared" si="21"/>
        <v>80.695427973875084</v>
      </c>
      <c r="R128" s="16">
        <f t="shared" si="22"/>
        <v>0.38595991521594847</v>
      </c>
      <c r="S128" s="16">
        <f t="shared" si="23"/>
        <v>0.64979941519500295</v>
      </c>
      <c r="T128" s="16">
        <f t="shared" si="24"/>
        <v>80.702836132949699</v>
      </c>
      <c r="U128" s="66">
        <f t="shared" si="25"/>
        <v>184.02482753745352</v>
      </c>
      <c r="V128" s="66"/>
      <c r="W128" s="66"/>
    </row>
    <row r="129" spans="1:23" x14ac:dyDescent="0.25">
      <c r="A129">
        <v>128</v>
      </c>
      <c r="B129" s="49">
        <v>6.4965516067600002E-4</v>
      </c>
      <c r="C129" s="49">
        <v>1.33036785822449E-8</v>
      </c>
      <c r="D129" s="49">
        <v>1.78467103560161E-3</v>
      </c>
      <c r="E129" s="49">
        <v>4.7376886477777898E-5</v>
      </c>
      <c r="F129" s="49">
        <v>7.73492496516786E-6</v>
      </c>
      <c r="G129" s="49">
        <v>8.4303858331281795E-7</v>
      </c>
      <c r="H129" s="49">
        <v>1.3949633380932801E-3</v>
      </c>
      <c r="I129" s="50"/>
      <c r="J129">
        <v>0.95175051180764303</v>
      </c>
      <c r="K129">
        <f t="shared" si="15"/>
        <v>1.2661782899575962E-8</v>
      </c>
      <c r="L129">
        <f t="shared" si="16"/>
        <v>1.8009706204366765E-3</v>
      </c>
      <c r="M129" s="16">
        <f t="shared" si="17"/>
        <v>-5.0166029908467631E-4</v>
      </c>
      <c r="N129" s="16">
        <f t="shared" si="18"/>
        <v>0.10188939710199903</v>
      </c>
      <c r="O129" s="16">
        <f t="shared" si="19"/>
        <v>1.9630136747318683</v>
      </c>
      <c r="P129" s="16">
        <f t="shared" si="20"/>
        <v>0.72731779331114577</v>
      </c>
      <c r="Q129" s="16">
        <f t="shared" si="21"/>
        <v>11.635528837006383</v>
      </c>
      <c r="R129" s="16">
        <f t="shared" si="22"/>
        <v>4.6224071470697604E-2</v>
      </c>
      <c r="S129" s="16">
        <f t="shared" si="23"/>
        <v>0.33630834035387203</v>
      </c>
      <c r="T129" s="16">
        <f t="shared" si="24"/>
        <v>11.636682076084631</v>
      </c>
      <c r="U129" s="66">
        <f t="shared" si="25"/>
        <v>26.446964190060598</v>
      </c>
      <c r="V129" s="66"/>
      <c r="W129" s="66"/>
    </row>
    <row r="130" spans="1:23" x14ac:dyDescent="0.25">
      <c r="A130">
        <v>129</v>
      </c>
      <c r="B130" s="49">
        <v>4.2995475135711397E-4</v>
      </c>
      <c r="C130" s="49">
        <v>4.1961558273749998E-9</v>
      </c>
      <c r="D130" s="49">
        <v>8.3309929198844396E-4</v>
      </c>
      <c r="E130" s="49">
        <v>7.0450434285268899E-6</v>
      </c>
      <c r="F130" s="49">
        <v>1.1221711403941699E-5</v>
      </c>
      <c r="G130" s="49">
        <v>2.6461902457294701E-6</v>
      </c>
      <c r="H130" s="49">
        <v>2.07424841922648E-4</v>
      </c>
      <c r="I130" s="50"/>
      <c r="J130">
        <v>0.956125516533607</v>
      </c>
      <c r="K130">
        <f t="shared" si="15"/>
        <v>4.0120516579044268E-9</v>
      </c>
      <c r="L130">
        <f t="shared" si="16"/>
        <v>8.5818470888622946E-4</v>
      </c>
      <c r="M130" s="16">
        <f t="shared" si="17"/>
        <v>1.7247938279984381E-6</v>
      </c>
      <c r="N130" s="16">
        <f t="shared" si="18"/>
        <v>1.6110292261544555E-2</v>
      </c>
      <c r="O130" s="16">
        <f t="shared" si="19"/>
        <v>5.888822819688453E-2</v>
      </c>
      <c r="P130" s="16">
        <f t="shared" si="20"/>
        <v>1.824765163045737E-2</v>
      </c>
      <c r="Q130" s="16">
        <f t="shared" si="21"/>
        <v>0.11837845501069659</v>
      </c>
      <c r="R130" s="16">
        <f t="shared" si="22"/>
        <v>1.9284650288747478E-2</v>
      </c>
      <c r="S130" s="16">
        <f t="shared" si="23"/>
        <v>0.10148958570338339</v>
      </c>
      <c r="T130" s="16">
        <f t="shared" si="24"/>
        <v>0.11838109689097005</v>
      </c>
      <c r="U130" s="66">
        <f t="shared" si="25"/>
        <v>0.45077995998268394</v>
      </c>
      <c r="V130" s="66"/>
      <c r="W130" s="66"/>
    </row>
    <row r="131" spans="1:23" x14ac:dyDescent="0.25">
      <c r="A131">
        <v>130</v>
      </c>
      <c r="B131" s="49">
        <v>5.8865848971268104E-4</v>
      </c>
      <c r="C131" s="49">
        <v>2.8870720668533102E-9</v>
      </c>
      <c r="D131" s="49">
        <v>4.1427920775765698E-4</v>
      </c>
      <c r="E131" s="49">
        <v>2.4225633537393101E-6</v>
      </c>
      <c r="F131" s="49">
        <v>8.0286648755353804E-6</v>
      </c>
      <c r="G131" s="49">
        <v>3.82651642511993E-6</v>
      </c>
      <c r="H131" s="49">
        <v>7.1325268146895095E-5</v>
      </c>
      <c r="I131" s="50"/>
      <c r="J131">
        <v>0.95837493241887595</v>
      </c>
      <c r="K131">
        <f t="shared" ref="K131:K194" si="26">C131*J131</f>
        <v>2.7668974969589657E-9</v>
      </c>
      <c r="L131">
        <f t="shared" ref="L131:L194" si="27">SUM($Y$9*B131,$Z$9*C131,$AA$9*D131,$AB$9*E131,$AC$9*F131,$AD$9*G131)</f>
        <v>4.341601668617808E-4</v>
      </c>
      <c r="M131" s="16">
        <f t="shared" ref="M131:M194" si="28">$Y$8*B131+$Z$8*C131+$AA$8*D131+$AC$8*F131+$AD$8*G131</f>
        <v>7.4315681256358122E-4</v>
      </c>
      <c r="N131" s="16">
        <f t="shared" si="18"/>
        <v>3.815782262921031E-2</v>
      </c>
      <c r="O131" s="16">
        <f t="shared" si="19"/>
        <v>0.2293788870161414</v>
      </c>
      <c r="P131" s="16">
        <f t="shared" si="20"/>
        <v>0.32478496460905326</v>
      </c>
      <c r="Q131" s="16">
        <f t="shared" si="21"/>
        <v>0.59976345050441315</v>
      </c>
      <c r="R131" s="16">
        <f t="shared" si="22"/>
        <v>3.4294136451883249E-2</v>
      </c>
      <c r="S131" s="16">
        <f t="shared" si="23"/>
        <v>0.82214277424555027</v>
      </c>
      <c r="T131" s="16">
        <f t="shared" si="24"/>
        <v>0.59977259312366382</v>
      </c>
      <c r="U131" s="66">
        <f t="shared" si="25"/>
        <v>2.6482946285799152</v>
      </c>
      <c r="V131" s="66"/>
      <c r="W131" s="66"/>
    </row>
    <row r="132" spans="1:23" x14ac:dyDescent="0.25">
      <c r="A132">
        <v>131</v>
      </c>
      <c r="B132" s="49">
        <v>5.6852039652094204E-4</v>
      </c>
      <c r="C132" s="49">
        <v>1.4371880599942701E-8</v>
      </c>
      <c r="D132" s="49">
        <v>2.2230149251074001E-3</v>
      </c>
      <c r="E132" s="49">
        <v>6.3479448933528705E-5</v>
      </c>
      <c r="F132" s="49">
        <v>8.9958845207231208E-6</v>
      </c>
      <c r="G132" s="49">
        <v>7.8376759297940597E-7</v>
      </c>
      <c r="H132" s="49">
        <v>1.8691257204601201E-3</v>
      </c>
      <c r="I132" s="50"/>
      <c r="J132">
        <v>0.94987532730707802</v>
      </c>
      <c r="K132">
        <f t="shared" si="26"/>
        <v>1.3651494788888819E-8</v>
      </c>
      <c r="L132">
        <f t="shared" si="27"/>
        <v>2.2417760898612257E-3</v>
      </c>
      <c r="M132" s="16">
        <f t="shared" si="28"/>
        <v>-1.1047352968193418E-3</v>
      </c>
      <c r="N132" s="16">
        <f t="shared" ref="N132:N195" si="29">(B132-$B$2)^2/$B$2/$B$2</f>
        <v>2.3854032735321044E-2</v>
      </c>
      <c r="O132" s="16">
        <f t="shared" ref="O132:O195" si="30">(C132-$C$2)^2/$C$2/$C$2</f>
        <v>2.5404127992838834</v>
      </c>
      <c r="P132" s="16">
        <f t="shared" ref="P132:P195" si="31">(D132-$D$2)^2/$D$2/$D$2</f>
        <v>1.7106388715292553</v>
      </c>
      <c r="Q132" s="16">
        <f t="shared" ref="Q132:Q195" si="32">(E132-$E$2)^2/$E$2/$E$2</f>
        <v>24.111438487764897</v>
      </c>
      <c r="R132" s="16">
        <f t="shared" ref="R132:R195" si="33">(F132-$F$2)^2/$F$2/$F$2</f>
        <v>7.5734484129216656E-3</v>
      </c>
      <c r="S132" s="16">
        <f t="shared" ref="S132:S195" si="34">(G132-$G$2)^2/$G$2/$G$2</f>
        <v>0.37143565631767717</v>
      </c>
      <c r="T132" s="16">
        <f t="shared" ref="T132:T195" si="35">(H132-$H$2)^2/$H$2/$H$2</f>
        <v>24.114877615941882</v>
      </c>
      <c r="U132" s="66">
        <f t="shared" ref="U132:U195" si="36">SUM(N132:T132)</f>
        <v>52.880230911985834</v>
      </c>
      <c r="V132" s="66"/>
      <c r="W132" s="66"/>
    </row>
    <row r="133" spans="1:23" x14ac:dyDescent="0.25">
      <c r="A133">
        <v>132</v>
      </c>
      <c r="B133" s="49">
        <v>2.41288340578732E-4</v>
      </c>
      <c r="C133" s="49">
        <v>4.1781847280714697E-9</v>
      </c>
      <c r="D133" s="49">
        <v>1.50181327995062E-3</v>
      </c>
      <c r="E133" s="49">
        <v>1.25499975900005E-5</v>
      </c>
      <c r="F133" s="49">
        <v>2.06289458664337E-5</v>
      </c>
      <c r="G133" s="49">
        <v>2.6780363529707402E-6</v>
      </c>
      <c r="H133" s="49">
        <v>3.69517674657018E-4</v>
      </c>
      <c r="I133" s="50"/>
      <c r="J133">
        <v>0.95276680013800297</v>
      </c>
      <c r="K133">
        <f t="shared" si="26"/>
        <v>3.980835693750126E-9</v>
      </c>
      <c r="L133">
        <f t="shared" si="27"/>
        <v>1.5457450298517301E-3</v>
      </c>
      <c r="M133" s="16">
        <f t="shared" si="28"/>
        <v>-1.0631683486942661E-3</v>
      </c>
      <c r="N133" s="16">
        <f t="shared" si="29"/>
        <v>0.26013636973689774</v>
      </c>
      <c r="O133" s="16">
        <f t="shared" si="30"/>
        <v>6.0472923304061316E-2</v>
      </c>
      <c r="P133" s="16">
        <f t="shared" si="31"/>
        <v>0.31266989240143295</v>
      </c>
      <c r="Q133" s="16">
        <f t="shared" si="32"/>
        <v>2.8387027069241864E-2</v>
      </c>
      <c r="R133" s="16">
        <f t="shared" si="33"/>
        <v>1.1959406413625631</v>
      </c>
      <c r="S133" s="16">
        <f t="shared" si="34"/>
        <v>0.11185208586237924</v>
      </c>
      <c r="T133" s="16">
        <f t="shared" si="35"/>
        <v>2.8397852226230633E-2</v>
      </c>
      <c r="U133" s="66">
        <f t="shared" si="36"/>
        <v>1.997856791962807</v>
      </c>
      <c r="V133" s="66"/>
      <c r="W133" s="66"/>
    </row>
    <row r="134" spans="1:23" x14ac:dyDescent="0.25">
      <c r="A134">
        <v>133</v>
      </c>
      <c r="B134" s="49">
        <v>3.1751501063430597E-4</v>
      </c>
      <c r="C134" s="49">
        <v>4.2801200077521302E-9</v>
      </c>
      <c r="D134" s="49">
        <v>1.1598401247176499E-3</v>
      </c>
      <c r="E134" s="49">
        <v>9.9665557208986205E-6</v>
      </c>
      <c r="F134" s="49">
        <v>1.5433572481041701E-5</v>
      </c>
      <c r="G134" s="49">
        <v>2.6042261077927601E-6</v>
      </c>
      <c r="H134" s="49">
        <v>2.9344670342240398E-4</v>
      </c>
      <c r="I134" s="50"/>
      <c r="J134">
        <v>0.95444546216519999</v>
      </c>
      <c r="K134">
        <f t="shared" si="26"/>
        <v>4.0851411189215011E-9</v>
      </c>
      <c r="L134">
        <f t="shared" si="27"/>
        <v>1.1933072156675181E-3</v>
      </c>
      <c r="M134" s="16">
        <f t="shared" si="28"/>
        <v>-5.582771943989064E-4</v>
      </c>
      <c r="N134" s="16">
        <f t="shared" si="29"/>
        <v>0.12620145382399334</v>
      </c>
      <c r="O134" s="16">
        <f t="shared" si="30"/>
        <v>5.1763046296006775E-2</v>
      </c>
      <c r="P134" s="16">
        <f t="shared" si="31"/>
        <v>4.1671302794070941E-2</v>
      </c>
      <c r="Q134" s="16">
        <f t="shared" si="32"/>
        <v>5.1912527417040492E-3</v>
      </c>
      <c r="R134" s="16">
        <f t="shared" si="33"/>
        <v>0.32072127882732993</v>
      </c>
      <c r="S134" s="16">
        <f t="shared" si="34"/>
        <v>8.8603812467032139E-2</v>
      </c>
      <c r="T134" s="16">
        <f t="shared" si="35"/>
        <v>5.1898670573910129E-3</v>
      </c>
      <c r="U134" s="66">
        <f t="shared" si="36"/>
        <v>0.63934201400752821</v>
      </c>
      <c r="V134" s="66"/>
      <c r="W134" s="66"/>
    </row>
    <row r="135" spans="1:23" x14ac:dyDescent="0.25">
      <c r="A135">
        <v>134</v>
      </c>
      <c r="B135" s="49">
        <v>5.0115864633501505E-4</v>
      </c>
      <c r="C135" s="49">
        <v>4.3257182241704901E-9</v>
      </c>
      <c r="D135" s="49">
        <v>7.3496556343554005E-4</v>
      </c>
      <c r="E135" s="49">
        <v>6.41474522415141E-6</v>
      </c>
      <c r="F135" s="49">
        <v>9.5802795960268404E-6</v>
      </c>
      <c r="G135" s="49">
        <v>2.5638353224292999E-6</v>
      </c>
      <c r="H135" s="49">
        <v>1.88866249946102E-4</v>
      </c>
      <c r="I135" s="50"/>
      <c r="J135">
        <v>0.95665739241918202</v>
      </c>
      <c r="K135">
        <f t="shared" si="26"/>
        <v>4.1382303166750754E-9</v>
      </c>
      <c r="L135">
        <f t="shared" si="27"/>
        <v>7.5668563223179892E-4</v>
      </c>
      <c r="M135" s="16">
        <f t="shared" si="28"/>
        <v>2.4563166043823124E-4</v>
      </c>
      <c r="N135" s="16">
        <f t="shared" si="29"/>
        <v>3.1193050104937184E-4</v>
      </c>
      <c r="O135" s="16">
        <f t="shared" si="30"/>
        <v>4.8086031566324142E-2</v>
      </c>
      <c r="P135" s="16">
        <f t="shared" si="31"/>
        <v>5.6152608412433559E-2</v>
      </c>
      <c r="Q135" s="16">
        <f t="shared" si="32"/>
        <v>0.16220471845476442</v>
      </c>
      <c r="R135" s="16">
        <f t="shared" si="33"/>
        <v>7.6820255919789627E-4</v>
      </c>
      <c r="S135" s="16">
        <f t="shared" si="34"/>
        <v>7.7027084650080208E-2</v>
      </c>
      <c r="T135" s="16">
        <f t="shared" si="35"/>
        <v>0.16220991372319715</v>
      </c>
      <c r="U135" s="66">
        <f t="shared" si="36"/>
        <v>0.50676048986704669</v>
      </c>
      <c r="V135" s="66"/>
      <c r="W135" s="66"/>
    </row>
    <row r="136" spans="1:23" x14ac:dyDescent="0.25">
      <c r="A136">
        <v>135</v>
      </c>
      <c r="B136" s="49">
        <v>5.9276498587505701E-4</v>
      </c>
      <c r="C136" s="49">
        <v>6.8797138340249603E-9</v>
      </c>
      <c r="D136" s="49">
        <v>9.9416229232857805E-4</v>
      </c>
      <c r="E136" s="49">
        <v>1.37608293683128E-5</v>
      </c>
      <c r="F136" s="49">
        <v>8.1949630402344808E-6</v>
      </c>
      <c r="G136" s="49">
        <v>1.6166957054784501E-6</v>
      </c>
      <c r="H136" s="49">
        <v>4.0515829548824702E-4</v>
      </c>
      <c r="I136" s="50"/>
      <c r="J136">
        <v>0.95539052235417898</v>
      </c>
      <c r="K136">
        <f t="shared" si="26"/>
        <v>6.572813393536378E-9</v>
      </c>
      <c r="L136">
        <f t="shared" si="27"/>
        <v>1.0121620344006915E-3</v>
      </c>
      <c r="M136" s="16">
        <f t="shared" si="28"/>
        <v>1.7336793734942254E-4</v>
      </c>
      <c r="N136" s="16">
        <f t="shared" si="29"/>
        <v>4.1485133912020994E-2</v>
      </c>
      <c r="O136" s="16">
        <f t="shared" si="30"/>
        <v>5.8402081652870613E-2</v>
      </c>
      <c r="P136" s="16">
        <f t="shared" si="31"/>
        <v>1.0323547449774856E-3</v>
      </c>
      <c r="Q136" s="16">
        <f t="shared" si="32"/>
        <v>7.9085043575407882E-2</v>
      </c>
      <c r="R136" s="16">
        <f t="shared" si="33"/>
        <v>2.8328084705110671E-2</v>
      </c>
      <c r="S136" s="16">
        <f t="shared" si="34"/>
        <v>3.7796862815755755E-2</v>
      </c>
      <c r="T136" s="16">
        <f t="shared" si="35"/>
        <v>7.9085857521853903E-2</v>
      </c>
      <c r="U136" s="66">
        <f t="shared" si="36"/>
        <v>0.32521541892799732</v>
      </c>
      <c r="V136" s="66"/>
      <c r="W136" s="66"/>
    </row>
    <row r="137" spans="1:23" x14ac:dyDescent="0.25">
      <c r="A137">
        <v>136</v>
      </c>
      <c r="B137" s="49">
        <v>5.1296958099213196E-4</v>
      </c>
      <c r="C137" s="49">
        <v>5.2552630609056601E-9</v>
      </c>
      <c r="D137" s="49">
        <v>8.7523129116563205E-4</v>
      </c>
      <c r="E137" s="49">
        <v>9.2658255506141895E-6</v>
      </c>
      <c r="F137" s="49">
        <v>9.4206632217146702E-6</v>
      </c>
      <c r="G137" s="49">
        <v>2.1137249214393902E-6</v>
      </c>
      <c r="H137" s="49">
        <v>2.7281102523318401E-4</v>
      </c>
      <c r="I137" s="50"/>
      <c r="J137">
        <v>0.95595299027234903</v>
      </c>
      <c r="K137">
        <f t="shared" si="26"/>
        <v>5.0237844377405836E-9</v>
      </c>
      <c r="L137">
        <f t="shared" si="27"/>
        <v>8.9618108726743993E-4</v>
      </c>
      <c r="M137" s="16">
        <f t="shared" si="28"/>
        <v>1.2975807471682401E-4</v>
      </c>
      <c r="N137" s="16">
        <f t="shared" si="29"/>
        <v>1.734309839247154E-3</v>
      </c>
      <c r="O137" s="16">
        <f t="shared" si="30"/>
        <v>2.6542142306615036E-3</v>
      </c>
      <c r="P137" s="16">
        <f t="shared" si="31"/>
        <v>8.3435088192743336E-3</v>
      </c>
      <c r="Q137" s="16">
        <f t="shared" si="32"/>
        <v>1.8849307160793034E-2</v>
      </c>
      <c r="R137" s="16">
        <f t="shared" si="33"/>
        <v>1.9285813145630104E-3</v>
      </c>
      <c r="S137" s="16">
        <f t="shared" si="34"/>
        <v>2.835702799457549E-3</v>
      </c>
      <c r="T137" s="16">
        <f t="shared" si="35"/>
        <v>1.885030908358197E-2</v>
      </c>
      <c r="U137" s="66">
        <f t="shared" si="36"/>
        <v>5.5195933247578557E-2</v>
      </c>
      <c r="V137" s="66"/>
      <c r="W137" s="66"/>
    </row>
    <row r="138" spans="1:23" x14ac:dyDescent="0.25">
      <c r="A138">
        <v>137</v>
      </c>
      <c r="B138" s="49">
        <v>6.1916318989616904E-4</v>
      </c>
      <c r="C138" s="49">
        <v>9.8135490953885206E-9</v>
      </c>
      <c r="D138" s="49">
        <v>1.3691302877626699E-3</v>
      </c>
      <c r="E138" s="49">
        <v>2.6924130149811299E-5</v>
      </c>
      <c r="F138" s="49">
        <v>7.9761720355925905E-6</v>
      </c>
      <c r="G138" s="49">
        <v>1.13798845823098E-6</v>
      </c>
      <c r="H138" s="49">
        <v>7.9273761547551795E-4</v>
      </c>
      <c r="I138" s="50"/>
      <c r="J138">
        <v>0.95361045337664396</v>
      </c>
      <c r="K138">
        <f t="shared" si="26"/>
        <v>9.358303002087401E-9</v>
      </c>
      <c r="L138">
        <f t="shared" si="27"/>
        <v>1.3862108067429909E-3</v>
      </c>
      <c r="M138" s="16">
        <f t="shared" si="28"/>
        <v>-1.4788442695065266E-4</v>
      </c>
      <c r="N138" s="16">
        <f t="shared" si="29"/>
        <v>6.6194878729128576E-2</v>
      </c>
      <c r="O138" s="16">
        <f t="shared" si="30"/>
        <v>0.59470314826178972</v>
      </c>
      <c r="P138" s="16">
        <f t="shared" si="31"/>
        <v>0.17759367913686291</v>
      </c>
      <c r="Q138" s="16">
        <f t="shared" si="32"/>
        <v>2.2704690098411024</v>
      </c>
      <c r="R138" s="16">
        <f t="shared" si="33"/>
        <v>3.6295643250608425E-2</v>
      </c>
      <c r="S138" s="16">
        <f t="shared" si="34"/>
        <v>0.18744565085955062</v>
      </c>
      <c r="T138" s="16">
        <f t="shared" si="35"/>
        <v>2.2706107762656091</v>
      </c>
      <c r="U138" s="66">
        <f t="shared" si="36"/>
        <v>5.6033127863446524</v>
      </c>
      <c r="V138" s="66"/>
      <c r="W138" s="66"/>
    </row>
    <row r="139" spans="1:23" x14ac:dyDescent="0.25">
      <c r="A139">
        <v>138</v>
      </c>
      <c r="B139" s="49">
        <v>4.80371227413526E-4</v>
      </c>
      <c r="C139" s="49">
        <v>5.2668346260102596E-9</v>
      </c>
      <c r="D139" s="49">
        <v>9.3812097843893E-4</v>
      </c>
      <c r="E139" s="49">
        <v>9.9461874649896504E-6</v>
      </c>
      <c r="F139" s="49">
        <v>1.00902953368136E-5</v>
      </c>
      <c r="G139" s="49">
        <v>2.1106457266277901E-6</v>
      </c>
      <c r="H139" s="49">
        <v>2.9284363086593701E-4</v>
      </c>
      <c r="I139" s="50"/>
      <c r="J139">
        <v>0.95562686701278898</v>
      </c>
      <c r="K139">
        <f t="shared" si="26"/>
        <v>5.0331286727286584E-9</v>
      </c>
      <c r="L139">
        <f t="shared" si="27"/>
        <v>9.6040694800455899E-4</v>
      </c>
      <c r="M139" s="16">
        <f t="shared" si="28"/>
        <v>3.3550682249298586E-7</v>
      </c>
      <c r="N139" s="16">
        <f t="shared" si="29"/>
        <v>6.0268992293682647E-4</v>
      </c>
      <c r="O139" s="16">
        <f t="shared" si="30"/>
        <v>2.4433848348952496E-3</v>
      </c>
      <c r="P139" s="16">
        <f t="shared" si="31"/>
        <v>6.7867055722853678E-4</v>
      </c>
      <c r="Q139" s="16">
        <f t="shared" si="32"/>
        <v>5.4681237100595364E-3</v>
      </c>
      <c r="R139" s="16">
        <f t="shared" si="33"/>
        <v>5.7811472657546983E-4</v>
      </c>
      <c r="S139" s="16">
        <f t="shared" si="34"/>
        <v>2.674646074238706E-3</v>
      </c>
      <c r="T139" s="16">
        <f t="shared" si="35"/>
        <v>5.4682791058030264E-3</v>
      </c>
      <c r="U139" s="66">
        <f t="shared" si="36"/>
        <v>1.791390893173735E-2</v>
      </c>
      <c r="V139" s="66"/>
      <c r="W139" s="66"/>
    </row>
    <row r="140" spans="1:23" x14ac:dyDescent="0.25">
      <c r="A140">
        <v>139</v>
      </c>
      <c r="B140" s="49">
        <v>7.7200630946162396E-4</v>
      </c>
      <c r="C140" s="49">
        <v>6.0957281627952299E-9</v>
      </c>
      <c r="D140" s="49">
        <v>6.7107111456390705E-4</v>
      </c>
      <c r="E140" s="49">
        <v>8.2611622171440001E-6</v>
      </c>
      <c r="F140" s="49">
        <v>6.1961465923550503E-6</v>
      </c>
      <c r="G140" s="49">
        <v>1.8177153945140299E-6</v>
      </c>
      <c r="H140" s="49">
        <v>2.4322851742314801E-4</v>
      </c>
      <c r="I140" s="50"/>
      <c r="J140">
        <v>0.95706058339308897</v>
      </c>
      <c r="K140">
        <f t="shared" si="26"/>
        <v>5.8339811516904851E-9</v>
      </c>
      <c r="L140">
        <f t="shared" si="27"/>
        <v>6.8527502741496835E-4</v>
      </c>
      <c r="M140" s="16">
        <f t="shared" si="28"/>
        <v>8.5873759150827947E-4</v>
      </c>
      <c r="N140" s="16">
        <f t="shared" si="29"/>
        <v>0.3222260442973523</v>
      </c>
      <c r="O140" s="16">
        <f t="shared" si="30"/>
        <v>1.0033997466734258E-2</v>
      </c>
      <c r="P140" s="16">
        <f t="shared" si="31"/>
        <v>9.1990922482027671E-2</v>
      </c>
      <c r="Q140" s="16">
        <f t="shared" si="32"/>
        <v>5.3284020501151871E-2</v>
      </c>
      <c r="R140" s="16">
        <f t="shared" si="33"/>
        <v>0.13776375335670715</v>
      </c>
      <c r="S140" s="16">
        <f t="shared" si="34"/>
        <v>8.8826356723323945E-3</v>
      </c>
      <c r="T140" s="16">
        <f t="shared" si="35"/>
        <v>5.3289165705442183E-2</v>
      </c>
      <c r="U140" s="66">
        <f t="shared" si="36"/>
        <v>0.67747053948174785</v>
      </c>
      <c r="V140" s="66"/>
      <c r="W140" s="66"/>
    </row>
    <row r="141" spans="1:23" x14ac:dyDescent="0.25">
      <c r="A141">
        <v>140</v>
      </c>
      <c r="B141" s="49">
        <v>9.5040363583201004E-4</v>
      </c>
      <c r="C141" s="49">
        <v>7.4599605376014495E-9</v>
      </c>
      <c r="D141" s="49">
        <v>6.6695419121637703E-4</v>
      </c>
      <c r="E141" s="49">
        <v>1.0049064871628001E-5</v>
      </c>
      <c r="F141" s="49">
        <v>5.0308968505590796E-6</v>
      </c>
      <c r="G141" s="49">
        <v>1.4851433422695101E-6</v>
      </c>
      <c r="H141" s="49">
        <v>2.95868551524696E-4</v>
      </c>
      <c r="I141" s="50"/>
      <c r="J141">
        <v>0.95710793327434995</v>
      </c>
      <c r="K141">
        <f t="shared" si="26"/>
        <v>7.1399874124519318E-9</v>
      </c>
      <c r="L141">
        <f t="shared" si="27"/>
        <v>6.7849366829922711E-4</v>
      </c>
      <c r="M141" s="16">
        <f t="shared" si="28"/>
        <v>1.2223136033647931E-3</v>
      </c>
      <c r="N141" s="16">
        <f t="shared" si="29"/>
        <v>0.86472577284145702</v>
      </c>
      <c r="O141" s="16">
        <f t="shared" si="30"/>
        <v>0.11998559717078271</v>
      </c>
      <c r="P141" s="16">
        <f t="shared" si="31"/>
        <v>9.4601892220162437E-2</v>
      </c>
      <c r="Q141" s="16">
        <f t="shared" si="32"/>
        <v>4.1432680775535143E-3</v>
      </c>
      <c r="R141" s="16">
        <f t="shared" si="33"/>
        <v>0.23953612483138331</v>
      </c>
      <c r="S141" s="16">
        <f t="shared" si="34"/>
        <v>6.7582106370794537E-2</v>
      </c>
      <c r="T141" s="16">
        <f t="shared" si="35"/>
        <v>4.1450652881521669E-3</v>
      </c>
      <c r="U141" s="66">
        <f t="shared" si="36"/>
        <v>1.3947198268002858</v>
      </c>
      <c r="V141" s="66"/>
      <c r="W141" s="66"/>
    </row>
    <row r="142" spans="1:23" x14ac:dyDescent="0.25">
      <c r="A142">
        <v>141</v>
      </c>
      <c r="B142" s="49">
        <v>4.67286125601038E-4</v>
      </c>
      <c r="C142" s="49">
        <v>5.1189658691362098E-9</v>
      </c>
      <c r="D142" s="49">
        <v>9.3732346192637302E-4</v>
      </c>
      <c r="E142" s="49">
        <v>9.6586832660793505E-6</v>
      </c>
      <c r="F142" s="49">
        <v>1.0373034126633E-5</v>
      </c>
      <c r="G142" s="49">
        <v>2.1716244319794402E-6</v>
      </c>
      <c r="H142" s="49">
        <v>2.8437870688027399E-4</v>
      </c>
      <c r="I142" s="50"/>
      <c r="J142">
        <v>0.95562491593657295</v>
      </c>
      <c r="K142">
        <f t="shared" si="26"/>
        <v>4.8918113283754766E-9</v>
      </c>
      <c r="L142">
        <f t="shared" si="27"/>
        <v>9.6023603564574932E-4</v>
      </c>
      <c r="M142" s="16">
        <f t="shared" si="28"/>
        <v>-2.5663784443673313E-5</v>
      </c>
      <c r="N142" s="16">
        <f t="shared" si="29"/>
        <v>2.6133138566963266E-3</v>
      </c>
      <c r="O142" s="16">
        <f t="shared" si="30"/>
        <v>5.7939911169441038E-3</v>
      </c>
      <c r="P142" s="16">
        <f t="shared" si="31"/>
        <v>7.2249572880872428E-4</v>
      </c>
      <c r="Q142" s="16">
        <f t="shared" si="32"/>
        <v>1.0143557553487855E-2</v>
      </c>
      <c r="R142" s="16">
        <f t="shared" si="33"/>
        <v>2.7813614273434137E-3</v>
      </c>
      <c r="S142" s="16">
        <f t="shared" si="34"/>
        <v>6.7407639491721171E-3</v>
      </c>
      <c r="T142" s="16">
        <f t="shared" si="35"/>
        <v>1.014375971112089E-2</v>
      </c>
      <c r="U142" s="66">
        <f t="shared" si="36"/>
        <v>3.8939243343573432E-2</v>
      </c>
      <c r="V142" s="66"/>
      <c r="W142" s="66"/>
    </row>
    <row r="143" spans="1:23" x14ac:dyDescent="0.25">
      <c r="A143">
        <v>142</v>
      </c>
      <c r="B143" s="49">
        <v>4.7521775594262501E-4</v>
      </c>
      <c r="C143" s="49">
        <v>7.2594547239230303E-9</v>
      </c>
      <c r="D143" s="49">
        <v>1.3183953823942499E-3</v>
      </c>
      <c r="E143" s="49">
        <v>1.9186971672212501E-5</v>
      </c>
      <c r="F143" s="49">
        <v>1.0373923961097199E-5</v>
      </c>
      <c r="G143" s="49">
        <v>1.5377010805749899E-6</v>
      </c>
      <c r="H143" s="49">
        <v>5.6492836849235297E-4</v>
      </c>
      <c r="I143" s="50"/>
      <c r="J143">
        <v>0.95379958471294102</v>
      </c>
      <c r="K143">
        <f t="shared" si="26"/>
        <v>6.9240649009201843E-9</v>
      </c>
      <c r="L143">
        <f t="shared" si="27"/>
        <v>1.3406736719422953E-3</v>
      </c>
      <c r="M143" s="16">
        <f t="shared" si="28"/>
        <v>-3.9023816005704542E-4</v>
      </c>
      <c r="N143" s="16">
        <f t="shared" si="29"/>
        <v>1.2260133600576846E-3</v>
      </c>
      <c r="O143" s="16">
        <f t="shared" si="30"/>
        <v>9.6225070559744219E-2</v>
      </c>
      <c r="P143" s="16">
        <f t="shared" si="31"/>
        <v>0.13597370982185802</v>
      </c>
      <c r="Q143" s="16">
        <f t="shared" si="32"/>
        <v>0.61847049370453033</v>
      </c>
      <c r="R143" s="16">
        <f t="shared" si="33"/>
        <v>2.7908949708638862E-3</v>
      </c>
      <c r="S143" s="16">
        <f t="shared" si="34"/>
        <v>5.4651456052642031E-2</v>
      </c>
      <c r="T143" s="16">
        <f t="shared" si="35"/>
        <v>0.61851781757491453</v>
      </c>
      <c r="U143" s="66">
        <f t="shared" si="36"/>
        <v>1.5278554560446107</v>
      </c>
      <c r="V143" s="66"/>
      <c r="W143" s="66"/>
    </row>
    <row r="144" spans="1:23" x14ac:dyDescent="0.25">
      <c r="A144">
        <v>143</v>
      </c>
      <c r="B144" s="49">
        <v>2.2569285821208199E-4</v>
      </c>
      <c r="C144" s="49">
        <v>3.06634874402781E-9</v>
      </c>
      <c r="D144" s="49">
        <v>1.16994293744778E-3</v>
      </c>
      <c r="E144" s="49">
        <v>7.1995918861815302E-6</v>
      </c>
      <c r="F144" s="49">
        <v>2.1747454892226101E-5</v>
      </c>
      <c r="G144" s="49">
        <v>3.63650612961806E-6</v>
      </c>
      <c r="H144" s="49">
        <v>2.1197896176272901E-4</v>
      </c>
      <c r="I144" s="50"/>
      <c r="J144">
        <v>0.95427287249933501</v>
      </c>
      <c r="K144">
        <f t="shared" si="26"/>
        <v>2.9261334240481463E-9</v>
      </c>
      <c r="L144">
        <f t="shared" si="27"/>
        <v>1.2170712870131063E-3</v>
      </c>
      <c r="M144" s="16">
        <f t="shared" si="28"/>
        <v>-7.656855705889423E-4</v>
      </c>
      <c r="N144" s="16">
        <f t="shared" si="29"/>
        <v>0.29344334920269027</v>
      </c>
      <c r="O144" s="16">
        <f t="shared" si="30"/>
        <v>0.19943273862108579</v>
      </c>
      <c r="P144" s="16">
        <f t="shared" si="31"/>
        <v>4.6063525606762384E-2</v>
      </c>
      <c r="Q144" s="16">
        <f t="shared" si="32"/>
        <v>0.10868379844360501</v>
      </c>
      <c r="R144" s="16">
        <f t="shared" si="33"/>
        <v>1.4571048176038814</v>
      </c>
      <c r="S144" s="16">
        <f t="shared" si="34"/>
        <v>0.65940954932985374</v>
      </c>
      <c r="T144" s="16">
        <f t="shared" si="35"/>
        <v>0.10867845890722926</v>
      </c>
      <c r="U144" s="66">
        <f t="shared" si="36"/>
        <v>2.8728162377151079</v>
      </c>
      <c r="V144" s="66"/>
      <c r="W144" s="66"/>
    </row>
    <row r="145" spans="1:23" x14ac:dyDescent="0.25">
      <c r="A145">
        <v>144</v>
      </c>
      <c r="B145" s="49">
        <v>5.12449468421748E-4</v>
      </c>
      <c r="C145" s="49">
        <v>8.59168192843453E-9</v>
      </c>
      <c r="D145" s="49">
        <v>1.45108746534627E-3</v>
      </c>
      <c r="E145" s="49">
        <v>2.49597590938694E-5</v>
      </c>
      <c r="F145" s="49">
        <v>9.6738898386097303E-6</v>
      </c>
      <c r="G145" s="49">
        <v>1.3010455258520601E-6</v>
      </c>
      <c r="H145" s="49">
        <v>7.3490296022709299E-4</v>
      </c>
      <c r="I145" s="50"/>
      <c r="J145">
        <v>0.95320174260571999</v>
      </c>
      <c r="K145">
        <f t="shared" si="26"/>
        <v>8.1896061860978677E-9</v>
      </c>
      <c r="L145">
        <f t="shared" si="27"/>
        <v>1.4717276988674131E-3</v>
      </c>
      <c r="M145" s="16">
        <f t="shared" si="28"/>
        <v>-4.4682876202391708E-4</v>
      </c>
      <c r="N145" s="16">
        <f t="shared" si="29"/>
        <v>1.6474584841141588E-3</v>
      </c>
      <c r="O145" s="16">
        <f t="shared" si="30"/>
        <v>0.30320972852560418</v>
      </c>
      <c r="P145" s="16">
        <f t="shared" si="31"/>
        <v>0.25654817540164848</v>
      </c>
      <c r="Q145" s="16">
        <f t="shared" si="32"/>
        <v>1.752743331846665</v>
      </c>
      <c r="R145" s="16">
        <f t="shared" si="33"/>
        <v>3.3182811534945936E-4</v>
      </c>
      <c r="S145" s="16">
        <f t="shared" si="34"/>
        <v>0.12369287420431817</v>
      </c>
      <c r="T145" s="16">
        <f t="shared" si="35"/>
        <v>1.7528846292227893</v>
      </c>
      <c r="U145" s="66">
        <f t="shared" si="36"/>
        <v>4.1910580258004888</v>
      </c>
      <c r="V145" s="66"/>
      <c r="W145" s="66"/>
    </row>
    <row r="146" spans="1:23" x14ac:dyDescent="0.25">
      <c r="A146">
        <v>145</v>
      </c>
      <c r="B146" s="49">
        <v>2.8946531635394302E-4</v>
      </c>
      <c r="C146" s="49">
        <v>3.16216219045892E-9</v>
      </c>
      <c r="D146" s="49">
        <v>9.3525150831022801E-4</v>
      </c>
      <c r="E146" s="49">
        <v>5.9516702126628796E-6</v>
      </c>
      <c r="F146" s="49">
        <v>1.67642532909482E-5</v>
      </c>
      <c r="G146" s="49">
        <v>3.5164463437126901E-6</v>
      </c>
      <c r="H146" s="49">
        <v>1.7523405795355799E-4</v>
      </c>
      <c r="I146" s="50"/>
      <c r="J146">
        <v>0.95550230661378999</v>
      </c>
      <c r="K146">
        <f t="shared" si="26"/>
        <v>3.0214532668704126E-9</v>
      </c>
      <c r="L146">
        <f t="shared" si="27"/>
        <v>9.7229329907364676E-4</v>
      </c>
      <c r="M146" s="16">
        <f t="shared" si="28"/>
        <v>-3.9336266636576066E-4</v>
      </c>
      <c r="N146" s="16">
        <f t="shared" si="29"/>
        <v>0.1699143154738276</v>
      </c>
      <c r="O146" s="16">
        <f t="shared" si="30"/>
        <v>0.18428674047337235</v>
      </c>
      <c r="P146" s="16">
        <f t="shared" si="31"/>
        <v>8.4276204081160382E-4</v>
      </c>
      <c r="Q146" s="16">
        <f t="shared" si="32"/>
        <v>0.19879265063185489</v>
      </c>
      <c r="R146" s="16">
        <f t="shared" si="33"/>
        <v>0.49192091891380957</v>
      </c>
      <c r="S146" s="16">
        <f t="shared" si="34"/>
        <v>0.56582828215691638</v>
      </c>
      <c r="T146" s="16">
        <f t="shared" si="35"/>
        <v>0.19879262275667958</v>
      </c>
      <c r="U146" s="66">
        <f t="shared" si="36"/>
        <v>1.8103782924472722</v>
      </c>
      <c r="V146" s="66"/>
      <c r="W146" s="66"/>
    </row>
    <row r="147" spans="1:23" x14ac:dyDescent="0.25">
      <c r="A147">
        <v>146</v>
      </c>
      <c r="B147" s="49">
        <v>6.2025262751187402E-4</v>
      </c>
      <c r="C147" s="49">
        <v>9.4635256116795294E-10</v>
      </c>
      <c r="D147" s="49">
        <v>1.27944935191459E-4</v>
      </c>
      <c r="E147" s="49">
        <v>2.46103260952724E-7</v>
      </c>
      <c r="F147" s="49">
        <v>7.5114785804202798E-6</v>
      </c>
      <c r="G147" s="49">
        <v>1.16325942425634E-5</v>
      </c>
      <c r="H147" s="49">
        <v>7.2456922783524496E-6</v>
      </c>
      <c r="I147" s="50"/>
      <c r="J147">
        <v>0.95994222365054405</v>
      </c>
      <c r="K147">
        <f t="shared" si="26"/>
        <v>9.0844378192495227E-10</v>
      </c>
      <c r="L147">
        <f t="shared" si="27"/>
        <v>1.545995402423018E-4</v>
      </c>
      <c r="M147" s="16">
        <f t="shared" si="28"/>
        <v>1.0859057147814461E-3</v>
      </c>
      <c r="N147" s="16">
        <f t="shared" si="29"/>
        <v>6.7338114533429375E-2</v>
      </c>
      <c r="O147" s="16">
        <f t="shared" si="30"/>
        <v>0.68757313554746402</v>
      </c>
      <c r="P147" s="16">
        <f t="shared" si="31"/>
        <v>0.75198160347563725</v>
      </c>
      <c r="Q147" s="16">
        <f t="shared" si="32"/>
        <v>0.95469748718649872</v>
      </c>
      <c r="R147" s="16">
        <f t="shared" si="33"/>
        <v>5.6489391385575419E-2</v>
      </c>
      <c r="S147" s="16">
        <f t="shared" si="34"/>
        <v>23.005680220335503</v>
      </c>
      <c r="T147" s="16">
        <f t="shared" si="35"/>
        <v>0.95469925204780781</v>
      </c>
      <c r="U147" s="66">
        <f t="shared" si="36"/>
        <v>26.478459204511914</v>
      </c>
      <c r="V147" s="66"/>
      <c r="W147" s="66"/>
    </row>
    <row r="148" spans="1:23" x14ac:dyDescent="0.25">
      <c r="A148">
        <v>147</v>
      </c>
      <c r="B148" s="49">
        <v>5.4945380305196996E-4</v>
      </c>
      <c r="C148" s="49">
        <v>5.3925245199952704E-9</v>
      </c>
      <c r="D148" s="49">
        <v>8.3766304873626502E-4</v>
      </c>
      <c r="E148" s="49">
        <v>9.1038537044102604E-6</v>
      </c>
      <c r="F148" s="49">
        <v>8.77877337511174E-6</v>
      </c>
      <c r="G148" s="49">
        <v>2.0589782631768399E-6</v>
      </c>
      <c r="H148" s="49">
        <v>2.6804162644524898E-4</v>
      </c>
      <c r="I148" s="50"/>
      <c r="J148">
        <v>0.95615468430149797</v>
      </c>
      <c r="K148">
        <f t="shared" si="26"/>
        <v>5.156087580004165E-9</v>
      </c>
      <c r="L148">
        <f t="shared" si="27"/>
        <v>8.5727418122514534E-4</v>
      </c>
      <c r="M148" s="16">
        <f t="shared" si="28"/>
        <v>2.416334248787946E-4</v>
      </c>
      <c r="N148" s="16">
        <f t="shared" si="29"/>
        <v>1.3393559801064249E-2</v>
      </c>
      <c r="O148" s="16">
        <f t="shared" si="30"/>
        <v>7.1533940965860972E-4</v>
      </c>
      <c r="P148" s="16">
        <f t="shared" si="31"/>
        <v>1.6990032270191229E-2</v>
      </c>
      <c r="Q148" s="16">
        <f t="shared" si="32"/>
        <v>2.321764900784009E-2</v>
      </c>
      <c r="R148" s="16">
        <f t="shared" si="33"/>
        <v>1.1894026983764905E-2</v>
      </c>
      <c r="S148" s="16">
        <f t="shared" si="34"/>
        <v>6.7451979149217979E-4</v>
      </c>
      <c r="T148" s="16">
        <f t="shared" si="35"/>
        <v>2.3219231602832392E-2</v>
      </c>
      <c r="U148" s="66">
        <f t="shared" si="36"/>
        <v>9.0104358866843648E-2</v>
      </c>
      <c r="V148" s="66"/>
      <c r="W148" s="66"/>
    </row>
    <row r="149" spans="1:23" x14ac:dyDescent="0.25">
      <c r="A149">
        <v>148</v>
      </c>
      <c r="B149" s="49">
        <v>5.5172402239990796E-4</v>
      </c>
      <c r="C149" s="49">
        <v>4.4733030428444298E-9</v>
      </c>
      <c r="D149" s="49">
        <v>6.8956737101793901E-4</v>
      </c>
      <c r="E149" s="49">
        <v>6.2273781722446501E-6</v>
      </c>
      <c r="F149" s="49">
        <v>8.6820561831174193E-6</v>
      </c>
      <c r="G149" s="49">
        <v>2.4778297594844201E-6</v>
      </c>
      <c r="H149" s="49">
        <v>1.8334926745498299E-4</v>
      </c>
      <c r="I149" s="50"/>
      <c r="J149">
        <v>0.95690985383991201</v>
      </c>
      <c r="K149">
        <f t="shared" si="26"/>
        <v>4.280547760909897E-9</v>
      </c>
      <c r="L149">
        <f t="shared" si="27"/>
        <v>7.0940483984061541E-4</v>
      </c>
      <c r="M149" s="16">
        <f t="shared" si="28"/>
        <v>3.9404320495920055E-4</v>
      </c>
      <c r="N149" s="16">
        <f t="shared" si="29"/>
        <v>1.4481834872981079E-2</v>
      </c>
      <c r="O149" s="16">
        <f t="shared" si="30"/>
        <v>3.7113581652347044E-2</v>
      </c>
      <c r="P149" s="16">
        <f t="shared" si="31"/>
        <v>8.0711337121542562E-2</v>
      </c>
      <c r="Q149" s="16">
        <f t="shared" si="32"/>
        <v>0.17656092356957759</v>
      </c>
      <c r="R149" s="16">
        <f t="shared" si="33"/>
        <v>1.4131355018670315E-2</v>
      </c>
      <c r="S149" s="16">
        <f t="shared" si="34"/>
        <v>5.5075495653868406E-2</v>
      </c>
      <c r="T149" s="16">
        <f t="shared" si="35"/>
        <v>0.17656731433632716</v>
      </c>
      <c r="U149" s="66">
        <f t="shared" si="36"/>
        <v>0.5546418422253141</v>
      </c>
      <c r="V149" s="66"/>
      <c r="W149" s="66"/>
    </row>
    <row r="150" spans="1:23" x14ac:dyDescent="0.25">
      <c r="A150">
        <v>149</v>
      </c>
      <c r="B150" s="49">
        <v>1.10140828303116E-3</v>
      </c>
      <c r="C150" s="49">
        <v>1.0839805345037201E-8</v>
      </c>
      <c r="D150" s="49">
        <v>8.39673553531765E-4</v>
      </c>
      <c r="E150" s="49">
        <v>1.8347530878856299E-5</v>
      </c>
      <c r="F150" s="49">
        <v>4.3760347530132801E-6</v>
      </c>
      <c r="G150" s="49">
        <v>1.02409362060591E-6</v>
      </c>
      <c r="H150" s="49">
        <v>5.4019960293525196E-4</v>
      </c>
      <c r="I150" s="50"/>
      <c r="J150">
        <v>0.95623857140520596</v>
      </c>
      <c r="K150">
        <f t="shared" si="26"/>
        <v>1.0365439977448888E-8</v>
      </c>
      <c r="L150">
        <f t="shared" si="27"/>
        <v>8.4943887685305251E-4</v>
      </c>
      <c r="M150" s="16">
        <f t="shared" si="28"/>
        <v>1.3533776892092676E-3</v>
      </c>
      <c r="N150" s="16">
        <f t="shared" si="29"/>
        <v>1.5290287357117049</v>
      </c>
      <c r="O150" s="16">
        <f t="shared" si="30"/>
        <v>0.91468350312044777</v>
      </c>
      <c r="P150" s="16">
        <f t="shared" si="31"/>
        <v>1.6450250556548491E-2</v>
      </c>
      <c r="Q150" s="16">
        <f t="shared" si="32"/>
        <v>0.50164877224553739</v>
      </c>
      <c r="R150" s="16">
        <f t="shared" si="33"/>
        <v>0.30900805708382029</v>
      </c>
      <c r="S150" s="16">
        <f t="shared" si="34"/>
        <v>0.23980881100809645</v>
      </c>
      <c r="T150" s="16">
        <f t="shared" si="35"/>
        <v>0.50163204687869345</v>
      </c>
      <c r="U150" s="66">
        <f t="shared" si="36"/>
        <v>4.0122601766048485</v>
      </c>
      <c r="V150" s="66"/>
      <c r="W150" s="66"/>
    </row>
    <row r="151" spans="1:23" x14ac:dyDescent="0.25">
      <c r="A151">
        <v>150</v>
      </c>
      <c r="B151" s="49">
        <v>5.1883633789070202E-4</v>
      </c>
      <c r="C151" s="49">
        <v>4.7961122704429397E-27</v>
      </c>
      <c r="D151" s="49">
        <v>0</v>
      </c>
      <c r="E151" s="49">
        <v>0</v>
      </c>
      <c r="F151" s="49">
        <v>0</v>
      </c>
      <c r="G151" s="49">
        <v>0</v>
      </c>
      <c r="H151" s="49">
        <v>2.2232774411191399E-40</v>
      </c>
      <c r="I151" s="50"/>
      <c r="J151">
        <v>0.96093396791845698</v>
      </c>
      <c r="K151">
        <f t="shared" si="26"/>
        <v>4.6087471946191338E-27</v>
      </c>
      <c r="L151">
        <f t="shared" si="27"/>
        <v>-4.7961122704429397E-27</v>
      </c>
      <c r="M151" s="16">
        <f t="shared" si="28"/>
        <v>1.037672675781404E-3</v>
      </c>
      <c r="N151" s="16">
        <f t="shared" si="29"/>
        <v>2.86847922891071E-3</v>
      </c>
      <c r="O151" s="16">
        <f t="shared" si="30"/>
        <v>1</v>
      </c>
      <c r="P151" s="16">
        <f t="shared" si="31"/>
        <v>1</v>
      </c>
      <c r="Q151" s="16">
        <f t="shared" si="32"/>
        <v>1</v>
      </c>
      <c r="R151" s="16">
        <f t="shared" si="33"/>
        <v>1</v>
      </c>
      <c r="S151" s="16">
        <f t="shared" si="34"/>
        <v>1</v>
      </c>
      <c r="T151" s="16">
        <f t="shared" si="35"/>
        <v>1</v>
      </c>
      <c r="U151" s="66">
        <f t="shared" si="36"/>
        <v>6.0028684792289102</v>
      </c>
      <c r="V151" s="66"/>
      <c r="W151" s="66"/>
    </row>
    <row r="152" spans="1:23" x14ac:dyDescent="0.25">
      <c r="A152">
        <v>151</v>
      </c>
      <c r="B152" s="49">
        <v>2.5068301676578101E-4</v>
      </c>
      <c r="C152" s="49">
        <v>1.3951855588797101E-9</v>
      </c>
      <c r="D152" s="49">
        <v>4.7135539160481597E-4</v>
      </c>
      <c r="E152" s="49">
        <v>1.33032267792016E-6</v>
      </c>
      <c r="F152" s="49">
        <v>1.8950771244847402E-5</v>
      </c>
      <c r="G152" s="49">
        <v>7.92834519940564E-6</v>
      </c>
      <c r="H152" s="49">
        <v>3.9167640864384197E-5</v>
      </c>
      <c r="I152" s="50"/>
      <c r="J152">
        <v>0.95781062571672404</v>
      </c>
      <c r="K152">
        <f t="shared" si="26"/>
        <v>1.3363235531415125E-9</v>
      </c>
      <c r="L152">
        <f t="shared" si="27"/>
        <v>5.1718388410835754E-4</v>
      </c>
      <c r="M152" s="16">
        <f t="shared" si="28"/>
        <v>-1.5817850576795518E-5</v>
      </c>
      <c r="N152" s="16">
        <f t="shared" si="29"/>
        <v>0.24104040661096654</v>
      </c>
      <c r="O152" s="16">
        <f t="shared" si="30"/>
        <v>0.55979422440932081</v>
      </c>
      <c r="P152" s="16">
        <f t="shared" si="31"/>
        <v>0.26075638198691331</v>
      </c>
      <c r="Q152" s="16">
        <f t="shared" si="32"/>
        <v>0.76761868459266136</v>
      </c>
      <c r="R152" s="16">
        <f t="shared" si="33"/>
        <v>0.85243876359819304</v>
      </c>
      <c r="S152" s="16">
        <f t="shared" si="34"/>
        <v>8.7062032680244812</v>
      </c>
      <c r="T152" s="16">
        <f t="shared" si="35"/>
        <v>0.76762329008391461</v>
      </c>
      <c r="U152" s="66">
        <f t="shared" si="36"/>
        <v>12.155475019306451</v>
      </c>
      <c r="V152" s="66"/>
      <c r="W152" s="66"/>
    </row>
    <row r="153" spans="1:23" x14ac:dyDescent="0.25">
      <c r="A153">
        <v>152</v>
      </c>
      <c r="B153" s="49">
        <v>1.1942024242811999E-3</v>
      </c>
      <c r="C153" s="49">
        <v>1.49099672338213E-8</v>
      </c>
      <c r="D153" s="49">
        <v>1.0709332901851301E-3</v>
      </c>
      <c r="E153" s="49">
        <v>3.2104943493475102E-5</v>
      </c>
      <c r="F153" s="49">
        <v>4.0786634849037999E-6</v>
      </c>
      <c r="G153" s="49">
        <v>7.4646452960471095E-7</v>
      </c>
      <c r="H153" s="49">
        <v>9.4526429532096399E-4</v>
      </c>
      <c r="I153" s="50"/>
      <c r="J153">
        <v>0.955100229807056</v>
      </c>
      <c r="K153">
        <f t="shared" si="26"/>
        <v>1.4240513131438399E-8</v>
      </c>
      <c r="L153">
        <f t="shared" si="27"/>
        <v>1.0798221717173086E-3</v>
      </c>
      <c r="M153" s="16">
        <f t="shared" si="28"/>
        <v>1.3085826768450915E-3</v>
      </c>
      <c r="N153" s="16">
        <f t="shared" si="29"/>
        <v>2.0305350235651596</v>
      </c>
      <c r="O153" s="16">
        <f t="shared" si="30"/>
        <v>2.8594209838830125</v>
      </c>
      <c r="P153" s="16">
        <f t="shared" si="31"/>
        <v>1.2506671685759927E-2</v>
      </c>
      <c r="Q153" s="16">
        <f t="shared" si="32"/>
        <v>3.9568139569749059</v>
      </c>
      <c r="R153" s="16">
        <f t="shared" si="33"/>
        <v>0.34347165724158851</v>
      </c>
      <c r="S153" s="16">
        <f t="shared" si="34"/>
        <v>0.394438028534072</v>
      </c>
      <c r="T153" s="16">
        <f t="shared" si="35"/>
        <v>3.9568607527904138</v>
      </c>
      <c r="U153" s="66">
        <f t="shared" si="36"/>
        <v>13.554047074674912</v>
      </c>
      <c r="V153" s="66"/>
      <c r="W153" s="66"/>
    </row>
    <row r="154" spans="1:23" x14ac:dyDescent="0.25">
      <c r="A154">
        <v>153</v>
      </c>
      <c r="B154" s="49">
        <v>4.2428975481927398E-4</v>
      </c>
      <c r="C154" s="49">
        <v>7.0300052696035601E-9</v>
      </c>
      <c r="D154" s="49">
        <v>1.4337534931166201E-3</v>
      </c>
      <c r="E154" s="49">
        <v>2.0180844784129399E-5</v>
      </c>
      <c r="F154" s="49">
        <v>1.16794617662767E-5</v>
      </c>
      <c r="G154" s="49">
        <v>1.5899152670827399E-6</v>
      </c>
      <c r="H154" s="49">
        <v>5.9419468751282102E-4</v>
      </c>
      <c r="I154" s="50"/>
      <c r="J154">
        <v>0.953242972105936</v>
      </c>
      <c r="K154">
        <f t="shared" si="26"/>
        <v>6.7013031171172899E-9</v>
      </c>
      <c r="L154">
        <f t="shared" si="27"/>
        <v>1.4586953019109867E-3</v>
      </c>
      <c r="M154" s="16">
        <f t="shared" si="28"/>
        <v>-6.1011579227243857E-4</v>
      </c>
      <c r="N154" s="16">
        <f t="shared" si="29"/>
        <v>1.9162800568883493E-2</v>
      </c>
      <c r="O154" s="16">
        <f t="shared" si="30"/>
        <v>7.2248139835589364E-2</v>
      </c>
      <c r="P154" s="16">
        <f t="shared" si="31"/>
        <v>0.23864189946415315</v>
      </c>
      <c r="Q154" s="16">
        <f t="shared" si="32"/>
        <v>0.77257920860968055</v>
      </c>
      <c r="R154" s="16">
        <f t="shared" si="33"/>
        <v>3.4345488485448342E-2</v>
      </c>
      <c r="S154" s="16">
        <f t="shared" si="34"/>
        <v>4.3163644021643875E-2</v>
      </c>
      <c r="T154" s="16">
        <f t="shared" si="35"/>
        <v>0.77265365026472521</v>
      </c>
      <c r="U154" s="66">
        <f t="shared" si="36"/>
        <v>1.952794831250124</v>
      </c>
      <c r="V154" s="66"/>
      <c r="W154" s="66"/>
    </row>
    <row r="155" spans="1:23" x14ac:dyDescent="0.25">
      <c r="A155">
        <v>154</v>
      </c>
      <c r="B155" s="49">
        <v>3.21206331905132E-4</v>
      </c>
      <c r="C155" s="49">
        <v>6.2705001932858402E-9</v>
      </c>
      <c r="D155" s="49">
        <v>1.69945094994079E-3</v>
      </c>
      <c r="E155" s="49">
        <v>2.1275295460027099E-5</v>
      </c>
      <c r="F155" s="49">
        <v>1.56104905687031E-5</v>
      </c>
      <c r="G155" s="49">
        <v>1.78766509002353E-6</v>
      </c>
      <c r="H155" s="49">
        <v>6.2642747234442804E-4</v>
      </c>
      <c r="I155" s="50"/>
      <c r="J155">
        <v>0.95198134390788602</v>
      </c>
      <c r="K155">
        <f t="shared" si="26"/>
        <v>5.9693992009789131E-9</v>
      </c>
      <c r="L155">
        <f t="shared" si="27"/>
        <v>1.7324533256680263E-3</v>
      </c>
      <c r="M155" s="16">
        <f t="shared" si="28"/>
        <v>-1.0900406618577624E-3</v>
      </c>
      <c r="N155" s="16">
        <f t="shared" si="29"/>
        <v>0.12093199442467645</v>
      </c>
      <c r="O155" s="16">
        <f t="shared" si="30"/>
        <v>1.734833197931944E-2</v>
      </c>
      <c r="P155" s="16">
        <f t="shared" si="31"/>
        <v>0.58423790422924748</v>
      </c>
      <c r="Q155" s="16">
        <f t="shared" si="32"/>
        <v>0.96209646438676855</v>
      </c>
      <c r="R155" s="16">
        <f t="shared" si="33"/>
        <v>0.34138038115629371</v>
      </c>
      <c r="S155" s="16">
        <f t="shared" si="34"/>
        <v>1.192934679829346E-2</v>
      </c>
      <c r="T155" s="16">
        <f t="shared" si="35"/>
        <v>0.96223570247273393</v>
      </c>
      <c r="U155" s="66">
        <f t="shared" si="36"/>
        <v>3.0001601254473331</v>
      </c>
      <c r="V155" s="66"/>
      <c r="W155" s="66"/>
    </row>
    <row r="156" spans="1:23" x14ac:dyDescent="0.25">
      <c r="A156">
        <v>155</v>
      </c>
      <c r="B156" s="49">
        <v>9.3193496854984204E-4</v>
      </c>
      <c r="C156" s="49">
        <v>7.0770541490854304E-9</v>
      </c>
      <c r="D156" s="49">
        <v>6.4492023563998105E-4</v>
      </c>
      <c r="E156" s="49">
        <v>9.2206406005818203E-6</v>
      </c>
      <c r="F156" s="49">
        <v>5.1252978299948998E-6</v>
      </c>
      <c r="G156" s="49">
        <v>1.5650989646085399E-6</v>
      </c>
      <c r="H156" s="49">
        <v>2.7147747924693099E-4</v>
      </c>
      <c r="I156" s="50"/>
      <c r="J156">
        <v>0.95722037934834203</v>
      </c>
      <c r="K156">
        <f t="shared" si="26"/>
        <v>6.7743004572563135E-9</v>
      </c>
      <c r="L156">
        <f t="shared" si="27"/>
        <v>6.5672885321043034E-4</v>
      </c>
      <c r="M156" s="16">
        <f t="shared" si="28"/>
        <v>1.207141083889254E-3</v>
      </c>
      <c r="N156" s="16">
        <f t="shared" si="29"/>
        <v>0.79638405040792493</v>
      </c>
      <c r="O156" s="16">
        <f t="shared" si="30"/>
        <v>7.6885097695648927E-2</v>
      </c>
      <c r="P156" s="16">
        <f t="shared" si="31"/>
        <v>0.10919697708902038</v>
      </c>
      <c r="Q156" s="16">
        <f t="shared" si="32"/>
        <v>2.0022189119237289E-2</v>
      </c>
      <c r="R156" s="16">
        <f t="shared" si="33"/>
        <v>0.23024998717940748</v>
      </c>
      <c r="S156" s="16">
        <f t="shared" si="34"/>
        <v>4.8454740037859691E-2</v>
      </c>
      <c r="T156" s="16">
        <f t="shared" si="35"/>
        <v>2.0026061441341836E-2</v>
      </c>
      <c r="U156" s="66">
        <f t="shared" si="36"/>
        <v>1.3012191029704405</v>
      </c>
      <c r="V156" s="66"/>
      <c r="W156" s="66"/>
    </row>
    <row r="157" spans="1:23" x14ac:dyDescent="0.25">
      <c r="A157">
        <v>156</v>
      </c>
      <c r="B157" s="49">
        <v>7.2963480686127598E-4</v>
      </c>
      <c r="C157" s="49">
        <v>5.8799866994997297E-9</v>
      </c>
      <c r="D157" s="49">
        <v>6.8517159285890296E-4</v>
      </c>
      <c r="E157" s="49">
        <v>8.1347421249761607E-6</v>
      </c>
      <c r="F157" s="49">
        <v>6.5608570869884304E-6</v>
      </c>
      <c r="G157" s="49">
        <v>1.8847548103332801E-6</v>
      </c>
      <c r="H157" s="49">
        <v>2.3950658201699599E-4</v>
      </c>
      <c r="I157" s="50"/>
      <c r="J157">
        <v>0.95697954687588205</v>
      </c>
      <c r="K157">
        <f t="shared" si="26"/>
        <v>5.6270270073234643E-9</v>
      </c>
      <c r="L157">
        <f t="shared" si="27"/>
        <v>7.0017218185651367E-4</v>
      </c>
      <c r="M157" s="16">
        <f t="shared" si="28"/>
        <v>7.590974318660384E-4</v>
      </c>
      <c r="N157" s="16">
        <f t="shared" si="29"/>
        <v>0.23194748027576104</v>
      </c>
      <c r="O157" s="16">
        <f t="shared" si="30"/>
        <v>3.7494031266037068E-3</v>
      </c>
      <c r="P157" s="16">
        <f t="shared" si="31"/>
        <v>8.3325210350328208E-2</v>
      </c>
      <c r="Q157" s="16">
        <f t="shared" si="32"/>
        <v>5.8856618937728963E-2</v>
      </c>
      <c r="R157" s="16">
        <f t="shared" si="33"/>
        <v>0.11165732906438988</v>
      </c>
      <c r="S157" s="16">
        <f t="shared" si="34"/>
        <v>3.7018170623851344E-3</v>
      </c>
      <c r="T157" s="16">
        <f t="shared" si="35"/>
        <v>5.886167266737042E-2</v>
      </c>
      <c r="U157" s="66">
        <f t="shared" si="36"/>
        <v>0.55209953148456736</v>
      </c>
      <c r="V157" s="66"/>
      <c r="W157" s="66"/>
    </row>
    <row r="158" spans="1:23" x14ac:dyDescent="0.25">
      <c r="A158">
        <v>157</v>
      </c>
      <c r="B158" s="49">
        <v>3.9540658664485103E-4</v>
      </c>
      <c r="C158" s="49">
        <v>3.7528731605737297E-9</v>
      </c>
      <c r="D158" s="49">
        <v>8.0982612252167004E-4</v>
      </c>
      <c r="E158" s="49">
        <v>6.1261106301001696E-6</v>
      </c>
      <c r="F158" s="49">
        <v>1.21913803223289E-5</v>
      </c>
      <c r="G158" s="49">
        <v>2.95810736538138E-6</v>
      </c>
      <c r="H158" s="49">
        <v>1.8036885043298399E-4</v>
      </c>
      <c r="I158" s="50"/>
      <c r="J158">
        <v>0.95622166946877396</v>
      </c>
      <c r="K158">
        <f t="shared" si="26"/>
        <v>3.5885786389083662E-9</v>
      </c>
      <c r="L158">
        <f t="shared" si="27"/>
        <v>8.3716323765854869E-4</v>
      </c>
      <c r="M158" s="16">
        <f t="shared" si="28"/>
        <v>-4.6350064368846599E-5</v>
      </c>
      <c r="N158" s="16">
        <f t="shared" si="29"/>
        <v>3.8840698455454382E-2</v>
      </c>
      <c r="O158" s="16">
        <f t="shared" si="30"/>
        <v>0.10411822414960828</v>
      </c>
      <c r="P158" s="16">
        <f t="shared" si="31"/>
        <v>2.535924469005504E-2</v>
      </c>
      <c r="Q158" s="16">
        <f t="shared" si="32"/>
        <v>0.1845735020652032</v>
      </c>
      <c r="R158" s="16">
        <f t="shared" si="33"/>
        <v>5.630130254483677E-2</v>
      </c>
      <c r="S158" s="16">
        <f t="shared" si="34"/>
        <v>0.22467597544367124</v>
      </c>
      <c r="T158" s="16">
        <f t="shared" si="35"/>
        <v>0.18457681206657867</v>
      </c>
      <c r="U158" s="66">
        <f t="shared" si="36"/>
        <v>0.81844575941540754</v>
      </c>
      <c r="V158" s="66"/>
      <c r="W158" s="66"/>
    </row>
    <row r="159" spans="1:23" x14ac:dyDescent="0.25">
      <c r="A159">
        <v>158</v>
      </c>
      <c r="B159" s="49">
        <v>4.0102800686174999E-4</v>
      </c>
      <c r="C159" s="49">
        <v>5.7324253683532903E-9</v>
      </c>
      <c r="D159" s="49">
        <v>1.23150740361802E-3</v>
      </c>
      <c r="E159" s="49">
        <v>1.4164317195337E-5</v>
      </c>
      <c r="F159" s="49">
        <v>1.22509053618851E-5</v>
      </c>
      <c r="G159" s="49">
        <v>1.9456737804318001E-6</v>
      </c>
      <c r="H159" s="49">
        <v>4.17043132818251E-4</v>
      </c>
      <c r="I159" s="50"/>
      <c r="J159">
        <v>0.95416953768943003</v>
      </c>
      <c r="K159">
        <f t="shared" si="26"/>
        <v>5.4697056635608196E-9</v>
      </c>
      <c r="L159">
        <f t="shared" si="27"/>
        <v>1.2579491556968536E-3</v>
      </c>
      <c r="M159" s="16">
        <f t="shared" si="28"/>
        <v>-4.5589314197335367E-4</v>
      </c>
      <c r="N159" s="16">
        <f t="shared" si="29"/>
        <v>3.4471671143606254E-2</v>
      </c>
      <c r="O159" s="16">
        <f t="shared" si="30"/>
        <v>1.1971731783352682E-3</v>
      </c>
      <c r="P159" s="16">
        <f t="shared" si="31"/>
        <v>7.7584431437342671E-2</v>
      </c>
      <c r="Q159" s="16">
        <f t="shared" si="32"/>
        <v>0.10162573244826975</v>
      </c>
      <c r="R159" s="16">
        <f t="shared" si="33"/>
        <v>5.9204638491264318E-2</v>
      </c>
      <c r="S159" s="16">
        <f t="shared" si="34"/>
        <v>9.2946632460004248E-4</v>
      </c>
      <c r="T159" s="16">
        <f t="shared" si="35"/>
        <v>0.10163675964547353</v>
      </c>
      <c r="U159" s="66">
        <f t="shared" si="36"/>
        <v>0.37664987266889188</v>
      </c>
      <c r="V159" s="66"/>
      <c r="W159" s="66"/>
    </row>
    <row r="160" spans="1:23" x14ac:dyDescent="0.25">
      <c r="A160">
        <v>159</v>
      </c>
      <c r="B160" s="49">
        <v>6.6663205683519704E-4</v>
      </c>
      <c r="C160" s="49">
        <v>8.1751060005103897E-9</v>
      </c>
      <c r="D160" s="49">
        <v>1.05175482918516E-3</v>
      </c>
      <c r="E160" s="49">
        <v>1.7288911945814299E-5</v>
      </c>
      <c r="F160" s="49">
        <v>7.30464318562294E-6</v>
      </c>
      <c r="G160" s="49">
        <v>1.3613356822466899E-6</v>
      </c>
      <c r="H160" s="49">
        <v>5.0903646052731001E-4</v>
      </c>
      <c r="I160" s="50"/>
      <c r="J160">
        <v>0.955127751784977</v>
      </c>
      <c r="K160">
        <f t="shared" si="26"/>
        <v>7.8082706148713638E-9</v>
      </c>
      <c r="L160">
        <f t="shared" si="27"/>
        <v>1.0677172761326518E-3</v>
      </c>
      <c r="M160" s="16">
        <f t="shared" si="28"/>
        <v>2.6554683753774209E-4</v>
      </c>
      <c r="N160" s="16">
        <f t="shared" si="29"/>
        <v>0.12508584266404701</v>
      </c>
      <c r="O160" s="16">
        <f t="shared" si="30"/>
        <v>0.2260625252853862</v>
      </c>
      <c r="P160" s="16">
        <f t="shared" si="31"/>
        <v>8.4497142496295103E-3</v>
      </c>
      <c r="Q160" s="16">
        <f t="shared" si="32"/>
        <v>0.37174327459918155</v>
      </c>
      <c r="R160" s="16">
        <f t="shared" si="33"/>
        <v>6.6908246022566273E-2</v>
      </c>
      <c r="S160" s="16">
        <f t="shared" si="34"/>
        <v>0.10346380504338205</v>
      </c>
      <c r="T160" s="16">
        <f t="shared" si="35"/>
        <v>0.37175047437789066</v>
      </c>
      <c r="U160" s="66">
        <f t="shared" si="36"/>
        <v>1.2734638822420834</v>
      </c>
      <c r="V160" s="66"/>
      <c r="W160" s="66"/>
    </row>
    <row r="161" spans="1:23" x14ac:dyDescent="0.25">
      <c r="A161">
        <v>160</v>
      </c>
      <c r="B161" s="49">
        <v>4.1152971831724802E-4</v>
      </c>
      <c r="C161" s="49">
        <v>5.2953920773768597E-9</v>
      </c>
      <c r="D161" s="49">
        <v>1.10541282106101E-3</v>
      </c>
      <c r="E161" s="49">
        <v>1.1760832356628599E-5</v>
      </c>
      <c r="F161" s="49">
        <v>1.18712780423733E-5</v>
      </c>
      <c r="G161" s="49">
        <v>2.10333548086572E-6</v>
      </c>
      <c r="H161" s="49">
        <v>3.4627471232966703E-4</v>
      </c>
      <c r="I161" s="50"/>
      <c r="J161">
        <v>0.95477628745985199</v>
      </c>
      <c r="K161">
        <f t="shared" si="26"/>
        <v>5.0559147882821918E-9</v>
      </c>
      <c r="L161">
        <f t="shared" si="27"/>
        <v>1.1312534172345451E-3</v>
      </c>
      <c r="M161" s="16">
        <f t="shared" si="28"/>
        <v>-3.0819398060004892E-4</v>
      </c>
      <c r="N161" s="16">
        <f t="shared" si="29"/>
        <v>2.7007807170778646E-2</v>
      </c>
      <c r="O161" s="16">
        <f t="shared" si="30"/>
        <v>1.9604082179731997E-3</v>
      </c>
      <c r="P161" s="16">
        <f t="shared" si="31"/>
        <v>2.1794489319995829E-2</v>
      </c>
      <c r="Q161" s="16">
        <f t="shared" si="32"/>
        <v>9.0265589192195326E-3</v>
      </c>
      <c r="R161" s="16">
        <f t="shared" si="33"/>
        <v>4.1939931613272446E-2</v>
      </c>
      <c r="S161" s="16">
        <f t="shared" si="34"/>
        <v>2.3111428064775657E-3</v>
      </c>
      <c r="T161" s="16">
        <f t="shared" si="35"/>
        <v>9.0280358581690638E-3</v>
      </c>
      <c r="U161" s="66">
        <f t="shared" si="36"/>
        <v>0.1130683739058863</v>
      </c>
      <c r="V161" s="66"/>
      <c r="W161" s="66"/>
    </row>
    <row r="162" spans="1:23" x14ac:dyDescent="0.25">
      <c r="A162">
        <v>161</v>
      </c>
      <c r="B162" s="49">
        <v>1.84191549916659E-4</v>
      </c>
      <c r="C162" s="49">
        <v>1.96806318652209E-9</v>
      </c>
      <c r="D162" s="49">
        <v>9.1520091667395703E-4</v>
      </c>
      <c r="E162" s="49">
        <v>3.6239576611919601E-6</v>
      </c>
      <c r="F162" s="49">
        <v>2.6370355519603601E-5</v>
      </c>
      <c r="G162" s="49">
        <v>5.6513060098091999E-6</v>
      </c>
      <c r="H162" s="49">
        <v>1.06699699226663E-4</v>
      </c>
      <c r="I162" s="50"/>
      <c r="J162">
        <v>0.95540144538318295</v>
      </c>
      <c r="K162">
        <f t="shared" si="26"/>
        <v>1.8802904130086378E-9</v>
      </c>
      <c r="L162">
        <f t="shared" si="27"/>
        <v>9.7359096565978703E-4</v>
      </c>
      <c r="M162" s="16">
        <f t="shared" si="28"/>
        <v>-6.0520786582646897E-4</v>
      </c>
      <c r="N162" s="16">
        <f t="shared" si="29"/>
        <v>0.39184770764310417</v>
      </c>
      <c r="O162" s="16">
        <f t="shared" si="30"/>
        <v>0.41576680227177548</v>
      </c>
      <c r="P162" s="16">
        <f t="shared" si="31"/>
        <v>2.4846941542088934E-3</v>
      </c>
      <c r="Q162" s="16">
        <f t="shared" si="32"/>
        <v>0.43902089664794725</v>
      </c>
      <c r="R162" s="16">
        <f t="shared" si="33"/>
        <v>2.8098977522652131</v>
      </c>
      <c r="S162" s="16">
        <f t="shared" si="34"/>
        <v>3.2978493344046584</v>
      </c>
      <c r="T162" s="16">
        <f t="shared" si="35"/>
        <v>0.43902043856961398</v>
      </c>
      <c r="U162" s="66">
        <f t="shared" si="36"/>
        <v>7.7958876259565208</v>
      </c>
      <c r="V162" s="66"/>
      <c r="W162" s="66"/>
    </row>
    <row r="163" spans="1:23" x14ac:dyDescent="0.25">
      <c r="A163">
        <v>162</v>
      </c>
      <c r="B163" s="49">
        <v>3.62405220378657E-4</v>
      </c>
      <c r="C163" s="49">
        <v>6.6463886197275597E-9</v>
      </c>
      <c r="D163" s="49">
        <v>1.5927033884516599E-3</v>
      </c>
      <c r="E163" s="49">
        <v>2.1158484447491E-5</v>
      </c>
      <c r="F163" s="49">
        <v>1.37706367927777E-5</v>
      </c>
      <c r="G163" s="49">
        <v>1.6846034583257E-6</v>
      </c>
      <c r="H163" s="49">
        <v>6.2298474311402803E-4</v>
      </c>
      <c r="I163" s="50"/>
      <c r="J163">
        <v>0.95248682611790703</v>
      </c>
      <c r="K163">
        <f t="shared" si="26"/>
        <v>6.3305976015504803E-9</v>
      </c>
      <c r="L163">
        <f t="shared" si="27"/>
        <v>1.6219226191069211E-3</v>
      </c>
      <c r="M163" s="16">
        <f t="shared" si="28"/>
        <v>-8.9711217834960737E-4</v>
      </c>
      <c r="N163" s="16">
        <f t="shared" si="29"/>
        <v>6.9745424700777395E-2</v>
      </c>
      <c r="O163" s="16">
        <f t="shared" si="30"/>
        <v>3.9821879078746174E-2</v>
      </c>
      <c r="P163" s="16">
        <f t="shared" si="31"/>
        <v>0.42710174406735113</v>
      </c>
      <c r="Q163" s="16">
        <f t="shared" si="32"/>
        <v>0.94087926896737328</v>
      </c>
      <c r="R163" s="16">
        <f t="shared" si="33"/>
        <v>0.15804962427656749</v>
      </c>
      <c r="S163" s="16">
        <f t="shared" si="34"/>
        <v>2.578474548464291E-2</v>
      </c>
      <c r="T163" s="16">
        <f t="shared" si="35"/>
        <v>0.94099560193632625</v>
      </c>
      <c r="U163" s="66">
        <f t="shared" si="36"/>
        <v>2.6023782885117845</v>
      </c>
      <c r="V163" s="66"/>
      <c r="W163" s="66"/>
    </row>
    <row r="164" spans="1:23" x14ac:dyDescent="0.25">
      <c r="A164">
        <v>163</v>
      </c>
      <c r="B164" s="49">
        <v>5.5034218607028602E-4</v>
      </c>
      <c r="C164" s="49">
        <v>7.7102789522664993E-9</v>
      </c>
      <c r="D164" s="49">
        <v>1.2059454937875401E-3</v>
      </c>
      <c r="E164" s="49">
        <v>1.8663836036705499E-5</v>
      </c>
      <c r="F164" s="49">
        <v>8.9116643895118307E-6</v>
      </c>
      <c r="G164" s="49">
        <v>1.44595039221399E-6</v>
      </c>
      <c r="H164" s="49">
        <v>5.49522441570822E-4</v>
      </c>
      <c r="I164" s="50"/>
      <c r="J164">
        <v>0.954355894878121</v>
      </c>
      <c r="K164">
        <f t="shared" si="26"/>
        <v>7.3583501692502361E-9</v>
      </c>
      <c r="L164">
        <f t="shared" si="27"/>
        <v>1.2252070626798256E-3</v>
      </c>
      <c r="M164" s="16">
        <f t="shared" si="28"/>
        <v>-1.245226905392535E-4</v>
      </c>
      <c r="N164" s="16">
        <f t="shared" si="29"/>
        <v>1.3814362082554947E-2</v>
      </c>
      <c r="O164" s="16">
        <f t="shared" si="30"/>
        <v>0.15332500235018215</v>
      </c>
      <c r="P164" s="16">
        <f t="shared" si="31"/>
        <v>6.3504845305384292E-2</v>
      </c>
      <c r="Q164" s="16">
        <f t="shared" si="32"/>
        <v>0.54423330554133731</v>
      </c>
      <c r="R164" s="16">
        <f t="shared" si="33"/>
        <v>9.1341783622403139E-3</v>
      </c>
      <c r="S164" s="16">
        <f t="shared" si="34"/>
        <v>7.811751296767841E-2</v>
      </c>
      <c r="T164" s="16">
        <f t="shared" si="35"/>
        <v>0.5442621592575031</v>
      </c>
      <c r="U164" s="66">
        <f t="shared" si="36"/>
        <v>1.4063913658668805</v>
      </c>
      <c r="V164" s="66"/>
      <c r="W164" s="66"/>
    </row>
    <row r="165" spans="1:23" x14ac:dyDescent="0.25">
      <c r="A165">
        <v>164</v>
      </c>
      <c r="B165" s="49">
        <v>2.2050197895650601E-4</v>
      </c>
      <c r="C165" s="49">
        <v>3.5707150369823601E-10</v>
      </c>
      <c r="D165" s="49">
        <v>3.1428638601564903E-5</v>
      </c>
      <c r="E165" s="49">
        <v>5.2649341776343002E-9</v>
      </c>
      <c r="F165" s="49">
        <v>2.1208098333520099E-5</v>
      </c>
      <c r="G165" s="49">
        <v>1.33569622186083E-4</v>
      </c>
      <c r="H165" s="49">
        <v>1.55009068953305E-7</v>
      </c>
      <c r="I165" s="50"/>
      <c r="J165">
        <v>0.95948528069620098</v>
      </c>
      <c r="K165">
        <f t="shared" si="26"/>
        <v>3.4260485195451656E-10</v>
      </c>
      <c r="L165">
        <f t="shared" si="27"/>
        <v>2.0741410038318441E-4</v>
      </c>
      <c r="M165" s="16">
        <f t="shared" si="28"/>
        <v>2.3358985752982759E-4</v>
      </c>
      <c r="N165" s="16">
        <f t="shared" si="29"/>
        <v>0.30497432636815153</v>
      </c>
      <c r="O165" s="16">
        <f t="shared" si="30"/>
        <v>0.87526312771389803</v>
      </c>
      <c r="P165" s="16">
        <f t="shared" si="31"/>
        <v>0.93580679166090652</v>
      </c>
      <c r="Q165" s="16">
        <f t="shared" si="32"/>
        <v>0.99901984265876886</v>
      </c>
      <c r="R165" s="16">
        <f t="shared" si="33"/>
        <v>1.3279514146992504</v>
      </c>
      <c r="S165" s="16">
        <f t="shared" si="34"/>
        <v>4297.6700626167958</v>
      </c>
      <c r="T165" s="16">
        <f t="shared" si="35"/>
        <v>0.99901987757139943</v>
      </c>
      <c r="U165" s="66">
        <f t="shared" si="36"/>
        <v>4303.1120979974685</v>
      </c>
      <c r="V165" s="66"/>
      <c r="W165" s="66"/>
    </row>
    <row r="166" spans="1:23" x14ac:dyDescent="0.25">
      <c r="A166">
        <v>165</v>
      </c>
      <c r="B166" s="49">
        <v>8.0513432380424003E-4</v>
      </c>
      <c r="C166" s="49">
        <v>6.3286965955011202E-9</v>
      </c>
      <c r="D166" s="49">
        <v>6.6798330323781803E-4</v>
      </c>
      <c r="E166" s="49">
        <v>8.5378404715486704E-6</v>
      </c>
      <c r="F166" s="49">
        <v>5.9400145714167998E-6</v>
      </c>
      <c r="G166" s="49">
        <v>1.75071657712361E-6</v>
      </c>
      <c r="H166" s="49">
        <v>2.5137454218069699E-4</v>
      </c>
      <c r="I166" s="50"/>
      <c r="J166">
        <v>0.95708229509769704</v>
      </c>
      <c r="K166">
        <f t="shared" si="26"/>
        <v>6.0570834625991934E-9</v>
      </c>
      <c r="L166">
        <f t="shared" si="27"/>
        <v>6.8160772026117967E-4</v>
      </c>
      <c r="M166" s="16">
        <f t="shared" si="28"/>
        <v>9.2866092734730028E-4</v>
      </c>
      <c r="N166" s="16">
        <f t="shared" si="29"/>
        <v>0.40312328815762438</v>
      </c>
      <c r="O166" s="16">
        <f t="shared" si="30"/>
        <v>2.022552603371772E-2</v>
      </c>
      <c r="P166" s="16">
        <f t="shared" si="31"/>
        <v>9.3945800081342304E-2</v>
      </c>
      <c r="Q166" s="16">
        <f t="shared" si="32"/>
        <v>4.2054859228579676E-2</v>
      </c>
      <c r="R166" s="16">
        <f t="shared" si="33"/>
        <v>0.15773585001564547</v>
      </c>
      <c r="S166" s="16">
        <f t="shared" si="34"/>
        <v>1.6290101459538835E-2</v>
      </c>
      <c r="T166" s="16">
        <f t="shared" si="35"/>
        <v>4.2059647669652124E-2</v>
      </c>
      <c r="U166" s="66">
        <f t="shared" si="36"/>
        <v>0.77543507264610045</v>
      </c>
      <c r="V166" s="66"/>
      <c r="W166" s="66"/>
    </row>
    <row r="167" spans="1:23" x14ac:dyDescent="0.25">
      <c r="A167">
        <v>166</v>
      </c>
      <c r="B167" s="49">
        <v>7.1068487076462604E-4</v>
      </c>
      <c r="C167" s="49">
        <v>7.6092818812227993E-9</v>
      </c>
      <c r="D167" s="49">
        <v>9.1533931175432498E-4</v>
      </c>
      <c r="E167" s="49">
        <v>1.4026561217672601E-5</v>
      </c>
      <c r="F167" s="49">
        <v>6.8088880981445097E-6</v>
      </c>
      <c r="G167" s="49">
        <v>1.46030022598215E-6</v>
      </c>
      <c r="H167" s="49">
        <v>4.1298055579906901E-4</v>
      </c>
      <c r="I167" s="50"/>
      <c r="J167">
        <v>0.95580826482775805</v>
      </c>
      <c r="K167">
        <f t="shared" si="26"/>
        <v>7.2730145114768627E-9</v>
      </c>
      <c r="L167">
        <f t="shared" si="27"/>
        <v>9.3040977889471488E-4</v>
      </c>
      <c r="M167" s="16">
        <f t="shared" si="28"/>
        <v>4.909599626345372E-4</v>
      </c>
      <c r="N167" s="16">
        <f t="shared" si="29"/>
        <v>0.19636347702841511</v>
      </c>
      <c r="O167" s="16">
        <f t="shared" si="30"/>
        <v>0.13938216007687257</v>
      </c>
      <c r="P167" s="16">
        <f t="shared" si="31"/>
        <v>2.4703907971043611E-3</v>
      </c>
      <c r="Q167" s="16">
        <f t="shared" si="32"/>
        <v>9.3612717759376712E-2</v>
      </c>
      <c r="R167" s="16">
        <f t="shared" si="33"/>
        <v>9.5468319984790467E-2</v>
      </c>
      <c r="S167" s="16">
        <f t="shared" si="34"/>
        <v>7.4171636928704515E-2</v>
      </c>
      <c r="T167" s="16">
        <f t="shared" si="35"/>
        <v>9.3610432008057923E-2</v>
      </c>
      <c r="U167" s="66">
        <f t="shared" si="36"/>
        <v>0.69507913458332171</v>
      </c>
      <c r="V167" s="66"/>
      <c r="W167" s="66"/>
    </row>
    <row r="168" spans="1:23" x14ac:dyDescent="0.25">
      <c r="A168">
        <v>167</v>
      </c>
      <c r="B168" s="49">
        <v>5.27698704559889E-4</v>
      </c>
      <c r="C168" s="49">
        <v>8.6144106382621992E-9</v>
      </c>
      <c r="D168" s="49">
        <v>1.41163377442299E-3</v>
      </c>
      <c r="E168" s="49">
        <v>2.4355634693629999E-5</v>
      </c>
      <c r="F168" s="49">
        <v>9.3780646313192994E-6</v>
      </c>
      <c r="G168" s="49">
        <v>1.29705923798628E-6</v>
      </c>
      <c r="H168" s="49">
        <v>7.1711404065291596E-4</v>
      </c>
      <c r="I168" s="50"/>
      <c r="J168">
        <v>0.953387888216506</v>
      </c>
      <c r="K168">
        <f t="shared" si="26"/>
        <v>8.212874766642602E-9</v>
      </c>
      <c r="L168">
        <f t="shared" si="27"/>
        <v>1.4316783485129765E-3</v>
      </c>
      <c r="M168" s="16">
        <f t="shared" si="28"/>
        <v>-3.762809393931987E-4</v>
      </c>
      <c r="N168" s="16">
        <f t="shared" si="29"/>
        <v>5.1200125466870101E-3</v>
      </c>
      <c r="O168" s="16">
        <f t="shared" si="30"/>
        <v>0.30774418420638799</v>
      </c>
      <c r="P168" s="16">
        <f t="shared" si="31"/>
        <v>0.21673250562638346</v>
      </c>
      <c r="Q168" s="16">
        <f t="shared" si="32"/>
        <v>1.6069728080028407</v>
      </c>
      <c r="R168" s="16">
        <f t="shared" si="33"/>
        <v>2.3269878169035986E-3</v>
      </c>
      <c r="S168" s="16">
        <f t="shared" si="34"/>
        <v>0.12509400672845264</v>
      </c>
      <c r="T168" s="16">
        <f t="shared" si="35"/>
        <v>1.6070937976620285</v>
      </c>
      <c r="U168" s="66">
        <f t="shared" si="36"/>
        <v>3.8710843025896837</v>
      </c>
      <c r="V168" s="66"/>
      <c r="W168" s="66"/>
    </row>
    <row r="169" spans="1:23" x14ac:dyDescent="0.25">
      <c r="A169">
        <v>168</v>
      </c>
      <c r="B169" s="49">
        <v>3.9077581905507902E-4</v>
      </c>
      <c r="C169" s="49">
        <v>6.9487366609312798E-9</v>
      </c>
      <c r="D169" s="49">
        <v>1.5424732072589001E-3</v>
      </c>
      <c r="E169" s="49">
        <v>2.1435215729086E-5</v>
      </c>
      <c r="F169" s="49">
        <v>1.27418468319247E-5</v>
      </c>
      <c r="G169" s="49">
        <v>1.61040217730783E-6</v>
      </c>
      <c r="H169" s="49">
        <v>6.3113112354299501E-4</v>
      </c>
      <c r="I169" s="50"/>
      <c r="J169">
        <v>0.95273060352349503</v>
      </c>
      <c r="K169">
        <f t="shared" si="26"/>
        <v>6.6202740726948941E-9</v>
      </c>
      <c r="L169">
        <f t="shared" si="27"/>
        <v>1.5695603543633965E-3</v>
      </c>
      <c r="M169" s="16">
        <f t="shared" si="28"/>
        <v>-7.8800871625323834E-4</v>
      </c>
      <c r="N169" s="16">
        <f t="shared" si="29"/>
        <v>4.2635540896144748E-2</v>
      </c>
      <c r="O169" s="16">
        <f t="shared" si="30"/>
        <v>6.4578301632479129E-2</v>
      </c>
      <c r="P169" s="16">
        <f t="shared" si="31"/>
        <v>0.36165994665765122</v>
      </c>
      <c r="Q169" s="16">
        <f t="shared" si="32"/>
        <v>0.99152753036574082</v>
      </c>
      <c r="R169" s="16">
        <f t="shared" si="33"/>
        <v>8.593381922831124E-2</v>
      </c>
      <c r="S169" s="16">
        <f t="shared" si="34"/>
        <v>3.9026067641515609E-2</v>
      </c>
      <c r="T169" s="16">
        <f t="shared" si="35"/>
        <v>0.991638304705319</v>
      </c>
      <c r="U169" s="66">
        <f t="shared" si="36"/>
        <v>2.5769995111271617</v>
      </c>
      <c r="V169" s="66"/>
      <c r="W169" s="66"/>
    </row>
    <row r="170" spans="1:23" x14ac:dyDescent="0.25">
      <c r="A170">
        <v>169</v>
      </c>
      <c r="B170" s="49">
        <v>3.5107160601159502E-4</v>
      </c>
      <c r="C170" s="49">
        <v>1.7740730511277199E-9</v>
      </c>
      <c r="D170" s="49">
        <v>4.27250293480162E-4</v>
      </c>
      <c r="E170" s="49">
        <v>1.5345560019083899E-6</v>
      </c>
      <c r="F170" s="49">
        <v>1.34869005317728E-5</v>
      </c>
      <c r="G170" s="49">
        <v>6.2299872990972396E-6</v>
      </c>
      <c r="H170" s="49">
        <v>4.5180577170867602E-5</v>
      </c>
      <c r="I170" s="50"/>
      <c r="J170">
        <v>0.95817344222465695</v>
      </c>
      <c r="K170">
        <f t="shared" si="26"/>
        <v>1.6998696821570472E-9</v>
      </c>
      <c r="L170">
        <f t="shared" si="27"/>
        <v>4.6045230776975372E-4</v>
      </c>
      <c r="M170" s="16">
        <f t="shared" si="28"/>
        <v>2.4169090425343631E-4</v>
      </c>
      <c r="N170" s="16">
        <f t="shared" si="29"/>
        <v>8.2430904498386165E-2</v>
      </c>
      <c r="O170" s="16">
        <f t="shared" si="30"/>
        <v>0.46214376174938843</v>
      </c>
      <c r="P170" s="16">
        <f t="shared" si="31"/>
        <v>0.3096172597566762</v>
      </c>
      <c r="Q170" s="16">
        <f t="shared" si="32"/>
        <v>0.73465998759426077</v>
      </c>
      <c r="R170" s="16">
        <f t="shared" si="33"/>
        <v>0.13598299797958416</v>
      </c>
      <c r="S170" s="16">
        <f t="shared" si="34"/>
        <v>4.4282896591671097</v>
      </c>
      <c r="T170" s="16">
        <f t="shared" si="35"/>
        <v>0.73466596703506004</v>
      </c>
      <c r="U170" s="66">
        <f t="shared" si="36"/>
        <v>6.8877905377804653</v>
      </c>
      <c r="V170" s="66"/>
      <c r="W170" s="66"/>
    </row>
    <row r="171" spans="1:23" x14ac:dyDescent="0.25">
      <c r="A171">
        <v>170</v>
      </c>
      <c r="B171" s="49">
        <v>4.8226332400485601E-4</v>
      </c>
      <c r="C171" s="49">
        <v>8.38348393590909E-9</v>
      </c>
      <c r="D171" s="49">
        <v>1.5064345456961201E-3</v>
      </c>
      <c r="E171" s="49">
        <v>2.5268767961673199E-5</v>
      </c>
      <c r="F171" s="49">
        <v>1.03046613917197E-5</v>
      </c>
      <c r="G171" s="49">
        <v>1.3341616017047501E-6</v>
      </c>
      <c r="H171" s="49">
        <v>7.4400329997123299E-4</v>
      </c>
      <c r="I171" s="50"/>
      <c r="J171">
        <v>0.95293846021818196</v>
      </c>
      <c r="K171">
        <f t="shared" si="26"/>
        <v>7.9889442731490722E-9</v>
      </c>
      <c r="L171">
        <f t="shared" si="27"/>
        <v>1.5283696465973281E-3</v>
      </c>
      <c r="M171" s="16">
        <f t="shared" si="28"/>
        <v>-5.638429985876163E-4</v>
      </c>
      <c r="N171" s="16">
        <f t="shared" si="29"/>
        <v>4.2880549532158359E-4</v>
      </c>
      <c r="O171" s="16">
        <f t="shared" si="30"/>
        <v>0.26323961204985841</v>
      </c>
      <c r="P171" s="16">
        <f t="shared" si="31"/>
        <v>0.318058423263338</v>
      </c>
      <c r="Q171" s="16">
        <f t="shared" si="32"/>
        <v>1.8297508117272345</v>
      </c>
      <c r="R171" s="16">
        <f t="shared" si="33"/>
        <v>2.0976034737354228E-3</v>
      </c>
      <c r="S171" s="16">
        <f t="shared" si="34"/>
        <v>0.1123580451248084</v>
      </c>
      <c r="T171" s="16">
        <f t="shared" si="35"/>
        <v>1.8299143646743103</v>
      </c>
      <c r="U171" s="66">
        <f t="shared" si="36"/>
        <v>4.3558476658086072</v>
      </c>
      <c r="V171" s="66"/>
      <c r="W171" s="66"/>
    </row>
    <row r="172" spans="1:23" x14ac:dyDescent="0.25">
      <c r="A172">
        <v>171</v>
      </c>
      <c r="B172" s="49">
        <v>4.2631492111856902E-4</v>
      </c>
      <c r="C172" s="49">
        <v>5.4355780503654701E-9</v>
      </c>
      <c r="D172" s="49">
        <v>1.09502290474458E-3</v>
      </c>
      <c r="E172" s="49">
        <v>1.1960285187471001E-5</v>
      </c>
      <c r="F172" s="49">
        <v>1.14533753734472E-5</v>
      </c>
      <c r="G172" s="49">
        <v>2.0488169382887599E-6</v>
      </c>
      <c r="H172" s="49">
        <v>3.5214700953824202E-4</v>
      </c>
      <c r="I172" s="50"/>
      <c r="J172">
        <v>0.95483460454632296</v>
      </c>
      <c r="K172">
        <f t="shared" si="26"/>
        <v>5.190078018201387E-9</v>
      </c>
      <c r="L172">
        <f t="shared" si="27"/>
        <v>1.1199730368517127E-3</v>
      </c>
      <c r="M172" s="16">
        <f t="shared" si="28"/>
        <v>-2.6734319461457475E-4</v>
      </c>
      <c r="N172" s="16">
        <f t="shared" si="29"/>
        <v>1.804117183084936E-2</v>
      </c>
      <c r="O172" s="16">
        <f t="shared" si="30"/>
        <v>3.6006724820929502E-4</v>
      </c>
      <c r="P172" s="16">
        <f t="shared" si="31"/>
        <v>1.8725965867780962E-2</v>
      </c>
      <c r="Q172" s="16">
        <f t="shared" si="32"/>
        <v>1.2900082495790612E-2</v>
      </c>
      <c r="R172" s="16">
        <f t="shared" si="33"/>
        <v>2.6367361780709222E-2</v>
      </c>
      <c r="S172" s="16">
        <f t="shared" si="34"/>
        <v>4.3715350815650908E-4</v>
      </c>
      <c r="T172" s="16">
        <f t="shared" si="35"/>
        <v>1.290173336958211E-2</v>
      </c>
      <c r="U172" s="66">
        <f t="shared" si="36"/>
        <v>8.9733536101078079E-2</v>
      </c>
      <c r="V172" s="66"/>
      <c r="W172" s="66"/>
    </row>
    <row r="173" spans="1:23" x14ac:dyDescent="0.25">
      <c r="A173">
        <v>172</v>
      </c>
      <c r="B173" s="49">
        <v>4.8754950950039E-4</v>
      </c>
      <c r="C173" s="49">
        <v>4.3472198829603496E-9</v>
      </c>
      <c r="D173" s="49">
        <v>7.5970653310350597E-4</v>
      </c>
      <c r="E173" s="49">
        <v>6.6616662243913703E-6</v>
      </c>
      <c r="F173" s="49">
        <v>9.8596824162048994E-6</v>
      </c>
      <c r="G173" s="49">
        <v>2.5519189664216802E-6</v>
      </c>
      <c r="H173" s="49">
        <v>1.9613646516585399E-4</v>
      </c>
      <c r="I173" s="50"/>
      <c r="J173">
        <v>0.95652529970362699</v>
      </c>
      <c r="K173">
        <f t="shared" si="26"/>
        <v>4.1582258014262148E-9</v>
      </c>
      <c r="L173">
        <f t="shared" si="27"/>
        <v>7.8197346968245443E-4</v>
      </c>
      <c r="M173" s="16">
        <f t="shared" si="28"/>
        <v>1.9312554931832557E-4</v>
      </c>
      <c r="N173" s="16">
        <f t="shared" si="29"/>
        <v>9.9468669543015625E-5</v>
      </c>
      <c r="O173" s="16">
        <f t="shared" si="30"/>
        <v>4.6399145914790087E-2</v>
      </c>
      <c r="P173" s="16">
        <f t="shared" si="31"/>
        <v>4.4639054877558662E-2</v>
      </c>
      <c r="Q173" s="16">
        <f t="shared" si="32"/>
        <v>0.14421504143371433</v>
      </c>
      <c r="R173" s="16">
        <f t="shared" si="33"/>
        <v>4.0904919071730297E-7</v>
      </c>
      <c r="S173" s="16">
        <f t="shared" si="34"/>
        <v>7.3766406591766975E-2</v>
      </c>
      <c r="T173" s="16">
        <f t="shared" si="35"/>
        <v>0.14421955396634431</v>
      </c>
      <c r="U173" s="66">
        <f t="shared" si="36"/>
        <v>0.45333908050290816</v>
      </c>
      <c r="V173" s="66"/>
      <c r="W173" s="66"/>
    </row>
    <row r="174" spans="1:23" x14ac:dyDescent="0.25">
      <c r="A174">
        <v>173</v>
      </c>
      <c r="B174" s="49">
        <v>5.1612565808197605E-4</v>
      </c>
      <c r="C174" s="49">
        <v>4.3274120463309199E-9</v>
      </c>
      <c r="D174" s="49">
        <v>7.1354437608051101E-4</v>
      </c>
      <c r="E174" s="49">
        <v>6.2318408418027403E-6</v>
      </c>
      <c r="F174" s="49">
        <v>9.2925489972194706E-6</v>
      </c>
      <c r="G174" s="49">
        <v>2.56215861118082E-6</v>
      </c>
      <c r="H174" s="49">
        <v>1.8348088891909201E-4</v>
      </c>
      <c r="I174" s="50"/>
      <c r="J174">
        <v>0.956773246306313</v>
      </c>
      <c r="K174">
        <f t="shared" si="26"/>
        <v>4.1403520716730791E-9</v>
      </c>
      <c r="L174">
        <f t="shared" si="27"/>
        <v>7.3468730527408448E-4</v>
      </c>
      <c r="M174" s="16">
        <f t="shared" si="28"/>
        <v>2.9756401088986762E-4</v>
      </c>
      <c r="N174" s="16">
        <f t="shared" si="29"/>
        <v>2.3091707118806908E-3</v>
      </c>
      <c r="O174" s="16">
        <f t="shared" si="30"/>
        <v>4.7952051993130081E-2</v>
      </c>
      <c r="P174" s="16">
        <f t="shared" si="31"/>
        <v>6.7187075751256486E-2</v>
      </c>
      <c r="Q174" s="16">
        <f t="shared" si="32"/>
        <v>0.17621191462420682</v>
      </c>
      <c r="R174" s="16">
        <f t="shared" si="33"/>
        <v>3.2396215931432839E-3</v>
      </c>
      <c r="S174" s="16">
        <f t="shared" si="34"/>
        <v>7.6564022418123837E-2</v>
      </c>
      <c r="T174" s="16">
        <f t="shared" si="35"/>
        <v>0.17621769422927663</v>
      </c>
      <c r="U174" s="66">
        <f t="shared" si="36"/>
        <v>0.54968155132101781</v>
      </c>
      <c r="V174" s="66"/>
      <c r="W174" s="66"/>
    </row>
    <row r="175" spans="1:23" x14ac:dyDescent="0.25">
      <c r="A175">
        <v>174</v>
      </c>
      <c r="B175" s="49">
        <v>3.6122478102639698E-4</v>
      </c>
      <c r="C175" s="49">
        <v>4.3852556409295796E-9</v>
      </c>
      <c r="D175" s="49">
        <v>1.0415523494174399E-3</v>
      </c>
      <c r="E175" s="49">
        <v>9.1825011733758197E-6</v>
      </c>
      <c r="F175" s="49">
        <v>1.34900831423142E-5</v>
      </c>
      <c r="G175" s="49">
        <v>2.5382786350275299E-6</v>
      </c>
      <c r="H175" s="49">
        <v>2.7036006535998401E-4</v>
      </c>
      <c r="I175" s="50"/>
      <c r="J175">
        <v>0.95505138870803497</v>
      </c>
      <c r="K175">
        <f t="shared" si="26"/>
        <v>4.1881444897095388E-9</v>
      </c>
      <c r="L175">
        <f t="shared" si="27"/>
        <v>1.0710664090814548E-3</v>
      </c>
      <c r="M175" s="16">
        <f t="shared" si="28"/>
        <v>-3.4861684702866097E-4</v>
      </c>
      <c r="N175" s="16">
        <f t="shared" si="29"/>
        <v>7.1017246119673486E-2</v>
      </c>
      <c r="O175" s="16">
        <f t="shared" si="30"/>
        <v>4.3488863266591488E-2</v>
      </c>
      <c r="P175" s="16">
        <f t="shared" si="31"/>
        <v>6.6146022902923204E-3</v>
      </c>
      <c r="Q175" s="16">
        <f t="shared" si="32"/>
        <v>2.1039736852593149E-2</v>
      </c>
      <c r="R175" s="16">
        <f t="shared" si="33"/>
        <v>0.13622131809636742</v>
      </c>
      <c r="S175" s="16">
        <f t="shared" si="34"/>
        <v>7.0120552222021196E-2</v>
      </c>
      <c r="T175" s="16">
        <f t="shared" si="35"/>
        <v>2.1038643147582112E-2</v>
      </c>
      <c r="U175" s="66">
        <f t="shared" si="36"/>
        <v>0.36954096199512115</v>
      </c>
      <c r="V175" s="66"/>
      <c r="W175" s="66"/>
    </row>
    <row r="176" spans="1:23" x14ac:dyDescent="0.25">
      <c r="A176">
        <v>175</v>
      </c>
      <c r="B176" s="49">
        <v>4.2256468819387602E-4</v>
      </c>
      <c r="C176" s="49">
        <v>1.9661463118487799E-9</v>
      </c>
      <c r="D176" s="49">
        <v>3.9295736306925802E-4</v>
      </c>
      <c r="E176" s="49">
        <v>1.56502817249792E-6</v>
      </c>
      <c r="F176" s="49">
        <v>1.11805696535455E-5</v>
      </c>
      <c r="G176" s="49">
        <v>5.6183462028816196E-6</v>
      </c>
      <c r="H176" s="49">
        <v>4.6077646396277602E-5</v>
      </c>
      <c r="I176" s="50"/>
      <c r="J176">
        <v>0.95841257602956098</v>
      </c>
      <c r="K176">
        <f t="shared" si="26"/>
        <v>1.8843793515900097E-9</v>
      </c>
      <c r="L176">
        <f t="shared" si="27"/>
        <v>4.2093488243291882E-4</v>
      </c>
      <c r="M176" s="16">
        <f t="shared" si="28"/>
        <v>4.2419449395483322E-4</v>
      </c>
      <c r="N176" s="16">
        <f t="shared" si="29"/>
        <v>2.0144896508394673E-2</v>
      </c>
      <c r="O176" s="16">
        <f t="shared" si="30"/>
        <v>0.41621307387919088</v>
      </c>
      <c r="P176" s="16">
        <f t="shared" si="31"/>
        <v>0.35050571197017155</v>
      </c>
      <c r="Q176" s="16">
        <f t="shared" si="32"/>
        <v>0.7298044589326963</v>
      </c>
      <c r="R176" s="16">
        <f t="shared" si="33"/>
        <v>1.814241696197914E-2</v>
      </c>
      <c r="S176" s="16">
        <f t="shared" si="34"/>
        <v>3.2384686355000012</v>
      </c>
      <c r="T176" s="16">
        <f t="shared" si="35"/>
        <v>0.72981105551857017</v>
      </c>
      <c r="U176" s="66">
        <f t="shared" si="36"/>
        <v>5.5030902492710032</v>
      </c>
      <c r="V176" s="66"/>
      <c r="W176" s="66"/>
    </row>
    <row r="177" spans="1:23" x14ac:dyDescent="0.25">
      <c r="A177">
        <v>176</v>
      </c>
      <c r="B177" s="49">
        <v>3.7289689279615602E-4</v>
      </c>
      <c r="C177" s="49">
        <v>4.4598913833607103E-9</v>
      </c>
      <c r="D177" s="49">
        <v>1.02570834148062E-3</v>
      </c>
      <c r="E177" s="49">
        <v>9.1984993168150106E-6</v>
      </c>
      <c r="F177" s="49">
        <v>1.30574765818978E-5</v>
      </c>
      <c r="G177" s="49">
        <v>2.4953138943575702E-6</v>
      </c>
      <c r="H177" s="49">
        <v>2.7083087292409901E-4</v>
      </c>
      <c r="I177" s="50"/>
      <c r="J177">
        <v>0.95513700253044997</v>
      </c>
      <c r="K177">
        <f t="shared" si="26"/>
        <v>4.2598072875145304E-9</v>
      </c>
      <c r="L177">
        <f t="shared" si="27"/>
        <v>1.0543141486473897E-3</v>
      </c>
      <c r="M177" s="16">
        <f t="shared" si="28"/>
        <v>-3.0852036305507776E-4</v>
      </c>
      <c r="N177" s="16">
        <f t="shared" si="29"/>
        <v>5.8946506490687958E-2</v>
      </c>
      <c r="O177" s="16">
        <f t="shared" si="30"/>
        <v>3.8052078755132064E-2</v>
      </c>
      <c r="P177" s="16">
        <f t="shared" si="31"/>
        <v>4.2095571237136418E-3</v>
      </c>
      <c r="Q177" s="16">
        <f t="shared" si="32"/>
        <v>2.0609840841692734E-2</v>
      </c>
      <c r="R177" s="16">
        <f t="shared" si="33"/>
        <v>0.1057403043345542</v>
      </c>
      <c r="S177" s="16">
        <f t="shared" si="34"/>
        <v>5.9240584301590647E-2</v>
      </c>
      <c r="T177" s="16">
        <f t="shared" si="35"/>
        <v>2.060896096949023E-2</v>
      </c>
      <c r="U177" s="66">
        <f t="shared" si="36"/>
        <v>0.30740783281686146</v>
      </c>
      <c r="V177" s="66"/>
      <c r="W177" s="66"/>
    </row>
    <row r="178" spans="1:23" x14ac:dyDescent="0.25">
      <c r="A178">
        <v>177</v>
      </c>
      <c r="B178" s="49">
        <v>3.6664262010197002E-4</v>
      </c>
      <c r="C178" s="49">
        <v>3.1357194037144498E-9</v>
      </c>
      <c r="D178" s="49">
        <v>7.2839446890308795E-4</v>
      </c>
      <c r="E178" s="49">
        <v>4.60803431194664E-6</v>
      </c>
      <c r="F178" s="49">
        <v>1.31003851127366E-5</v>
      </c>
      <c r="G178" s="49">
        <v>3.5371536273126799E-6</v>
      </c>
      <c r="H178" s="49">
        <v>1.3567218621843001E-4</v>
      </c>
      <c r="I178" s="50"/>
      <c r="J178">
        <v>0.95661397533693404</v>
      </c>
      <c r="K178">
        <f t="shared" si="26"/>
        <v>2.9996730043284401E-9</v>
      </c>
      <c r="L178">
        <f t="shared" si="27"/>
        <v>7.5812925703647009E-4</v>
      </c>
      <c r="M178" s="16">
        <f t="shared" si="28"/>
        <v>-2.4844016832530041E-5</v>
      </c>
      <c r="N178" s="16">
        <f t="shared" si="29"/>
        <v>6.5274655924143207E-2</v>
      </c>
      <c r="O178" s="16">
        <f t="shared" si="30"/>
        <v>0.18840701151399736</v>
      </c>
      <c r="P178" s="16">
        <f t="shared" si="31"/>
        <v>5.9432328983855184E-2</v>
      </c>
      <c r="Q178" s="16">
        <f t="shared" si="32"/>
        <v>0.32599844187371596</v>
      </c>
      <c r="R178" s="16">
        <f t="shared" si="33"/>
        <v>0.10859136828685557</v>
      </c>
      <c r="S178" s="16">
        <f t="shared" si="34"/>
        <v>0.58145786807337374</v>
      </c>
      <c r="T178" s="16">
        <f t="shared" si="35"/>
        <v>0.32600353647017638</v>
      </c>
      <c r="U178" s="66">
        <f t="shared" si="36"/>
        <v>1.6551652111261173</v>
      </c>
      <c r="V178" s="66"/>
      <c r="W178" s="66"/>
    </row>
    <row r="179" spans="1:23" x14ac:dyDescent="0.25">
      <c r="A179">
        <v>178</v>
      </c>
      <c r="B179" s="49">
        <v>9.1172469675459395E-4</v>
      </c>
      <c r="C179" s="49">
        <v>7.1231378824395202E-9</v>
      </c>
      <c r="D179" s="49">
        <v>6.6382228713138204E-4</v>
      </c>
      <c r="E179" s="49">
        <v>9.5505303514040999E-6</v>
      </c>
      <c r="F179" s="49">
        <v>5.2437729898044702E-6</v>
      </c>
      <c r="G179" s="49">
        <v>1.5553288997797401E-6</v>
      </c>
      <c r="H179" s="49">
        <v>2.8119047121874101E-4</v>
      </c>
      <c r="I179" s="50"/>
      <c r="J179">
        <v>0.95711943197727001</v>
      </c>
      <c r="K179">
        <f t="shared" si="26"/>
        <v>6.8176936839362875E-9</v>
      </c>
      <c r="L179">
        <f t="shared" si="27"/>
        <v>6.758580388728883E-4</v>
      </c>
      <c r="M179" s="16">
        <f t="shared" si="28"/>
        <v>1.1475913546362996E-3</v>
      </c>
      <c r="N179" s="16">
        <f t="shared" si="29"/>
        <v>0.72482098632133929</v>
      </c>
      <c r="O179" s="16">
        <f t="shared" si="30"/>
        <v>8.156673783915469E-2</v>
      </c>
      <c r="P179" s="16">
        <f t="shared" si="31"/>
        <v>9.6612628500772457E-2</v>
      </c>
      <c r="Q179" s="16">
        <f t="shared" si="32"/>
        <v>1.2273305901649798E-2</v>
      </c>
      <c r="R179" s="16">
        <f t="shared" si="33"/>
        <v>0.21885546139481393</v>
      </c>
      <c r="S179" s="16">
        <f t="shared" si="34"/>
        <v>5.0621721802393119E-2</v>
      </c>
      <c r="T179" s="16">
        <f t="shared" si="35"/>
        <v>1.2276266064065944E-2</v>
      </c>
      <c r="U179" s="66">
        <f t="shared" si="36"/>
        <v>1.1970271078241892</v>
      </c>
      <c r="V179" s="66"/>
      <c r="W179" s="66"/>
    </row>
    <row r="180" spans="1:23" x14ac:dyDescent="0.25">
      <c r="A180">
        <v>179</v>
      </c>
      <c r="B180" s="49">
        <v>2.2784095893501501E-4</v>
      </c>
      <c r="C180" s="49">
        <v>4.1933683542616104E-9</v>
      </c>
      <c r="D180" s="49">
        <v>1.5997409864063499E-3</v>
      </c>
      <c r="E180" s="49">
        <v>1.3402871885059E-5</v>
      </c>
      <c r="F180" s="49">
        <v>2.1940750493175001E-5</v>
      </c>
      <c r="G180" s="49">
        <v>2.6711680375701899E-6</v>
      </c>
      <c r="H180" s="49">
        <v>3.9463132447641503E-4</v>
      </c>
      <c r="I180" s="50"/>
      <c r="J180">
        <v>0.95230572912582401</v>
      </c>
      <c r="K180">
        <f t="shared" si="26"/>
        <v>3.9933687080982593E-9</v>
      </c>
      <c r="L180">
        <f t="shared" si="27"/>
        <v>1.6462894620619161E-3</v>
      </c>
      <c r="M180" s="16">
        <f t="shared" si="28"/>
        <v>-1.190607544191886E-3</v>
      </c>
      <c r="N180" s="16">
        <f t="shared" si="29"/>
        <v>0.28873658062200425</v>
      </c>
      <c r="O180" s="16">
        <f t="shared" si="30"/>
        <v>5.9132649478409717E-2</v>
      </c>
      <c r="P180" s="16">
        <f t="shared" si="31"/>
        <v>0.43670499475773938</v>
      </c>
      <c r="Q180" s="16">
        <f t="shared" si="32"/>
        <v>6.1450699405184363E-2</v>
      </c>
      <c r="R180" s="16">
        <f t="shared" si="33"/>
        <v>1.5048496969394181</v>
      </c>
      <c r="S180" s="16">
        <f t="shared" si="34"/>
        <v>0.10957458790639409</v>
      </c>
      <c r="T180" s="16">
        <f t="shared" si="35"/>
        <v>6.1470721922707076E-2</v>
      </c>
      <c r="U180" s="66">
        <f t="shared" si="36"/>
        <v>2.5219199310318565</v>
      </c>
      <c r="V180" s="66"/>
      <c r="W180" s="66"/>
    </row>
    <row r="181" spans="1:23" x14ac:dyDescent="0.25">
      <c r="A181">
        <v>180</v>
      </c>
      <c r="B181" s="49">
        <v>4.9052281389923096E-4</v>
      </c>
      <c r="C181" s="49">
        <v>7.2391926201583598E-9</v>
      </c>
      <c r="D181" s="49">
        <v>1.2723580919660499E-3</v>
      </c>
      <c r="E181" s="49">
        <v>1.84745540426452E-5</v>
      </c>
      <c r="F181" s="49">
        <v>1.0029568012483099E-5</v>
      </c>
      <c r="G181" s="49">
        <v>1.5412235984799501E-6</v>
      </c>
      <c r="H181" s="49">
        <v>5.4395120268189404E-4</v>
      </c>
      <c r="I181" s="50"/>
      <c r="J181">
        <v>0.95402114815008399</v>
      </c>
      <c r="K181">
        <f t="shared" si="26"/>
        <v>6.9063428551630935E-9</v>
      </c>
      <c r="L181">
        <f t="shared" si="27"/>
        <v>1.2939512123968759E-3</v>
      </c>
      <c r="M181" s="16">
        <f t="shared" si="28"/>
        <v>-3.1290558459841399E-4</v>
      </c>
      <c r="N181" s="16">
        <f t="shared" si="29"/>
        <v>1.5490159002661954E-5</v>
      </c>
      <c r="O181" s="16">
        <f t="shared" si="30"/>
        <v>9.3969661682475517E-2</v>
      </c>
      <c r="P181" s="16">
        <f t="shared" si="31"/>
        <v>0.10300930975065978</v>
      </c>
      <c r="Q181" s="16">
        <f t="shared" si="32"/>
        <v>0.51854162382850244</v>
      </c>
      <c r="R181" s="16">
        <f t="shared" si="33"/>
        <v>3.1972733603959454E-4</v>
      </c>
      <c r="S181" s="16">
        <f t="shared" si="34"/>
        <v>5.383386870217087E-2</v>
      </c>
      <c r="T181" s="16">
        <f t="shared" si="35"/>
        <v>0.51857780298481393</v>
      </c>
      <c r="U181" s="66">
        <f t="shared" si="36"/>
        <v>1.2882674844436648</v>
      </c>
      <c r="V181" s="66"/>
      <c r="W181" s="66"/>
    </row>
    <row r="182" spans="1:23" x14ac:dyDescent="0.25">
      <c r="A182">
        <v>181</v>
      </c>
      <c r="B182" s="49">
        <v>2.64816575240939E-4</v>
      </c>
      <c r="C182" s="49">
        <v>3.2063676901275701E-9</v>
      </c>
      <c r="D182" s="49">
        <v>1.0392350335463099E-3</v>
      </c>
      <c r="E182" s="49">
        <v>6.6976911361210599E-6</v>
      </c>
      <c r="F182" s="49">
        <v>1.8416367419903399E-5</v>
      </c>
      <c r="G182" s="49">
        <v>3.4722324245033001E-6</v>
      </c>
      <c r="H182" s="49">
        <v>1.9720005967660599E-4</v>
      </c>
      <c r="I182" s="50"/>
      <c r="J182">
        <v>0.95496260985600101</v>
      </c>
      <c r="K182">
        <f t="shared" si="26"/>
        <v>3.061961257522182E-9</v>
      </c>
      <c r="L182">
        <f t="shared" si="27"/>
        <v>1.0795367944429299E-3</v>
      </c>
      <c r="M182" s="16">
        <f t="shared" si="28"/>
        <v>-5.4990364396105193E-4</v>
      </c>
      <c r="N182" s="16">
        <f t="shared" si="29"/>
        <v>0.21368320611136804</v>
      </c>
      <c r="O182" s="16">
        <f t="shared" si="30"/>
        <v>0.17750044239448254</v>
      </c>
      <c r="P182" s="16">
        <f t="shared" si="31"/>
        <v>6.2290591711841904E-3</v>
      </c>
      <c r="Q182" s="16">
        <f t="shared" si="32"/>
        <v>0.14167877225909303</v>
      </c>
      <c r="R182" s="16">
        <f t="shared" si="33"/>
        <v>0.75523142844113522</v>
      </c>
      <c r="S182" s="16">
        <f t="shared" si="34"/>
        <v>0.53316890584299081</v>
      </c>
      <c r="T182" s="16">
        <f t="shared" si="35"/>
        <v>0.14167629611804439</v>
      </c>
      <c r="U182" s="66">
        <f t="shared" si="36"/>
        <v>1.9691681103382981</v>
      </c>
      <c r="V182" s="66"/>
      <c r="W182" s="66"/>
    </row>
    <row r="183" spans="1:23" x14ac:dyDescent="0.25">
      <c r="A183">
        <v>182</v>
      </c>
      <c r="B183" s="49">
        <v>4.2239817186904698E-4</v>
      </c>
      <c r="C183" s="49">
        <v>4.1339833714550903E-9</v>
      </c>
      <c r="D183" s="49">
        <v>8.3550294772294104E-4</v>
      </c>
      <c r="E183" s="49">
        <v>6.9604294829841196E-6</v>
      </c>
      <c r="F183" s="49">
        <v>1.1424188443255E-5</v>
      </c>
      <c r="G183" s="49">
        <v>2.6860870942383301E-6</v>
      </c>
      <c r="H183" s="49">
        <v>2.04933613481959E-4</v>
      </c>
      <c r="I183" s="50"/>
      <c r="J183">
        <v>0.95610915417497699</v>
      </c>
      <c r="K183">
        <f t="shared" si="26"/>
        <v>3.9525393446553465E-9</v>
      </c>
      <c r="L183">
        <f t="shared" si="27"/>
        <v>8.6103327772031786E-4</v>
      </c>
      <c r="M183" s="16">
        <f t="shared" si="28"/>
        <v>-1.623693398222397E-5</v>
      </c>
      <c r="N183" s="16">
        <f t="shared" si="29"/>
        <v>2.02409945378909E-2</v>
      </c>
      <c r="O183" s="16">
        <f t="shared" si="30"/>
        <v>6.4460123969014099E-2</v>
      </c>
      <c r="P183" s="16">
        <f t="shared" si="31"/>
        <v>1.7579687868188427E-2</v>
      </c>
      <c r="Q183" s="16">
        <f t="shared" si="32"/>
        <v>0.12386162154357512</v>
      </c>
      <c r="R183" s="16">
        <f t="shared" si="33"/>
        <v>2.5414154943143297E-2</v>
      </c>
      <c r="S183" s="16">
        <f t="shared" si="34"/>
        <v>0.11455149265490969</v>
      </c>
      <c r="T183" s="16">
        <f t="shared" si="35"/>
        <v>0.12386422140504166</v>
      </c>
      <c r="U183" s="66">
        <f t="shared" si="36"/>
        <v>0.4899722969217632</v>
      </c>
      <c r="V183" s="66"/>
      <c r="W183" s="66"/>
    </row>
    <row r="184" spans="1:23" x14ac:dyDescent="0.25">
      <c r="A184">
        <v>183</v>
      </c>
      <c r="B184" s="49">
        <v>3.44457706283032E-4</v>
      </c>
      <c r="C184" s="49">
        <v>6.6187148709756903E-9</v>
      </c>
      <c r="D184" s="49">
        <v>1.67160776050551E-3</v>
      </c>
      <c r="E184" s="49">
        <v>2.2095963556000899E-5</v>
      </c>
      <c r="F184" s="49">
        <v>1.4537462894303E-5</v>
      </c>
      <c r="G184" s="49">
        <v>1.6930622558829801E-6</v>
      </c>
      <c r="H184" s="49">
        <v>6.5059014421945803E-4</v>
      </c>
      <c r="I184" s="50"/>
      <c r="J184">
        <v>0.95212316184618695</v>
      </c>
      <c r="K184">
        <f t="shared" si="26"/>
        <v>6.3018317303117515E-9</v>
      </c>
      <c r="L184">
        <f t="shared" si="27"/>
        <v>1.7023691298351281E-3</v>
      </c>
      <c r="M184" s="16">
        <f t="shared" si="28"/>
        <v>-1.0134537172690639E-3</v>
      </c>
      <c r="N184" s="16">
        <f t="shared" si="29"/>
        <v>9.0323166574226108E-2</v>
      </c>
      <c r="O184" s="16">
        <f t="shared" si="30"/>
        <v>3.7853431905057078E-2</v>
      </c>
      <c r="P184" s="16">
        <f t="shared" si="31"/>
        <v>0.54088379052596824</v>
      </c>
      <c r="Q184" s="16">
        <f t="shared" si="32"/>
        <v>1.1178295254427981</v>
      </c>
      <c r="R184" s="16">
        <f t="shared" si="33"/>
        <v>0.22598444430788764</v>
      </c>
      <c r="S184" s="16">
        <f t="shared" si="34"/>
        <v>2.4448869973437461E-2</v>
      </c>
      <c r="T184" s="16">
        <f t="shared" si="35"/>
        <v>1.117978780440618</v>
      </c>
      <c r="U184" s="66">
        <f t="shared" si="36"/>
        <v>3.1553020091699926</v>
      </c>
      <c r="V184" s="66"/>
      <c r="W184" s="66"/>
    </row>
    <row r="185" spans="1:23" x14ac:dyDescent="0.25">
      <c r="A185">
        <v>184</v>
      </c>
      <c r="B185" s="49">
        <v>3.5186682748770802E-4</v>
      </c>
      <c r="C185" s="49">
        <v>3.8287259413656698E-9</v>
      </c>
      <c r="D185" s="49">
        <v>9.3121399593844301E-4</v>
      </c>
      <c r="E185" s="49">
        <v>7.1764569516758696E-6</v>
      </c>
      <c r="F185" s="49">
        <v>1.3780788898126101E-5</v>
      </c>
      <c r="G185" s="49">
        <v>2.90370834073404E-6</v>
      </c>
      <c r="H185" s="49">
        <v>2.1129508927656299E-4</v>
      </c>
      <c r="I185" s="50"/>
      <c r="J185">
        <v>0.95558411667645005</v>
      </c>
      <c r="K185">
        <f t="shared" si="26"/>
        <v>3.6586696966761232E-9</v>
      </c>
      <c r="L185">
        <f t="shared" si="27"/>
        <v>9.6167545334948788E-4</v>
      </c>
      <c r="M185" s="16">
        <f t="shared" si="28"/>
        <v>-2.5794179837407191E-4</v>
      </c>
      <c r="N185" s="16">
        <f t="shared" si="29"/>
        <v>8.1506273946165234E-2</v>
      </c>
      <c r="O185" s="16">
        <f t="shared" si="30"/>
        <v>9.5470795346587339E-2</v>
      </c>
      <c r="P185" s="16">
        <f t="shared" si="31"/>
        <v>1.1037061246856931E-3</v>
      </c>
      <c r="Q185" s="16">
        <f t="shared" si="32"/>
        <v>0.11010867247031307</v>
      </c>
      <c r="R185" s="16">
        <f t="shared" si="33"/>
        <v>0.1588699002561158</v>
      </c>
      <c r="S185" s="16">
        <f t="shared" si="34"/>
        <v>0.19971370962342289</v>
      </c>
      <c r="T185" s="16">
        <f t="shared" si="35"/>
        <v>0.11010899458523345</v>
      </c>
      <c r="U185" s="66">
        <f t="shared" si="36"/>
        <v>0.75688205235252359</v>
      </c>
      <c r="V185" s="66"/>
      <c r="W185" s="66"/>
    </row>
    <row r="186" spans="1:23" x14ac:dyDescent="0.25">
      <c r="A186">
        <v>185</v>
      </c>
      <c r="B186" s="49">
        <v>1.5800075612557301E-4</v>
      </c>
      <c r="C186" s="49">
        <v>2.6201660622486999E-9</v>
      </c>
      <c r="D186" s="49">
        <v>1.4376583620317599E-3</v>
      </c>
      <c r="E186" s="49">
        <v>7.5354600733835801E-6</v>
      </c>
      <c r="F186" s="49">
        <v>3.1477775915882703E-5</v>
      </c>
      <c r="G186" s="49">
        <v>4.2696189562629498E-6</v>
      </c>
      <c r="H186" s="49">
        <v>2.2187121108603399E-4</v>
      </c>
      <c r="I186" s="50"/>
      <c r="J186">
        <v>0.95285322505853498</v>
      </c>
      <c r="K186">
        <f t="shared" si="26"/>
        <v>2.4966336826025957E-9</v>
      </c>
      <c r="L186">
        <f t="shared" si="27"/>
        <v>1.5048809126537259E-3</v>
      </c>
      <c r="M186" s="16">
        <f t="shared" si="28"/>
        <v>-1.1888794004025799E-3</v>
      </c>
      <c r="N186" s="16">
        <f t="shared" si="29"/>
        <v>0.46125951178497515</v>
      </c>
      <c r="O186" s="16">
        <f t="shared" si="30"/>
        <v>0.27784170167830147</v>
      </c>
      <c r="P186" s="16">
        <f t="shared" si="31"/>
        <v>0.24261917196819238</v>
      </c>
      <c r="Q186" s="16">
        <f t="shared" si="32"/>
        <v>8.9043035808191465E-2</v>
      </c>
      <c r="R186" s="16">
        <f t="shared" si="33"/>
        <v>4.8163433675751843</v>
      </c>
      <c r="S186" s="16">
        <f t="shared" si="34"/>
        <v>1.271290410246432</v>
      </c>
      <c r="T186" s="16">
        <f t="shared" si="35"/>
        <v>8.9031904388574001E-2</v>
      </c>
      <c r="U186" s="66">
        <f t="shared" si="36"/>
        <v>7.2474291034498508</v>
      </c>
      <c r="V186" s="66"/>
      <c r="W186" s="66"/>
    </row>
    <row r="187" spans="1:23" x14ac:dyDescent="0.25">
      <c r="A187">
        <v>186</v>
      </c>
      <c r="B187" s="49">
        <v>3.3577742303386097E-4</v>
      </c>
      <c r="C187" s="49">
        <v>5.2638009530272298E-9</v>
      </c>
      <c r="D187" s="49">
        <v>1.3545629417054999E-3</v>
      </c>
      <c r="E187" s="49">
        <v>1.42859337583615E-5</v>
      </c>
      <c r="F187" s="49">
        <v>1.47162799633279E-5</v>
      </c>
      <c r="G187" s="49">
        <v>2.12190531661503E-6</v>
      </c>
      <c r="H187" s="49">
        <v>4.20626558794173E-4</v>
      </c>
      <c r="I187" s="50"/>
      <c r="J187">
        <v>0.95354861234649901</v>
      </c>
      <c r="K187">
        <f t="shared" si="26"/>
        <v>5.0192900944272941E-9</v>
      </c>
      <c r="L187">
        <f t="shared" si="27"/>
        <v>1.3861121431478177E-3</v>
      </c>
      <c r="M187" s="16">
        <f t="shared" si="28"/>
        <v>-7.1455729708009587E-4</v>
      </c>
      <c r="N187" s="16">
        <f t="shared" si="29"/>
        <v>0.10122862617041303</v>
      </c>
      <c r="O187" s="16">
        <f t="shared" si="30"/>
        <v>2.4978134721859307E-3</v>
      </c>
      <c r="P187" s="16">
        <f t="shared" si="31"/>
        <v>0.16507559783887413</v>
      </c>
      <c r="Q187" s="16">
        <f t="shared" si="32"/>
        <v>0.10897339511639201</v>
      </c>
      <c r="R187" s="16">
        <f t="shared" si="33"/>
        <v>0.24356791340912873</v>
      </c>
      <c r="S187" s="16">
        <f t="shared" si="34"/>
        <v>3.2864467661582043E-3</v>
      </c>
      <c r="T187" s="16">
        <f t="shared" si="35"/>
        <v>0.10899042949460679</v>
      </c>
      <c r="U187" s="66">
        <f t="shared" si="36"/>
        <v>0.7336202222677588</v>
      </c>
      <c r="V187" s="66"/>
      <c r="W187" s="66"/>
    </row>
    <row r="188" spans="1:23" x14ac:dyDescent="0.25">
      <c r="A188">
        <v>187</v>
      </c>
      <c r="B188" s="49">
        <v>5.2396135933801896E-4</v>
      </c>
      <c r="C188" s="49">
        <v>9.8242628488152402E-9</v>
      </c>
      <c r="D188" s="49">
        <v>1.6289867531845499E-3</v>
      </c>
      <c r="E188" s="49">
        <v>3.1981501106174402E-5</v>
      </c>
      <c r="F188" s="49">
        <v>9.5321043051902695E-6</v>
      </c>
      <c r="G188" s="49">
        <v>1.1399006501979299E-6</v>
      </c>
      <c r="H188" s="49">
        <v>9.4165557872578497E-4</v>
      </c>
      <c r="I188" s="50"/>
      <c r="J188">
        <v>0.95240312164570395</v>
      </c>
      <c r="K188">
        <f t="shared" si="26"/>
        <v>9.3566586050795517E-9</v>
      </c>
      <c r="L188">
        <f t="shared" si="27"/>
        <v>1.6491810381822796E-3</v>
      </c>
      <c r="M188" s="16">
        <f t="shared" si="28"/>
        <v>-6.0125831950624169E-4</v>
      </c>
      <c r="N188" s="16">
        <f t="shared" si="29"/>
        <v>4.0915396555245313E-3</v>
      </c>
      <c r="O188" s="16">
        <f t="shared" si="30"/>
        <v>0.59768921866362545</v>
      </c>
      <c r="P188" s="16">
        <f t="shared" si="31"/>
        <v>0.4777564404205622</v>
      </c>
      <c r="Q188" s="16">
        <f t="shared" si="32"/>
        <v>3.9112218184109309</v>
      </c>
      <c r="R188" s="16">
        <f t="shared" si="33"/>
        <v>1.0631304855116075E-3</v>
      </c>
      <c r="S188" s="16">
        <f t="shared" si="34"/>
        <v>0.18662150410051481</v>
      </c>
      <c r="T188" s="16">
        <f t="shared" si="35"/>
        <v>3.9115907737794884</v>
      </c>
      <c r="U188" s="66">
        <f t="shared" si="36"/>
        <v>9.0900344255161585</v>
      </c>
      <c r="V188" s="66"/>
      <c r="W188" s="66"/>
    </row>
    <row r="189" spans="1:23" x14ac:dyDescent="0.25">
      <c r="A189">
        <v>188</v>
      </c>
      <c r="B189" s="49">
        <v>5.2696888505538895E-4</v>
      </c>
      <c r="C189" s="49">
        <v>9.8632823550144998E-9</v>
      </c>
      <c r="D189" s="49">
        <v>1.62601234091289E-3</v>
      </c>
      <c r="E189" s="49">
        <v>3.2050933698676901E-5</v>
      </c>
      <c r="F189" s="49">
        <v>9.4764407944092304E-6</v>
      </c>
      <c r="G189" s="49">
        <v>1.1353539684071999E-6</v>
      </c>
      <c r="H189" s="49">
        <v>9.4369979255871895E-4</v>
      </c>
      <c r="I189" s="50"/>
      <c r="J189">
        <v>0.95241737220543299</v>
      </c>
      <c r="K189">
        <f t="shared" si="26"/>
        <v>9.3939614618831242E-9</v>
      </c>
      <c r="L189">
        <f t="shared" si="27"/>
        <v>1.6460907131877608E-3</v>
      </c>
      <c r="M189" s="16">
        <f t="shared" si="28"/>
        <v>-5.921529430769828E-4</v>
      </c>
      <c r="N189" s="16">
        <f t="shared" si="29"/>
        <v>4.9101242339860424E-3</v>
      </c>
      <c r="O189" s="16">
        <f t="shared" si="30"/>
        <v>0.60862770321672188</v>
      </c>
      <c r="P189" s="16">
        <f t="shared" si="31"/>
        <v>0.47349711862547311</v>
      </c>
      <c r="Q189" s="16">
        <f t="shared" si="32"/>
        <v>3.9368335028788226</v>
      </c>
      <c r="R189" s="16">
        <f t="shared" si="33"/>
        <v>1.46343437944166E-3</v>
      </c>
      <c r="S189" s="16">
        <f t="shared" si="34"/>
        <v>0.18858407909889324</v>
      </c>
      <c r="T189" s="16">
        <f t="shared" si="35"/>
        <v>3.937202678138509</v>
      </c>
      <c r="U189" s="66">
        <f t="shared" si="36"/>
        <v>9.1511186405718483</v>
      </c>
      <c r="V189" s="66"/>
      <c r="W189" s="66"/>
    </row>
    <row r="190" spans="1:23" x14ac:dyDescent="0.25">
      <c r="A190">
        <v>189</v>
      </c>
      <c r="B190" s="49">
        <v>4.28687241363563E-4</v>
      </c>
      <c r="C190" s="49">
        <v>4.2461857976137602E-9</v>
      </c>
      <c r="D190" s="49">
        <v>8.4578052466879005E-4</v>
      </c>
      <c r="E190" s="49">
        <v>7.2365092457757302E-6</v>
      </c>
      <c r="F190" s="49">
        <v>1.1261575521627599E-5</v>
      </c>
      <c r="G190" s="49">
        <v>2.6153944335190199E-6</v>
      </c>
      <c r="H190" s="49">
        <v>2.1306223435344E-4</v>
      </c>
      <c r="I190" s="50"/>
      <c r="J190">
        <v>0.95606114500044703</v>
      </c>
      <c r="K190">
        <f t="shared" si="26"/>
        <v>4.0596132555512484E-9</v>
      </c>
      <c r="L190">
        <f t="shared" si="27"/>
        <v>8.709148239597666E-4</v>
      </c>
      <c r="M190" s="16">
        <f t="shared" si="28"/>
        <v>-1.3540341232640643E-5</v>
      </c>
      <c r="N190" s="16">
        <f t="shared" si="29"/>
        <v>1.6770289933767453E-2</v>
      </c>
      <c r="O190" s="16">
        <f t="shared" si="30"/>
        <v>5.4587394493932219E-2</v>
      </c>
      <c r="P190" s="16">
        <f t="shared" si="31"/>
        <v>1.486407872412443E-2</v>
      </c>
      <c r="Q190" s="16">
        <f t="shared" si="32"/>
        <v>0.10642928725363063</v>
      </c>
      <c r="R190" s="16">
        <f t="shared" si="33"/>
        <v>2.0424672686202714E-2</v>
      </c>
      <c r="S190" s="16">
        <f t="shared" si="34"/>
        <v>9.1947831275487127E-2</v>
      </c>
      <c r="T190" s="16">
        <f t="shared" si="35"/>
        <v>0.10643159451267856</v>
      </c>
      <c r="U190" s="66">
        <f t="shared" si="36"/>
        <v>0.41145514887982315</v>
      </c>
      <c r="V190" s="66"/>
      <c r="W190" s="66"/>
    </row>
    <row r="191" spans="1:23" x14ac:dyDescent="0.25">
      <c r="A191">
        <v>190</v>
      </c>
      <c r="B191" s="49">
        <v>3.76131579160414E-4</v>
      </c>
      <c r="C191" s="49">
        <v>2.4698576147691002E-9</v>
      </c>
      <c r="D191" s="49">
        <v>5.5691121405832E-4</v>
      </c>
      <c r="E191" s="49">
        <v>2.7806151168813402E-6</v>
      </c>
      <c r="F191" s="49">
        <v>1.26652927946713E-5</v>
      </c>
      <c r="G191" s="49">
        <v>4.4816622031506397E-6</v>
      </c>
      <c r="H191" s="49">
        <v>8.1867676880226505E-5</v>
      </c>
      <c r="I191" s="50"/>
      <c r="J191">
        <v>0.95750863660906205</v>
      </c>
      <c r="K191">
        <f t="shared" si="26"/>
        <v>2.3649099973360713E-9</v>
      </c>
      <c r="L191">
        <f t="shared" si="27"/>
        <v>5.8672099199319852E-4</v>
      </c>
      <c r="M191" s="16">
        <f t="shared" si="28"/>
        <v>1.6554216632762953E-4</v>
      </c>
      <c r="N191" s="16">
        <f t="shared" si="29"/>
        <v>5.580017443302631E-2</v>
      </c>
      <c r="O191" s="16">
        <f t="shared" si="30"/>
        <v>0.30717632611292345</v>
      </c>
      <c r="P191" s="16">
        <f t="shared" si="31"/>
        <v>0.17793196657695118</v>
      </c>
      <c r="Q191" s="16">
        <f t="shared" si="32"/>
        <v>0.54923968687872049</v>
      </c>
      <c r="R191" s="16">
        <f t="shared" si="33"/>
        <v>8.1439113165276994E-2</v>
      </c>
      <c r="S191" s="16">
        <f t="shared" si="34"/>
        <v>1.5207193764002989</v>
      </c>
      <c r="T191" s="16">
        <f t="shared" si="35"/>
        <v>0.5492467977306652</v>
      </c>
      <c r="U191" s="66">
        <f t="shared" si="36"/>
        <v>3.2415534412978624</v>
      </c>
      <c r="V191" s="66"/>
      <c r="W191" s="66"/>
    </row>
    <row r="192" spans="1:23" x14ac:dyDescent="0.25">
      <c r="A192">
        <v>191</v>
      </c>
      <c r="B192" s="49">
        <v>1.0444605669578499E-3</v>
      </c>
      <c r="C192" s="49">
        <v>1.0204786195721599E-8</v>
      </c>
      <c r="D192" s="49">
        <v>8.33481268229141E-4</v>
      </c>
      <c r="E192" s="49">
        <v>1.71463212964126E-5</v>
      </c>
      <c r="F192" s="49">
        <v>4.6135188910498504E-6</v>
      </c>
      <c r="G192" s="49">
        <v>1.08775586021389E-6</v>
      </c>
      <c r="H192" s="49">
        <v>5.0483270763145005E-4</v>
      </c>
      <c r="I192" s="50"/>
      <c r="J192">
        <v>0.95626473464231299</v>
      </c>
      <c r="K192">
        <f t="shared" si="26"/>
        <v>9.7584771635332533E-9</v>
      </c>
      <c r="L192">
        <f t="shared" si="27"/>
        <v>8.4378585708525888E-4</v>
      </c>
      <c r="M192" s="16">
        <f t="shared" si="28"/>
        <v>1.245135276830441E-3</v>
      </c>
      <c r="N192" s="16">
        <f t="shared" si="29"/>
        <v>1.2564167696775979</v>
      </c>
      <c r="O192" s="16">
        <f t="shared" si="30"/>
        <v>0.70859572601366549</v>
      </c>
      <c r="P192" s="16">
        <f t="shared" si="31"/>
        <v>1.814067002206908E-2</v>
      </c>
      <c r="Q192" s="16">
        <f t="shared" si="32"/>
        <v>0.35573045872512582</v>
      </c>
      <c r="R192" s="16">
        <f t="shared" si="33"/>
        <v>0.2827933062977962</v>
      </c>
      <c r="S192" s="16">
        <f t="shared" si="34"/>
        <v>0.20974606572270074</v>
      </c>
      <c r="T192" s="16">
        <f t="shared" si="35"/>
        <v>0.35571683100345242</v>
      </c>
      <c r="U192" s="66">
        <f t="shared" si="36"/>
        <v>3.1871398274624076</v>
      </c>
      <c r="V192" s="66"/>
      <c r="W192" s="66"/>
    </row>
    <row r="193" spans="1:23" x14ac:dyDescent="0.25">
      <c r="A193">
        <v>192</v>
      </c>
      <c r="B193" s="49">
        <v>8.0147381646132902E-4</v>
      </c>
      <c r="C193" s="49">
        <v>1.4809643604662599E-8</v>
      </c>
      <c r="D193" s="49">
        <v>1.60404294196701E-3</v>
      </c>
      <c r="E193" s="49">
        <v>4.7491046881801897E-5</v>
      </c>
      <c r="F193" s="49">
        <v>6.2215783472850996E-6</v>
      </c>
      <c r="G193" s="49">
        <v>7.5587604886967898E-7</v>
      </c>
      <c r="H193" s="49">
        <v>1.3983123452844901E-3</v>
      </c>
      <c r="I193" s="50"/>
      <c r="J193">
        <v>0.95257523516735698</v>
      </c>
      <c r="K193">
        <f t="shared" si="26"/>
        <v>1.4107299739456221E-8</v>
      </c>
      <c r="L193">
        <f t="shared" si="27"/>
        <v>1.6172271650668451E-3</v>
      </c>
      <c r="M193" s="16">
        <f t="shared" si="28"/>
        <v>-1.4279532144187071E-5</v>
      </c>
      <c r="N193" s="16">
        <f t="shared" si="29"/>
        <v>0.39373970468786962</v>
      </c>
      <c r="O193" s="16">
        <f t="shared" si="30"/>
        <v>2.7985128885267554</v>
      </c>
      <c r="P193" s="16">
        <f t="shared" si="31"/>
        <v>0.44262786663261344</v>
      </c>
      <c r="Q193" s="16">
        <f t="shared" si="32"/>
        <v>11.708155147314443</v>
      </c>
      <c r="R193" s="16">
        <f t="shared" si="33"/>
        <v>0.1358544456713818</v>
      </c>
      <c r="S193" s="16">
        <f t="shared" si="34"/>
        <v>0.38856937917189976</v>
      </c>
      <c r="T193" s="16">
        <f t="shared" si="35"/>
        <v>11.709047975580081</v>
      </c>
      <c r="U193" s="66">
        <f t="shared" si="36"/>
        <v>27.576507407585044</v>
      </c>
      <c r="V193" s="66"/>
      <c r="W193" s="66"/>
    </row>
    <row r="194" spans="1:23" x14ac:dyDescent="0.25">
      <c r="A194">
        <v>193</v>
      </c>
      <c r="B194" s="49">
        <v>2.7652999287988602E-4</v>
      </c>
      <c r="C194" s="49">
        <v>1020.09959000616</v>
      </c>
      <c r="D194" s="49">
        <v>0</v>
      </c>
      <c r="E194" s="49">
        <v>0</v>
      </c>
      <c r="F194" s="49">
        <v>0</v>
      </c>
      <c r="G194" s="49">
        <v>0</v>
      </c>
      <c r="H194" s="49">
        <v>1.39199416074916E+20</v>
      </c>
      <c r="I194" s="50"/>
      <c r="J194">
        <v>0.96093396791845698</v>
      </c>
      <c r="K194">
        <f t="shared" si="26"/>
        <v>980.2483466966105</v>
      </c>
      <c r="L194">
        <f t="shared" si="27"/>
        <v>-1020.09959000616</v>
      </c>
      <c r="M194" s="16">
        <f t="shared" si="28"/>
        <v>1020.1001430661458</v>
      </c>
      <c r="N194" s="16">
        <f t="shared" si="29"/>
        <v>0.19225886715397178</v>
      </c>
      <c r="O194" s="16">
        <f t="shared" si="30"/>
        <v>3.3896389036491674E+22</v>
      </c>
      <c r="P194" s="16">
        <f t="shared" si="31"/>
        <v>1</v>
      </c>
      <c r="Q194" s="16">
        <f t="shared" si="32"/>
        <v>1</v>
      </c>
      <c r="R194" s="16">
        <f t="shared" si="33"/>
        <v>1</v>
      </c>
      <c r="S194" s="16">
        <f t="shared" si="34"/>
        <v>1</v>
      </c>
      <c r="T194" s="16">
        <f t="shared" si="35"/>
        <v>1.9376448761553647E+47</v>
      </c>
      <c r="U194" s="66">
        <f t="shared" si="36"/>
        <v>1.9376448761553647E+47</v>
      </c>
      <c r="V194" s="66"/>
      <c r="W194" s="66"/>
    </row>
    <row r="195" spans="1:23" x14ac:dyDescent="0.25">
      <c r="A195">
        <v>194</v>
      </c>
      <c r="B195" s="49">
        <v>3.4896951460357798E-4</v>
      </c>
      <c r="C195" s="49">
        <v>4.3473164920659102E-9</v>
      </c>
      <c r="D195" s="49">
        <v>1.06953460422385E-3</v>
      </c>
      <c r="E195" s="49">
        <v>9.3445614823000505E-6</v>
      </c>
      <c r="F195" s="49">
        <v>1.39826088540693E-5</v>
      </c>
      <c r="G195" s="49">
        <v>2.5612775286538901E-6</v>
      </c>
      <c r="H195" s="49">
        <v>2.7513199073776902E-4</v>
      </c>
      <c r="I195" s="50"/>
      <c r="J195">
        <v>0.95490627800182504</v>
      </c>
      <c r="K195">
        <f t="shared" ref="K195:K258" si="37">C195*J195</f>
        <v>4.1512798107346091E-9</v>
      </c>
      <c r="L195">
        <f t="shared" ref="L195:L258" si="38">SUM($Y$9*B195,$Z$9*C195,$AA$9*D195,$AB$9*E195,$AC$9*F195,$AD$9*G195)</f>
        <v>1.1000567521441504E-3</v>
      </c>
      <c r="M195" s="16">
        <f t="shared" ref="M195:M258" si="39">$Y$8*B195+$Z$8*C195+$AA$8*D195+$AC$8*F195+$AD$8*G195</f>
        <v>-4.0211772293699451E-4</v>
      </c>
      <c r="N195" s="16">
        <f t="shared" si="29"/>
        <v>8.4900189610116666E-2</v>
      </c>
      <c r="O195" s="16">
        <f t="shared" si="30"/>
        <v>4.6391634536799488E-2</v>
      </c>
      <c r="P195" s="16">
        <f t="shared" si="31"/>
        <v>1.2183993528417668E-2</v>
      </c>
      <c r="Q195" s="16">
        <f t="shared" si="32"/>
        <v>1.6890111973256954E-2</v>
      </c>
      <c r="R195" s="16">
        <f t="shared" si="33"/>
        <v>0.17561729987909841</v>
      </c>
      <c r="S195" s="16">
        <f t="shared" si="34"/>
        <v>7.6321250852182138E-2</v>
      </c>
      <c r="T195" s="16">
        <f t="shared" si="35"/>
        <v>1.6888794780099671E-2</v>
      </c>
      <c r="U195" s="66">
        <f t="shared" si="36"/>
        <v>0.42919327515997102</v>
      </c>
      <c r="V195" s="66"/>
      <c r="W195" s="66"/>
    </row>
    <row r="196" spans="1:23" x14ac:dyDescent="0.25">
      <c r="A196">
        <v>195</v>
      </c>
      <c r="B196" s="49">
        <v>5.0931968939844799E-4</v>
      </c>
      <c r="C196" s="49">
        <v>3.2852825598202899E-9</v>
      </c>
      <c r="D196" s="49">
        <v>5.4672945294856497E-4</v>
      </c>
      <c r="E196" s="49">
        <v>3.6320728395098098E-6</v>
      </c>
      <c r="F196" s="49">
        <v>9.3421454150828695E-6</v>
      </c>
      <c r="G196" s="49">
        <v>3.3682993052127898E-6</v>
      </c>
      <c r="H196" s="49">
        <v>1.06936418031268E-4</v>
      </c>
      <c r="I196" s="50"/>
      <c r="J196">
        <v>0.95763859263360196</v>
      </c>
      <c r="K196">
        <f t="shared" si="37"/>
        <v>3.1461133669900195E-9</v>
      </c>
      <c r="L196">
        <f t="shared" si="38"/>
        <v>5.6877875780138375E-4</v>
      </c>
      <c r="M196" s="16">
        <f t="shared" si="39"/>
        <v>4.4986062099551234E-4</v>
      </c>
      <c r="N196" s="16">
        <f t="shared" ref="N196:N259" si="40">(B196-$B$2)^2/$B$2/$B$2</f>
        <v>1.1719333290327759E-3</v>
      </c>
      <c r="O196" s="16">
        <f t="shared" ref="O196:O259" si="41">(C196-$C$2)^2/$C$2/$C$2</f>
        <v>0.16570215193459084</v>
      </c>
      <c r="P196" s="16">
        <f t="shared" ref="P196:P259" si="42">(D196-$D$2)^2/$D$2/$D$2</f>
        <v>0.18696149192447642</v>
      </c>
      <c r="Q196" s="16">
        <f t="shared" ref="Q196:Q259" si="43">(E196-$E$2)^2/$E$2/$E$2</f>
        <v>0.43802020037960021</v>
      </c>
      <c r="R196" s="16">
        <f t="shared" ref="R196:R259" si="44">(F196-$F$2)^2/$F$2/$F$2</f>
        <v>2.6919735259126627E-3</v>
      </c>
      <c r="S196" s="16">
        <f t="shared" ref="S196:S259" si="45">(G196-$G$2)^2/$G$2/$G$2</f>
        <v>0.46021999486221854</v>
      </c>
      <c r="T196" s="16">
        <f t="shared" ref="T196:T259" si="46">(H196-$H$2)^2/$H$2/$H$2</f>
        <v>0.43802901461688776</v>
      </c>
      <c r="U196" s="66">
        <f t="shared" ref="U196:U259" si="47">SUM(N196:T196)</f>
        <v>1.6927967605727192</v>
      </c>
      <c r="V196" s="66"/>
      <c r="W196" s="66"/>
    </row>
    <row r="197" spans="1:23" x14ac:dyDescent="0.25">
      <c r="A197">
        <v>196</v>
      </c>
      <c r="B197" s="49">
        <v>4.6811014588864301E-4</v>
      </c>
      <c r="C197" s="49">
        <v>3.9721469039667798E-9</v>
      </c>
      <c r="D197" s="49">
        <v>7.2237086983034497E-4</v>
      </c>
      <c r="E197" s="49">
        <v>5.7901270706822901E-6</v>
      </c>
      <c r="F197" s="49">
        <v>1.0251961618454401E-5</v>
      </c>
      <c r="G197" s="49">
        <v>2.7917348970441098E-6</v>
      </c>
      <c r="H197" s="49">
        <v>1.7047584099769901E-4</v>
      </c>
      <c r="I197" s="50"/>
      <c r="J197">
        <v>0.95670701679269998</v>
      </c>
      <c r="K197">
        <f t="shared" si="37"/>
        <v>3.8001808147564172E-9</v>
      </c>
      <c r="L197">
        <f t="shared" si="38"/>
        <v>7.4566255581739386E-4</v>
      </c>
      <c r="M197" s="16">
        <f t="shared" si="39"/>
        <v>1.9055773595989207E-4</v>
      </c>
      <c r="N197" s="16">
        <f t="shared" si="40"/>
        <v>2.4450366106499723E-3</v>
      </c>
      <c r="O197" s="16">
        <f t="shared" si="41"/>
        <v>8.0144800400208147E-2</v>
      </c>
      <c r="P197" s="16">
        <f t="shared" si="42"/>
        <v>6.2520558076026619E-2</v>
      </c>
      <c r="Q197" s="16">
        <f t="shared" si="43"/>
        <v>0.21243101057361613</v>
      </c>
      <c r="R197" s="16">
        <f t="shared" si="44"/>
        <v>1.6363000674051692E-3</v>
      </c>
      <c r="S197" s="16">
        <f t="shared" si="45"/>
        <v>0.15295762607904551</v>
      </c>
      <c r="T197" s="16">
        <f t="shared" si="46"/>
        <v>0.21243660416613602</v>
      </c>
      <c r="U197" s="66">
        <f t="shared" si="47"/>
        <v>0.72457193597308756</v>
      </c>
      <c r="V197" s="66"/>
      <c r="W197" s="66"/>
    </row>
    <row r="198" spans="1:23" x14ac:dyDescent="0.25">
      <c r="A198">
        <v>197</v>
      </c>
      <c r="B198" s="49">
        <v>7.32597016725714E-4</v>
      </c>
      <c r="C198" s="49">
        <v>6.1438737543634403E-9</v>
      </c>
      <c r="D198" s="49">
        <v>7.1351295941134304E-4</v>
      </c>
      <c r="E198" s="49">
        <v>8.8485148945484599E-6</v>
      </c>
      <c r="F198" s="49">
        <v>6.5430870288341301E-6</v>
      </c>
      <c r="G198" s="49">
        <v>1.8043976158649E-6</v>
      </c>
      <c r="H198" s="49">
        <v>2.6052213404891201E-4</v>
      </c>
      <c r="I198" s="50"/>
      <c r="J198">
        <v>0.95683392227121</v>
      </c>
      <c r="K198">
        <f t="shared" si="37"/>
        <v>5.8786668223267154E-9</v>
      </c>
      <c r="L198">
        <f t="shared" si="38"/>
        <v>7.2839738721112188E-4</v>
      </c>
      <c r="M198" s="16">
        <f t="shared" si="39"/>
        <v>7.3679664624030613E-4</v>
      </c>
      <c r="N198" s="16">
        <f t="shared" si="40"/>
        <v>0.23777753246094688</v>
      </c>
      <c r="O198" s="16">
        <f t="shared" si="41"/>
        <v>1.1850338652317509E-2</v>
      </c>
      <c r="P198" s="16">
        <f t="shared" si="42"/>
        <v>6.7203985515748563E-2</v>
      </c>
      <c r="Q198" s="16">
        <f t="shared" si="43"/>
        <v>3.1027783955709438E-2</v>
      </c>
      <c r="R198" s="16">
        <f t="shared" si="44"/>
        <v>0.11286583167849423</v>
      </c>
      <c r="S198" s="16">
        <f t="shared" si="45"/>
        <v>1.01775557337288E-2</v>
      </c>
      <c r="T198" s="16">
        <f t="shared" si="46"/>
        <v>3.103138909211501E-2</v>
      </c>
      <c r="U198" s="66">
        <f t="shared" si="47"/>
        <v>0.5019344170890605</v>
      </c>
      <c r="V198" s="66"/>
      <c r="W198" s="66"/>
    </row>
    <row r="199" spans="1:23" x14ac:dyDescent="0.25">
      <c r="A199">
        <v>198</v>
      </c>
      <c r="B199" s="49">
        <v>4.2975339065348098E-4</v>
      </c>
      <c r="C199" s="49">
        <v>6.1818392995774799E-9</v>
      </c>
      <c r="D199" s="49">
        <v>1.2394107577595201E-3</v>
      </c>
      <c r="E199" s="49">
        <v>1.5372071029720101E-5</v>
      </c>
      <c r="F199" s="49">
        <v>1.14342844928282E-5</v>
      </c>
      <c r="G199" s="49">
        <v>1.80431247584964E-6</v>
      </c>
      <c r="H199" s="49">
        <v>4.52603392886082E-4</v>
      </c>
      <c r="I199" s="50"/>
      <c r="J199">
        <v>0.95414835694330302</v>
      </c>
      <c r="K199">
        <f t="shared" si="37"/>
        <v>5.898391810579392E-9</v>
      </c>
      <c r="L199">
        <f t="shared" si="38"/>
        <v>1.2640774573817266E-3</v>
      </c>
      <c r="M199" s="16">
        <f t="shared" si="39"/>
        <v>-4.0457067607476462E-4</v>
      </c>
      <c r="N199" s="16">
        <f t="shared" si="40"/>
        <v>1.6214256393440121E-2</v>
      </c>
      <c r="O199" s="16">
        <f t="shared" si="41"/>
        <v>1.3389119348789913E-2</v>
      </c>
      <c r="P199" s="16">
        <f t="shared" si="42"/>
        <v>8.2222701224144448E-2</v>
      </c>
      <c r="Q199" s="16">
        <f t="shared" si="43"/>
        <v>0.18596575188395317</v>
      </c>
      <c r="R199" s="16">
        <f t="shared" si="44"/>
        <v>2.5741893460814132E-2</v>
      </c>
      <c r="S199" s="16">
        <f t="shared" si="45"/>
        <v>1.0186117439799502E-2</v>
      </c>
      <c r="T199" s="16">
        <f t="shared" si="46"/>
        <v>0.18598220262442955</v>
      </c>
      <c r="U199" s="66">
        <f t="shared" si="47"/>
        <v>0.51970204237537088</v>
      </c>
      <c r="V199" s="66"/>
      <c r="W199" s="66"/>
    </row>
    <row r="200" spans="1:23" x14ac:dyDescent="0.25">
      <c r="A200">
        <v>199</v>
      </c>
      <c r="B200" s="49">
        <v>5.7732213425003601E-4</v>
      </c>
      <c r="C200" s="49">
        <v>3.7536057026605E-9</v>
      </c>
      <c r="D200" s="49">
        <v>5.5108119316320801E-4</v>
      </c>
      <c r="E200" s="49">
        <v>4.1828858789811403E-6</v>
      </c>
      <c r="F200" s="49">
        <v>8.2415508014223193E-6</v>
      </c>
      <c r="G200" s="49">
        <v>2.9480327530993901E-6</v>
      </c>
      <c r="H200" s="49">
        <v>1.23153593761486E-4</v>
      </c>
      <c r="I200" s="50"/>
      <c r="J200">
        <v>0.95764108724986996</v>
      </c>
      <c r="K200">
        <f t="shared" si="37"/>
        <v>3.5946070462031133E-9</v>
      </c>
      <c r="L200">
        <f t="shared" si="38"/>
        <v>5.7050857391344938E-4</v>
      </c>
      <c r="M200" s="16">
        <f t="shared" si="39"/>
        <v>5.8413569458662276E-4</v>
      </c>
      <c r="N200" s="16">
        <f t="shared" si="40"/>
        <v>2.9694344841110016E-2</v>
      </c>
      <c r="O200" s="16">
        <f t="shared" si="41"/>
        <v>0.1040329198118523</v>
      </c>
      <c r="P200" s="16">
        <f t="shared" si="42"/>
        <v>0.18307487795222574</v>
      </c>
      <c r="Q200" s="16">
        <f t="shared" si="43"/>
        <v>0.37276733685214347</v>
      </c>
      <c r="R200" s="16">
        <f t="shared" si="44"/>
        <v>2.675887166412198E-2</v>
      </c>
      <c r="S200" s="16">
        <f t="shared" si="45"/>
        <v>0.21994212755299369</v>
      </c>
      <c r="T200" s="16">
        <f t="shared" si="46"/>
        <v>0.37277671179365812</v>
      </c>
      <c r="U200" s="66">
        <f t="shared" si="47"/>
        <v>1.3090471904681054</v>
      </c>
      <c r="V200" s="66"/>
      <c r="W200" s="66"/>
    </row>
    <row r="201" spans="1:23" x14ac:dyDescent="0.25">
      <c r="A201">
        <v>200</v>
      </c>
      <c r="B201" s="49">
        <v>1.51013448012001E-4</v>
      </c>
      <c r="C201" s="49">
        <v>3.1588066727217601E-9</v>
      </c>
      <c r="D201" s="49">
        <v>1.8285948496628E-3</v>
      </c>
      <c r="E201" s="49">
        <v>1.15090218406869E-5</v>
      </c>
      <c r="F201" s="49">
        <v>3.3477313316336802E-5</v>
      </c>
      <c r="G201" s="49">
        <v>3.5558416654563002E-6</v>
      </c>
      <c r="H201" s="49">
        <v>3.3887361738677398E-4</v>
      </c>
      <c r="I201" s="50"/>
      <c r="J201">
        <v>0.95110520865763104</v>
      </c>
      <c r="K201">
        <f t="shared" si="37"/>
        <v>3.0043574795681469E-9</v>
      </c>
      <c r="L201">
        <f t="shared" si="38"/>
        <v>1.899102159154257E-3</v>
      </c>
      <c r="M201" s="16">
        <f t="shared" si="39"/>
        <v>-1.5970752631302551E-3</v>
      </c>
      <c r="N201" s="16">
        <f t="shared" si="40"/>
        <v>0.48073344406715218</v>
      </c>
      <c r="O201" s="16">
        <f t="shared" si="41"/>
        <v>0.18480706818193035</v>
      </c>
      <c r="P201" s="16">
        <f t="shared" si="42"/>
        <v>0.80717753010718063</v>
      </c>
      <c r="Q201" s="16">
        <f t="shared" si="43"/>
        <v>5.1212695232272804E-3</v>
      </c>
      <c r="R201" s="16">
        <f t="shared" si="44"/>
        <v>5.7482267402254674</v>
      </c>
      <c r="S201" s="16">
        <f t="shared" si="45"/>
        <v>0.59574615370607487</v>
      </c>
      <c r="T201" s="16">
        <f t="shared" si="46"/>
        <v>5.1282322793183462E-3</v>
      </c>
      <c r="U201" s="66">
        <f t="shared" si="47"/>
        <v>7.8269404380903511</v>
      </c>
      <c r="V201" s="66"/>
      <c r="W201" s="66"/>
    </row>
    <row r="202" spans="1:23" x14ac:dyDescent="0.25">
      <c r="A202">
        <v>201</v>
      </c>
      <c r="B202" s="49">
        <v>2.2499587125879701E-4</v>
      </c>
      <c r="C202" s="49">
        <v>2.7074282965010702E-9</v>
      </c>
      <c r="D202" s="49">
        <v>1.03300427902367E-3</v>
      </c>
      <c r="E202" s="49">
        <v>5.62110478509799E-6</v>
      </c>
      <c r="F202" s="49">
        <v>2.1683030329148802E-5</v>
      </c>
      <c r="G202" s="49">
        <v>4.1124530154396596E-6</v>
      </c>
      <c r="H202" s="49">
        <v>1.6550219586414201E-4</v>
      </c>
      <c r="I202" s="50"/>
      <c r="J202">
        <v>0.95492645918297003</v>
      </c>
      <c r="K202">
        <f t="shared" si="37"/>
        <v>2.5853949166695474E-9</v>
      </c>
      <c r="L202">
        <f t="shared" si="38"/>
        <v>1.0804800852691108E-3</v>
      </c>
      <c r="M202" s="16">
        <f t="shared" si="39"/>
        <v>-6.3048834275151674E-4</v>
      </c>
      <c r="N202" s="16">
        <f t="shared" si="40"/>
        <v>0.29497871510661733</v>
      </c>
      <c r="O202" s="16">
        <f t="shared" si="41"/>
        <v>0.26148664122430981</v>
      </c>
      <c r="P202" s="16">
        <f t="shared" si="42"/>
        <v>5.2498249991057783E-3</v>
      </c>
      <c r="Q202" s="16">
        <f t="shared" si="43"/>
        <v>0.22718515173394943</v>
      </c>
      <c r="R202" s="16">
        <f t="shared" si="44"/>
        <v>1.4413626750204322</v>
      </c>
      <c r="S202" s="16">
        <f t="shared" si="45"/>
        <v>1.1008220765453338</v>
      </c>
      <c r="T202" s="16">
        <f t="shared" si="46"/>
        <v>0.22718234413049015</v>
      </c>
      <c r="U202" s="66">
        <f t="shared" si="47"/>
        <v>3.5582674287602387</v>
      </c>
      <c r="V202" s="66"/>
      <c r="W202" s="66"/>
    </row>
    <row r="203" spans="1:23" x14ac:dyDescent="0.25">
      <c r="A203">
        <v>202</v>
      </c>
      <c r="B203" s="49">
        <v>2.69453553399489E-4</v>
      </c>
      <c r="C203" s="49">
        <v>1.9358483998823501E-9</v>
      </c>
      <c r="D203" s="49">
        <v>6.1043562265983005E-4</v>
      </c>
      <c r="E203" s="49">
        <v>2.38677548275599E-6</v>
      </c>
      <c r="F203" s="49">
        <v>1.7743524293611899E-5</v>
      </c>
      <c r="G203" s="49">
        <v>5.7230329122020199E-6</v>
      </c>
      <c r="H203" s="49">
        <v>7.0272385166804207E-5</v>
      </c>
      <c r="I203" s="50"/>
      <c r="J203">
        <v>0.95711537325449103</v>
      </c>
      <c r="K203">
        <f t="shared" si="37"/>
        <v>1.8528302638175047E-9</v>
      </c>
      <c r="L203">
        <f t="shared" si="38"/>
        <v>6.5164376831085605E-4</v>
      </c>
      <c r="M203" s="16">
        <f t="shared" si="39"/>
        <v>-1.1273666151187798E-4</v>
      </c>
      <c r="N203" s="16">
        <f t="shared" si="40"/>
        <v>0.20506667328322614</v>
      </c>
      <c r="O203" s="16">
        <f t="shared" si="41"/>
        <v>0.42329858756721683</v>
      </c>
      <c r="P203" s="16">
        <f t="shared" si="42"/>
        <v>0.13413999384072536</v>
      </c>
      <c r="Q203" s="16">
        <f t="shared" si="43"/>
        <v>0.60493556883558264</v>
      </c>
      <c r="R203" s="16">
        <f t="shared" si="44"/>
        <v>0.64120858656187607</v>
      </c>
      <c r="S203" s="16">
        <f t="shared" si="45"/>
        <v>3.4289376049328566</v>
      </c>
      <c r="T203" s="16">
        <f t="shared" si="46"/>
        <v>0.60494074946423504</v>
      </c>
      <c r="U203" s="66">
        <f t="shared" si="47"/>
        <v>6.042527764485718</v>
      </c>
      <c r="V203" s="66"/>
      <c r="W203" s="66"/>
    </row>
    <row r="204" spans="1:23" x14ac:dyDescent="0.25">
      <c r="A204">
        <v>203</v>
      </c>
      <c r="B204" s="49">
        <v>6.9922921431345901E-4</v>
      </c>
      <c r="C204" s="49">
        <v>7.1656441354113598E-9</v>
      </c>
      <c r="D204" s="49">
        <v>8.7528141796656901E-4</v>
      </c>
      <c r="E204" s="49">
        <v>1.2636343555257901E-5</v>
      </c>
      <c r="F204" s="49">
        <v>6.9078291146671398E-6</v>
      </c>
      <c r="G204" s="49">
        <v>1.55001352942309E-6</v>
      </c>
      <c r="H204" s="49">
        <v>3.7204802772369198E-4</v>
      </c>
      <c r="I204" s="50"/>
      <c r="J204">
        <v>0.95600587694903405</v>
      </c>
      <c r="K204">
        <f t="shared" si="37"/>
        <v>6.8503979055786396E-9</v>
      </c>
      <c r="L204">
        <f t="shared" si="38"/>
        <v>8.9063992408119094E-4</v>
      </c>
      <c r="M204" s="16">
        <f t="shared" si="39"/>
        <v>5.0781850454572697E-4</v>
      </c>
      <c r="N204" s="16">
        <f t="shared" si="40"/>
        <v>0.17628840722108022</v>
      </c>
      <c r="O204" s="16">
        <f t="shared" si="41"/>
        <v>8.6007603028829108E-2</v>
      </c>
      <c r="P204" s="16">
        <f t="shared" si="42"/>
        <v>8.3340043505257672E-3</v>
      </c>
      <c r="Q204" s="16">
        <f t="shared" si="43"/>
        <v>3.116067274850922E-2</v>
      </c>
      <c r="R204" s="16">
        <f t="shared" si="44"/>
        <v>8.9364020156640606E-2</v>
      </c>
      <c r="S204" s="16">
        <f t="shared" si="45"/>
        <v>5.1820570233520907E-2</v>
      </c>
      <c r="T204" s="16">
        <f t="shared" si="46"/>
        <v>3.1158708840833733E-2</v>
      </c>
      <c r="U204" s="66">
        <f t="shared" si="47"/>
        <v>0.47413398657993955</v>
      </c>
      <c r="V204" s="66"/>
      <c r="W204" s="66"/>
    </row>
    <row r="205" spans="1:23" x14ac:dyDescent="0.25">
      <c r="A205">
        <v>204</v>
      </c>
      <c r="B205" s="49">
        <v>2.31996538003412E-4</v>
      </c>
      <c r="C205" s="49">
        <v>2.91815186352218E-9</v>
      </c>
      <c r="D205" s="49">
        <v>1.0809162519766901E-3</v>
      </c>
      <c r="E205" s="49">
        <v>6.3364990992340704E-6</v>
      </c>
      <c r="F205" s="49">
        <v>2.1071145045134098E-5</v>
      </c>
      <c r="G205" s="49">
        <v>3.8173809216606101E-6</v>
      </c>
      <c r="H205" s="49">
        <v>1.86565949414487E-4</v>
      </c>
      <c r="I205" s="50"/>
      <c r="J205">
        <v>0.95470896131542804</v>
      </c>
      <c r="K205">
        <f t="shared" si="37"/>
        <v>2.7859857345839413E-9</v>
      </c>
      <c r="L205">
        <f t="shared" si="38"/>
        <v>1.1268730048367554E-3</v>
      </c>
      <c r="M205" s="16">
        <f t="shared" si="39"/>
        <v>-6.6287992882993138E-4</v>
      </c>
      <c r="N205" s="16">
        <f t="shared" si="40"/>
        <v>0.27973917989163866</v>
      </c>
      <c r="O205" s="16">
        <f t="shared" si="41"/>
        <v>0.2240373247053396</v>
      </c>
      <c r="P205" s="16">
        <f t="shared" si="42"/>
        <v>1.4932217274266045E-2</v>
      </c>
      <c r="Q205" s="16">
        <f t="shared" si="43"/>
        <v>0.16812597901340431</v>
      </c>
      <c r="R205" s="16">
        <f t="shared" si="44"/>
        <v>1.2961108119717197</v>
      </c>
      <c r="S205" s="16">
        <f t="shared" si="45"/>
        <v>0.81390844742064916</v>
      </c>
      <c r="T205" s="16">
        <f t="shared" si="46"/>
        <v>0.16812222482640812</v>
      </c>
      <c r="U205" s="66">
        <f t="shared" si="47"/>
        <v>2.9649761851034255</v>
      </c>
      <c r="V205" s="66"/>
      <c r="W205" s="66"/>
    </row>
    <row r="206" spans="1:23" x14ac:dyDescent="0.25">
      <c r="A206">
        <v>205</v>
      </c>
      <c r="B206" s="49">
        <v>4.9953010084464295E-4</v>
      </c>
      <c r="C206" s="49">
        <v>5.3656546174714597E-9</v>
      </c>
      <c r="D206" s="49">
        <v>9.1861430457917102E-4</v>
      </c>
      <c r="E206" s="49">
        <v>9.9244489272651098E-6</v>
      </c>
      <c r="F206" s="49">
        <v>9.6939128313518093E-6</v>
      </c>
      <c r="G206" s="49">
        <v>2.0712801738136501E-6</v>
      </c>
      <c r="H206" s="49">
        <v>2.9220329593294102E-4</v>
      </c>
      <c r="I206" s="50"/>
      <c r="J206">
        <v>0.95573158636421796</v>
      </c>
      <c r="K206">
        <f t="shared" si="37"/>
        <v>5.1281255994384891E-9</v>
      </c>
      <c r="L206">
        <f t="shared" si="38"/>
        <v>9.4006804476107089E-4</v>
      </c>
      <c r="M206" s="16">
        <f t="shared" si="39"/>
        <v>5.8992156928215059E-5</v>
      </c>
      <c r="N206" s="16">
        <f t="shared" si="40"/>
        <v>2.06054576460115E-4</v>
      </c>
      <c r="O206" s="16">
        <f t="shared" si="41"/>
        <v>9.9826717155479658E-4</v>
      </c>
      <c r="P206" s="16">
        <f t="shared" si="42"/>
        <v>2.1439639361923416E-3</v>
      </c>
      <c r="Q206" s="16">
        <f t="shared" si="43"/>
        <v>5.771556167339242E-3</v>
      </c>
      <c r="R206" s="16">
        <f t="shared" si="44"/>
        <v>2.61923672420779E-4</v>
      </c>
      <c r="S206" s="16">
        <f t="shared" si="45"/>
        <v>1.0305035583602559E-3</v>
      </c>
      <c r="T206" s="16">
        <f t="shared" si="46"/>
        <v>5.7718555136749396E-3</v>
      </c>
      <c r="U206" s="66">
        <f t="shared" si="47"/>
        <v>1.6184124596002471E-2</v>
      </c>
      <c r="V206" s="66"/>
      <c r="W206" s="66"/>
    </row>
    <row r="207" spans="1:23" x14ac:dyDescent="0.25">
      <c r="A207">
        <v>206</v>
      </c>
      <c r="B207" s="49">
        <v>4.34238376350478E-4</v>
      </c>
      <c r="C207" s="49">
        <v>1.61952178647588E-9</v>
      </c>
      <c r="D207" s="49">
        <v>3.1434647881608299E-4</v>
      </c>
      <c r="E207" s="49">
        <v>1.0322265342263699E-6</v>
      </c>
      <c r="F207" s="49">
        <v>1.0837109744690299E-5</v>
      </c>
      <c r="G207" s="49">
        <v>6.81419691726022E-6</v>
      </c>
      <c r="H207" s="49">
        <v>3.0390757938109998E-5</v>
      </c>
      <c r="I207" s="50"/>
      <c r="J207">
        <v>0.95884455582836103</v>
      </c>
      <c r="K207">
        <f t="shared" si="37"/>
        <v>1.552869648007819E-9</v>
      </c>
      <c r="L207">
        <f t="shared" si="38"/>
        <v>3.4283327570093736E-4</v>
      </c>
      <c r="M207" s="16">
        <f t="shared" si="39"/>
        <v>5.2564347700001859E-4</v>
      </c>
      <c r="N207" s="16">
        <f t="shared" si="40"/>
        <v>1.3977841523285139E-2</v>
      </c>
      <c r="O207" s="16">
        <f t="shared" si="41"/>
        <v>0.50084679278611888</v>
      </c>
      <c r="P207" s="16">
        <f t="shared" si="42"/>
        <v>0.45380208047837334</v>
      </c>
      <c r="Q207" s="16">
        <f t="shared" si="43"/>
        <v>0.8170228308148072</v>
      </c>
      <c r="R207" s="16">
        <f t="shared" si="44"/>
        <v>9.9673718968185804E-3</v>
      </c>
      <c r="S207" s="16">
        <f t="shared" si="45"/>
        <v>5.7382137837377769</v>
      </c>
      <c r="T207" s="16">
        <f t="shared" si="46"/>
        <v>0.81702808042464048</v>
      </c>
      <c r="U207" s="66">
        <f t="shared" si="47"/>
        <v>8.3508587816618203</v>
      </c>
      <c r="V207" s="66"/>
      <c r="W207" s="66"/>
    </row>
    <row r="208" spans="1:23" x14ac:dyDescent="0.25">
      <c r="A208">
        <v>207</v>
      </c>
      <c r="B208" s="49">
        <v>4.8393367297474101E-4</v>
      </c>
      <c r="C208" s="49">
        <v>6.4870316242523596E-9</v>
      </c>
      <c r="D208" s="49">
        <v>1.15260055271045E-3</v>
      </c>
      <c r="E208" s="49">
        <v>1.5015969690406699E-5</v>
      </c>
      <c r="F208" s="49">
        <v>1.0113004612774101E-5</v>
      </c>
      <c r="G208" s="49">
        <v>1.7177090002741301E-6</v>
      </c>
      <c r="H208" s="49">
        <v>4.4211669617453701E-4</v>
      </c>
      <c r="I208" s="50"/>
      <c r="J208">
        <v>0.95458565893633796</v>
      </c>
      <c r="K208">
        <f t="shared" si="37"/>
        <v>6.1924273575778015E-9</v>
      </c>
      <c r="L208">
        <f t="shared" si="38"/>
        <v>1.174537783904648E-3</v>
      </c>
      <c r="M208" s="16">
        <f t="shared" si="39"/>
        <v>-2.0667043795516614E-4</v>
      </c>
      <c r="N208" s="16">
        <f t="shared" si="40"/>
        <v>2.9983621227084765E-4</v>
      </c>
      <c r="O208" s="16">
        <f t="shared" si="41"/>
        <v>2.917028814978358E-2</v>
      </c>
      <c r="P208" s="16">
        <f t="shared" si="42"/>
        <v>3.8659205384047421E-2</v>
      </c>
      <c r="Q208" s="16">
        <f t="shared" si="43"/>
        <v>0.15846941319948082</v>
      </c>
      <c r="R208" s="16">
        <f t="shared" si="44"/>
        <v>6.9425587385005553E-4</v>
      </c>
      <c r="S208" s="16">
        <f t="shared" si="45"/>
        <v>2.0759069220855363E-2</v>
      </c>
      <c r="T208" s="16">
        <f t="shared" si="46"/>
        <v>0.15847940372108812</v>
      </c>
      <c r="U208" s="66">
        <f t="shared" si="47"/>
        <v>0.40653147176137622</v>
      </c>
      <c r="V208" s="66"/>
      <c r="W208" s="66"/>
    </row>
    <row r="209" spans="1:23" x14ac:dyDescent="0.25">
      <c r="A209">
        <v>208</v>
      </c>
      <c r="B209" s="49">
        <v>4.18381169963121E-4</v>
      </c>
      <c r="C209" s="49">
        <v>4.4970508057717099E-9</v>
      </c>
      <c r="D209" s="49">
        <v>9.1942544353675602E-4</v>
      </c>
      <c r="E209" s="49">
        <v>8.3243888866115493E-6</v>
      </c>
      <c r="F209" s="49">
        <v>1.15787791524879E-5</v>
      </c>
      <c r="G209" s="49">
        <v>2.4715912785081301E-6</v>
      </c>
      <c r="H209" s="49">
        <v>2.4509319276850802E-4</v>
      </c>
      <c r="I209" s="50"/>
      <c r="J209">
        <v>0.95568817577519805</v>
      </c>
      <c r="K209">
        <f t="shared" si="37"/>
        <v>4.2977782809363501E-9</v>
      </c>
      <c r="L209">
        <f t="shared" si="38"/>
        <v>9.4505009606943421E-4</v>
      </c>
      <c r="M209" s="16">
        <f t="shared" si="39"/>
        <v>-1.082877561431922E-4</v>
      </c>
      <c r="N209" s="16">
        <f t="shared" si="40"/>
        <v>2.2628536215300941E-2</v>
      </c>
      <c r="O209" s="16">
        <f t="shared" si="41"/>
        <v>3.5480548046180255E-2</v>
      </c>
      <c r="P209" s="16">
        <f t="shared" si="42"/>
        <v>2.0666880706690792E-3</v>
      </c>
      <c r="Q209" s="16">
        <f t="shared" si="43"/>
        <v>5.0600933706066532E-2</v>
      </c>
      <c r="R209" s="16">
        <f t="shared" si="44"/>
        <v>3.0662559548835486E-2</v>
      </c>
      <c r="S209" s="16">
        <f t="shared" si="45"/>
        <v>5.3626104148086016E-2</v>
      </c>
      <c r="T209" s="16">
        <f t="shared" si="46"/>
        <v>5.0601533116442471E-2</v>
      </c>
      <c r="U209" s="66">
        <f t="shared" si="47"/>
        <v>0.2456669028515808</v>
      </c>
      <c r="V209" s="66"/>
      <c r="W209" s="66"/>
    </row>
    <row r="210" spans="1:23" x14ac:dyDescent="0.25">
      <c r="A210">
        <v>209</v>
      </c>
      <c r="B210" s="49">
        <v>5.8703599466846995E-4</v>
      </c>
      <c r="C210" s="49">
        <v>3.93341808824327E-9</v>
      </c>
      <c r="D210" s="49">
        <v>5.6815484414934002E-4</v>
      </c>
      <c r="E210" s="49">
        <v>4.5181865407875197E-6</v>
      </c>
      <c r="F210" s="49">
        <v>8.1116379848965803E-6</v>
      </c>
      <c r="G210" s="49">
        <v>2.81381889834677E-6</v>
      </c>
      <c r="H210" s="49">
        <v>1.3302570453763E-4</v>
      </c>
      <c r="I210" s="50"/>
      <c r="J210">
        <v>0.95755423001848605</v>
      </c>
      <c r="K210">
        <f t="shared" si="37"/>
        <v>3.7664611288285697E-9</v>
      </c>
      <c r="L210">
        <f t="shared" si="38"/>
        <v>5.8718800559939171E-4</v>
      </c>
      <c r="M210" s="16">
        <f t="shared" si="39"/>
        <v>5.8688398373754819E-4</v>
      </c>
      <c r="N210" s="16">
        <f t="shared" si="40"/>
        <v>3.6881515170473639E-2</v>
      </c>
      <c r="O210" s="16">
        <f t="shared" si="41"/>
        <v>8.4151296206488327E-2</v>
      </c>
      <c r="P210" s="16">
        <f t="shared" si="42"/>
        <v>0.16822039126437385</v>
      </c>
      <c r="Q210" s="16">
        <f t="shared" si="43"/>
        <v>0.33562108306337374</v>
      </c>
      <c r="R210" s="16">
        <f t="shared" si="44"/>
        <v>3.1246213477498536E-2</v>
      </c>
      <c r="S210" s="16">
        <f t="shared" si="45"/>
        <v>0.16168621688135784</v>
      </c>
      <c r="T210" s="16">
        <f t="shared" si="46"/>
        <v>0.33563031394765136</v>
      </c>
      <c r="U210" s="66">
        <f t="shared" si="47"/>
        <v>1.1534370300112173</v>
      </c>
      <c r="V210" s="66"/>
      <c r="W210" s="66"/>
    </row>
    <row r="211" spans="1:23" x14ac:dyDescent="0.25">
      <c r="A211">
        <v>210</v>
      </c>
      <c r="B211" s="49">
        <v>6.1150405603895301E-4</v>
      </c>
      <c r="C211" s="49">
        <v>3.10996230640247E-9</v>
      </c>
      <c r="D211" s="49">
        <v>4.2974271144490998E-4</v>
      </c>
      <c r="E211" s="49">
        <v>2.7065387755208702E-6</v>
      </c>
      <c r="F211" s="49">
        <v>7.7340981836405603E-6</v>
      </c>
      <c r="G211" s="49">
        <v>3.5528803927378698E-6</v>
      </c>
      <c r="H211" s="49">
        <v>7.9686143726125601E-5</v>
      </c>
      <c r="I211" s="50"/>
      <c r="J211">
        <v>0.95829888907515104</v>
      </c>
      <c r="K211">
        <f t="shared" si="37"/>
        <v>2.9802734232910816E-9</v>
      </c>
      <c r="L211">
        <f t="shared" si="38"/>
        <v>4.4876067824262258E-4</v>
      </c>
      <c r="M211" s="16">
        <f t="shared" si="39"/>
        <v>7.7424743383528339E-4</v>
      </c>
      <c r="N211" s="16">
        <f t="shared" si="40"/>
        <v>5.8433819512154546E-2</v>
      </c>
      <c r="O211" s="16">
        <f t="shared" si="41"/>
        <v>0.19246423559816223</v>
      </c>
      <c r="P211" s="16">
        <f t="shared" si="42"/>
        <v>0.30674429899013483</v>
      </c>
      <c r="Q211" s="16">
        <f t="shared" si="43"/>
        <v>0.55951005341674254</v>
      </c>
      <c r="R211" s="16">
        <f t="shared" si="44"/>
        <v>4.6260158766849496E-2</v>
      </c>
      <c r="S211" s="16">
        <f t="shared" si="45"/>
        <v>0.59347049442883049</v>
      </c>
      <c r="T211" s="16">
        <f t="shared" si="46"/>
        <v>0.55951966969531453</v>
      </c>
      <c r="U211" s="66">
        <f t="shared" si="47"/>
        <v>2.3164027304081887</v>
      </c>
      <c r="V211" s="66"/>
      <c r="W211" s="66"/>
    </row>
    <row r="212" spans="1:23" x14ac:dyDescent="0.25">
      <c r="A212">
        <v>211</v>
      </c>
      <c r="B212" s="49">
        <v>5.6725997571096403E-4</v>
      </c>
      <c r="C212" s="49">
        <v>9.7483670226581994E-9</v>
      </c>
      <c r="D212" s="49">
        <v>1.4884395857174301E-3</v>
      </c>
      <c r="E212" s="49">
        <v>2.9038980313263998E-5</v>
      </c>
      <c r="F212" s="49">
        <v>8.7516069426354697E-6</v>
      </c>
      <c r="G212" s="49">
        <v>1.1470724443189801E-6</v>
      </c>
      <c r="H212" s="49">
        <v>8.5501091053437101E-4</v>
      </c>
      <c r="I212" s="50"/>
      <c r="J212">
        <v>0.95304910542478705</v>
      </c>
      <c r="K212">
        <f t="shared" si="37"/>
        <v>9.2906724702968923E-9</v>
      </c>
      <c r="L212">
        <f t="shared" si="38"/>
        <v>1.5070801236799973E-3</v>
      </c>
      <c r="M212" s="16">
        <f t="shared" si="39"/>
        <v>-3.7256017225806927E-4</v>
      </c>
      <c r="N212" s="16">
        <f t="shared" si="40"/>
        <v>2.3069987442324472E-2</v>
      </c>
      <c r="O212" s="16">
        <f t="shared" si="41"/>
        <v>0.57669715236908725</v>
      </c>
      <c r="P212" s="16">
        <f t="shared" si="42"/>
        <v>0.29733516633079676</v>
      </c>
      <c r="Q212" s="16">
        <f t="shared" si="43"/>
        <v>2.9026398288647024</v>
      </c>
      <c r="R212" s="16">
        <f t="shared" si="44"/>
        <v>1.2502998476655553E-2</v>
      </c>
      <c r="S212" s="16">
        <f t="shared" si="45"/>
        <v>0.18354666676730175</v>
      </c>
      <c r="T212" s="16">
        <f t="shared" si="46"/>
        <v>2.9028659510617314</v>
      </c>
      <c r="U212" s="66">
        <f t="shared" si="47"/>
        <v>6.8986577513125997</v>
      </c>
      <c r="V212" s="66"/>
      <c r="W212" s="66"/>
    </row>
    <row r="213" spans="1:23" x14ac:dyDescent="0.25">
      <c r="A213">
        <v>212</v>
      </c>
      <c r="B213" s="49">
        <v>3.47841796967091E-4</v>
      </c>
      <c r="C213" s="49">
        <v>5.9199976945093996E-9</v>
      </c>
      <c r="D213" s="49">
        <v>1.4743596400524799E-3</v>
      </c>
      <c r="E213" s="49">
        <v>1.7466425615664699E-5</v>
      </c>
      <c r="F213" s="49">
        <v>1.42774064554831E-5</v>
      </c>
      <c r="G213" s="49">
        <v>1.8890386269897201E-6</v>
      </c>
      <c r="H213" s="49">
        <v>5.1427393411143196E-4</v>
      </c>
      <c r="I213" s="50"/>
      <c r="J213">
        <v>0.95300930329925404</v>
      </c>
      <c r="K213">
        <f t="shared" si="37"/>
        <v>5.6418128783775932E-9</v>
      </c>
      <c r="L213">
        <f t="shared" si="38"/>
        <v>1.5047975715927414E-3</v>
      </c>
      <c r="M213" s="16">
        <f t="shared" si="39"/>
        <v>-8.0911397765855934E-4</v>
      </c>
      <c r="N213" s="16">
        <f t="shared" si="40"/>
        <v>8.6239915905379161E-2</v>
      </c>
      <c r="O213" s="16">
        <f t="shared" si="41"/>
        <v>4.6859006211245483E-3</v>
      </c>
      <c r="P213" s="16">
        <f t="shared" si="42"/>
        <v>0.28160726333575042</v>
      </c>
      <c r="Q213" s="16">
        <f t="shared" si="43"/>
        <v>0.39217050362227629</v>
      </c>
      <c r="R213" s="16">
        <f t="shared" si="44"/>
        <v>0.20158806973993346</v>
      </c>
      <c r="S213" s="16">
        <f t="shared" si="45"/>
        <v>3.4466257283142635E-3</v>
      </c>
      <c r="T213" s="16">
        <f t="shared" si="46"/>
        <v>0.39222133975586915</v>
      </c>
      <c r="U213" s="66">
        <f t="shared" si="47"/>
        <v>1.3619596187086471</v>
      </c>
      <c r="V213" s="66"/>
      <c r="W213" s="66"/>
    </row>
    <row r="214" spans="1:23" x14ac:dyDescent="0.25">
      <c r="A214">
        <v>213</v>
      </c>
      <c r="B214" s="49">
        <v>5.7324209806644598E-4</v>
      </c>
      <c r="C214" s="49">
        <v>9.5260705268185302E-9</v>
      </c>
      <c r="D214" s="49">
        <v>1.4377254484892799E-3</v>
      </c>
      <c r="E214" s="49">
        <v>2.7424434342750199E-5</v>
      </c>
      <c r="F214" s="49">
        <v>8.6414810131096796E-6</v>
      </c>
      <c r="G214" s="49">
        <v>1.17321248631945E-6</v>
      </c>
      <c r="H214" s="49">
        <v>8.07470983316512E-4</v>
      </c>
      <c r="I214" s="50"/>
      <c r="J214">
        <v>0.95328230581603202</v>
      </c>
      <c r="K214">
        <f t="shared" si="37"/>
        <v>9.0810344771717108E-9</v>
      </c>
      <c r="L214">
        <f t="shared" si="38"/>
        <v>1.4561720969312919E-3</v>
      </c>
      <c r="M214" s="16">
        <f t="shared" si="39"/>
        <v>-3.0968790079839996E-4</v>
      </c>
      <c r="N214" s="16">
        <f t="shared" si="40"/>
        <v>2.6907638095303138E-2</v>
      </c>
      <c r="O214" s="16">
        <f t="shared" si="41"/>
        <v>0.51737127052505716</v>
      </c>
      <c r="P214" s="16">
        <f t="shared" si="42"/>
        <v>0.242687789540496</v>
      </c>
      <c r="Q214" s="16">
        <f t="shared" si="43"/>
        <v>2.4130175539566276</v>
      </c>
      <c r="R214" s="16">
        <f t="shared" si="44"/>
        <v>1.5127344304803787E-2</v>
      </c>
      <c r="S214" s="16">
        <f t="shared" si="45"/>
        <v>0.17255558478677738</v>
      </c>
      <c r="T214" s="16">
        <f t="shared" si="46"/>
        <v>2.4131931154373691</v>
      </c>
      <c r="U214" s="66">
        <f t="shared" si="47"/>
        <v>5.8008602966464338</v>
      </c>
      <c r="V214" s="66"/>
      <c r="W214" s="66"/>
    </row>
    <row r="215" spans="1:23" x14ac:dyDescent="0.25">
      <c r="A215">
        <v>214</v>
      </c>
      <c r="B215" s="49">
        <v>2.9080717468398702E-4</v>
      </c>
      <c r="C215" s="49">
        <v>4.57318411353722E-9</v>
      </c>
      <c r="D215" s="49">
        <v>1.35924999157952E-3</v>
      </c>
      <c r="E215" s="49">
        <v>1.245270732284E-5</v>
      </c>
      <c r="F215" s="49">
        <v>1.7002324317471402E-5</v>
      </c>
      <c r="G215" s="49">
        <v>2.4427089452437101E-6</v>
      </c>
      <c r="H215" s="49">
        <v>3.6665037207327599E-4</v>
      </c>
      <c r="I215" s="50"/>
      <c r="J215">
        <v>0.953483323959885</v>
      </c>
      <c r="K215">
        <f t="shared" si="37"/>
        <v>4.3604547896560089E-9</v>
      </c>
      <c r="L215">
        <f t="shared" si="38"/>
        <v>1.3956927759755931E-3</v>
      </c>
      <c r="M215" s="16">
        <f t="shared" si="39"/>
        <v>-8.1407842660761889E-4</v>
      </c>
      <c r="N215" s="16">
        <f t="shared" si="40"/>
        <v>0.16767537778837738</v>
      </c>
      <c r="O215" s="16">
        <f t="shared" si="41"/>
        <v>3.0492881321625344E-2</v>
      </c>
      <c r="P215" s="16">
        <f t="shared" si="42"/>
        <v>0.16905338170617279</v>
      </c>
      <c r="Q215" s="16">
        <f t="shared" si="43"/>
        <v>2.5416700191262933E-2</v>
      </c>
      <c r="R215" s="16">
        <f t="shared" si="44"/>
        <v>0.52639682535919075</v>
      </c>
      <c r="S215" s="16">
        <f t="shared" si="45"/>
        <v>4.7167710238862397E-2</v>
      </c>
      <c r="T215" s="16">
        <f t="shared" si="46"/>
        <v>2.5424118431331414E-2</v>
      </c>
      <c r="U215" s="66">
        <f t="shared" si="47"/>
        <v>0.99162699503682294</v>
      </c>
      <c r="V215" s="66"/>
      <c r="W215" s="66"/>
    </row>
    <row r="216" spans="1:23" x14ac:dyDescent="0.25">
      <c r="A216">
        <v>215</v>
      </c>
      <c r="B216" s="49">
        <v>3.7830503353963998E-4</v>
      </c>
      <c r="C216" s="49">
        <v>2.8112576475007401E-9</v>
      </c>
      <c r="D216" s="49">
        <v>6.3139003866780497E-4</v>
      </c>
      <c r="E216" s="49">
        <v>3.58513137614658E-6</v>
      </c>
      <c r="F216" s="49">
        <v>1.2637339862246599E-5</v>
      </c>
      <c r="G216" s="49">
        <v>3.9408556553653596E-6</v>
      </c>
      <c r="H216" s="49">
        <v>1.05554845800741E-4</v>
      </c>
      <c r="I216" s="50"/>
      <c r="J216">
        <v>0.957121890521753</v>
      </c>
      <c r="K216">
        <f t="shared" si="37"/>
        <v>2.6907162343196442E-9</v>
      </c>
      <c r="L216">
        <f t="shared" si="38"/>
        <v>6.6060276279001609E-4</v>
      </c>
      <c r="M216" s="16">
        <f t="shared" si="39"/>
        <v>9.6007304289263888E-5</v>
      </c>
      <c r="N216" s="16">
        <f t="shared" si="40"/>
        <v>5.3734555152516773E-2</v>
      </c>
      <c r="O216" s="16">
        <f t="shared" si="41"/>
        <v>0.24267279483046458</v>
      </c>
      <c r="P216" s="16">
        <f t="shared" si="42"/>
        <v>0.11867789828213032</v>
      </c>
      <c r="Q216" s="16">
        <f t="shared" si="43"/>
        <v>0.44382443048622333</v>
      </c>
      <c r="R216" s="16">
        <f t="shared" si="44"/>
        <v>7.982800531625428E-2</v>
      </c>
      <c r="S216" s="16">
        <f t="shared" si="45"/>
        <v>0.92870837298411968</v>
      </c>
      <c r="T216" s="16">
        <f t="shared" si="46"/>
        <v>0.44383112220359977</v>
      </c>
      <c r="U216" s="66">
        <f t="shared" si="47"/>
        <v>2.3112771792553088</v>
      </c>
      <c r="V216" s="66"/>
      <c r="W216" s="66"/>
    </row>
    <row r="217" spans="1:23" x14ac:dyDescent="0.25">
      <c r="A217">
        <v>216</v>
      </c>
      <c r="B217" s="49">
        <v>4.5098125196980102E-4</v>
      </c>
      <c r="C217" s="49">
        <v>7.11339675746224E-9</v>
      </c>
      <c r="D217" s="49">
        <v>1.36269489546257E-3</v>
      </c>
      <c r="E217" s="49">
        <v>1.94231469554261E-5</v>
      </c>
      <c r="F217" s="49">
        <v>1.0953465238080901E-5</v>
      </c>
      <c r="G217" s="49">
        <v>1.5700522116036101E-6</v>
      </c>
      <c r="H217" s="49">
        <v>5.7188341495918705E-4</v>
      </c>
      <c r="I217" s="50"/>
      <c r="J217">
        <v>0.95358313564321795</v>
      </c>
      <c r="K217">
        <f t="shared" si="37"/>
        <v>6.783215185055142E-9</v>
      </c>
      <c r="L217">
        <f t="shared" si="38"/>
        <v>1.3861647647535778E-3</v>
      </c>
      <c r="M217" s="16">
        <f t="shared" si="39"/>
        <v>-4.8420226081397587E-4</v>
      </c>
      <c r="N217" s="16">
        <f t="shared" si="40"/>
        <v>7.0946161608155343E-3</v>
      </c>
      <c r="O217" s="16">
        <f t="shared" si="41"/>
        <v>8.0565606585964691E-2</v>
      </c>
      <c r="P217" s="16">
        <f t="shared" si="42"/>
        <v>0.17200718124822359</v>
      </c>
      <c r="Q217" s="16">
        <f t="shared" si="43"/>
        <v>0.6535402599728285</v>
      </c>
      <c r="R217" s="16">
        <f t="shared" si="44"/>
        <v>1.2464698451028208E-2</v>
      </c>
      <c r="S217" s="16">
        <f t="shared" si="45"/>
        <v>4.7374226961976781E-2</v>
      </c>
      <c r="T217" s="16">
        <f t="shared" si="46"/>
        <v>0.65359594476211824</v>
      </c>
      <c r="U217" s="66">
        <f t="shared" si="47"/>
        <v>1.6266425341429556</v>
      </c>
      <c r="V217" s="66"/>
      <c r="W217" s="66"/>
    </row>
    <row r="218" spans="1:23" x14ac:dyDescent="0.25">
      <c r="A218">
        <v>217</v>
      </c>
      <c r="B218" s="49">
        <v>6.3331024138186002E-4</v>
      </c>
      <c r="C218" s="49">
        <v>2.3608714470653799E-9</v>
      </c>
      <c r="D218" s="49">
        <v>3.1406996116363202E-4</v>
      </c>
      <c r="E218" s="49">
        <v>1.50371136498694E-6</v>
      </c>
      <c r="F218" s="49">
        <v>7.4245892561298104E-6</v>
      </c>
      <c r="G218" s="49">
        <v>4.6734992187284997E-6</v>
      </c>
      <c r="H218" s="49">
        <v>4.4272155314412501E-5</v>
      </c>
      <c r="I218" s="50"/>
      <c r="J218">
        <v>0.95893345831791099</v>
      </c>
      <c r="K218">
        <f t="shared" si="37"/>
        <v>2.2639186213784157E-9</v>
      </c>
      <c r="L218">
        <f t="shared" si="38"/>
        <v>3.3359027802317304E-4</v>
      </c>
      <c r="M218" s="16">
        <f t="shared" si="39"/>
        <v>9.3303020474054706E-4</v>
      </c>
      <c r="N218" s="16">
        <f t="shared" si="40"/>
        <v>8.1802238110479236E-2</v>
      </c>
      <c r="O218" s="16">
        <f t="shared" si="41"/>
        <v>0.32936689668365965</v>
      </c>
      <c r="P218" s="16">
        <f t="shared" si="42"/>
        <v>0.45418894228724871</v>
      </c>
      <c r="Q218" s="16">
        <f t="shared" si="43"/>
        <v>0.73959126141966447</v>
      </c>
      <c r="R218" s="16">
        <f t="shared" si="44"/>
        <v>6.0758895107194295E-2</v>
      </c>
      <c r="S218" s="16">
        <f t="shared" si="45"/>
        <v>1.7656171696338274</v>
      </c>
      <c r="T218" s="16">
        <f t="shared" si="46"/>
        <v>0.73959872009874394</v>
      </c>
      <c r="U218" s="66">
        <f t="shared" si="47"/>
        <v>4.1709241233408179</v>
      </c>
      <c r="V218" s="66"/>
      <c r="W218" s="66"/>
    </row>
    <row r="219" spans="1:23" x14ac:dyDescent="0.25">
      <c r="A219">
        <v>218</v>
      </c>
      <c r="B219" s="49">
        <v>3.76765016018549E-4</v>
      </c>
      <c r="C219" s="49">
        <v>4.2621325358948101E-10</v>
      </c>
      <c r="D219" s="49">
        <v>9.4863970115053098E-5</v>
      </c>
      <c r="E219" s="49">
        <v>8.2180086002373406E-8</v>
      </c>
      <c r="F219" s="49">
        <v>1.23661811331468E-5</v>
      </c>
      <c r="G219" s="49">
        <v>2.5828880458385E-5</v>
      </c>
      <c r="H219" s="49">
        <v>2.4195194622350198E-6</v>
      </c>
      <c r="I219" s="50"/>
      <c r="J219">
        <v>0.959939155917378</v>
      </c>
      <c r="K219">
        <f t="shared" si="37"/>
        <v>4.0913879089148577E-10</v>
      </c>
      <c r="L219">
        <f t="shared" si="38"/>
        <v>1.454247866264781E-4</v>
      </c>
      <c r="M219" s="16">
        <f t="shared" si="39"/>
        <v>6.0810524541061984E-4</v>
      </c>
      <c r="N219" s="16">
        <f t="shared" si="40"/>
        <v>5.5194142899549402E-2</v>
      </c>
      <c r="O219" s="16">
        <f t="shared" si="41"/>
        <v>0.8520695515949227</v>
      </c>
      <c r="P219" s="16">
        <f t="shared" si="42"/>
        <v>0.81272584489698552</v>
      </c>
      <c r="Q219" s="16">
        <f t="shared" si="43"/>
        <v>0.9847555691385006</v>
      </c>
      <c r="R219" s="16">
        <f t="shared" si="44"/>
        <v>6.5034762760130205E-2</v>
      </c>
      <c r="S219" s="16">
        <f t="shared" si="45"/>
        <v>140.90434232736004</v>
      </c>
      <c r="T219" s="16">
        <f t="shared" si="46"/>
        <v>0.98475616729264159</v>
      </c>
      <c r="U219" s="66">
        <f t="shared" si="47"/>
        <v>144.65887836594277</v>
      </c>
      <c r="V219" s="66"/>
      <c r="W219" s="66"/>
    </row>
    <row r="220" spans="1:23" x14ac:dyDescent="0.25">
      <c r="A220">
        <v>219</v>
      </c>
      <c r="B220" s="49">
        <v>4.48471077721865E-4</v>
      </c>
      <c r="C220" s="49">
        <v>7.3845972840911698E-9</v>
      </c>
      <c r="D220" s="49">
        <v>1.42449740850048E-3</v>
      </c>
      <c r="E220" s="49">
        <v>2.10645012263129E-5</v>
      </c>
      <c r="F220" s="49">
        <v>1.10441197808695E-5</v>
      </c>
      <c r="G220" s="49">
        <v>1.5133825127528099E-6</v>
      </c>
      <c r="H220" s="49">
        <v>6.2021227765110998E-4</v>
      </c>
      <c r="I220" s="50"/>
      <c r="J220">
        <v>0.95329731428963405</v>
      </c>
      <c r="K220">
        <f t="shared" si="37"/>
        <v>7.0397167580346381E-9</v>
      </c>
      <c r="L220">
        <f t="shared" si="38"/>
        <v>1.4480916459776877E-3</v>
      </c>
      <c r="M220" s="16">
        <f t="shared" si="39"/>
        <v>-5.5114949053395766E-4</v>
      </c>
      <c r="N220" s="16">
        <f t="shared" si="40"/>
        <v>7.9792679806849742E-3</v>
      </c>
      <c r="O220" s="16">
        <f t="shared" si="41"/>
        <v>0.1107476224237547</v>
      </c>
      <c r="P220" s="16">
        <f t="shared" si="42"/>
        <v>0.22934549102277504</v>
      </c>
      <c r="Q220" s="16">
        <f t="shared" si="43"/>
        <v>0.92398018232932844</v>
      </c>
      <c r="R220" s="16">
        <f t="shared" si="44"/>
        <v>1.46036985012057E-2</v>
      </c>
      <c r="S220" s="16">
        <f t="shared" si="45"/>
        <v>6.0463980313637554E-2</v>
      </c>
      <c r="T220" s="16">
        <f t="shared" si="46"/>
        <v>0.92406304312521759</v>
      </c>
      <c r="U220" s="66">
        <f t="shared" si="47"/>
        <v>2.2711832856966039</v>
      </c>
      <c r="V220" s="66"/>
      <c r="W220" s="66"/>
    </row>
    <row r="221" spans="1:23" x14ac:dyDescent="0.25">
      <c r="A221">
        <v>220</v>
      </c>
      <c r="B221" s="49">
        <v>3.23808442030402E-4</v>
      </c>
      <c r="C221" s="49">
        <v>3.7016280048383502E-9</v>
      </c>
      <c r="D221" s="49">
        <v>9.7952298472442291E-4</v>
      </c>
      <c r="E221" s="49">
        <v>7.2938549962568301E-6</v>
      </c>
      <c r="F221" s="49">
        <v>1.50112648691641E-5</v>
      </c>
      <c r="G221" s="49">
        <v>3.00520315073467E-6</v>
      </c>
      <c r="H221" s="49">
        <v>2.1475215872777099E-4</v>
      </c>
      <c r="I221" s="50"/>
      <c r="J221">
        <v>0.95532181998488097</v>
      </c>
      <c r="K221">
        <f t="shared" si="37"/>
        <v>3.5362460024891763E-9</v>
      </c>
      <c r="L221">
        <f t="shared" si="38"/>
        <v>1.0125470159854811E-3</v>
      </c>
      <c r="M221" s="16">
        <f t="shared" si="39"/>
        <v>-3.6493013192467688E-4</v>
      </c>
      <c r="N221" s="16">
        <f t="shared" si="40"/>
        <v>0.11728493869309008</v>
      </c>
      <c r="O221" s="16">
        <f t="shared" si="41"/>
        <v>0.11017247308255852</v>
      </c>
      <c r="P221" s="16">
        <f t="shared" si="42"/>
        <v>2.86688603689011E-4</v>
      </c>
      <c r="Q221" s="16">
        <f t="shared" si="43"/>
        <v>0.10297409184736318</v>
      </c>
      <c r="R221" s="16">
        <f t="shared" si="44"/>
        <v>0.27401396513410853</v>
      </c>
      <c r="S221" s="16">
        <f t="shared" si="45"/>
        <v>0.24747382111911312</v>
      </c>
      <c r="T221" s="16">
        <f t="shared" si="46"/>
        <v>0.10297331123504125</v>
      </c>
      <c r="U221" s="66">
        <f t="shared" si="47"/>
        <v>0.95517928971496369</v>
      </c>
      <c r="V221" s="66"/>
      <c r="W221" s="66"/>
    </row>
    <row r="222" spans="1:23" x14ac:dyDescent="0.25">
      <c r="A222">
        <v>221</v>
      </c>
      <c r="B222" s="49">
        <v>2.9246585501775598E-4</v>
      </c>
      <c r="C222" s="49">
        <v>1.71883667979906E-9</v>
      </c>
      <c r="D222" s="49">
        <v>4.9791469934262398E-4</v>
      </c>
      <c r="E222" s="49">
        <v>1.7309807539532199E-6</v>
      </c>
      <c r="F222" s="49">
        <v>1.6254715744714199E-5</v>
      </c>
      <c r="G222" s="49">
        <v>6.4365703425012196E-6</v>
      </c>
      <c r="H222" s="49">
        <v>5.0963934803198201E-5</v>
      </c>
      <c r="I222" s="50"/>
      <c r="J222">
        <v>0.95773461205934396</v>
      </c>
      <c r="K222">
        <f t="shared" si="37"/>
        <v>1.6461893807207235E-9</v>
      </c>
      <c r="L222">
        <f t="shared" si="38"/>
        <v>5.3685898233787389E-4</v>
      </c>
      <c r="M222" s="16">
        <f t="shared" si="39"/>
        <v>4.807272769763812E-5</v>
      </c>
      <c r="N222" s="16">
        <f t="shared" si="40"/>
        <v>0.16492833340817586</v>
      </c>
      <c r="O222" s="16">
        <f t="shared" si="41"/>
        <v>0.47579746916042293</v>
      </c>
      <c r="P222" s="16">
        <f t="shared" si="42"/>
        <v>0.2333561165164206</v>
      </c>
      <c r="Q222" s="16">
        <f t="shared" si="43"/>
        <v>0.70364364645265187</v>
      </c>
      <c r="R222" s="16">
        <f t="shared" si="44"/>
        <v>0.42205654358392924</v>
      </c>
      <c r="S222" s="16">
        <f t="shared" si="45"/>
        <v>4.872123691299687</v>
      </c>
      <c r="T222" s="16">
        <f t="shared" si="46"/>
        <v>0.70364920155909683</v>
      </c>
      <c r="U222" s="66">
        <f t="shared" si="47"/>
        <v>7.5755550019803843</v>
      </c>
      <c r="V222" s="66"/>
      <c r="W222" s="66"/>
    </row>
    <row r="223" spans="1:23" x14ac:dyDescent="0.25">
      <c r="A223">
        <v>222</v>
      </c>
      <c r="B223" s="49">
        <v>1.19656106517319E-3</v>
      </c>
      <c r="C223" s="49">
        <v>6.22150480637269E-9</v>
      </c>
      <c r="D223" s="49">
        <v>4.3927079352032401E-4</v>
      </c>
      <c r="E223" s="49">
        <v>5.5349947977312402E-6</v>
      </c>
      <c r="F223" s="49">
        <v>3.9510725975801597E-6</v>
      </c>
      <c r="G223" s="49">
        <v>1.7758286020025699E-6</v>
      </c>
      <c r="H223" s="49">
        <v>1.62961728571776E-4</v>
      </c>
      <c r="I223" s="50"/>
      <c r="J223">
        <v>0.95833892227178497</v>
      </c>
      <c r="K223">
        <f t="shared" si="37"/>
        <v>5.9623102110479338E-9</v>
      </c>
      <c r="L223">
        <f t="shared" si="38"/>
        <v>4.4894254581268051E-4</v>
      </c>
      <c r="M223" s="16">
        <f t="shared" si="39"/>
        <v>1.9441795845336997E-3</v>
      </c>
      <c r="N223" s="16">
        <f t="shared" si="40"/>
        <v>2.04420772872143</v>
      </c>
      <c r="O223" s="16">
        <f t="shared" si="41"/>
        <v>1.5097104808805892E-2</v>
      </c>
      <c r="P223" s="16">
        <f t="shared" si="42"/>
        <v>0.29588491526471533</v>
      </c>
      <c r="Q223" s="16">
        <f t="shared" si="43"/>
        <v>0.234892235712782</v>
      </c>
      <c r="R223" s="16">
        <f t="shared" si="44"/>
        <v>0.35881716831459143</v>
      </c>
      <c r="S223" s="16">
        <f t="shared" si="45"/>
        <v>1.3252515717103572E-2</v>
      </c>
      <c r="T223" s="16">
        <f t="shared" si="46"/>
        <v>0.23490515195306022</v>
      </c>
      <c r="U223" s="66">
        <f t="shared" si="47"/>
        <v>3.1970568204924885</v>
      </c>
      <c r="V223" s="66"/>
      <c r="W223" s="66"/>
    </row>
    <row r="224" spans="1:23" x14ac:dyDescent="0.25">
      <c r="A224">
        <v>223</v>
      </c>
      <c r="B224" s="49">
        <v>3.6923665902254498E-4</v>
      </c>
      <c r="C224" s="49">
        <v>5.4234745442217504E-9</v>
      </c>
      <c r="D224" s="49">
        <v>1.2665652970849E-3</v>
      </c>
      <c r="E224" s="49">
        <v>1.3776636389467101E-5</v>
      </c>
      <c r="F224" s="49">
        <v>1.3328657687329201E-5</v>
      </c>
      <c r="G224" s="49">
        <v>2.0573825454918802E-6</v>
      </c>
      <c r="H224" s="49">
        <v>4.0562931679502502E-4</v>
      </c>
      <c r="I224" s="50"/>
      <c r="J224">
        <v>0.95398402529094495</v>
      </c>
      <c r="K224">
        <f t="shared" si="37"/>
        <v>5.1739080767596388E-9</v>
      </c>
      <c r="L224">
        <f t="shared" si="38"/>
        <v>1.295274571530506E-3</v>
      </c>
      <c r="M224" s="16">
        <f t="shared" si="39"/>
        <v>-5.5680125348541603E-4</v>
      </c>
      <c r="N224" s="16">
        <f t="shared" si="40"/>
        <v>6.2610824803199794E-2</v>
      </c>
      <c r="O224" s="16">
        <f t="shared" si="41"/>
        <v>4.4774154899150545E-4</v>
      </c>
      <c r="P224" s="16">
        <f t="shared" si="42"/>
        <v>9.9185066632388019E-2</v>
      </c>
      <c r="Q224" s="16">
        <f t="shared" si="43"/>
        <v>7.9914973554411045E-2</v>
      </c>
      <c r="R224" s="16">
        <f t="shared" si="44"/>
        <v>0.12439656643011696</v>
      </c>
      <c r="S224" s="16">
        <f t="shared" si="45"/>
        <v>6.3385042087866291E-4</v>
      </c>
      <c r="T224" s="16">
        <f t="shared" si="46"/>
        <v>7.9925836169394832E-2</v>
      </c>
      <c r="U224" s="66">
        <f t="shared" si="47"/>
        <v>0.4471148595593808</v>
      </c>
      <c r="V224" s="66"/>
      <c r="W224" s="66"/>
    </row>
    <row r="225" spans="1:23" x14ac:dyDescent="0.25">
      <c r="A225">
        <v>224</v>
      </c>
      <c r="B225" s="49">
        <v>7.0695414029194297E-4</v>
      </c>
      <c r="C225" s="49">
        <v>2.6693699009642298E-25</v>
      </c>
      <c r="D225" s="49">
        <v>0</v>
      </c>
      <c r="E225" s="49">
        <v>0</v>
      </c>
      <c r="F225" s="49">
        <v>0</v>
      </c>
      <c r="G225" s="49">
        <v>0</v>
      </c>
      <c r="H225" s="49">
        <v>5.0528762086710397E-37</v>
      </c>
      <c r="I225" s="50"/>
      <c r="J225">
        <v>0.96093396791845698</v>
      </c>
      <c r="K225">
        <f t="shared" si="37"/>
        <v>2.565088210775656E-25</v>
      </c>
      <c r="L225">
        <f t="shared" si="38"/>
        <v>-2.6693699009642298E-25</v>
      </c>
      <c r="M225" s="16">
        <f t="shared" si="39"/>
        <v>1.4139082805838859E-3</v>
      </c>
      <c r="N225" s="16">
        <f t="shared" si="40"/>
        <v>0.18970685213050553</v>
      </c>
      <c r="O225" s="16">
        <f t="shared" si="41"/>
        <v>1</v>
      </c>
      <c r="P225" s="16">
        <f t="shared" si="42"/>
        <v>1</v>
      </c>
      <c r="Q225" s="16">
        <f t="shared" si="43"/>
        <v>1</v>
      </c>
      <c r="R225" s="16">
        <f t="shared" si="44"/>
        <v>1</v>
      </c>
      <c r="S225" s="16">
        <f t="shared" si="45"/>
        <v>1</v>
      </c>
      <c r="T225" s="16">
        <f t="shared" si="46"/>
        <v>1</v>
      </c>
      <c r="U225" s="66">
        <f t="shared" si="47"/>
        <v>6.1897068521305059</v>
      </c>
      <c r="V225" s="66"/>
      <c r="W225" s="66"/>
    </row>
    <row r="226" spans="1:23" x14ac:dyDescent="0.25">
      <c r="A226">
        <v>225</v>
      </c>
      <c r="B226" s="49">
        <v>4.5584142331874802E-4</v>
      </c>
      <c r="C226" s="49">
        <v>3.7463320656780803E-9</v>
      </c>
      <c r="D226" s="49">
        <v>6.9927285874738898E-4</v>
      </c>
      <c r="E226" s="49">
        <v>5.2876789296568498E-6</v>
      </c>
      <c r="F226" s="49">
        <v>1.0517000834694401E-5</v>
      </c>
      <c r="G226" s="49">
        <v>2.9592557935174899E-6</v>
      </c>
      <c r="H226" s="49">
        <v>1.55682348742501E-4</v>
      </c>
      <c r="I226" s="50"/>
      <c r="J226">
        <v>0.95681944373343297</v>
      </c>
      <c r="K226">
        <f t="shared" si="37"/>
        <v>3.5845633631228235E-9</v>
      </c>
      <c r="L226">
        <f t="shared" si="38"/>
        <v>7.2326236987822962E-4</v>
      </c>
      <c r="M226" s="16">
        <f t="shared" si="39"/>
        <v>1.8842047675926641E-4</v>
      </c>
      <c r="N226" s="16">
        <f t="shared" si="40"/>
        <v>5.5294683615365473E-3</v>
      </c>
      <c r="O226" s="16">
        <f t="shared" si="41"/>
        <v>0.10488148275038257</v>
      </c>
      <c r="P226" s="16">
        <f t="shared" si="42"/>
        <v>7.5087650079905852E-2</v>
      </c>
      <c r="Q226" s="16">
        <f t="shared" si="43"/>
        <v>0.25774253723004081</v>
      </c>
      <c r="R226" s="16">
        <f t="shared" si="44"/>
        <v>4.5359563926059181E-3</v>
      </c>
      <c r="S226" s="16">
        <f t="shared" si="45"/>
        <v>0.22521879784232096</v>
      </c>
      <c r="T226" s="16">
        <f t="shared" si="46"/>
        <v>0.25774867995013834</v>
      </c>
      <c r="U226" s="66">
        <f t="shared" si="47"/>
        <v>0.930744572606931</v>
      </c>
      <c r="V226" s="66"/>
      <c r="W226" s="66"/>
    </row>
    <row r="227" spans="1:23" x14ac:dyDescent="0.25">
      <c r="A227">
        <v>226</v>
      </c>
      <c r="B227" s="49">
        <v>7.1510205859906105E-4</v>
      </c>
      <c r="C227" s="49">
        <v>9.4225341683101199E-9</v>
      </c>
      <c r="D227" s="49">
        <v>1.13209417172818E-3</v>
      </c>
      <c r="E227" s="49">
        <v>2.1430844595240601E-5</v>
      </c>
      <c r="F227" s="49">
        <v>6.8334361532195499E-6</v>
      </c>
      <c r="G227" s="49">
        <v>1.1821311607721E-6</v>
      </c>
      <c r="H227" s="49">
        <v>6.3098948160111401E-4</v>
      </c>
      <c r="I227" s="50"/>
      <c r="J227">
        <v>0.95474932935975498</v>
      </c>
      <c r="K227">
        <f t="shared" si="37"/>
        <v>8.9961581780634637E-9</v>
      </c>
      <c r="L227">
        <f t="shared" si="38"/>
        <v>1.146933752661223E-3</v>
      </c>
      <c r="M227" s="16">
        <f t="shared" si="39"/>
        <v>2.8327036453689916E-4</v>
      </c>
      <c r="N227" s="16">
        <f t="shared" si="40"/>
        <v>0.20439333127562387</v>
      </c>
      <c r="O227" s="16">
        <f t="shared" si="41"/>
        <v>0.49083866448929903</v>
      </c>
      <c r="P227" s="16">
        <f t="shared" si="42"/>
        <v>3.074057532257149E-2</v>
      </c>
      <c r="Q227" s="16">
        <f t="shared" si="43"/>
        <v>0.99071719080354981</v>
      </c>
      <c r="R227" s="16">
        <f t="shared" si="44"/>
        <v>9.3934984975647298E-2</v>
      </c>
      <c r="S227" s="16">
        <f t="shared" si="45"/>
        <v>0.16888319311440059</v>
      </c>
      <c r="T227" s="16">
        <f t="shared" si="46"/>
        <v>0.99074643685107711</v>
      </c>
      <c r="U227" s="66">
        <f t="shared" si="47"/>
        <v>2.9702543768321692</v>
      </c>
      <c r="V227" s="66"/>
      <c r="W227" s="66"/>
    </row>
    <row r="228" spans="1:23" x14ac:dyDescent="0.25">
      <c r="A228">
        <v>227</v>
      </c>
      <c r="B228" s="49">
        <v>3.3791511297942502E-4</v>
      </c>
      <c r="C228" s="49">
        <v>3.58560797713702E-9</v>
      </c>
      <c r="D228" s="49">
        <v>9.0764237423788998E-4</v>
      </c>
      <c r="E228" s="49">
        <v>6.5521861740912701E-6</v>
      </c>
      <c r="F228" s="49">
        <v>1.43358937115788E-5</v>
      </c>
      <c r="G228" s="49">
        <v>3.09985246573319E-6</v>
      </c>
      <c r="H228" s="49">
        <v>1.92914608065322E-4</v>
      </c>
      <c r="I228" s="50"/>
      <c r="J228">
        <v>0.95568880210799101</v>
      </c>
      <c r="K228">
        <f t="shared" si="37"/>
        <v>3.4267253924989355E-9</v>
      </c>
      <c r="L228">
        <f t="shared" si="38"/>
        <v>9.3941042851880367E-4</v>
      </c>
      <c r="M228" s="16">
        <f t="shared" si="39"/>
        <v>-2.6358020255995364E-4</v>
      </c>
      <c r="N228" s="16">
        <f t="shared" si="40"/>
        <v>9.8485272791440828E-2</v>
      </c>
      <c r="O228" s="16">
        <f t="shared" si="41"/>
        <v>0.12451154082017656</v>
      </c>
      <c r="P228" s="16">
        <f t="shared" si="42"/>
        <v>3.3285880329711561E-3</v>
      </c>
      <c r="Q228" s="16">
        <f t="shared" si="43"/>
        <v>0.15206088056482842</v>
      </c>
      <c r="R228" s="16">
        <f t="shared" si="44"/>
        <v>0.20695344030603979</v>
      </c>
      <c r="S228" s="16">
        <f t="shared" si="45"/>
        <v>0.29662223252697678</v>
      </c>
      <c r="T228" s="16">
        <f t="shared" si="46"/>
        <v>0.15206170127736707</v>
      </c>
      <c r="U228" s="66">
        <f t="shared" si="47"/>
        <v>1.0340236563198006</v>
      </c>
      <c r="V228" s="66"/>
      <c r="W228" s="66"/>
    </row>
    <row r="229" spans="1:23" x14ac:dyDescent="0.25">
      <c r="A229">
        <v>228</v>
      </c>
      <c r="B229" s="49">
        <v>5.5461900725002405E-4</v>
      </c>
      <c r="C229" s="49">
        <v>1.0604952691376499E-8</v>
      </c>
      <c r="D229" s="49">
        <v>1.66233150726582E-3</v>
      </c>
      <c r="E229" s="49">
        <v>3.5218506473805902E-5</v>
      </c>
      <c r="F229" s="49">
        <v>9.0168641081442995E-6</v>
      </c>
      <c r="G229" s="49">
        <v>1.0563226100192399E-6</v>
      </c>
      <c r="H229" s="49">
        <v>1.03696670856746E-3</v>
      </c>
      <c r="I229" s="50"/>
      <c r="J229">
        <v>0.95226458850441598</v>
      </c>
      <c r="K229">
        <f t="shared" si="37"/>
        <v>1.0098720910762441E-8</v>
      </c>
      <c r="L229">
        <f t="shared" si="38"/>
        <v>1.6814109531394365E-3</v>
      </c>
      <c r="M229" s="16">
        <f t="shared" si="39"/>
        <v>-5.7217293863938835E-4</v>
      </c>
      <c r="N229" s="16">
        <f t="shared" si="40"/>
        <v>1.5931261880605153E-2</v>
      </c>
      <c r="O229" s="16">
        <f t="shared" si="41"/>
        <v>0.8354036275098633</v>
      </c>
      <c r="P229" s="16">
        <f t="shared" si="42"/>
        <v>0.52681104079525187</v>
      </c>
      <c r="Q229" s="16">
        <f t="shared" si="43"/>
        <v>5.1941449430457283</v>
      </c>
      <c r="R229" s="16">
        <f t="shared" si="44"/>
        <v>7.2073962220183313E-3</v>
      </c>
      <c r="S229" s="16">
        <f t="shared" si="45"/>
        <v>0.22433801767576447</v>
      </c>
      <c r="T229" s="16">
        <f t="shared" si="46"/>
        <v>5.1946351730459863</v>
      </c>
      <c r="U229" s="66">
        <f t="shared" si="47"/>
        <v>11.998471460175217</v>
      </c>
      <c r="V229" s="66"/>
      <c r="W229" s="66"/>
    </row>
    <row r="230" spans="1:23" x14ac:dyDescent="0.25">
      <c r="A230">
        <v>229</v>
      </c>
      <c r="B230" s="49">
        <v>3.2817674859290398E-4</v>
      </c>
      <c r="C230" s="49">
        <v>2.7371702850453199E-9</v>
      </c>
      <c r="D230" s="49">
        <v>7.1014200408217295E-4</v>
      </c>
      <c r="E230" s="49">
        <v>3.9220843497087802E-6</v>
      </c>
      <c r="F230" s="49">
        <v>1.4627872802393501E-5</v>
      </c>
      <c r="G230" s="49">
        <v>4.0516381954564703E-6</v>
      </c>
      <c r="H230" s="49">
        <v>1.15476020829745E-4</v>
      </c>
      <c r="I230" s="50"/>
      <c r="J230">
        <v>0.95667350788054795</v>
      </c>
      <c r="K230">
        <f t="shared" si="37"/>
        <v>2.6185782982607057E-9</v>
      </c>
      <c r="L230">
        <f t="shared" si="38"/>
        <v>7.4344665071213135E-4</v>
      </c>
      <c r="M230" s="16">
        <f t="shared" si="39"/>
        <v>-8.7093153526323437E-5</v>
      </c>
      <c r="N230" s="16">
        <f t="shared" si="40"/>
        <v>0.11128797729528624</v>
      </c>
      <c r="O230" s="16">
        <f t="shared" si="41"/>
        <v>0.25602562554410419</v>
      </c>
      <c r="P230" s="16">
        <f t="shared" si="42"/>
        <v>6.9030736586947125E-2</v>
      </c>
      <c r="Q230" s="16">
        <f t="shared" si="43"/>
        <v>0.40300789928142366</v>
      </c>
      <c r="R230" s="16">
        <f t="shared" si="44"/>
        <v>0.23479232085574242</v>
      </c>
      <c r="S230" s="16">
        <f t="shared" si="45"/>
        <v>1.0381514475995284</v>
      </c>
      <c r="T230" s="16">
        <f t="shared" si="46"/>
        <v>0.40301297501302413</v>
      </c>
      <c r="U230" s="66">
        <f t="shared" si="47"/>
        <v>2.5153089821760557</v>
      </c>
      <c r="V230" s="66"/>
      <c r="W230" s="66"/>
    </row>
    <row r="231" spans="1:23" x14ac:dyDescent="0.25">
      <c r="A231">
        <v>230</v>
      </c>
      <c r="B231" s="49">
        <v>8.1647516925222898E-4</v>
      </c>
      <c r="C231" s="49">
        <v>1.3144359291472799E-9</v>
      </c>
      <c r="D231" s="49">
        <v>1.3498809378314499E-4</v>
      </c>
      <c r="E231" s="49">
        <v>3.6065776131512101E-7</v>
      </c>
      <c r="F231" s="49">
        <v>5.7052270701087702E-6</v>
      </c>
      <c r="G231" s="49">
        <v>8.37473068516056E-6</v>
      </c>
      <c r="H231" s="49">
        <v>1.0618366948405E-5</v>
      </c>
      <c r="I231" s="50"/>
      <c r="J231">
        <v>0.95996198737479799</v>
      </c>
      <c r="K231">
        <f t="shared" si="37"/>
        <v>1.2618085268210621E-9</v>
      </c>
      <c r="L231">
        <f t="shared" si="38"/>
        <v>1.5477196417259392E-4</v>
      </c>
      <c r="M231" s="16">
        <f t="shared" si="39"/>
        <v>1.478178374331864E-3</v>
      </c>
      <c r="N231" s="16">
        <f t="shared" si="40"/>
        <v>0.43289665888251938</v>
      </c>
      <c r="O231" s="16">
        <f t="shared" si="41"/>
        <v>0.58181477495969813</v>
      </c>
      <c r="P231" s="16">
        <f t="shared" si="42"/>
        <v>0.73935334674844955</v>
      </c>
      <c r="Q231" s="16">
        <f t="shared" si="43"/>
        <v>0.93396852734845548</v>
      </c>
      <c r="R231" s="16">
        <f t="shared" si="44"/>
        <v>0.17723076596964202</v>
      </c>
      <c r="S231" s="16">
        <f t="shared" si="45"/>
        <v>10.068295370181449</v>
      </c>
      <c r="T231" s="16">
        <f t="shared" si="46"/>
        <v>0.93397109601151873</v>
      </c>
      <c r="U231" s="66">
        <f t="shared" si="47"/>
        <v>13.867530540101733</v>
      </c>
      <c r="V231" s="66"/>
      <c r="W231" s="66"/>
    </row>
    <row r="232" spans="1:23" x14ac:dyDescent="0.25">
      <c r="A232">
        <v>231</v>
      </c>
      <c r="B232" s="49">
        <v>3.8230735937307402E-4</v>
      </c>
      <c r="C232" s="49">
        <v>5.5303817290488897E-9</v>
      </c>
      <c r="D232" s="49">
        <v>1.24677417697822E-3</v>
      </c>
      <c r="E232" s="49">
        <v>1.3831871507690799E-5</v>
      </c>
      <c r="F232" s="49">
        <v>1.28607917493234E-5</v>
      </c>
      <c r="G232" s="49">
        <v>2.0171416904916098E-6</v>
      </c>
      <c r="H232" s="49">
        <v>4.0725520245473102E-4</v>
      </c>
      <c r="I232" s="50"/>
      <c r="J232">
        <v>0.954085863062897</v>
      </c>
      <c r="K232">
        <f t="shared" si="37"/>
        <v>5.2764590250268866E-9</v>
      </c>
      <c r="L232">
        <f t="shared" si="38"/>
        <v>1.2745073717856294E-3</v>
      </c>
      <c r="M232" s="16">
        <f t="shared" si="39"/>
        <v>-5.0989265303948129E-4</v>
      </c>
      <c r="N232" s="16">
        <f t="shared" si="40"/>
        <v>5.0032723435325867E-2</v>
      </c>
      <c r="O232" s="16">
        <f t="shared" si="41"/>
        <v>3.4784885148434045E-6</v>
      </c>
      <c r="P232" s="16">
        <f t="shared" si="42"/>
        <v>8.6665263599758791E-2</v>
      </c>
      <c r="Q232" s="16">
        <f t="shared" si="43"/>
        <v>8.2849048228358299E-2</v>
      </c>
      <c r="R232" s="16">
        <f t="shared" si="44"/>
        <v>9.3156922764385502E-2</v>
      </c>
      <c r="S232" s="16">
        <f t="shared" si="45"/>
        <v>2.6262624020450127E-5</v>
      </c>
      <c r="T232" s="16">
        <f t="shared" si="46"/>
        <v>8.2859393248701382E-2</v>
      </c>
      <c r="U232" s="66">
        <f t="shared" si="47"/>
        <v>0.39559309238906509</v>
      </c>
      <c r="V232" s="66"/>
      <c r="W232" s="66"/>
    </row>
    <row r="233" spans="1:23" x14ac:dyDescent="0.25">
      <c r="A233">
        <v>232</v>
      </c>
      <c r="B233" s="49">
        <v>6.3405978284005696E-4</v>
      </c>
      <c r="C233" s="49">
        <v>7.7003689134129897E-9</v>
      </c>
      <c r="D233" s="49">
        <v>1.0413594954005699E-3</v>
      </c>
      <c r="E233" s="49">
        <v>1.61255309918653E-5</v>
      </c>
      <c r="F233" s="49">
        <v>7.6768377778143096E-6</v>
      </c>
      <c r="G233" s="49">
        <v>1.4451222206379201E-6</v>
      </c>
      <c r="H233" s="49">
        <v>4.7478290290538E-4</v>
      </c>
      <c r="I233" s="50"/>
      <c r="J233">
        <v>0.95517070573793805</v>
      </c>
      <c r="K233">
        <f t="shared" si="37"/>
        <v>7.3551668094671646E-9</v>
      </c>
      <c r="L233">
        <f t="shared" si="38"/>
        <v>1.0581505928079231E-3</v>
      </c>
      <c r="M233" s="16">
        <f t="shared" si="39"/>
        <v>2.0996897287219095E-4</v>
      </c>
      <c r="N233" s="16">
        <f t="shared" si="40"/>
        <v>8.2675190225963632E-2</v>
      </c>
      <c r="O233" s="16">
        <f t="shared" si="41"/>
        <v>0.15192749861492569</v>
      </c>
      <c r="P233" s="16">
        <f t="shared" si="42"/>
        <v>6.5820746258714678E-3</v>
      </c>
      <c r="Q233" s="16">
        <f t="shared" si="43"/>
        <v>0.25139130505172241</v>
      </c>
      <c r="R233" s="16">
        <f t="shared" si="44"/>
        <v>4.8793714709314803E-2</v>
      </c>
      <c r="S233" s="16">
        <f t="shared" si="45"/>
        <v>7.8348362266905128E-2</v>
      </c>
      <c r="T233" s="16">
        <f t="shared" si="46"/>
        <v>0.25139620032719173</v>
      </c>
      <c r="U233" s="66">
        <f t="shared" si="47"/>
        <v>0.87111434582189484</v>
      </c>
      <c r="V233" s="66"/>
      <c r="W233" s="66"/>
    </row>
    <row r="234" spans="1:23" x14ac:dyDescent="0.25">
      <c r="A234">
        <v>233</v>
      </c>
      <c r="B234" s="49">
        <v>6.9680483329816602E-4</v>
      </c>
      <c r="C234" s="49">
        <v>7.6525907265823896E-9</v>
      </c>
      <c r="D234" s="49">
        <v>9.39426954319016E-4</v>
      </c>
      <c r="E234" s="49">
        <v>1.44736225888027E-5</v>
      </c>
      <c r="F234" s="49">
        <v>6.9523755874296399E-6</v>
      </c>
      <c r="G234" s="49">
        <v>1.45244031338228E-6</v>
      </c>
      <c r="H234" s="49">
        <v>4.2614376855353399E-4</v>
      </c>
      <c r="I234" s="50"/>
      <c r="J234">
        <v>0.95568581260393004</v>
      </c>
      <c r="K234">
        <f t="shared" si="37"/>
        <v>7.3134723870591902E-9</v>
      </c>
      <c r="L234">
        <f t="shared" si="38"/>
        <v>9.5477649321653105E-4</v>
      </c>
      <c r="M234" s="16">
        <f t="shared" si="39"/>
        <v>4.388331733798012E-4</v>
      </c>
      <c r="N234" s="16">
        <f t="shared" si="40"/>
        <v>0.17217863910646738</v>
      </c>
      <c r="O234" s="16">
        <f t="shared" si="41"/>
        <v>0.14527964779345121</v>
      </c>
      <c r="P234" s="16">
        <f t="shared" si="42"/>
        <v>6.0986544484695811E-4</v>
      </c>
      <c r="Q234" s="16">
        <f t="shared" si="43"/>
        <v>0.12081617228422944</v>
      </c>
      <c r="R234" s="16">
        <f t="shared" si="44"/>
        <v>8.6681500273906628E-2</v>
      </c>
      <c r="S234" s="16">
        <f t="shared" si="45"/>
        <v>7.6320267546021309E-2</v>
      </c>
      <c r="T234" s="16">
        <f t="shared" si="46"/>
        <v>0.12081458298088807</v>
      </c>
      <c r="U234" s="66">
        <f t="shared" si="47"/>
        <v>0.72270067542981109</v>
      </c>
      <c r="V234" s="66"/>
      <c r="W234" s="66"/>
    </row>
    <row r="235" spans="1:23" x14ac:dyDescent="0.25">
      <c r="A235">
        <v>234</v>
      </c>
      <c r="B235" s="49">
        <v>4.8523930233242097E-4</v>
      </c>
      <c r="C235" s="49">
        <v>9.8311955527544196E-9</v>
      </c>
      <c r="D235" s="49">
        <v>1.7653984046779401E-3</v>
      </c>
      <c r="E235" s="49">
        <v>3.46355698077324E-5</v>
      </c>
      <c r="F235" s="49">
        <v>1.03521892423007E-5</v>
      </c>
      <c r="G235" s="49">
        <v>1.14071133129171E-6</v>
      </c>
      <c r="H235" s="49">
        <v>1.0198080597722901E-3</v>
      </c>
      <c r="I235" s="50"/>
      <c r="J235">
        <v>0.951787602076971</v>
      </c>
      <c r="K235">
        <f t="shared" si="37"/>
        <v>9.3572100407059101E-9</v>
      </c>
      <c r="L235">
        <f t="shared" si="38"/>
        <v>1.7872336632982805E-3</v>
      </c>
      <c r="M235" s="16">
        <f t="shared" si="39"/>
        <v>-8.1675505863343845E-4</v>
      </c>
      <c r="N235" s="16">
        <f t="shared" si="40"/>
        <v>2.1504889083868273E-4</v>
      </c>
      <c r="O235" s="16">
        <f t="shared" si="41"/>
        <v>0.59962544358250347</v>
      </c>
      <c r="P235" s="16">
        <f t="shared" si="42"/>
        <v>0.69359017950513147</v>
      </c>
      <c r="Q235" s="16">
        <f t="shared" si="43"/>
        <v>4.9496975551390552</v>
      </c>
      <c r="R235" s="16">
        <f t="shared" si="44"/>
        <v>2.5626990960234955E-3</v>
      </c>
      <c r="S235" s="16">
        <f t="shared" si="45"/>
        <v>0.18627265201242574</v>
      </c>
      <c r="T235" s="16">
        <f t="shared" si="46"/>
        <v>4.9502416795261457</v>
      </c>
      <c r="U235" s="66">
        <f t="shared" si="47"/>
        <v>11.382205257752124</v>
      </c>
      <c r="V235" s="66"/>
      <c r="W235" s="66"/>
    </row>
    <row r="236" spans="1:23" x14ac:dyDescent="0.25">
      <c r="A236">
        <v>235</v>
      </c>
      <c r="B236" s="49">
        <v>4.9346575095132197E-4</v>
      </c>
      <c r="C236" s="49">
        <v>5.8002412544135402E-9</v>
      </c>
      <c r="D236" s="49">
        <v>1.0073021361369399E-3</v>
      </c>
      <c r="E236" s="49">
        <v>1.1752398689870699E-5</v>
      </c>
      <c r="F236" s="49">
        <v>9.8529788076272298E-6</v>
      </c>
      <c r="G236" s="49">
        <v>1.9180056412758999E-6</v>
      </c>
      <c r="H236" s="49">
        <v>3.4602466212739301E-4</v>
      </c>
      <c r="I236" s="50"/>
      <c r="J236">
        <v>0.95529216682722096</v>
      </c>
      <c r="K236">
        <f t="shared" si="37"/>
        <v>5.540925036049349E-9</v>
      </c>
      <c r="L236">
        <f t="shared" si="38"/>
        <v>1.028920299152216E-3</v>
      </c>
      <c r="M236" s="16">
        <f t="shared" si="39"/>
        <v>-4.1988797249572016E-5</v>
      </c>
      <c r="N236" s="16">
        <f t="shared" si="40"/>
        <v>4.162521171366912E-6</v>
      </c>
      <c r="O236" s="16">
        <f t="shared" si="41"/>
        <v>2.1939616391589336E-3</v>
      </c>
      <c r="P236" s="16">
        <f t="shared" si="42"/>
        <v>2.0950708941209271E-3</v>
      </c>
      <c r="Q236" s="16">
        <f t="shared" si="43"/>
        <v>8.8779693066793654E-3</v>
      </c>
      <c r="R236" s="16">
        <f t="shared" si="44"/>
        <v>1.6618972297263354E-9</v>
      </c>
      <c r="S236" s="16">
        <f t="shared" si="45"/>
        <v>1.9601827154706263E-3</v>
      </c>
      <c r="T236" s="16">
        <f t="shared" si="46"/>
        <v>8.8783976007322692E-3</v>
      </c>
      <c r="U236" s="66">
        <f t="shared" si="47"/>
        <v>2.4009746339230718E-2</v>
      </c>
      <c r="V236" s="66"/>
      <c r="W236" s="66"/>
    </row>
    <row r="237" spans="1:23" x14ac:dyDescent="0.25">
      <c r="A237">
        <v>236</v>
      </c>
      <c r="B237" s="49">
        <v>2.67272400629645E-4</v>
      </c>
      <c r="C237" s="49">
        <v>1.01976442937427E-9</v>
      </c>
      <c r="D237" s="49">
        <v>3.2190439566328401E-4</v>
      </c>
      <c r="E237" s="49">
        <v>6.6527242512958104E-7</v>
      </c>
      <c r="F237" s="49">
        <v>1.76414801584236E-5</v>
      </c>
      <c r="G237" s="49">
        <v>1.08270593138683E-5</v>
      </c>
      <c r="H237" s="49">
        <v>1.9586950715257101E-5</v>
      </c>
      <c r="I237" s="50"/>
      <c r="J237">
        <v>0.95863107242641499</v>
      </c>
      <c r="K237">
        <f t="shared" si="37"/>
        <v>9.7757786855336768E-10</v>
      </c>
      <c r="L237">
        <f t="shared" si="38"/>
        <v>3.6801339552957013E-4</v>
      </c>
      <c r="M237" s="16">
        <f t="shared" si="39"/>
        <v>1.6653140572971985E-4</v>
      </c>
      <c r="N237" s="16">
        <f t="shared" si="40"/>
        <v>0.2090976512462932</v>
      </c>
      <c r="O237" s="16">
        <f t="shared" si="41"/>
        <v>0.66577565970284758</v>
      </c>
      <c r="P237" s="16">
        <f t="shared" si="42"/>
        <v>0.4432920038206582</v>
      </c>
      <c r="Q237" s="16">
        <f t="shared" si="43"/>
        <v>0.87995452050368916</v>
      </c>
      <c r="R237" s="16">
        <f t="shared" si="44"/>
        <v>0.62473019014595088</v>
      </c>
      <c r="S237" s="16">
        <f t="shared" si="45"/>
        <v>19.316310002898934</v>
      </c>
      <c r="T237" s="16">
        <f t="shared" si="46"/>
        <v>0.87995781901075376</v>
      </c>
      <c r="U237" s="66">
        <f t="shared" si="47"/>
        <v>23.019117847329127</v>
      </c>
      <c r="V237" s="66"/>
      <c r="W237" s="66"/>
    </row>
    <row r="238" spans="1:23" x14ac:dyDescent="0.25">
      <c r="A238">
        <v>237</v>
      </c>
      <c r="B238" s="49">
        <v>6.2890186327377101E-4</v>
      </c>
      <c r="C238" s="49">
        <v>1.1097061907427E-8</v>
      </c>
      <c r="D238" s="49">
        <v>1.5295307478106999E-3</v>
      </c>
      <c r="E238" s="49">
        <v>3.39560173836476E-5</v>
      </c>
      <c r="F238" s="49">
        <v>7.9063581897199993E-6</v>
      </c>
      <c r="G238" s="49">
        <v>1.00805533546033E-6</v>
      </c>
      <c r="H238" s="49">
        <v>9.9978775139218505E-4</v>
      </c>
      <c r="I238" s="50"/>
      <c r="J238">
        <v>0.95287885827626895</v>
      </c>
      <c r="K238">
        <f t="shared" si="37"/>
        <v>1.0574155680570116E-8</v>
      </c>
      <c r="L238">
        <f t="shared" si="38"/>
        <v>1.5463404224636929E-3</v>
      </c>
      <c r="M238" s="16">
        <f t="shared" si="39"/>
        <v>-2.8853669591615087E-4</v>
      </c>
      <c r="N238" s="16">
        <f t="shared" si="40"/>
        <v>7.6761786741508811E-2</v>
      </c>
      <c r="O238" s="16">
        <f t="shared" si="41"/>
        <v>1.0056501169038614</v>
      </c>
      <c r="P238" s="16">
        <f t="shared" si="42"/>
        <v>0.34567926884640393</v>
      </c>
      <c r="Q238" s="16">
        <f t="shared" si="43"/>
        <v>4.6721727223675797</v>
      </c>
      <c r="R238" s="16">
        <f t="shared" si="44"/>
        <v>3.9045532140074661E-2</v>
      </c>
      <c r="S238" s="16">
        <f t="shared" si="45"/>
        <v>0.24769983581103597</v>
      </c>
      <c r="T238" s="16">
        <f t="shared" si="46"/>
        <v>4.6725324226330782</v>
      </c>
      <c r="U238" s="66">
        <f t="shared" si="47"/>
        <v>11.059541685443543</v>
      </c>
      <c r="V238" s="66"/>
      <c r="W238" s="66"/>
    </row>
    <row r="239" spans="1:23" x14ac:dyDescent="0.25">
      <c r="A239">
        <v>238</v>
      </c>
      <c r="B239" s="49">
        <v>4.27228737576248E-4</v>
      </c>
      <c r="C239" s="49">
        <v>5.6647487356547996E-9</v>
      </c>
      <c r="D239" s="49">
        <v>1.13990663719821E-3</v>
      </c>
      <c r="E239" s="49">
        <v>1.2969156137076999E-5</v>
      </c>
      <c r="F239" s="49">
        <v>1.1451677266022299E-5</v>
      </c>
      <c r="G239" s="49">
        <v>1.9668957893884701E-6</v>
      </c>
      <c r="H239" s="49">
        <v>3.8185203238629901E-4</v>
      </c>
      <c r="I239" s="50"/>
      <c r="J239">
        <v>0.95461955628551298</v>
      </c>
      <c r="K239">
        <f t="shared" si="37"/>
        <v>5.4076799244997051E-9</v>
      </c>
      <c r="L239">
        <f t="shared" si="38"/>
        <v>1.1647712227709076E-3</v>
      </c>
      <c r="M239" s="16">
        <f t="shared" si="39"/>
        <v>-3.103137476184114E-4</v>
      </c>
      <c r="N239" s="16">
        <f t="shared" si="40"/>
        <v>1.7546133123423319E-2</v>
      </c>
      <c r="O239" s="16">
        <f t="shared" si="41"/>
        <v>5.0112267115394904E-4</v>
      </c>
      <c r="P239" s="16">
        <f t="shared" si="42"/>
        <v>3.3650503279128663E-2</v>
      </c>
      <c r="Q239" s="16">
        <f t="shared" si="43"/>
        <v>4.3060742269522903E-2</v>
      </c>
      <c r="R239" s="16">
        <f t="shared" si="44"/>
        <v>2.6311423035794739E-2</v>
      </c>
      <c r="S239" s="16">
        <f t="shared" si="45"/>
        <v>3.9650375008740959E-4</v>
      </c>
      <c r="T239" s="16">
        <f t="shared" si="46"/>
        <v>4.3065072536963275E-2</v>
      </c>
      <c r="U239" s="66">
        <f t="shared" si="47"/>
        <v>0.16453150066607425</v>
      </c>
      <c r="V239" s="66"/>
      <c r="W239" s="66"/>
    </row>
    <row r="240" spans="1:23" x14ac:dyDescent="0.25">
      <c r="A240">
        <v>239</v>
      </c>
      <c r="B240" s="49">
        <v>2.8858332847240203E-4</v>
      </c>
      <c r="C240" s="49">
        <v>3.2920490861479799E-8</v>
      </c>
      <c r="D240" s="49">
        <v>4.9470298257348298E-2</v>
      </c>
      <c r="E240" s="49">
        <v>6.9608377091087302E-3</v>
      </c>
      <c r="F240" s="49">
        <v>4.8587134916913803E-5</v>
      </c>
      <c r="G240" s="49">
        <v>1.5970807554139699E-7</v>
      </c>
      <c r="H240" s="49">
        <v>0.205418085422411</v>
      </c>
      <c r="I240" s="50"/>
      <c r="J240">
        <v>0.88165593562852296</v>
      </c>
      <c r="K240">
        <f t="shared" si="37"/>
        <v>2.9024546171828211E-8</v>
      </c>
      <c r="L240">
        <f t="shared" si="38"/>
        <v>4.9567599314766807E-2</v>
      </c>
      <c r="M240" s="16">
        <f t="shared" si="39"/>
        <v>-4.8990432657822006E-2</v>
      </c>
      <c r="N240" s="16">
        <f t="shared" si="40"/>
        <v>0.17139403086155855</v>
      </c>
      <c r="O240" s="16">
        <f t="shared" si="41"/>
        <v>24.419009790703839</v>
      </c>
      <c r="P240" s="16">
        <f t="shared" si="42"/>
        <v>2536.0908327416487</v>
      </c>
      <c r="Q240" s="16">
        <f t="shared" si="43"/>
        <v>418736.09372772533</v>
      </c>
      <c r="R240" s="16">
        <f t="shared" si="44"/>
        <v>15.452853316958496</v>
      </c>
      <c r="S240" s="16">
        <f t="shared" si="45"/>
        <v>0.84717078895923115</v>
      </c>
      <c r="T240" s="16">
        <f t="shared" si="46"/>
        <v>420667.09666123381</v>
      </c>
      <c r="U240" s="66">
        <f t="shared" si="47"/>
        <v>841980.17164962832</v>
      </c>
      <c r="V240" s="66"/>
      <c r="W240" s="66"/>
    </row>
    <row r="241" spans="1:23" x14ac:dyDescent="0.25">
      <c r="A241">
        <v>240</v>
      </c>
      <c r="B241" s="49">
        <v>3.61530831294107E-4</v>
      </c>
      <c r="C241" s="49">
        <v>5.1875615910855903E-9</v>
      </c>
      <c r="D241" s="49">
        <v>1.2364985805752599E-3</v>
      </c>
      <c r="E241" s="49">
        <v>1.28685079331407E-5</v>
      </c>
      <c r="F241" s="49">
        <v>1.35956002210628E-5</v>
      </c>
      <c r="G241" s="49">
        <v>2.15027800101978E-6</v>
      </c>
      <c r="H241" s="49">
        <v>3.7889052242529698E-4</v>
      </c>
      <c r="I241" s="50"/>
      <c r="J241">
        <v>0.95411973872521905</v>
      </c>
      <c r="K241">
        <f t="shared" si="37"/>
        <v>4.9495549099075649E-9</v>
      </c>
      <c r="L241">
        <f t="shared" si="38"/>
        <v>1.2658348714568142E-3</v>
      </c>
      <c r="M241" s="16">
        <f t="shared" si="39"/>
        <v>-5.4277320886860013E-4</v>
      </c>
      <c r="N241" s="16">
        <f t="shared" si="40"/>
        <v>7.0686399944369524E-2</v>
      </c>
      <c r="O241" s="16">
        <f t="shared" si="41"/>
        <v>4.0625288675928328E-3</v>
      </c>
      <c r="P241" s="16">
        <f t="shared" si="42"/>
        <v>8.0497954739840158E-2</v>
      </c>
      <c r="Q241" s="16">
        <f t="shared" si="43"/>
        <v>3.9259395124235492E-2</v>
      </c>
      <c r="R241" s="16">
        <f t="shared" si="44"/>
        <v>0.14424077935273788</v>
      </c>
      <c r="S241" s="16">
        <f t="shared" si="45"/>
        <v>5.1073046685385214E-3</v>
      </c>
      <c r="T241" s="16">
        <f t="shared" si="46"/>
        <v>3.9265859059819608E-2</v>
      </c>
      <c r="U241" s="66">
        <f t="shared" si="47"/>
        <v>0.38312022175713401</v>
      </c>
      <c r="V241" s="66"/>
      <c r="W241" s="66"/>
    </row>
    <row r="242" spans="1:23" x14ac:dyDescent="0.25">
      <c r="A242">
        <v>241</v>
      </c>
      <c r="B242" s="49">
        <v>4.51027703517476E-4</v>
      </c>
      <c r="C242" s="49">
        <v>2.3813355131026999E-9</v>
      </c>
      <c r="D242" s="49">
        <v>4.4646350361424002E-4</v>
      </c>
      <c r="E242" s="49">
        <v>2.1523142677368601E-6</v>
      </c>
      <c r="F242" s="49">
        <v>1.0500899736189E-5</v>
      </c>
      <c r="G242" s="49">
        <v>4.6416042487509404E-6</v>
      </c>
      <c r="H242" s="49">
        <v>6.3368705230931304E-5</v>
      </c>
      <c r="I242" s="50"/>
      <c r="J242">
        <v>0.95814280280708297</v>
      </c>
      <c r="K242">
        <f t="shared" si="37"/>
        <v>2.2816594829482639E-9</v>
      </c>
      <c r="L242">
        <f t="shared" si="38"/>
        <v>4.7210452599985581E-4</v>
      </c>
      <c r="M242" s="16">
        <f t="shared" si="39"/>
        <v>4.2995088103509619E-4</v>
      </c>
      <c r="N242" s="16">
        <f t="shared" si="40"/>
        <v>7.0787350990931955E-3</v>
      </c>
      <c r="O242" s="16">
        <f t="shared" si="41"/>
        <v>0.32514121940329488</v>
      </c>
      <c r="P242" s="16">
        <f t="shared" si="42"/>
        <v>0.28781684052017692</v>
      </c>
      <c r="Q242" s="16">
        <f t="shared" si="43"/>
        <v>0.63936954548687697</v>
      </c>
      <c r="R242" s="16">
        <f t="shared" si="44"/>
        <v>4.3185191518282772E-3</v>
      </c>
      <c r="S242" s="16">
        <f t="shared" si="45"/>
        <v>1.7236336375919452</v>
      </c>
      <c r="T242" s="16">
        <f t="shared" si="46"/>
        <v>0.63937728333502875</v>
      </c>
      <c r="U242" s="66">
        <f t="shared" si="47"/>
        <v>3.6267357805882439</v>
      </c>
      <c r="V242" s="66"/>
      <c r="W242" s="66"/>
    </row>
    <row r="243" spans="1:23" x14ac:dyDescent="0.25">
      <c r="A243">
        <v>242</v>
      </c>
      <c r="B243" s="49">
        <v>4.4667295143289401E-4</v>
      </c>
      <c r="C243" s="49">
        <v>4.5421974257952398E-9</v>
      </c>
      <c r="D243" s="49">
        <v>8.6874148308201202E-4</v>
      </c>
      <c r="E243" s="49">
        <v>7.9492499991519796E-6</v>
      </c>
      <c r="F243" s="49">
        <v>1.08186255095095E-5</v>
      </c>
      <c r="G243" s="49">
        <v>2.4455363717701101E-6</v>
      </c>
      <c r="H243" s="49">
        <v>2.3404746531249801E-4</v>
      </c>
      <c r="I243" s="50"/>
      <c r="J243">
        <v>0.95595582194727602</v>
      </c>
      <c r="K243">
        <f t="shared" si="37"/>
        <v>4.3421400736228895E-9</v>
      </c>
      <c r="L243">
        <f t="shared" si="38"/>
        <v>8.9281972827537533E-4</v>
      </c>
      <c r="M243" s="16">
        <f t="shared" si="39"/>
        <v>5.261745904126919E-7</v>
      </c>
      <c r="N243" s="16">
        <f t="shared" si="40"/>
        <v>8.6449187575215348E-3</v>
      </c>
      <c r="O243" s="16">
        <f t="shared" si="41"/>
        <v>3.247732103098E-2</v>
      </c>
      <c r="P243" s="16">
        <f t="shared" si="42"/>
        <v>9.619778449239896E-3</v>
      </c>
      <c r="Q243" s="16">
        <f t="shared" si="43"/>
        <v>6.7534665587384718E-2</v>
      </c>
      <c r="R243" s="16">
        <f t="shared" si="44"/>
        <v>9.5963179264812529E-3</v>
      </c>
      <c r="S243" s="16">
        <f t="shared" si="45"/>
        <v>4.7781661147166338E-2</v>
      </c>
      <c r="T243" s="16">
        <f t="shared" si="46"/>
        <v>6.7536302872314727E-2</v>
      </c>
      <c r="U243" s="66">
        <f t="shared" si="47"/>
        <v>0.24319096577108845</v>
      </c>
      <c r="V243" s="66"/>
      <c r="W243" s="66"/>
    </row>
    <row r="244" spans="1:23" x14ac:dyDescent="0.25">
      <c r="A244">
        <v>243</v>
      </c>
      <c r="B244" s="49">
        <v>1.61885114715577E-4</v>
      </c>
      <c r="C244" s="49">
        <v>1.19565176751815E-9</v>
      </c>
      <c r="D244" s="49">
        <v>6.2860624994402596E-4</v>
      </c>
      <c r="E244" s="49">
        <v>1.5168228099233799E-6</v>
      </c>
      <c r="F244" s="49">
        <v>2.9631091302641101E-5</v>
      </c>
      <c r="G244" s="49">
        <v>9.2735364428481003E-6</v>
      </c>
      <c r="H244" s="49">
        <v>4.4659041469009603E-5</v>
      </c>
      <c r="I244" s="50"/>
      <c r="J244">
        <v>0.95675716835396396</v>
      </c>
      <c r="K244">
        <f t="shared" si="37"/>
        <v>1.1439483994280773E-9</v>
      </c>
      <c r="L244">
        <f t="shared" si="38"/>
        <v>6.9714077334038875E-4</v>
      </c>
      <c r="M244" s="16">
        <f t="shared" si="39"/>
        <v>-3.7337054390923475E-4</v>
      </c>
      <c r="N244" s="16">
        <f t="shared" si="40"/>
        <v>0.45060776432796867</v>
      </c>
      <c r="O244" s="16">
        <f t="shared" si="41"/>
        <v>0.61497944813711969</v>
      </c>
      <c r="P244" s="16">
        <f t="shared" si="42"/>
        <v>0.12067751305729597</v>
      </c>
      <c r="Q244" s="16">
        <f t="shared" si="43"/>
        <v>0.73749305891327199</v>
      </c>
      <c r="R244" s="16">
        <f t="shared" si="44"/>
        <v>4.0288540727992643</v>
      </c>
      <c r="S244" s="16">
        <f t="shared" si="45"/>
        <v>13.111098343215266</v>
      </c>
      <c r="T244" s="16">
        <f t="shared" si="46"/>
        <v>0.73749590100013374</v>
      </c>
      <c r="U244" s="66">
        <f t="shared" si="47"/>
        <v>19.801206101450322</v>
      </c>
      <c r="V244" s="66"/>
      <c r="W244" s="66"/>
    </row>
    <row r="245" spans="1:23" x14ac:dyDescent="0.25">
      <c r="A245">
        <v>244</v>
      </c>
      <c r="B245" s="49">
        <v>3.4344767668204198E-4</v>
      </c>
      <c r="C245" s="49">
        <v>3.4734123308055099E-9</v>
      </c>
      <c r="D245" s="49">
        <v>8.6417969155836902E-4</v>
      </c>
      <c r="E245" s="49">
        <v>6.0462340885611303E-6</v>
      </c>
      <c r="F245" s="49">
        <v>1.40762149633108E-5</v>
      </c>
      <c r="G245" s="49">
        <v>3.19837437186053E-6</v>
      </c>
      <c r="H245" s="49">
        <v>1.7801759653163701E-4</v>
      </c>
      <c r="I245" s="50"/>
      <c r="J245">
        <v>0.95590973324782003</v>
      </c>
      <c r="K245">
        <f t="shared" si="37"/>
        <v>3.3202686545999838E-9</v>
      </c>
      <c r="L245">
        <f t="shared" si="38"/>
        <v>8.9552702244452033E-4</v>
      </c>
      <c r="M245" s="16">
        <f t="shared" si="39"/>
        <v>-2.0863166908043643E-4</v>
      </c>
      <c r="N245" s="16">
        <f t="shared" si="40"/>
        <v>9.1560170808475158E-2</v>
      </c>
      <c r="O245" s="16">
        <f t="shared" si="41"/>
        <v>0.13921199377449381</v>
      </c>
      <c r="P245" s="16">
        <f t="shared" si="42"/>
        <v>1.0571228529215807E-2</v>
      </c>
      <c r="Q245" s="16">
        <f t="shared" si="43"/>
        <v>0.19101899339375669</v>
      </c>
      <c r="R245" s="16">
        <f t="shared" si="44"/>
        <v>0.1836697388024299</v>
      </c>
      <c r="S245" s="16">
        <f t="shared" si="45"/>
        <v>0.35250699936266688</v>
      </c>
      <c r="T245" s="16">
        <f t="shared" si="46"/>
        <v>0.19102087358854727</v>
      </c>
      <c r="U245" s="66">
        <f t="shared" si="47"/>
        <v>1.1595599982595854</v>
      </c>
      <c r="V245" s="66"/>
      <c r="W245" s="66"/>
    </row>
    <row r="246" spans="1:23" x14ac:dyDescent="0.25">
      <c r="A246">
        <v>245</v>
      </c>
      <c r="B246" s="49">
        <v>4.6725450653243601E-4</v>
      </c>
      <c r="C246" s="49">
        <v>5.1518559930577403E-9</v>
      </c>
      <c r="D246" s="49">
        <v>9.43546384959536E-4</v>
      </c>
      <c r="E246" s="49">
        <v>9.7846002154262498E-6</v>
      </c>
      <c r="F246" s="49">
        <v>1.03766857196747E-5</v>
      </c>
      <c r="G246" s="49">
        <v>2.1579115825186501E-6</v>
      </c>
      <c r="H246" s="49">
        <v>2.8808613942601501E-4</v>
      </c>
      <c r="I246" s="50"/>
      <c r="J246">
        <v>0.95559414528247999</v>
      </c>
      <c r="K246">
        <f t="shared" si="37"/>
        <v>4.9230834243044331E-9</v>
      </c>
      <c r="L246">
        <f t="shared" si="38"/>
        <v>9.664525161254111E-4</v>
      </c>
      <c r="M246" s="16">
        <f t="shared" si="39"/>
        <v>-3.1943503060539001E-5</v>
      </c>
      <c r="N246" s="16">
        <f t="shared" si="40"/>
        <v>2.6198824994190313E-3</v>
      </c>
      <c r="O246" s="16">
        <f t="shared" si="41"/>
        <v>4.925540049437559E-3</v>
      </c>
      <c r="P246" s="16">
        <f t="shared" si="42"/>
        <v>4.1692324399046822E-4</v>
      </c>
      <c r="Q246" s="16">
        <f t="shared" si="43"/>
        <v>7.9194981269824771E-3</v>
      </c>
      <c r="R246" s="16">
        <f t="shared" si="44"/>
        <v>2.8205878804381727E-3</v>
      </c>
      <c r="S246" s="16">
        <f t="shared" si="45"/>
        <v>5.6654461810526366E-3</v>
      </c>
      <c r="T246" s="16">
        <f t="shared" si="46"/>
        <v>7.9196314458687064E-3</v>
      </c>
      <c r="U246" s="66">
        <f t="shared" si="47"/>
        <v>3.2287509427189054E-2</v>
      </c>
      <c r="V246" s="66"/>
      <c r="W246" s="66"/>
    </row>
    <row r="247" spans="1:23" x14ac:dyDescent="0.25">
      <c r="A247">
        <v>246</v>
      </c>
      <c r="B247" s="49">
        <v>6.0020577322526802E-4</v>
      </c>
      <c r="C247" s="49">
        <v>8.7141678621388003E-9</v>
      </c>
      <c r="D247" s="49">
        <v>1.2509011744870301E-3</v>
      </c>
      <c r="E247" s="49">
        <v>2.18704492077389E-5</v>
      </c>
      <c r="F247" s="49">
        <v>8.1863376590430693E-6</v>
      </c>
      <c r="G247" s="49">
        <v>1.2799531293831699E-6</v>
      </c>
      <c r="H247" s="49">
        <v>6.4393656194500605E-4</v>
      </c>
      <c r="I247" s="50"/>
      <c r="J247">
        <v>0.95415789941314599</v>
      </c>
      <c r="K247">
        <f t="shared" si="37"/>
        <v>8.3146921024719033E-9</v>
      </c>
      <c r="L247">
        <f t="shared" si="38"/>
        <v>1.2685450887666373E-3</v>
      </c>
      <c r="M247" s="16">
        <f t="shared" si="39"/>
        <v>-6.8133542316101213E-5</v>
      </c>
      <c r="N247" s="16">
        <f t="shared" si="40"/>
        <v>4.7868359940970918E-2</v>
      </c>
      <c r="O247" s="16">
        <f t="shared" si="41"/>
        <v>0.3280441074929088</v>
      </c>
      <c r="P247" s="16">
        <f t="shared" si="42"/>
        <v>8.9206311956338588E-2</v>
      </c>
      <c r="Q247" s="16">
        <f t="shared" si="43"/>
        <v>1.0738715872932538</v>
      </c>
      <c r="R247" s="16">
        <f t="shared" si="44"/>
        <v>2.8623518080375988E-2</v>
      </c>
      <c r="S247" s="16">
        <f t="shared" si="45"/>
        <v>0.13119618622307799</v>
      </c>
      <c r="T247" s="16">
        <f t="shared" si="46"/>
        <v>1.0739274264798759</v>
      </c>
      <c r="U247" s="66">
        <f t="shared" si="47"/>
        <v>2.7727374974668022</v>
      </c>
      <c r="V247" s="66"/>
      <c r="W247" s="66"/>
    </row>
    <row r="248" spans="1:23" x14ac:dyDescent="0.25">
      <c r="A248">
        <v>247</v>
      </c>
      <c r="B248" s="49">
        <v>3.63049217273483E-4</v>
      </c>
      <c r="C248" s="49">
        <v>2.5588910022771802E-9</v>
      </c>
      <c r="D248" s="49">
        <v>5.9841393703799104E-4</v>
      </c>
      <c r="E248" s="49">
        <v>3.0939643592173998E-6</v>
      </c>
      <c r="F248" s="49">
        <v>1.3149107549073701E-5</v>
      </c>
      <c r="G248" s="49">
        <v>4.3279544560055098E-6</v>
      </c>
      <c r="H248" s="49">
        <v>9.1093582287775604E-5</v>
      </c>
      <c r="I248" s="50"/>
      <c r="J248">
        <v>0.95728126504622701</v>
      </c>
      <c r="K248">
        <f t="shared" si="37"/>
        <v>2.4495784157753067E-9</v>
      </c>
      <c r="L248">
        <f t="shared" si="38"/>
        <v>6.2903754770114164E-4</v>
      </c>
      <c r="M248" s="16">
        <f t="shared" si="39"/>
        <v>9.7060886845824366E-5</v>
      </c>
      <c r="N248" s="16">
        <f t="shared" si="40"/>
        <v>6.9056418404939549E-2</v>
      </c>
      <c r="O248" s="16">
        <f t="shared" si="41"/>
        <v>0.28962260962784914</v>
      </c>
      <c r="P248" s="16">
        <f t="shared" si="42"/>
        <v>0.14343798574207783</v>
      </c>
      <c r="Q248" s="16">
        <f t="shared" si="43"/>
        <v>0.50684754764354956</v>
      </c>
      <c r="R248" s="16">
        <f t="shared" si="44"/>
        <v>0.11187472145322647</v>
      </c>
      <c r="S248" s="16">
        <f t="shared" si="45"/>
        <v>1.3376847830272196</v>
      </c>
      <c r="T248" s="16">
        <f t="shared" si="46"/>
        <v>0.50685431032294082</v>
      </c>
      <c r="U248" s="66">
        <f t="shared" si="47"/>
        <v>2.9653783762218029</v>
      </c>
      <c r="V248" s="66"/>
      <c r="W248" s="66"/>
    </row>
    <row r="249" spans="1:23" x14ac:dyDescent="0.25">
      <c r="A249">
        <v>248</v>
      </c>
      <c r="B249" s="49">
        <v>4.7392822306765097E-4</v>
      </c>
      <c r="C249" s="49">
        <v>1.4002772397115501E-9</v>
      </c>
      <c r="D249" s="49">
        <v>2.48589819614235E-4</v>
      </c>
      <c r="E249" s="49">
        <v>7.0639181645254999E-7</v>
      </c>
      <c r="F249" s="49">
        <v>9.8950750713973908E-6</v>
      </c>
      <c r="G249" s="49">
        <v>7.8743585206320592E-6</v>
      </c>
      <c r="H249" s="49">
        <v>2.0797482542211502E-5</v>
      </c>
      <c r="I249" s="50"/>
      <c r="J249">
        <v>0.95922532994760901</v>
      </c>
      <c r="K249">
        <f t="shared" si="37"/>
        <v>1.3431813972804387E-9</v>
      </c>
      <c r="L249">
        <f t="shared" si="38"/>
        <v>2.7625292800042216E-4</v>
      </c>
      <c r="M249" s="16">
        <f t="shared" si="39"/>
        <v>6.7160351813487984E-4</v>
      </c>
      <c r="N249" s="16">
        <f t="shared" si="40"/>
        <v>1.4162443220504513E-3</v>
      </c>
      <c r="O249" s="16">
        <f t="shared" si="41"/>
        <v>0.55841995230843811</v>
      </c>
      <c r="P249" s="16">
        <f t="shared" si="42"/>
        <v>0.55043980106124091</v>
      </c>
      <c r="Q249" s="16">
        <f t="shared" si="43"/>
        <v>0.87278650465361263</v>
      </c>
      <c r="R249" s="16">
        <f t="shared" si="44"/>
        <v>1.790559020310569E-5</v>
      </c>
      <c r="S249" s="16">
        <f t="shared" si="45"/>
        <v>8.5481766389894691</v>
      </c>
      <c r="T249" s="16">
        <f t="shared" si="46"/>
        <v>0.87279061486330323</v>
      </c>
      <c r="U249" s="66">
        <f t="shared" si="47"/>
        <v>11.404047661788319</v>
      </c>
      <c r="V249" s="66"/>
      <c r="W249" s="66"/>
    </row>
    <row r="250" spans="1:23" x14ac:dyDescent="0.25">
      <c r="A250">
        <v>249</v>
      </c>
      <c r="B250" s="49">
        <v>1.0547507190406401E-3</v>
      </c>
      <c r="C250" s="49">
        <v>1.6567097217083099E-8</v>
      </c>
      <c r="D250" s="49">
        <v>1.3560156159286301E-3</v>
      </c>
      <c r="E250" s="49">
        <v>4.5030213909839001E-5</v>
      </c>
      <c r="F250" s="49">
        <v>4.6767941709350503E-6</v>
      </c>
      <c r="G250" s="49">
        <v>6.7389785624474802E-7</v>
      </c>
      <c r="H250" s="49">
        <v>1.3258403923282001E-3</v>
      </c>
      <c r="I250" s="50"/>
      <c r="J250">
        <v>0.95373461491551503</v>
      </c>
      <c r="K250">
        <f t="shared" si="37"/>
        <v>1.580061408460265E-8</v>
      </c>
      <c r="L250">
        <f t="shared" si="38"/>
        <v>1.3660265350295278E-3</v>
      </c>
      <c r="M250" s="16">
        <f t="shared" si="39"/>
        <v>7.4347490305175234E-4</v>
      </c>
      <c r="N250" s="16">
        <f t="shared" si="40"/>
        <v>1.3036966113843211</v>
      </c>
      <c r="O250" s="16">
        <f t="shared" si="41"/>
        <v>3.9603569523003213</v>
      </c>
      <c r="P250" s="16">
        <f t="shared" si="42"/>
        <v>0.16630338247100213</v>
      </c>
      <c r="Q250" s="16">
        <f t="shared" si="43"/>
        <v>10.19268821374998</v>
      </c>
      <c r="R250" s="16">
        <f t="shared" si="44"/>
        <v>0.27600465948447689</v>
      </c>
      <c r="S250" s="16">
        <f t="shared" si="45"/>
        <v>0.44116479726454488</v>
      </c>
      <c r="T250" s="16">
        <f t="shared" si="46"/>
        <v>10.193156743185641</v>
      </c>
      <c r="U250" s="66">
        <f t="shared" si="47"/>
        <v>26.533371359840288</v>
      </c>
      <c r="V250" s="66"/>
      <c r="W250" s="66"/>
    </row>
    <row r="251" spans="1:23" x14ac:dyDescent="0.25">
      <c r="A251">
        <v>250</v>
      </c>
      <c r="B251" s="49">
        <v>2.4699396390763902E-4</v>
      </c>
      <c r="C251" s="49">
        <v>3.0704419180661302E-9</v>
      </c>
      <c r="D251" s="49">
        <v>1.06782039153631E-3</v>
      </c>
      <c r="E251" s="49">
        <v>6.5877259411380999E-6</v>
      </c>
      <c r="F251" s="49">
        <v>1.97754406153031E-5</v>
      </c>
      <c r="G251" s="49">
        <v>3.6273091202010399E-6</v>
      </c>
      <c r="H251" s="49">
        <v>1.9396266834195301E-4</v>
      </c>
      <c r="I251" s="50"/>
      <c r="J251">
        <v>0.954797701834881</v>
      </c>
      <c r="K251">
        <f t="shared" si="37"/>
        <v>2.9316508869870252E-9</v>
      </c>
      <c r="L251">
        <f t="shared" si="38"/>
        <v>1.1109955114451992E-3</v>
      </c>
      <c r="M251" s="16">
        <f t="shared" si="39"/>
        <v>-6.1700758362992123E-4</v>
      </c>
      <c r="N251" s="16">
        <f t="shared" si="40"/>
        <v>0.24845211973877229</v>
      </c>
      <c r="O251" s="16">
        <f t="shared" si="41"/>
        <v>0.19877346876709065</v>
      </c>
      <c r="P251" s="16">
        <f t="shared" si="42"/>
        <v>1.1794274600756374E-2</v>
      </c>
      <c r="Q251" s="16">
        <f t="shared" si="43"/>
        <v>0.14949115892882586</v>
      </c>
      <c r="R251" s="16">
        <f t="shared" si="44"/>
        <v>1.0139889007347516</v>
      </c>
      <c r="S251" s="16">
        <f t="shared" si="45"/>
        <v>0.65198772668739557</v>
      </c>
      <c r="T251" s="16">
        <f t="shared" si="46"/>
        <v>0.14948789203636012</v>
      </c>
      <c r="U251" s="66">
        <f t="shared" si="47"/>
        <v>2.4239755414939523</v>
      </c>
      <c r="V251" s="66"/>
      <c r="W251" s="66"/>
    </row>
    <row r="252" spans="1:23" x14ac:dyDescent="0.25">
      <c r="A252">
        <v>251</v>
      </c>
      <c r="B252" s="49">
        <v>2.29191381327071E-4</v>
      </c>
      <c r="C252" s="49">
        <v>4.0466435143226202E-9</v>
      </c>
      <c r="D252" s="49">
        <v>1.5324569486617999E-3</v>
      </c>
      <c r="E252" s="49">
        <v>1.23984482382795E-5</v>
      </c>
      <c r="F252" s="49">
        <v>2.1749844333161799E-5</v>
      </c>
      <c r="G252" s="49">
        <v>2.7660938276211799E-6</v>
      </c>
      <c r="H252" s="49">
        <v>3.6505611615530499E-4</v>
      </c>
      <c r="I252" s="50"/>
      <c r="J252">
        <v>0.95260864705488002</v>
      </c>
      <c r="K252">
        <f t="shared" si="37"/>
        <v>3.854867603292276E-9</v>
      </c>
      <c r="L252">
        <f t="shared" si="38"/>
        <v>1.5787186845122303E-3</v>
      </c>
      <c r="M252" s="16">
        <f t="shared" si="39"/>
        <v>-1.1203359218580884E-3</v>
      </c>
      <c r="N252" s="16">
        <f t="shared" si="40"/>
        <v>0.28579711017511733</v>
      </c>
      <c r="O252" s="16">
        <f t="shared" si="41"/>
        <v>7.2712883405667991E-2</v>
      </c>
      <c r="P252" s="16">
        <f t="shared" si="42"/>
        <v>0.34926079886818784</v>
      </c>
      <c r="Q252" s="16">
        <f t="shared" si="43"/>
        <v>2.3831422523227359E-2</v>
      </c>
      <c r="R252" s="16">
        <f t="shared" si="44"/>
        <v>1.4576903218649284</v>
      </c>
      <c r="S252" s="16">
        <f t="shared" si="45"/>
        <v>0.14312696533061706</v>
      </c>
      <c r="T252" s="16">
        <f t="shared" si="46"/>
        <v>2.3841813990689548E-2</v>
      </c>
      <c r="U252" s="66">
        <f t="shared" si="47"/>
        <v>2.3562613161584354</v>
      </c>
      <c r="V252" s="66"/>
      <c r="W252" s="66"/>
    </row>
    <row r="253" spans="1:23" x14ac:dyDescent="0.25">
      <c r="A253">
        <v>252</v>
      </c>
      <c r="B253" s="49">
        <v>3.7917839651479602E-4</v>
      </c>
      <c r="C253" s="49">
        <v>4.2903193172283002E-9</v>
      </c>
      <c r="D253" s="49">
        <v>9.6907782399338496E-4</v>
      </c>
      <c r="E253" s="49">
        <v>8.3655095386273595E-6</v>
      </c>
      <c r="F253" s="49">
        <v>1.28077962372196E-5</v>
      </c>
      <c r="G253" s="49">
        <v>2.5922779929720998E-6</v>
      </c>
      <c r="H253" s="49">
        <v>2.4630453511956501E-4</v>
      </c>
      <c r="I253" s="50"/>
      <c r="J253">
        <v>0.95541830195164001</v>
      </c>
      <c r="K253">
        <f t="shared" si="37"/>
        <v>4.0990495968965822E-9</v>
      </c>
      <c r="L253">
        <f t="shared" si="38"/>
        <v>9.97281404141479E-4</v>
      </c>
      <c r="M253" s="16">
        <f t="shared" si="39"/>
        <v>-2.3892461111188698E-4</v>
      </c>
      <c r="N253" s="16">
        <f t="shared" si="40"/>
        <v>5.2915496038775593E-2</v>
      </c>
      <c r="O253" s="16">
        <f t="shared" si="41"/>
        <v>5.0928819086103409E-2</v>
      </c>
      <c r="P253" s="16">
        <f t="shared" si="42"/>
        <v>3.7061432019614069E-5</v>
      </c>
      <c r="Q253" s="16">
        <f t="shared" si="43"/>
        <v>4.8893134130689131E-2</v>
      </c>
      <c r="R253" s="16">
        <f t="shared" si="44"/>
        <v>8.9902694931127514E-2</v>
      </c>
      <c r="S253" s="16">
        <f t="shared" si="45"/>
        <v>8.5094887711209252E-2</v>
      </c>
      <c r="T253" s="16">
        <f t="shared" si="46"/>
        <v>4.8892837055278263E-2</v>
      </c>
      <c r="U253" s="66">
        <f t="shared" si="47"/>
        <v>0.37666493038520277</v>
      </c>
      <c r="V253" s="66"/>
      <c r="W253" s="66"/>
    </row>
    <row r="254" spans="1:23" x14ac:dyDescent="0.25">
      <c r="A254">
        <v>253</v>
      </c>
      <c r="B254" s="49">
        <v>7.7495663061527098E-4</v>
      </c>
      <c r="C254" s="49">
        <v>8.0750509537807796E-9</v>
      </c>
      <c r="D254" s="49">
        <v>8.9023248187633302E-4</v>
      </c>
      <c r="E254" s="49">
        <v>1.44813176227027E-5</v>
      </c>
      <c r="F254" s="49">
        <v>6.2362895212361201E-6</v>
      </c>
      <c r="G254" s="49">
        <v>1.3756412407197401E-6</v>
      </c>
      <c r="H254" s="49">
        <v>4.2636928250996199E-4</v>
      </c>
      <c r="I254" s="50"/>
      <c r="J254">
        <v>0.95594536102928696</v>
      </c>
      <c r="K254">
        <f t="shared" si="37"/>
        <v>7.7193074993418553E-9</v>
      </c>
      <c r="L254">
        <f t="shared" si="38"/>
        <v>9.0407262710857125E-4</v>
      </c>
      <c r="M254" s="16">
        <f t="shared" si="39"/>
        <v>6.4584063412197082E-4</v>
      </c>
      <c r="N254" s="16">
        <f t="shared" si="40"/>
        <v>0.32906348378123862</v>
      </c>
      <c r="O254" s="16">
        <f t="shared" si="41"/>
        <v>0.20921675842616316</v>
      </c>
      <c r="P254" s="16">
        <f t="shared" si="42"/>
        <v>5.7408972890108734E-3</v>
      </c>
      <c r="Q254" s="16">
        <f t="shared" si="43"/>
        <v>0.12131474641847112</v>
      </c>
      <c r="R254" s="16">
        <f t="shared" si="44"/>
        <v>0.13475607603183534</v>
      </c>
      <c r="S254" s="16">
        <f t="shared" si="45"/>
        <v>9.8928844991630474E-2</v>
      </c>
      <c r="T254" s="16">
        <f t="shared" si="46"/>
        <v>0.12131084160875676</v>
      </c>
      <c r="U254" s="66">
        <f t="shared" si="47"/>
        <v>1.0203316485471063</v>
      </c>
      <c r="V254" s="66"/>
      <c r="W254" s="66"/>
    </row>
    <row r="255" spans="1:23" x14ac:dyDescent="0.25">
      <c r="A255">
        <v>254</v>
      </c>
      <c r="B255" s="49">
        <v>5.3314912437742504E-4</v>
      </c>
      <c r="C255" s="49">
        <v>4.2175610122395599E-9</v>
      </c>
      <c r="D255" s="49">
        <v>6.7253955546377696E-4</v>
      </c>
      <c r="E255" s="49">
        <v>5.7274131614076899E-6</v>
      </c>
      <c r="F255" s="49">
        <v>8.9778319643107105E-6</v>
      </c>
      <c r="G255" s="49">
        <v>2.6275954770837602E-6</v>
      </c>
      <c r="H255" s="49">
        <v>1.6862894793497201E-4</v>
      </c>
      <c r="I255" s="50"/>
      <c r="J255">
        <v>0.95699105258628603</v>
      </c>
      <c r="K255">
        <f t="shared" si="37"/>
        <v>4.0361681524500184E-9</v>
      </c>
      <c r="L255">
        <f t="shared" si="38"/>
        <v>6.9311859730846988E-4</v>
      </c>
      <c r="M255" s="16">
        <f t="shared" si="39"/>
        <v>3.7317965144638014E-4</v>
      </c>
      <c r="N255" s="16">
        <f t="shared" si="40"/>
        <v>6.8263917801577563E-3</v>
      </c>
      <c r="O255" s="16">
        <f t="shared" si="41"/>
        <v>5.7028169777716457E-2</v>
      </c>
      <c r="P255" s="16">
        <f t="shared" si="42"/>
        <v>9.1068471424166852E-2</v>
      </c>
      <c r="Q255" s="16">
        <f t="shared" si="43"/>
        <v>0.21784758171001101</v>
      </c>
      <c r="R255" s="16">
        <f t="shared" si="44"/>
        <v>7.8956872775775028E-3</v>
      </c>
      <c r="S255" s="16">
        <f t="shared" si="45"/>
        <v>9.5671862721359593E-2</v>
      </c>
      <c r="T255" s="16">
        <f t="shared" si="46"/>
        <v>0.21785447931517576</v>
      </c>
      <c r="U255" s="66">
        <f t="shared" si="47"/>
        <v>0.69419264400616498</v>
      </c>
      <c r="V255" s="66"/>
      <c r="W255" s="66"/>
    </row>
    <row r="256" spans="1:23" x14ac:dyDescent="0.25">
      <c r="A256">
        <v>255</v>
      </c>
      <c r="B256" s="49">
        <v>6.2601660183182403E-4</v>
      </c>
      <c r="C256" s="49">
        <v>5.9736867453332402E-9</v>
      </c>
      <c r="D256" s="49">
        <v>8.1390508006844099E-4</v>
      </c>
      <c r="E256" s="49">
        <v>9.8021056946753498E-6</v>
      </c>
      <c r="F256" s="49">
        <v>7.6949767806430497E-6</v>
      </c>
      <c r="G256" s="49">
        <v>1.85806365374276E-6</v>
      </c>
      <c r="H256" s="49">
        <v>2.8859963365761402E-4</v>
      </c>
      <c r="I256" s="50"/>
      <c r="J256">
        <v>0.95629750514784995</v>
      </c>
      <c r="K256">
        <f t="shared" si="37"/>
        <v>5.7126217310969574E-9</v>
      </c>
      <c r="L256">
        <f t="shared" si="38"/>
        <v>8.3114712359672451E-4</v>
      </c>
      <c r="M256" s="16">
        <f t="shared" si="39"/>
        <v>4.2088608006692356E-4</v>
      </c>
      <c r="N256" s="16">
        <f t="shared" si="40"/>
        <v>7.3549609736097574E-2</v>
      </c>
      <c r="O256" s="16">
        <f t="shared" si="41"/>
        <v>6.1064146135704246E-3</v>
      </c>
      <c r="P256" s="16">
        <f t="shared" si="42"/>
        <v>2.4028449076760501E-2</v>
      </c>
      <c r="Q256" s="16">
        <f t="shared" si="43"/>
        <v>7.6320650172377975E-3</v>
      </c>
      <c r="R256" s="16">
        <f t="shared" si="44"/>
        <v>4.7983823591218965E-2</v>
      </c>
      <c r="S256" s="16">
        <f t="shared" si="45"/>
        <v>5.4971159485337831E-3</v>
      </c>
      <c r="T256" s="16">
        <f t="shared" si="46"/>
        <v>7.6332549714948272E-3</v>
      </c>
      <c r="U256" s="66">
        <f t="shared" si="47"/>
        <v>0.17243073295491387</v>
      </c>
      <c r="V256" s="66"/>
      <c r="W256" s="66"/>
    </row>
    <row r="257" spans="1:23" x14ac:dyDescent="0.25">
      <c r="A257">
        <v>256</v>
      </c>
      <c r="B257" s="49">
        <v>6.0455372394063495E-4</v>
      </c>
      <c r="C257" s="49">
        <v>2.8951743472500498E-9</v>
      </c>
      <c r="D257" s="49">
        <v>4.04408774959E-4</v>
      </c>
      <c r="E257" s="49">
        <v>2.37179067757257E-6</v>
      </c>
      <c r="F257" s="49">
        <v>7.8133915936611498E-6</v>
      </c>
      <c r="G257" s="49">
        <v>3.8153047984510996E-6</v>
      </c>
      <c r="H257" s="49">
        <v>6.9830380295925001E-5</v>
      </c>
      <c r="I257" s="50"/>
      <c r="J257">
        <v>0.95843337204490098</v>
      </c>
      <c r="K257">
        <f t="shared" si="37"/>
        <v>2.7748317122927602E-9</v>
      </c>
      <c r="L257">
        <f t="shared" si="38"/>
        <v>4.2384796777042617E-4</v>
      </c>
      <c r="M257" s="16">
        <f t="shared" si="39"/>
        <v>7.8525948011084372E-4</v>
      </c>
      <c r="N257" s="16">
        <f t="shared" si="40"/>
        <v>5.1809688026908378E-2</v>
      </c>
      <c r="O257" s="16">
        <f t="shared" si="41"/>
        <v>0.2279803157066573</v>
      </c>
      <c r="P257" s="16">
        <f t="shared" si="42"/>
        <v>0.33656993438546412</v>
      </c>
      <c r="Q257" s="16">
        <f t="shared" si="43"/>
        <v>0.60710779137996473</v>
      </c>
      <c r="R257" s="16">
        <f t="shared" si="44"/>
        <v>4.2863250430110064E-2</v>
      </c>
      <c r="S257" s="16">
        <f t="shared" si="45"/>
        <v>0.81204290397869072</v>
      </c>
      <c r="T257" s="16">
        <f t="shared" si="46"/>
        <v>0.60711697152236055</v>
      </c>
      <c r="U257" s="66">
        <f t="shared" si="47"/>
        <v>2.6854908554301558</v>
      </c>
      <c r="V257" s="66"/>
      <c r="W257" s="66"/>
    </row>
    <row r="258" spans="1:23" x14ac:dyDescent="0.25">
      <c r="A258">
        <v>257</v>
      </c>
      <c r="B258" s="49">
        <v>2.4476217876269799E-4</v>
      </c>
      <c r="C258" s="49">
        <v>2.6374329531769801E-9</v>
      </c>
      <c r="D258" s="49">
        <v>9.2252936466521301E-4</v>
      </c>
      <c r="E258" s="49">
        <v>4.8965121841568398E-6</v>
      </c>
      <c r="F258" s="49">
        <v>1.9826264568813099E-5</v>
      </c>
      <c r="G258" s="49">
        <v>4.2160699459681103E-6</v>
      </c>
      <c r="H258" s="49">
        <v>1.4416721329038899E-4</v>
      </c>
      <c r="I258" s="50"/>
      <c r="J258">
        <v>0.95550119563311497</v>
      </c>
      <c r="K258">
        <f t="shared" si="37"/>
        <v>2.5200703401627819E-9</v>
      </c>
      <c r="L258">
        <f t="shared" si="38"/>
        <v>9.6639532631585421E-4</v>
      </c>
      <c r="M258" s="16">
        <f t="shared" si="39"/>
        <v>-4.7687096879045818E-4</v>
      </c>
      <c r="N258" s="16">
        <f t="shared" si="40"/>
        <v>0.25299050854367938</v>
      </c>
      <c r="O258" s="16">
        <f t="shared" si="41"/>
        <v>0.27456609852440333</v>
      </c>
      <c r="P258" s="16">
        <f t="shared" si="42"/>
        <v>1.7840806011383051E-3</v>
      </c>
      <c r="Q258" s="16">
        <f t="shared" si="43"/>
        <v>0.29604873839430146</v>
      </c>
      <c r="R258" s="16">
        <f t="shared" si="44"/>
        <v>1.024403454420765</v>
      </c>
      <c r="S258" s="16">
        <f t="shared" si="45"/>
        <v>1.2118313739478637</v>
      </c>
      <c r="T258" s="16">
        <f t="shared" si="46"/>
        <v>0.29604870512658671</v>
      </c>
      <c r="U258" s="66">
        <f t="shared" si="47"/>
        <v>3.3576729595587378</v>
      </c>
      <c r="V258" s="66"/>
      <c r="W258" s="66"/>
    </row>
    <row r="259" spans="1:23" x14ac:dyDescent="0.25">
      <c r="A259">
        <v>258</v>
      </c>
      <c r="B259" s="49">
        <v>2.79773591519575E-4</v>
      </c>
      <c r="C259" s="49">
        <v>5.3435389588481997E-9</v>
      </c>
      <c r="D259" s="49">
        <v>1.6617093664324999E-3</v>
      </c>
      <c r="E259" s="49">
        <v>1.7732570183707899E-5</v>
      </c>
      <c r="F259" s="49">
        <v>1.7901472290432701E-5</v>
      </c>
      <c r="G259" s="49">
        <v>2.0971769467498698E-6</v>
      </c>
      <c r="H259" s="49">
        <v>5.2211516014639004E-4</v>
      </c>
      <c r="I259" s="50"/>
      <c r="J259">
        <v>0.95210569455413097</v>
      </c>
      <c r="K259">
        <f t="shared" ref="K259:K322" si="48">C259*J259</f>
        <v>5.0876138717912229E-9</v>
      </c>
      <c r="L259">
        <f t="shared" ref="L259:L322" si="49">SUM($Y$9*B259,$Z$9*C259,$AA$9*D259,$AB$9*E259,$AC$9*F259,$AD$9*G259)</f>
        <v>1.6996041444211566E-3</v>
      </c>
      <c r="M259" s="16">
        <f t="shared" ref="M259:M322" si="50">$Y$8*B259+$Z$8*C259+$AA$8*D259+$AC$8*F259+$AD$8*G259</f>
        <v>-1.1400569613820065E-3</v>
      </c>
      <c r="N259" s="16">
        <f t="shared" si="40"/>
        <v>0.18652623261477413</v>
      </c>
      <c r="O259" s="16">
        <f t="shared" si="41"/>
        <v>1.266423671882065E-3</v>
      </c>
      <c r="P259" s="16">
        <f t="shared" si="42"/>
        <v>0.52587384552788574</v>
      </c>
      <c r="Q259" s="16">
        <f t="shared" si="43"/>
        <v>0.42382044215204112</v>
      </c>
      <c r="R259" s="16">
        <f t="shared" si="44"/>
        <v>0.66713747249688882</v>
      </c>
      <c r="S259" s="16">
        <f t="shared" si="45"/>
        <v>2.0255041214505172E-3</v>
      </c>
      <c r="T259" s="16">
        <f t="shared" si="46"/>
        <v>0.423894599835268</v>
      </c>
      <c r="U259" s="66">
        <f t="shared" si="47"/>
        <v>2.2305445204201906</v>
      </c>
      <c r="V259" s="66"/>
      <c r="W259" s="66"/>
    </row>
    <row r="260" spans="1:23" x14ac:dyDescent="0.25">
      <c r="A260">
        <v>259</v>
      </c>
      <c r="B260" s="49">
        <v>9.6779898855307996E-4</v>
      </c>
      <c r="C260" s="49">
        <v>2.17216229510099E-8</v>
      </c>
      <c r="D260" s="49">
        <v>1.9628109091109399E-3</v>
      </c>
      <c r="E260" s="49">
        <v>8.4935999897986606E-5</v>
      </c>
      <c r="F260" s="49">
        <v>5.2275362019653396E-6</v>
      </c>
      <c r="G260" s="49">
        <v>5.1719094256547503E-7</v>
      </c>
      <c r="H260" s="49">
        <v>2.50087232674428E-3</v>
      </c>
      <c r="I260" s="50"/>
      <c r="J260">
        <v>0.95102769242625795</v>
      </c>
      <c r="K260">
        <f t="shared" si="48"/>
        <v>2.0657864950852189E-8</v>
      </c>
      <c r="L260">
        <f t="shared" si="49"/>
        <v>1.9737614508344853E-3</v>
      </c>
      <c r="M260" s="16">
        <f t="shared" si="50"/>
        <v>-3.8163473728325055E-5</v>
      </c>
      <c r="N260" s="16">
        <f t="shared" ref="N260:N323" si="51">(B260-$B$2)^2/$B$2/$B$2</f>
        <v>0.9316682457691724</v>
      </c>
      <c r="O260" s="16">
        <f t="shared" ref="O260:O323" si="52">(C260-$C$2)^2/$C$2/$C$2</f>
        <v>8.5285271100272784</v>
      </c>
      <c r="P260" s="16">
        <f t="shared" ref="P260:P323" si="53">(D260-$D$2)^2/$D$2/$D$2</f>
        <v>1.0769717384697273</v>
      </c>
      <c r="Q260" s="16">
        <f t="shared" ref="Q260:Q323" si="54">(E260-$E$2)^2/$E$2/$E$2</f>
        <v>47.721585264923426</v>
      </c>
      <c r="R260" s="16">
        <f t="shared" ref="R260:R323" si="55">(F260-$F$2)^2/$F$2/$F$2</f>
        <v>0.22039996083251029</v>
      </c>
      <c r="S260" s="16">
        <f t="shared" ref="S260:S323" si="56">(G260-$G$2)^2/$G$2/$G$2</f>
        <v>0.55099164026025915</v>
      </c>
      <c r="T260" s="16">
        <f t="shared" ref="T260:T323" si="57">(H260-$H$2)^2/$H$2/$H$2</f>
        <v>47.726637715972124</v>
      </c>
      <c r="U260" s="66">
        <f t="shared" ref="U260:U323" si="58">SUM(N260:T260)</f>
        <v>106.75678167625449</v>
      </c>
      <c r="V260" s="66"/>
      <c r="W260" s="66"/>
    </row>
    <row r="261" spans="1:23" x14ac:dyDescent="0.25">
      <c r="A261">
        <v>260</v>
      </c>
      <c r="B261" s="49">
        <v>3.8504569957369399E-4</v>
      </c>
      <c r="C261" s="49">
        <v>5.6961315052384198E-9</v>
      </c>
      <c r="D261" s="49">
        <v>1.2758211284537801E-3</v>
      </c>
      <c r="E261" s="49">
        <v>1.4573896360418E-5</v>
      </c>
      <c r="F261" s="49">
        <v>1.2785299515468E-5</v>
      </c>
      <c r="G261" s="49">
        <v>1.9590482519713702E-6</v>
      </c>
      <c r="H261" s="49">
        <v>4.2910340415949002E-4</v>
      </c>
      <c r="I261" s="50"/>
      <c r="J261">
        <v>0.95395132570965002</v>
      </c>
      <c r="K261">
        <f t="shared" si="48"/>
        <v>5.4338322008386945E-9</v>
      </c>
      <c r="L261">
        <f t="shared" si="49"/>
        <v>1.3033450796051821E-3</v>
      </c>
      <c r="M261" s="16">
        <f t="shared" si="50"/>
        <v>-5.3325368045779419E-4</v>
      </c>
      <c r="N261" s="16">
        <f t="shared" si="51"/>
        <v>4.7576088306070609E-2</v>
      </c>
      <c r="O261" s="16">
        <f t="shared" si="52"/>
        <v>7.8679114917833322E-4</v>
      </c>
      <c r="P261" s="16">
        <f t="shared" si="53"/>
        <v>0.10533005907422015</v>
      </c>
      <c r="Q261" s="16">
        <f t="shared" si="54"/>
        <v>0.12739355219322637</v>
      </c>
      <c r="R261" s="16">
        <f t="shared" si="55"/>
        <v>8.8538759890458285E-2</v>
      </c>
      <c r="S261" s="16">
        <f t="shared" si="56"/>
        <v>5.6752406960840337E-4</v>
      </c>
      <c r="T261" s="16">
        <f t="shared" si="57"/>
        <v>0.12740838009766497</v>
      </c>
      <c r="U261" s="66">
        <f t="shared" si="58"/>
        <v>0.4976011547804271</v>
      </c>
      <c r="V261" s="66"/>
      <c r="W261" s="66"/>
    </row>
    <row r="262" spans="1:23" x14ac:dyDescent="0.25">
      <c r="A262">
        <v>261</v>
      </c>
      <c r="B262" s="49">
        <v>6.5908042881401895E-4</v>
      </c>
      <c r="C262" s="49">
        <v>3.8165311125693599E-9</v>
      </c>
      <c r="D262" s="49">
        <v>4.9001593044008002E-4</v>
      </c>
      <c r="E262" s="49">
        <v>3.7846777763976602E-6</v>
      </c>
      <c r="F262" s="49">
        <v>7.19619401033754E-6</v>
      </c>
      <c r="G262" s="49">
        <v>2.8971475429745398E-6</v>
      </c>
      <c r="H262" s="49">
        <v>1.11429105707767E-4</v>
      </c>
      <c r="I262" s="50"/>
      <c r="J262">
        <v>0.95798910106546598</v>
      </c>
      <c r="K262">
        <f t="shared" si="48"/>
        <v>3.6561952097187038E-9</v>
      </c>
      <c r="L262">
        <f t="shared" si="49"/>
        <v>5.0730164947261711E-4</v>
      </c>
      <c r="M262" s="16">
        <f t="shared" si="50"/>
        <v>8.1085920815542089E-4</v>
      </c>
      <c r="N262" s="16">
        <f t="shared" si="51"/>
        <v>0.11447415931447615</v>
      </c>
      <c r="O262" s="16">
        <f t="shared" si="52"/>
        <v>9.6835752917014142E-2</v>
      </c>
      <c r="P262" s="16">
        <f t="shared" si="53"/>
        <v>0.24134611862966529</v>
      </c>
      <c r="Q262" s="16">
        <f t="shared" si="54"/>
        <v>0.41941484603770662</v>
      </c>
      <c r="R262" s="16">
        <f t="shared" si="55"/>
        <v>7.2723297354123265E-2</v>
      </c>
      <c r="S262" s="16">
        <f t="shared" si="56"/>
        <v>0.19680243815491696</v>
      </c>
      <c r="T262" s="16">
        <f t="shared" si="57"/>
        <v>0.41942525035094985</v>
      </c>
      <c r="U262" s="66">
        <f t="shared" si="58"/>
        <v>1.5610218627588524</v>
      </c>
      <c r="V262" s="66"/>
      <c r="W262" s="66"/>
    </row>
    <row r="263" spans="1:23" x14ac:dyDescent="0.25">
      <c r="A263">
        <v>262</v>
      </c>
      <c r="B263" s="49">
        <v>3.90836491275098E-4</v>
      </c>
      <c r="C263" s="49">
        <v>3.6617205942243601E-9</v>
      </c>
      <c r="D263" s="49">
        <v>7.9920630388009004E-4</v>
      </c>
      <c r="E263" s="49">
        <v>5.8996000127736298E-6</v>
      </c>
      <c r="F263" s="49">
        <v>1.23281936411385E-5</v>
      </c>
      <c r="G263" s="49">
        <v>3.0313968991444299E-6</v>
      </c>
      <c r="H263" s="49">
        <v>1.73699698604448E-4</v>
      </c>
      <c r="I263" s="50"/>
      <c r="J263">
        <v>0.95627217871722203</v>
      </c>
      <c r="K263">
        <f t="shared" si="48"/>
        <v>3.5016015304926497E-9</v>
      </c>
      <c r="L263">
        <f t="shared" si="49"/>
        <v>8.2689042634091715E-4</v>
      </c>
      <c r="M263" s="16">
        <f t="shared" si="50"/>
        <v>-4.5217443790721183E-5</v>
      </c>
      <c r="N263" s="16">
        <f t="shared" si="51"/>
        <v>4.2584677620374677E-2</v>
      </c>
      <c r="O263" s="16">
        <f t="shared" si="52"/>
        <v>0.11500574091967009</v>
      </c>
      <c r="P263" s="16">
        <f t="shared" si="53"/>
        <v>2.8992302601036274E-2</v>
      </c>
      <c r="Q263" s="16">
        <f t="shared" si="54"/>
        <v>0.20313928857269514</v>
      </c>
      <c r="R263" s="16">
        <f t="shared" si="55"/>
        <v>6.3083288033819573E-2</v>
      </c>
      <c r="S263" s="16">
        <f t="shared" si="56"/>
        <v>0.26063019174376223</v>
      </c>
      <c r="T263" s="16">
        <f t="shared" si="57"/>
        <v>0.20314286636807372</v>
      </c>
      <c r="U263" s="66">
        <f t="shared" si="58"/>
        <v>0.91657835585943159</v>
      </c>
      <c r="V263" s="66"/>
      <c r="W263" s="66"/>
    </row>
    <row r="264" spans="1:23" x14ac:dyDescent="0.25">
      <c r="A264">
        <v>263</v>
      </c>
      <c r="B264" s="49">
        <v>3.3045731289994102E-4</v>
      </c>
      <c r="C264" s="49">
        <v>4.0674270257847704E-9</v>
      </c>
      <c r="D264" s="49">
        <v>1.05649845914394E-3</v>
      </c>
      <c r="E264" s="49">
        <v>8.6372928445007008E-6</v>
      </c>
      <c r="F264" s="49">
        <v>1.47594695504882E-5</v>
      </c>
      <c r="G264" s="49">
        <v>2.7372309815372602E-6</v>
      </c>
      <c r="H264" s="49">
        <v>2.5430775808999502E-4</v>
      </c>
      <c r="I264" s="50"/>
      <c r="J264">
        <v>0.95495341428564595</v>
      </c>
      <c r="K264">
        <f t="shared" si="48"/>
        <v>3.8842033256308767E-9</v>
      </c>
      <c r="L264">
        <f t="shared" si="49"/>
        <v>1.0887505617994278E-3</v>
      </c>
      <c r="M264" s="16">
        <f t="shared" si="50"/>
        <v>-4.2783593599954583E-4</v>
      </c>
      <c r="N264" s="16">
        <f t="shared" si="51"/>
        <v>0.10821966418998197</v>
      </c>
      <c r="O264" s="16">
        <f t="shared" si="52"/>
        <v>7.0703987025046849E-2</v>
      </c>
      <c r="P264" s="16">
        <f t="shared" si="53"/>
        <v>9.3793648219902097E-3</v>
      </c>
      <c r="Q264" s="16">
        <f t="shared" si="54"/>
        <v>3.8342796272814159E-2</v>
      </c>
      <c r="R264" s="16">
        <f t="shared" si="55"/>
        <v>0.24791359742775582</v>
      </c>
      <c r="S264" s="16">
        <f t="shared" si="56"/>
        <v>0.1324516926821892</v>
      </c>
      <c r="T264" s="16">
        <f t="shared" si="57"/>
        <v>3.8341106843231811E-2</v>
      </c>
      <c r="U264" s="66">
        <f t="shared" si="58"/>
        <v>0.64535220926300996</v>
      </c>
      <c r="V264" s="66"/>
      <c r="W264" s="66"/>
    </row>
    <row r="265" spans="1:23" x14ac:dyDescent="0.25">
      <c r="A265">
        <v>264</v>
      </c>
      <c r="B265" s="49">
        <v>5.2258751502523104E-4</v>
      </c>
      <c r="C265" s="49">
        <v>4.3502346468548E-9</v>
      </c>
      <c r="D265" s="49">
        <v>7.0834088238091498E-4</v>
      </c>
      <c r="E265" s="49">
        <v>6.2194304771348303E-6</v>
      </c>
      <c r="F265" s="49">
        <v>9.1751750543791E-6</v>
      </c>
      <c r="G265" s="49">
        <v>2.5485477355244598E-6</v>
      </c>
      <c r="H265" s="49">
        <v>1.8311544777406999E-4</v>
      </c>
      <c r="I265" s="50"/>
      <c r="J265">
        <v>0.95680250349678297</v>
      </c>
      <c r="K265">
        <f t="shared" si="48"/>
        <v>4.1623154009091161E-9</v>
      </c>
      <c r="L265">
        <f t="shared" si="49"/>
        <v>7.2923542999055071E-4</v>
      </c>
      <c r="M265" s="16">
        <f t="shared" si="50"/>
        <v>3.1593960005991132E-4</v>
      </c>
      <c r="N265" s="16">
        <f t="shared" si="51"/>
        <v>3.7424285450481857E-3</v>
      </c>
      <c r="O265" s="16">
        <f t="shared" si="52"/>
        <v>4.6165033966311615E-2</v>
      </c>
      <c r="P265" s="16">
        <f t="shared" si="53"/>
        <v>7.0016821333854451E-2</v>
      </c>
      <c r="Q265" s="16">
        <f t="shared" si="54"/>
        <v>0.17718333856022425</v>
      </c>
      <c r="R265" s="16">
        <f t="shared" si="55"/>
        <v>4.7375306258869449E-3</v>
      </c>
      <c r="S265" s="16">
        <f t="shared" si="56"/>
        <v>7.2856731705177619E-2</v>
      </c>
      <c r="T265" s="16">
        <f t="shared" si="57"/>
        <v>0.17718925338926469</v>
      </c>
      <c r="U265" s="66">
        <f t="shared" si="58"/>
        <v>0.55189113812576784</v>
      </c>
      <c r="V265" s="66"/>
      <c r="W265" s="66"/>
    </row>
    <row r="266" spans="1:23" x14ac:dyDescent="0.25">
      <c r="A266">
        <v>265</v>
      </c>
      <c r="B266" s="49">
        <v>3.2310697488892797E-4</v>
      </c>
      <c r="C266" s="49">
        <v>4.0900405642208902E-9</v>
      </c>
      <c r="D266" s="49">
        <v>1.08733846210982E-3</v>
      </c>
      <c r="E266" s="49">
        <v>8.9357063442274504E-6</v>
      </c>
      <c r="F266" s="49">
        <v>1.5117006157503301E-5</v>
      </c>
      <c r="G266" s="49">
        <v>2.7230633362028299E-6</v>
      </c>
      <c r="H266" s="49">
        <v>2.63094345439318E-4</v>
      </c>
      <c r="I266" s="50"/>
      <c r="J266">
        <v>0.95479779765610395</v>
      </c>
      <c r="K266">
        <f t="shared" si="48"/>
        <v>3.9051617230422346E-9</v>
      </c>
      <c r="L266">
        <f t="shared" si="49"/>
        <v>1.1202914477204651E-3</v>
      </c>
      <c r="M266" s="16">
        <f t="shared" si="50"/>
        <v>-4.7407749794260923E-4</v>
      </c>
      <c r="N266" s="16">
        <f t="shared" si="51"/>
        <v>0.11826260088702538</v>
      </c>
      <c r="O266" s="16">
        <f t="shared" si="52"/>
        <v>6.8550170211002515E-2</v>
      </c>
      <c r="P266" s="16">
        <f t="shared" si="53"/>
        <v>1.6606170783130102E-2</v>
      </c>
      <c r="Q266" s="16">
        <f t="shared" si="54"/>
        <v>2.8233736176987184E-2</v>
      </c>
      <c r="R266" s="16">
        <f t="shared" si="55"/>
        <v>0.28536419720517259</v>
      </c>
      <c r="S266" s="16">
        <f t="shared" si="56"/>
        <v>0.12736298817114527</v>
      </c>
      <c r="T266" s="16">
        <f t="shared" si="57"/>
        <v>2.8231810691176088E-2</v>
      </c>
      <c r="U266" s="66">
        <f t="shared" si="58"/>
        <v>0.67261167412563916</v>
      </c>
      <c r="V266" s="66"/>
      <c r="W266" s="66"/>
    </row>
    <row r="267" spans="1:23" x14ac:dyDescent="0.25">
      <c r="A267">
        <v>266</v>
      </c>
      <c r="B267" s="49">
        <v>7.0011474986504305E-4</v>
      </c>
      <c r="C267" s="49">
        <v>6.9749538026298997E-9</v>
      </c>
      <c r="D267" s="49">
        <v>8.5041144681984905E-4</v>
      </c>
      <c r="E267" s="49">
        <v>1.19539371668302E-5</v>
      </c>
      <c r="F267" s="49">
        <v>6.8911415189915503E-6</v>
      </c>
      <c r="G267" s="49">
        <v>1.59193762392795E-6</v>
      </c>
      <c r="H267" s="49">
        <v>3.51955729976922E-4</v>
      </c>
      <c r="I267" s="50"/>
      <c r="J267">
        <v>0.95613087148091902</v>
      </c>
      <c r="K267">
        <f t="shared" si="48"/>
        <v>6.6689686578476758E-9</v>
      </c>
      <c r="L267">
        <f t="shared" si="49"/>
        <v>8.6577869252795739E-4</v>
      </c>
      <c r="M267" s="16">
        <f t="shared" si="50"/>
        <v>5.3445080720212871E-4</v>
      </c>
      <c r="N267" s="16">
        <f t="shared" si="51"/>
        <v>0.17780163744357688</v>
      </c>
      <c r="O267" s="16">
        <f t="shared" si="52"/>
        <v>6.7005567423879642E-2</v>
      </c>
      <c r="P267" s="16">
        <f t="shared" si="53"/>
        <v>1.3714880148695284E-2</v>
      </c>
      <c r="Q267" s="16">
        <f t="shared" si="54"/>
        <v>1.2766172678362123E-2</v>
      </c>
      <c r="R267" s="16">
        <f t="shared" si="55"/>
        <v>9.0379446291009372E-2</v>
      </c>
      <c r="S267" s="16">
        <f t="shared" si="56"/>
        <v>4.2745933093425878E-2</v>
      </c>
      <c r="T267" s="16">
        <f t="shared" si="57"/>
        <v>1.2764688003342614E-2</v>
      </c>
      <c r="U267" s="66">
        <f t="shared" si="58"/>
        <v>0.4171783250822918</v>
      </c>
      <c r="V267" s="66"/>
      <c r="W267" s="66"/>
    </row>
    <row r="268" spans="1:23" x14ac:dyDescent="0.25">
      <c r="A268">
        <v>267</v>
      </c>
      <c r="B268" s="49">
        <v>5.70375580209323E-4</v>
      </c>
      <c r="C268" s="49">
        <v>5.79154599185507E-9</v>
      </c>
      <c r="D268" s="49">
        <v>8.6722299709241196E-4</v>
      </c>
      <c r="E268" s="49">
        <v>1.0119309414423E-5</v>
      </c>
      <c r="F268" s="49">
        <v>8.4678098475142806E-6</v>
      </c>
      <c r="G268" s="49">
        <v>1.91773697149588E-6</v>
      </c>
      <c r="H268" s="49">
        <v>2.9793973512011002E-4</v>
      </c>
      <c r="I268" s="50"/>
      <c r="J268">
        <v>0.95601314671264903</v>
      </c>
      <c r="K268">
        <f t="shared" si="48"/>
        <v>5.5367941080043951E-9</v>
      </c>
      <c r="L268">
        <f t="shared" si="49"/>
        <v>8.8607056221294458E-4</v>
      </c>
      <c r="M268" s="16">
        <f t="shared" si="50"/>
        <v>2.5468059820570152E-4</v>
      </c>
      <c r="N268" s="16">
        <f t="shared" si="51"/>
        <v>2.5031883899606217E-2</v>
      </c>
      <c r="O268" s="16">
        <f t="shared" si="52"/>
        <v>2.0494095639975196E-3</v>
      </c>
      <c r="P268" s="16">
        <f t="shared" si="53"/>
        <v>9.9315072130982656E-3</v>
      </c>
      <c r="Q268" s="16">
        <f t="shared" si="54"/>
        <v>3.3440786717089995E-3</v>
      </c>
      <c r="R268" s="16">
        <f t="shared" si="55"/>
        <v>1.9773649929341497E-2</v>
      </c>
      <c r="S268" s="16">
        <f t="shared" si="56"/>
        <v>1.9720550671227118E-3</v>
      </c>
      <c r="T268" s="16">
        <f t="shared" si="57"/>
        <v>3.3446013736952752E-3</v>
      </c>
      <c r="U268" s="66">
        <f t="shared" si="58"/>
        <v>6.5447185718570486E-2</v>
      </c>
      <c r="V268" s="66"/>
      <c r="W268" s="66"/>
    </row>
    <row r="269" spans="1:23" x14ac:dyDescent="0.25">
      <c r="A269">
        <v>268</v>
      </c>
      <c r="B269" s="49">
        <v>5.6443123510728998E-4</v>
      </c>
      <c r="C269" s="49">
        <v>5.7760312654358602E-9</v>
      </c>
      <c r="D269" s="49">
        <v>8.7415897104755095E-4</v>
      </c>
      <c r="E269" s="49">
        <v>1.01720802422579E-5</v>
      </c>
      <c r="F269" s="49">
        <v>8.5598801703109592E-6</v>
      </c>
      <c r="G269" s="49">
        <v>1.9230481104653001E-6</v>
      </c>
      <c r="H269" s="49">
        <v>2.9949355381512301E-4</v>
      </c>
      <c r="I269" s="50"/>
      <c r="J269">
        <v>0.95597653692622198</v>
      </c>
      <c r="K269">
        <f t="shared" si="48"/>
        <v>5.5217503663089572E-9</v>
      </c>
      <c r="L269">
        <f t="shared" si="49"/>
        <v>8.9319600346737273E-4</v>
      </c>
      <c r="M269" s="16">
        <f t="shared" si="50"/>
        <v>2.3566646674720728E-4</v>
      </c>
      <c r="N269" s="16">
        <f t="shared" si="51"/>
        <v>2.1358064351235918E-2</v>
      </c>
      <c r="O269" s="16">
        <f t="shared" si="52"/>
        <v>1.8037242145773685E-3</v>
      </c>
      <c r="P269" s="16">
        <f t="shared" si="53"/>
        <v>8.5481271672131591E-3</v>
      </c>
      <c r="Q269" s="16">
        <f t="shared" si="54"/>
        <v>2.7999665450011866E-3</v>
      </c>
      <c r="R269" s="16">
        <f t="shared" si="55"/>
        <v>1.723306699202725E-2</v>
      </c>
      <c r="S269" s="16">
        <f t="shared" si="56"/>
        <v>1.7440087541742201E-3</v>
      </c>
      <c r="T269" s="16">
        <f t="shared" si="57"/>
        <v>2.8004127469826406E-3</v>
      </c>
      <c r="U269" s="66">
        <f t="shared" si="58"/>
        <v>5.6287370771211744E-2</v>
      </c>
      <c r="V269" s="66"/>
      <c r="W269" s="66"/>
    </row>
    <row r="270" spans="1:23" x14ac:dyDescent="0.25">
      <c r="A270">
        <v>269</v>
      </c>
      <c r="B270" s="49">
        <v>3.7477569450988698E-4</v>
      </c>
      <c r="C270" s="49">
        <v>2.6252936975122399E-9</v>
      </c>
      <c r="D270" s="49">
        <v>5.94652290464168E-4</v>
      </c>
      <c r="E270" s="49">
        <v>3.1545032901925199E-6</v>
      </c>
      <c r="F270" s="49">
        <v>1.27342936222337E-5</v>
      </c>
      <c r="G270" s="49">
        <v>4.2182091790599497E-6</v>
      </c>
      <c r="H270" s="49">
        <v>9.2875966450081999E-5</v>
      </c>
      <c r="I270" s="50"/>
      <c r="J270">
        <v>0.957310218608871</v>
      </c>
      <c r="K270">
        <f t="shared" si="48"/>
        <v>2.5132204834779336E-9</v>
      </c>
      <c r="L270">
        <f t="shared" si="49"/>
        <v>6.2433646159399791E-4</v>
      </c>
      <c r="M270" s="16">
        <f t="shared" si="50"/>
        <v>1.2521492742577611E-4</v>
      </c>
      <c r="N270" s="16">
        <f t="shared" si="51"/>
        <v>5.7108519449765388E-2</v>
      </c>
      <c r="O270" s="16">
        <f t="shared" si="52"/>
        <v>0.27686693973235815</v>
      </c>
      <c r="P270" s="16">
        <f t="shared" si="53"/>
        <v>0.14641136750330683</v>
      </c>
      <c r="Q270" s="16">
        <f t="shared" si="54"/>
        <v>0.49885362195079053</v>
      </c>
      <c r="R270" s="16">
        <f t="shared" si="55"/>
        <v>8.5484980690554532E-2</v>
      </c>
      <c r="S270" s="16">
        <f t="shared" si="56"/>
        <v>1.2141794002679294</v>
      </c>
      <c r="T270" s="16">
        <f t="shared" si="57"/>
        <v>0.49886057067501011</v>
      </c>
      <c r="U270" s="66">
        <f t="shared" si="58"/>
        <v>2.7777654002697147</v>
      </c>
      <c r="V270" s="66"/>
      <c r="W270" s="66"/>
    </row>
    <row r="271" spans="1:23" x14ac:dyDescent="0.25">
      <c r="A271">
        <v>270</v>
      </c>
      <c r="B271" s="49">
        <v>4.6833135749074198E-4</v>
      </c>
      <c r="C271" s="49">
        <v>2.61934025306922E-9</v>
      </c>
      <c r="D271" s="49">
        <v>4.7323609885881798E-4</v>
      </c>
      <c r="E271" s="49">
        <v>2.5086447453567E-6</v>
      </c>
      <c r="F271" s="49">
        <v>1.01253074554858E-5</v>
      </c>
      <c r="G271" s="49">
        <v>4.2211212760189996E-6</v>
      </c>
      <c r="H271" s="49">
        <v>7.3859918251337705E-5</v>
      </c>
      <c r="I271" s="50"/>
      <c r="J271">
        <v>0.95800915838062695</v>
      </c>
      <c r="K271">
        <f t="shared" si="48"/>
        <v>2.5093519513553417E-9</v>
      </c>
      <c r="L271">
        <f t="shared" si="49"/>
        <v>4.977052157055555E-4</v>
      </c>
      <c r="M271" s="16">
        <f t="shared" si="50"/>
        <v>4.389574992759284E-4</v>
      </c>
      <c r="N271" s="16">
        <f t="shared" si="51"/>
        <v>2.4008153023261751E-3</v>
      </c>
      <c r="O271" s="16">
        <f t="shared" si="52"/>
        <v>0.27799884790497675</v>
      </c>
      <c r="P271" s="16">
        <f t="shared" si="53"/>
        <v>0.25876609911728926</v>
      </c>
      <c r="Q271" s="16">
        <f t="shared" si="54"/>
        <v>0.58741377646913862</v>
      </c>
      <c r="R271" s="16">
        <f t="shared" si="55"/>
        <v>7.616124447292023E-4</v>
      </c>
      <c r="S271" s="16">
        <f t="shared" si="56"/>
        <v>1.2173793758448817</v>
      </c>
      <c r="T271" s="16">
        <f t="shared" si="57"/>
        <v>0.58742200121468813</v>
      </c>
      <c r="U271" s="66">
        <f t="shared" si="58"/>
        <v>2.93214252829803</v>
      </c>
      <c r="V271" s="66"/>
      <c r="W271" s="66"/>
    </row>
    <row r="272" spans="1:23" x14ac:dyDescent="0.25">
      <c r="A272">
        <v>271</v>
      </c>
      <c r="B272" s="49">
        <v>5.0931079633532398E-4</v>
      </c>
      <c r="C272" s="49">
        <v>5.7013727864606198E-9</v>
      </c>
      <c r="D272" s="49">
        <v>9.5821091086102401E-4</v>
      </c>
      <c r="E272" s="49">
        <v>1.0995204849033301E-5</v>
      </c>
      <c r="F272" s="49">
        <v>9.5246314920319693E-6</v>
      </c>
      <c r="G272" s="49">
        <v>1.9501671343197202E-6</v>
      </c>
      <c r="H272" s="49">
        <v>3.2372991224808998E-4</v>
      </c>
      <c r="I272" s="50"/>
      <c r="J272">
        <v>0.95553959904649099</v>
      </c>
      <c r="K272">
        <f t="shared" si="48"/>
        <v>5.447887466389156E-9</v>
      </c>
      <c r="L272">
        <f t="shared" si="49"/>
        <v>9.7920463960662137E-4</v>
      </c>
      <c r="M272" s="16">
        <f t="shared" si="50"/>
        <v>3.9416953064026709E-5</v>
      </c>
      <c r="N272" s="16">
        <f t="shared" si="51"/>
        <v>1.1706972495380203E-3</v>
      </c>
      <c r="O272" s="16">
        <f t="shared" si="52"/>
        <v>8.4075381550077701E-4</v>
      </c>
      <c r="P272" s="16">
        <f t="shared" si="53"/>
        <v>2.6978888447971701E-5</v>
      </c>
      <c r="Q272" s="16">
        <f t="shared" si="54"/>
        <v>5.6280064639492925E-4</v>
      </c>
      <c r="R272" s="16">
        <f t="shared" si="55"/>
        <v>1.1131620178229478E-3</v>
      </c>
      <c r="S272" s="16">
        <f t="shared" si="56"/>
        <v>7.9795796575008111E-4</v>
      </c>
      <c r="T272" s="16">
        <f t="shared" si="57"/>
        <v>5.6278604094713025E-4</v>
      </c>
      <c r="U272" s="66">
        <f t="shared" si="58"/>
        <v>5.0751366244018575E-3</v>
      </c>
      <c r="V272" s="66"/>
      <c r="W272" s="66"/>
    </row>
    <row r="273" spans="1:23" x14ac:dyDescent="0.25">
      <c r="A273">
        <v>272</v>
      </c>
      <c r="B273" s="49">
        <v>3.4207754651050502E-4</v>
      </c>
      <c r="C273" s="49">
        <v>5.6106324483764298E-9</v>
      </c>
      <c r="D273" s="49">
        <v>1.41919116430436E-3</v>
      </c>
      <c r="E273" s="49">
        <v>1.59431876121118E-5</v>
      </c>
      <c r="F273" s="49">
        <v>1.44845969802708E-5</v>
      </c>
      <c r="G273" s="49">
        <v>1.99206921958069E-6</v>
      </c>
      <c r="H273" s="49">
        <v>4.6942316676795303E-4</v>
      </c>
      <c r="I273" s="50"/>
      <c r="J273">
        <v>0.95325641662154303</v>
      </c>
      <c r="K273">
        <f t="shared" si="48"/>
        <v>5.3483713827198697E-9</v>
      </c>
      <c r="L273">
        <f t="shared" si="49"/>
        <v>1.450146816852034E-3</v>
      </c>
      <c r="M273" s="16">
        <f t="shared" si="50"/>
        <v>-7.6599172383102403E-4</v>
      </c>
      <c r="N273" s="16">
        <f t="shared" si="51"/>
        <v>9.3251644655406307E-2</v>
      </c>
      <c r="O273" s="16">
        <f t="shared" si="52"/>
        <v>1.5923280135900951E-4</v>
      </c>
      <c r="P273" s="16">
        <f t="shared" si="53"/>
        <v>0.22409941645056647</v>
      </c>
      <c r="Q273" s="16">
        <f t="shared" si="54"/>
        <v>0.23465503193434267</v>
      </c>
      <c r="R273" s="16">
        <f t="shared" si="55"/>
        <v>0.22091217817542105</v>
      </c>
      <c r="S273" s="16">
        <f t="shared" si="56"/>
        <v>5.4297647907597201E-5</v>
      </c>
      <c r="T273" s="16">
        <f t="shared" si="57"/>
        <v>0.23468724391103837</v>
      </c>
      <c r="U273" s="66">
        <f t="shared" si="58"/>
        <v>1.0078190455760414</v>
      </c>
      <c r="V273" s="66"/>
      <c r="W273" s="66"/>
    </row>
    <row r="274" spans="1:23" x14ac:dyDescent="0.25">
      <c r="A274">
        <v>273</v>
      </c>
      <c r="B274" s="49">
        <v>7.0287108641689001E-4</v>
      </c>
      <c r="C274" s="49">
        <v>1.32434981925983E-8</v>
      </c>
      <c r="D274" s="49">
        <v>1.6369097125049901E-3</v>
      </c>
      <c r="E274" s="49">
        <v>4.3322937160900399E-5</v>
      </c>
      <c r="F274" s="49">
        <v>7.1051757272700696E-6</v>
      </c>
      <c r="G274" s="49">
        <v>8.4558061922296099E-7</v>
      </c>
      <c r="H274" s="49">
        <v>1.27558995199515E-3</v>
      </c>
      <c r="I274" s="50"/>
      <c r="J274">
        <v>0.95241237498193498</v>
      </c>
      <c r="K274">
        <f t="shared" si="48"/>
        <v>1.261327156668151E-8</v>
      </c>
      <c r="L274">
        <f t="shared" si="49"/>
        <v>1.6519524010805606E-3</v>
      </c>
      <c r="M274" s="16">
        <f t="shared" si="50"/>
        <v>-2.4621022824678054E-4</v>
      </c>
      <c r="N274" s="16">
        <f t="shared" si="51"/>
        <v>0.18255314130345554</v>
      </c>
      <c r="O274" s="16">
        <f t="shared" si="52"/>
        <v>1.9326961215051701</v>
      </c>
      <c r="P274" s="16">
        <f t="shared" si="53"/>
        <v>0.48919508086345609</v>
      </c>
      <c r="Q274" s="16">
        <f t="shared" si="54"/>
        <v>9.20297567689917</v>
      </c>
      <c r="R274" s="16">
        <f t="shared" si="55"/>
        <v>7.77906982740659E-2</v>
      </c>
      <c r="S274" s="16">
        <f t="shared" si="56"/>
        <v>0.33484080192507409</v>
      </c>
      <c r="T274" s="16">
        <f t="shared" si="57"/>
        <v>9.2037399292969475</v>
      </c>
      <c r="U274" s="66">
        <f t="shared" si="58"/>
        <v>21.423791450067341</v>
      </c>
      <c r="V274" s="66"/>
      <c r="W274" s="66"/>
    </row>
    <row r="275" spans="1:23" x14ac:dyDescent="0.25">
      <c r="A275">
        <v>274</v>
      </c>
      <c r="B275" s="49">
        <v>3.5242082143000598E-4</v>
      </c>
      <c r="C275" s="49">
        <v>2.9237986160224398E-9</v>
      </c>
      <c r="D275" s="49">
        <v>7.0623850766276695E-4</v>
      </c>
      <c r="E275" s="49">
        <v>4.1668685141079897E-6</v>
      </c>
      <c r="F275" s="49">
        <v>1.36163005083543E-5</v>
      </c>
      <c r="G275" s="49">
        <v>3.7926568998384201E-6</v>
      </c>
      <c r="H275" s="49">
        <v>1.2268303432113001E-4</v>
      </c>
      <c r="I275" s="50"/>
      <c r="J275">
        <v>0.95671560741256501</v>
      </c>
      <c r="K275">
        <f t="shared" si="48"/>
        <v>2.7972437688799253E-9</v>
      </c>
      <c r="L275">
        <f t="shared" si="49"/>
        <v>7.3726084178069799E-4</v>
      </c>
      <c r="M275" s="16">
        <f t="shared" si="50"/>
        <v>-3.241919892068603E-5</v>
      </c>
      <c r="N275" s="16">
        <f t="shared" si="51"/>
        <v>8.0865208769579755E-2</v>
      </c>
      <c r="O275" s="16">
        <f t="shared" si="52"/>
        <v>0.22307359492031151</v>
      </c>
      <c r="P275" s="16">
        <f t="shared" si="53"/>
        <v>7.1176682610961869E-2</v>
      </c>
      <c r="Q275" s="16">
        <f t="shared" si="54"/>
        <v>0.3745906001213144</v>
      </c>
      <c r="R275" s="16">
        <f t="shared" si="55"/>
        <v>0.14584094391639904</v>
      </c>
      <c r="S275" s="16">
        <f t="shared" si="56"/>
        <v>0.79183119813621017</v>
      </c>
      <c r="T275" s="16">
        <f t="shared" si="57"/>
        <v>0.37459598305423009</v>
      </c>
      <c r="U275" s="66">
        <f t="shared" si="58"/>
        <v>2.061974211529007</v>
      </c>
      <c r="V275" s="66"/>
      <c r="W275" s="66"/>
    </row>
    <row r="276" spans="1:23" x14ac:dyDescent="0.25">
      <c r="A276">
        <v>275</v>
      </c>
      <c r="B276" s="49">
        <v>4.67122348651859E-4</v>
      </c>
      <c r="C276" s="49">
        <v>2.0140458594344101E-9</v>
      </c>
      <c r="D276" s="49">
        <v>3.63823461912616E-4</v>
      </c>
      <c r="E276" s="49">
        <v>1.48490555397719E-6</v>
      </c>
      <c r="F276" s="49">
        <v>1.00971243726402E-5</v>
      </c>
      <c r="G276" s="49">
        <v>5.4824583001537301E-6</v>
      </c>
      <c r="H276" s="49">
        <v>4.3718602464732599E-5</v>
      </c>
      <c r="I276" s="50"/>
      <c r="J276">
        <v>0.95859601729784505</v>
      </c>
      <c r="K276">
        <f t="shared" si="48"/>
        <v>1.9306563395090409E-9</v>
      </c>
      <c r="L276">
        <f t="shared" si="49"/>
        <v>3.8949815491219072E-4</v>
      </c>
      <c r="M276" s="16">
        <f t="shared" si="50"/>
        <v>5.4474654239152734E-4</v>
      </c>
      <c r="N276" s="16">
        <f t="shared" si="51"/>
        <v>2.6474266334251882E-3</v>
      </c>
      <c r="O276" s="16">
        <f t="shared" si="52"/>
        <v>0.40513322526008799</v>
      </c>
      <c r="P276" s="16">
        <f t="shared" si="53"/>
        <v>0.38723461456172914</v>
      </c>
      <c r="Q276" s="16">
        <f t="shared" si="54"/>
        <v>0.74260592703097461</v>
      </c>
      <c r="R276" s="16">
        <f t="shared" si="55"/>
        <v>6.1192321160603597E-4</v>
      </c>
      <c r="S276" s="16">
        <f t="shared" si="56"/>
        <v>2.9993486673021486</v>
      </c>
      <c r="T276" s="16">
        <f t="shared" si="57"/>
        <v>0.74261261850248661</v>
      </c>
      <c r="U276" s="66">
        <f t="shared" si="58"/>
        <v>5.2801944025024588</v>
      </c>
      <c r="V276" s="66"/>
      <c r="W276" s="66"/>
    </row>
    <row r="277" spans="1:23" x14ac:dyDescent="0.25">
      <c r="A277">
        <v>276</v>
      </c>
      <c r="B277" s="49">
        <v>4.8815723417465799E-4</v>
      </c>
      <c r="C277" s="49">
        <v>1.72290326527593E-9</v>
      </c>
      <c r="D277" s="49">
        <v>2.9730497562205398E-4</v>
      </c>
      <c r="E277" s="49">
        <v>1.0388723610701899E-6</v>
      </c>
      <c r="F277" s="49">
        <v>9.6292504144970493E-6</v>
      </c>
      <c r="G277" s="49">
        <v>6.40353687717459E-6</v>
      </c>
      <c r="H277" s="49">
        <v>3.0586391841147198E-5</v>
      </c>
      <c r="I277" s="50"/>
      <c r="J277">
        <v>0.95896792870015601</v>
      </c>
      <c r="K277">
        <f t="shared" si="48"/>
        <v>1.6522089756523939E-9</v>
      </c>
      <c r="L277">
        <f t="shared" si="49"/>
        <v>3.2296529042495739E-4</v>
      </c>
      <c r="M277" s="16">
        <f t="shared" si="50"/>
        <v>6.5334917792435863E-4</v>
      </c>
      <c r="N277" s="16">
        <f t="shared" si="51"/>
        <v>7.6376093186959046E-5</v>
      </c>
      <c r="O277" s="16">
        <f t="shared" si="52"/>
        <v>0.47478548434204565</v>
      </c>
      <c r="P277" s="16">
        <f t="shared" si="53"/>
        <v>0.47795192201203041</v>
      </c>
      <c r="Q277" s="16">
        <f t="shared" si="54"/>
        <v>0.81590461211231224</v>
      </c>
      <c r="R277" s="16">
        <f t="shared" si="55"/>
        <v>5.1740400240277021E-4</v>
      </c>
      <c r="S277" s="16">
        <f t="shared" si="56"/>
        <v>4.7997293735673905</v>
      </c>
      <c r="T277" s="16">
        <f t="shared" si="57"/>
        <v>0.81591007569938978</v>
      </c>
      <c r="U277" s="66">
        <f t="shared" si="58"/>
        <v>7.3848752478287585</v>
      </c>
      <c r="V277" s="66"/>
      <c r="W277" s="66"/>
    </row>
    <row r="278" spans="1:23" x14ac:dyDescent="0.25">
      <c r="A278">
        <v>277</v>
      </c>
      <c r="B278" s="49">
        <v>4.6822105277772598E-4</v>
      </c>
      <c r="C278" s="49">
        <v>7.7236256163401804E-9</v>
      </c>
      <c r="D278" s="49">
        <v>1.42707126062136E-3</v>
      </c>
      <c r="E278" s="49">
        <v>2.20712365676197E-5</v>
      </c>
      <c r="F278" s="49">
        <v>1.0578560274114999E-5</v>
      </c>
      <c r="G278" s="49">
        <v>1.4469624312424499E-6</v>
      </c>
      <c r="H278" s="49">
        <v>6.4985409205775796E-4</v>
      </c>
      <c r="I278" s="50"/>
      <c r="J278">
        <v>0.95329435904246895</v>
      </c>
      <c r="K278">
        <f t="shared" si="48"/>
        <v>7.3628887314130064E-9</v>
      </c>
      <c r="L278">
        <f t="shared" si="49"/>
        <v>1.4496676199752163E-3</v>
      </c>
      <c r="M278" s="16">
        <f t="shared" si="50"/>
        <v>-5.1322551441976413E-4</v>
      </c>
      <c r="N278" s="16">
        <f t="shared" si="51"/>
        <v>2.422815323555413E-3</v>
      </c>
      <c r="O278" s="16">
        <f t="shared" si="52"/>
        <v>0.15521724641048684</v>
      </c>
      <c r="P278" s="16">
        <f t="shared" si="53"/>
        <v>0.23191201818330434</v>
      </c>
      <c r="Q278" s="16">
        <f t="shared" si="54"/>
        <v>1.1129666267542022</v>
      </c>
      <c r="R278" s="16">
        <f t="shared" si="55"/>
        <v>5.4165264109602741E-3</v>
      </c>
      <c r="S278" s="16">
        <f t="shared" si="56"/>
        <v>7.7835873814243173E-2</v>
      </c>
      <c r="T278" s="16">
        <f t="shared" si="57"/>
        <v>1.1130620458635778</v>
      </c>
      <c r="U278" s="66">
        <f t="shared" si="58"/>
        <v>2.6988331527603302</v>
      </c>
      <c r="V278" s="66"/>
      <c r="W278" s="66"/>
    </row>
    <row r="279" spans="1:23" x14ac:dyDescent="0.25">
      <c r="A279">
        <v>278</v>
      </c>
      <c r="B279" s="49">
        <v>5.8386364806105296E-4</v>
      </c>
      <c r="C279" s="49">
        <v>6.3012718846418098E-9</v>
      </c>
      <c r="D279" s="49">
        <v>9.2293867124164603E-4</v>
      </c>
      <c r="E279" s="49">
        <v>1.1710063341569701E-5</v>
      </c>
      <c r="F279" s="49">
        <v>8.2931161144083292E-6</v>
      </c>
      <c r="G279" s="49">
        <v>1.7637034425436699E-6</v>
      </c>
      <c r="H279" s="49">
        <v>3.4477670980423902E-4</v>
      </c>
      <c r="I279" s="50"/>
      <c r="J279">
        <v>0.95573946276977795</v>
      </c>
      <c r="K279">
        <f t="shared" si="48"/>
        <v>6.0223742057938694E-9</v>
      </c>
      <c r="L279">
        <f t="shared" si="49"/>
        <v>9.4128230564112178E-4</v>
      </c>
      <c r="M279" s="16">
        <f t="shared" si="50"/>
        <v>2.2644499048098427E-4</v>
      </c>
      <c r="N279" s="16">
        <f t="shared" si="51"/>
        <v>3.4448764722883329E-2</v>
      </c>
      <c r="O279" s="16">
        <f t="shared" si="52"/>
        <v>1.884217615159077E-2</v>
      </c>
      <c r="P279" s="16">
        <f t="shared" si="53"/>
        <v>1.7483637579702109E-3</v>
      </c>
      <c r="Q279" s="16">
        <f t="shared" si="54"/>
        <v>8.1507107219865385E-3</v>
      </c>
      <c r="R279" s="16">
        <f t="shared" si="55"/>
        <v>2.5074130415044162E-2</v>
      </c>
      <c r="S279" s="16">
        <f t="shared" si="56"/>
        <v>1.4680093616668385E-2</v>
      </c>
      <c r="T279" s="16">
        <f t="shared" si="57"/>
        <v>8.1502762537617231E-3</v>
      </c>
      <c r="U279" s="66">
        <f t="shared" si="58"/>
        <v>0.11109451563990512</v>
      </c>
      <c r="V279" s="66"/>
      <c r="W279" s="66"/>
    </row>
    <row r="280" spans="1:23" x14ac:dyDescent="0.25">
      <c r="A280">
        <v>279</v>
      </c>
      <c r="B280" s="49">
        <v>7.2136035829230098E-4</v>
      </c>
      <c r="C280" s="49">
        <v>5.8188237288085599E-9</v>
      </c>
      <c r="D280" s="49">
        <v>6.8583854846097697E-4</v>
      </c>
      <c r="E280" s="49">
        <v>8.0578689925324506E-6</v>
      </c>
      <c r="F280" s="49">
        <v>6.6364267211500099E-6</v>
      </c>
      <c r="G280" s="49">
        <v>1.9045879944137199E-6</v>
      </c>
      <c r="H280" s="49">
        <v>2.3724326121149901E-4</v>
      </c>
      <c r="I280" s="50"/>
      <c r="J280">
        <v>0.95697442523407605</v>
      </c>
      <c r="K280">
        <f t="shared" si="48"/>
        <v>5.5684654934149749E-9</v>
      </c>
      <c r="L280">
        <f t="shared" si="49"/>
        <v>7.0101017107396192E-4</v>
      </c>
      <c r="M280" s="16">
        <f t="shared" si="50"/>
        <v>7.4171054551064005E-4</v>
      </c>
      <c r="N280" s="16">
        <f t="shared" si="51"/>
        <v>0.21604556613879361</v>
      </c>
      <c r="O280" s="16">
        <f t="shared" si="52"/>
        <v>2.5193922908344863E-3</v>
      </c>
      <c r="P280" s="16">
        <f t="shared" si="53"/>
        <v>8.2925936226205116E-2</v>
      </c>
      <c r="Q280" s="16">
        <f t="shared" si="54"/>
        <v>6.2380661135175604E-2</v>
      </c>
      <c r="R280" s="16">
        <f t="shared" si="55"/>
        <v>0.10659065553665625</v>
      </c>
      <c r="S280" s="16">
        <f t="shared" si="56"/>
        <v>2.5969064266501904E-3</v>
      </c>
      <c r="T280" s="16">
        <f t="shared" si="57"/>
        <v>6.238579729387906E-2</v>
      </c>
      <c r="U280" s="66">
        <f t="shared" si="58"/>
        <v>0.53544491504819436</v>
      </c>
      <c r="V280" s="66"/>
      <c r="W280" s="66"/>
    </row>
    <row r="281" spans="1:23" x14ac:dyDescent="0.25">
      <c r="A281">
        <v>280</v>
      </c>
      <c r="B281" s="49">
        <v>6.7941677896024501E-4</v>
      </c>
      <c r="C281" s="49">
        <v>5.4365259349294099E-9</v>
      </c>
      <c r="D281" s="49">
        <v>6.8027447700459503E-4</v>
      </c>
      <c r="E281" s="49">
        <v>7.4677178880613398E-6</v>
      </c>
      <c r="F281" s="49">
        <v>7.0448504193352996E-6</v>
      </c>
      <c r="G281" s="49">
        <v>2.0384282524151298E-6</v>
      </c>
      <c r="H281" s="49">
        <v>2.1986773794865E-4</v>
      </c>
      <c r="I281" s="50"/>
      <c r="J281">
        <v>0.95699408955063203</v>
      </c>
      <c r="K281">
        <f t="shared" si="48"/>
        <v>5.2027231874161689E-9</v>
      </c>
      <c r="L281">
        <f t="shared" si="49"/>
        <v>6.963971695697458E-4</v>
      </c>
      <c r="M281" s="16">
        <f t="shared" si="50"/>
        <v>6.6243638835074422E-4</v>
      </c>
      <c r="N281" s="16">
        <f t="shared" si="51"/>
        <v>0.14412322753756387</v>
      </c>
      <c r="O281" s="16">
        <f t="shared" si="52"/>
        <v>3.5360402360421953E-4</v>
      </c>
      <c r="P281" s="16">
        <f t="shared" si="53"/>
        <v>8.6286246112506376E-2</v>
      </c>
      <c r="Q281" s="16">
        <f t="shared" si="54"/>
        <v>9.2846980535011128E-2</v>
      </c>
      <c r="R281" s="16">
        <f t="shared" si="55"/>
        <v>8.1243317730950018E-2</v>
      </c>
      <c r="S281" s="16">
        <f t="shared" si="56"/>
        <v>2.4748391978387212E-4</v>
      </c>
      <c r="T281" s="16">
        <f t="shared" si="57"/>
        <v>9.2852863618666737E-2</v>
      </c>
      <c r="U281" s="66">
        <f t="shared" si="58"/>
        <v>0.4979537234780862</v>
      </c>
      <c r="V281" s="66"/>
      <c r="W281" s="66"/>
    </row>
    <row r="282" spans="1:23" x14ac:dyDescent="0.25">
      <c r="A282">
        <v>281</v>
      </c>
      <c r="B282" s="49">
        <v>5.7913313394785499E-4</v>
      </c>
      <c r="C282" s="49">
        <v>4.7347611642196796E-9</v>
      </c>
      <c r="D282" s="49">
        <v>6.9539655855242201E-4</v>
      </c>
      <c r="E282" s="49">
        <v>6.6467665741763299E-6</v>
      </c>
      <c r="F282" s="49">
        <v>8.2727468855670006E-6</v>
      </c>
      <c r="G282" s="49">
        <v>2.3411127048682802E-6</v>
      </c>
      <c r="H282" s="49">
        <v>1.9569712676673699E-4</v>
      </c>
      <c r="I282" s="50"/>
      <c r="J282">
        <v>0.95688891040817003</v>
      </c>
      <c r="K282">
        <f t="shared" si="48"/>
        <v>4.5306404514730876E-9</v>
      </c>
      <c r="L282">
        <f t="shared" si="49"/>
        <v>7.1427843026726013E-4</v>
      </c>
      <c r="M282" s="16">
        <f t="shared" si="50"/>
        <v>4.4398783762845002E-4</v>
      </c>
      <c r="N282" s="16">
        <f t="shared" si="51"/>
        <v>3.0975267544017079E-2</v>
      </c>
      <c r="O282" s="16">
        <f t="shared" si="52"/>
        <v>2.1158711683647104E-2</v>
      </c>
      <c r="P282" s="16">
        <f t="shared" si="53"/>
        <v>7.7309354656558263E-2</v>
      </c>
      <c r="Q282" s="16">
        <f t="shared" si="54"/>
        <v>0.14527060205022224</v>
      </c>
      <c r="R282" s="16">
        <f t="shared" si="55"/>
        <v>2.5733088683002055E-2</v>
      </c>
      <c r="S282" s="16">
        <f t="shared" si="56"/>
        <v>2.7741145567848496E-2</v>
      </c>
      <c r="T282" s="16">
        <f t="shared" si="57"/>
        <v>0.14527669903745885</v>
      </c>
      <c r="U282" s="66">
        <f t="shared" si="58"/>
        <v>0.4734648692227541</v>
      </c>
      <c r="V282" s="66"/>
      <c r="W282" s="66"/>
    </row>
    <row r="283" spans="1:23" x14ac:dyDescent="0.25">
      <c r="A283">
        <v>282</v>
      </c>
      <c r="B283" s="49">
        <v>4.6187218539022498E-4</v>
      </c>
      <c r="C283" s="49">
        <v>8.6058998865558308E-9</v>
      </c>
      <c r="D283" s="49">
        <v>1.61861818385084E-3</v>
      </c>
      <c r="E283" s="49">
        <v>2.78384075901142E-5</v>
      </c>
      <c r="F283" s="49">
        <v>1.08112096159859E-5</v>
      </c>
      <c r="G283" s="49">
        <v>1.30121200282728E-6</v>
      </c>
      <c r="H283" s="49">
        <v>8.1966713894085898E-4</v>
      </c>
      <c r="I283" s="50"/>
      <c r="J283">
        <v>0.95242578431277702</v>
      </c>
      <c r="K283">
        <f t="shared" si="48"/>
        <v>8.1964809491701754E-9</v>
      </c>
      <c r="L283">
        <f t="shared" si="49"/>
        <v>1.6415332091857524E-3</v>
      </c>
      <c r="M283" s="16">
        <f t="shared" si="50"/>
        <v>-7.1778883840530256E-4</v>
      </c>
      <c r="N283" s="16">
        <f t="shared" si="51"/>
        <v>3.8581767822131242E-3</v>
      </c>
      <c r="O283" s="16">
        <f t="shared" si="52"/>
        <v>0.30604231839955093</v>
      </c>
      <c r="P283" s="16">
        <f t="shared" si="53"/>
        <v>0.46299141125038823</v>
      </c>
      <c r="Q283" s="16">
        <f t="shared" si="54"/>
        <v>2.5342493820044538</v>
      </c>
      <c r="R283" s="16">
        <f t="shared" si="55"/>
        <v>9.4494290173646796E-3</v>
      </c>
      <c r="S283" s="16">
        <f t="shared" si="56"/>
        <v>0.12363453119380054</v>
      </c>
      <c r="T283" s="16">
        <f t="shared" si="57"/>
        <v>2.5345059155119016</v>
      </c>
      <c r="U283" s="66">
        <f t="shared" si="58"/>
        <v>5.9747311641596728</v>
      </c>
      <c r="V283" s="66"/>
      <c r="W283" s="66"/>
    </row>
    <row r="284" spans="1:23" x14ac:dyDescent="0.25">
      <c r="A284">
        <v>283</v>
      </c>
      <c r="B284" s="49">
        <v>1.07169354765081E-3</v>
      </c>
      <c r="C284" s="49">
        <v>2.8013828157738499E-78</v>
      </c>
      <c r="D284" s="49">
        <v>0</v>
      </c>
      <c r="E284" s="49">
        <v>0</v>
      </c>
      <c r="F284" s="49">
        <v>0</v>
      </c>
      <c r="G284" s="49">
        <v>0</v>
      </c>
      <c r="H284" s="49">
        <v>3.66985715513181E-143</v>
      </c>
      <c r="I284" s="50"/>
      <c r="J284">
        <v>0.96093396791845698</v>
      </c>
      <c r="K284">
        <f t="shared" si="48"/>
        <v>2.6919439048201453E-78</v>
      </c>
      <c r="L284">
        <f t="shared" si="49"/>
        <v>-2.8013828157738499E-78</v>
      </c>
      <c r="M284" s="16">
        <f t="shared" si="50"/>
        <v>2.14338709530162E-3</v>
      </c>
      <c r="N284" s="16">
        <f t="shared" si="51"/>
        <v>1.3834458546882016</v>
      </c>
      <c r="O284" s="16">
        <f t="shared" si="52"/>
        <v>1</v>
      </c>
      <c r="P284" s="16">
        <f t="shared" si="53"/>
        <v>1</v>
      </c>
      <c r="Q284" s="16">
        <f t="shared" si="54"/>
        <v>1</v>
      </c>
      <c r="R284" s="16">
        <f t="shared" si="55"/>
        <v>1</v>
      </c>
      <c r="S284" s="16">
        <f t="shared" si="56"/>
        <v>1</v>
      </c>
      <c r="T284" s="16">
        <f t="shared" si="57"/>
        <v>1</v>
      </c>
      <c r="U284" s="66">
        <f t="shared" si="58"/>
        <v>7.3834458546882011</v>
      </c>
      <c r="V284" s="66"/>
      <c r="W284" s="66"/>
    </row>
    <row r="285" spans="1:23" x14ac:dyDescent="0.25">
      <c r="A285">
        <v>284</v>
      </c>
      <c r="B285" s="49">
        <v>8.75028339805113E-4</v>
      </c>
      <c r="C285" s="49">
        <v>1.58126363857278E-8</v>
      </c>
      <c r="D285" s="49">
        <v>1.56741066468874E-3</v>
      </c>
      <c r="E285" s="49">
        <v>4.9568979506017898E-5</v>
      </c>
      <c r="F285" s="49">
        <v>5.6893391170348997E-6</v>
      </c>
      <c r="G285" s="49">
        <v>7.0764784101724095E-7</v>
      </c>
      <c r="H285" s="49">
        <v>1.45949170552355E-3</v>
      </c>
      <c r="I285" s="50"/>
      <c r="J285">
        <v>0.95274938673701404</v>
      </c>
      <c r="K285">
        <f t="shared" si="48"/>
        <v>1.5065479619197555E-8</v>
      </c>
      <c r="L285">
        <f t="shared" si="49"/>
        <v>1.5794811781274414E-3</v>
      </c>
      <c r="M285" s="16">
        <f t="shared" si="50"/>
        <v>1.7057550148278478E-4</v>
      </c>
      <c r="N285" s="16">
        <f t="shared" si="51"/>
        <v>0.60349269710484243</v>
      </c>
      <c r="O285" s="16">
        <f t="shared" si="52"/>
        <v>3.4369373559344911</v>
      </c>
      <c r="P285" s="16">
        <f t="shared" si="53"/>
        <v>0.39346958510243463</v>
      </c>
      <c r="Q285" s="16">
        <f t="shared" si="54"/>
        <v>13.069576212233404</v>
      </c>
      <c r="R285" s="16">
        <f t="shared" si="55"/>
        <v>0.17859099849007254</v>
      </c>
      <c r="S285" s="16">
        <f t="shared" si="56"/>
        <v>0.41910739482643877</v>
      </c>
      <c r="T285" s="16">
        <f t="shared" si="57"/>
        <v>13.070499661426163</v>
      </c>
      <c r="U285" s="66">
        <f t="shared" si="58"/>
        <v>31.171673905117849</v>
      </c>
      <c r="V285" s="66"/>
      <c r="W285" s="66"/>
    </row>
    <row r="286" spans="1:23" x14ac:dyDescent="0.25">
      <c r="A286">
        <v>285</v>
      </c>
      <c r="B286" s="49">
        <v>6.9178572403733095E-4</v>
      </c>
      <c r="C286" s="49">
        <v>1.0567386061480199E-8</v>
      </c>
      <c r="D286" s="49">
        <v>1.3179427716391899E-3</v>
      </c>
      <c r="E286" s="49">
        <v>2.7924458258360101E-5</v>
      </c>
      <c r="F286" s="49">
        <v>7.1219965118161403E-6</v>
      </c>
      <c r="G286" s="49">
        <v>1.05619416654853E-6</v>
      </c>
      <c r="H286" s="49">
        <v>8.2218854193151297E-4</v>
      </c>
      <c r="I286" s="50"/>
      <c r="J286">
        <v>0.95386457126302404</v>
      </c>
      <c r="K286">
        <f t="shared" si="48"/>
        <v>1.0079855174904667E-8</v>
      </c>
      <c r="L286">
        <f t="shared" si="49"/>
        <v>1.3332323914433091E-3</v>
      </c>
      <c r="M286" s="16">
        <f t="shared" si="50"/>
        <v>5.0339056631352609E-5</v>
      </c>
      <c r="N286" s="16">
        <f t="shared" si="51"/>
        <v>0.1638243824831</v>
      </c>
      <c r="O286" s="16">
        <f t="shared" si="52"/>
        <v>0.82305550990680343</v>
      </c>
      <c r="P286" s="16">
        <f t="shared" si="53"/>
        <v>0.13562738567789889</v>
      </c>
      <c r="Q286" s="16">
        <f t="shared" si="54"/>
        <v>2.5598222663950199</v>
      </c>
      <c r="R286" s="16">
        <f t="shared" si="55"/>
        <v>7.6841354063923284E-2</v>
      </c>
      <c r="S286" s="16">
        <f t="shared" si="56"/>
        <v>0.22439865029808795</v>
      </c>
      <c r="T286" s="16">
        <f t="shared" si="57"/>
        <v>2.559956911589667</v>
      </c>
      <c r="U286" s="66">
        <f t="shared" si="58"/>
        <v>6.5435264604145011</v>
      </c>
      <c r="V286" s="66"/>
      <c r="W286" s="66"/>
    </row>
    <row r="287" spans="1:23" x14ac:dyDescent="0.25">
      <c r="A287">
        <v>286</v>
      </c>
      <c r="B287" s="49">
        <v>6.8596087099299203E-4</v>
      </c>
      <c r="C287" s="49">
        <v>7.12496631021487E-9</v>
      </c>
      <c r="D287" s="49">
        <v>8.8741171477975595E-4</v>
      </c>
      <c r="E287" s="49">
        <v>1.2736919804365601E-5</v>
      </c>
      <c r="F287" s="49">
        <v>7.0455734112725296E-6</v>
      </c>
      <c r="G287" s="49">
        <v>1.55908791137598E-6</v>
      </c>
      <c r="H287" s="49">
        <v>3.7500948833678002E-4</v>
      </c>
      <c r="I287" s="50"/>
      <c r="J287">
        <v>0.95594236202581895</v>
      </c>
      <c r="K287">
        <f t="shared" si="48"/>
        <v>6.8110571239411867E-9</v>
      </c>
      <c r="L287">
        <f t="shared" si="49"/>
        <v>9.0305482454736683E-4</v>
      </c>
      <c r="M287" s="16">
        <f t="shared" si="50"/>
        <v>4.6886691743861739E-4</v>
      </c>
      <c r="N287" s="16">
        <f t="shared" si="51"/>
        <v>0.15438942641114545</v>
      </c>
      <c r="O287" s="16">
        <f t="shared" si="52"/>
        <v>8.1755341157660963E-2</v>
      </c>
      <c r="P287" s="16">
        <f t="shared" si="53"/>
        <v>6.1932499160923466E-3</v>
      </c>
      <c r="Q287" s="16">
        <f t="shared" si="54"/>
        <v>3.4554403038665353E-2</v>
      </c>
      <c r="R287" s="16">
        <f t="shared" si="55"/>
        <v>8.120149464079611E-2</v>
      </c>
      <c r="S287" s="16">
        <f t="shared" si="56"/>
        <v>4.9782369824532838E-2</v>
      </c>
      <c r="T287" s="16">
        <f t="shared" si="57"/>
        <v>3.4552582578576255E-2</v>
      </c>
      <c r="U287" s="66">
        <f t="shared" si="58"/>
        <v>0.4424288675674693</v>
      </c>
      <c r="V287" s="66"/>
      <c r="W287" s="66"/>
    </row>
    <row r="288" spans="1:23" x14ac:dyDescent="0.25">
      <c r="A288">
        <v>287</v>
      </c>
      <c r="B288" s="49">
        <v>5.5684780859576702E-4</v>
      </c>
      <c r="C288" s="49">
        <v>4.7597112269020897E-9</v>
      </c>
      <c r="D288" s="49">
        <v>7.2762708016974303E-4</v>
      </c>
      <c r="E288" s="49">
        <v>6.9887699634948099E-6</v>
      </c>
      <c r="F288" s="49">
        <v>8.6175288635372097E-6</v>
      </c>
      <c r="G288" s="49">
        <v>2.3297539860163298E-6</v>
      </c>
      <c r="H288" s="49">
        <v>2.05766872552257E-4</v>
      </c>
      <c r="I288" s="50"/>
      <c r="J288">
        <v>0.956715963682364</v>
      </c>
      <c r="K288">
        <f t="shared" si="48"/>
        <v>4.5536917132953997E-9</v>
      </c>
      <c r="L288">
        <f t="shared" si="49"/>
        <v>7.4718713217160684E-4</v>
      </c>
      <c r="M288" s="16">
        <f t="shared" si="50"/>
        <v>3.665084850199272E-4</v>
      </c>
      <c r="N288" s="16">
        <f t="shared" si="51"/>
        <v>1.7094240867256857E-2</v>
      </c>
      <c r="O288" s="16">
        <f t="shared" si="52"/>
        <v>1.9868961613255375E-2</v>
      </c>
      <c r="P288" s="16">
        <f t="shared" si="53"/>
        <v>5.9821412719923382E-2</v>
      </c>
      <c r="Q288" s="16">
        <f t="shared" si="54"/>
        <v>0.12201127202040823</v>
      </c>
      <c r="R288" s="16">
        <f t="shared" si="55"/>
        <v>1.5731211231367066E-2</v>
      </c>
      <c r="S288" s="16">
        <f t="shared" si="56"/>
        <v>2.5887773778929278E-2</v>
      </c>
      <c r="T288" s="16">
        <f t="shared" si="57"/>
        <v>0.12201642620547705</v>
      </c>
      <c r="U288" s="66">
        <f t="shared" si="58"/>
        <v>0.38243129843661722</v>
      </c>
      <c r="V288" s="66"/>
      <c r="W288" s="66"/>
    </row>
    <row r="289" spans="1:23" x14ac:dyDescent="0.25">
      <c r="A289">
        <v>288</v>
      </c>
      <c r="B289" s="49">
        <v>5.5556427462100002E-4</v>
      </c>
      <c r="C289" s="49">
        <v>4.1340056371228097E-9</v>
      </c>
      <c r="D289" s="49">
        <v>6.3197174894134497E-4</v>
      </c>
      <c r="E289" s="49">
        <v>5.2778961445579104E-6</v>
      </c>
      <c r="F289" s="49">
        <v>8.5983134314614504E-6</v>
      </c>
      <c r="G289" s="49">
        <v>2.6793770057985099E-6</v>
      </c>
      <c r="H289" s="49">
        <v>1.55393767342139E-4</v>
      </c>
      <c r="I289" s="50"/>
      <c r="J289">
        <v>0.95720963605981002</v>
      </c>
      <c r="K289">
        <f t="shared" si="48"/>
        <v>3.9571100313795281E-9</v>
      </c>
      <c r="L289">
        <f t="shared" si="49"/>
        <v>6.5184361880442929E-4</v>
      </c>
      <c r="M289" s="16">
        <f t="shared" si="50"/>
        <v>4.5928493043757081E-4</v>
      </c>
      <c r="N289" s="16">
        <f t="shared" si="51"/>
        <v>1.641949548251103E-2</v>
      </c>
      <c r="O289" s="16">
        <f t="shared" si="52"/>
        <v>6.4458083443660746E-2</v>
      </c>
      <c r="P289" s="16">
        <f t="shared" si="53"/>
        <v>0.1182621618894116</v>
      </c>
      <c r="Q289" s="16">
        <f t="shared" si="54"/>
        <v>0.25866820316909483</v>
      </c>
      <c r="R289" s="16">
        <f t="shared" si="55"/>
        <v>1.622420246754407E-2</v>
      </c>
      <c r="S289" s="16">
        <f t="shared" si="56"/>
        <v>0.11229937199855008</v>
      </c>
      <c r="T289" s="16">
        <f t="shared" si="57"/>
        <v>0.25867612114715843</v>
      </c>
      <c r="U289" s="66">
        <f t="shared" si="58"/>
        <v>0.84500763959793079</v>
      </c>
      <c r="V289" s="66"/>
      <c r="W289" s="66"/>
    </row>
    <row r="290" spans="1:23" x14ac:dyDescent="0.25">
      <c r="A290">
        <v>289</v>
      </c>
      <c r="B290" s="49">
        <v>3.0582505333059902E-4</v>
      </c>
      <c r="C290" s="49">
        <v>5.8806363576984001E-9</v>
      </c>
      <c r="D290" s="49">
        <v>1.67313537903341E-3</v>
      </c>
      <c r="E290" s="49">
        <v>1.96481034444169E-5</v>
      </c>
      <c r="F290" s="49">
        <v>1.6380024842858299E-5</v>
      </c>
      <c r="G290" s="49">
        <v>1.9057345250449099E-6</v>
      </c>
      <c r="H290" s="49">
        <v>5.7851597728915904E-4</v>
      </c>
      <c r="I290" s="50"/>
      <c r="J290">
        <v>0.95208300831385795</v>
      </c>
      <c r="K290">
        <f t="shared" si="48"/>
        <v>5.598853954237341E-9</v>
      </c>
      <c r="L290">
        <f t="shared" si="49"/>
        <v>1.7077952826078139E-3</v>
      </c>
      <c r="M290" s="16">
        <f t="shared" si="50"/>
        <v>-1.0961451759466158E-3</v>
      </c>
      <c r="N290" s="16">
        <f t="shared" si="51"/>
        <v>0.14363059460203947</v>
      </c>
      <c r="O290" s="16">
        <f t="shared" si="52"/>
        <v>3.7637760708588595E-3</v>
      </c>
      <c r="P290" s="16">
        <f t="shared" si="53"/>
        <v>0.5432190876440498</v>
      </c>
      <c r="Q290" s="16">
        <f t="shared" si="54"/>
        <v>0.68784339643859094</v>
      </c>
      <c r="R290" s="16">
        <f t="shared" si="55"/>
        <v>0.4387421791996598</v>
      </c>
      <c r="S290" s="16">
        <f t="shared" si="56"/>
        <v>2.5390054241088522E-3</v>
      </c>
      <c r="T290" s="16">
        <f t="shared" si="57"/>
        <v>0.68794881225021387</v>
      </c>
      <c r="U290" s="66">
        <f t="shared" si="58"/>
        <v>2.5076868516295217</v>
      </c>
      <c r="V290" s="66"/>
      <c r="W290" s="66"/>
    </row>
    <row r="291" spans="1:23" x14ac:dyDescent="0.25">
      <c r="A291">
        <v>290</v>
      </c>
      <c r="B291" s="49">
        <v>6.2270076453657805E-4</v>
      </c>
      <c r="C291" s="49">
        <v>1.0078474970268599E-8</v>
      </c>
      <c r="D291" s="49">
        <v>1.3990135718424601E-3</v>
      </c>
      <c r="E291" s="49">
        <v>2.8245716660882299E-5</v>
      </c>
      <c r="F291" s="49">
        <v>7.9409907838763394E-6</v>
      </c>
      <c r="G291" s="49">
        <v>1.1084231953510001E-6</v>
      </c>
      <c r="H291" s="49">
        <v>8.3165076656220702E-4</v>
      </c>
      <c r="I291" s="50"/>
      <c r="J291">
        <v>0.95347326093753304</v>
      </c>
      <c r="K291">
        <f t="shared" si="48"/>
        <v>9.6095563951793078E-9</v>
      </c>
      <c r="L291">
        <f t="shared" si="49"/>
        <v>1.4159938981305937E-3</v>
      </c>
      <c r="M291" s="16">
        <f t="shared" si="50"/>
        <v>-1.7059236905743748E-4</v>
      </c>
      <c r="N291" s="16">
        <f t="shared" si="51"/>
        <v>6.994285515590358E-2</v>
      </c>
      <c r="O291" s="16">
        <f t="shared" si="52"/>
        <v>0.67073539154284489</v>
      </c>
      <c r="P291" s="16">
        <f t="shared" si="53"/>
        <v>0.2047048539779924</v>
      </c>
      <c r="Q291" s="16">
        <f t="shared" si="54"/>
        <v>2.6564294574109444</v>
      </c>
      <c r="R291" s="16">
        <f t="shared" si="55"/>
        <v>3.766884371542422E-2</v>
      </c>
      <c r="S291" s="16">
        <f t="shared" si="56"/>
        <v>0.20041922839276258</v>
      </c>
      <c r="T291" s="16">
        <f t="shared" si="57"/>
        <v>2.6566023515599695</v>
      </c>
      <c r="U291" s="66">
        <f t="shared" si="58"/>
        <v>6.4965029817558415</v>
      </c>
      <c r="V291" s="66"/>
      <c r="W291" s="66"/>
    </row>
    <row r="292" spans="1:23" x14ac:dyDescent="0.25">
      <c r="A292">
        <v>291</v>
      </c>
      <c r="B292" s="49">
        <v>3.87744388921774E-4</v>
      </c>
      <c r="C292" s="49">
        <v>5.9080637918231496E-9</v>
      </c>
      <c r="D292" s="49">
        <v>1.31521487066022E-3</v>
      </c>
      <c r="E292" s="49">
        <v>1.5576457490600898E-5</v>
      </c>
      <c r="F292" s="49">
        <v>1.27178363987943E-5</v>
      </c>
      <c r="G292" s="49">
        <v>1.88956149943411E-6</v>
      </c>
      <c r="H292" s="49">
        <v>4.5862294408892401E-4</v>
      </c>
      <c r="I292" s="50"/>
      <c r="J292">
        <v>0.953769115062158</v>
      </c>
      <c r="K292">
        <f t="shared" si="48"/>
        <v>5.6349287744579433E-9</v>
      </c>
      <c r="L292">
        <f t="shared" si="49"/>
        <v>1.3425341968934508E-3</v>
      </c>
      <c r="M292" s="16">
        <f t="shared" si="50"/>
        <v>-5.6704541904990292E-4</v>
      </c>
      <c r="N292" s="16">
        <f t="shared" si="51"/>
        <v>4.5215527130656727E-2</v>
      </c>
      <c r="O292" s="16">
        <f t="shared" si="52"/>
        <v>4.3956611749663517E-3</v>
      </c>
      <c r="P292" s="16">
        <f t="shared" si="53"/>
        <v>0.13354942932542568</v>
      </c>
      <c r="Q292" s="16">
        <f t="shared" si="54"/>
        <v>0.20274050066646931</v>
      </c>
      <c r="R292" s="16">
        <f t="shared" si="55"/>
        <v>8.4511103963564399E-2</v>
      </c>
      <c r="S292" s="16">
        <f t="shared" si="56"/>
        <v>3.4161017175891933E-3</v>
      </c>
      <c r="T292" s="16">
        <f t="shared" si="57"/>
        <v>0.20276290096422661</v>
      </c>
      <c r="U292" s="66">
        <f t="shared" si="58"/>
        <v>0.67659122494289825</v>
      </c>
      <c r="V292" s="66"/>
      <c r="W292" s="66"/>
    </row>
    <row r="293" spans="1:23" x14ac:dyDescent="0.25">
      <c r="A293">
        <v>292</v>
      </c>
      <c r="B293" s="49">
        <v>3.0014262854384998E-4</v>
      </c>
      <c r="C293" s="49">
        <v>2.4276837297678302E-9</v>
      </c>
      <c r="D293" s="49">
        <v>6.8841549148740899E-4</v>
      </c>
      <c r="E293" s="49">
        <v>3.3728082003122801E-6</v>
      </c>
      <c r="F293" s="49">
        <v>1.59822274703145E-5</v>
      </c>
      <c r="G293" s="49">
        <v>4.5673106883177196E-6</v>
      </c>
      <c r="H293" s="49">
        <v>9.9303876437047104E-5</v>
      </c>
      <c r="I293" s="50"/>
      <c r="J293">
        <v>0.95675455983546098</v>
      </c>
      <c r="K293">
        <f t="shared" si="48"/>
        <v>2.3226974782937305E-9</v>
      </c>
      <c r="L293">
        <f t="shared" si="49"/>
        <v>7.2494482943262603E-4</v>
      </c>
      <c r="M293" s="16">
        <f t="shared" si="50"/>
        <v>-1.2465957234492601E-4</v>
      </c>
      <c r="N293" s="16">
        <f t="shared" si="51"/>
        <v>0.15250985681131407</v>
      </c>
      <c r="O293" s="16">
        <f t="shared" si="52"/>
        <v>0.31567152670725684</v>
      </c>
      <c r="P293" s="16">
        <f t="shared" si="53"/>
        <v>8.1392254865345154E-2</v>
      </c>
      <c r="Q293" s="16">
        <f t="shared" si="54"/>
        <v>0.47055501978321934</v>
      </c>
      <c r="R293" s="16">
        <f t="shared" si="55"/>
        <v>0.38688959404061085</v>
      </c>
      <c r="S293" s="16">
        <f t="shared" si="56"/>
        <v>1.6277994236266826</v>
      </c>
      <c r="T293" s="16">
        <f t="shared" si="57"/>
        <v>0.47056005748195712</v>
      </c>
      <c r="U293" s="66">
        <f t="shared" si="58"/>
        <v>3.505377733316386</v>
      </c>
      <c r="V293" s="66"/>
      <c r="W293" s="66"/>
    </row>
    <row r="294" spans="1:23" x14ac:dyDescent="0.25">
      <c r="A294">
        <v>293</v>
      </c>
      <c r="B294" s="49">
        <v>7.1831268470525596E-4</v>
      </c>
      <c r="C294" s="49">
        <v>1.6960542715195302E-8</v>
      </c>
      <c r="D294" s="49">
        <v>2.0696877253843201E-3</v>
      </c>
      <c r="E294" s="49">
        <v>6.9853165392842797E-5</v>
      </c>
      <c r="F294" s="49">
        <v>7.0752515605842904E-6</v>
      </c>
      <c r="G294" s="49">
        <v>6.6311481940632903E-7</v>
      </c>
      <c r="H294" s="49">
        <v>2.0567814818416201E-3</v>
      </c>
      <c r="I294" s="50"/>
      <c r="J294">
        <v>0.95054411794616001</v>
      </c>
      <c r="K294">
        <f t="shared" si="48"/>
        <v>1.6121744115103487E-8</v>
      </c>
      <c r="L294">
        <f t="shared" si="49"/>
        <v>2.0844843827821798E-3</v>
      </c>
      <c r="M294" s="16">
        <f t="shared" si="50"/>
        <v>-6.4785901337166779E-4</v>
      </c>
      <c r="N294" s="16">
        <f t="shared" si="51"/>
        <v>0.2103308008409796</v>
      </c>
      <c r="O294" s="16">
        <f t="shared" si="52"/>
        <v>4.2480278104011839</v>
      </c>
      <c r="P294" s="16">
        <f t="shared" si="53"/>
        <v>1.3195829801343202</v>
      </c>
      <c r="Q294" s="16">
        <f t="shared" si="54"/>
        <v>30.2915221733683</v>
      </c>
      <c r="R294" s="16">
        <f t="shared" si="55"/>
        <v>7.9493988536468024E-2</v>
      </c>
      <c r="S294" s="16">
        <f t="shared" si="56"/>
        <v>0.4483313142212193</v>
      </c>
      <c r="T294" s="16">
        <f t="shared" si="57"/>
        <v>30.295219399432398</v>
      </c>
      <c r="U294" s="66">
        <f t="shared" si="58"/>
        <v>66.892508466934871</v>
      </c>
      <c r="V294" s="66"/>
      <c r="W294" s="66"/>
    </row>
    <row r="295" spans="1:23" x14ac:dyDescent="0.25">
      <c r="A295">
        <v>294</v>
      </c>
      <c r="B295" s="49">
        <v>6.9270789082690398E-4</v>
      </c>
      <c r="C295" s="49">
        <v>9.9198231667523194E-9</v>
      </c>
      <c r="D295" s="49">
        <v>1.2332047728704301E-3</v>
      </c>
      <c r="E295" s="49">
        <v>2.4549972574424501E-5</v>
      </c>
      <c r="F295" s="49">
        <v>7.0862462504651497E-6</v>
      </c>
      <c r="G295" s="49">
        <v>1.12411777755676E-6</v>
      </c>
      <c r="H295" s="49">
        <v>7.2282961269130202E-4</v>
      </c>
      <c r="I295" s="50"/>
      <c r="J295">
        <v>0.95426292092862897</v>
      </c>
      <c r="K295">
        <f t="shared" si="48"/>
        <v>9.4661194302005497E-9</v>
      </c>
      <c r="L295">
        <f t="shared" si="49"/>
        <v>1.2484914633257504E-3</v>
      </c>
      <c r="M295" s="16">
        <f t="shared" si="50"/>
        <v>1.3692431832805748E-4</v>
      </c>
      <c r="N295" s="16">
        <f t="shared" si="51"/>
        <v>0.16534374128210894</v>
      </c>
      <c r="O295" s="16">
        <f t="shared" si="52"/>
        <v>0.62465399915578079</v>
      </c>
      <c r="P295" s="16">
        <f t="shared" si="53"/>
        <v>7.8569218810340083E-2</v>
      </c>
      <c r="Q295" s="16">
        <f t="shared" si="54"/>
        <v>1.6531746716300371</v>
      </c>
      <c r="R295" s="16">
        <f t="shared" si="55"/>
        <v>7.886602469248867E-2</v>
      </c>
      <c r="S295" s="16">
        <f t="shared" si="56"/>
        <v>0.19347821278229591</v>
      </c>
      <c r="T295" s="16">
        <f t="shared" si="57"/>
        <v>1.6532462678917186</v>
      </c>
      <c r="U295" s="66">
        <f t="shared" si="58"/>
        <v>4.4473321362447704</v>
      </c>
      <c r="V295" s="66"/>
      <c r="W295" s="66"/>
    </row>
    <row r="296" spans="1:23" x14ac:dyDescent="0.25">
      <c r="A296">
        <v>295</v>
      </c>
      <c r="B296" s="49">
        <v>5.0132912649213503E-4</v>
      </c>
      <c r="C296" s="49">
        <v>8.2945849940329598E-9</v>
      </c>
      <c r="D296" s="49">
        <v>1.43139887666657E-3</v>
      </c>
      <c r="E296" s="49">
        <v>2.3774349958928399E-5</v>
      </c>
      <c r="F296" s="49">
        <v>9.8805510403635298E-6</v>
      </c>
      <c r="G296" s="49">
        <v>1.34738080139629E-6</v>
      </c>
      <c r="H296" s="49">
        <v>6.9999973072341003E-4</v>
      </c>
      <c r="I296" s="50"/>
      <c r="J296">
        <v>0.95328778261791802</v>
      </c>
      <c r="K296">
        <f t="shared" si="48"/>
        <v>7.9071265366975369E-9</v>
      </c>
      <c r="L296">
        <f t="shared" si="49"/>
        <v>1.4524990649636992E-3</v>
      </c>
      <c r="M296" s="16">
        <f t="shared" si="50"/>
        <v>-4.4984081197942919E-4</v>
      </c>
      <c r="N296" s="16">
        <f t="shared" si="51"/>
        <v>3.2427849549866071E-4</v>
      </c>
      <c r="O296" s="16">
        <f t="shared" si="52"/>
        <v>0.24703300567141095</v>
      </c>
      <c r="P296" s="16">
        <f t="shared" si="53"/>
        <v>0.23625950996438103</v>
      </c>
      <c r="Q296" s="16">
        <f t="shared" si="54"/>
        <v>1.4726866384605699</v>
      </c>
      <c r="R296" s="16">
        <f t="shared" si="55"/>
        <v>7.6037219760492463E-6</v>
      </c>
      <c r="S296" s="16">
        <f t="shared" si="56"/>
        <v>0.10798551804907854</v>
      </c>
      <c r="T296" s="16">
        <f t="shared" si="57"/>
        <v>1.4728052335083188</v>
      </c>
      <c r="U296" s="66">
        <f t="shared" si="58"/>
        <v>3.5371017878712339</v>
      </c>
      <c r="V296" s="66"/>
      <c r="W296" s="66"/>
    </row>
    <row r="297" spans="1:23" x14ac:dyDescent="0.25">
      <c r="A297">
        <v>296</v>
      </c>
      <c r="B297" s="49">
        <v>4.3808389831997198E-4</v>
      </c>
      <c r="C297" s="49">
        <v>3.7423177833973197E-9</v>
      </c>
      <c r="D297" s="49">
        <v>7.2736052200560695E-4</v>
      </c>
      <c r="E297" s="49">
        <v>5.4922845937817998E-6</v>
      </c>
      <c r="F297" s="49">
        <v>1.09587615323553E-5</v>
      </c>
      <c r="G297" s="49">
        <v>2.9634605680278401E-6</v>
      </c>
      <c r="H297" s="49">
        <v>1.61706673577125E-4</v>
      </c>
      <c r="I297" s="50"/>
      <c r="J297">
        <v>0.95666605770924995</v>
      </c>
      <c r="K297">
        <f t="shared" si="48"/>
        <v>3.5801484005379327E-9</v>
      </c>
      <c r="L297">
        <f t="shared" si="49"/>
        <v>7.5223776332056203E-4</v>
      </c>
      <c r="M297" s="16">
        <f t="shared" si="50"/>
        <v>1.2393003331938194E-4</v>
      </c>
      <c r="N297" s="16">
        <f t="shared" si="51"/>
        <v>1.21923859123784E-2</v>
      </c>
      <c r="O297" s="16">
        <f t="shared" si="52"/>
        <v>0.10535127621918305</v>
      </c>
      <c r="P297" s="16">
        <f t="shared" si="53"/>
        <v>5.9956860899743607E-2</v>
      </c>
      <c r="Q297" s="16">
        <f t="shared" si="54"/>
        <v>0.23876261320890144</v>
      </c>
      <c r="R297" s="16">
        <f t="shared" si="55"/>
        <v>1.2585008505727389E-2</v>
      </c>
      <c r="S297" s="16">
        <f t="shared" si="56"/>
        <v>0.22721183869641734</v>
      </c>
      <c r="T297" s="16">
        <f t="shared" si="57"/>
        <v>0.23876804985633598</v>
      </c>
      <c r="U297" s="66">
        <f t="shared" si="58"/>
        <v>0.89482803329868732</v>
      </c>
      <c r="V297" s="66"/>
      <c r="W297" s="66"/>
    </row>
    <row r="298" spans="1:23" x14ac:dyDescent="0.25">
      <c r="A298">
        <v>297</v>
      </c>
      <c r="B298" s="49">
        <v>3.3139370604759401E-4</v>
      </c>
      <c r="C298" s="49">
        <v>4.2806361768321701E-9</v>
      </c>
      <c r="D298" s="49">
        <v>1.1100846561297899E-3</v>
      </c>
      <c r="E298" s="49">
        <v>9.5455565660158403E-6</v>
      </c>
      <c r="F298" s="49">
        <v>1.4752891163963701E-5</v>
      </c>
      <c r="G298" s="49">
        <v>2.6024225367126299E-6</v>
      </c>
      <c r="H298" s="49">
        <v>2.8105046980403397E-4</v>
      </c>
      <c r="I298" s="50"/>
      <c r="J298">
        <v>0.95469610376893599</v>
      </c>
      <c r="K298">
        <f t="shared" si="48"/>
        <v>4.0867066796740271E-9</v>
      </c>
      <c r="L298">
        <f t="shared" si="49"/>
        <v>1.1421885803582531E-3</v>
      </c>
      <c r="M298" s="16">
        <f t="shared" si="50"/>
        <v>-4.7940116826306517E-4</v>
      </c>
      <c r="N298" s="16">
        <f t="shared" si="51"/>
        <v>0.10697224474393212</v>
      </c>
      <c r="O298" s="16">
        <f t="shared" si="52"/>
        <v>5.1720664718647773E-2</v>
      </c>
      <c r="P298" s="16">
        <f t="shared" si="53"/>
        <v>2.3250096944777005E-2</v>
      </c>
      <c r="Q298" s="16">
        <f t="shared" si="54"/>
        <v>1.2376127388247825E-2</v>
      </c>
      <c r="R298" s="16">
        <f t="shared" si="55"/>
        <v>0.24724920749786003</v>
      </c>
      <c r="S298" s="16">
        <f t="shared" si="56"/>
        <v>8.8069596453881419E-2</v>
      </c>
      <c r="T298" s="16">
        <f t="shared" si="57"/>
        <v>1.2374567994500311E-2</v>
      </c>
      <c r="U298" s="66">
        <f t="shared" si="58"/>
        <v>0.54201250574184656</v>
      </c>
      <c r="V298" s="66"/>
      <c r="W298" s="66"/>
    </row>
    <row r="299" spans="1:23" x14ac:dyDescent="0.25">
      <c r="A299">
        <v>298</v>
      </c>
      <c r="B299" s="49">
        <v>3.0656596145640902E-4</v>
      </c>
      <c r="C299" s="49">
        <v>2.7987438005759301E-9</v>
      </c>
      <c r="D299" s="49">
        <v>7.7865545880777102E-4</v>
      </c>
      <c r="E299" s="49">
        <v>4.3935639495064403E-6</v>
      </c>
      <c r="F299" s="49">
        <v>1.57125810132396E-5</v>
      </c>
      <c r="G299" s="49">
        <v>3.9658340301193903E-6</v>
      </c>
      <c r="H299" s="49">
        <v>1.2935800955907401E-4</v>
      </c>
      <c r="I299" s="50"/>
      <c r="J299">
        <v>0.95630292704150399</v>
      </c>
      <c r="K299">
        <f t="shared" si="48"/>
        <v>2.6764468885300254E-9</v>
      </c>
      <c r="L299">
        <f t="shared" si="49"/>
        <v>8.1404365612056898E-4</v>
      </c>
      <c r="M299" s="16">
        <f t="shared" si="50"/>
        <v>-2.0091173320775093E-4</v>
      </c>
      <c r="N299" s="16">
        <f t="shared" si="51"/>
        <v>0.14249248762821215</v>
      </c>
      <c r="O299" s="16">
        <f t="shared" si="52"/>
        <v>0.24490307769761369</v>
      </c>
      <c r="P299" s="16">
        <f t="shared" si="53"/>
        <v>3.6713228206761969E-2</v>
      </c>
      <c r="Q299" s="16">
        <f t="shared" si="54"/>
        <v>0.34919978437790083</v>
      </c>
      <c r="R299" s="16">
        <f t="shared" si="55"/>
        <v>0.35359508110572657</v>
      </c>
      <c r="S299" s="16">
        <f t="shared" si="56"/>
        <v>0.95285257878819651</v>
      </c>
      <c r="T299" s="16">
        <f t="shared" si="57"/>
        <v>0.34920341650873382</v>
      </c>
      <c r="U299" s="66">
        <f t="shared" si="58"/>
        <v>2.4289596543131458</v>
      </c>
      <c r="V299" s="66"/>
      <c r="W299" s="66"/>
    </row>
    <row r="300" spans="1:23" x14ac:dyDescent="0.25">
      <c r="A300">
        <v>299</v>
      </c>
      <c r="B300" s="49">
        <v>4.6616982981777201E-4</v>
      </c>
      <c r="C300" s="49">
        <v>2.9305621898877999E-9</v>
      </c>
      <c r="D300" s="49">
        <v>5.3270595717168595E-4</v>
      </c>
      <c r="E300" s="49">
        <v>3.1571869530375998E-6</v>
      </c>
      <c r="F300" s="49">
        <v>1.0201826220329799E-5</v>
      </c>
      <c r="G300" s="49">
        <v>3.77554349919092E-6</v>
      </c>
      <c r="H300" s="49">
        <v>9.29546615764933E-5</v>
      </c>
      <c r="I300" s="50"/>
      <c r="J300">
        <v>0.95769255596206304</v>
      </c>
      <c r="K300">
        <f t="shared" si="48"/>
        <v>2.8065775940394276E-9</v>
      </c>
      <c r="L300">
        <f t="shared" si="49"/>
        <v>5.5688222254934654E-4</v>
      </c>
      <c r="M300" s="16">
        <f t="shared" si="50"/>
        <v>3.7545743708619736E-4</v>
      </c>
      <c r="N300" s="16">
        <f t="shared" si="51"/>
        <v>2.8502092864948303E-3</v>
      </c>
      <c r="O300" s="16">
        <f t="shared" si="52"/>
        <v>0.22192199170644056</v>
      </c>
      <c r="P300" s="16">
        <f t="shared" si="53"/>
        <v>0.19976386035732183</v>
      </c>
      <c r="Q300" s="16">
        <f t="shared" si="54"/>
        <v>0.49850072573534987</v>
      </c>
      <c r="R300" s="16">
        <f t="shared" si="55"/>
        <v>1.2505463031993052E-3</v>
      </c>
      <c r="S300" s="16">
        <f t="shared" si="56"/>
        <v>0.77672760674573782</v>
      </c>
      <c r="T300" s="16">
        <f t="shared" si="57"/>
        <v>0.49850909879407274</v>
      </c>
      <c r="U300" s="66">
        <f t="shared" si="58"/>
        <v>2.199524038928617</v>
      </c>
      <c r="V300" s="66"/>
      <c r="W300" s="66"/>
    </row>
    <row r="301" spans="1:23" x14ac:dyDescent="0.25">
      <c r="A301">
        <v>300</v>
      </c>
      <c r="B301" s="49">
        <v>4.03596896082333E-4</v>
      </c>
      <c r="C301" s="49">
        <v>5.9129606637393099E-9</v>
      </c>
      <c r="D301" s="49">
        <v>1.2630857646918801E-3</v>
      </c>
      <c r="E301" s="49">
        <v>1.49800624999388E-5</v>
      </c>
      <c r="F301" s="49">
        <v>1.2189564683251699E-5</v>
      </c>
      <c r="G301" s="49">
        <v>1.88690249281989E-6</v>
      </c>
      <c r="H301" s="49">
        <v>4.4106195386496501E-4</v>
      </c>
      <c r="I301" s="50"/>
      <c r="J301">
        <v>0.95402249269494799</v>
      </c>
      <c r="K301">
        <f t="shared" si="48"/>
        <v>5.6410974716277508E-9</v>
      </c>
      <c r="L301">
        <f t="shared" si="49"/>
        <v>1.2893458835905396E-3</v>
      </c>
      <c r="M301" s="16">
        <f t="shared" si="50"/>
        <v>-4.8215209142587361E-4</v>
      </c>
      <c r="N301" s="16">
        <f t="shared" si="51"/>
        <v>3.2561859730962275E-2</v>
      </c>
      <c r="O301" s="16">
        <f t="shared" si="52"/>
        <v>4.5136334702330829E-3</v>
      </c>
      <c r="P301" s="16">
        <f t="shared" si="53"/>
        <v>9.6922750247027206E-2</v>
      </c>
      <c r="Q301" s="16">
        <f t="shared" si="54"/>
        <v>0.15581886341062992</v>
      </c>
      <c r="R301" s="16">
        <f t="shared" si="55"/>
        <v>5.6213891800176961E-2</v>
      </c>
      <c r="S301" s="16">
        <f t="shared" si="56"/>
        <v>3.5727383127719119E-3</v>
      </c>
      <c r="T301" s="16">
        <f t="shared" si="57"/>
        <v>0.15583492976483967</v>
      </c>
      <c r="U301" s="66">
        <f t="shared" si="58"/>
        <v>0.50543866673664106</v>
      </c>
      <c r="V301" s="66"/>
      <c r="W301" s="66"/>
    </row>
    <row r="302" spans="1:23" x14ac:dyDescent="0.25">
      <c r="A302">
        <v>301</v>
      </c>
      <c r="B302" s="49">
        <v>8.7945863303040301E-4</v>
      </c>
      <c r="C302" s="49">
        <v>8.2655594741064208E-9</v>
      </c>
      <c r="D302" s="49">
        <v>8.01208589818639E-4</v>
      </c>
      <c r="E302" s="49">
        <v>1.33545840472066E-5</v>
      </c>
      <c r="F302" s="49">
        <v>5.4717878004117398E-6</v>
      </c>
      <c r="G302" s="49">
        <v>1.34251855458471E-6</v>
      </c>
      <c r="H302" s="49">
        <v>3.9319347926686601E-4</v>
      </c>
      <c r="I302" s="50"/>
      <c r="J302">
        <v>0.95640956655042497</v>
      </c>
      <c r="K302">
        <f t="shared" si="48"/>
        <v>7.9052601539268808E-9</v>
      </c>
      <c r="L302">
        <f t="shared" si="49"/>
        <v>8.1348641841457305E-4</v>
      </c>
      <c r="M302" s="16">
        <f t="shared" si="50"/>
        <v>9.4543084764623297E-4</v>
      </c>
      <c r="N302" s="16">
        <f t="shared" si="51"/>
        <v>0.61755103646836762</v>
      </c>
      <c r="O302" s="16">
        <f t="shared" si="52"/>
        <v>0.24185304006126704</v>
      </c>
      <c r="P302" s="16">
        <f t="shared" si="53"/>
        <v>2.828871931386865E-2</v>
      </c>
      <c r="Q302" s="16">
        <f t="shared" si="54"/>
        <v>5.9241910427885597E-2</v>
      </c>
      <c r="R302" s="16">
        <f t="shared" si="55"/>
        <v>0.1977395311919577</v>
      </c>
      <c r="S302" s="16">
        <f t="shared" si="56"/>
        <v>0.10958371889456651</v>
      </c>
      <c r="T302" s="16">
        <f t="shared" si="57"/>
        <v>5.9236762326853466E-2</v>
      </c>
      <c r="U302" s="66">
        <f t="shared" si="58"/>
        <v>1.3134947186847667</v>
      </c>
      <c r="V302" s="66"/>
      <c r="W302" s="66"/>
    </row>
    <row r="303" spans="1:23" x14ac:dyDescent="0.25">
      <c r="A303">
        <v>302</v>
      </c>
      <c r="B303" s="49">
        <v>6.2781088839851005E-4</v>
      </c>
      <c r="C303" s="49">
        <v>7.9252326440724903E-9</v>
      </c>
      <c r="D303" s="49">
        <v>1.08348966481539E-3</v>
      </c>
      <c r="E303" s="49">
        <v>1.7259838770952401E-5</v>
      </c>
      <c r="F303" s="49">
        <v>7.7680567678101292E-6</v>
      </c>
      <c r="G303" s="49">
        <v>1.40477944314373E-6</v>
      </c>
      <c r="H303" s="49">
        <v>5.0818126742889903E-4</v>
      </c>
      <c r="I303" s="50"/>
      <c r="J303">
        <v>0.95496457461894602</v>
      </c>
      <c r="K303">
        <f t="shared" si="48"/>
        <v>7.5683164207028702E-9</v>
      </c>
      <c r="L303">
        <f t="shared" si="49"/>
        <v>1.1004226325615099E-3</v>
      </c>
      <c r="M303" s="16">
        <f t="shared" si="50"/>
        <v>1.5519914423551008E-4</v>
      </c>
      <c r="N303" s="16">
        <f t="shared" si="51"/>
        <v>7.5539126914373395E-2</v>
      </c>
      <c r="O303" s="16">
        <f t="shared" si="52"/>
        <v>0.18521201982683283</v>
      </c>
      <c r="P303" s="16">
        <f t="shared" si="53"/>
        <v>1.5592303590671593E-2</v>
      </c>
      <c r="Q303" s="16">
        <f t="shared" si="54"/>
        <v>0.36844977058365275</v>
      </c>
      <c r="R303" s="16">
        <f t="shared" si="55"/>
        <v>4.4789525529220171E-2</v>
      </c>
      <c r="S303" s="16">
        <f t="shared" si="56"/>
        <v>9.0006144498794141E-2</v>
      </c>
      <c r="T303" s="16">
        <f t="shared" si="57"/>
        <v>0.36846002350442314</v>
      </c>
      <c r="U303" s="66">
        <f t="shared" si="58"/>
        <v>1.1480489144479682</v>
      </c>
      <c r="V303" s="66"/>
      <c r="W303" s="66"/>
    </row>
    <row r="304" spans="1:23" x14ac:dyDescent="0.25">
      <c r="A304">
        <v>303</v>
      </c>
      <c r="B304" s="49">
        <v>2.6294009714476698E-4</v>
      </c>
      <c r="C304" s="49">
        <v>5.2971612388743996E-9</v>
      </c>
      <c r="D304" s="49">
        <v>1.7563998677077601E-3</v>
      </c>
      <c r="E304" s="49">
        <v>1.8561936086825201E-5</v>
      </c>
      <c r="F304" s="49">
        <v>1.91254132018526E-5</v>
      </c>
      <c r="G304" s="49">
        <v>2.1176630201976701E-6</v>
      </c>
      <c r="H304" s="49">
        <v>5.4653745616329598E-4</v>
      </c>
      <c r="I304" s="50"/>
      <c r="J304">
        <v>0.95166970885765001</v>
      </c>
      <c r="K304">
        <f t="shared" si="48"/>
        <v>5.0411478939716287E-9</v>
      </c>
      <c r="L304">
        <f t="shared" si="49"/>
        <v>1.7967630599704239E-3</v>
      </c>
      <c r="M304" s="16">
        <f t="shared" si="50"/>
        <v>-1.2708828656808899E-3</v>
      </c>
      <c r="N304" s="16">
        <f t="shared" si="51"/>
        <v>0.21722051594842132</v>
      </c>
      <c r="O304" s="16">
        <f t="shared" si="52"/>
        <v>1.9322350243854271E-3</v>
      </c>
      <c r="P304" s="16">
        <f t="shared" si="53"/>
        <v>0.67811670351376596</v>
      </c>
      <c r="Q304" s="16">
        <f t="shared" si="54"/>
        <v>0.53032500137828475</v>
      </c>
      <c r="R304" s="16">
        <f t="shared" si="55"/>
        <v>0.8854813175521975</v>
      </c>
      <c r="S304" s="16">
        <f t="shared" si="56"/>
        <v>3.0485459069885378E-3</v>
      </c>
      <c r="T304" s="16">
        <f t="shared" si="57"/>
        <v>0.53042367104016619</v>
      </c>
      <c r="U304" s="66">
        <f t="shared" si="58"/>
        <v>2.8465479903642095</v>
      </c>
      <c r="V304" s="66"/>
      <c r="W304" s="66"/>
    </row>
    <row r="305" spans="1:23" x14ac:dyDescent="0.25">
      <c r="A305">
        <v>304</v>
      </c>
      <c r="B305" s="49">
        <v>6.1052362277134596E-4</v>
      </c>
      <c r="C305" s="49">
        <v>1.2852221364764301E-8</v>
      </c>
      <c r="D305" s="49">
        <v>1.83667617086955E-3</v>
      </c>
      <c r="E305" s="49">
        <v>4.7077682786079903E-5</v>
      </c>
      <c r="F305" s="49">
        <v>8.2488225021792104E-6</v>
      </c>
      <c r="G305" s="49">
        <v>8.7312422157421405E-7</v>
      </c>
      <c r="H305" s="49">
        <v>1.38615713457632E-3</v>
      </c>
      <c r="I305" s="50"/>
      <c r="J305">
        <v>0.95151566801561005</v>
      </c>
      <c r="K305">
        <f t="shared" si="48"/>
        <v>1.2229089997378199E-8</v>
      </c>
      <c r="L305">
        <f t="shared" si="49"/>
        <v>1.8540340878741178E-3</v>
      </c>
      <c r="M305" s="16">
        <f t="shared" si="50"/>
        <v>-6.3298684233142584E-4</v>
      </c>
      <c r="N305" s="16">
        <f t="shared" si="51"/>
        <v>5.7475266348653194E-2</v>
      </c>
      <c r="O305" s="16">
        <f t="shared" si="52"/>
        <v>1.7413334728332437</v>
      </c>
      <c r="P305" s="16">
        <f t="shared" si="53"/>
        <v>0.82232350485707417</v>
      </c>
      <c r="Q305" s="16">
        <f t="shared" si="54"/>
        <v>11.446254258981851</v>
      </c>
      <c r="R305" s="16">
        <f t="shared" si="55"/>
        <v>2.6517973282774113E-2</v>
      </c>
      <c r="S305" s="16">
        <f t="shared" si="56"/>
        <v>0.31914540510344613</v>
      </c>
      <c r="T305" s="16">
        <f t="shared" si="57"/>
        <v>11.447466589733374</v>
      </c>
      <c r="U305" s="66">
        <f t="shared" si="58"/>
        <v>25.860516471140414</v>
      </c>
      <c r="V305" s="66"/>
      <c r="W305" s="66"/>
    </row>
    <row r="306" spans="1:23" x14ac:dyDescent="0.25">
      <c r="A306">
        <v>305</v>
      </c>
      <c r="B306" s="49">
        <v>3.2401663380568501E-4</v>
      </c>
      <c r="C306" s="49">
        <v>2.1811944429196898E-9</v>
      </c>
      <c r="D306" s="49">
        <v>5.7125259495584496E-4</v>
      </c>
      <c r="E306" s="49">
        <v>2.5181817700230698E-6</v>
      </c>
      <c r="F306" s="49">
        <v>1.47188366012815E-5</v>
      </c>
      <c r="G306" s="49">
        <v>5.0761722595371799E-6</v>
      </c>
      <c r="H306" s="49">
        <v>7.4141119172433702E-5</v>
      </c>
      <c r="I306" s="50"/>
      <c r="J306">
        <v>0.95738680860060899</v>
      </c>
      <c r="K306">
        <f t="shared" si="48"/>
        <v>2.0882467866442648E-9</v>
      </c>
      <c r="L306">
        <f t="shared" si="49"/>
        <v>6.0576425922350221E-4</v>
      </c>
      <c r="M306" s="16">
        <f t="shared" si="50"/>
        <v>4.2269008387867832E-5</v>
      </c>
      <c r="N306" s="16">
        <f t="shared" si="51"/>
        <v>0.11699555457757473</v>
      </c>
      <c r="O306" s="16">
        <f t="shared" si="52"/>
        <v>0.3676402381753644</v>
      </c>
      <c r="P306" s="16">
        <f t="shared" si="53"/>
        <v>0.16559262352504514</v>
      </c>
      <c r="Q306" s="16">
        <f t="shared" si="54"/>
        <v>0.58605345163310008</v>
      </c>
      <c r="R306" s="16">
        <f t="shared" si="55"/>
        <v>0.24382408924407775</v>
      </c>
      <c r="S306" s="16">
        <f t="shared" si="56"/>
        <v>2.3391067651949631</v>
      </c>
      <c r="T306" s="16">
        <f t="shared" si="57"/>
        <v>0.58605971141359958</v>
      </c>
      <c r="U306" s="66">
        <f t="shared" si="58"/>
        <v>4.4052724337637246</v>
      </c>
      <c r="V306" s="66"/>
      <c r="W306" s="66"/>
    </row>
    <row r="307" spans="1:23" x14ac:dyDescent="0.25">
      <c r="A307">
        <v>306</v>
      </c>
      <c r="B307" s="49">
        <v>9.3603267845274998E-4</v>
      </c>
      <c r="C307" s="49">
        <v>1.31094348084463E-8</v>
      </c>
      <c r="D307" s="49">
        <v>1.2051080759923E-3</v>
      </c>
      <c r="E307" s="49">
        <v>3.1716721261943297E-5</v>
      </c>
      <c r="F307" s="49">
        <v>5.2359066072535204E-6</v>
      </c>
      <c r="G307" s="49">
        <v>8.5028302605433704E-7</v>
      </c>
      <c r="H307" s="49">
        <v>9.3384001000519905E-4</v>
      </c>
      <c r="I307" s="50"/>
      <c r="J307">
        <v>0.95443251210319602</v>
      </c>
      <c r="K307">
        <f t="shared" si="48"/>
        <v>1.2512070796478481E-8</v>
      </c>
      <c r="L307">
        <f t="shared" si="49"/>
        <v>1.2164170627980528E-3</v>
      </c>
      <c r="M307" s="16">
        <f t="shared" si="50"/>
        <v>6.5564829410744705E-4</v>
      </c>
      <c r="N307" s="16">
        <f t="shared" si="51"/>
        <v>0.81130445586242306</v>
      </c>
      <c r="O307" s="16">
        <f t="shared" si="52"/>
        <v>1.8660061982216429</v>
      </c>
      <c r="P307" s="16">
        <f t="shared" si="53"/>
        <v>6.3067420865420387E-2</v>
      </c>
      <c r="Q307" s="16">
        <f t="shared" si="54"/>
        <v>3.8143192817005027</v>
      </c>
      <c r="R307" s="16">
        <f t="shared" si="55"/>
        <v>0.2196030607308635</v>
      </c>
      <c r="S307" s="16">
        <f t="shared" si="56"/>
        <v>0.33213452191213699</v>
      </c>
      <c r="T307" s="16">
        <f t="shared" si="57"/>
        <v>3.8144403042652812</v>
      </c>
      <c r="U307" s="66">
        <f t="shared" si="58"/>
        <v>10.920875243558269</v>
      </c>
      <c r="V307" s="66"/>
      <c r="W307" s="66"/>
    </row>
    <row r="308" spans="1:23" x14ac:dyDescent="0.25">
      <c r="A308">
        <v>307</v>
      </c>
      <c r="B308" s="49">
        <v>2.6250785288330802E-4</v>
      </c>
      <c r="C308" s="49">
        <v>4.8846423872682698E-9</v>
      </c>
      <c r="D308" s="49">
        <v>1.6175693649847301E-3</v>
      </c>
      <c r="E308" s="49">
        <v>1.5785383246473299E-5</v>
      </c>
      <c r="F308" s="49">
        <v>1.9047886482668399E-5</v>
      </c>
      <c r="G308" s="49">
        <v>2.2932821177220701E-6</v>
      </c>
      <c r="H308" s="49">
        <v>4.6478161397477401E-4</v>
      </c>
      <c r="I308" s="50"/>
      <c r="J308">
        <v>0.95227965990233598</v>
      </c>
      <c r="K308">
        <f t="shared" si="48"/>
        <v>4.6515455912923623E-9</v>
      </c>
      <c r="L308">
        <f t="shared" si="49"/>
        <v>1.6579535354254017E-3</v>
      </c>
      <c r="M308" s="16">
        <f t="shared" si="50"/>
        <v>-1.1329378296587856E-3</v>
      </c>
      <c r="N308" s="16">
        <f t="shared" si="51"/>
        <v>0.21803944549750456</v>
      </c>
      <c r="O308" s="16">
        <f t="shared" si="52"/>
        <v>1.4020801535669765E-2</v>
      </c>
      <c r="P308" s="16">
        <f t="shared" si="53"/>
        <v>0.4615107812194173</v>
      </c>
      <c r="Q308" s="16">
        <f t="shared" si="54"/>
        <v>0.22063636994232236</v>
      </c>
      <c r="R308" s="16">
        <f t="shared" si="55"/>
        <v>0.8707355834362257</v>
      </c>
      <c r="S308" s="16">
        <f t="shared" si="56"/>
        <v>2.0369899042766995E-2</v>
      </c>
      <c r="T308" s="16">
        <f t="shared" si="57"/>
        <v>0.22068143567644599</v>
      </c>
      <c r="U308" s="66">
        <f t="shared" si="58"/>
        <v>2.0259943163503529</v>
      </c>
      <c r="V308" s="66"/>
      <c r="W308" s="66"/>
    </row>
    <row r="309" spans="1:23" x14ac:dyDescent="0.25">
      <c r="A309">
        <v>308</v>
      </c>
      <c r="B309" s="49">
        <v>5.95887691917468E-4</v>
      </c>
      <c r="C309" s="49">
        <v>1.308438815395E-8</v>
      </c>
      <c r="D309" s="49">
        <v>1.9190686847862001E-3</v>
      </c>
      <c r="E309" s="49">
        <v>5.00372594852726E-5</v>
      </c>
      <c r="F309" s="49">
        <v>8.4798684113814805E-6</v>
      </c>
      <c r="G309" s="49">
        <v>8.5834073699337501E-7</v>
      </c>
      <c r="H309" s="49">
        <v>1.47330481991551E-3</v>
      </c>
      <c r="I309" s="50"/>
      <c r="J309">
        <v>0.95115739653333597</v>
      </c>
      <c r="K309">
        <f t="shared" si="48"/>
        <v>1.2445312571742703E-8</v>
      </c>
      <c r="L309">
        <f t="shared" si="49"/>
        <v>1.9368736779578025E-3</v>
      </c>
      <c r="M309" s="16">
        <f t="shared" si="50"/>
        <v>-7.450982941228665E-4</v>
      </c>
      <c r="N309" s="16">
        <f t="shared" si="51"/>
        <v>4.4108408378614704E-2</v>
      </c>
      <c r="O309" s="16">
        <f t="shared" si="52"/>
        <v>1.8536765348235358</v>
      </c>
      <c r="P309" s="16">
        <f t="shared" si="53"/>
        <v>0.98477779026616008</v>
      </c>
      <c r="Q309" s="16">
        <f t="shared" si="54"/>
        <v>13.386720304164598</v>
      </c>
      <c r="R309" s="16">
        <f t="shared" si="55"/>
        <v>1.9430969104674643E-2</v>
      </c>
      <c r="S309" s="16">
        <f t="shared" si="56"/>
        <v>0.32752276134037406</v>
      </c>
      <c r="T309" s="16">
        <f t="shared" si="57"/>
        <v>13.388247859393184</v>
      </c>
      <c r="U309" s="66">
        <f t="shared" si="58"/>
        <v>30.004484627471143</v>
      </c>
      <c r="V309" s="66"/>
      <c r="W309" s="66"/>
    </row>
    <row r="310" spans="1:23" x14ac:dyDescent="0.25">
      <c r="A310">
        <v>309</v>
      </c>
      <c r="B310" s="49">
        <v>6.0475731457988898E-4</v>
      </c>
      <c r="C310" s="49">
        <v>3.7263067444082499E-9</v>
      </c>
      <c r="D310" s="49">
        <v>5.2185691181859395E-4</v>
      </c>
      <c r="E310" s="49">
        <v>3.9336939350744396E-6</v>
      </c>
      <c r="F310" s="49">
        <v>7.8558888814429892E-6</v>
      </c>
      <c r="G310" s="49">
        <v>2.9685338176858601E-6</v>
      </c>
      <c r="H310" s="49">
        <v>1.15816652853352E-4</v>
      </c>
      <c r="I310" s="50"/>
      <c r="J310">
        <v>0.95780443329656295</v>
      </c>
      <c r="K310">
        <f t="shared" si="48"/>
        <v>3.5690731196171041E-9</v>
      </c>
      <c r="L310">
        <f t="shared" si="49"/>
        <v>5.4053349709242142E-4</v>
      </c>
      <c r="M310" s="16">
        <f t="shared" si="50"/>
        <v>6.6898113206735664E-4</v>
      </c>
      <c r="N310" s="16">
        <f t="shared" si="51"/>
        <v>5.1998059723666674E-2</v>
      </c>
      <c r="O310" s="16">
        <f t="shared" si="52"/>
        <v>0.10723550015331818</v>
      </c>
      <c r="P310" s="16">
        <f t="shared" si="53"/>
        <v>0.20995904879888513</v>
      </c>
      <c r="Q310" s="16">
        <f t="shared" si="54"/>
        <v>0.40163666108233997</v>
      </c>
      <c r="R310" s="16">
        <f t="shared" si="55"/>
        <v>4.1095987589808571E-2</v>
      </c>
      <c r="S310" s="16">
        <f t="shared" si="56"/>
        <v>0.2296282193274766</v>
      </c>
      <c r="T310" s="16">
        <f t="shared" si="57"/>
        <v>0.40164648627880628</v>
      </c>
      <c r="U310" s="66">
        <f t="shared" si="58"/>
        <v>1.4431999629543015</v>
      </c>
      <c r="V310" s="66"/>
      <c r="W310" s="66"/>
    </row>
    <row r="311" spans="1:23" x14ac:dyDescent="0.25">
      <c r="A311">
        <v>310</v>
      </c>
      <c r="B311" s="49">
        <v>2.54596060475701E-4</v>
      </c>
      <c r="C311" s="49">
        <v>3.9665881040630701E-9</v>
      </c>
      <c r="D311" s="49">
        <v>1.34656092099996E-3</v>
      </c>
      <c r="E311" s="49">
        <v>1.07004216519101E-5</v>
      </c>
      <c r="F311" s="49">
        <v>1.9418350332792601E-5</v>
      </c>
      <c r="G311" s="49">
        <v>2.8161847643456399E-6</v>
      </c>
      <c r="H311" s="49">
        <v>3.15057038382541E-4</v>
      </c>
      <c r="I311" s="50"/>
      <c r="J311">
        <v>0.95349554565801797</v>
      </c>
      <c r="K311">
        <f t="shared" si="48"/>
        <v>3.7821240886842199E-9</v>
      </c>
      <c r="L311">
        <f t="shared" si="49"/>
        <v>1.3882098398417869E-3</v>
      </c>
      <c r="M311" s="16">
        <f t="shared" si="50"/>
        <v>-8.7901771889038478E-4</v>
      </c>
      <c r="N311" s="16">
        <f t="shared" si="51"/>
        <v>0.23330133161029099</v>
      </c>
      <c r="O311" s="16">
        <f t="shared" si="52"/>
        <v>8.0713852090474339E-2</v>
      </c>
      <c r="P311" s="16">
        <f t="shared" si="53"/>
        <v>0.15839392179850051</v>
      </c>
      <c r="Q311" s="16">
        <f t="shared" si="54"/>
        <v>1.3859005381073622E-5</v>
      </c>
      <c r="R311" s="16">
        <f t="shared" si="55"/>
        <v>0.94231629773264369</v>
      </c>
      <c r="S311" s="16">
        <f t="shared" si="56"/>
        <v>0.1626356761788943</v>
      </c>
      <c r="T311" s="16">
        <f t="shared" si="57"/>
        <v>1.3711490804809222E-5</v>
      </c>
      <c r="U311" s="66">
        <f t="shared" si="58"/>
        <v>1.5773886499069896</v>
      </c>
      <c r="V311" s="66"/>
      <c r="W311" s="66"/>
    </row>
    <row r="312" spans="1:23" x14ac:dyDescent="0.25">
      <c r="A312">
        <v>311</v>
      </c>
      <c r="B312" s="49">
        <v>8.2346186408690798E-4</v>
      </c>
      <c r="C312" s="49">
        <v>1.41745097774885E-8</v>
      </c>
      <c r="D312" s="49">
        <v>1.4905982864030999E-3</v>
      </c>
      <c r="E312" s="49">
        <v>4.2289028019733697E-5</v>
      </c>
      <c r="F312" s="49">
        <v>6.0264138750712203E-6</v>
      </c>
      <c r="G312" s="49">
        <v>7.8881189109255297E-7</v>
      </c>
      <c r="H312" s="49">
        <v>1.24513892811511E-3</v>
      </c>
      <c r="I312" s="50"/>
      <c r="J312">
        <v>0.95309048369530103</v>
      </c>
      <c r="K312">
        <f t="shared" si="48"/>
        <v>1.3509590379970288E-8</v>
      </c>
      <c r="L312">
        <f t="shared" si="49"/>
        <v>1.5034257515345575E-3</v>
      </c>
      <c r="M312" s="16">
        <f t="shared" si="50"/>
        <v>1.4349797663925859E-4</v>
      </c>
      <c r="N312" s="16">
        <f t="shared" si="51"/>
        <v>0.451766980288972</v>
      </c>
      <c r="O312" s="16">
        <f t="shared" si="52"/>
        <v>2.4281285557594647</v>
      </c>
      <c r="P312" s="16">
        <f t="shared" si="53"/>
        <v>0.29978431057665661</v>
      </c>
      <c r="Q312" s="16">
        <f t="shared" si="54"/>
        <v>8.6281845489555291</v>
      </c>
      <c r="R312" s="16">
        <f t="shared" si="55"/>
        <v>0.15084775143060555</v>
      </c>
      <c r="S312" s="16">
        <f t="shared" si="56"/>
        <v>0.368378204718115</v>
      </c>
      <c r="T312" s="16">
        <f t="shared" si="57"/>
        <v>8.6287423545586641</v>
      </c>
      <c r="U312" s="66">
        <f t="shared" si="58"/>
        <v>20.955832706288007</v>
      </c>
      <c r="V312" s="66"/>
      <c r="W312" s="66"/>
    </row>
    <row r="313" spans="1:23" x14ac:dyDescent="0.25">
      <c r="A313">
        <v>312</v>
      </c>
      <c r="B313" s="49">
        <v>3.4800362866122501E-4</v>
      </c>
      <c r="C313" s="49">
        <v>6.46414651217563E-9</v>
      </c>
      <c r="D313" s="49">
        <v>1.61394539064052E-3</v>
      </c>
      <c r="E313" s="49">
        <v>2.0847793118707901E-5</v>
      </c>
      <c r="F313" s="49">
        <v>1.43546186854741E-5</v>
      </c>
      <c r="G313" s="49">
        <v>1.7325161255076301E-6</v>
      </c>
      <c r="H313" s="49">
        <v>6.1383751548875704E-4</v>
      </c>
      <c r="I313" s="50"/>
      <c r="J313">
        <v>0.952381585099636</v>
      </c>
      <c r="K313">
        <f t="shared" si="48"/>
        <v>6.1563341015821099E-9</v>
      </c>
      <c r="L313">
        <f t="shared" si="49"/>
        <v>1.6443806799904639E-3</v>
      </c>
      <c r="M313" s="16">
        <f t="shared" si="50"/>
        <v>-9.4837342266801362E-4</v>
      </c>
      <c r="N313" s="16">
        <f t="shared" si="51"/>
        <v>8.6047015642805202E-2</v>
      </c>
      <c r="O313" s="16">
        <f t="shared" si="52"/>
        <v>2.7776476197529144E-2</v>
      </c>
      <c r="P313" s="16">
        <f t="shared" si="53"/>
        <v>0.45641302590058419</v>
      </c>
      <c r="Q313" s="16">
        <f t="shared" si="54"/>
        <v>0.88559764536191199</v>
      </c>
      <c r="R313" s="16">
        <f t="shared" si="55"/>
        <v>0.20868608071774181</v>
      </c>
      <c r="S313" s="16">
        <f t="shared" si="56"/>
        <v>1.8687385803622579E-2</v>
      </c>
      <c r="T313" s="16">
        <f t="shared" si="57"/>
        <v>0.88571292638111021</v>
      </c>
      <c r="U313" s="66">
        <f t="shared" si="58"/>
        <v>2.5689205560053052</v>
      </c>
      <c r="V313" s="66"/>
      <c r="W313" s="66"/>
    </row>
    <row r="314" spans="1:23" x14ac:dyDescent="0.25">
      <c r="A314">
        <v>313</v>
      </c>
      <c r="B314" s="49">
        <v>5.0212065869690897E-4</v>
      </c>
      <c r="C314" s="49">
        <v>4.3510757651231402E-9</v>
      </c>
      <c r="D314" s="49">
        <v>7.3790823988253095E-4</v>
      </c>
      <c r="E314" s="49">
        <v>6.4779698936420599E-6</v>
      </c>
      <c r="F314" s="49">
        <v>9.5632138730576508E-6</v>
      </c>
      <c r="G314" s="49">
        <v>2.54897825605119E-6</v>
      </c>
      <c r="H314" s="49">
        <v>1.9072776914242799E-4</v>
      </c>
      <c r="I314" s="50"/>
      <c r="J314">
        <v>0.95664274906579405</v>
      </c>
      <c r="K314">
        <f t="shared" si="48"/>
        <v>4.1624250813409537E-9</v>
      </c>
      <c r="L314">
        <f t="shared" si="49"/>
        <v>7.5957929480893228E-4</v>
      </c>
      <c r="M314" s="16">
        <f t="shared" si="50"/>
        <v>2.446620225848856E-4</v>
      </c>
      <c r="N314" s="16">
        <f t="shared" si="51"/>
        <v>3.8474954035787052E-4</v>
      </c>
      <c r="O314" s="16">
        <f t="shared" si="52"/>
        <v>4.6099822444369797E-2</v>
      </c>
      <c r="P314" s="16">
        <f t="shared" si="53"/>
        <v>5.4714054673370843E-2</v>
      </c>
      <c r="Q314" s="16">
        <f t="shared" si="54"/>
        <v>0.1574977412010648</v>
      </c>
      <c r="R314" s="16">
        <f t="shared" si="55"/>
        <v>8.6721024114738319E-4</v>
      </c>
      <c r="S314" s="16">
        <f t="shared" si="56"/>
        <v>7.2972586708125509E-2</v>
      </c>
      <c r="T314" s="16">
        <f t="shared" si="57"/>
        <v>0.15750284637402651</v>
      </c>
      <c r="U314" s="66">
        <f t="shared" si="58"/>
        <v>0.49003901118246268</v>
      </c>
      <c r="V314" s="66"/>
      <c r="W314" s="66"/>
    </row>
    <row r="315" spans="1:23" x14ac:dyDescent="0.25">
      <c r="A315">
        <v>314</v>
      </c>
      <c r="B315" s="49">
        <v>6.5093764322976305E-4</v>
      </c>
      <c r="C315" s="49">
        <v>8.9117190872423095E-9</v>
      </c>
      <c r="D315" s="49">
        <v>1.1775493061582901E-3</v>
      </c>
      <c r="E315" s="49">
        <v>2.1071867410606899E-5</v>
      </c>
      <c r="F315" s="49">
        <v>7.5231221819080404E-6</v>
      </c>
      <c r="G315" s="49">
        <v>1.2505496841401801E-6</v>
      </c>
      <c r="H315" s="49">
        <v>6.2042151150513698E-4</v>
      </c>
      <c r="I315" s="50"/>
      <c r="J315">
        <v>0.95451825458452499</v>
      </c>
      <c r="K315">
        <f t="shared" si="48"/>
        <v>8.5063985485021255E-9</v>
      </c>
      <c r="L315">
        <f t="shared" si="49"/>
        <v>1.1938371884871592E-3</v>
      </c>
      <c r="M315" s="16">
        <f t="shared" si="50"/>
        <v>1.0803809797236705E-4</v>
      </c>
      <c r="N315" s="16">
        <f t="shared" si="51"/>
        <v>0.10355872676182254</v>
      </c>
      <c r="O315" s="16">
        <f t="shared" si="52"/>
        <v>0.37015762899193222</v>
      </c>
      <c r="P315" s="16">
        <f t="shared" si="53"/>
        <v>4.9515601076492347E-2</v>
      </c>
      <c r="Q315" s="16">
        <f t="shared" si="54"/>
        <v>0.92529916206615959</v>
      </c>
      <c r="R315" s="16">
        <f t="shared" si="55"/>
        <v>5.5929073412231828E-2</v>
      </c>
      <c r="S315" s="16">
        <f t="shared" si="56"/>
        <v>0.14202468814574229</v>
      </c>
      <c r="T315" s="16">
        <f t="shared" si="57"/>
        <v>0.92533555506969134</v>
      </c>
      <c r="U315" s="66">
        <f t="shared" si="58"/>
        <v>2.5718204355240721</v>
      </c>
      <c r="V315" s="66"/>
      <c r="W315" s="66"/>
    </row>
    <row r="316" spans="1:23" x14ac:dyDescent="0.25">
      <c r="A316">
        <v>315</v>
      </c>
      <c r="B316" s="49">
        <v>2.1693963064226999E-4</v>
      </c>
      <c r="C316" s="49">
        <v>2.59566623489439E-9</v>
      </c>
      <c r="D316" s="49">
        <v>1.02708061857145E-3</v>
      </c>
      <c r="E316" s="49">
        <v>5.3583118798344397E-6</v>
      </c>
      <c r="F316" s="49">
        <v>2.24856956381314E-5</v>
      </c>
      <c r="G316" s="49">
        <v>4.2894037340121797E-6</v>
      </c>
      <c r="H316" s="49">
        <v>1.5776476510970599E-4</v>
      </c>
      <c r="I316" s="50"/>
      <c r="J316">
        <v>0.95493871734742297</v>
      </c>
      <c r="K316">
        <f t="shared" si="48"/>
        <v>2.4787021850120634E-9</v>
      </c>
      <c r="L316">
        <f t="shared" si="49"/>
        <v>1.0763388179154901E-3</v>
      </c>
      <c r="M316" s="16">
        <f t="shared" si="50"/>
        <v>-6.4245955663095006E-4</v>
      </c>
      <c r="N316" s="16">
        <f t="shared" si="51"/>
        <v>0.31301627436853374</v>
      </c>
      <c r="O316" s="16">
        <f t="shared" si="52"/>
        <v>0.28252275586950348</v>
      </c>
      <c r="P316" s="16">
        <f t="shared" si="53"/>
        <v>4.3964571946281967E-3</v>
      </c>
      <c r="Q316" s="16">
        <f t="shared" si="54"/>
        <v>0.25110835040110818</v>
      </c>
      <c r="R316" s="16">
        <f t="shared" si="55"/>
        <v>1.6435972124637022</v>
      </c>
      <c r="S316" s="16">
        <f t="shared" si="56"/>
        <v>1.2936190167190229</v>
      </c>
      <c r="T316" s="16">
        <f t="shared" si="57"/>
        <v>0.25110559652285896</v>
      </c>
      <c r="U316" s="66">
        <f t="shared" si="58"/>
        <v>4.0393656635393578</v>
      </c>
      <c r="V316" s="66"/>
      <c r="W316" s="66"/>
    </row>
    <row r="317" spans="1:23" x14ac:dyDescent="0.25">
      <c r="A317">
        <v>316</v>
      </c>
      <c r="B317" s="49">
        <v>3.6547231071423601E-4</v>
      </c>
      <c r="C317" s="49">
        <v>6.5056338377888996E-9</v>
      </c>
      <c r="D317" s="49">
        <v>1.54427730719826E-3</v>
      </c>
      <c r="E317" s="49">
        <v>2.00907014735864E-5</v>
      </c>
      <c r="F317" s="49">
        <v>1.36271480914743E-5</v>
      </c>
      <c r="G317" s="49">
        <v>1.72018455828502E-6</v>
      </c>
      <c r="H317" s="49">
        <v>5.9154386030307404E-4</v>
      </c>
      <c r="I317" s="50"/>
      <c r="J317">
        <v>0.95270608031303805</v>
      </c>
      <c r="K317">
        <f t="shared" si="48"/>
        <v>6.1979569135517296E-9</v>
      </c>
      <c r="L317">
        <f t="shared" si="49"/>
        <v>1.5732452823056559E-3</v>
      </c>
      <c r="M317" s="16">
        <f t="shared" si="50"/>
        <v>-8.4230066087718385E-4</v>
      </c>
      <c r="N317" s="16">
        <f t="shared" si="51"/>
        <v>6.649461777342279E-2</v>
      </c>
      <c r="O317" s="16">
        <f t="shared" si="52"/>
        <v>3.0328390272330689E-2</v>
      </c>
      <c r="P317" s="16">
        <f t="shared" si="53"/>
        <v>0.36391623086740144</v>
      </c>
      <c r="Q317" s="16">
        <f t="shared" si="54"/>
        <v>0.75789549532145239</v>
      </c>
      <c r="R317" s="16">
        <f t="shared" si="55"/>
        <v>0.14668300383127753</v>
      </c>
      <c r="S317" s="16">
        <f t="shared" si="56"/>
        <v>2.0405130989672889E-2</v>
      </c>
      <c r="T317" s="16">
        <f t="shared" si="57"/>
        <v>0.75798710764457644</v>
      </c>
      <c r="U317" s="66">
        <f t="shared" si="58"/>
        <v>2.1437099767001344</v>
      </c>
      <c r="V317" s="66"/>
      <c r="W317" s="66"/>
    </row>
    <row r="318" spans="1:23" x14ac:dyDescent="0.25">
      <c r="A318">
        <v>317</v>
      </c>
      <c r="B318" s="49">
        <v>4.19138050677966E-4</v>
      </c>
      <c r="C318" s="49">
        <v>6.0404747855852998E-9</v>
      </c>
      <c r="D318" s="49">
        <v>1.2418412155676701E-3</v>
      </c>
      <c r="E318" s="49">
        <v>1.50494189244695E-5</v>
      </c>
      <c r="F318" s="49">
        <v>1.17257413969713E-5</v>
      </c>
      <c r="G318" s="49">
        <v>1.8466109109411E-6</v>
      </c>
      <c r="H318" s="49">
        <v>4.43103549475212E-4</v>
      </c>
      <c r="I318" s="50"/>
      <c r="J318">
        <v>0.95413122442614295</v>
      </c>
      <c r="K318">
        <f t="shared" si="48"/>
        <v>5.7634056032857453E-9</v>
      </c>
      <c r="L318">
        <f t="shared" si="49"/>
        <v>1.2671332687977685E-3</v>
      </c>
      <c r="M318" s="16">
        <f t="shared" si="50"/>
        <v>-4.2885716744183616E-4</v>
      </c>
      <c r="N318" s="16">
        <f t="shared" si="51"/>
        <v>2.2168502664475641E-2</v>
      </c>
      <c r="O318" s="16">
        <f t="shared" si="52"/>
        <v>8.1356065656551877E-3</v>
      </c>
      <c r="P318" s="16">
        <f t="shared" si="53"/>
        <v>8.3676143639243944E-2</v>
      </c>
      <c r="Q318" s="16">
        <f t="shared" si="54"/>
        <v>0.1609586356929657</v>
      </c>
      <c r="R318" s="16">
        <f t="shared" si="55"/>
        <v>3.610843123974352E-2</v>
      </c>
      <c r="S318" s="16">
        <f t="shared" si="56"/>
        <v>6.3759176227916213E-3</v>
      </c>
      <c r="T318" s="16">
        <f t="shared" si="57"/>
        <v>0.16097381233088326</v>
      </c>
      <c r="U318" s="66">
        <f t="shared" si="58"/>
        <v>0.47839704975575886</v>
      </c>
      <c r="V318" s="66"/>
      <c r="W318" s="66"/>
    </row>
    <row r="319" spans="1:23" x14ac:dyDescent="0.25">
      <c r="A319">
        <v>318</v>
      </c>
      <c r="B319" s="49">
        <v>7.2818202014132097E-4</v>
      </c>
      <c r="C319" s="49">
        <v>4.9703518523742603E-9</v>
      </c>
      <c r="D319" s="49">
        <v>5.7882761129411002E-4</v>
      </c>
      <c r="E319" s="49">
        <v>5.8162650527991497E-6</v>
      </c>
      <c r="F319" s="49">
        <v>6.5405360625787497E-6</v>
      </c>
      <c r="G319" s="49">
        <v>2.2268903535704198E-6</v>
      </c>
      <c r="H319" s="49">
        <v>1.71244123781914E-4</v>
      </c>
      <c r="I319" s="50"/>
      <c r="J319">
        <v>0.95753415827381505</v>
      </c>
      <c r="K319">
        <f t="shared" si="48"/>
        <v>4.7592816772878846E-9</v>
      </c>
      <c r="L319">
        <f t="shared" si="49"/>
        <v>5.9413060342098549E-4</v>
      </c>
      <c r="M319" s="16">
        <f t="shared" si="50"/>
        <v>8.6223343686165634E-4</v>
      </c>
      <c r="N319" s="16">
        <f t="shared" si="51"/>
        <v>0.22911463620713091</v>
      </c>
      <c r="O319" s="16">
        <f t="shared" si="52"/>
        <v>1.0596734390613189E-2</v>
      </c>
      <c r="P319" s="16">
        <f t="shared" si="53"/>
        <v>0.15925400937436113</v>
      </c>
      <c r="Q319" s="16">
        <f t="shared" si="54"/>
        <v>0.21019361771531547</v>
      </c>
      <c r="R319" s="16">
        <f t="shared" si="55"/>
        <v>0.11303985121347181</v>
      </c>
      <c r="S319" s="16">
        <f t="shared" si="56"/>
        <v>1.2021082791229732E-2</v>
      </c>
      <c r="T319" s="16">
        <f t="shared" si="57"/>
        <v>0.2102029325655051</v>
      </c>
      <c r="U319" s="66">
        <f t="shared" si="58"/>
        <v>0.94442286425762734</v>
      </c>
      <c r="V319" s="66"/>
      <c r="W319" s="66"/>
    </row>
    <row r="320" spans="1:23" x14ac:dyDescent="0.25">
      <c r="A320">
        <v>319</v>
      </c>
      <c r="B320" s="49">
        <v>4.1224147077905901E-4</v>
      </c>
      <c r="C320" s="49">
        <v>5.0952064612999703E-9</v>
      </c>
      <c r="D320" s="49">
        <v>1.0607046638387201E-3</v>
      </c>
      <c r="E320" s="49">
        <v>1.08638450257331E-5</v>
      </c>
      <c r="F320" s="49">
        <v>1.18270723503107E-5</v>
      </c>
      <c r="G320" s="49">
        <v>2.18489577599771E-6</v>
      </c>
      <c r="H320" s="49">
        <v>3.19863997818666E-4</v>
      </c>
      <c r="I320" s="50"/>
      <c r="J320">
        <v>0.95499250123005297</v>
      </c>
      <c r="K320">
        <f t="shared" si="48"/>
        <v>4.8658839627603857E-9</v>
      </c>
      <c r="L320">
        <f t="shared" si="49"/>
        <v>1.0865386091088779E-3</v>
      </c>
      <c r="M320" s="16">
        <f t="shared" si="50"/>
        <v>-2.6205566755075992E-4</v>
      </c>
      <c r="N320" s="16">
        <f t="shared" si="51"/>
        <v>2.6534854308819349E-2</v>
      </c>
      <c r="O320" s="16">
        <f t="shared" si="52"/>
        <v>6.4651921355584445E-3</v>
      </c>
      <c r="P320" s="16">
        <f t="shared" si="53"/>
        <v>1.0244266600095642E-2</v>
      </c>
      <c r="Q320" s="16">
        <f t="shared" si="54"/>
        <v>1.3208872165663567E-4</v>
      </c>
      <c r="R320" s="16">
        <f t="shared" si="55"/>
        <v>4.0122518958044209E-2</v>
      </c>
      <c r="S320" s="16">
        <f t="shared" si="56"/>
        <v>7.8703786317109066E-3</v>
      </c>
      <c r="T320" s="16">
        <f t="shared" si="57"/>
        <v>1.3220460573177577E-4</v>
      </c>
      <c r="U320" s="66">
        <f t="shared" si="58"/>
        <v>9.1501503961616965E-2</v>
      </c>
      <c r="V320" s="66"/>
      <c r="W320" s="66"/>
    </row>
    <row r="321" spans="1:23" x14ac:dyDescent="0.25">
      <c r="A321">
        <v>320</v>
      </c>
      <c r="B321" s="49">
        <v>8.5933781776573604E-4</v>
      </c>
      <c r="C321" s="49">
        <v>1.32924607504131E-8</v>
      </c>
      <c r="D321" s="49">
        <v>1.33490239356374E-3</v>
      </c>
      <c r="E321" s="49">
        <v>3.55733047472955E-5</v>
      </c>
      <c r="F321" s="49">
        <v>5.7361465164907698E-6</v>
      </c>
      <c r="G321" s="49">
        <v>8.39765134380818E-7</v>
      </c>
      <c r="H321" s="49">
        <v>1.0473964706352199E-3</v>
      </c>
      <c r="I321" s="50"/>
      <c r="J321">
        <v>0.95381235514247598</v>
      </c>
      <c r="K321">
        <f t="shared" si="48"/>
        <v>1.2678513293990443E-8</v>
      </c>
      <c r="L321">
        <f t="shared" si="49"/>
        <v>1.347201159270352E-3</v>
      </c>
      <c r="M321" s="16">
        <f t="shared" si="50"/>
        <v>3.7147447626112012E-4</v>
      </c>
      <c r="N321" s="16">
        <f t="shared" si="51"/>
        <v>0.55500484683517937</v>
      </c>
      <c r="O321" s="16">
        <f t="shared" si="52"/>
        <v>1.9573444871509185</v>
      </c>
      <c r="P321" s="16">
        <f t="shared" si="53"/>
        <v>0.14890612285573954</v>
      </c>
      <c r="Q321" s="16">
        <f t="shared" si="54"/>
        <v>5.3458094416640138</v>
      </c>
      <c r="R321" s="16">
        <f t="shared" si="55"/>
        <v>0.17459853244661358</v>
      </c>
      <c r="S321" s="16">
        <f t="shared" si="56"/>
        <v>0.33820285629655755</v>
      </c>
      <c r="T321" s="16">
        <f t="shared" si="57"/>
        <v>5.3460654131890237</v>
      </c>
      <c r="U321" s="66">
        <f t="shared" si="58"/>
        <v>13.865931700438047</v>
      </c>
      <c r="V321" s="66"/>
      <c r="W321" s="66"/>
    </row>
    <row r="322" spans="1:23" x14ac:dyDescent="0.25">
      <c r="A322">
        <v>321</v>
      </c>
      <c r="B322" s="49">
        <v>4.3905949844458102E-4</v>
      </c>
      <c r="C322" s="49">
        <v>8.7587746128398599E-9</v>
      </c>
      <c r="D322" s="49">
        <v>1.7373960486825699E-3</v>
      </c>
      <c r="E322" s="49">
        <v>3.0375064402180101E-5</v>
      </c>
      <c r="F322" s="49">
        <v>1.14300030569434E-5</v>
      </c>
      <c r="G322" s="49">
        <v>1.28007611596173E-6</v>
      </c>
      <c r="H322" s="49">
        <v>8.9436094824478301E-4</v>
      </c>
      <c r="I322" s="50"/>
      <c r="J322">
        <v>0.95189053005706004</v>
      </c>
      <c r="K322">
        <f t="shared" si="48"/>
        <v>8.3373946088664552E-9</v>
      </c>
      <c r="L322">
        <f t="shared" si="49"/>
        <v>1.7615273721378055E-3</v>
      </c>
      <c r="M322" s="16">
        <f t="shared" si="50"/>
        <v>-8.834083752486436E-4</v>
      </c>
      <c r="N322" s="16">
        <f t="shared" si="51"/>
        <v>1.1758814305198121E-2</v>
      </c>
      <c r="O322" s="16">
        <f t="shared" si="52"/>
        <v>0.33733104330712765</v>
      </c>
      <c r="P322" s="16">
        <f t="shared" si="53"/>
        <v>0.64601217296432578</v>
      </c>
      <c r="Q322" s="16">
        <f t="shared" si="54"/>
        <v>3.3419914993610296</v>
      </c>
      <c r="R322" s="16">
        <f t="shared" si="55"/>
        <v>2.5602652840297505E-2</v>
      </c>
      <c r="S322" s="16">
        <f t="shared" si="56"/>
        <v>0.13115179520323766</v>
      </c>
      <c r="T322" s="16">
        <f t="shared" si="57"/>
        <v>3.3423721122861028</v>
      </c>
      <c r="U322" s="66">
        <f t="shared" si="58"/>
        <v>7.836220090267318</v>
      </c>
      <c r="V322" s="66"/>
      <c r="W322" s="66"/>
    </row>
    <row r="323" spans="1:23" x14ac:dyDescent="0.25">
      <c r="A323">
        <v>322</v>
      </c>
      <c r="B323" s="49">
        <v>5.5309564414799805E-4</v>
      </c>
      <c r="C323" s="49">
        <v>1.0042766336576E-8</v>
      </c>
      <c r="D323" s="49">
        <v>1.5756411720247001E-3</v>
      </c>
      <c r="E323" s="49">
        <v>3.1640000081246901E-5</v>
      </c>
      <c r="F323" s="49">
        <v>9.0091291708409305E-6</v>
      </c>
      <c r="G323" s="49">
        <v>1.11446471805664E-6</v>
      </c>
      <c r="H323" s="49">
        <v>9.3159806625285504E-4</v>
      </c>
      <c r="I323" s="50"/>
      <c r="J323">
        <v>0.95265091959075199</v>
      </c>
      <c r="K323">
        <f t="shared" ref="K323:K386" si="59">C323*J323</f>
        <v>9.5672505857741737E-9</v>
      </c>
      <c r="L323">
        <f t="shared" ref="L323:L386" si="60">SUM($Y$9*B323,$Z$9*C323,$AA$9*D323,$AB$9*E323,$AC$9*F323,$AD$9*G323)</f>
        <v>1.5947638523181019E-3</v>
      </c>
      <c r="M323" s="16">
        <f t="shared" ref="M323:M386" si="61">$Y$8*B323+$Z$8*C323+$AA$8*D323+$AC$8*F323+$AD$8*G323</f>
        <v>-4.8857256402210587E-4</v>
      </c>
      <c r="N323" s="16">
        <f t="shared" si="51"/>
        <v>1.515994656792005E-2</v>
      </c>
      <c r="O323" s="16">
        <f t="shared" si="52"/>
        <v>0.66022059594356985</v>
      </c>
      <c r="P323" s="16">
        <f t="shared" si="53"/>
        <v>0.40426246685767886</v>
      </c>
      <c r="Q323" s="16">
        <f t="shared" si="54"/>
        <v>3.7864684504071224</v>
      </c>
      <c r="R323" s="16">
        <f t="shared" si="55"/>
        <v>7.3413003564152726E-3</v>
      </c>
      <c r="S323" s="16">
        <f t="shared" si="56"/>
        <v>0.19773285129784218</v>
      </c>
      <c r="T323" s="16">
        <f t="shared" si="57"/>
        <v>3.7867975805459002</v>
      </c>
      <c r="U323" s="66">
        <f t="shared" si="58"/>
        <v>8.8579831919764498</v>
      </c>
      <c r="V323" s="66"/>
      <c r="W323" s="66"/>
    </row>
    <row r="324" spans="1:23" x14ac:dyDescent="0.25">
      <c r="A324">
        <v>323</v>
      </c>
      <c r="B324" s="49">
        <v>3.1282064178362901E-4</v>
      </c>
      <c r="C324" s="49">
        <v>2.78211231948061E-9</v>
      </c>
      <c r="D324" s="49">
        <v>7.5815876398535197E-4</v>
      </c>
      <c r="E324" s="49">
        <v>4.25354574023457E-6</v>
      </c>
      <c r="F324" s="49">
        <v>1.5382744126338299E-5</v>
      </c>
      <c r="G324" s="49">
        <v>3.9885411634835503E-6</v>
      </c>
      <c r="H324" s="49">
        <v>1.25235378572247E-4</v>
      </c>
      <c r="I324" s="50"/>
      <c r="J324">
        <v>0.95641342687559205</v>
      </c>
      <c r="K324">
        <f t="shared" si="59"/>
        <v>2.6608495774272522E-9</v>
      </c>
      <c r="L324">
        <f t="shared" si="60"/>
        <v>7.9291001128919253E-4</v>
      </c>
      <c r="M324" s="16">
        <f t="shared" si="61"/>
        <v>-1.6726872772193462E-4</v>
      </c>
      <c r="N324" s="16">
        <f t="shared" ref="N324:N387" si="62">(B324-$B$2)^2/$B$2/$B$2</f>
        <v>0.13306511045046079</v>
      </c>
      <c r="O324" s="16">
        <f t="shared" ref="O324:O387" si="63">(C324-$C$2)^2/$C$2/$C$2</f>
        <v>0.24788301622929584</v>
      </c>
      <c r="P324" s="16">
        <f t="shared" ref="P324:P387" si="64">(D324-$D$2)^2/$D$2/$D$2</f>
        <v>4.5320638700290447E-2</v>
      </c>
      <c r="Q324" s="16">
        <f t="shared" ref="Q324:Q387" si="65">(E324-$E$2)^2/$E$2/$E$2</f>
        <v>0.36477718851254748</v>
      </c>
      <c r="R324" s="16">
        <f t="shared" ref="R324:R387" si="66">(F324-$F$2)^2/$F$2/$F$2</f>
        <v>0.31490517390998124</v>
      </c>
      <c r="S324" s="16">
        <f t="shared" ref="S324:S387" si="67">(G324-$G$2)^2/$G$2/$G$2</f>
        <v>0.97507024634723061</v>
      </c>
      <c r="T324" s="16">
        <f t="shared" ref="T324:T387" si="68">(H324-$H$2)^2/$H$2/$H$2</f>
        <v>0.36478127458052834</v>
      </c>
      <c r="U324" s="66">
        <f t="shared" ref="U324:U387" si="69">SUM(N324:T324)</f>
        <v>2.4458026487303348</v>
      </c>
      <c r="V324" s="66"/>
      <c r="W324" s="66"/>
    </row>
    <row r="325" spans="1:23" x14ac:dyDescent="0.25">
      <c r="A325">
        <v>324</v>
      </c>
      <c r="B325" s="49">
        <v>4.1969388106980003E-4</v>
      </c>
      <c r="C325" s="49">
        <v>5.3263149308421003E-9</v>
      </c>
      <c r="D325" s="49">
        <v>1.08982896969278E-3</v>
      </c>
      <c r="E325" s="49">
        <v>1.16648389750045E-5</v>
      </c>
      <c r="F325" s="49">
        <v>1.16317572023017E-5</v>
      </c>
      <c r="G325" s="49">
        <v>2.0907440036421998E-6</v>
      </c>
      <c r="H325" s="49">
        <v>3.4344810652889898E-4</v>
      </c>
      <c r="I325" s="50"/>
      <c r="J325">
        <v>0.95485599615817396</v>
      </c>
      <c r="K325">
        <f t="shared" si="59"/>
        <v>5.0858637491413894E-9</v>
      </c>
      <c r="L325">
        <f t="shared" si="60"/>
        <v>1.115177901786095E-3</v>
      </c>
      <c r="M325" s="16">
        <f t="shared" si="61"/>
        <v>-2.7579013964649471E-4</v>
      </c>
      <c r="N325" s="16">
        <f t="shared" si="62"/>
        <v>2.1833676508476816E-2</v>
      </c>
      <c r="O325" s="16">
        <f t="shared" si="63"/>
        <v>1.4973398400398344E-3</v>
      </c>
      <c r="P325" s="16">
        <f t="shared" si="64"/>
        <v>1.7279248335115151E-2</v>
      </c>
      <c r="Q325" s="16">
        <f t="shared" si="65"/>
        <v>7.4081500512618859E-3</v>
      </c>
      <c r="R325" s="16">
        <f t="shared" si="66"/>
        <v>3.2574444324762288E-2</v>
      </c>
      <c r="S325" s="16">
        <f t="shared" si="67"/>
        <v>1.7472500033071992E-3</v>
      </c>
      <c r="T325" s="16">
        <f t="shared" si="68"/>
        <v>7.4093310298216598E-3</v>
      </c>
      <c r="U325" s="66">
        <f t="shared" si="69"/>
        <v>8.9749440092784821E-2</v>
      </c>
      <c r="V325" s="66"/>
      <c r="W325" s="66"/>
    </row>
    <row r="326" spans="1:23" x14ac:dyDescent="0.25">
      <c r="A326">
        <v>325</v>
      </c>
      <c r="B326" s="49">
        <v>3.8447982014153603E-4</v>
      </c>
      <c r="C326" s="49">
        <v>5.3889738171574599E-9</v>
      </c>
      <c r="D326" s="49">
        <v>1.20694845866033E-3</v>
      </c>
      <c r="E326" s="49">
        <v>1.30532520181224E-5</v>
      </c>
      <c r="F326" s="49">
        <v>1.2765663217635599E-5</v>
      </c>
      <c r="G326" s="49">
        <v>2.0691763177140301E-6</v>
      </c>
      <c r="H326" s="49">
        <v>3.8432938843019002E-4</v>
      </c>
      <c r="I326" s="50"/>
      <c r="J326">
        <v>0.95427518506522002</v>
      </c>
      <c r="K326">
        <f t="shared" si="59"/>
        <v>5.14256398667956E-9</v>
      </c>
      <c r="L326">
        <f t="shared" si="60"/>
        <v>1.2345435724394982E-3</v>
      </c>
      <c r="M326" s="16">
        <f t="shared" si="61"/>
        <v>-4.6558393215642593E-4</v>
      </c>
      <c r="N326" s="16">
        <f t="shared" si="62"/>
        <v>4.8078684123288251E-2</v>
      </c>
      <c r="O326" s="16">
        <f t="shared" si="63"/>
        <v>7.5002958853506501E-4</v>
      </c>
      <c r="P326" s="16">
        <f t="shared" si="64"/>
        <v>6.4030732634005966E-2</v>
      </c>
      <c r="Q326" s="16">
        <f t="shared" si="65"/>
        <v>4.6371610710107217E-2</v>
      </c>
      <c r="R326" s="16">
        <f t="shared" si="66"/>
        <v>8.7356768528057571E-2</v>
      </c>
      <c r="S326" s="16">
        <f t="shared" si="67"/>
        <v>9.6429647883658107E-4</v>
      </c>
      <c r="T326" s="16">
        <f t="shared" si="68"/>
        <v>4.6377922429291465E-2</v>
      </c>
      <c r="U326" s="66">
        <f t="shared" si="69"/>
        <v>0.29393004449212212</v>
      </c>
      <c r="V326" s="66"/>
      <c r="W326" s="66"/>
    </row>
    <row r="327" spans="1:23" x14ac:dyDescent="0.25">
      <c r="A327">
        <v>326</v>
      </c>
      <c r="B327" s="49">
        <v>1.57053903095525E-4</v>
      </c>
      <c r="C327" s="49">
        <v>1.04699906724558E-9</v>
      </c>
      <c r="D327" s="49">
        <v>5.6659869419218504E-4</v>
      </c>
      <c r="E327" s="49">
        <v>1.198014490244E-6</v>
      </c>
      <c r="F327" s="49">
        <v>3.0459425201622299E-5</v>
      </c>
      <c r="G327" s="49">
        <v>1.05830794904321E-5</v>
      </c>
      <c r="H327" s="49">
        <v>3.5272434939383998E-5</v>
      </c>
      <c r="I327" s="50"/>
      <c r="J327">
        <v>0.95705359404067303</v>
      </c>
      <c r="K327">
        <f t="shared" si="59"/>
        <v>1.0020342202646145E-9</v>
      </c>
      <c r="L327">
        <f t="shared" si="60"/>
        <v>6.3809957708679452E-4</v>
      </c>
      <c r="M327" s="16">
        <f t="shared" si="61"/>
        <v>-3.2399177089574447E-4</v>
      </c>
      <c r="N327" s="16">
        <f t="shared" si="62"/>
        <v>0.46387484893825343</v>
      </c>
      <c r="O327" s="16">
        <f t="shared" si="63"/>
        <v>0.65777842922125673</v>
      </c>
      <c r="P327" s="16">
        <f t="shared" si="64"/>
        <v>0.16954825191145184</v>
      </c>
      <c r="Q327" s="16">
        <f t="shared" si="65"/>
        <v>0.78935626807112247</v>
      </c>
      <c r="R327" s="16">
        <f t="shared" si="66"/>
        <v>4.3733956453720726</v>
      </c>
      <c r="S327" s="16">
        <f t="shared" si="67"/>
        <v>18.262454673040391</v>
      </c>
      <c r="T327" s="16">
        <f t="shared" si="68"/>
        <v>0.78935912726008917</v>
      </c>
      <c r="U327" s="66">
        <f t="shared" si="69"/>
        <v>25.505767243814635</v>
      </c>
      <c r="V327" s="66"/>
      <c r="W327" s="66"/>
    </row>
    <row r="328" spans="1:23" x14ac:dyDescent="0.25">
      <c r="A328">
        <v>327</v>
      </c>
      <c r="B328" s="49">
        <v>3.32386727643519E-4</v>
      </c>
      <c r="C328" s="49">
        <v>1.8996391362320002E-9</v>
      </c>
      <c r="D328" s="49">
        <v>4.83927540869867E-4</v>
      </c>
      <c r="E328" s="49">
        <v>1.8598178924879101E-6</v>
      </c>
      <c r="F328" s="49">
        <v>1.42867752755817E-5</v>
      </c>
      <c r="G328" s="49">
        <v>5.8223801366065403E-6</v>
      </c>
      <c r="H328" s="49">
        <v>5.47571294804166E-5</v>
      </c>
      <c r="I328" s="50"/>
      <c r="J328">
        <v>0.95785430095053004</v>
      </c>
      <c r="K328">
        <f t="shared" si="59"/>
        <v>1.8195775168937711E-9</v>
      </c>
      <c r="L328">
        <f t="shared" si="60"/>
        <v>5.183215719185007E-4</v>
      </c>
      <c r="M328" s="16">
        <f t="shared" si="61"/>
        <v>1.4645188336853725E-4</v>
      </c>
      <c r="N328" s="16">
        <f t="shared" si="62"/>
        <v>0.10565728775521138</v>
      </c>
      <c r="O328" s="16">
        <f t="shared" si="63"/>
        <v>0.43184498195805598</v>
      </c>
      <c r="P328" s="16">
        <f t="shared" si="64"/>
        <v>0.24759661907486843</v>
      </c>
      <c r="Q328" s="16">
        <f t="shared" si="65"/>
        <v>0.68366296260209491</v>
      </c>
      <c r="R328" s="16">
        <f t="shared" si="66"/>
        <v>0.20244278541195232</v>
      </c>
      <c r="S328" s="16">
        <f t="shared" si="67"/>
        <v>3.6147247952663175</v>
      </c>
      <c r="T328" s="16">
        <f t="shared" si="68"/>
        <v>0.68366914958173297</v>
      </c>
      <c r="U328" s="66">
        <f t="shared" si="69"/>
        <v>5.9695985816502333</v>
      </c>
      <c r="V328" s="66"/>
      <c r="W328" s="66"/>
    </row>
    <row r="329" spans="1:23" x14ac:dyDescent="0.25">
      <c r="A329">
        <v>328</v>
      </c>
      <c r="B329" s="49">
        <v>5.2114725626320696E-4</v>
      </c>
      <c r="C329" s="49">
        <v>9.7751830846797303E-9</v>
      </c>
      <c r="D329" s="49">
        <v>1.62963061765364E-3</v>
      </c>
      <c r="E329" s="49">
        <v>3.1834030706338297E-5</v>
      </c>
      <c r="F329" s="49">
        <v>9.5839173723385393E-6</v>
      </c>
      <c r="G329" s="49">
        <v>1.1456339658941999E-6</v>
      </c>
      <c r="H329" s="49">
        <v>9.3731353387280203E-4</v>
      </c>
      <c r="I329" s="50"/>
      <c r="J329">
        <v>0.95239930886572899</v>
      </c>
      <c r="K329">
        <f t="shared" si="59"/>
        <v>9.3098776138849406E-9</v>
      </c>
      <c r="L329">
        <f t="shared" si="60"/>
        <v>1.6499343111811267E-3</v>
      </c>
      <c r="M329" s="16">
        <f t="shared" si="61"/>
        <v>-6.0763979865471277E-4</v>
      </c>
      <c r="N329" s="16">
        <f t="shared" si="62"/>
        <v>3.3931530106135425E-3</v>
      </c>
      <c r="O329" s="16">
        <f t="shared" si="63"/>
        <v>0.58407134979241604</v>
      </c>
      <c r="P329" s="16">
        <f t="shared" si="64"/>
        <v>0.47868095744542899</v>
      </c>
      <c r="Q329" s="16">
        <f t="shared" si="65"/>
        <v>3.8571015201542145</v>
      </c>
      <c r="R329" s="16">
        <f t="shared" si="66"/>
        <v>7.4787353777151517E-4</v>
      </c>
      <c r="S329" s="16">
        <f t="shared" si="67"/>
        <v>0.184161352725843</v>
      </c>
      <c r="T329" s="16">
        <f t="shared" si="68"/>
        <v>3.8574666954271213</v>
      </c>
      <c r="U329" s="66">
        <f t="shared" si="69"/>
        <v>8.9656229020934095</v>
      </c>
      <c r="V329" s="66"/>
      <c r="W329" s="66"/>
    </row>
    <row r="330" spans="1:23" x14ac:dyDescent="0.25">
      <c r="A330">
        <v>329</v>
      </c>
      <c r="B330" s="49">
        <v>4.3460043791120702E-4</v>
      </c>
      <c r="C330" s="49">
        <v>3.3532438036373401E-9</v>
      </c>
      <c r="D330" s="49">
        <v>6.5583845775234303E-4</v>
      </c>
      <c r="E330" s="49">
        <v>4.4410041987499796E-6</v>
      </c>
      <c r="F330" s="49">
        <v>1.10094725231535E-5</v>
      </c>
      <c r="G330" s="49">
        <v>3.30456631805389E-6</v>
      </c>
      <c r="H330" s="49">
        <v>1.3075389631072101E-4</v>
      </c>
      <c r="I330" s="50"/>
      <c r="J330">
        <v>0.95703199649953896</v>
      </c>
      <c r="K330">
        <f t="shared" si="59"/>
        <v>3.2091616121447516E-9</v>
      </c>
      <c r="L330">
        <f t="shared" si="60"/>
        <v>6.8115861587290027E-4</v>
      </c>
      <c r="M330" s="16">
        <f t="shared" si="61"/>
        <v>1.8804225994951371E-4</v>
      </c>
      <c r="N330" s="16">
        <f t="shared" si="62"/>
        <v>1.3804537692596512E-2</v>
      </c>
      <c r="O330" s="16">
        <f t="shared" si="63"/>
        <v>0.15586664813587109</v>
      </c>
      <c r="P330" s="16">
        <f t="shared" si="64"/>
        <v>0.10183403841068112</v>
      </c>
      <c r="Q330" s="16">
        <f t="shared" si="65"/>
        <v>0.3439990206919134</v>
      </c>
      <c r="R330" s="16">
        <f t="shared" si="66"/>
        <v>1.376620733682821E-2</v>
      </c>
      <c r="S330" s="16">
        <f t="shared" si="67"/>
        <v>0.41814012213838353</v>
      </c>
      <c r="T330" s="16">
        <f t="shared" si="68"/>
        <v>0.34400592231969007</v>
      </c>
      <c r="U330" s="66">
        <f t="shared" si="69"/>
        <v>1.3914164967259639</v>
      </c>
      <c r="V330" s="66"/>
      <c r="W330" s="66"/>
    </row>
    <row r="331" spans="1:23" x14ac:dyDescent="0.25">
      <c r="A331">
        <v>330</v>
      </c>
      <c r="B331" s="49">
        <v>2.4944618424450302E-4</v>
      </c>
      <c r="C331" s="49">
        <v>4.93400368519353E-9</v>
      </c>
      <c r="D331" s="49">
        <v>1.72345442760054E-3</v>
      </c>
      <c r="E331" s="49">
        <v>1.6969919119918398E-5</v>
      </c>
      <c r="F331" s="49">
        <v>2.0136388745649398E-5</v>
      </c>
      <c r="G331" s="49">
        <v>2.2728737332494099E-6</v>
      </c>
      <c r="H331" s="49">
        <v>4.9966144688619004E-4</v>
      </c>
      <c r="I331" s="50"/>
      <c r="J331">
        <v>0.951794911222548</v>
      </c>
      <c r="K331">
        <f t="shared" si="59"/>
        <v>4.6961595995205007E-9</v>
      </c>
      <c r="L331">
        <f t="shared" si="60"/>
        <v>1.7659951448214029E-3</v>
      </c>
      <c r="M331" s="16">
        <f t="shared" si="61"/>
        <v>-1.267102776332397E-3</v>
      </c>
      <c r="N331" s="16">
        <f t="shared" si="62"/>
        <v>0.24351283300737728</v>
      </c>
      <c r="O331" s="16">
        <f t="shared" si="63"/>
        <v>1.1990388993053809E-2</v>
      </c>
      <c r="P331" s="16">
        <f t="shared" si="64"/>
        <v>0.62295464669787093</v>
      </c>
      <c r="Q331" s="16">
        <f t="shared" si="65"/>
        <v>0.33640843729794984</v>
      </c>
      <c r="R331" s="16">
        <f t="shared" si="66"/>
        <v>1.0891052744003309</v>
      </c>
      <c r="S331" s="16">
        <f t="shared" si="67"/>
        <v>1.7570517643405951E-2</v>
      </c>
      <c r="T331" s="16">
        <f t="shared" si="68"/>
        <v>0.33647779643218478</v>
      </c>
      <c r="U331" s="66">
        <f t="shared" si="69"/>
        <v>2.658019894472174</v>
      </c>
      <c r="V331" s="66"/>
      <c r="W331" s="66"/>
    </row>
    <row r="332" spans="1:23" x14ac:dyDescent="0.25">
      <c r="A332">
        <v>331</v>
      </c>
      <c r="B332" s="49">
        <v>7.1368722964198995E-4</v>
      </c>
      <c r="C332" s="49">
        <v>4.4282048699027902E-9</v>
      </c>
      <c r="D332" s="49">
        <v>5.2547973119465596E-4</v>
      </c>
      <c r="E332" s="49">
        <v>4.7072007469003803E-6</v>
      </c>
      <c r="F332" s="49">
        <v>6.6563110227849502E-6</v>
      </c>
      <c r="G332" s="49">
        <v>2.49795315889697E-6</v>
      </c>
      <c r="H332" s="49">
        <v>1.3859039402994101E-4</v>
      </c>
      <c r="I332" s="50"/>
      <c r="J332">
        <v>0.95781320442845497</v>
      </c>
      <c r="K332">
        <f t="shared" si="59"/>
        <v>4.2413930963072814E-9</v>
      </c>
      <c r="L332">
        <f t="shared" si="60"/>
        <v>5.4128587819425285E-4</v>
      </c>
      <c r="M332" s="16">
        <f t="shared" si="61"/>
        <v>8.8608858108972695E-4</v>
      </c>
      <c r="N332" s="16">
        <f t="shared" si="62"/>
        <v>0.20180384673412308</v>
      </c>
      <c r="O332" s="16">
        <f t="shared" si="63"/>
        <v>4.0315928951954363E-2</v>
      </c>
      <c r="P332" s="16">
        <f t="shared" si="64"/>
        <v>0.20652635460043392</v>
      </c>
      <c r="Q332" s="16">
        <f t="shared" si="65"/>
        <v>0.31554026419014958</v>
      </c>
      <c r="R332" s="16">
        <f t="shared" si="66"/>
        <v>0.10527703368336247</v>
      </c>
      <c r="S332" s="16">
        <f t="shared" si="67"/>
        <v>5.9882499785522139E-2</v>
      </c>
      <c r="T332" s="16">
        <f t="shared" si="68"/>
        <v>0.31555072358315661</v>
      </c>
      <c r="U332" s="66">
        <f t="shared" si="69"/>
        <v>1.2448966515287023</v>
      </c>
      <c r="V332" s="66"/>
      <c r="W332" s="66"/>
    </row>
    <row r="333" spans="1:23" x14ac:dyDescent="0.25">
      <c r="A333">
        <v>332</v>
      </c>
      <c r="B333" s="49">
        <v>5.0661657747482001E-4</v>
      </c>
      <c r="C333" s="49">
        <v>8.8582152174202696E-9</v>
      </c>
      <c r="D333" s="49">
        <v>1.5154513494867699E-3</v>
      </c>
      <c r="E333" s="49">
        <v>2.6857549413467599E-5</v>
      </c>
      <c r="F333" s="49">
        <v>9.8122004366734405E-6</v>
      </c>
      <c r="G333" s="49">
        <v>1.26275241586988E-6</v>
      </c>
      <c r="H333" s="49">
        <v>7.9078299355612503E-4</v>
      </c>
      <c r="I333" s="50"/>
      <c r="J333">
        <v>0.952906893944372</v>
      </c>
      <c r="K333">
        <f t="shared" si="59"/>
        <v>8.4410543487227182E-9</v>
      </c>
      <c r="L333">
        <f t="shared" si="60"/>
        <v>1.5363296445607695E-3</v>
      </c>
      <c r="M333" s="16">
        <f t="shared" si="61"/>
        <v>-5.2309648961112933E-4</v>
      </c>
      <c r="N333" s="16">
        <f t="shared" si="62"/>
        <v>8.2624772946057138E-4</v>
      </c>
      <c r="O333" s="16">
        <f t="shared" si="63"/>
        <v>0.3585007463782085</v>
      </c>
      <c r="P333" s="16">
        <f t="shared" si="64"/>
        <v>0.3287048238668529</v>
      </c>
      <c r="Q333" s="16">
        <f t="shared" si="65"/>
        <v>2.251825768711039</v>
      </c>
      <c r="R333" s="16">
        <f t="shared" si="66"/>
        <v>1.7466399568558475E-5</v>
      </c>
      <c r="S333" s="16">
        <f t="shared" si="67"/>
        <v>0.1374786327018781</v>
      </c>
      <c r="T333" s="16">
        <f t="shared" si="68"/>
        <v>2.2520210864596546</v>
      </c>
      <c r="U333" s="66">
        <f t="shared" si="69"/>
        <v>5.3293747722466627</v>
      </c>
      <c r="V333" s="66"/>
      <c r="W333" s="66"/>
    </row>
    <row r="334" spans="1:23" x14ac:dyDescent="0.25">
      <c r="A334">
        <v>333</v>
      </c>
      <c r="B334" s="49">
        <v>4.1682897310413801E-4</v>
      </c>
      <c r="C334" s="49">
        <v>5.18189022082042E-9</v>
      </c>
      <c r="D334" s="49">
        <v>1.06701839001475E-3</v>
      </c>
      <c r="E334" s="49">
        <v>1.1113735419065399E-5</v>
      </c>
      <c r="F334" s="49">
        <v>1.1699931912933701E-5</v>
      </c>
      <c r="G334" s="49">
        <v>2.1484831695043798E-6</v>
      </c>
      <c r="H334" s="49">
        <v>3.27221605373064E-4</v>
      </c>
      <c r="I334" s="50"/>
      <c r="J334">
        <v>0.95496457496004505</v>
      </c>
      <c r="K334">
        <f t="shared" si="59"/>
        <v>4.9485215922153866E-9</v>
      </c>
      <c r="L334">
        <f t="shared" si="60"/>
        <v>1.0925615551199011E-3</v>
      </c>
      <c r="M334" s="16">
        <f t="shared" si="61"/>
        <v>-2.589036089116249E-4</v>
      </c>
      <c r="N334" s="16">
        <f t="shared" si="62"/>
        <v>2.3586743327401287E-2</v>
      </c>
      <c r="O334" s="16">
        <f t="shared" si="63"/>
        <v>4.1940585154497511E-3</v>
      </c>
      <c r="P334" s="16">
        <f t="shared" si="64"/>
        <v>1.1614118072898687E-2</v>
      </c>
      <c r="Q334" s="16">
        <f t="shared" si="65"/>
        <v>1.2082137219176518E-3</v>
      </c>
      <c r="R334" s="16">
        <f t="shared" si="66"/>
        <v>3.5119821796295587E-2</v>
      </c>
      <c r="S334" s="16">
        <f t="shared" si="67"/>
        <v>4.9802744354003467E-3</v>
      </c>
      <c r="T334" s="16">
        <f t="shared" si="68"/>
        <v>1.2085918024641255E-3</v>
      </c>
      <c r="U334" s="66">
        <f t="shared" si="69"/>
        <v>8.1911821671827437E-2</v>
      </c>
      <c r="V334" s="66"/>
      <c r="W334" s="66"/>
    </row>
    <row r="335" spans="1:23" x14ac:dyDescent="0.25">
      <c r="A335">
        <v>334</v>
      </c>
      <c r="B335" s="49">
        <v>5.1558681939223099E-4</v>
      </c>
      <c r="C335" s="49">
        <v>6.9258372005435103E-9</v>
      </c>
      <c r="D335" s="49">
        <v>1.15501432250986E-3</v>
      </c>
      <c r="E335" s="49">
        <v>1.6065307067666598E-5</v>
      </c>
      <c r="F335" s="49">
        <v>9.4920671186897903E-6</v>
      </c>
      <c r="G335" s="49">
        <v>1.60887565542816E-6</v>
      </c>
      <c r="H335" s="49">
        <v>4.7301243744338602E-4</v>
      </c>
      <c r="I335" s="50"/>
      <c r="J335">
        <v>0.95458651337369105</v>
      </c>
      <c r="K335">
        <f t="shared" si="59"/>
        <v>6.6113107854606342E-9</v>
      </c>
      <c r="L335">
        <f t="shared" si="60"/>
        <v>1.175600406565467E-3</v>
      </c>
      <c r="M335" s="16">
        <f t="shared" si="61"/>
        <v>-1.444267677810051E-4</v>
      </c>
      <c r="N335" s="16">
        <f t="shared" si="62"/>
        <v>2.2052092995121664E-3</v>
      </c>
      <c r="O335" s="16">
        <f t="shared" si="63"/>
        <v>6.2494834420839272E-2</v>
      </c>
      <c r="P335" s="16">
        <f t="shared" si="64"/>
        <v>3.9650923717114532E-2</v>
      </c>
      <c r="Q335" s="16">
        <f t="shared" si="65"/>
        <v>0.24579993506994294</v>
      </c>
      <c r="R335" s="16">
        <f t="shared" si="66"/>
        <v>1.3446138207469944E-3</v>
      </c>
      <c r="S335" s="16">
        <f t="shared" si="67"/>
        <v>3.9327180481507656E-2</v>
      </c>
      <c r="T335" s="16">
        <f t="shared" si="68"/>
        <v>0.24581323448013334</v>
      </c>
      <c r="U335" s="66">
        <f t="shared" si="69"/>
        <v>0.6366359312897969</v>
      </c>
      <c r="V335" s="66"/>
      <c r="W335" s="66"/>
    </row>
    <row r="336" spans="1:23" x14ac:dyDescent="0.25">
      <c r="A336">
        <v>335</v>
      </c>
      <c r="B336" s="49">
        <v>4.5359166064977202E-4</v>
      </c>
      <c r="C336" s="49">
        <v>67642499.463320807</v>
      </c>
      <c r="D336" s="49">
        <v>0</v>
      </c>
      <c r="E336" s="49">
        <v>0</v>
      </c>
      <c r="F336" s="49">
        <v>0</v>
      </c>
      <c r="G336" s="49">
        <v>0</v>
      </c>
      <c r="H336" s="49">
        <v>3.7313738735893001E+29</v>
      </c>
      <c r="I336" s="50"/>
      <c r="J336">
        <v>0.96093396791845698</v>
      </c>
      <c r="K336">
        <f t="shared" si="59"/>
        <v>64999975.409210958</v>
      </c>
      <c r="L336">
        <f t="shared" si="60"/>
        <v>-67642499.463320807</v>
      </c>
      <c r="M336" s="16">
        <f t="shared" si="61"/>
        <v>67642499.464227989</v>
      </c>
      <c r="N336" s="16">
        <f t="shared" si="62"/>
        <v>6.2297558997336131E-3</v>
      </c>
      <c r="O336" s="16">
        <f t="shared" si="63"/>
        <v>1.4904162713109694E+32</v>
      </c>
      <c r="P336" s="16">
        <f t="shared" si="64"/>
        <v>1</v>
      </c>
      <c r="Q336" s="16">
        <f t="shared" si="65"/>
        <v>1</v>
      </c>
      <c r="R336" s="16">
        <f t="shared" si="66"/>
        <v>1</v>
      </c>
      <c r="S336" s="16">
        <f t="shared" si="67"/>
        <v>1</v>
      </c>
      <c r="T336" s="16">
        <f t="shared" si="68"/>
        <v>1.3923130380499555E+66</v>
      </c>
      <c r="U336" s="66">
        <f t="shared" si="69"/>
        <v>1.3923130380499555E+66</v>
      </c>
      <c r="V336" s="66"/>
      <c r="W336" s="66"/>
    </row>
    <row r="337" spans="1:23" x14ac:dyDescent="0.25">
      <c r="A337">
        <v>336</v>
      </c>
      <c r="B337" s="49">
        <v>1.23827339417077E-3</v>
      </c>
      <c r="C337" s="49">
        <v>2.1165864201836499E-8</v>
      </c>
      <c r="D337" s="49">
        <v>1.4795622206753001E-3</v>
      </c>
      <c r="E337" s="49">
        <v>6.2692453269487403E-5</v>
      </c>
      <c r="F337" s="49">
        <v>4.0043168813039202E-6</v>
      </c>
      <c r="G337" s="49">
        <v>5.2815028261872998E-7</v>
      </c>
      <c r="H337" s="49">
        <v>1.8458864223615901E-3</v>
      </c>
      <c r="I337" s="50"/>
      <c r="J337">
        <v>0.95317881146195704</v>
      </c>
      <c r="K337">
        <f t="shared" si="59"/>
        <v>2.0174853283471699E-8</v>
      </c>
      <c r="L337">
        <f t="shared" si="60"/>
        <v>1.4880778388563247E-3</v>
      </c>
      <c r="M337" s="16">
        <f t="shared" si="61"/>
        <v>9.8846894948521544E-4</v>
      </c>
      <c r="N337" s="16">
        <f t="shared" si="62"/>
        <v>2.2935882280761786</v>
      </c>
      <c r="O337" s="16">
        <f t="shared" si="63"/>
        <v>7.9527367126440023</v>
      </c>
      <c r="P337" s="16">
        <f t="shared" si="64"/>
        <v>0.28736898867267291</v>
      </c>
      <c r="Q337" s="16">
        <f t="shared" si="65"/>
        <v>23.397204205244016</v>
      </c>
      <c r="R337" s="16">
        <f t="shared" si="66"/>
        <v>0.35237264145596014</v>
      </c>
      <c r="S337" s="16">
        <f t="shared" si="67"/>
        <v>0.54291427042565499</v>
      </c>
      <c r="T337" s="16">
        <f t="shared" si="68"/>
        <v>23.398514264960138</v>
      </c>
      <c r="U337" s="66">
        <f t="shared" si="69"/>
        <v>58.224699311478616</v>
      </c>
      <c r="V337" s="66"/>
      <c r="W337" s="66"/>
    </row>
    <row r="338" spans="1:23" x14ac:dyDescent="0.25">
      <c r="A338">
        <v>337</v>
      </c>
      <c r="B338" s="49">
        <v>6.5626961170115697E-4</v>
      </c>
      <c r="C338" s="49">
        <v>1.0115546511236801E-8</v>
      </c>
      <c r="D338" s="49">
        <v>1.33027480147974E-3</v>
      </c>
      <c r="E338" s="49">
        <v>2.6976616894009498E-5</v>
      </c>
      <c r="F338" s="49">
        <v>7.5119619766989796E-6</v>
      </c>
      <c r="G338" s="49">
        <v>1.1035361404473699E-6</v>
      </c>
      <c r="H338" s="49">
        <v>7.9428147536077405E-4</v>
      </c>
      <c r="I338" s="50"/>
      <c r="J338">
        <v>0.95379959679044202</v>
      </c>
      <c r="K338">
        <f t="shared" si="59"/>
        <v>9.6482041837326234E-9</v>
      </c>
      <c r="L338">
        <f t="shared" si="60"/>
        <v>1.346392146027074E-3</v>
      </c>
      <c r="M338" s="16">
        <f t="shared" si="61"/>
        <v>-3.3852922624760059E-5</v>
      </c>
      <c r="N338" s="16">
        <f t="shared" si="62"/>
        <v>0.11064445085692308</v>
      </c>
      <c r="O338" s="16">
        <f t="shared" si="63"/>
        <v>0.68173939648412107</v>
      </c>
      <c r="P338" s="16">
        <f t="shared" si="64"/>
        <v>0.14522138496692769</v>
      </c>
      <c r="Q338" s="16">
        <f t="shared" si="65"/>
        <v>2.2852199740742138</v>
      </c>
      <c r="R338" s="16">
        <f t="shared" si="66"/>
        <v>5.6466073634134591E-2</v>
      </c>
      <c r="S338" s="16">
        <f t="shared" si="67"/>
        <v>0.20260552975070992</v>
      </c>
      <c r="T338" s="16">
        <f t="shared" si="68"/>
        <v>2.2853478710959485</v>
      </c>
      <c r="U338" s="66">
        <f t="shared" si="69"/>
        <v>5.7672446808629791</v>
      </c>
      <c r="V338" s="66"/>
      <c r="W338" s="66"/>
    </row>
    <row r="339" spans="1:23" x14ac:dyDescent="0.25">
      <c r="A339">
        <v>338</v>
      </c>
      <c r="B339" s="49">
        <v>2.1052275173727899E-4</v>
      </c>
      <c r="C339" s="49">
        <v>1.8535163290004201E-9</v>
      </c>
      <c r="D339" s="49">
        <v>7.5099128481286904E-4</v>
      </c>
      <c r="E339" s="49">
        <v>2.8062396308524898E-6</v>
      </c>
      <c r="F339" s="49">
        <v>2.2884113081961099E-5</v>
      </c>
      <c r="G339" s="49">
        <v>5.9884779605802701E-6</v>
      </c>
      <c r="H339" s="49">
        <v>8.2623043464125797E-5</v>
      </c>
      <c r="I339" s="50"/>
      <c r="J339">
        <v>0.95628752273336604</v>
      </c>
      <c r="K339">
        <f t="shared" si="59"/>
        <v>1.7724945386056544E-9</v>
      </c>
      <c r="L339">
        <f t="shared" si="60"/>
        <v>8.0274613542104245E-4</v>
      </c>
      <c r="M339" s="16">
        <f t="shared" si="61"/>
        <v>-3.8170063194648446E-4</v>
      </c>
      <c r="N339" s="16">
        <f t="shared" si="62"/>
        <v>0.32776632689799107</v>
      </c>
      <c r="O339" s="16">
        <f t="shared" si="63"/>
        <v>0.44285494391641711</v>
      </c>
      <c r="P339" s="16">
        <f t="shared" si="64"/>
        <v>4.8544276633726402E-2</v>
      </c>
      <c r="Q339" s="16">
        <f t="shared" si="65"/>
        <v>0.54570910499596215</v>
      </c>
      <c r="R339" s="16">
        <f t="shared" si="66"/>
        <v>1.748908778063627</v>
      </c>
      <c r="S339" s="16">
        <f t="shared" si="67"/>
        <v>3.9362881674338177</v>
      </c>
      <c r="T339" s="16">
        <f t="shared" si="68"/>
        <v>0.54571194961490521</v>
      </c>
      <c r="U339" s="66">
        <f t="shared" si="69"/>
        <v>7.5957835475564472</v>
      </c>
      <c r="V339" s="66"/>
      <c r="W339" s="66"/>
    </row>
    <row r="340" spans="1:23" x14ac:dyDescent="0.25">
      <c r="A340">
        <v>339</v>
      </c>
      <c r="B340" s="49">
        <v>5.0646527595583695E-4</v>
      </c>
      <c r="C340" s="49">
        <v>5.4950490698411401E-9</v>
      </c>
      <c r="D340" s="49">
        <v>9.2807752894235099E-4</v>
      </c>
      <c r="E340" s="49">
        <v>1.02674633820254E-5</v>
      </c>
      <c r="F340" s="49">
        <v>9.5650705148345304E-6</v>
      </c>
      <c r="G340" s="49">
        <v>2.0227098963590598E-6</v>
      </c>
      <c r="H340" s="49">
        <v>3.0230271961535603E-4</v>
      </c>
      <c r="I340" s="50"/>
      <c r="J340">
        <v>0.95568744030520103</v>
      </c>
      <c r="K340">
        <f t="shared" si="59"/>
        <v>5.2515493799079549E-9</v>
      </c>
      <c r="L340">
        <f t="shared" si="60"/>
        <v>9.4922488481930932E-4</v>
      </c>
      <c r="M340" s="16">
        <f t="shared" si="61"/>
        <v>6.3705667092364639E-5</v>
      </c>
      <c r="N340" s="16">
        <f t="shared" si="62"/>
        <v>8.0867944463661266E-4</v>
      </c>
      <c r="O340" s="16">
        <f t="shared" si="63"/>
        <v>6.7930288935646251E-5</v>
      </c>
      <c r="P340" s="16">
        <f t="shared" si="64"/>
        <v>1.3306681546889879E-3</v>
      </c>
      <c r="Q340" s="16">
        <f t="shared" si="65"/>
        <v>1.9389873307700265E-3</v>
      </c>
      <c r="R340" s="16">
        <f t="shared" si="66"/>
        <v>8.5614799271503271E-4</v>
      </c>
      <c r="S340" s="16">
        <f t="shared" si="67"/>
        <v>6.2398897473517061E-5</v>
      </c>
      <c r="T340" s="16">
        <f t="shared" si="68"/>
        <v>1.9391314683051891E-3</v>
      </c>
      <c r="U340" s="66">
        <f t="shared" si="69"/>
        <v>7.0039435775250125E-3</v>
      </c>
      <c r="V340" s="66"/>
      <c r="W340" s="66"/>
    </row>
    <row r="341" spans="1:23" x14ac:dyDescent="0.25">
      <c r="A341">
        <v>340</v>
      </c>
      <c r="B341" s="49">
        <v>4.3698390814578503E-4</v>
      </c>
      <c r="C341" s="49">
        <v>4.86271435421757E-9</v>
      </c>
      <c r="D341" s="49">
        <v>9.5255000957773198E-4</v>
      </c>
      <c r="E341" s="49">
        <v>9.3223322287795008E-6</v>
      </c>
      <c r="F341" s="49">
        <v>1.1101587442308199E-5</v>
      </c>
      <c r="G341" s="49">
        <v>2.2865321203280898E-6</v>
      </c>
      <c r="H341" s="49">
        <v>2.74475826133396E-4</v>
      </c>
      <c r="I341" s="50"/>
      <c r="J341">
        <v>0.95553474943018701</v>
      </c>
      <c r="K341">
        <f t="shared" si="59"/>
        <v>4.6464925420078592E-9</v>
      </c>
      <c r="L341">
        <f t="shared" si="60"/>
        <v>9.7703485386832229E-4</v>
      </c>
      <c r="M341" s="16">
        <f t="shared" si="61"/>
        <v>-1.0306703757675218E-4</v>
      </c>
      <c r="N341" s="16">
        <f t="shared" si="62"/>
        <v>1.2690652630357112E-2</v>
      </c>
      <c r="O341" s="16">
        <f t="shared" si="63"/>
        <v>1.4973703027303373E-2</v>
      </c>
      <c r="P341" s="16">
        <f t="shared" si="64"/>
        <v>1.2257184474513376E-4</v>
      </c>
      <c r="Q341" s="16">
        <f t="shared" si="65"/>
        <v>1.7432356147570719E-2</v>
      </c>
      <c r="R341" s="16">
        <f t="shared" si="66"/>
        <v>1.6047326324959667E-2</v>
      </c>
      <c r="S341" s="16">
        <f t="shared" si="67"/>
        <v>1.9421122756617309E-2</v>
      </c>
      <c r="T341" s="16">
        <f t="shared" si="68"/>
        <v>1.7432414428687128E-2</v>
      </c>
      <c r="U341" s="66">
        <f t="shared" si="69"/>
        <v>9.8120147160240451E-2</v>
      </c>
      <c r="V341" s="66"/>
      <c r="W341" s="66"/>
    </row>
    <row r="342" spans="1:23" x14ac:dyDescent="0.25">
      <c r="A342">
        <v>341</v>
      </c>
      <c r="B342" s="49">
        <v>5.4764836588057895E-4</v>
      </c>
      <c r="C342" s="49">
        <v>8.2134976393651203E-9</v>
      </c>
      <c r="D342" s="49">
        <v>1.2935007069433901E-3</v>
      </c>
      <c r="E342" s="49">
        <v>2.1305511446672699E-5</v>
      </c>
      <c r="F342" s="49">
        <v>8.9899488843242501E-6</v>
      </c>
      <c r="G342" s="49">
        <v>1.35864446235356E-6</v>
      </c>
      <c r="H342" s="49">
        <v>6.2730433111391295E-4</v>
      </c>
      <c r="I342" s="50"/>
      <c r="J342">
        <v>0.95394244634482295</v>
      </c>
      <c r="K342">
        <f t="shared" si="59"/>
        <v>7.8352040311433906E-9</v>
      </c>
      <c r="L342">
        <f t="shared" si="60"/>
        <v>1.3128310356767528E-3</v>
      </c>
      <c r="M342" s="16">
        <f t="shared" si="61"/>
        <v>-2.1753430391559483E-4</v>
      </c>
      <c r="N342" s="16">
        <f t="shared" si="62"/>
        <v>1.2558428809210109E-2</v>
      </c>
      <c r="O342" s="16">
        <f t="shared" si="63"/>
        <v>0.23269946919511766</v>
      </c>
      <c r="P342" s="16">
        <f t="shared" si="64"/>
        <v>0.11758089390899425</v>
      </c>
      <c r="Q342" s="16">
        <f t="shared" si="65"/>
        <v>0.96762331556411962</v>
      </c>
      <c r="R342" s="16">
        <f t="shared" si="66"/>
        <v>7.6786589839341005E-3</v>
      </c>
      <c r="S342" s="16">
        <f t="shared" si="67"/>
        <v>0.10432829769220263</v>
      </c>
      <c r="T342" s="16">
        <f t="shared" si="68"/>
        <v>0.96768340577631695</v>
      </c>
      <c r="U342" s="66">
        <f t="shared" si="69"/>
        <v>2.4101524699298955</v>
      </c>
      <c r="V342" s="66"/>
      <c r="W342" s="66"/>
    </row>
    <row r="343" spans="1:23" x14ac:dyDescent="0.25">
      <c r="A343">
        <v>342</v>
      </c>
      <c r="B343" s="49">
        <v>4.5171469737745801E-4</v>
      </c>
      <c r="C343" s="49">
        <v>8.9771604788306099E-9</v>
      </c>
      <c r="D343" s="49">
        <v>1.7305302932125899E-3</v>
      </c>
      <c r="E343" s="49">
        <v>3.10119225167883E-5</v>
      </c>
      <c r="F343" s="49">
        <v>1.11060506783496E-5</v>
      </c>
      <c r="G343" s="49">
        <v>1.24883273478215E-6</v>
      </c>
      <c r="H343" s="49">
        <v>9.1311219412163705E-4</v>
      </c>
      <c r="I343" s="50"/>
      <c r="J343">
        <v>0.95192641455249905</v>
      </c>
      <c r="K343">
        <f t="shared" si="59"/>
        <v>8.5455961874756182E-9</v>
      </c>
      <c r="L343">
        <f t="shared" si="60"/>
        <v>1.7539822501435925E-3</v>
      </c>
      <c r="M343" s="16">
        <f t="shared" si="61"/>
        <v>-8.5055285538867642E-4</v>
      </c>
      <c r="N343" s="16">
        <f t="shared" si="62"/>
        <v>6.8459402544169832E-3</v>
      </c>
      <c r="O343" s="16">
        <f t="shared" si="63"/>
        <v>0.38466889078182182</v>
      </c>
      <c r="P343" s="16">
        <f t="shared" si="64"/>
        <v>0.63460479374753032</v>
      </c>
      <c r="Q343" s="16">
        <f t="shared" si="65"/>
        <v>3.5623051580811178</v>
      </c>
      <c r="R343" s="16">
        <f t="shared" si="66"/>
        <v>1.6162292929120504E-2</v>
      </c>
      <c r="S343" s="16">
        <f t="shared" si="67"/>
        <v>0.1426702615479489</v>
      </c>
      <c r="T343" s="16">
        <f t="shared" si="68"/>
        <v>3.562702139693227</v>
      </c>
      <c r="U343" s="66">
        <f t="shared" si="69"/>
        <v>8.3099594770351839</v>
      </c>
      <c r="V343" s="66"/>
      <c r="W343" s="66"/>
    </row>
    <row r="344" spans="1:23" x14ac:dyDescent="0.25">
      <c r="A344">
        <v>343</v>
      </c>
      <c r="B344" s="49">
        <v>4.4015737546929302E-4</v>
      </c>
      <c r="C344" s="49">
        <v>2.78108825034723E-9</v>
      </c>
      <c r="D344" s="49">
        <v>5.3548299241154497E-4</v>
      </c>
      <c r="E344" s="49">
        <v>3.011579954017E-6</v>
      </c>
      <c r="F344" s="49">
        <v>1.08075758144131E-5</v>
      </c>
      <c r="G344" s="49">
        <v>3.9787237825084398E-6</v>
      </c>
      <c r="H344" s="49">
        <v>8.8667687722792502E-5</v>
      </c>
      <c r="I344" s="50"/>
      <c r="J344">
        <v>0.95766389450216605</v>
      </c>
      <c r="K344">
        <f t="shared" si="59"/>
        <v>2.6633478047817434E-9</v>
      </c>
      <c r="L344">
        <f t="shared" si="60"/>
        <v>5.610740867346293E-4</v>
      </c>
      <c r="M344" s="16">
        <f t="shared" si="61"/>
        <v>3.1924066420395674E-4</v>
      </c>
      <c r="N344" s="16">
        <f t="shared" si="62"/>
        <v>1.1280287594518622E-2</v>
      </c>
      <c r="O344" s="16">
        <f t="shared" si="63"/>
        <v>0.24806709233002611</v>
      </c>
      <c r="P344" s="16">
        <f t="shared" si="64"/>
        <v>0.19719497877399614</v>
      </c>
      <c r="Q344" s="16">
        <f t="shared" si="65"/>
        <v>0.51782815358964807</v>
      </c>
      <c r="R344" s="16">
        <f t="shared" si="66"/>
        <v>9.3778667419726278E-3</v>
      </c>
      <c r="S344" s="16">
        <f t="shared" si="67"/>
        <v>0.96543306479401392</v>
      </c>
      <c r="T344" s="16">
        <f t="shared" si="68"/>
        <v>0.51783619092229305</v>
      </c>
      <c r="U344" s="66">
        <f t="shared" si="69"/>
        <v>2.4670176347464685</v>
      </c>
      <c r="V344" s="66"/>
      <c r="W344" s="66"/>
    </row>
    <row r="345" spans="1:23" x14ac:dyDescent="0.25">
      <c r="A345">
        <v>344</v>
      </c>
      <c r="B345" s="49">
        <v>3.7431883646732E-4</v>
      </c>
      <c r="C345" s="49">
        <v>5.3280003145067097E-9</v>
      </c>
      <c r="D345" s="49">
        <v>1.2262534669839401E-3</v>
      </c>
      <c r="E345" s="49">
        <v>1.3109078509339799E-5</v>
      </c>
      <c r="F345" s="49">
        <v>1.3124130450253899E-5</v>
      </c>
      <c r="G345" s="49">
        <v>2.0933249242268101E-6</v>
      </c>
      <c r="H345" s="49">
        <v>3.85973476740778E-4</v>
      </c>
      <c r="I345" s="50"/>
      <c r="J345">
        <v>0.95417714280793697</v>
      </c>
      <c r="K345">
        <f t="shared" si="59"/>
        <v>5.0838561169758016E-9</v>
      </c>
      <c r="L345">
        <f t="shared" si="60"/>
        <v>1.25458972480836E-3</v>
      </c>
      <c r="M345" s="16">
        <f t="shared" si="61"/>
        <v>-5.0595205187372021E-4</v>
      </c>
      <c r="N345" s="16">
        <f t="shared" si="62"/>
        <v>5.7552774134751551E-2</v>
      </c>
      <c r="O345" s="16">
        <f t="shared" si="63"/>
        <v>1.4738914638646463E-3</v>
      </c>
      <c r="P345" s="16">
        <f t="shared" si="64"/>
        <v>7.4575543294822397E-2</v>
      </c>
      <c r="Q345" s="16">
        <f t="shared" si="65"/>
        <v>4.8637223893016918E-2</v>
      </c>
      <c r="R345" s="16">
        <f t="shared" si="66"/>
        <v>0.11018543261341748</v>
      </c>
      <c r="S345" s="16">
        <f t="shared" si="67"/>
        <v>1.856418100088545E-3</v>
      </c>
      <c r="T345" s="16">
        <f t="shared" si="68"/>
        <v>4.8644243272287092E-2</v>
      </c>
      <c r="U345" s="66">
        <f t="shared" si="69"/>
        <v>0.34292552677224863</v>
      </c>
      <c r="V345" s="66"/>
      <c r="W345" s="66"/>
    </row>
    <row r="346" spans="1:23" x14ac:dyDescent="0.25">
      <c r="A346">
        <v>345</v>
      </c>
      <c r="B346" s="49">
        <v>7.6914656838734897E-4</v>
      </c>
      <c r="C346" s="49">
        <v>1.3519905775904E-8</v>
      </c>
      <c r="D346" s="49">
        <v>1.52329382450307E-3</v>
      </c>
      <c r="E346" s="49">
        <v>4.12061691959269E-5</v>
      </c>
      <c r="F346" s="49">
        <v>6.4614027348315302E-6</v>
      </c>
      <c r="G346" s="49">
        <v>8.2730134025322896E-7</v>
      </c>
      <c r="H346" s="49">
        <v>1.21325769917771E-3</v>
      </c>
      <c r="I346" s="50"/>
      <c r="J346">
        <v>0.95293402629113599</v>
      </c>
      <c r="K346">
        <f t="shared" si="59"/>
        <v>1.2883578246108984E-8</v>
      </c>
      <c r="L346">
        <f t="shared" si="60"/>
        <v>1.5370304114072104E-3</v>
      </c>
      <c r="M346" s="16">
        <f t="shared" si="61"/>
        <v>1.2627253674875318E-6</v>
      </c>
      <c r="N346" s="16">
        <f t="shared" si="62"/>
        <v>0.31566703785057021</v>
      </c>
      <c r="O346" s="16">
        <f t="shared" si="63"/>
        <v>2.0738909990837477</v>
      </c>
      <c r="P346" s="16">
        <f t="shared" si="64"/>
        <v>0.33810717099012971</v>
      </c>
      <c r="Q346" s="16">
        <f t="shared" si="65"/>
        <v>8.046050617455526</v>
      </c>
      <c r="R346" s="16">
        <f t="shared" si="66"/>
        <v>0.11850467530577702</v>
      </c>
      <c r="S346" s="16">
        <f t="shared" si="67"/>
        <v>0.3454650071333325</v>
      </c>
      <c r="T346" s="16">
        <f t="shared" si="68"/>
        <v>8.0466109043718497</v>
      </c>
      <c r="U346" s="66">
        <f t="shared" si="69"/>
        <v>19.284296412190933</v>
      </c>
      <c r="V346" s="66"/>
      <c r="W346" s="66"/>
    </row>
    <row r="347" spans="1:23" x14ac:dyDescent="0.25">
      <c r="A347">
        <v>346</v>
      </c>
      <c r="B347" s="49">
        <v>5.7870529569461105E-4</v>
      </c>
      <c r="C347" s="49">
        <v>1.6937738954961801E-9</v>
      </c>
      <c r="D347" s="49">
        <v>2.4618186870616001E-4</v>
      </c>
      <c r="E347" s="49">
        <v>8.4629002066145497E-7</v>
      </c>
      <c r="F347" s="49">
        <v>8.0989892531784103E-6</v>
      </c>
      <c r="G347" s="49">
        <v>6.5089925255433197E-6</v>
      </c>
      <c r="H347" s="49">
        <v>2.49163317251582E-5</v>
      </c>
      <c r="I347" s="50"/>
      <c r="J347">
        <v>0.95928675019714804</v>
      </c>
      <c r="K347">
        <f t="shared" si="59"/>
        <v>1.6248148557792944E-9</v>
      </c>
      <c r="L347">
        <f t="shared" si="60"/>
        <v>2.6888714596416463E-4</v>
      </c>
      <c r="M347" s="16">
        <f t="shared" si="61"/>
        <v>8.8852344542505741E-4</v>
      </c>
      <c r="N347" s="16">
        <f t="shared" si="62"/>
        <v>3.0670216822910837E-2</v>
      </c>
      <c r="O347" s="16">
        <f t="shared" si="63"/>
        <v>0.48205821654148662</v>
      </c>
      <c r="P347" s="16">
        <f t="shared" si="64"/>
        <v>0.55415550275075687</v>
      </c>
      <c r="Q347" s="16">
        <f t="shared" si="65"/>
        <v>0.84861869425073289</v>
      </c>
      <c r="R347" s="16">
        <f t="shared" si="66"/>
        <v>3.170168844426853E-2</v>
      </c>
      <c r="S347" s="16">
        <f t="shared" si="67"/>
        <v>5.0327364533601173</v>
      </c>
      <c r="T347" s="16">
        <f t="shared" si="68"/>
        <v>0.84862362490352961</v>
      </c>
      <c r="U347" s="66">
        <f t="shared" si="69"/>
        <v>7.8285643970738024</v>
      </c>
      <c r="V347" s="66"/>
      <c r="W347" s="66"/>
    </row>
    <row r="348" spans="1:23" x14ac:dyDescent="0.25">
      <c r="A348">
        <v>347</v>
      </c>
      <c r="B348" s="49">
        <v>4.1870035746552998E-4</v>
      </c>
      <c r="C348" s="49">
        <v>6.9372001203287101E-9</v>
      </c>
      <c r="D348" s="49">
        <v>1.4337326439870599E-3</v>
      </c>
      <c r="E348" s="49">
        <v>1.9914012896348299E-5</v>
      </c>
      <c r="F348" s="49">
        <v>1.18356907835863E-5</v>
      </c>
      <c r="G348" s="49">
        <v>1.61119555178962E-6</v>
      </c>
      <c r="H348" s="49">
        <v>5.8633824034270499E-4</v>
      </c>
      <c r="I348" s="50"/>
      <c r="J348">
        <v>0.95324011281695298</v>
      </c>
      <c r="K348">
        <f t="shared" si="59"/>
        <v>6.6128174253359192E-9</v>
      </c>
      <c r="L348">
        <f t="shared" si="60"/>
        <v>1.459008283905902E-3</v>
      </c>
      <c r="M348" s="16">
        <f t="shared" si="61"/>
        <v>-6.2160756897484178E-4</v>
      </c>
      <c r="N348" s="16">
        <f t="shared" si="62"/>
        <v>2.2433957373224463E-2</v>
      </c>
      <c r="O348" s="16">
        <f t="shared" si="63"/>
        <v>6.3524399675446833E-2</v>
      </c>
      <c r="P348" s="16">
        <f t="shared" si="64"/>
        <v>0.23862075197152269</v>
      </c>
      <c r="Q348" s="16">
        <f t="shared" si="65"/>
        <v>0.7295228650426846</v>
      </c>
      <c r="R348" s="16">
        <f t="shared" si="66"/>
        <v>4.0473686473378581E-2</v>
      </c>
      <c r="S348" s="16">
        <f t="shared" si="67"/>
        <v>3.8870028196709219E-2</v>
      </c>
      <c r="T348" s="16">
        <f t="shared" si="68"/>
        <v>0.72959433969705101</v>
      </c>
      <c r="U348" s="66">
        <f t="shared" si="69"/>
        <v>1.8630400284300173</v>
      </c>
      <c r="V348" s="66"/>
      <c r="W348" s="66"/>
    </row>
    <row r="349" spans="1:23" x14ac:dyDescent="0.25">
      <c r="A349">
        <v>348</v>
      </c>
      <c r="B349" s="49">
        <v>2.9021028003272802E-4</v>
      </c>
      <c r="C349" s="49">
        <v>3.7792550554497203E-9</v>
      </c>
      <c r="D349" s="49">
        <v>1.11960599188705E-3</v>
      </c>
      <c r="E349" s="49">
        <v>8.4981099270792502E-6</v>
      </c>
      <c r="F349" s="49">
        <v>1.6860146303460799E-5</v>
      </c>
      <c r="G349" s="49">
        <v>2.9482667544302001E-6</v>
      </c>
      <c r="H349" s="49">
        <v>2.5021064341717301E-4</v>
      </c>
      <c r="I349" s="50"/>
      <c r="J349">
        <v>0.95460848603522797</v>
      </c>
      <c r="K349">
        <f t="shared" si="59"/>
        <v>3.6077089468238393E-9</v>
      </c>
      <c r="L349">
        <f t="shared" si="60"/>
        <v>1.1562707719933465E-3</v>
      </c>
      <c r="M349" s="16">
        <f t="shared" si="61"/>
        <v>-5.7585021192789031E-4</v>
      </c>
      <c r="N349" s="16">
        <f t="shared" si="62"/>
        <v>0.16866948391392533</v>
      </c>
      <c r="O349" s="16">
        <f t="shared" si="63"/>
        <v>0.10106810125507089</v>
      </c>
      <c r="P349" s="16">
        <f t="shared" si="64"/>
        <v>2.6362324760886725E-2</v>
      </c>
      <c r="Q349" s="16">
        <f t="shared" si="65"/>
        <v>4.3585739857885546E-2</v>
      </c>
      <c r="R349" s="16">
        <f t="shared" si="66"/>
        <v>0.50566709839752544</v>
      </c>
      <c r="S349" s="16">
        <f t="shared" si="67"/>
        <v>0.22005150809276813</v>
      </c>
      <c r="T349" s="16">
        <f t="shared" si="68"/>
        <v>4.3582849206197725E-2</v>
      </c>
      <c r="U349" s="66">
        <f t="shared" si="69"/>
        <v>1.1089871054842599</v>
      </c>
      <c r="V349" s="66"/>
      <c r="W349" s="66"/>
    </row>
    <row r="350" spans="1:23" x14ac:dyDescent="0.25">
      <c r="A350">
        <v>349</v>
      </c>
      <c r="B350" s="49">
        <v>6.6624052007577402E-4</v>
      </c>
      <c r="C350" s="49">
        <v>7.5336529809934096E-9</v>
      </c>
      <c r="D350" s="49">
        <v>9.6792523512887504E-4</v>
      </c>
      <c r="E350" s="49">
        <v>1.46760409357767E-5</v>
      </c>
      <c r="F350" s="49">
        <v>7.2812391655145297E-6</v>
      </c>
      <c r="G350" s="49">
        <v>1.4758661034308301E-6</v>
      </c>
      <c r="H350" s="49">
        <v>4.3210413714687501E-4</v>
      </c>
      <c r="I350" s="50"/>
      <c r="J350">
        <v>0.95553828480641601</v>
      </c>
      <c r="K350">
        <f t="shared" si="59"/>
        <v>7.1986938477851855E-9</v>
      </c>
      <c r="L350">
        <f t="shared" si="60"/>
        <v>9.839560459103541E-4</v>
      </c>
      <c r="M350" s="16">
        <f t="shared" si="61"/>
        <v>3.4852499424119411E-4</v>
      </c>
      <c r="N350" s="16">
        <f t="shared" si="62"/>
        <v>0.1245240884545548</v>
      </c>
      <c r="O350" s="16">
        <f t="shared" si="63"/>
        <v>0.12937656476473636</v>
      </c>
      <c r="P350" s="16">
        <f t="shared" si="64"/>
        <v>2.3923864913409662E-5</v>
      </c>
      <c r="Q350" s="16">
        <f t="shared" si="65"/>
        <v>0.13427288142390584</v>
      </c>
      <c r="R350" s="16">
        <f t="shared" si="66"/>
        <v>6.8142670255120483E-2</v>
      </c>
      <c r="S350" s="16">
        <f t="shared" si="67"/>
        <v>7.0006998573784868E-2</v>
      </c>
      <c r="T350" s="16">
        <f t="shared" si="68"/>
        <v>0.13427259289886001</v>
      </c>
      <c r="U350" s="66">
        <f t="shared" si="69"/>
        <v>0.66061972023587567</v>
      </c>
      <c r="V350" s="66"/>
      <c r="W350" s="66"/>
    </row>
    <row r="351" spans="1:23" x14ac:dyDescent="0.25">
      <c r="A351">
        <v>350</v>
      </c>
      <c r="B351" s="49">
        <v>3.9938756956545601E-4</v>
      </c>
      <c r="C351" s="49">
        <v>4.5180251941578203E-9</v>
      </c>
      <c r="D351" s="49">
        <v>9.6880540757176301E-4</v>
      </c>
      <c r="E351" s="49">
        <v>8.8073196873653104E-6</v>
      </c>
      <c r="F351" s="49">
        <v>1.2158058347936399E-5</v>
      </c>
      <c r="G351" s="49">
        <v>2.46154599523891E-6</v>
      </c>
      <c r="H351" s="49">
        <v>2.59312653201148E-4</v>
      </c>
      <c r="I351" s="50"/>
      <c r="J351">
        <v>0.95543305328544004</v>
      </c>
      <c r="K351">
        <f t="shared" si="59"/>
        <v>4.316670606074749E-9</v>
      </c>
      <c r="L351">
        <f t="shared" si="60"/>
        <v>9.955785522376805E-4</v>
      </c>
      <c r="M351" s="16">
        <f t="shared" si="61"/>
        <v>-1.968034131067685E-4</v>
      </c>
      <c r="N351" s="16">
        <f t="shared" si="62"/>
        <v>3.5719708247005592E-2</v>
      </c>
      <c r="O351" s="16">
        <f t="shared" si="63"/>
        <v>3.4068782581713697E-2</v>
      </c>
      <c r="P351" s="16">
        <f t="shared" si="64"/>
        <v>3.3697907251736702E-5</v>
      </c>
      <c r="Q351" s="16">
        <f t="shared" si="65"/>
        <v>3.2393731826239024E-2</v>
      </c>
      <c r="R351" s="16">
        <f t="shared" si="66"/>
        <v>5.4707888089336999E-2</v>
      </c>
      <c r="S351" s="16">
        <f t="shared" si="67"/>
        <v>5.1332889857613105E-2</v>
      </c>
      <c r="T351" s="16">
        <f t="shared" si="68"/>
        <v>3.2393519075110656E-2</v>
      </c>
      <c r="U351" s="66">
        <f t="shared" si="69"/>
        <v>0.2406502175842708</v>
      </c>
      <c r="V351" s="66"/>
      <c r="W351" s="66"/>
    </row>
    <row r="352" spans="1:23" x14ac:dyDescent="0.25">
      <c r="A352">
        <v>351</v>
      </c>
      <c r="B352" s="49">
        <v>6.9059092935505205E-4</v>
      </c>
      <c r="C352" s="49">
        <v>5.0613043725278198E-9</v>
      </c>
      <c r="D352" s="49">
        <v>6.2218819205504101E-4</v>
      </c>
      <c r="E352" s="49">
        <v>6.36301486598149E-6</v>
      </c>
      <c r="F352" s="49">
        <v>6.9114898021746598E-6</v>
      </c>
      <c r="G352" s="49">
        <v>2.1880384182107201E-6</v>
      </c>
      <c r="H352" s="49">
        <v>1.8734208292851701E-4</v>
      </c>
      <c r="I352" s="50"/>
      <c r="J352">
        <v>0.95729862191478299</v>
      </c>
      <c r="K352">
        <f t="shared" si="59"/>
        <v>4.8451797009121477E-9</v>
      </c>
      <c r="L352">
        <f t="shared" si="60"/>
        <v>6.3819414877322846E-4</v>
      </c>
      <c r="M352" s="16">
        <f t="shared" si="61"/>
        <v>7.4298770993687564E-4</v>
      </c>
      <c r="N352" s="16">
        <f t="shared" si="62"/>
        <v>0.16186627239178478</v>
      </c>
      <c r="O352" s="16">
        <f t="shared" si="63"/>
        <v>7.4865996448027685E-3</v>
      </c>
      <c r="P352" s="16">
        <f t="shared" si="64"/>
        <v>0.12535130369787437</v>
      </c>
      <c r="Q352" s="16">
        <f t="shared" si="65"/>
        <v>0.16610751270500868</v>
      </c>
      <c r="R352" s="16">
        <f t="shared" si="66"/>
        <v>8.9142037626650211E-2</v>
      </c>
      <c r="S352" s="16">
        <f t="shared" si="67"/>
        <v>8.1506782086496633E-3</v>
      </c>
      <c r="T352" s="16">
        <f t="shared" si="68"/>
        <v>0.16611555036913586</v>
      </c>
      <c r="U352" s="66">
        <f t="shared" si="69"/>
        <v>0.72421995464390632</v>
      </c>
      <c r="V352" s="66"/>
      <c r="W352" s="66"/>
    </row>
    <row r="353" spans="1:23" x14ac:dyDescent="0.25">
      <c r="A353">
        <v>352</v>
      </c>
      <c r="B353" s="49">
        <v>2.77264373304408E-4</v>
      </c>
      <c r="C353" s="49">
        <v>4.7096288942258397E-9</v>
      </c>
      <c r="D353" s="49">
        <v>1.47188585954026E-3</v>
      </c>
      <c r="E353" s="49">
        <v>1.38702298559898E-5</v>
      </c>
      <c r="F353" s="49">
        <v>1.79212421168805E-5</v>
      </c>
      <c r="G353" s="49">
        <v>2.3748301738046502E-6</v>
      </c>
      <c r="H353" s="49">
        <v>4.0838933335511E-4</v>
      </c>
      <c r="I353" s="50"/>
      <c r="J353">
        <v>0.95295223482531699</v>
      </c>
      <c r="K353">
        <f t="shared" si="59"/>
        <v>4.4880513799504002E-9</v>
      </c>
      <c r="L353">
        <f t="shared" si="60"/>
        <v>1.5100984643189315E-3</v>
      </c>
      <c r="M353" s="16">
        <f t="shared" si="61"/>
        <v>-9.5556971771011538E-4</v>
      </c>
      <c r="N353" s="16">
        <f t="shared" si="62"/>
        <v>0.1909533479277756</v>
      </c>
      <c r="O353" s="16">
        <f t="shared" si="63"/>
        <v>2.2498880709823046E-2</v>
      </c>
      <c r="P353" s="16">
        <f t="shared" si="64"/>
        <v>0.27888808231090972</v>
      </c>
      <c r="Q353" s="16">
        <f t="shared" si="65"/>
        <v>8.4917755161342826E-2</v>
      </c>
      <c r="R353" s="16">
        <f t="shared" si="66"/>
        <v>0.67041909297357349</v>
      </c>
      <c r="S353" s="16">
        <f t="shared" si="67"/>
        <v>3.3620106450778633E-2</v>
      </c>
      <c r="T353" s="16">
        <f t="shared" si="68"/>
        <v>8.4936987964764871E-2</v>
      </c>
      <c r="U353" s="66">
        <f t="shared" si="69"/>
        <v>1.366234253498968</v>
      </c>
      <c r="V353" s="66"/>
      <c r="W353" s="66"/>
    </row>
    <row r="354" spans="1:23" x14ac:dyDescent="0.25">
      <c r="A354">
        <v>353</v>
      </c>
      <c r="B354" s="49">
        <v>3.9821919533194003E-4</v>
      </c>
      <c r="C354" s="49">
        <v>3.3686057205959402E-9</v>
      </c>
      <c r="D354" s="49">
        <v>7.2022645908232101E-4</v>
      </c>
      <c r="E354" s="49">
        <v>4.8954655874163503E-6</v>
      </c>
      <c r="F354" s="49">
        <v>1.20544372711586E-5</v>
      </c>
      <c r="G354" s="49">
        <v>3.29213324578747E-6</v>
      </c>
      <c r="H354" s="49">
        <v>1.44134804325218E-4</v>
      </c>
      <c r="I354" s="50"/>
      <c r="J354">
        <v>0.95667847329470701</v>
      </c>
      <c r="K354">
        <f t="shared" si="59"/>
        <v>3.2226725779115405E-9</v>
      </c>
      <c r="L354">
        <f t="shared" si="60"/>
        <v>7.4762409826470498E-4</v>
      </c>
      <c r="M354" s="16">
        <f t="shared" si="61"/>
        <v>4.8814292399175013E-5</v>
      </c>
      <c r="N354" s="16">
        <f t="shared" si="62"/>
        <v>3.6622133921386052E-2</v>
      </c>
      <c r="O354" s="16">
        <f t="shared" si="63"/>
        <v>0.15368513158566496</v>
      </c>
      <c r="P354" s="16">
        <f t="shared" si="64"/>
        <v>6.3638851479267441E-2</v>
      </c>
      <c r="Q354" s="16">
        <f t="shared" si="65"/>
        <v>0.29615478803032463</v>
      </c>
      <c r="R354" s="16">
        <f t="shared" si="66"/>
        <v>4.9899016242203241E-2</v>
      </c>
      <c r="S354" s="16">
        <f t="shared" si="67"/>
        <v>0.41016628286211421</v>
      </c>
      <c r="T354" s="16">
        <f t="shared" si="68"/>
        <v>0.29616024170581601</v>
      </c>
      <c r="U354" s="66">
        <f t="shared" si="69"/>
        <v>1.3063264458267765</v>
      </c>
      <c r="V354" s="66"/>
      <c r="W354" s="66"/>
    </row>
    <row r="355" spans="1:23" x14ac:dyDescent="0.25">
      <c r="A355">
        <v>354</v>
      </c>
      <c r="B355" s="49">
        <v>5.5628296911327201E-4</v>
      </c>
      <c r="C355" s="49">
        <v>7.1205901223233594E-33</v>
      </c>
      <c r="D355" s="49">
        <v>0</v>
      </c>
      <c r="E355" s="49">
        <v>0</v>
      </c>
      <c r="F355" s="49">
        <v>0</v>
      </c>
      <c r="G355" s="49">
        <v>0</v>
      </c>
      <c r="H355" s="49">
        <v>4.5703450807430599E-52</v>
      </c>
      <c r="I355" s="50"/>
      <c r="J355">
        <v>0.96093396791845698</v>
      </c>
      <c r="K355">
        <f t="shared" si="59"/>
        <v>6.8424169201651563E-33</v>
      </c>
      <c r="L355">
        <f t="shared" si="60"/>
        <v>-7.1205901223233594E-33</v>
      </c>
      <c r="M355" s="16">
        <f t="shared" si="61"/>
        <v>1.112565938226544E-3</v>
      </c>
      <c r="N355" s="16">
        <f t="shared" si="62"/>
        <v>1.6795634574110384E-2</v>
      </c>
      <c r="O355" s="16">
        <f t="shared" si="63"/>
        <v>1</v>
      </c>
      <c r="P355" s="16">
        <f t="shared" si="64"/>
        <v>1</v>
      </c>
      <c r="Q355" s="16">
        <f t="shared" si="65"/>
        <v>1</v>
      </c>
      <c r="R355" s="16">
        <f t="shared" si="66"/>
        <v>1</v>
      </c>
      <c r="S355" s="16">
        <f t="shared" si="67"/>
        <v>1</v>
      </c>
      <c r="T355" s="16">
        <f t="shared" si="68"/>
        <v>1</v>
      </c>
      <c r="U355" s="66">
        <f t="shared" si="69"/>
        <v>6.0167956345741107</v>
      </c>
      <c r="V355" s="66"/>
      <c r="W355" s="66"/>
    </row>
    <row r="356" spans="1:23" x14ac:dyDescent="0.25">
      <c r="A356">
        <v>355</v>
      </c>
      <c r="B356" s="49">
        <v>1.1006962128346099E-3</v>
      </c>
      <c r="C356" s="49">
        <v>4.5745703523357198E-9</v>
      </c>
      <c r="D356" s="49">
        <v>3.5034224738338999E-4</v>
      </c>
      <c r="E356" s="49">
        <v>3.2493300031612201E-6</v>
      </c>
      <c r="F356" s="49">
        <v>4.2765295313367203E-6</v>
      </c>
      <c r="G356" s="49">
        <v>2.41257081629044E-6</v>
      </c>
      <c r="H356" s="49">
        <v>9.5666622838219505E-5</v>
      </c>
      <c r="I356" s="50"/>
      <c r="J356">
        <v>0.95881500507746398</v>
      </c>
      <c r="K356">
        <f t="shared" si="59"/>
        <v>4.3861666956019896E-9</v>
      </c>
      <c r="L356">
        <f t="shared" si="60"/>
        <v>3.613033026920015E-4</v>
      </c>
      <c r="M356" s="16">
        <f t="shared" si="61"/>
        <v>1.8400891229772181E-3</v>
      </c>
      <c r="N356" s="16">
        <f t="shared" si="62"/>
        <v>1.5254548984380327</v>
      </c>
      <c r="O356" s="16">
        <f t="shared" si="63"/>
        <v>3.040556605369658E-2</v>
      </c>
      <c r="P356" s="16">
        <f t="shared" si="64"/>
        <v>0.40484950922748941</v>
      </c>
      <c r="Q356" s="16">
        <f t="shared" si="65"/>
        <v>0.48645984636417416</v>
      </c>
      <c r="R356" s="16">
        <f t="shared" si="66"/>
        <v>0.32033734340262637</v>
      </c>
      <c r="S356" s="16">
        <f t="shared" si="67"/>
        <v>4.0870165063247241E-2</v>
      </c>
      <c r="T356" s="16">
        <f t="shared" si="68"/>
        <v>0.48647249105356066</v>
      </c>
      <c r="U356" s="66">
        <f t="shared" si="69"/>
        <v>3.2948498196028266</v>
      </c>
      <c r="V356" s="66"/>
      <c r="W356" s="66"/>
    </row>
    <row r="357" spans="1:23" x14ac:dyDescent="0.25">
      <c r="A357">
        <v>356</v>
      </c>
      <c r="B357" s="49">
        <v>7.9114391286101303E-4</v>
      </c>
      <c r="C357" s="49">
        <v>1.09087183783453E-8</v>
      </c>
      <c r="D357" s="49">
        <v>1.1860528799144E-3</v>
      </c>
      <c r="E357" s="49">
        <v>2.59792401857763E-5</v>
      </c>
      <c r="F357" s="49">
        <v>6.1906828001878102E-6</v>
      </c>
      <c r="G357" s="49">
        <v>1.0216511616731901E-6</v>
      </c>
      <c r="H357" s="49">
        <v>7.6490998117510604E-4</v>
      </c>
      <c r="I357" s="50"/>
      <c r="J357">
        <v>0.95450421744746505</v>
      </c>
      <c r="K357">
        <f t="shared" si="59"/>
        <v>1.041241769907726E-8</v>
      </c>
      <c r="L357">
        <f t="shared" si="60"/>
        <v>1.1994449879580704E-3</v>
      </c>
      <c r="M357" s="16">
        <f t="shared" si="61"/>
        <v>3.8284283776395558E-4</v>
      </c>
      <c r="N357" s="16">
        <f t="shared" si="62"/>
        <v>0.36785526871445134</v>
      </c>
      <c r="O357" s="16">
        <f t="shared" si="63"/>
        <v>0.93862855165488845</v>
      </c>
      <c r="P357" s="16">
        <f t="shared" si="64"/>
        <v>5.352251981755636E-2</v>
      </c>
      <c r="Q357" s="16">
        <f t="shared" si="65"/>
        <v>2.013085088424738</v>
      </c>
      <c r="R357" s="16">
        <f t="shared" si="66"/>
        <v>0.13817569024732956</v>
      </c>
      <c r="S357" s="16">
        <f t="shared" si="67"/>
        <v>0.24100228433466572</v>
      </c>
      <c r="T357" s="16">
        <f t="shared" si="68"/>
        <v>2.0131522231689964</v>
      </c>
      <c r="U357" s="66">
        <f t="shared" si="69"/>
        <v>5.7654216263626257</v>
      </c>
      <c r="V357" s="66"/>
      <c r="W357" s="66"/>
    </row>
    <row r="358" spans="1:23" x14ac:dyDescent="0.25">
      <c r="A358">
        <v>357</v>
      </c>
      <c r="B358" s="49">
        <v>5.3086631866028204E-4</v>
      </c>
      <c r="C358" s="49">
        <v>5.2513145769423598E-9</v>
      </c>
      <c r="D358" s="49">
        <v>8.44450670411658E-4</v>
      </c>
      <c r="E358" s="49">
        <v>8.93647771064644E-6</v>
      </c>
      <c r="F358" s="49">
        <v>9.0895593606190796E-6</v>
      </c>
      <c r="G358" s="49">
        <v>2.11454046407097E-6</v>
      </c>
      <c r="H358" s="49">
        <v>2.6311373318695103E-4</v>
      </c>
      <c r="I358" s="50"/>
      <c r="J358">
        <v>0.95611399305118705</v>
      </c>
      <c r="K358">
        <f t="shared" si="59"/>
        <v>5.0208553489282644E-9</v>
      </c>
      <c r="L358">
        <f t="shared" si="60"/>
        <v>8.6473907828239012E-4</v>
      </c>
      <c r="M358" s="16">
        <f t="shared" si="61"/>
        <v>1.9699355903817392E-4</v>
      </c>
      <c r="N358" s="16">
        <f t="shared" si="62"/>
        <v>6.0818904093674717E-3</v>
      </c>
      <c r="O358" s="16">
        <f t="shared" si="63"/>
        <v>2.7281502094905602E-3</v>
      </c>
      <c r="P358" s="16">
        <f t="shared" si="64"/>
        <v>1.5202636180916124E-2</v>
      </c>
      <c r="Q358" s="16">
        <f t="shared" si="65"/>
        <v>2.8209605950928543E-2</v>
      </c>
      <c r="R358" s="16">
        <f t="shared" si="66"/>
        <v>6.0091470730040744E-3</v>
      </c>
      <c r="S358" s="16">
        <f t="shared" si="67"/>
        <v>2.8791482725018572E-3</v>
      </c>
      <c r="T358" s="16">
        <f t="shared" si="68"/>
        <v>2.8211211642798117E-2</v>
      </c>
      <c r="U358" s="66">
        <f t="shared" si="69"/>
        <v>8.9321789739006757E-2</v>
      </c>
      <c r="V358" s="66"/>
      <c r="W358" s="66"/>
    </row>
    <row r="359" spans="1:23" x14ac:dyDescent="0.25">
      <c r="A359">
        <v>358</v>
      </c>
      <c r="B359" s="49">
        <v>8.4461013428373504E-4</v>
      </c>
      <c r="C359" s="49">
        <v>4.5893698972896296E-9</v>
      </c>
      <c r="D359" s="49">
        <v>4.59375820596031E-4</v>
      </c>
      <c r="E359" s="49">
        <v>4.2684181212371299E-6</v>
      </c>
      <c r="F359" s="49">
        <v>5.6050871073596297E-6</v>
      </c>
      <c r="G359" s="49">
        <v>2.40817776651503E-6</v>
      </c>
      <c r="H359" s="49">
        <v>1.2567124610646599E-4</v>
      </c>
      <c r="I359" s="50"/>
      <c r="J359">
        <v>0.95819084284074596</v>
      </c>
      <c r="K359">
        <f t="shared" si="59"/>
        <v>4.3974922099918978E-9</v>
      </c>
      <c r="L359">
        <f t="shared" si="60"/>
        <v>4.7298958320736797E-4</v>
      </c>
      <c r="M359" s="16">
        <f t="shared" si="61"/>
        <v>1.2162306853601022E-3</v>
      </c>
      <c r="N359" s="16">
        <f t="shared" si="62"/>
        <v>0.51133966578652368</v>
      </c>
      <c r="O359" s="16">
        <f t="shared" si="63"/>
        <v>2.9481187301347994E-2</v>
      </c>
      <c r="P359" s="16">
        <f t="shared" si="64"/>
        <v>0.27361288336761902</v>
      </c>
      <c r="Q359" s="16">
        <f t="shared" si="65"/>
        <v>0.36310646143844832</v>
      </c>
      <c r="R359" s="16">
        <f t="shared" si="66"/>
        <v>0.18589105645368789</v>
      </c>
      <c r="S359" s="16">
        <f t="shared" si="67"/>
        <v>3.998987619484886E-2</v>
      </c>
      <c r="T359" s="16">
        <f t="shared" si="68"/>
        <v>0.36311822718753156</v>
      </c>
      <c r="U359" s="66">
        <f t="shared" si="69"/>
        <v>1.7665393577300075</v>
      </c>
      <c r="V359" s="66"/>
      <c r="W359" s="66"/>
    </row>
    <row r="360" spans="1:23" x14ac:dyDescent="0.25">
      <c r="A360">
        <v>359</v>
      </c>
      <c r="B360" s="49">
        <v>3.8807877000062401E-4</v>
      </c>
      <c r="C360" s="49">
        <v>6.1424413785277203E-9</v>
      </c>
      <c r="D360" s="49">
        <v>1.36779166226076E-3</v>
      </c>
      <c r="E360" s="49">
        <v>1.68324850055905E-5</v>
      </c>
      <c r="F360" s="49">
        <v>1.27357050199006E-5</v>
      </c>
      <c r="G360" s="49">
        <v>1.81847533143061E-6</v>
      </c>
      <c r="H360" s="49">
        <v>4.9560582007757896E-4</v>
      </c>
      <c r="I360" s="50"/>
      <c r="J360">
        <v>0.95352551586781598</v>
      </c>
      <c r="K360">
        <f t="shared" si="59"/>
        <v>5.8569745841484634E-9</v>
      </c>
      <c r="L360">
        <f t="shared" si="60"/>
        <v>1.3950754051906134E-3</v>
      </c>
      <c r="M360" s="16">
        <f t="shared" si="61"/>
        <v>-6.1891786518936522E-4</v>
      </c>
      <c r="N360" s="16">
        <f t="shared" si="62"/>
        <v>4.4927223785664279E-2</v>
      </c>
      <c r="O360" s="16">
        <f t="shared" si="63"/>
        <v>1.1794121282759022E-2</v>
      </c>
      <c r="P360" s="16">
        <f t="shared" si="64"/>
        <v>0.17642427836122121</v>
      </c>
      <c r="Q360" s="16">
        <f t="shared" si="65"/>
        <v>0.3217286411242426</v>
      </c>
      <c r="R360" s="16">
        <f t="shared" si="66"/>
        <v>8.5568761666771437E-2</v>
      </c>
      <c r="S360" s="16">
        <f t="shared" si="67"/>
        <v>8.811401452776051E-3</v>
      </c>
      <c r="T360" s="16">
        <f t="shared" si="68"/>
        <v>0.32176354719927525</v>
      </c>
      <c r="U360" s="66">
        <f t="shared" si="69"/>
        <v>0.9710179748727098</v>
      </c>
      <c r="V360" s="66"/>
      <c r="W360" s="66"/>
    </row>
    <row r="361" spans="1:23" x14ac:dyDescent="0.25">
      <c r="A361">
        <v>360</v>
      </c>
      <c r="B361" s="49">
        <v>5.4118144690563799E-4</v>
      </c>
      <c r="C361" s="49">
        <v>5.1045766252468501E-9</v>
      </c>
      <c r="D361" s="49">
        <v>8.0443177733182595E-4</v>
      </c>
      <c r="E361" s="49">
        <v>8.2789175365662794E-6</v>
      </c>
      <c r="F361" s="49">
        <v>8.8994331283753107E-6</v>
      </c>
      <c r="G361" s="49">
        <v>2.1743109186992402E-6</v>
      </c>
      <c r="H361" s="49">
        <v>2.43752939742994E-4</v>
      </c>
      <c r="I361" s="50"/>
      <c r="J361">
        <v>0.95631946957462499</v>
      </c>
      <c r="K361">
        <f t="shared" si="59"/>
        <v>4.881606010659097E-9</v>
      </c>
      <c r="L361">
        <f t="shared" si="60"/>
        <v>8.2439984993065067E-4</v>
      </c>
      <c r="M361" s="16">
        <f t="shared" si="61"/>
        <v>2.5796304388062553E-4</v>
      </c>
      <c r="N361" s="16">
        <f t="shared" si="62"/>
        <v>9.7876507351925685E-3</v>
      </c>
      <c r="O361" s="16">
        <f t="shared" si="63"/>
        <v>6.1960939822834149E-3</v>
      </c>
      <c r="P361" s="16">
        <f t="shared" si="64"/>
        <v>2.7174277125361638E-2</v>
      </c>
      <c r="Q361" s="16">
        <f t="shared" si="65"/>
        <v>5.2523556986110602E-2</v>
      </c>
      <c r="R361" s="16">
        <f t="shared" si="66"/>
        <v>9.3729935662584529E-3</v>
      </c>
      <c r="S361" s="16">
        <f t="shared" si="67"/>
        <v>6.9623686507580699E-3</v>
      </c>
      <c r="T361" s="16">
        <f t="shared" si="68"/>
        <v>5.2526265862097229E-2</v>
      </c>
      <c r="U361" s="66">
        <f t="shared" si="69"/>
        <v>0.16454320690806198</v>
      </c>
      <c r="V361" s="66"/>
      <c r="W361" s="66"/>
    </row>
    <row r="362" spans="1:23" x14ac:dyDescent="0.25">
      <c r="A362">
        <v>361</v>
      </c>
      <c r="B362" s="49">
        <v>6.2575158689498998E-4</v>
      </c>
      <c r="C362" s="49">
        <v>6.96857353147341E-9</v>
      </c>
      <c r="D362" s="49">
        <v>9.5296780510181896E-4</v>
      </c>
      <c r="E362" s="49">
        <v>1.33673782962473E-5</v>
      </c>
      <c r="F362" s="49">
        <v>7.7477811676855306E-6</v>
      </c>
      <c r="G362" s="49">
        <v>1.59531107929134E-6</v>
      </c>
      <c r="H362" s="49">
        <v>3.93573168209194E-4</v>
      </c>
      <c r="I362" s="50"/>
      <c r="J362">
        <v>0.955602333422503</v>
      </c>
      <c r="K362">
        <f t="shared" si="59"/>
        <v>6.6591851273022828E-9</v>
      </c>
      <c r="L362">
        <f t="shared" si="60"/>
        <v>9.700517099429499E-4</v>
      </c>
      <c r="M362" s="16">
        <f t="shared" si="61"/>
        <v>2.8145146384702996E-4</v>
      </c>
      <c r="N362" s="16">
        <f t="shared" si="62"/>
        <v>7.3258009699174162E-2</v>
      </c>
      <c r="O362" s="16">
        <f t="shared" si="63"/>
        <v>6.6410739077542649E-2</v>
      </c>
      <c r="P362" s="16">
        <f t="shared" si="64"/>
        <v>1.1315567066167928E-4</v>
      </c>
      <c r="Q362" s="16">
        <f t="shared" si="65"/>
        <v>5.982321012365046E-2</v>
      </c>
      <c r="R362" s="16">
        <f t="shared" si="66"/>
        <v>4.5664736790881268E-2</v>
      </c>
      <c r="S362" s="16">
        <f t="shared" si="67"/>
        <v>4.2053676949799057E-2</v>
      </c>
      <c r="T362" s="16">
        <f t="shared" si="68"/>
        <v>5.9822661925117135E-2</v>
      </c>
      <c r="U362" s="66">
        <f t="shared" si="69"/>
        <v>0.34714619023682641</v>
      </c>
      <c r="V362" s="66"/>
      <c r="W362" s="66"/>
    </row>
    <row r="363" spans="1:23" x14ac:dyDescent="0.25">
      <c r="A363">
        <v>362</v>
      </c>
      <c r="B363" s="49">
        <v>8.6052036551379201E-4</v>
      </c>
      <c r="C363" s="49">
        <v>5.1020802181995797E-9</v>
      </c>
      <c r="D363" s="49">
        <v>5.0177915495523402E-4</v>
      </c>
      <c r="E363" s="49">
        <v>5.1806877956258897E-6</v>
      </c>
      <c r="F363" s="49">
        <v>5.5127950640746997E-6</v>
      </c>
      <c r="G363" s="49">
        <v>2.1672786014969298E-6</v>
      </c>
      <c r="H363" s="49">
        <v>1.5253069330851499E-4</v>
      </c>
      <c r="I363" s="50"/>
      <c r="J363">
        <v>0.95796605536674195</v>
      </c>
      <c r="K363">
        <f t="shared" si="59"/>
        <v>4.8876196607933372E-9</v>
      </c>
      <c r="L363">
        <f t="shared" si="60"/>
        <v>5.1496692160466222E-4</v>
      </c>
      <c r="M363" s="16">
        <f t="shared" si="61"/>
        <v>1.2060738094229217E-3</v>
      </c>
      <c r="N363" s="16">
        <f t="shared" si="62"/>
        <v>0.55858848846439435</v>
      </c>
      <c r="O363" s="16">
        <f t="shared" si="63"/>
        <v>6.2672283848211737E-3</v>
      </c>
      <c r="P363" s="16">
        <f t="shared" si="64"/>
        <v>0.22949602221690044</v>
      </c>
      <c r="Q363" s="16">
        <f t="shared" si="65"/>
        <v>0.26795640327025078</v>
      </c>
      <c r="R363" s="16">
        <f t="shared" si="66"/>
        <v>0.19405556840259405</v>
      </c>
      <c r="S363" s="16">
        <f t="shared" si="67"/>
        <v>6.3898703888878314E-3</v>
      </c>
      <c r="T363" s="16">
        <f t="shared" si="68"/>
        <v>0.26796768563116113</v>
      </c>
      <c r="U363" s="66">
        <f t="shared" si="69"/>
        <v>1.5307212667590098</v>
      </c>
      <c r="V363" s="66"/>
      <c r="W363" s="66"/>
    </row>
    <row r="364" spans="1:23" x14ac:dyDescent="0.25">
      <c r="A364">
        <v>363</v>
      </c>
      <c r="B364" s="49">
        <v>4.0733465830591599E-4</v>
      </c>
      <c r="C364" s="49">
        <v>3.1721347705559099E-9</v>
      </c>
      <c r="D364" s="49">
        <v>6.6209667991432703E-4</v>
      </c>
      <c r="E364" s="49">
        <v>4.2407696198520797E-6</v>
      </c>
      <c r="F364" s="49">
        <v>1.17516871254196E-5</v>
      </c>
      <c r="G364" s="49">
        <v>3.4936226559569401E-6</v>
      </c>
      <c r="H364" s="49">
        <v>1.2485856189129401E-4</v>
      </c>
      <c r="I364" s="50"/>
      <c r="J364">
        <v>0.956983186309037</v>
      </c>
      <c r="K364">
        <f t="shared" si="59"/>
        <v>3.0356796401282805E-9</v>
      </c>
      <c r="L364">
        <f t="shared" si="60"/>
        <v>6.8909050468635266E-4</v>
      </c>
      <c r="M364" s="16">
        <f t="shared" si="61"/>
        <v>1.255788119254794E-4</v>
      </c>
      <c r="N364" s="16">
        <f t="shared" si="62"/>
        <v>2.9880263121558961E-2</v>
      </c>
      <c r="O364" s="16">
        <f t="shared" si="63"/>
        <v>0.18274465897285225</v>
      </c>
      <c r="P364" s="16">
        <f t="shared" si="64"/>
        <v>9.7729532635755595E-2</v>
      </c>
      <c r="Q364" s="16">
        <f t="shared" si="65"/>
        <v>0.36621548894151312</v>
      </c>
      <c r="R364" s="16">
        <f t="shared" si="66"/>
        <v>3.7116090273414844E-2</v>
      </c>
      <c r="S364" s="16">
        <f t="shared" si="67"/>
        <v>0.54884795199661518</v>
      </c>
      <c r="T364" s="16">
        <f t="shared" si="68"/>
        <v>0.36622207647034094</v>
      </c>
      <c r="U364" s="66">
        <f t="shared" si="69"/>
        <v>1.628756062412051</v>
      </c>
      <c r="V364" s="66"/>
      <c r="W364" s="66"/>
    </row>
    <row r="365" spans="1:23" x14ac:dyDescent="0.25">
      <c r="A365">
        <v>364</v>
      </c>
      <c r="B365" s="49">
        <v>5.6487478257126597E-4</v>
      </c>
      <c r="C365" s="49">
        <v>8.1139071136692201E-9</v>
      </c>
      <c r="D365" s="49">
        <v>1.2372673195852799E-3</v>
      </c>
      <c r="E365" s="49">
        <v>2.0144460453515301E-5</v>
      </c>
      <c r="F365" s="49">
        <v>8.6939831855301007E-6</v>
      </c>
      <c r="G365" s="49">
        <v>1.3744725872312399E-6</v>
      </c>
      <c r="H365" s="49">
        <v>5.9311756409698298E-4</v>
      </c>
      <c r="I365" s="50"/>
      <c r="J365">
        <v>0.95421216984116497</v>
      </c>
      <c r="K365">
        <f t="shared" si="59"/>
        <v>7.7423889128239703E-9</v>
      </c>
      <c r="L365">
        <f t="shared" si="60"/>
        <v>1.2560216446364577E-3</v>
      </c>
      <c r="M365" s="16">
        <f t="shared" si="61"/>
        <v>-1.2627207949392574E-4</v>
      </c>
      <c r="N365" s="16">
        <f t="shared" si="62"/>
        <v>2.1622132114942363E-2</v>
      </c>
      <c r="O365" s="16">
        <f t="shared" si="63"/>
        <v>0.21568131640002475</v>
      </c>
      <c r="P365" s="16">
        <f t="shared" si="64"/>
        <v>8.095146693300885E-2</v>
      </c>
      <c r="Q365" s="16">
        <f t="shared" si="65"/>
        <v>0.76663550022045746</v>
      </c>
      <c r="R365" s="16">
        <f t="shared" si="66"/>
        <v>1.3845035335705058E-2</v>
      </c>
      <c r="S365" s="16">
        <f t="shared" si="67"/>
        <v>9.9295504215946503E-2</v>
      </c>
      <c r="T365" s="16">
        <f t="shared" si="68"/>
        <v>0.76667717249862566</v>
      </c>
      <c r="U365" s="66">
        <f t="shared" si="69"/>
        <v>1.9647081277187106</v>
      </c>
      <c r="V365" s="66"/>
      <c r="W365" s="66"/>
    </row>
    <row r="366" spans="1:23" x14ac:dyDescent="0.25">
      <c r="A366">
        <v>365</v>
      </c>
      <c r="B366" s="49">
        <v>8.7520962153277203E-4</v>
      </c>
      <c r="C366" s="49">
        <v>3.4827540892010201E-9</v>
      </c>
      <c r="D366" s="49">
        <v>3.3535962595980799E-4</v>
      </c>
      <c r="E366" s="49">
        <v>2.36830259276416E-6</v>
      </c>
      <c r="F366" s="49">
        <v>5.3756548861304601E-6</v>
      </c>
      <c r="G366" s="49">
        <v>3.1685053868149902E-6</v>
      </c>
      <c r="H366" s="49">
        <v>6.9727422440259102E-5</v>
      </c>
      <c r="I366" s="50"/>
      <c r="J366">
        <v>0.958869307282324</v>
      </c>
      <c r="K366">
        <f t="shared" si="59"/>
        <v>3.3395060009468635E-9</v>
      </c>
      <c r="L366">
        <f t="shared" si="60"/>
        <v>3.4927595836479471E-4</v>
      </c>
      <c r="M366" s="16">
        <f t="shared" si="61"/>
        <v>1.4011432847007494E-3</v>
      </c>
      <c r="N366" s="16">
        <f t="shared" si="62"/>
        <v>0.60406476959156086</v>
      </c>
      <c r="O366" s="16">
        <f t="shared" si="63"/>
        <v>0.13795669027373467</v>
      </c>
      <c r="P366" s="16">
        <f t="shared" si="64"/>
        <v>0.42488583890576148</v>
      </c>
      <c r="Q366" s="16">
        <f t="shared" si="65"/>
        <v>0.60761398858995386</v>
      </c>
      <c r="R366" s="16">
        <f t="shared" si="66"/>
        <v>0.20651159751109047</v>
      </c>
      <c r="S366" s="16">
        <f t="shared" si="67"/>
        <v>0.33505520761234897</v>
      </c>
      <c r="T366" s="16">
        <f t="shared" si="68"/>
        <v>0.60762444818589489</v>
      </c>
      <c r="U366" s="66">
        <f t="shared" si="69"/>
        <v>2.923712540670345</v>
      </c>
      <c r="V366" s="66"/>
      <c r="W366" s="66"/>
    </row>
    <row r="367" spans="1:23" x14ac:dyDescent="0.25">
      <c r="A367">
        <v>366</v>
      </c>
      <c r="B367" s="49">
        <v>4.4847940255131498E-4</v>
      </c>
      <c r="C367" s="49">
        <v>5.9597565612975702E-9</v>
      </c>
      <c r="D367" s="49">
        <v>1.1424516619557199E-3</v>
      </c>
      <c r="E367" s="49">
        <v>1.3674984319073999E-5</v>
      </c>
      <c r="F367" s="49">
        <v>1.09091874668537E-5</v>
      </c>
      <c r="G367" s="49">
        <v>1.86954015699211E-6</v>
      </c>
      <c r="H367" s="49">
        <v>4.0263380040681202E-4</v>
      </c>
      <c r="I367" s="50"/>
      <c r="J367">
        <v>0.95461822784367101</v>
      </c>
      <c r="K367">
        <f t="shared" si="59"/>
        <v>5.6892922469255775E-9</v>
      </c>
      <c r="L367">
        <f t="shared" si="60"/>
        <v>1.1661336172898581E-3</v>
      </c>
      <c r="M367" s="16">
        <f t="shared" si="61"/>
        <v>-2.6917481218722812E-4</v>
      </c>
      <c r="N367" s="16">
        <f t="shared" si="62"/>
        <v>7.9762482103764958E-3</v>
      </c>
      <c r="O367" s="16">
        <f t="shared" si="63"/>
        <v>5.7198065078356035E-3</v>
      </c>
      <c r="P367" s="16">
        <f t="shared" si="64"/>
        <v>3.4626866769215461E-2</v>
      </c>
      <c r="Q367" s="16">
        <f t="shared" si="65"/>
        <v>7.4653491931188518E-2</v>
      </c>
      <c r="R367" s="16">
        <f t="shared" si="66"/>
        <v>1.1481497729524802E-2</v>
      </c>
      <c r="S367" s="16">
        <f t="shared" si="67"/>
        <v>4.6818291587613341E-3</v>
      </c>
      <c r="T367" s="16">
        <f t="shared" si="68"/>
        <v>7.465951295528471E-2</v>
      </c>
      <c r="U367" s="66">
        <f t="shared" si="69"/>
        <v>0.21379925326218691</v>
      </c>
      <c r="V367" s="66"/>
      <c r="W367" s="66"/>
    </row>
    <row r="368" spans="1:23" x14ac:dyDescent="0.25">
      <c r="A368">
        <v>367</v>
      </c>
      <c r="B368" s="49">
        <v>6.0015554161087399E-4</v>
      </c>
      <c r="C368" s="49">
        <v>3.9192360473191302E-9</v>
      </c>
      <c r="D368" s="49">
        <v>5.5352108156634099E-4</v>
      </c>
      <c r="E368" s="49">
        <v>4.3867399549135502E-6</v>
      </c>
      <c r="F368" s="49">
        <v>7.9284037786191702E-6</v>
      </c>
      <c r="G368" s="49">
        <v>2.82348224774899E-6</v>
      </c>
      <c r="H368" s="49">
        <v>1.2915552397942999E-4</v>
      </c>
      <c r="I368" s="50"/>
      <c r="J368">
        <v>0.957635457641552</v>
      </c>
      <c r="K368">
        <f t="shared" si="59"/>
        <v>3.7531994057797223E-9</v>
      </c>
      <c r="L368">
        <f t="shared" si="60"/>
        <v>5.7219745213528102E-4</v>
      </c>
      <c r="M368" s="16">
        <f t="shared" si="61"/>
        <v>6.2811363108646685E-4</v>
      </c>
      <c r="N368" s="16">
        <f t="shared" si="62"/>
        <v>4.7823736988872038E-2</v>
      </c>
      <c r="O368" s="16">
        <f t="shared" si="63"/>
        <v>8.5642871122603992E-2</v>
      </c>
      <c r="P368" s="16">
        <f t="shared" si="64"/>
        <v>0.18091363238389982</v>
      </c>
      <c r="Q368" s="16">
        <f t="shared" si="65"/>
        <v>0.34995109300618688</v>
      </c>
      <c r="R368" s="16">
        <f t="shared" si="66"/>
        <v>3.8166334657384483E-2</v>
      </c>
      <c r="S368" s="16">
        <f t="shared" si="67"/>
        <v>0.16558178049801023</v>
      </c>
      <c r="T368" s="16">
        <f t="shared" si="68"/>
        <v>0.34996059495898058</v>
      </c>
      <c r="U368" s="66">
        <f t="shared" si="69"/>
        <v>1.218040043615938</v>
      </c>
      <c r="V368" s="66"/>
      <c r="W368" s="66"/>
    </row>
    <row r="369" spans="1:23" x14ac:dyDescent="0.25">
      <c r="A369">
        <v>368</v>
      </c>
      <c r="B369" s="49">
        <v>4.2471906408851899E-4</v>
      </c>
      <c r="C369" s="49">
        <v>7.4849343790753707E-9</v>
      </c>
      <c r="D369" s="49">
        <v>1.52810296970485E-3</v>
      </c>
      <c r="E369" s="49">
        <v>2.28785004416168E-5</v>
      </c>
      <c r="F369" s="49">
        <v>1.17143706143685E-5</v>
      </c>
      <c r="G369" s="49">
        <v>1.4947504690805E-6</v>
      </c>
      <c r="H369" s="49">
        <v>6.7362611119381195E-4</v>
      </c>
      <c r="I369" s="50"/>
      <c r="J369">
        <v>0.95281434674890497</v>
      </c>
      <c r="K369">
        <f t="shared" si="59"/>
        <v>7.1317528608571198E-9</v>
      </c>
      <c r="L369">
        <f t="shared" si="60"/>
        <v>1.5530189764682884E-3</v>
      </c>
      <c r="M369" s="16">
        <f t="shared" si="61"/>
        <v>-7.0358084829125038E-4</v>
      </c>
      <c r="N369" s="16">
        <f t="shared" si="62"/>
        <v>1.8922204655258647E-2</v>
      </c>
      <c r="O369" s="16">
        <f t="shared" si="63"/>
        <v>0.12312849662975095</v>
      </c>
      <c r="P369" s="16">
        <f t="shared" si="64"/>
        <v>0.34393843707903915</v>
      </c>
      <c r="Q369" s="16">
        <f t="shared" si="65"/>
        <v>1.27720224655457</v>
      </c>
      <c r="R369" s="16">
        <f t="shared" si="66"/>
        <v>3.5671192458778034E-2</v>
      </c>
      <c r="S369" s="16">
        <f t="shared" si="67"/>
        <v>6.5116034485387664E-2</v>
      </c>
      <c r="T369" s="16">
        <f t="shared" si="68"/>
        <v>1.2773322086017482</v>
      </c>
      <c r="U369" s="66">
        <f t="shared" si="69"/>
        <v>3.1413108204645326</v>
      </c>
      <c r="V369" s="66"/>
      <c r="W369" s="66"/>
    </row>
    <row r="370" spans="1:23" x14ac:dyDescent="0.25">
      <c r="A370">
        <v>369</v>
      </c>
      <c r="B370" s="49">
        <v>2.7735921041520102E-4</v>
      </c>
      <c r="C370" s="49">
        <v>2.45360737237752E-9</v>
      </c>
      <c r="D370" s="49">
        <v>7.5420525792049896E-4</v>
      </c>
      <c r="E370" s="49">
        <v>3.7315460847883298E-6</v>
      </c>
      <c r="F370" s="49">
        <v>1.7353109122636699E-5</v>
      </c>
      <c r="G370" s="49">
        <v>4.5227856287535299E-6</v>
      </c>
      <c r="H370" s="49">
        <v>1.09866382909527E-4</v>
      </c>
      <c r="I370" s="50"/>
      <c r="J370">
        <v>0.95639076825912295</v>
      </c>
      <c r="K370">
        <f t="shared" si="59"/>
        <v>2.3466074398743841E-9</v>
      </c>
      <c r="L370">
        <f t="shared" si="60"/>
        <v>7.9343180818715353E-4</v>
      </c>
      <c r="M370" s="16">
        <f t="shared" si="61"/>
        <v>-2.3871338735675145E-4</v>
      </c>
      <c r="N370" s="16">
        <f t="shared" si="62"/>
        <v>0.19078507882383608</v>
      </c>
      <c r="O370" s="16">
        <f t="shared" si="63"/>
        <v>0.31043593451236395</v>
      </c>
      <c r="P370" s="16">
        <f t="shared" si="64"/>
        <v>4.708506791311215E-2</v>
      </c>
      <c r="Q370" s="16">
        <f t="shared" si="65"/>
        <v>0.42584676232473084</v>
      </c>
      <c r="R370" s="16">
        <f t="shared" si="66"/>
        <v>0.5793227597095465</v>
      </c>
      <c r="S370" s="16">
        <f t="shared" si="67"/>
        <v>1.5716783598108466</v>
      </c>
      <c r="T370" s="16">
        <f t="shared" si="68"/>
        <v>0.42585053989128707</v>
      </c>
      <c r="U370" s="66">
        <f t="shared" si="69"/>
        <v>3.5510045029857231</v>
      </c>
      <c r="V370" s="66"/>
      <c r="W370" s="66"/>
    </row>
    <row r="371" spans="1:23" x14ac:dyDescent="0.25">
      <c r="A371">
        <v>370</v>
      </c>
      <c r="B371" s="49">
        <v>4.0913983879785701E-4</v>
      </c>
      <c r="C371" s="49">
        <v>1.90101757048873E-9</v>
      </c>
      <c r="D371" s="49">
        <v>3.9241854710080098E-4</v>
      </c>
      <c r="E371" s="49">
        <v>1.51109101048684E-6</v>
      </c>
      <c r="F371" s="49">
        <v>1.15480767994669E-5</v>
      </c>
      <c r="G371" s="49">
        <v>5.8109105244207299E-6</v>
      </c>
      <c r="H371" s="49">
        <v>4.4489627835971201E-5</v>
      </c>
      <c r="I371" s="50"/>
      <c r="J371">
        <v>0.95840646162754195</v>
      </c>
      <c r="K371">
        <f t="shared" si="59"/>
        <v>1.8219475232238901E-9</v>
      </c>
      <c r="L371">
        <f t="shared" si="60"/>
        <v>4.2132371020658509E-4</v>
      </c>
      <c r="M371" s="16">
        <f t="shared" si="61"/>
        <v>3.9695596738912892E-4</v>
      </c>
      <c r="N371" s="16">
        <f t="shared" si="62"/>
        <v>2.8626424656181076E-2</v>
      </c>
      <c r="O371" s="16">
        <f t="shared" si="63"/>
        <v>0.43151806916084934</v>
      </c>
      <c r="P371" s="16">
        <f t="shared" si="64"/>
        <v>0.35116838662692124</v>
      </c>
      <c r="Q371" s="16">
        <f t="shared" si="65"/>
        <v>0.73840994246965286</v>
      </c>
      <c r="R371" s="16">
        <f t="shared" si="66"/>
        <v>2.9581027685966488E-2</v>
      </c>
      <c r="S371" s="16">
        <f t="shared" si="67"/>
        <v>3.5930254491402587</v>
      </c>
      <c r="T371" s="16">
        <f t="shared" si="68"/>
        <v>0.73841633632553105</v>
      </c>
      <c r="U371" s="66">
        <f t="shared" si="69"/>
        <v>5.9107456360653607</v>
      </c>
      <c r="V371" s="66"/>
      <c r="W371" s="66"/>
    </row>
    <row r="372" spans="1:23" x14ac:dyDescent="0.25">
      <c r="A372">
        <v>371</v>
      </c>
      <c r="B372" s="49">
        <v>3.5186199286913399E-4</v>
      </c>
      <c r="C372" s="49">
        <v>2.4715441132588201E-9</v>
      </c>
      <c r="D372" s="49">
        <v>5.96360672268114E-4</v>
      </c>
      <c r="E372" s="49">
        <v>2.97810733285199E-6</v>
      </c>
      <c r="F372" s="49">
        <v>1.3567025804319701E-5</v>
      </c>
      <c r="G372" s="49">
        <v>4.4808966440993102E-6</v>
      </c>
      <c r="H372" s="49">
        <v>8.7682478193647201E-5</v>
      </c>
      <c r="I372" s="50"/>
      <c r="J372">
        <v>0.95728246148217699</v>
      </c>
      <c r="K372">
        <f t="shared" si="59"/>
        <v>2.3659658324021876E-9</v>
      </c>
      <c r="L372">
        <f t="shared" si="60"/>
        <v>6.2797314897673946E-4</v>
      </c>
      <c r="M372" s="16">
        <f t="shared" si="61"/>
        <v>7.5750836761528527E-5</v>
      </c>
      <c r="N372" s="16">
        <f t="shared" si="62"/>
        <v>8.1511879562101444E-2</v>
      </c>
      <c r="O372" s="16">
        <f t="shared" si="63"/>
        <v>0.30683901962440113</v>
      </c>
      <c r="P372" s="16">
        <f t="shared" si="64"/>
        <v>0.14505720164752972</v>
      </c>
      <c r="Q372" s="16">
        <f t="shared" si="65"/>
        <v>0.52232317001568507</v>
      </c>
      <c r="R372" s="16">
        <f t="shared" si="66"/>
        <v>0.14204643437450701</v>
      </c>
      <c r="S372" s="16">
        <f t="shared" si="67"/>
        <v>1.5197786797525696</v>
      </c>
      <c r="T372" s="16">
        <f t="shared" si="68"/>
        <v>0.52232978241287564</v>
      </c>
      <c r="U372" s="66">
        <f t="shared" si="69"/>
        <v>3.2398861673896695</v>
      </c>
      <c r="V372" s="66"/>
      <c r="W372" s="66"/>
    </row>
    <row r="373" spans="1:23" x14ac:dyDescent="0.25">
      <c r="A373">
        <v>372</v>
      </c>
      <c r="B373" s="49">
        <v>9.83210296737899E-4</v>
      </c>
      <c r="C373" s="49">
        <v>1.53399299684512E-8</v>
      </c>
      <c r="D373" s="49">
        <v>1.34669522324353E-3</v>
      </c>
      <c r="E373" s="49">
        <v>4.1411575813374602E-5</v>
      </c>
      <c r="F373" s="49">
        <v>5.0153715506092901E-6</v>
      </c>
      <c r="G373" s="49">
        <v>7.2774721612161604E-7</v>
      </c>
      <c r="H373" s="49">
        <v>1.21929510544269E-3</v>
      </c>
      <c r="I373" s="50"/>
      <c r="J373">
        <v>0.95377140061035603</v>
      </c>
      <c r="K373">
        <f t="shared" si="59"/>
        <v>1.4630786491274476E-8</v>
      </c>
      <c r="L373">
        <f t="shared" si="60"/>
        <v>1.3574383736309019E-3</v>
      </c>
      <c r="M373" s="16">
        <f t="shared" si="61"/>
        <v>6.0898221984489651E-4</v>
      </c>
      <c r="N373" s="16">
        <f t="shared" si="62"/>
        <v>0.99306029568816534</v>
      </c>
      <c r="O373" s="16">
        <f t="shared" si="63"/>
        <v>3.1278852374206236</v>
      </c>
      <c r="P373" s="16">
        <f t="shared" si="64"/>
        <v>0.15850492508059932</v>
      </c>
      <c r="Q373" s="16">
        <f t="shared" si="65"/>
        <v>8.1549127182276084</v>
      </c>
      <c r="R373" s="16">
        <f t="shared" si="66"/>
        <v>0.24108091239263832</v>
      </c>
      <c r="S373" s="16">
        <f t="shared" si="67"/>
        <v>0.40624012742300075</v>
      </c>
      <c r="T373" s="16">
        <f t="shared" si="68"/>
        <v>8.1552899008021793</v>
      </c>
      <c r="U373" s="66">
        <f t="shared" si="69"/>
        <v>21.236974117034816</v>
      </c>
      <c r="V373" s="66"/>
      <c r="W373" s="66"/>
    </row>
    <row r="374" spans="1:23" x14ac:dyDescent="0.25">
      <c r="A374">
        <v>373</v>
      </c>
      <c r="B374" s="49">
        <v>4.6998300154232398E-4</v>
      </c>
      <c r="C374" s="49">
        <v>2.9308100265902598E-9</v>
      </c>
      <c r="D374" s="49">
        <v>5.2836727956348799E-4</v>
      </c>
      <c r="E374" s="49">
        <v>3.1319118860004999E-6</v>
      </c>
      <c r="F374" s="49">
        <v>1.01167485487301E-5</v>
      </c>
      <c r="G374" s="49">
        <v>3.7750122067537601E-6</v>
      </c>
      <c r="H374" s="49">
        <v>9.2210486573966299E-5</v>
      </c>
      <c r="I374" s="50"/>
      <c r="J374">
        <v>0.95771740151879503</v>
      </c>
      <c r="K374">
        <f t="shared" si="59"/>
        <v>2.8068877630112542E-9</v>
      </c>
      <c r="L374">
        <f t="shared" si="60"/>
        <v>5.5237285805767534E-4</v>
      </c>
      <c r="M374" s="16">
        <f t="shared" si="61"/>
        <v>3.8759314502697268E-4</v>
      </c>
      <c r="N374" s="16">
        <f t="shared" si="62"/>
        <v>2.0833982753554318E-3</v>
      </c>
      <c r="O374" s="16">
        <f t="shared" si="63"/>
        <v>0.22187985027200174</v>
      </c>
      <c r="P374" s="16">
        <f t="shared" si="64"/>
        <v>0.20381060678836019</v>
      </c>
      <c r="Q374" s="16">
        <f t="shared" si="65"/>
        <v>0.50182929560861134</v>
      </c>
      <c r="R374" s="16">
        <f t="shared" si="66"/>
        <v>7.144234215662196E-4</v>
      </c>
      <c r="S374" s="16">
        <f t="shared" si="67"/>
        <v>0.77626103728368423</v>
      </c>
      <c r="T374" s="16">
        <f t="shared" si="68"/>
        <v>0.5018377205762995</v>
      </c>
      <c r="U374" s="66">
        <f t="shared" si="69"/>
        <v>2.2084163322258785</v>
      </c>
      <c r="V374" s="66"/>
      <c r="W374" s="66"/>
    </row>
    <row r="375" spans="1:23" x14ac:dyDescent="0.25">
      <c r="A375">
        <v>374</v>
      </c>
      <c r="B375" s="49">
        <v>3.6270951297844402E-4</v>
      </c>
      <c r="C375" s="49">
        <v>4.8670450102527996E-9</v>
      </c>
      <c r="D375" s="49">
        <v>1.15419472996029E-3</v>
      </c>
      <c r="E375" s="49">
        <v>1.1279747913171301E-5</v>
      </c>
      <c r="F375" s="49">
        <v>1.3502348349125399E-5</v>
      </c>
      <c r="G375" s="49">
        <v>2.2898374300686699E-6</v>
      </c>
      <c r="H375" s="49">
        <v>3.3211099151256502E-4</v>
      </c>
      <c r="I375" s="50"/>
      <c r="J375">
        <v>0.95451061957177696</v>
      </c>
      <c r="K375">
        <f t="shared" si="59"/>
        <v>4.6456461482201253E-9</v>
      </c>
      <c r="L375">
        <f t="shared" si="60"/>
        <v>1.183484397043599E-3</v>
      </c>
      <c r="M375" s="16">
        <f t="shared" si="61"/>
        <v>-4.5806537108671118E-4</v>
      </c>
      <c r="N375" s="16">
        <f t="shared" si="62"/>
        <v>6.9419438640159953E-2</v>
      </c>
      <c r="O375" s="16">
        <f t="shared" si="63"/>
        <v>1.4783028263896502E-2</v>
      </c>
      <c r="P375" s="16">
        <f t="shared" si="64"/>
        <v>3.9312778703675187E-2</v>
      </c>
      <c r="Q375" s="16">
        <f t="shared" si="65"/>
        <v>2.5216654018574264E-3</v>
      </c>
      <c r="R375" s="16">
        <f t="shared" si="66"/>
        <v>0.1371417123412825</v>
      </c>
      <c r="S375" s="16">
        <f t="shared" si="67"/>
        <v>1.9882888433126768E-2</v>
      </c>
      <c r="T375" s="16">
        <f t="shared" si="68"/>
        <v>2.5226904607038754E-3</v>
      </c>
      <c r="U375" s="66">
        <f t="shared" si="69"/>
        <v>0.28558420224470216</v>
      </c>
      <c r="V375" s="66"/>
      <c r="W375" s="66"/>
    </row>
    <row r="376" spans="1:23" x14ac:dyDescent="0.25">
      <c r="A376">
        <v>375</v>
      </c>
      <c r="B376" s="49">
        <v>3.1597905759625798E-4</v>
      </c>
      <c r="C376" s="49">
        <v>5.5935323365825896E-9</v>
      </c>
      <c r="D376" s="49">
        <v>1.5357507098481399E-3</v>
      </c>
      <c r="E376" s="49">
        <v>1.7178521242564601E-5</v>
      </c>
      <c r="F376" s="49">
        <v>1.5761824393972799E-5</v>
      </c>
      <c r="G376" s="49">
        <v>2.0006900810651399E-6</v>
      </c>
      <c r="H376" s="49">
        <v>5.0579861155384599E-4</v>
      </c>
      <c r="I376" s="50"/>
      <c r="J376">
        <v>0.95270476542538995</v>
      </c>
      <c r="K376">
        <f t="shared" si="59"/>
        <v>5.3289849126232496E-9</v>
      </c>
      <c r="L376">
        <f t="shared" si="60"/>
        <v>1.569269455184814E-3</v>
      </c>
      <c r="M376" s="16">
        <f t="shared" si="61"/>
        <v>-9.3731133999229812E-4</v>
      </c>
      <c r="N376" s="16">
        <f t="shared" si="62"/>
        <v>0.12842717389543704</v>
      </c>
      <c r="O376" s="16">
        <f t="shared" si="63"/>
        <v>9.0868248517311451E-5</v>
      </c>
      <c r="P376" s="16">
        <f t="shared" si="64"/>
        <v>0.3533142869690038</v>
      </c>
      <c r="Q376" s="16">
        <f t="shared" si="65"/>
        <v>0.35931567305035866</v>
      </c>
      <c r="R376" s="16">
        <f t="shared" si="66"/>
        <v>0.35956360436620499</v>
      </c>
      <c r="S376" s="16">
        <f t="shared" si="67"/>
        <v>9.4432745275195093E-6</v>
      </c>
      <c r="T376" s="16">
        <f t="shared" si="68"/>
        <v>0.35936963583942977</v>
      </c>
      <c r="U376" s="66">
        <f t="shared" si="69"/>
        <v>1.5600906856434791</v>
      </c>
      <c r="V376" s="66"/>
      <c r="W376" s="66"/>
    </row>
    <row r="377" spans="1:23" x14ac:dyDescent="0.25">
      <c r="A377">
        <v>376</v>
      </c>
      <c r="B377" s="49">
        <v>3.6494084778051898E-4</v>
      </c>
      <c r="C377" s="49">
        <v>3.0820913158913101E-9</v>
      </c>
      <c r="D377" s="49">
        <v>7.19120592166967E-4</v>
      </c>
      <c r="E377" s="49">
        <v>4.4720223264667596E-6</v>
      </c>
      <c r="F377" s="49">
        <v>1.3155899037210501E-5</v>
      </c>
      <c r="G377" s="49">
        <v>3.5983241489409501E-6</v>
      </c>
      <c r="H377" s="49">
        <v>1.3166759344420599E-4</v>
      </c>
      <c r="I377" s="50"/>
      <c r="J377">
        <v>0.95665999459708995</v>
      </c>
      <c r="K377">
        <f t="shared" si="59"/>
        <v>2.9485134616083186E-9</v>
      </c>
      <c r="L377">
        <f t="shared" si="60"/>
        <v>7.4902763229901304E-4</v>
      </c>
      <c r="M377" s="16">
        <f t="shared" si="61"/>
        <v>-1.9145936737975115E-5</v>
      </c>
      <c r="N377" s="16">
        <f t="shared" si="62"/>
        <v>6.705235829845696E-2</v>
      </c>
      <c r="O377" s="16">
        <f t="shared" si="63"/>
        <v>0.19690312435702267</v>
      </c>
      <c r="P377" s="16">
        <f t="shared" si="64"/>
        <v>6.4219426573085492E-2</v>
      </c>
      <c r="Q377" s="16">
        <f t="shared" si="65"/>
        <v>0.34061967247196762</v>
      </c>
      <c r="R377" s="16">
        <f t="shared" si="66"/>
        <v>0.11233627587483455</v>
      </c>
      <c r="S377" s="16">
        <f t="shared" si="67"/>
        <v>0.62887216001353874</v>
      </c>
      <c r="T377" s="16">
        <f t="shared" si="68"/>
        <v>0.34062493260999943</v>
      </c>
      <c r="U377" s="66">
        <f t="shared" si="69"/>
        <v>1.7506279501989055</v>
      </c>
      <c r="V377" s="66"/>
      <c r="W377" s="66"/>
    </row>
    <row r="378" spans="1:23" x14ac:dyDescent="0.25">
      <c r="A378">
        <v>377</v>
      </c>
      <c r="B378" s="49">
        <v>4.6915134907026998E-4</v>
      </c>
      <c r="C378" s="49">
        <v>3.7703936352645803E-9</v>
      </c>
      <c r="D378" s="49">
        <v>6.8351731733581E-4</v>
      </c>
      <c r="E378" s="49">
        <v>5.20275998097079E-6</v>
      </c>
      <c r="F378" s="49">
        <v>1.02103905871811E-5</v>
      </c>
      <c r="G378" s="49">
        <v>2.9397862872467099E-6</v>
      </c>
      <c r="H378" s="49">
        <v>1.53182001882788E-4</v>
      </c>
      <c r="I378" s="50"/>
      <c r="J378">
        <v>0.95690714036790103</v>
      </c>
      <c r="K378">
        <f t="shared" si="59"/>
        <v>3.6079165915823642E-9</v>
      </c>
      <c r="L378">
        <f t="shared" si="60"/>
        <v>7.0687411440378367E-4</v>
      </c>
      <c r="M378" s="16">
        <f t="shared" si="61"/>
        <v>2.3142858373675627E-4</v>
      </c>
      <c r="N378" s="16">
        <f t="shared" si="62"/>
        <v>2.2404153486281415E-3</v>
      </c>
      <c r="O378" s="16">
        <f t="shared" si="63"/>
        <v>0.10208755038606522</v>
      </c>
      <c r="P378" s="16">
        <f t="shared" si="64"/>
        <v>8.4319684111494958E-2</v>
      </c>
      <c r="Q378" s="16">
        <f t="shared" si="65"/>
        <v>0.26583304255445961</v>
      </c>
      <c r="R378" s="16">
        <f t="shared" si="66"/>
        <v>1.3127755543317072E-3</v>
      </c>
      <c r="S378" s="16">
        <f t="shared" si="67"/>
        <v>0.2161048004845896</v>
      </c>
      <c r="T378" s="16">
        <f t="shared" si="68"/>
        <v>0.2658395816203325</v>
      </c>
      <c r="U378" s="66">
        <f t="shared" si="69"/>
        <v>0.93773785005990173</v>
      </c>
      <c r="V378" s="66"/>
      <c r="W378" s="66"/>
    </row>
    <row r="379" spans="1:23" x14ac:dyDescent="0.25">
      <c r="A379">
        <v>378</v>
      </c>
      <c r="B379" s="49">
        <v>2.9855761441929102E-4</v>
      </c>
      <c r="C379" s="49">
        <v>1.9882318902999301E-9</v>
      </c>
      <c r="D379" s="49">
        <v>5.6511035405566203E-4</v>
      </c>
      <c r="E379" s="49">
        <v>2.2707432475985402E-6</v>
      </c>
      <c r="F379" s="49">
        <v>1.5973475519142699E-5</v>
      </c>
      <c r="G379" s="49">
        <v>5.5687848782994604E-6</v>
      </c>
      <c r="H379" s="49">
        <v>6.6855952465099896E-5</v>
      </c>
      <c r="I379" s="50"/>
      <c r="J379">
        <v>0.95739012288004899</v>
      </c>
      <c r="K379">
        <f t="shared" si="59"/>
        <v>1.9035135737682822E-9</v>
      </c>
      <c r="L379">
        <f t="shared" si="60"/>
        <v>6.0262410174035655E-4</v>
      </c>
      <c r="M379" s="16">
        <f t="shared" si="61"/>
        <v>-5.5088729017745224E-6</v>
      </c>
      <c r="N379" s="16">
        <f t="shared" si="62"/>
        <v>0.15503407095609689</v>
      </c>
      <c r="O379" s="16">
        <f t="shared" si="63"/>
        <v>0.41108579369086828</v>
      </c>
      <c r="P379" s="16">
        <f t="shared" si="64"/>
        <v>0.17082313448073419</v>
      </c>
      <c r="Q379" s="16">
        <f t="shared" si="65"/>
        <v>0.62185743616853595</v>
      </c>
      <c r="R379" s="16">
        <f t="shared" si="66"/>
        <v>0.38578543163320295</v>
      </c>
      <c r="S379" s="16">
        <f t="shared" si="67"/>
        <v>3.1501939747345862</v>
      </c>
      <c r="T379" s="16">
        <f t="shared" si="68"/>
        <v>0.62186326065935704</v>
      </c>
      <c r="U379" s="66">
        <f t="shared" si="69"/>
        <v>5.516643102323382</v>
      </c>
      <c r="V379" s="66"/>
      <c r="W379" s="66"/>
    </row>
    <row r="380" spans="1:23" x14ac:dyDescent="0.25">
      <c r="A380">
        <v>379</v>
      </c>
      <c r="B380" s="49">
        <v>2.1501267278071199E-4</v>
      </c>
      <c r="C380" s="49">
        <v>3.1662640235377798E-9</v>
      </c>
      <c r="D380" s="49">
        <v>1.2710545939611699E-3</v>
      </c>
      <c r="E380" s="49">
        <v>8.0676258684870201E-6</v>
      </c>
      <c r="F380" s="49">
        <v>2.2933136606938999E-5</v>
      </c>
      <c r="G380" s="49">
        <v>3.52574894706893E-6</v>
      </c>
      <c r="H380" s="49">
        <v>2.3753783807525E-4</v>
      </c>
      <c r="I380" s="50"/>
      <c r="J380">
        <v>0.95377685124654699</v>
      </c>
      <c r="K380">
        <f t="shared" si="59"/>
        <v>3.0199093305850862E-9</v>
      </c>
      <c r="L380">
        <f t="shared" si="60"/>
        <v>1.3204434498580934E-3</v>
      </c>
      <c r="M380" s="16">
        <f t="shared" si="61"/>
        <v>-8.9041810429666942E-4</v>
      </c>
      <c r="N380" s="16">
        <f t="shared" si="62"/>
        <v>0.31740996891147094</v>
      </c>
      <c r="O380" s="16">
        <f t="shared" si="63"/>
        <v>0.18365168080211802</v>
      </c>
      <c r="P380" s="16">
        <f t="shared" si="64"/>
        <v>0.1021424690899045</v>
      </c>
      <c r="Q380" s="16">
        <f t="shared" si="65"/>
        <v>6.1927706658341908E-2</v>
      </c>
      <c r="R380" s="16">
        <f t="shared" si="66"/>
        <v>1.7620928337459181</v>
      </c>
      <c r="S380" s="16">
        <f t="shared" si="67"/>
        <v>0.57282342272934861</v>
      </c>
      <c r="T380" s="16">
        <f t="shared" si="68"/>
        <v>6.1921324203781325E-2</v>
      </c>
      <c r="U380" s="66">
        <f t="shared" si="69"/>
        <v>3.0619694061408835</v>
      </c>
      <c r="V380" s="66"/>
      <c r="W380" s="66"/>
    </row>
    <row r="381" spans="1:23" x14ac:dyDescent="0.25">
      <c r="A381">
        <v>380</v>
      </c>
      <c r="B381" s="49">
        <v>5.1910657577959802E-4</v>
      </c>
      <c r="C381" s="49">
        <v>1.0003806847567001E-8</v>
      </c>
      <c r="D381" s="49">
        <v>1.6759484522955101E-3</v>
      </c>
      <c r="E381" s="49">
        <v>3.3488819772851701E-5</v>
      </c>
      <c r="F381" s="49">
        <v>9.6401617247597192E-6</v>
      </c>
      <c r="G381" s="49">
        <v>1.1199831986771801E-6</v>
      </c>
      <c r="H381" s="49">
        <v>9.8603890973417889E-4</v>
      </c>
      <c r="I381" s="50"/>
      <c r="J381">
        <v>0.95219301655820099</v>
      </c>
      <c r="K381">
        <f t="shared" si="59"/>
        <v>9.5255550192504094E-9</v>
      </c>
      <c r="L381">
        <f t="shared" si="60"/>
        <v>1.696338755136859E-3</v>
      </c>
      <c r="M381" s="16">
        <f t="shared" si="61"/>
        <v>-6.5812560357766307E-4</v>
      </c>
      <c r="N381" s="16">
        <f t="shared" si="62"/>
        <v>2.9275604430346394E-3</v>
      </c>
      <c r="O381" s="16">
        <f t="shared" si="63"/>
        <v>0.64884330883012042</v>
      </c>
      <c r="P381" s="16">
        <f t="shared" si="64"/>
        <v>0.547532643028947</v>
      </c>
      <c r="Q381" s="16">
        <f t="shared" si="65"/>
        <v>4.4860166102382175</v>
      </c>
      <c r="R381" s="16">
        <f t="shared" si="66"/>
        <v>4.6825277292045372E-4</v>
      </c>
      <c r="S381" s="16">
        <f t="shared" si="67"/>
        <v>0.19529488569318812</v>
      </c>
      <c r="T381" s="16">
        <f t="shared" si="68"/>
        <v>4.4864599087464523</v>
      </c>
      <c r="U381" s="66">
        <f t="shared" si="69"/>
        <v>10.367543169752881</v>
      </c>
      <c r="V381" s="66"/>
      <c r="W381" s="66"/>
    </row>
    <row r="382" spans="1:23" x14ac:dyDescent="0.25">
      <c r="A382">
        <v>381</v>
      </c>
      <c r="B382" s="49">
        <v>3.4132611802282202E-4</v>
      </c>
      <c r="C382" s="49">
        <v>3.83809555426718E-9</v>
      </c>
      <c r="D382" s="49">
        <v>9.6307185884584895E-4</v>
      </c>
      <c r="E382" s="49">
        <v>7.4373581205373296E-6</v>
      </c>
      <c r="F382" s="49">
        <v>1.4228138890590199E-5</v>
      </c>
      <c r="G382" s="49">
        <v>2.8977126330344499E-6</v>
      </c>
      <c r="H382" s="49">
        <v>2.1897710166743901E-4</v>
      </c>
      <c r="I382" s="50"/>
      <c r="J382">
        <v>0.95541839607399803</v>
      </c>
      <c r="K382">
        <f t="shared" si="59"/>
        <v>3.6669870984366914E-9</v>
      </c>
      <c r="L382">
        <f t="shared" si="60"/>
        <v>9.9442201116450944E-4</v>
      </c>
      <c r="M382" s="16">
        <f t="shared" si="61"/>
        <v>-3.1176977511886551E-4</v>
      </c>
      <c r="N382" s="16">
        <f t="shared" si="62"/>
        <v>9.4185883065743228E-2</v>
      </c>
      <c r="O382" s="16">
        <f t="shared" si="63"/>
        <v>9.4428643512898411E-2</v>
      </c>
      <c r="P382" s="16">
        <f t="shared" si="64"/>
        <v>2.1764641316932377E-8</v>
      </c>
      <c r="Q382" s="16">
        <f t="shared" si="65"/>
        <v>9.4577599256491021E-2</v>
      </c>
      <c r="R382" s="16">
        <f t="shared" si="66"/>
        <v>0.1971231540353654</v>
      </c>
      <c r="S382" s="16">
        <f t="shared" si="67"/>
        <v>0.19705234850970915</v>
      </c>
      <c r="T382" s="16">
        <f t="shared" si="68"/>
        <v>9.4577232305729675E-2</v>
      </c>
      <c r="U382" s="66">
        <f t="shared" si="69"/>
        <v>0.77194488245057813</v>
      </c>
      <c r="V382" s="66"/>
      <c r="W382" s="66"/>
    </row>
    <row r="383" spans="1:23" x14ac:dyDescent="0.25">
      <c r="A383">
        <v>382</v>
      </c>
      <c r="B383" s="49">
        <v>2.44871436999602E-4</v>
      </c>
      <c r="C383" s="49">
        <v>3.2974708023980901E-9</v>
      </c>
      <c r="D383" s="49">
        <v>1.15912189380673E-3</v>
      </c>
      <c r="E383" s="49">
        <v>7.6721161209685303E-6</v>
      </c>
      <c r="F383" s="49">
        <v>2.00283621759686E-5</v>
      </c>
      <c r="G383" s="49">
        <v>3.3809639865625899E-6</v>
      </c>
      <c r="H383" s="49">
        <v>2.2589139181127899E-4</v>
      </c>
      <c r="I383" s="50"/>
      <c r="J383">
        <v>0.95435789517655401</v>
      </c>
      <c r="K383">
        <f t="shared" si="59"/>
        <v>3.1469672943827839E-9</v>
      </c>
      <c r="L383">
        <f t="shared" si="60"/>
        <v>1.2025562846744273E-3</v>
      </c>
      <c r="M383" s="16">
        <f t="shared" si="61"/>
        <v>-7.1281341067522329E-4</v>
      </c>
      <c r="N383" s="16">
        <f t="shared" si="62"/>
        <v>0.25276737305652131</v>
      </c>
      <c r="O383" s="16">
        <f t="shared" si="63"/>
        <v>0.16391609925877371</v>
      </c>
      <c r="P383" s="16">
        <f t="shared" si="64"/>
        <v>4.1367427114136344E-2</v>
      </c>
      <c r="Q383" s="16">
        <f t="shared" si="65"/>
        <v>8.1611491802207003E-2</v>
      </c>
      <c r="R383" s="16">
        <f t="shared" si="66"/>
        <v>1.0663426129689533</v>
      </c>
      <c r="S383" s="16">
        <f t="shared" si="67"/>
        <v>0.46882212196232831</v>
      </c>
      <c r="T383" s="16">
        <f t="shared" si="68"/>
        <v>8.1606907025259648E-2</v>
      </c>
      <c r="U383" s="66">
        <f t="shared" si="69"/>
        <v>2.1564340331881797</v>
      </c>
      <c r="V383" s="66"/>
      <c r="W383" s="66"/>
    </row>
    <row r="384" spans="1:23" x14ac:dyDescent="0.25">
      <c r="A384">
        <v>383</v>
      </c>
      <c r="B384" s="49">
        <v>5.3649669133892103E-4</v>
      </c>
      <c r="C384" s="49">
        <v>2.1448413002271998E-9</v>
      </c>
      <c r="D384" s="49">
        <v>3.3707062582768598E-4</v>
      </c>
      <c r="E384" s="49">
        <v>1.4656395860911901E-6</v>
      </c>
      <c r="F384" s="49">
        <v>8.7771855443086796E-6</v>
      </c>
      <c r="G384" s="49">
        <v>5.1460676533533796E-6</v>
      </c>
      <c r="H384" s="49">
        <v>4.3151307736199398E-5</v>
      </c>
      <c r="I384" s="50"/>
      <c r="J384">
        <v>0.958773840078748</v>
      </c>
      <c r="K384">
        <f t="shared" si="59"/>
        <v>2.0564177297783274E-9</v>
      </c>
      <c r="L384">
        <f t="shared" si="60"/>
        <v>3.5976891972835652E-4</v>
      </c>
      <c r="M384" s="16">
        <f t="shared" si="61"/>
        <v>7.1322446294948565E-4</v>
      </c>
      <c r="N384" s="16">
        <f t="shared" si="62"/>
        <v>7.995866566143775E-3</v>
      </c>
      <c r="O384" s="16">
        <f t="shared" si="63"/>
        <v>0.37563970464353563</v>
      </c>
      <c r="P384" s="16">
        <f t="shared" si="64"/>
        <v>0.42257323546017739</v>
      </c>
      <c r="Q384" s="16">
        <f t="shared" si="65"/>
        <v>0.74570071656226355</v>
      </c>
      <c r="R384" s="16">
        <f t="shared" si="66"/>
        <v>1.1929201988214263E-2</v>
      </c>
      <c r="S384" s="16">
        <f t="shared" si="67"/>
        <v>2.4468535008820744</v>
      </c>
      <c r="T384" s="16">
        <f t="shared" si="68"/>
        <v>0.74570769504930923</v>
      </c>
      <c r="U384" s="66">
        <f t="shared" si="69"/>
        <v>4.7563999211517176</v>
      </c>
      <c r="V384" s="66"/>
      <c r="W384" s="66"/>
    </row>
    <row r="385" spans="1:23" x14ac:dyDescent="0.25">
      <c r="A385">
        <v>384</v>
      </c>
      <c r="B385" s="49">
        <v>7.8594801772675297E-4</v>
      </c>
      <c r="C385" s="49">
        <v>1.22311118902899E-8</v>
      </c>
      <c r="D385" s="49">
        <v>1.3433285395555001E-3</v>
      </c>
      <c r="E385" s="49">
        <v>3.2935840603219602E-5</v>
      </c>
      <c r="F385" s="49">
        <v>6.27466523222406E-6</v>
      </c>
      <c r="G385" s="49">
        <v>9.1273892940928996E-7</v>
      </c>
      <c r="H385" s="49">
        <v>9.6974123707296801E-4</v>
      </c>
      <c r="I385" s="50"/>
      <c r="J385">
        <v>0.95376277009332799</v>
      </c>
      <c r="K385">
        <f t="shared" si="59"/>
        <v>1.1665579157804337E-8</v>
      </c>
      <c r="L385">
        <f t="shared" si="60"/>
        <v>1.3567783778374672E-3</v>
      </c>
      <c r="M385" s="16">
        <f t="shared" si="61"/>
        <v>2.1511765761603868E-4</v>
      </c>
      <c r="N385" s="16">
        <f t="shared" si="62"/>
        <v>0.35516815067152363</v>
      </c>
      <c r="O385" s="16">
        <f t="shared" si="63"/>
        <v>1.4580485363684579</v>
      </c>
      <c r="P385" s="16">
        <f t="shared" si="64"/>
        <v>0.15573402839618952</v>
      </c>
      <c r="Q385" s="16">
        <f t="shared" si="65"/>
        <v>4.2705709937956859</v>
      </c>
      <c r="R385" s="16">
        <f t="shared" si="66"/>
        <v>0.13191184161187422</v>
      </c>
      <c r="S385" s="16">
        <f t="shared" si="67"/>
        <v>0.29723200802473632</v>
      </c>
      <c r="T385" s="16">
        <f t="shared" si="68"/>
        <v>4.2707891902112181</v>
      </c>
      <c r="U385" s="66">
        <f t="shared" si="69"/>
        <v>10.939454749079687</v>
      </c>
      <c r="V385" s="66"/>
      <c r="W385" s="66"/>
    </row>
    <row r="386" spans="1:23" x14ac:dyDescent="0.25">
      <c r="A386">
        <v>385</v>
      </c>
      <c r="B386" s="49">
        <v>7.7587231309644996E-4</v>
      </c>
      <c r="C386" s="49">
        <v>8.9458415358345199E-9</v>
      </c>
      <c r="D386" s="49">
        <v>9.873013952218109E-4</v>
      </c>
      <c r="E386" s="49">
        <v>1.7772967711243598E-5</v>
      </c>
      <c r="F386" s="49">
        <v>6.2566747984545501E-6</v>
      </c>
      <c r="G386" s="49">
        <v>1.24309590092074E-6</v>
      </c>
      <c r="H386" s="49">
        <v>5.2328678865099496E-4</v>
      </c>
      <c r="I386" s="50"/>
      <c r="J386">
        <v>0.95546417084609103</v>
      </c>
      <c r="K386">
        <f t="shared" si="59"/>
        <v>8.5474310655566514E-9</v>
      </c>
      <c r="L386">
        <f t="shared" si="60"/>
        <v>1.001048894878105E-3</v>
      </c>
      <c r="M386" s="16">
        <f t="shared" si="61"/>
        <v>5.506957313147951E-4</v>
      </c>
      <c r="N386" s="16">
        <f t="shared" si="62"/>
        <v>0.33120019671682693</v>
      </c>
      <c r="O386" s="16">
        <f t="shared" si="63"/>
        <v>0.37768927978727751</v>
      </c>
      <c r="P386" s="16">
        <f t="shared" si="64"/>
        <v>6.2536788065891997E-4</v>
      </c>
      <c r="Q386" s="16">
        <f t="shared" si="65"/>
        <v>0.42873187051608913</v>
      </c>
      <c r="R386" s="16">
        <f t="shared" si="66"/>
        <v>0.13324143397583596</v>
      </c>
      <c r="S386" s="16">
        <f t="shared" si="67"/>
        <v>0.14483792991157723</v>
      </c>
      <c r="T386" s="16">
        <f t="shared" si="68"/>
        <v>0.42873278512024932</v>
      </c>
      <c r="U386" s="66">
        <f t="shared" si="69"/>
        <v>1.845058863908515</v>
      </c>
      <c r="V386" s="66"/>
      <c r="W386" s="66"/>
    </row>
    <row r="387" spans="1:23" x14ac:dyDescent="0.25">
      <c r="A387">
        <v>386</v>
      </c>
      <c r="B387" s="49">
        <v>5.4770915747510496E-4</v>
      </c>
      <c r="C387" s="49">
        <v>1.9206648561377101E-9</v>
      </c>
      <c r="D387" s="49">
        <v>2.9534264758802003E-4</v>
      </c>
      <c r="E387" s="49">
        <v>1.1505713135935E-6</v>
      </c>
      <c r="F387" s="49">
        <v>8.5793023426500296E-6</v>
      </c>
      <c r="G387" s="49">
        <v>5.7437058891688698E-6</v>
      </c>
      <c r="H387" s="49">
        <v>3.3875012008360997E-5</v>
      </c>
      <c r="I387" s="50"/>
      <c r="J387">
        <v>0.95900580571711902</v>
      </c>
      <c r="K387">
        <f t="shared" ref="K387:K450" si="70">C387*J387</f>
        <v>1.8419287478728991E-9</v>
      </c>
      <c r="L387">
        <f t="shared" ref="L387:L450" si="71">SUM($Y$9*B387,$Z$9*C387,$AA$9*D387,$AB$9*E387,$AC$9*F387,$AD$9*G387)</f>
        <v>3.1824303749763277E-4</v>
      </c>
      <c r="M387" s="16">
        <f t="shared" ref="M387:M450" si="72">$Y$8*B387+$Z$8*C387+$AA$8*D387+$AC$8*F387+$AD$8*G387</f>
        <v>7.7717527745257715E-4</v>
      </c>
      <c r="N387" s="16">
        <f t="shared" si="62"/>
        <v>1.2586111509921482E-2</v>
      </c>
      <c r="O387" s="16">
        <f t="shared" si="63"/>
        <v>0.4268719276266893</v>
      </c>
      <c r="P387" s="16">
        <f t="shared" si="64"/>
        <v>0.48077296932030239</v>
      </c>
      <c r="Q387" s="16">
        <f t="shared" si="65"/>
        <v>0.79722487554279509</v>
      </c>
      <c r="R387" s="16">
        <f t="shared" si="66"/>
        <v>1.6719436234658668E-2</v>
      </c>
      <c r="S387" s="16">
        <f t="shared" si="67"/>
        <v>3.4671938779043159</v>
      </c>
      <c r="T387" s="16">
        <f t="shared" si="68"/>
        <v>0.79723091850386407</v>
      </c>
      <c r="U387" s="66">
        <f t="shared" si="69"/>
        <v>5.9986001166425469</v>
      </c>
      <c r="V387" s="66"/>
      <c r="W387" s="66"/>
    </row>
    <row r="388" spans="1:23" x14ac:dyDescent="0.25">
      <c r="A388">
        <v>387</v>
      </c>
      <c r="B388" s="49">
        <v>1.6562074494147301E-4</v>
      </c>
      <c r="C388" s="49">
        <v>2.56750736853336E-9</v>
      </c>
      <c r="D388" s="49">
        <v>1.34096168239627E-3</v>
      </c>
      <c r="E388" s="49">
        <v>6.8946873127827702E-6</v>
      </c>
      <c r="F388" s="49">
        <v>2.9898747015875699E-5</v>
      </c>
      <c r="G388" s="49">
        <v>4.3525097483865804E-6</v>
      </c>
      <c r="H388" s="49">
        <v>2.03003556107933E-4</v>
      </c>
      <c r="I388" s="50"/>
      <c r="J388">
        <v>0.95332150073065303</v>
      </c>
      <c r="K388">
        <f t="shared" si="70"/>
        <v>2.4476599777072325E-9</v>
      </c>
      <c r="L388">
        <f t="shared" si="71"/>
        <v>1.4051091186690393E-3</v>
      </c>
      <c r="M388" s="16">
        <f t="shared" si="72"/>
        <v>-1.0738676287860933E-3</v>
      </c>
      <c r="N388" s="16">
        <f t="shared" ref="N388:N451" si="73">(B388-$B$2)^2/$B$2/$B$2</f>
        <v>0.44048123676278655</v>
      </c>
      <c r="O388" s="16">
        <f t="shared" ref="O388:O451" si="74">(C388-$C$2)^2/$C$2/$C$2</f>
        <v>0.28795122426620284</v>
      </c>
      <c r="P388" s="16">
        <f t="shared" ref="P388:P451" si="75">(D388-$D$2)^2/$D$2/$D$2</f>
        <v>0.15380065020036121</v>
      </c>
      <c r="Q388" s="16">
        <f t="shared" ref="Q388:Q451" si="76">(E388-$E$2)^2/$E$2/$E$2</f>
        <v>0.12820754499093168</v>
      </c>
      <c r="R388" s="16">
        <f t="shared" ref="R388:R451" si="77">(F388-$F$2)^2/$F$2/$F$2</f>
        <v>4.1386385221298063</v>
      </c>
      <c r="S388" s="16">
        <f t="shared" ref="S388:S451" si="78">(G388-$G$2)^2/$G$2/$G$2</f>
        <v>1.3661376953667239</v>
      </c>
      <c r="T388" s="16">
        <f t="shared" ref="T388:T451" si="79">(H388-$H$2)^2/$H$2/$H$2</f>
        <v>0.12819755723480519</v>
      </c>
      <c r="U388" s="66">
        <f t="shared" ref="U388:U451" si="80">SUM(N388:T388)</f>
        <v>6.6434144309516183</v>
      </c>
      <c r="V388" s="66"/>
      <c r="W388" s="66"/>
    </row>
    <row r="389" spans="1:23" x14ac:dyDescent="0.25">
      <c r="A389">
        <v>388</v>
      </c>
      <c r="B389" s="49">
        <v>2.2191319423368099E-4</v>
      </c>
      <c r="C389" s="49">
        <v>9.0609555428423395E-10</v>
      </c>
      <c r="D389" s="49">
        <v>3.4482701984625699E-4</v>
      </c>
      <c r="E389" s="49">
        <v>6.3291023834463599E-7</v>
      </c>
      <c r="F389" s="49">
        <v>2.1288726091163499E-5</v>
      </c>
      <c r="G389" s="49">
        <v>1.21911404519015E-5</v>
      </c>
      <c r="H389" s="49">
        <v>1.86341774077668E-5</v>
      </c>
      <c r="I389" s="50"/>
      <c r="J389">
        <v>0.95841869797609902</v>
      </c>
      <c r="K389">
        <f t="shared" si="70"/>
        <v>8.6841892137902726E-10</v>
      </c>
      <c r="L389">
        <f t="shared" si="71"/>
        <v>3.995947063849312E-4</v>
      </c>
      <c r="M389" s="16">
        <f t="shared" si="72"/>
        <v>4.4231682082430776E-5</v>
      </c>
      <c r="N389" s="16">
        <f t="shared" si="73"/>
        <v>0.30181747024814365</v>
      </c>
      <c r="O389" s="16">
        <f t="shared" si="74"/>
        <v>0.69967531579977249</v>
      </c>
      <c r="P389" s="16">
        <f t="shared" si="75"/>
        <v>0.41216876954281984</v>
      </c>
      <c r="Q389" s="16">
        <f t="shared" si="76"/>
        <v>0.8856165772664284</v>
      </c>
      <c r="R389" s="16">
        <f t="shared" si="77"/>
        <v>1.3468774483717407</v>
      </c>
      <c r="S389" s="16">
        <f t="shared" si="78"/>
        <v>25.753012052952581</v>
      </c>
      <c r="T389" s="16">
        <f t="shared" si="79"/>
        <v>0.88561952187538229</v>
      </c>
      <c r="U389" s="66">
        <f t="shared" si="80"/>
        <v>30.284787156056872</v>
      </c>
      <c r="V389" s="66"/>
      <c r="W389" s="66"/>
    </row>
    <row r="390" spans="1:23" x14ac:dyDescent="0.25">
      <c r="A390">
        <v>389</v>
      </c>
      <c r="B390" s="49">
        <v>3.6864902870285999E-4</v>
      </c>
      <c r="C390" s="49">
        <v>7.1664789356622302E-9</v>
      </c>
      <c r="D390" s="49">
        <v>1.69175548100159E-3</v>
      </c>
      <c r="E390" s="49">
        <v>2.4209044354443598E-5</v>
      </c>
      <c r="F390" s="49">
        <v>1.3592583284412299E-5</v>
      </c>
      <c r="G390" s="49">
        <v>1.5639118199701199E-6</v>
      </c>
      <c r="H390" s="49">
        <v>7.1280791584685905E-4</v>
      </c>
      <c r="I390" s="50"/>
      <c r="J390">
        <v>0.95205162629259599</v>
      </c>
      <c r="K390">
        <f t="shared" si="70"/>
        <v>6.8228579254888587E-9</v>
      </c>
      <c r="L390">
        <f t="shared" si="71"/>
        <v>1.7204973929114491E-3</v>
      </c>
      <c r="M390" s="16">
        <f t="shared" si="72"/>
        <v>-9.8319933550572924E-4</v>
      </c>
      <c r="N390" s="16">
        <f t="shared" si="73"/>
        <v>6.3209403615123089E-2</v>
      </c>
      <c r="O390" s="16">
        <f t="shared" si="74"/>
        <v>8.6095997820712936E-2</v>
      </c>
      <c r="P390" s="16">
        <f t="shared" si="75"/>
        <v>0.57208831730155618</v>
      </c>
      <c r="Q390" s="16">
        <f t="shared" si="76"/>
        <v>1.5725556773683924</v>
      </c>
      <c r="R390" s="16">
        <f t="shared" si="77"/>
        <v>0.14400830242047574</v>
      </c>
      <c r="S390" s="16">
        <f t="shared" si="78"/>
        <v>4.8715516542626222E-2</v>
      </c>
      <c r="T390" s="16">
        <f t="shared" si="79"/>
        <v>1.5727539691067844</v>
      </c>
      <c r="U390" s="66">
        <f t="shared" si="80"/>
        <v>4.0594271841756706</v>
      </c>
      <c r="V390" s="66"/>
      <c r="W390" s="66"/>
    </row>
    <row r="391" spans="1:23" x14ac:dyDescent="0.25">
      <c r="A391">
        <v>390</v>
      </c>
      <c r="B391" s="49">
        <v>3.8476936971388199E-4</v>
      </c>
      <c r="C391" s="49">
        <v>1.2000979643557199E-9</v>
      </c>
      <c r="D391" s="49">
        <v>2.6258780190137402E-4</v>
      </c>
      <c r="E391" s="49">
        <v>6.3930313545241904E-7</v>
      </c>
      <c r="F391" s="49">
        <v>1.22032265011108E-5</v>
      </c>
      <c r="G391" s="49">
        <v>9.1906559186859208E-6</v>
      </c>
      <c r="H391" s="49">
        <v>1.8822289407750701E-5</v>
      </c>
      <c r="I391" s="50"/>
      <c r="J391">
        <v>0.95908822089568002</v>
      </c>
      <c r="K391">
        <f t="shared" si="70"/>
        <v>1.1509998215344547E-9</v>
      </c>
      <c r="L391">
        <f t="shared" si="71"/>
        <v>2.9618371072431717E-4</v>
      </c>
      <c r="M391" s="16">
        <f t="shared" si="72"/>
        <v>4.7335502870344686E-4</v>
      </c>
      <c r="N391" s="16">
        <f t="shared" si="73"/>
        <v>4.7821185635263837E-2</v>
      </c>
      <c r="O391" s="16">
        <f t="shared" si="74"/>
        <v>0.6137215054094004</v>
      </c>
      <c r="P391" s="16">
        <f t="shared" si="75"/>
        <v>0.52908708337057819</v>
      </c>
      <c r="Q391" s="16">
        <f t="shared" si="76"/>
        <v>0.88449664301431385</v>
      </c>
      <c r="R391" s="16">
        <f t="shared" si="77"/>
        <v>5.6873282878013437E-2</v>
      </c>
      <c r="S391" s="16">
        <f t="shared" si="78"/>
        <v>12.813725167303378</v>
      </c>
      <c r="T391" s="16">
        <f t="shared" si="79"/>
        <v>0.88450025800994569</v>
      </c>
      <c r="U391" s="66">
        <f t="shared" si="80"/>
        <v>15.830225125620894</v>
      </c>
      <c r="V391" s="66"/>
      <c r="W391" s="66"/>
    </row>
    <row r="392" spans="1:23" x14ac:dyDescent="0.25">
      <c r="A392">
        <v>391</v>
      </c>
      <c r="B392" s="49">
        <v>4.1125498281231602E-4</v>
      </c>
      <c r="C392" s="49">
        <v>1.87466133396223E-9</v>
      </c>
      <c r="D392" s="49">
        <v>3.8491272656624099E-4</v>
      </c>
      <c r="E392" s="49">
        <v>1.4617752712048E-6</v>
      </c>
      <c r="F392" s="49">
        <v>1.1484288819118101E-5</v>
      </c>
      <c r="G392" s="49">
        <v>5.8920516171584096E-6</v>
      </c>
      <c r="H392" s="49">
        <v>4.3037655421757301E-5</v>
      </c>
      <c r="I392" s="50"/>
      <c r="J392">
        <v>0.95844827317241499</v>
      </c>
      <c r="K392">
        <f t="shared" si="70"/>
        <v>1.7967659183191953E-9</v>
      </c>
      <c r="L392">
        <f t="shared" si="71"/>
        <v>4.1377148116030166E-4</v>
      </c>
      <c r="M392" s="16">
        <f t="shared" si="72"/>
        <v>4.0873848446433038E-4</v>
      </c>
      <c r="N392" s="16">
        <f t="shared" si="73"/>
        <v>2.719148388677891E-2</v>
      </c>
      <c r="O392" s="16">
        <f t="shared" si="74"/>
        <v>0.43779022187051597</v>
      </c>
      <c r="P392" s="16">
        <f t="shared" si="75"/>
        <v>0.36046466664277593</v>
      </c>
      <c r="Q392" s="16">
        <f t="shared" si="76"/>
        <v>0.74632223578055412</v>
      </c>
      <c r="R392" s="16">
        <f t="shared" si="77"/>
        <v>2.7396090477329549E-2</v>
      </c>
      <c r="S392" s="16">
        <f t="shared" si="78"/>
        <v>3.7479398527386452</v>
      </c>
      <c r="T392" s="16">
        <f t="shared" si="79"/>
        <v>0.74632853926096432</v>
      </c>
      <c r="U392" s="66">
        <f t="shared" si="80"/>
        <v>6.0934330906575633</v>
      </c>
      <c r="V392" s="66"/>
      <c r="W392" s="66"/>
    </row>
    <row r="393" spans="1:23" x14ac:dyDescent="0.25">
      <c r="A393">
        <v>392</v>
      </c>
      <c r="B393" s="49">
        <v>3.8688513270473301E-4</v>
      </c>
      <c r="C393" s="49">
        <v>6.16139373961859E-9</v>
      </c>
      <c r="D393" s="49">
        <v>1.3765128003718999E-3</v>
      </c>
      <c r="E393" s="49">
        <v>1.69904991092685E-5</v>
      </c>
      <c r="F393" s="49">
        <v>1.2779874566360799E-5</v>
      </c>
      <c r="G393" s="49">
        <v>1.8130520374049999E-6</v>
      </c>
      <c r="H393" s="49">
        <v>5.0025850468916303E-4</v>
      </c>
      <c r="I393" s="50"/>
      <c r="J393">
        <v>0.95348450672822105</v>
      </c>
      <c r="K393">
        <f t="shared" si="70"/>
        <v>5.8747934705785803E-9</v>
      </c>
      <c r="L393">
        <f t="shared" si="71"/>
        <v>1.403879440148287E-3</v>
      </c>
      <c r="M393" s="16">
        <f t="shared" si="72"/>
        <v>-6.3010917473882086E-4</v>
      </c>
      <c r="N393" s="16">
        <f t="shared" si="73"/>
        <v>4.5960606919538717E-2</v>
      </c>
      <c r="O393" s="16">
        <f t="shared" si="74"/>
        <v>1.2548772673873741E-2</v>
      </c>
      <c r="P393" s="16">
        <f t="shared" si="75"/>
        <v>0.18411231385229956</v>
      </c>
      <c r="Q393" s="16">
        <f t="shared" si="76"/>
        <v>0.33863484490191398</v>
      </c>
      <c r="R393" s="16">
        <f t="shared" si="77"/>
        <v>8.8211415311761479E-2</v>
      </c>
      <c r="S393" s="16">
        <f t="shared" si="78"/>
        <v>9.3260444118593855E-3</v>
      </c>
      <c r="T393" s="16">
        <f t="shared" si="79"/>
        <v>0.33867176538145533</v>
      </c>
      <c r="U393" s="66">
        <f t="shared" si="80"/>
        <v>1.0174657634527022</v>
      </c>
      <c r="V393" s="66"/>
      <c r="W393" s="66"/>
    </row>
    <row r="394" spans="1:23" x14ac:dyDescent="0.25">
      <c r="A394">
        <v>393</v>
      </c>
      <c r="B394" s="49">
        <v>6.3304097642553198E-4</v>
      </c>
      <c r="C394" s="49">
        <v>1.3697610898697801E-8</v>
      </c>
      <c r="D394" s="49">
        <v>1.8898878614323101E-3</v>
      </c>
      <c r="E394" s="49">
        <v>5.1601589367316502E-5</v>
      </c>
      <c r="F394" s="49">
        <v>7.9721610133954208E-6</v>
      </c>
      <c r="G394" s="49">
        <v>8.19660684980835E-7</v>
      </c>
      <c r="H394" s="49">
        <v>1.5193629500759301E-3</v>
      </c>
      <c r="I394" s="50"/>
      <c r="J394">
        <v>0.951291323191502</v>
      </c>
      <c r="K394">
        <f t="shared" si="70"/>
        <v>1.303041839638457E-8</v>
      </c>
      <c r="L394">
        <f t="shared" si="71"/>
        <v>1.9066381465331832E-3</v>
      </c>
      <c r="M394" s="16">
        <f t="shared" si="72"/>
        <v>-6.4055619368211909E-4</v>
      </c>
      <c r="N394" s="16">
        <f t="shared" si="73"/>
        <v>8.1489770331600778E-2</v>
      </c>
      <c r="O394" s="16">
        <f t="shared" si="74"/>
        <v>2.1672952034162809</v>
      </c>
      <c r="P394" s="16">
        <f t="shared" si="75"/>
        <v>0.92556799033604487</v>
      </c>
      <c r="Q394" s="16">
        <f t="shared" si="76"/>
        <v>14.473731568459495</v>
      </c>
      <c r="R394" s="16">
        <f t="shared" si="77"/>
        <v>3.6450914406477186E-2</v>
      </c>
      <c r="S394" s="16">
        <f t="shared" si="78"/>
        <v>0.34995505002644783</v>
      </c>
      <c r="T394" s="16">
        <f t="shared" si="79"/>
        <v>14.475315659790981</v>
      </c>
      <c r="U394" s="66">
        <f t="shared" si="80"/>
        <v>32.509806156767326</v>
      </c>
      <c r="V394" s="66"/>
      <c r="W394" s="66"/>
    </row>
    <row r="395" spans="1:23" x14ac:dyDescent="0.25">
      <c r="A395">
        <v>394</v>
      </c>
      <c r="B395" s="49">
        <v>5.2118394146070197E-4</v>
      </c>
      <c r="C395" s="49">
        <v>5.8410231743377802E-9</v>
      </c>
      <c r="D395" s="49">
        <v>9.5932209139578002E-4</v>
      </c>
      <c r="E395" s="49">
        <v>1.1277561384130001E-5</v>
      </c>
      <c r="F395" s="49">
        <v>9.3077334462447098E-6</v>
      </c>
      <c r="G395" s="49">
        <v>1.9035456768374E-6</v>
      </c>
      <c r="H395" s="49">
        <v>3.3204328990029601E-4</v>
      </c>
      <c r="I395" s="50"/>
      <c r="J395">
        <v>0.95553862753418894</v>
      </c>
      <c r="K395">
        <f t="shared" si="70"/>
        <v>5.5813232674021142E-9</v>
      </c>
      <c r="L395">
        <f t="shared" si="71"/>
        <v>9.7983526294193241E-4</v>
      </c>
      <c r="M395" s="16">
        <f t="shared" si="72"/>
        <v>6.2532619979471357E-5</v>
      </c>
      <c r="N395" s="16">
        <f t="shared" si="73"/>
        <v>3.4018371808432709E-3</v>
      </c>
      <c r="O395" s="16">
        <f t="shared" si="74"/>
        <v>2.937656361000142E-3</v>
      </c>
      <c r="P395" s="16">
        <f t="shared" si="75"/>
        <v>1.6325664569282865E-5</v>
      </c>
      <c r="Q395" s="16">
        <f t="shared" si="76"/>
        <v>2.5012608497301057E-3</v>
      </c>
      <c r="R395" s="16">
        <f t="shared" si="77"/>
        <v>3.0665716233322727E-3</v>
      </c>
      <c r="S395" s="16">
        <f t="shared" si="78"/>
        <v>2.6501110379991252E-3</v>
      </c>
      <c r="T395" s="16">
        <f t="shared" si="79"/>
        <v>2.5012302448834851E-3</v>
      </c>
      <c r="U395" s="66">
        <f t="shared" si="80"/>
        <v>1.7074992962357684E-2</v>
      </c>
      <c r="V395" s="66"/>
      <c r="W395" s="66"/>
    </row>
    <row r="396" spans="1:23" x14ac:dyDescent="0.25">
      <c r="A396">
        <v>395</v>
      </c>
      <c r="B396" s="49">
        <v>6.1890374500990302E-4</v>
      </c>
      <c r="C396" s="49">
        <v>3.5158784446523298E-9</v>
      </c>
      <c r="D396" s="49">
        <v>4.8063062271667002E-4</v>
      </c>
      <c r="E396" s="49">
        <v>3.42005527352913E-6</v>
      </c>
      <c r="F396" s="49">
        <v>7.6605987727665303E-6</v>
      </c>
      <c r="G396" s="49">
        <v>3.1446133698336401E-6</v>
      </c>
      <c r="H396" s="49">
        <v>1.00693795391224E-4</v>
      </c>
      <c r="I396" s="50"/>
      <c r="J396">
        <v>0.95802816340663</v>
      </c>
      <c r="K396">
        <f t="shared" si="70"/>
        <v>3.3683105690912302E-9</v>
      </c>
      <c r="L396">
        <f t="shared" si="71"/>
        <v>4.9909291775359201E-4</v>
      </c>
      <c r="M396" s="16">
        <f t="shared" si="72"/>
        <v>7.3871457226621403E-4</v>
      </c>
      <c r="N396" s="16">
        <f t="shared" si="73"/>
        <v>6.5924065065969539E-2</v>
      </c>
      <c r="O396" s="16">
        <f t="shared" si="74"/>
        <v>0.13355140861997786</v>
      </c>
      <c r="P396" s="16">
        <f t="shared" si="75"/>
        <v>0.25101467291216928</v>
      </c>
      <c r="Q396" s="16">
        <f t="shared" si="76"/>
        <v>0.46453920215231309</v>
      </c>
      <c r="R396" s="16">
        <f t="shared" si="77"/>
        <v>4.9524522558665053E-2</v>
      </c>
      <c r="S396" s="16">
        <f t="shared" si="78"/>
        <v>0.32141455102900368</v>
      </c>
      <c r="T396" s="16">
        <f t="shared" si="79"/>
        <v>0.46454924610482085</v>
      </c>
      <c r="U396" s="66">
        <f t="shared" si="80"/>
        <v>1.7505176684429193</v>
      </c>
      <c r="V396" s="66"/>
      <c r="W396" s="66"/>
    </row>
    <row r="397" spans="1:23" x14ac:dyDescent="0.25">
      <c r="A397">
        <v>396</v>
      </c>
      <c r="B397" s="49">
        <v>2.5632900031653398E-4</v>
      </c>
      <c r="C397" s="49">
        <v>2.3664658953253301E-9</v>
      </c>
      <c r="D397" s="49">
        <v>7.8784064826591495E-4</v>
      </c>
      <c r="E397" s="49">
        <v>3.7578300907010899E-6</v>
      </c>
      <c r="F397" s="49">
        <v>1.88115615679035E-5</v>
      </c>
      <c r="G397" s="49">
        <v>4.6914657841182901E-6</v>
      </c>
      <c r="H397" s="49">
        <v>1.10640459140575E-4</v>
      </c>
      <c r="I397" s="50"/>
      <c r="J397">
        <v>0.95619025050708994</v>
      </c>
      <c r="K397">
        <f t="shared" si="70"/>
        <v>2.2627916172676123E-9</v>
      </c>
      <c r="L397">
        <f t="shared" si="71"/>
        <v>8.3015287071994495E-4</v>
      </c>
      <c r="M397" s="16">
        <f t="shared" si="72"/>
        <v>-3.1749487008687693E-4</v>
      </c>
      <c r="N397" s="16">
        <f t="shared" si="73"/>
        <v>0.22991433049451201</v>
      </c>
      <c r="O397" s="16">
        <f t="shared" si="74"/>
        <v>0.32820897504315999</v>
      </c>
      <c r="P397" s="16">
        <f t="shared" si="75"/>
        <v>3.3149842640334007E-2</v>
      </c>
      <c r="Q397" s="16">
        <f t="shared" si="76"/>
        <v>0.42265880536281147</v>
      </c>
      <c r="R397" s="16">
        <f t="shared" si="77"/>
        <v>0.82655006821182198</v>
      </c>
      <c r="S397" s="16">
        <f t="shared" si="78"/>
        <v>1.7894890950461102</v>
      </c>
      <c r="T397" s="16">
        <f t="shared" si="79"/>
        <v>0.42266174409450197</v>
      </c>
      <c r="U397" s="66">
        <f t="shared" si="80"/>
        <v>4.0526328608932518</v>
      </c>
      <c r="V397" s="66"/>
      <c r="W397" s="66"/>
    </row>
    <row r="398" spans="1:23" x14ac:dyDescent="0.25">
      <c r="A398">
        <v>397</v>
      </c>
      <c r="B398" s="49">
        <v>4.33085850742347E-4</v>
      </c>
      <c r="C398" s="49">
        <v>2.4666538764953398E-9</v>
      </c>
      <c r="D398" s="49">
        <v>4.8206787682656798E-4</v>
      </c>
      <c r="E398" s="49">
        <v>2.4061414899780399E-6</v>
      </c>
      <c r="F398" s="49">
        <v>1.09560073743904E-5</v>
      </c>
      <c r="G398" s="49">
        <v>4.4830832917419102E-6</v>
      </c>
      <c r="H398" s="49">
        <v>7.0842042596783194E-5</v>
      </c>
      <c r="I398" s="50"/>
      <c r="J398">
        <v>0.95794261257025803</v>
      </c>
      <c r="K398">
        <f t="shared" si="70"/>
        <v>2.3629128587565006E-9</v>
      </c>
      <c r="L398">
        <f t="shared" si="71"/>
        <v>5.0846050821321421E-4</v>
      </c>
      <c r="M398" s="16">
        <f t="shared" si="72"/>
        <v>3.577111932714798E-4</v>
      </c>
      <c r="N398" s="16">
        <f t="shared" si="73"/>
        <v>1.4536705483677874E-2</v>
      </c>
      <c r="O398" s="16">
        <f t="shared" si="74"/>
        <v>0.30781759700214789</v>
      </c>
      <c r="P398" s="16">
        <f t="shared" si="75"/>
        <v>0.24952173021102642</v>
      </c>
      <c r="Q398" s="16">
        <f t="shared" si="76"/>
        <v>0.60213400669133832</v>
      </c>
      <c r="R398" s="16">
        <f t="shared" si="77"/>
        <v>1.2522373234146343E-2</v>
      </c>
      <c r="S398" s="16">
        <f t="shared" si="78"/>
        <v>1.5224663401945824</v>
      </c>
      <c r="T398" s="16">
        <f t="shared" si="79"/>
        <v>0.60214178983342703</v>
      </c>
      <c r="U398" s="66">
        <f t="shared" si="80"/>
        <v>3.3111405426503464</v>
      </c>
      <c r="V398" s="66"/>
      <c r="W398" s="66"/>
    </row>
    <row r="399" spans="1:23" x14ac:dyDescent="0.25">
      <c r="A399">
        <v>398</v>
      </c>
      <c r="B399" s="49">
        <v>4.02967008951058E-4</v>
      </c>
      <c r="C399" s="49">
        <v>3.49635027773514E-9</v>
      </c>
      <c r="D399" s="49">
        <v>7.3905363448113401E-4</v>
      </c>
      <c r="E399" s="49">
        <v>5.2128464510638802E-6</v>
      </c>
      <c r="F399" s="49">
        <v>1.19226188229757E-5</v>
      </c>
      <c r="G399" s="49">
        <v>3.17251951009612E-6</v>
      </c>
      <c r="H399" s="49">
        <v>1.5347942592363101E-4</v>
      </c>
      <c r="I399" s="50"/>
      <c r="J399">
        <v>0.95658543219008896</v>
      </c>
      <c r="K399">
        <f t="shared" si="70"/>
        <v>3.3445577415152064E-9</v>
      </c>
      <c r="L399">
        <f t="shared" si="71"/>
        <v>7.660678952869038E-4</v>
      </c>
      <c r="M399" s="16">
        <f t="shared" si="72"/>
        <v>3.9866122615212235E-5</v>
      </c>
      <c r="N399" s="16">
        <f t="shared" si="73"/>
        <v>3.3025106005507995E-2</v>
      </c>
      <c r="O399" s="16">
        <f t="shared" si="74"/>
        <v>0.13613985431905415</v>
      </c>
      <c r="P399" s="16">
        <f t="shared" si="75"/>
        <v>5.4159165203075774E-2</v>
      </c>
      <c r="Q399" s="16">
        <f t="shared" si="76"/>
        <v>0.26486552847105499</v>
      </c>
      <c r="R399" s="16">
        <f t="shared" si="77"/>
        <v>4.4101211621693018E-2</v>
      </c>
      <c r="S399" s="16">
        <f t="shared" si="78"/>
        <v>0.33737480251134061</v>
      </c>
      <c r="T399" s="16">
        <f t="shared" si="79"/>
        <v>0.26487059167281723</v>
      </c>
      <c r="U399" s="66">
        <f t="shared" si="80"/>
        <v>1.1345362598045439</v>
      </c>
      <c r="V399" s="66"/>
      <c r="W399" s="66"/>
    </row>
    <row r="400" spans="1:23" x14ac:dyDescent="0.25">
      <c r="A400">
        <v>399</v>
      </c>
      <c r="B400" s="49">
        <v>5.8169796155181999E-4</v>
      </c>
      <c r="C400" s="49">
        <v>8.3434327287483607E-9</v>
      </c>
      <c r="D400" s="49">
        <v>1.2353913499359001E-3</v>
      </c>
      <c r="E400" s="49">
        <v>2.0683543426209598E-5</v>
      </c>
      <c r="F400" s="49">
        <v>8.4414642868803694E-6</v>
      </c>
      <c r="G400" s="49">
        <v>1.3366190436307401E-6</v>
      </c>
      <c r="H400" s="49">
        <v>6.0898981280724598E-4</v>
      </c>
      <c r="I400" s="50"/>
      <c r="J400">
        <v>0.95422597316651203</v>
      </c>
      <c r="K400">
        <f t="shared" si="70"/>
        <v>7.9615202151392313E-9</v>
      </c>
      <c r="L400">
        <f t="shared" si="71"/>
        <v>1.2536025541205629E-3</v>
      </c>
      <c r="M400" s="16">
        <f t="shared" si="72"/>
        <v>-9.020663101692282E-5</v>
      </c>
      <c r="N400" s="16">
        <f t="shared" si="73"/>
        <v>3.2835651819625201E-2</v>
      </c>
      <c r="O400" s="16">
        <f t="shared" si="74"/>
        <v>0.25587440092577274</v>
      </c>
      <c r="P400" s="16">
        <f t="shared" si="75"/>
        <v>7.9846990597233103E-2</v>
      </c>
      <c r="Q400" s="16">
        <f t="shared" si="76"/>
        <v>0.85704877394008849</v>
      </c>
      <c r="R400" s="16">
        <f t="shared" si="77"/>
        <v>2.0532760417518035E-2</v>
      </c>
      <c r="S400" s="16">
        <f t="shared" si="78"/>
        <v>0.1115386282608013</v>
      </c>
      <c r="T400" s="16">
        <f t="shared" si="79"/>
        <v>0.85709352202057176</v>
      </c>
      <c r="U400" s="66">
        <f t="shared" si="80"/>
        <v>2.2147707279816107</v>
      </c>
      <c r="V400" s="66"/>
      <c r="W400" s="66"/>
    </row>
    <row r="401" spans="1:23" x14ac:dyDescent="0.25">
      <c r="A401">
        <v>400</v>
      </c>
      <c r="B401" s="49">
        <v>3.3234204871395503E-4</v>
      </c>
      <c r="C401" s="49">
        <v>2.1086444266542699E-23</v>
      </c>
      <c r="D401" s="49">
        <v>0</v>
      </c>
      <c r="E401" s="49">
        <v>0</v>
      </c>
      <c r="F401" s="49">
        <v>0</v>
      </c>
      <c r="G401" s="49">
        <v>0</v>
      </c>
      <c r="H401" s="49">
        <v>6.7130230508281101E-33</v>
      </c>
      <c r="I401" s="50"/>
      <c r="J401">
        <v>0.96093396791845698</v>
      </c>
      <c r="K401">
        <f t="shared" si="70"/>
        <v>2.0262680558340273E-23</v>
      </c>
      <c r="L401">
        <f t="shared" si="71"/>
        <v>-2.1086444266542699E-23</v>
      </c>
      <c r="M401" s="16">
        <f t="shared" si="72"/>
        <v>6.6468409742791005E-4</v>
      </c>
      <c r="N401" s="16">
        <f t="shared" si="73"/>
        <v>0.10571627678172685</v>
      </c>
      <c r="O401" s="16">
        <f t="shared" si="74"/>
        <v>0.99999999999999256</v>
      </c>
      <c r="P401" s="16">
        <f t="shared" si="75"/>
        <v>1</v>
      </c>
      <c r="Q401" s="16">
        <f t="shared" si="76"/>
        <v>1</v>
      </c>
      <c r="R401" s="16">
        <f t="shared" si="77"/>
        <v>1</v>
      </c>
      <c r="S401" s="16">
        <f t="shared" si="78"/>
        <v>1</v>
      </c>
      <c r="T401" s="16">
        <f t="shared" si="79"/>
        <v>1</v>
      </c>
      <c r="U401" s="66">
        <f t="shared" si="80"/>
        <v>6.1057162767817195</v>
      </c>
      <c r="V401" s="66"/>
      <c r="W401" s="66"/>
    </row>
    <row r="402" spans="1:23" x14ac:dyDescent="0.25">
      <c r="A402">
        <v>401</v>
      </c>
      <c r="B402" s="49">
        <v>4.9754617013919795E-4</v>
      </c>
      <c r="C402" s="49">
        <v>5.08162965332001E-9</v>
      </c>
      <c r="D402" s="49">
        <v>8.7251830445964605E-4</v>
      </c>
      <c r="E402" s="49">
        <v>8.9320591186292393E-6</v>
      </c>
      <c r="F402" s="49">
        <v>9.7120325102917198E-6</v>
      </c>
      <c r="G402" s="49">
        <v>2.1859117916475501E-6</v>
      </c>
      <c r="H402" s="49">
        <v>2.62984018271285E-4</v>
      </c>
      <c r="I402" s="50"/>
      <c r="J402">
        <v>0.95596036989414501</v>
      </c>
      <c r="K402">
        <f t="shared" si="70"/>
        <v>4.8578365630528526E-9</v>
      </c>
      <c r="L402">
        <f t="shared" si="71"/>
        <v>8.9412319964222368E-4</v>
      </c>
      <c r="M402" s="16">
        <f t="shared" si="72"/>
        <v>1.0096914063617217E-4</v>
      </c>
      <c r="N402" s="16">
        <f t="shared" si="73"/>
        <v>1.0662620732472078E-4</v>
      </c>
      <c r="O402" s="16">
        <f t="shared" si="74"/>
        <v>6.8652475438056486E-3</v>
      </c>
      <c r="P402" s="16">
        <f t="shared" si="75"/>
        <v>8.8659940293110903E-3</v>
      </c>
      <c r="Q402" s="16">
        <f t="shared" si="76"/>
        <v>2.8347970006802527E-2</v>
      </c>
      <c r="R402" s="16">
        <f t="shared" si="77"/>
        <v>2.0578263766156445E-4</v>
      </c>
      <c r="S402" s="16">
        <f t="shared" si="78"/>
        <v>7.9604629470142636E-3</v>
      </c>
      <c r="T402" s="16">
        <f t="shared" si="79"/>
        <v>2.8349173951035787E-2</v>
      </c>
      <c r="U402" s="66">
        <f t="shared" si="80"/>
        <v>8.0701257322955591E-2</v>
      </c>
      <c r="V402" s="66"/>
      <c r="W402" s="66"/>
    </row>
    <row r="403" spans="1:23" x14ac:dyDescent="0.25">
      <c r="A403">
        <v>402</v>
      </c>
      <c r="B403" s="49">
        <v>1.8187863258787299E-4</v>
      </c>
      <c r="C403" s="49">
        <v>2.8122192766633301E-9</v>
      </c>
      <c r="D403" s="49">
        <v>1.3370398892828699E-3</v>
      </c>
      <c r="E403" s="49">
        <v>7.5309208977925104E-6</v>
      </c>
      <c r="F403" s="49">
        <v>2.72086193193445E-5</v>
      </c>
      <c r="G403" s="49">
        <v>3.9731363551563402E-6</v>
      </c>
      <c r="H403" s="49">
        <v>2.2173632635563001E-4</v>
      </c>
      <c r="I403" s="50"/>
      <c r="J403">
        <v>0.95339062456054602</v>
      </c>
      <c r="K403">
        <f t="shared" si="70"/>
        <v>2.6811434925792593E-9</v>
      </c>
      <c r="L403">
        <f t="shared" si="71"/>
        <v>1.3954274520574387E-3</v>
      </c>
      <c r="M403" s="16">
        <f t="shared" si="72"/>
        <v>-1.0316701868816926E-3</v>
      </c>
      <c r="N403" s="16">
        <f t="shared" si="73"/>
        <v>0.39774976041689475</v>
      </c>
      <c r="O403" s="16">
        <f t="shared" si="74"/>
        <v>0.24250183038547679</v>
      </c>
      <c r="P403" s="16">
        <f t="shared" si="75"/>
        <v>0.15062369793958147</v>
      </c>
      <c r="Q403" s="16">
        <f t="shared" si="76"/>
        <v>8.92954383413289E-2</v>
      </c>
      <c r="R403" s="16">
        <f t="shared" si="77"/>
        <v>3.1023492076076056</v>
      </c>
      <c r="S403" s="16">
        <f t="shared" si="78"/>
        <v>0.95996956697766178</v>
      </c>
      <c r="T403" s="16">
        <f t="shared" si="79"/>
        <v>8.9286631751212125E-2</v>
      </c>
      <c r="U403" s="66">
        <f t="shared" si="80"/>
        <v>5.0317761334197604</v>
      </c>
      <c r="V403" s="66"/>
      <c r="W403" s="66"/>
    </row>
    <row r="404" spans="1:23" x14ac:dyDescent="0.25">
      <c r="A404">
        <v>403</v>
      </c>
      <c r="B404" s="49">
        <v>5.16760295737412E-4</v>
      </c>
      <c r="C404" s="49">
        <v>3.8813111230778999E-9</v>
      </c>
      <c r="D404" s="49">
        <v>6.3803404231167098E-4</v>
      </c>
      <c r="E404" s="49">
        <v>5.00229807118895E-6</v>
      </c>
      <c r="F404" s="49">
        <v>9.2478834116957495E-6</v>
      </c>
      <c r="G404" s="49">
        <v>2.8541168256356401E-6</v>
      </c>
      <c r="H404" s="49">
        <v>1.4727956851486E-4</v>
      </c>
      <c r="I404" s="50"/>
      <c r="J404">
        <v>0.95716355509939499</v>
      </c>
      <c r="K404">
        <f t="shared" si="70"/>
        <v>3.7150495530120679E-9</v>
      </c>
      <c r="L404">
        <f t="shared" si="71"/>
        <v>6.5938004464957494E-4</v>
      </c>
      <c r="M404" s="16">
        <f t="shared" si="72"/>
        <v>3.7414054682524884E-4</v>
      </c>
      <c r="N404" s="16">
        <f t="shared" si="73"/>
        <v>2.4346860338166207E-3</v>
      </c>
      <c r="O404" s="16">
        <f t="shared" si="74"/>
        <v>8.969593901869588E-2</v>
      </c>
      <c r="P404" s="16">
        <f t="shared" si="75"/>
        <v>0.11397297839561348</v>
      </c>
      <c r="Q404" s="16">
        <f t="shared" si="76"/>
        <v>0.28542762702296259</v>
      </c>
      <c r="R404" s="16">
        <f t="shared" si="77"/>
        <v>3.7761879540795062E-3</v>
      </c>
      <c r="S404" s="16">
        <f t="shared" si="78"/>
        <v>0.17823794881286922</v>
      </c>
      <c r="T404" s="16">
        <f t="shared" si="79"/>
        <v>0.28543530261431221</v>
      </c>
      <c r="U404" s="66">
        <f t="shared" si="80"/>
        <v>0.95898066985234953</v>
      </c>
      <c r="V404" s="66"/>
      <c r="W404" s="66"/>
    </row>
    <row r="405" spans="1:23" x14ac:dyDescent="0.25">
      <c r="A405">
        <v>404</v>
      </c>
      <c r="B405" s="49">
        <v>7.1799430120385397E-4</v>
      </c>
      <c r="C405" s="49">
        <v>7.0727708335923701E-9</v>
      </c>
      <c r="D405" s="49">
        <v>8.4065528351032898E-4</v>
      </c>
      <c r="E405" s="49">
        <v>1.19839387911416E-5</v>
      </c>
      <c r="F405" s="49">
        <v>6.7162688112667197E-6</v>
      </c>
      <c r="G405" s="49">
        <v>1.5697328295029499E-6</v>
      </c>
      <c r="H405" s="49">
        <v>3.5283888314764102E-4</v>
      </c>
      <c r="I405" s="50"/>
      <c r="J405">
        <v>0.95618363799514505</v>
      </c>
      <c r="K405">
        <f t="shared" si="70"/>
        <v>6.7628677463703074E-9</v>
      </c>
      <c r="L405">
        <f t="shared" si="71"/>
        <v>8.5565048119153172E-4</v>
      </c>
      <c r="M405" s="16">
        <f t="shared" si="72"/>
        <v>5.8033812121617622E-4</v>
      </c>
      <c r="N405" s="16">
        <f t="shared" si="73"/>
        <v>0.20973821140173768</v>
      </c>
      <c r="O405" s="16">
        <f t="shared" si="74"/>
        <v>7.6456983665849618E-2</v>
      </c>
      <c r="P405" s="16">
        <f t="shared" si="75"/>
        <v>1.6189841243024503E-2</v>
      </c>
      <c r="Q405" s="16">
        <f t="shared" si="76"/>
        <v>1.3405200791609296E-2</v>
      </c>
      <c r="R405" s="16">
        <f t="shared" si="77"/>
        <v>0.10136533333968784</v>
      </c>
      <c r="S405" s="16">
        <f t="shared" si="78"/>
        <v>4.744353026347798E-2</v>
      </c>
      <c r="T405" s="16">
        <f t="shared" si="79"/>
        <v>1.3403547813396061E-2</v>
      </c>
      <c r="U405" s="66">
        <f t="shared" si="80"/>
        <v>0.47800264851878294</v>
      </c>
      <c r="V405" s="66"/>
      <c r="W405" s="66"/>
    </row>
    <row r="406" spans="1:23" x14ac:dyDescent="0.25">
      <c r="A406">
        <v>405</v>
      </c>
      <c r="B406" s="49">
        <v>3.2017435510582902E-4</v>
      </c>
      <c r="C406" s="49">
        <v>8.2731585107738198E-10</v>
      </c>
      <c r="D406" s="49">
        <v>2.1736521872715899E-4</v>
      </c>
      <c r="E406" s="49">
        <v>3.6496101494589199E-7</v>
      </c>
      <c r="F406" s="49">
        <v>1.46417997999607E-5</v>
      </c>
      <c r="G406" s="49">
        <v>1.3326641800929301E-5</v>
      </c>
      <c r="H406" s="49">
        <v>1.0745124347475801E-5</v>
      </c>
      <c r="I406" s="50"/>
      <c r="J406">
        <v>0.95926334807140101</v>
      </c>
      <c r="K406">
        <f t="shared" si="70"/>
        <v>7.9361377321703005E-10</v>
      </c>
      <c r="L406">
        <f t="shared" si="71"/>
        <v>2.5997463281215863E-4</v>
      </c>
      <c r="M406" s="16">
        <f t="shared" si="72"/>
        <v>3.8037407739949935E-4</v>
      </c>
      <c r="N406" s="16">
        <f t="shared" si="73"/>
        <v>0.1223938525780114</v>
      </c>
      <c r="O406" s="16">
        <f t="shared" si="74"/>
        <v>0.72366376921313846</v>
      </c>
      <c r="P406" s="16">
        <f t="shared" si="75"/>
        <v>0.59959221558799192</v>
      </c>
      <c r="Q406" s="16">
        <f t="shared" si="76"/>
        <v>0.93319427534190857</v>
      </c>
      <c r="R406" s="16">
        <f t="shared" si="77"/>
        <v>0.23616407769513301</v>
      </c>
      <c r="S406" s="16">
        <f t="shared" si="78"/>
        <v>31.815841691945849</v>
      </c>
      <c r="T406" s="16">
        <f t="shared" si="79"/>
        <v>0.93319649218785872</v>
      </c>
      <c r="U406" s="66">
        <f t="shared" si="80"/>
        <v>35.364046374549893</v>
      </c>
      <c r="V406" s="66"/>
      <c r="W406" s="66"/>
    </row>
    <row r="407" spans="1:23" x14ac:dyDescent="0.25">
      <c r="A407">
        <v>406</v>
      </c>
      <c r="B407" s="49">
        <v>6.2005020747927999E-4</v>
      </c>
      <c r="C407" s="49">
        <v>9.0926323117070502E-9</v>
      </c>
      <c r="D407" s="49">
        <v>1.2637880084020901E-3</v>
      </c>
      <c r="E407" s="49">
        <v>2.3052503044335901E-5</v>
      </c>
      <c r="F407" s="49">
        <v>7.9284267777924504E-6</v>
      </c>
      <c r="G407" s="49">
        <v>1.2268331869800899E-6</v>
      </c>
      <c r="H407" s="49">
        <v>6.7874041741357099E-4</v>
      </c>
      <c r="I407" s="50"/>
      <c r="J407">
        <v>0.95410234623344703</v>
      </c>
      <c r="K407">
        <f t="shared" si="70"/>
        <v>8.6753018220377477E-9</v>
      </c>
      <c r="L407">
        <f t="shared" si="71"/>
        <v>1.2808626025123434E-3</v>
      </c>
      <c r="M407" s="16">
        <f t="shared" si="72"/>
        <v>-4.0762187553783289E-5</v>
      </c>
      <c r="N407" s="16">
        <f t="shared" si="73"/>
        <v>6.7124958314389013E-2</v>
      </c>
      <c r="O407" s="16">
        <f t="shared" si="74"/>
        <v>0.41095460140962153</v>
      </c>
      <c r="P407" s="16">
        <f t="shared" si="75"/>
        <v>9.737723170616791E-2</v>
      </c>
      <c r="Q407" s="16">
        <f t="shared" si="76"/>
        <v>1.3140827335847165</v>
      </c>
      <c r="R407" s="16">
        <f t="shared" si="77"/>
        <v>3.8165422657885167E-2</v>
      </c>
      <c r="S407" s="16">
        <f t="shared" si="78"/>
        <v>0.15107164540613707</v>
      </c>
      <c r="T407" s="16">
        <f t="shared" si="79"/>
        <v>1.3141505830577125</v>
      </c>
      <c r="U407" s="66">
        <f t="shared" si="80"/>
        <v>3.3929271761366295</v>
      </c>
      <c r="V407" s="66"/>
      <c r="W407" s="66"/>
    </row>
    <row r="408" spans="1:23" x14ac:dyDescent="0.25">
      <c r="A408">
        <v>407</v>
      </c>
      <c r="B408" s="49">
        <v>6.90758633256717E-4</v>
      </c>
      <c r="C408" s="49">
        <v>1.8192907331156901E-8</v>
      </c>
      <c r="D408" s="49">
        <v>2.3202029700329901E-3</v>
      </c>
      <c r="E408" s="49">
        <v>8.3798550165565801E-5</v>
      </c>
      <c r="F408" s="49">
        <v>7.4298804494270896E-6</v>
      </c>
      <c r="G408" s="49">
        <v>6.1968656244016102E-7</v>
      </c>
      <c r="H408" s="49">
        <v>2.46742369553865E-3</v>
      </c>
      <c r="I408" s="50"/>
      <c r="J408">
        <v>0.94950468500377305</v>
      </c>
      <c r="K408">
        <f t="shared" si="70"/>
        <v>1.7274250744772966E-8</v>
      </c>
      <c r="L408">
        <f t="shared" si="71"/>
        <v>2.3356642245869531E-3</v>
      </c>
      <c r="M408" s="16">
        <f t="shared" si="72"/>
        <v>-9.5414695807351918E-4</v>
      </c>
      <c r="N408" s="16">
        <f t="shared" si="73"/>
        <v>0.16214040660909401</v>
      </c>
      <c r="O408" s="16">
        <f t="shared" si="74"/>
        <v>5.2143457140400216</v>
      </c>
      <c r="P408" s="16">
        <f t="shared" si="75"/>
        <v>1.9847560016076271</v>
      </c>
      <c r="Q408" s="16">
        <f t="shared" si="76"/>
        <v>46.269616845562574</v>
      </c>
      <c r="R408" s="16">
        <f t="shared" si="77"/>
        <v>6.0494453380800645E-2</v>
      </c>
      <c r="S408" s="16">
        <f t="shared" si="78"/>
        <v>0.47777873975497459</v>
      </c>
      <c r="T408" s="16">
        <f t="shared" si="79"/>
        <v>46.276360723430507</v>
      </c>
      <c r="U408" s="66">
        <f t="shared" si="80"/>
        <v>100.4454928843856</v>
      </c>
      <c r="V408" s="66"/>
      <c r="W408" s="66"/>
    </row>
    <row r="409" spans="1:23" x14ac:dyDescent="0.25">
      <c r="A409">
        <v>408</v>
      </c>
      <c r="B409" s="49">
        <v>5.52405798156332E-4</v>
      </c>
      <c r="C409" s="49">
        <v>9.3853203097898799E-9</v>
      </c>
      <c r="D409" s="49">
        <v>1.4710172216709401E-3</v>
      </c>
      <c r="E409" s="49">
        <v>2.7634963961627599E-5</v>
      </c>
      <c r="F409" s="49">
        <v>8.9806665559633994E-6</v>
      </c>
      <c r="G409" s="49">
        <v>1.19123930504719E-6</v>
      </c>
      <c r="H409" s="49">
        <v>8.1367104093019497E-4</v>
      </c>
      <c r="I409" s="50"/>
      <c r="J409">
        <v>0.95312399693702399</v>
      </c>
      <c r="K409">
        <f t="shared" si="70"/>
        <v>8.9453740062011581E-9</v>
      </c>
      <c r="L409">
        <f t="shared" si="71"/>
        <v>1.4901604087676043E-3</v>
      </c>
      <c r="M409" s="16">
        <f t="shared" si="72"/>
        <v>-3.8534881245494033E-4</v>
      </c>
      <c r="N409" s="16">
        <f t="shared" si="73"/>
        <v>1.4816956489290352E-2</v>
      </c>
      <c r="O409" s="16">
        <f t="shared" si="74"/>
        <v>0.48147272185910761</v>
      </c>
      <c r="P409" s="16">
        <f t="shared" si="75"/>
        <v>0.27793640439246636</v>
      </c>
      <c r="Q409" s="16">
        <f t="shared" si="76"/>
        <v>2.4742997398066788</v>
      </c>
      <c r="R409" s="16">
        <f t="shared" si="77"/>
        <v>7.8446454012668643E-3</v>
      </c>
      <c r="S409" s="16">
        <f t="shared" si="78"/>
        <v>0.16517355222238705</v>
      </c>
      <c r="T409" s="16">
        <f t="shared" si="79"/>
        <v>2.4744921278463656</v>
      </c>
      <c r="U409" s="66">
        <f t="shared" si="80"/>
        <v>5.8960361480175631</v>
      </c>
      <c r="V409" s="66"/>
      <c r="W409" s="66"/>
    </row>
    <row r="410" spans="1:23" x14ac:dyDescent="0.25">
      <c r="A410">
        <v>409</v>
      </c>
      <c r="B410" s="49">
        <v>5.9946470536384098E-4</v>
      </c>
      <c r="C410" s="49">
        <v>3.4600427009102999E-9</v>
      </c>
      <c r="D410" s="49">
        <v>4.8844417363006095E-4</v>
      </c>
      <c r="E410" s="49">
        <v>3.4200937283751401E-6</v>
      </c>
      <c r="F410" s="49">
        <v>7.9124617959771699E-6</v>
      </c>
      <c r="G410" s="49">
        <v>3.1957024262457601E-6</v>
      </c>
      <c r="H410" s="49">
        <v>1.00694969754705E-4</v>
      </c>
      <c r="I410" s="50"/>
      <c r="J410">
        <v>0.95798056687391797</v>
      </c>
      <c r="K410">
        <f t="shared" si="70"/>
        <v>3.3146536680260112E-9</v>
      </c>
      <c r="L410">
        <f t="shared" si="71"/>
        <v>5.074613396055601E-4</v>
      </c>
      <c r="M410" s="16">
        <f t="shared" si="72"/>
        <v>6.9146807112212185E-4</v>
      </c>
      <c r="N410" s="16">
        <f t="shared" si="73"/>
        <v>4.721214777532394E-2</v>
      </c>
      <c r="O410" s="16">
        <f t="shared" si="74"/>
        <v>0.1410184353401317</v>
      </c>
      <c r="P410" s="16">
        <f t="shared" si="75"/>
        <v>0.24295207376046551</v>
      </c>
      <c r="Q410" s="16">
        <f t="shared" si="76"/>
        <v>0.46453432158361541</v>
      </c>
      <c r="R410" s="16">
        <f t="shared" si="77"/>
        <v>3.8801112743037762E-2</v>
      </c>
      <c r="S410" s="16">
        <f t="shared" si="78"/>
        <v>0.35092779692671594</v>
      </c>
      <c r="T410" s="16">
        <f t="shared" si="79"/>
        <v>0.46454418381612744</v>
      </c>
      <c r="U410" s="66">
        <f t="shared" si="80"/>
        <v>1.7499900719454178</v>
      </c>
      <c r="V410" s="66"/>
      <c r="W410" s="66"/>
    </row>
    <row r="411" spans="1:23" x14ac:dyDescent="0.25">
      <c r="A411">
        <v>410</v>
      </c>
      <c r="B411" s="49">
        <v>2.71644773906433E-4</v>
      </c>
      <c r="C411" s="49">
        <v>5.6515556184389797E-9</v>
      </c>
      <c r="D411" s="49">
        <v>1.81600888137137E-3</v>
      </c>
      <c r="E411" s="49">
        <v>2.0464334468703499E-5</v>
      </c>
      <c r="F411" s="49">
        <v>1.8555562003924E-5</v>
      </c>
      <c r="G411" s="49">
        <v>1.9860032690366901E-6</v>
      </c>
      <c r="H411" s="49">
        <v>6.0255328148883596E-4</v>
      </c>
      <c r="I411" s="50"/>
      <c r="J411">
        <v>0.95142206383109496</v>
      </c>
      <c r="K411">
        <f t="shared" si="70"/>
        <v>5.3770147103514346E-9</v>
      </c>
      <c r="L411">
        <f t="shared" si="71"/>
        <v>1.8551003570926364E-3</v>
      </c>
      <c r="M411" s="16">
        <f t="shared" si="72"/>
        <v>-1.3118108092797704E-3</v>
      </c>
      <c r="N411" s="16">
        <f t="shared" si="73"/>
        <v>0.20105659486847763</v>
      </c>
      <c r="O411" s="16">
        <f t="shared" si="74"/>
        <v>4.0018593513800713E-4</v>
      </c>
      <c r="P411" s="16">
        <f t="shared" si="75"/>
        <v>0.78386933220080612</v>
      </c>
      <c r="Q411" s="16">
        <f t="shared" si="76"/>
        <v>0.81967589874537894</v>
      </c>
      <c r="R411" s="16">
        <f t="shared" si="77"/>
        <v>0.77998413251486376</v>
      </c>
      <c r="S411" s="16">
        <f t="shared" si="78"/>
        <v>1.0797923652720599E-4</v>
      </c>
      <c r="T411" s="16">
        <f t="shared" si="79"/>
        <v>0.81982045499350931</v>
      </c>
      <c r="U411" s="66">
        <f t="shared" si="80"/>
        <v>3.4049145784947008</v>
      </c>
      <c r="V411" s="66"/>
      <c r="W411" s="66"/>
    </row>
    <row r="412" spans="1:23" x14ac:dyDescent="0.25">
      <c r="A412">
        <v>411</v>
      </c>
      <c r="B412" s="49">
        <v>5.3572749064436005E-4</v>
      </c>
      <c r="C412" s="49">
        <v>5.7001846321072403E-9</v>
      </c>
      <c r="D412" s="49">
        <v>9.0970091069574597E-4</v>
      </c>
      <c r="E412" s="49">
        <v>1.0442265582887401E-5</v>
      </c>
      <c r="F412" s="49">
        <v>9.0340852404623905E-6</v>
      </c>
      <c r="G412" s="49">
        <v>1.94946452987817E-6</v>
      </c>
      <c r="H412" s="49">
        <v>3.0744908470205798E-4</v>
      </c>
      <c r="I412" s="50"/>
      <c r="J412">
        <v>0.95578959877606595</v>
      </c>
      <c r="K412">
        <f t="shared" si="70"/>
        <v>5.4481771824712765E-9</v>
      </c>
      <c r="L412">
        <f t="shared" si="71"/>
        <v>9.2971284552191688E-4</v>
      </c>
      <c r="M412" s="16">
        <f t="shared" si="72"/>
        <v>1.4174213576680322E-4</v>
      </c>
      <c r="N412" s="16">
        <f t="shared" si="73"/>
        <v>7.7189679056491201E-3</v>
      </c>
      <c r="O412" s="16">
        <f t="shared" si="74"/>
        <v>8.2836406616939478E-4</v>
      </c>
      <c r="P412" s="16">
        <f t="shared" si="75"/>
        <v>3.086553902882286E-3</v>
      </c>
      <c r="Q412" s="16">
        <f t="shared" si="76"/>
        <v>7.7054756329536023E-4</v>
      </c>
      <c r="R412" s="16">
        <f t="shared" si="77"/>
        <v>6.913697452132086E-3</v>
      </c>
      <c r="S412" s="16">
        <f t="shared" si="78"/>
        <v>8.1785999735221057E-4</v>
      </c>
      <c r="T412" s="16">
        <f t="shared" si="79"/>
        <v>7.706923975829658E-4</v>
      </c>
      <c r="U412" s="66">
        <f t="shared" si="80"/>
        <v>2.0906683285063427E-2</v>
      </c>
      <c r="V412" s="66"/>
      <c r="W412" s="66"/>
    </row>
    <row r="413" spans="1:23" x14ac:dyDescent="0.25">
      <c r="A413">
        <v>412</v>
      </c>
      <c r="B413" s="49">
        <v>6.9345436966431503E-4</v>
      </c>
      <c r="C413" s="49">
        <v>4.8706059189686704E-9</v>
      </c>
      <c r="D413" s="49">
        <v>5.9588760921043895E-4</v>
      </c>
      <c r="E413" s="49">
        <v>5.8662512857846899E-6</v>
      </c>
      <c r="F413" s="49">
        <v>6.8742101500009003E-6</v>
      </c>
      <c r="G413" s="49">
        <v>2.2729947709066598E-6</v>
      </c>
      <c r="H413" s="49">
        <v>1.72715982960025E-4</v>
      </c>
      <c r="I413" s="50"/>
      <c r="J413">
        <v>0.95743698639949304</v>
      </c>
      <c r="K413">
        <f t="shared" si="70"/>
        <v>4.6632982529968969E-9</v>
      </c>
      <c r="L413">
        <f t="shared" si="71"/>
        <v>6.1190415367542842E-4</v>
      </c>
      <c r="M413" s="16">
        <f t="shared" si="72"/>
        <v>7.7500458565320164E-4</v>
      </c>
      <c r="N413" s="16">
        <f t="shared" si="73"/>
        <v>0.16657877337377949</v>
      </c>
      <c r="O413" s="16">
        <f t="shared" si="74"/>
        <v>1.4627160120789538E-2</v>
      </c>
      <c r="P413" s="16">
        <f t="shared" si="75"/>
        <v>0.14543154992051532</v>
      </c>
      <c r="Q413" s="16">
        <f t="shared" si="76"/>
        <v>0.20594781754857172</v>
      </c>
      <c r="R413" s="16">
        <f t="shared" si="77"/>
        <v>9.1415568637280911E-2</v>
      </c>
      <c r="S413" s="16">
        <f t="shared" si="78"/>
        <v>1.7586510465896231E-2</v>
      </c>
      <c r="T413" s="16">
        <f t="shared" si="79"/>
        <v>0.20595668556587921</v>
      </c>
      <c r="U413" s="66">
        <f t="shared" si="80"/>
        <v>0.84754406563271245</v>
      </c>
      <c r="V413" s="66"/>
      <c r="W413" s="66"/>
    </row>
    <row r="414" spans="1:23" x14ac:dyDescent="0.25">
      <c r="A414">
        <v>413</v>
      </c>
      <c r="B414" s="49">
        <v>4.45818543823595E-4</v>
      </c>
      <c r="C414" s="49">
        <v>4.0606689859428996E-9</v>
      </c>
      <c r="D414" s="49">
        <v>7.7643754255310503E-4</v>
      </c>
      <c r="E414" s="49">
        <v>6.3580950943277903E-6</v>
      </c>
      <c r="F414" s="49">
        <v>1.07930435927015E-5</v>
      </c>
      <c r="G414" s="49">
        <v>2.7326528556799302E-6</v>
      </c>
      <c r="H414" s="49">
        <v>1.8719873831221201E-4</v>
      </c>
      <c r="I414" s="50"/>
      <c r="J414">
        <v>0.95642021389540499</v>
      </c>
      <c r="K414">
        <f t="shared" si="70"/>
        <v>3.8837059000939453E-9</v>
      </c>
      <c r="L414">
        <f t="shared" si="71"/>
        <v>8.0075222192520202E-4</v>
      </c>
      <c r="M414" s="16">
        <f t="shared" si="72"/>
        <v>9.0884865721987986E-5</v>
      </c>
      <c r="N414" s="16">
        <f t="shared" si="73"/>
        <v>8.9705581187145243E-3</v>
      </c>
      <c r="O414" s="16">
        <f t="shared" si="74"/>
        <v>7.1354119356085058E-2</v>
      </c>
      <c r="P414" s="16">
        <f t="shared" si="75"/>
        <v>3.7600926526692488E-2</v>
      </c>
      <c r="Q414" s="16">
        <f t="shared" si="76"/>
        <v>0.16648110067008767</v>
      </c>
      <c r="R414" s="16">
        <f t="shared" si="77"/>
        <v>9.0943954933996058E-3</v>
      </c>
      <c r="S414" s="16">
        <f t="shared" si="78"/>
        <v>0.13079643060933616</v>
      </c>
      <c r="T414" s="16">
        <f t="shared" si="79"/>
        <v>0.1664852573454135</v>
      </c>
      <c r="U414" s="66">
        <f t="shared" si="80"/>
        <v>0.59078278811972906</v>
      </c>
      <c r="V414" s="66"/>
      <c r="W414" s="66"/>
    </row>
    <row r="415" spans="1:23" x14ac:dyDescent="0.25">
      <c r="A415">
        <v>414</v>
      </c>
      <c r="B415" s="49">
        <v>6.8883629389740301E-4</v>
      </c>
      <c r="C415" s="49">
        <v>9.5259653704004197E-9</v>
      </c>
      <c r="D415" s="49">
        <v>1.1897407953412899E-3</v>
      </c>
      <c r="E415" s="49">
        <v>2.2754896381375301E-5</v>
      </c>
      <c r="F415" s="49">
        <v>7.1125013218786596E-6</v>
      </c>
      <c r="G415" s="49">
        <v>1.17004591003481E-6</v>
      </c>
      <c r="H415" s="49">
        <v>6.6997546577769805E-4</v>
      </c>
      <c r="I415" s="50"/>
      <c r="J415">
        <v>0.95446838533216105</v>
      </c>
      <c r="K415">
        <f t="shared" si="70"/>
        <v>9.0922327858161696E-9</v>
      </c>
      <c r="L415">
        <f t="shared" si="71"/>
        <v>1.2051263179297116E-3</v>
      </c>
      <c r="M415" s="16">
        <f t="shared" si="72"/>
        <v>1.7254626986509447E-4</v>
      </c>
      <c r="N415" s="16">
        <f t="shared" si="73"/>
        <v>0.15901199684263848</v>
      </c>
      <c r="O415" s="16">
        <f t="shared" si="74"/>
        <v>0.51734396846927033</v>
      </c>
      <c r="P415" s="16">
        <f t="shared" si="75"/>
        <v>5.5308741631503143E-2</v>
      </c>
      <c r="Q415" s="16">
        <f t="shared" si="76"/>
        <v>1.251322799580713</v>
      </c>
      <c r="R415" s="16">
        <f t="shared" si="77"/>
        <v>7.7376534369521049E-2</v>
      </c>
      <c r="S415" s="16">
        <f t="shared" si="78"/>
        <v>0.17386896977821853</v>
      </c>
      <c r="T415" s="16">
        <f t="shared" si="79"/>
        <v>1.2513708436128075</v>
      </c>
      <c r="U415" s="66">
        <f t="shared" si="80"/>
        <v>3.4856038542846726</v>
      </c>
      <c r="V415" s="66"/>
      <c r="W415" s="66"/>
    </row>
    <row r="416" spans="1:23" x14ac:dyDescent="0.25">
      <c r="A416">
        <v>415</v>
      </c>
      <c r="B416" s="49">
        <v>3.3194006820767602E-4</v>
      </c>
      <c r="C416" s="49">
        <v>5.5970121481605002E-9</v>
      </c>
      <c r="D416" s="49">
        <v>1.46034415028632E-3</v>
      </c>
      <c r="E416" s="49">
        <v>1.6358393099865699E-5</v>
      </c>
      <c r="F416" s="49">
        <v>1.4954279260390501E-5</v>
      </c>
      <c r="G416" s="49">
        <v>1.9978158243660198E-6</v>
      </c>
      <c r="H416" s="49">
        <v>4.8164924599143101E-4</v>
      </c>
      <c r="I416" s="50"/>
      <c r="J416">
        <v>0.95306016714557495</v>
      </c>
      <c r="K416">
        <f t="shared" si="70"/>
        <v>5.3342893334416602E-9</v>
      </c>
      <c r="L416">
        <f t="shared" si="71"/>
        <v>1.4922449276193188E-3</v>
      </c>
      <c r="M416" s="16">
        <f t="shared" si="72"/>
        <v>-8.2836479120396687E-4</v>
      </c>
      <c r="N416" s="16">
        <f t="shared" si="73"/>
        <v>0.10624774691931939</v>
      </c>
      <c r="O416" s="16">
        <f t="shared" si="74"/>
        <v>1.0323632056590181E-4</v>
      </c>
      <c r="P416" s="16">
        <f t="shared" si="75"/>
        <v>0.26637578295070896</v>
      </c>
      <c r="Q416" s="16">
        <f t="shared" si="76"/>
        <v>0.27360255571956515</v>
      </c>
      <c r="R416" s="16">
        <f t="shared" si="77"/>
        <v>0.26799266140962191</v>
      </c>
      <c r="S416" s="16">
        <f t="shared" si="78"/>
        <v>2.0296908409067766E-5</v>
      </c>
      <c r="T416" s="16">
        <f t="shared" si="79"/>
        <v>0.27364148130796567</v>
      </c>
      <c r="U416" s="66">
        <f t="shared" si="80"/>
        <v>1.1879837615361561</v>
      </c>
      <c r="V416" s="66"/>
      <c r="W416" s="66"/>
    </row>
    <row r="417" spans="1:23" x14ac:dyDescent="0.25">
      <c r="A417">
        <v>416</v>
      </c>
      <c r="B417" s="49">
        <v>2.09239096465402E-4</v>
      </c>
      <c r="C417" s="49">
        <v>1.0128735924717299E-9</v>
      </c>
      <c r="D417" s="49">
        <v>4.0952137385833598E-4</v>
      </c>
      <c r="E417" s="49">
        <v>8.3953186051678298E-7</v>
      </c>
      <c r="F417" s="49">
        <v>2.2655371577312799E-5</v>
      </c>
      <c r="G417" s="49">
        <v>1.09151110705579E-5</v>
      </c>
      <c r="H417" s="49">
        <v>2.4717622734175401E-5</v>
      </c>
      <c r="I417" s="50"/>
      <c r="J417">
        <v>0.95804620767861104</v>
      </c>
      <c r="K417">
        <f t="shared" si="70"/>
        <v>9.7037970412535178E-10</v>
      </c>
      <c r="L417">
        <f t="shared" si="71"/>
        <v>4.6574621520992698E-4</v>
      </c>
      <c r="M417" s="16">
        <f t="shared" si="72"/>
        <v>-4.7268022279123034E-5</v>
      </c>
      <c r="N417" s="16">
        <f t="shared" si="73"/>
        <v>0.33075773904072286</v>
      </c>
      <c r="O417" s="16">
        <f t="shared" si="74"/>
        <v>0.66780675788734645</v>
      </c>
      <c r="P417" s="16">
        <f t="shared" si="75"/>
        <v>0.33043944231219424</v>
      </c>
      <c r="Q417" s="16">
        <f t="shared" si="76"/>
        <v>0.8497783855059432</v>
      </c>
      <c r="R417" s="16">
        <f t="shared" si="77"/>
        <v>1.6880469959930826</v>
      </c>
      <c r="S417" s="16">
        <f t="shared" si="78"/>
        <v>19.703903094515844</v>
      </c>
      <c r="T417" s="16">
        <f t="shared" si="79"/>
        <v>0.84978174299561915</v>
      </c>
      <c r="U417" s="66">
        <f t="shared" si="80"/>
        <v>24.420514158250754</v>
      </c>
      <c r="V417" s="66"/>
      <c r="W417" s="66"/>
    </row>
    <row r="418" spans="1:23" x14ac:dyDescent="0.25">
      <c r="A418">
        <v>417</v>
      </c>
      <c r="B418" s="49">
        <v>2.87151794816828E-4</v>
      </c>
      <c r="C418" s="49">
        <v>1.2524904466474401E-9</v>
      </c>
      <c r="D418" s="49">
        <v>3.6836842689239399E-4</v>
      </c>
      <c r="E418" s="49">
        <v>9.3458605431367804E-7</v>
      </c>
      <c r="F418" s="49">
        <v>1.6452774113671301E-5</v>
      </c>
      <c r="G418" s="49">
        <v>8.8195883161724608E-6</v>
      </c>
      <c r="H418" s="49">
        <v>2.7516134141720202E-5</v>
      </c>
      <c r="I418" s="50"/>
      <c r="J418">
        <v>0.95841420241669795</v>
      </c>
      <c r="K418">
        <f t="shared" si="70"/>
        <v>1.2004046324581401E-9</v>
      </c>
      <c r="L418">
        <f t="shared" si="71"/>
        <v>4.1009231094546239E-4</v>
      </c>
      <c r="M418" s="16">
        <f t="shared" si="72"/>
        <v>1.6421127868819358E-4</v>
      </c>
      <c r="N418" s="16">
        <f t="shared" si="73"/>
        <v>0.17380937813322106</v>
      </c>
      <c r="O418" s="16">
        <f t="shared" si="74"/>
        <v>0.59899533516924297</v>
      </c>
      <c r="P418" s="16">
        <f t="shared" si="75"/>
        <v>0.38138435446569691</v>
      </c>
      <c r="Q418" s="16">
        <f t="shared" si="76"/>
        <v>0.83353996918038475</v>
      </c>
      <c r="R418" s="16">
        <f t="shared" si="77"/>
        <v>0.44857757390805647</v>
      </c>
      <c r="S418" s="16">
        <f t="shared" si="78"/>
        <v>11.52416828773975</v>
      </c>
      <c r="T418" s="16">
        <f t="shared" si="79"/>
        <v>0.83354418136167208</v>
      </c>
      <c r="U418" s="66">
        <f t="shared" si="80"/>
        <v>14.794019079958025</v>
      </c>
      <c r="V418" s="66"/>
      <c r="W418" s="66"/>
    </row>
    <row r="419" spans="1:23" x14ac:dyDescent="0.25">
      <c r="A419">
        <v>418</v>
      </c>
      <c r="B419" s="49">
        <v>4.0365848117131898E-4</v>
      </c>
      <c r="C419" s="49">
        <v>2.4792756130484999E-9</v>
      </c>
      <c r="D419" s="49">
        <v>5.20396391561873E-4</v>
      </c>
      <c r="E419" s="49">
        <v>2.60944603024145E-6</v>
      </c>
      <c r="F419" s="49">
        <v>1.1778651459980201E-5</v>
      </c>
      <c r="G419" s="49">
        <v>4.4624966655145201E-6</v>
      </c>
      <c r="H419" s="49">
        <v>7.6827921625559996E-5</v>
      </c>
      <c r="I419" s="50"/>
      <c r="J419">
        <v>0.95772077885426798</v>
      </c>
      <c r="K419">
        <f t="shared" si="70"/>
        <v>2.3744537711232019E-9</v>
      </c>
      <c r="L419">
        <f t="shared" si="71"/>
        <v>5.4841371187173483E-4</v>
      </c>
      <c r="M419" s="16">
        <f t="shared" si="72"/>
        <v>2.5890325047090308E-4</v>
      </c>
      <c r="N419" s="16">
        <f t="shared" si="73"/>
        <v>3.2516742982241713E-2</v>
      </c>
      <c r="O419" s="16">
        <f t="shared" si="74"/>
        <v>0.30529506040477888</v>
      </c>
      <c r="P419" s="16">
        <f t="shared" si="75"/>
        <v>0.21135092333971711</v>
      </c>
      <c r="Q419" s="16">
        <f t="shared" si="76"/>
        <v>0.57311561455853643</v>
      </c>
      <c r="R419" s="16">
        <f t="shared" si="77"/>
        <v>3.8178003690425406E-2</v>
      </c>
      <c r="S419" s="16">
        <f t="shared" si="78"/>
        <v>1.4972568823218226</v>
      </c>
      <c r="T419" s="16">
        <f t="shared" si="79"/>
        <v>0.57312312712635172</v>
      </c>
      <c r="U419" s="66">
        <f t="shared" si="80"/>
        <v>3.2308363544238743</v>
      </c>
      <c r="V419" s="66"/>
      <c r="W419" s="66"/>
    </row>
    <row r="420" spans="1:23" x14ac:dyDescent="0.25">
      <c r="A420">
        <v>419</v>
      </c>
      <c r="B420" s="49">
        <v>3.0956996917809302E-4</v>
      </c>
      <c r="C420" s="49">
        <v>1.2750612099730401E+22</v>
      </c>
      <c r="D420" s="49">
        <v>0</v>
      </c>
      <c r="E420" s="49">
        <v>0</v>
      </c>
      <c r="F420" s="49">
        <v>0</v>
      </c>
      <c r="G420" s="49">
        <v>0</v>
      </c>
      <c r="H420" s="49">
        <v>1.9426643822074199E+58</v>
      </c>
      <c r="I420" s="50"/>
      <c r="J420">
        <v>0.96093396791845698</v>
      </c>
      <c r="K420">
        <f t="shared" si="70"/>
        <v>1.2252496278383023E+22</v>
      </c>
      <c r="L420">
        <f t="shared" si="71"/>
        <v>-1.2750612099730401E+22</v>
      </c>
      <c r="M420" s="16">
        <f t="shared" si="72"/>
        <v>1.2750612099730401E+22</v>
      </c>
      <c r="N420" s="16">
        <f t="shared" si="73"/>
        <v>0.13792442680009528</v>
      </c>
      <c r="O420" s="16">
        <f t="shared" si="74"/>
        <v>5.2957851455098067E+60</v>
      </c>
      <c r="P420" s="16">
        <f t="shared" si="75"/>
        <v>1</v>
      </c>
      <c r="Q420" s="16">
        <f t="shared" si="76"/>
        <v>1</v>
      </c>
      <c r="R420" s="16">
        <f t="shared" si="77"/>
        <v>1</v>
      </c>
      <c r="S420" s="16">
        <f t="shared" si="78"/>
        <v>1</v>
      </c>
      <c r="T420" s="16">
        <f t="shared" si="79"/>
        <v>3.7739393170709777E+123</v>
      </c>
      <c r="U420" s="66">
        <f t="shared" si="80"/>
        <v>3.7739393170709777E+123</v>
      </c>
      <c r="V420" s="66"/>
      <c r="W420" s="66"/>
    </row>
    <row r="421" spans="1:23" x14ac:dyDescent="0.25">
      <c r="A421">
        <v>420</v>
      </c>
      <c r="B421" s="49">
        <v>4.7025335060262599E-4</v>
      </c>
      <c r="C421" s="49">
        <v>5.0434386547556699E-9</v>
      </c>
      <c r="D421" s="49">
        <v>9.1723119705919005E-4</v>
      </c>
      <c r="E421" s="49">
        <v>9.3143035710767093E-6</v>
      </c>
      <c r="F421" s="49">
        <v>1.02979808457564E-5</v>
      </c>
      <c r="G421" s="49">
        <v>2.2036394307011799E-6</v>
      </c>
      <c r="H421" s="49">
        <v>2.7423893986167899E-4</v>
      </c>
      <c r="I421" s="50"/>
      <c r="J421">
        <v>0.95572580090661197</v>
      </c>
      <c r="K421">
        <f t="shared" si="70"/>
        <v>4.8201444476397278E-9</v>
      </c>
      <c r="L421">
        <f t="shared" si="71"/>
        <v>9.4002575474274924E-4</v>
      </c>
      <c r="M421" s="16">
        <f t="shared" si="72"/>
        <v>4.8094646250272052E-7</v>
      </c>
      <c r="N421" s="16">
        <f t="shared" si="73"/>
        <v>2.0335844861334254E-3</v>
      </c>
      <c r="O421" s="16">
        <f t="shared" si="74"/>
        <v>8.0549873134107049E-3</v>
      </c>
      <c r="P421" s="16">
        <f t="shared" si="75"/>
        <v>2.2790014146963473E-3</v>
      </c>
      <c r="Q421" s="16">
        <f t="shared" si="76"/>
        <v>1.7630307272936487E-2</v>
      </c>
      <c r="R421" s="16">
        <f t="shared" si="77"/>
        <v>2.0359593198577565E-3</v>
      </c>
      <c r="S421" s="16">
        <f t="shared" si="78"/>
        <v>9.6147751144680729E-3</v>
      </c>
      <c r="T421" s="16">
        <f t="shared" si="79"/>
        <v>1.7630785622253588E-2</v>
      </c>
      <c r="U421" s="66">
        <f t="shared" si="80"/>
        <v>5.9279400543756383E-2</v>
      </c>
      <c r="V421" s="66"/>
      <c r="W421" s="66"/>
    </row>
    <row r="422" spans="1:23" x14ac:dyDescent="0.25">
      <c r="A422">
        <v>421</v>
      </c>
      <c r="B422" s="49">
        <v>1.0655683297820301E-3</v>
      </c>
      <c r="C422" s="49">
        <v>9.2129502079712105E-9</v>
      </c>
      <c r="D422" s="49">
        <v>7.3584129640564904E-4</v>
      </c>
      <c r="E422" s="49">
        <v>1.3681732826180899E-5</v>
      </c>
      <c r="F422" s="49">
        <v>4.5013776298520201E-6</v>
      </c>
      <c r="G422" s="49">
        <v>1.20349563928381E-6</v>
      </c>
      <c r="H422" s="49">
        <v>4.0282426570045798E-4</v>
      </c>
      <c r="I422" s="50"/>
      <c r="J422">
        <v>0.95676412735926997</v>
      </c>
      <c r="K422">
        <f t="shared" si="70"/>
        <v>8.8146202661339796E-9</v>
      </c>
      <c r="L422">
        <f t="shared" si="71"/>
        <v>7.4603833435442888E-4</v>
      </c>
      <c r="M422" s="16">
        <f t="shared" si="72"/>
        <v>1.3850983252096311E-3</v>
      </c>
      <c r="N422" s="16">
        <f t="shared" si="73"/>
        <v>1.3543414716041426</v>
      </c>
      <c r="O422" s="16">
        <f t="shared" si="74"/>
        <v>0.43926756685727197</v>
      </c>
      <c r="P422" s="16">
        <f t="shared" si="75"/>
        <v>5.5722547517190829E-2</v>
      </c>
      <c r="Q422" s="16">
        <f t="shared" si="76"/>
        <v>7.4997240705598253E-2</v>
      </c>
      <c r="R422" s="16">
        <f t="shared" si="77"/>
        <v>0.29502727439703297</v>
      </c>
      <c r="S422" s="16">
        <f t="shared" si="78"/>
        <v>0.16024670625108484</v>
      </c>
      <c r="T422" s="16">
        <f t="shared" si="79"/>
        <v>7.4989021360889793E-2</v>
      </c>
      <c r="U422" s="66">
        <f t="shared" si="80"/>
        <v>2.4545918286932111</v>
      </c>
      <c r="V422" s="66"/>
      <c r="W422" s="66"/>
    </row>
    <row r="423" spans="1:23" x14ac:dyDescent="0.25">
      <c r="A423">
        <v>422</v>
      </c>
      <c r="B423" s="49">
        <v>3.5432778017667498E-4</v>
      </c>
      <c r="C423" s="49">
        <v>2.5116468548552701E-9</v>
      </c>
      <c r="D423" s="49">
        <v>6.0189470002390902E-4</v>
      </c>
      <c r="E423" s="49">
        <v>3.0543312130688199E-6</v>
      </c>
      <c r="F423" s="49">
        <v>1.34759128586014E-5</v>
      </c>
      <c r="G423" s="49">
        <v>4.40961761681266E-6</v>
      </c>
      <c r="H423" s="49">
        <v>8.99267099885632E-5</v>
      </c>
      <c r="I423" s="50"/>
      <c r="J423">
        <v>0.95725579569914498</v>
      </c>
      <c r="K423">
        <f t="shared" si="70"/>
        <v>2.4042885085597366E-9</v>
      </c>
      <c r="L423">
        <f t="shared" si="71"/>
        <v>6.3325363171106959E-4</v>
      </c>
      <c r="M423" s="16">
        <f t="shared" si="72"/>
        <v>7.5401928642280388E-5</v>
      </c>
      <c r="N423" s="16">
        <f t="shared" si="73"/>
        <v>7.8677884180253413E-2</v>
      </c>
      <c r="O423" s="16">
        <f t="shared" si="74"/>
        <v>0.29887289904622572</v>
      </c>
      <c r="P423" s="16">
        <f t="shared" si="75"/>
        <v>0.14071379893255845</v>
      </c>
      <c r="Q423" s="16">
        <f t="shared" si="76"/>
        <v>0.51211536365227017</v>
      </c>
      <c r="R423" s="16">
        <f t="shared" si="77"/>
        <v>0.13516182313684449</v>
      </c>
      <c r="S423" s="16">
        <f t="shared" si="78"/>
        <v>1.4334681474365849</v>
      </c>
      <c r="T423" s="16">
        <f t="shared" si="79"/>
        <v>0.51212198074981219</v>
      </c>
      <c r="U423" s="66">
        <f t="shared" si="80"/>
        <v>3.1111318971345496</v>
      </c>
      <c r="V423" s="66"/>
      <c r="W423" s="66"/>
    </row>
    <row r="424" spans="1:23" x14ac:dyDescent="0.25">
      <c r="A424">
        <v>423</v>
      </c>
      <c r="B424" s="49">
        <v>6.2486508967084904E-4</v>
      </c>
      <c r="C424" s="49">
        <v>7.4765503262672298E-9</v>
      </c>
      <c r="D424" s="49">
        <v>1.02560890977135E-3</v>
      </c>
      <c r="E424" s="49">
        <v>1.5422607621517401E-5</v>
      </c>
      <c r="F424" s="49">
        <v>7.7844308440919997E-6</v>
      </c>
      <c r="G424" s="49">
        <v>1.4881308197514801E-6</v>
      </c>
      <c r="H424" s="49">
        <v>4.5408645087200101E-4</v>
      </c>
      <c r="I424" s="50"/>
      <c r="J424">
        <v>0.95524522909550003</v>
      </c>
      <c r="K424">
        <f t="shared" si="70"/>
        <v>7.1419390292591757E-9</v>
      </c>
      <c r="L424">
        <f t="shared" si="71"/>
        <v>1.0426584257289592E-3</v>
      </c>
      <c r="M424" s="16">
        <f t="shared" si="72"/>
        <v>2.0707175361273897E-4</v>
      </c>
      <c r="N424" s="16">
        <f t="shared" si="73"/>
        <v>7.2286792307638056E-2</v>
      </c>
      <c r="O424" s="16">
        <f t="shared" si="74"/>
        <v>0.12206885254241213</v>
      </c>
      <c r="P424" s="16">
        <f t="shared" si="75"/>
        <v>4.1961725449912082E-3</v>
      </c>
      <c r="Q424" s="16">
        <f t="shared" si="76"/>
        <v>0.19004607561577766</v>
      </c>
      <c r="R424" s="16">
        <f t="shared" si="77"/>
        <v>4.4088907394496286E-2</v>
      </c>
      <c r="S424" s="16">
        <f t="shared" si="78"/>
        <v>6.6810334736647853E-2</v>
      </c>
      <c r="T424" s="16">
        <f t="shared" si="79"/>
        <v>0.19004924352580663</v>
      </c>
      <c r="U424" s="66">
        <f t="shared" si="80"/>
        <v>0.6895463786677698</v>
      </c>
      <c r="V424" s="66"/>
      <c r="W424" s="66"/>
    </row>
    <row r="425" spans="1:23" x14ac:dyDescent="0.25">
      <c r="A425">
        <v>424</v>
      </c>
      <c r="B425" s="49">
        <v>4.84932606562219E-4</v>
      </c>
      <c r="C425" s="49">
        <v>2.6306232243934702E-9</v>
      </c>
      <c r="D425" s="49">
        <v>4.5882173323161902E-4</v>
      </c>
      <c r="E425" s="49">
        <v>2.4431757554750199E-6</v>
      </c>
      <c r="F425" s="49">
        <v>9.7710484631256703E-6</v>
      </c>
      <c r="G425" s="49">
        <v>4.2022082578846801E-6</v>
      </c>
      <c r="H425" s="49">
        <v>7.1932316002704203E-5</v>
      </c>
      <c r="I425" s="50"/>
      <c r="J425">
        <v>0.95809433127253596</v>
      </c>
      <c r="K425">
        <f t="shared" si="70"/>
        <v>2.520385199005264E-9</v>
      </c>
      <c r="L425">
        <f t="shared" si="71"/>
        <v>4.8256340779253068E-4</v>
      </c>
      <c r="M425" s="16">
        <f t="shared" si="72"/>
        <v>4.8730180533190738E-4</v>
      </c>
      <c r="N425" s="16">
        <f t="shared" si="73"/>
        <v>2.337023725614249E-4</v>
      </c>
      <c r="O425" s="16">
        <f t="shared" si="74"/>
        <v>0.2758556136431991</v>
      </c>
      <c r="P425" s="16">
        <f t="shared" si="75"/>
        <v>0.27421501644252616</v>
      </c>
      <c r="Q425" s="16">
        <f t="shared" si="76"/>
        <v>0.5967945922654776</v>
      </c>
      <c r="R425" s="16">
        <f t="shared" si="77"/>
        <v>6.9817959419057586E-5</v>
      </c>
      <c r="S425" s="16">
        <f t="shared" si="78"/>
        <v>1.1966718303434649</v>
      </c>
      <c r="T425" s="16">
        <f t="shared" si="79"/>
        <v>0.59680292902421972</v>
      </c>
      <c r="U425" s="66">
        <f t="shared" si="80"/>
        <v>2.9406435020508681</v>
      </c>
      <c r="V425" s="66"/>
      <c r="W425" s="66"/>
    </row>
    <row r="426" spans="1:23" x14ac:dyDescent="0.25">
      <c r="A426">
        <v>425</v>
      </c>
      <c r="B426" s="49">
        <v>4.2960091986828498E-4</v>
      </c>
      <c r="C426" s="49">
        <v>3.2786759119459199E-9</v>
      </c>
      <c r="D426" s="49">
        <v>6.4861201640158605E-4</v>
      </c>
      <c r="E426" s="49">
        <v>4.2947341309379302E-6</v>
      </c>
      <c r="F426" s="49">
        <v>1.11340603740892E-5</v>
      </c>
      <c r="G426" s="49">
        <v>3.37945865077329E-6</v>
      </c>
      <c r="H426" s="49">
        <v>1.2644731230846299E-4</v>
      </c>
      <c r="I426" s="50"/>
      <c r="J426">
        <v>0.95706653371004002</v>
      </c>
      <c r="K426">
        <f t="shared" si="70"/>
        <v>3.1379109902046859E-9</v>
      </c>
      <c r="L426">
        <f t="shared" si="71"/>
        <v>6.7425631712462574E-4</v>
      </c>
      <c r="M426" s="16">
        <f t="shared" si="72"/>
        <v>1.8494552261194417E-4</v>
      </c>
      <c r="N426" s="16">
        <f t="shared" si="73"/>
        <v>1.6293200725401229E-2</v>
      </c>
      <c r="O426" s="16">
        <f t="shared" si="74"/>
        <v>0.16667432812457766</v>
      </c>
      <c r="P426" s="16">
        <f t="shared" si="75"/>
        <v>0.10667858997229064</v>
      </c>
      <c r="Q426" s="16">
        <f t="shared" si="76"/>
        <v>0.36015958120336772</v>
      </c>
      <c r="R426" s="16">
        <f t="shared" si="77"/>
        <v>1.6893151071371047E-2</v>
      </c>
      <c r="S426" s="16">
        <f t="shared" si="78"/>
        <v>0.46779549415431376</v>
      </c>
      <c r="T426" s="16">
        <f t="shared" si="79"/>
        <v>0.36016656121784313</v>
      </c>
      <c r="U426" s="66">
        <f t="shared" si="80"/>
        <v>1.4946609064691649</v>
      </c>
      <c r="V426" s="66"/>
      <c r="W426" s="66"/>
    </row>
    <row r="427" spans="1:23" x14ac:dyDescent="0.25">
      <c r="A427">
        <v>426</v>
      </c>
      <c r="B427" s="49">
        <v>4.6263677632630797E-4</v>
      </c>
      <c r="C427" s="49">
        <v>3.2351553777243698E-9</v>
      </c>
      <c r="D427" s="49">
        <v>5.9345411583113699E-4</v>
      </c>
      <c r="E427" s="49">
        <v>3.88000173314512E-6</v>
      </c>
      <c r="F427" s="49">
        <v>1.0310070316558101E-5</v>
      </c>
      <c r="G427" s="49">
        <v>3.4225564454690101E-6</v>
      </c>
      <c r="H427" s="49">
        <v>1.1423627708834001E-4</v>
      </c>
      <c r="I427" s="50"/>
      <c r="J427">
        <v>0.95737151578395496</v>
      </c>
      <c r="K427">
        <f t="shared" si="70"/>
        <v>3.0972456077685934E-9</v>
      </c>
      <c r="L427">
        <f t="shared" si="71"/>
        <v>6.1749357775434447E-4</v>
      </c>
      <c r="M427" s="16">
        <f t="shared" si="72"/>
        <v>3.0777997489827148E-4</v>
      </c>
      <c r="N427" s="16">
        <f t="shared" si="73"/>
        <v>3.667711255896427E-3</v>
      </c>
      <c r="O427" s="16">
        <f t="shared" si="74"/>
        <v>0.17314948887340109</v>
      </c>
      <c r="P427" s="16">
        <f t="shared" si="75"/>
        <v>0.14736486620865233</v>
      </c>
      <c r="Q427" s="16">
        <f t="shared" si="76"/>
        <v>0.4079979733374971</v>
      </c>
      <c r="R427" s="16">
        <f t="shared" si="77"/>
        <v>2.1481873705549723E-3</v>
      </c>
      <c r="S427" s="16">
        <f t="shared" si="78"/>
        <v>0.49763294808981395</v>
      </c>
      <c r="T427" s="16">
        <f t="shared" si="79"/>
        <v>0.40800595746467228</v>
      </c>
      <c r="U427" s="66">
        <f t="shared" si="80"/>
        <v>1.6399671326004883</v>
      </c>
      <c r="V427" s="66"/>
      <c r="W427" s="66"/>
    </row>
    <row r="428" spans="1:23" x14ac:dyDescent="0.25">
      <c r="A428">
        <v>427</v>
      </c>
      <c r="B428" s="49">
        <v>6.1082918149438703E-4</v>
      </c>
      <c r="C428" s="49">
        <v>9.0492922109620797E-9</v>
      </c>
      <c r="D428" s="49">
        <v>1.2771449684047401E-3</v>
      </c>
      <c r="E428" s="49">
        <v>2.3181689346172701E-5</v>
      </c>
      <c r="F428" s="49">
        <v>8.0529829647669996E-6</v>
      </c>
      <c r="G428" s="49">
        <v>1.2328924625530399E-6</v>
      </c>
      <c r="H428" s="49">
        <v>6.8254452749784303E-4</v>
      </c>
      <c r="I428" s="50"/>
      <c r="J428">
        <v>0.95403722961138004</v>
      </c>
      <c r="K428">
        <f t="shared" si="70"/>
        <v>8.6333616708901028E-9</v>
      </c>
      <c r="L428">
        <f t="shared" si="71"/>
        <v>1.2944747775046161E-3</v>
      </c>
      <c r="M428" s="16">
        <f t="shared" si="72"/>
        <v>-7.2816414515842117E-5</v>
      </c>
      <c r="N428" s="16">
        <f t="shared" si="73"/>
        <v>5.7773155684241122E-2</v>
      </c>
      <c r="O428" s="16">
        <f t="shared" si="74"/>
        <v>0.40098694043352556</v>
      </c>
      <c r="P428" s="16">
        <f t="shared" si="75"/>
        <v>0.10622405900452978</v>
      </c>
      <c r="Q428" s="16">
        <f t="shared" si="76"/>
        <v>1.341803780001543</v>
      </c>
      <c r="R428" s="16">
        <f t="shared" si="77"/>
        <v>3.3386147619909469E-2</v>
      </c>
      <c r="S428" s="16">
        <f t="shared" si="78"/>
        <v>0.14873369322036845</v>
      </c>
      <c r="T428" s="16">
        <f t="shared" si="79"/>
        <v>1.3418759974190038</v>
      </c>
      <c r="U428" s="66">
        <f t="shared" si="80"/>
        <v>3.4307837733831215</v>
      </c>
      <c r="V428" s="66"/>
      <c r="W428" s="66"/>
    </row>
    <row r="429" spans="1:23" x14ac:dyDescent="0.25">
      <c r="A429">
        <v>428</v>
      </c>
      <c r="B429" s="49">
        <v>3.8109437886482E-4</v>
      </c>
      <c r="C429" s="49">
        <v>85411421.069009006</v>
      </c>
      <c r="D429" s="49">
        <v>0</v>
      </c>
      <c r="E429" s="49">
        <v>0</v>
      </c>
      <c r="F429" s="49">
        <v>0</v>
      </c>
      <c r="G429" s="49">
        <v>0</v>
      </c>
      <c r="H429" s="49">
        <v>7.0809884564558701E+29</v>
      </c>
      <c r="I429" s="50"/>
      <c r="J429">
        <v>0.96093396791845698</v>
      </c>
      <c r="K429">
        <f t="shared" si="70"/>
        <v>82074735.753396913</v>
      </c>
      <c r="L429">
        <f t="shared" si="71"/>
        <v>-85411421.069009006</v>
      </c>
      <c r="M429" s="16">
        <f t="shared" si="72"/>
        <v>85411421.0697712</v>
      </c>
      <c r="N429" s="16">
        <f t="shared" si="73"/>
        <v>5.1140682294369008E-2</v>
      </c>
      <c r="O429" s="16">
        <f t="shared" si="74"/>
        <v>2.3762940734328981E+32</v>
      </c>
      <c r="P429" s="16">
        <f t="shared" si="75"/>
        <v>1</v>
      </c>
      <c r="Q429" s="16">
        <f t="shared" si="76"/>
        <v>1</v>
      </c>
      <c r="R429" s="16">
        <f t="shared" si="77"/>
        <v>1</v>
      </c>
      <c r="S429" s="16">
        <f t="shared" si="78"/>
        <v>1</v>
      </c>
      <c r="T429" s="16">
        <f t="shared" si="79"/>
        <v>5.014032332080522E+66</v>
      </c>
      <c r="U429" s="66">
        <f t="shared" si="80"/>
        <v>5.014032332080522E+66</v>
      </c>
      <c r="V429" s="66"/>
      <c r="W429" s="66"/>
    </row>
    <row r="430" spans="1:23" x14ac:dyDescent="0.25">
      <c r="A430">
        <v>429</v>
      </c>
      <c r="B430" s="49">
        <v>3.2099249864926698E-4</v>
      </c>
      <c r="C430" s="49">
        <v>3.2246417789886598E-9</v>
      </c>
      <c r="D430" s="49">
        <v>8.5837756729439203E-4</v>
      </c>
      <c r="E430" s="49">
        <v>5.5756089501139904E-6</v>
      </c>
      <c r="F430" s="49">
        <v>1.50597975616589E-5</v>
      </c>
      <c r="G430" s="49">
        <v>3.4450550597705598E-6</v>
      </c>
      <c r="H430" s="49">
        <v>1.6416109829845801E-4</v>
      </c>
      <c r="I430" s="50"/>
      <c r="J430">
        <v>0.95591783041199996</v>
      </c>
      <c r="K430">
        <f t="shared" si="70"/>
        <v>3.0824925732267317E-9</v>
      </c>
      <c r="L430">
        <f t="shared" si="71"/>
        <v>8.9193899283570145E-4</v>
      </c>
      <c r="M430" s="16">
        <f t="shared" si="72"/>
        <v>-2.4995399553716748E-4</v>
      </c>
      <c r="N430" s="16">
        <f t="shared" si="73"/>
        <v>0.12123418091430889</v>
      </c>
      <c r="O430" s="16">
        <f t="shared" si="74"/>
        <v>0.1747322494788649</v>
      </c>
      <c r="P430" s="16">
        <f t="shared" si="75"/>
        <v>1.1846187537077993E-2</v>
      </c>
      <c r="Q430" s="16">
        <f t="shared" si="76"/>
        <v>0.23124113784898051</v>
      </c>
      <c r="R430" s="16">
        <f t="shared" si="77"/>
        <v>0.27919484967945424</v>
      </c>
      <c r="S430" s="16">
        <f t="shared" si="78"/>
        <v>0.51357562289014291</v>
      </c>
      <c r="T430" s="16">
        <f t="shared" si="79"/>
        <v>0.2312430837282993</v>
      </c>
      <c r="U430" s="66">
        <f t="shared" si="80"/>
        <v>1.5630673120771288</v>
      </c>
      <c r="V430" s="66"/>
      <c r="W430" s="66"/>
    </row>
    <row r="431" spans="1:23" x14ac:dyDescent="0.25">
      <c r="A431">
        <v>430</v>
      </c>
      <c r="B431" s="49">
        <v>3.6871907257084901E-4</v>
      </c>
      <c r="C431" s="49">
        <v>5.3631196626463796E-9</v>
      </c>
      <c r="D431" s="49">
        <v>1.25387707600861E-3</v>
      </c>
      <c r="E431" s="49">
        <v>1.34886530885861E-5</v>
      </c>
      <c r="F431" s="49">
        <v>1.33400317566003E-5</v>
      </c>
      <c r="G431" s="49">
        <v>2.0802541375783501E-6</v>
      </c>
      <c r="H431" s="49">
        <v>3.9714990821065898E-4</v>
      </c>
      <c r="I431" s="50"/>
      <c r="J431">
        <v>0.95404320092079498</v>
      </c>
      <c r="K431">
        <f t="shared" si="70"/>
        <v>5.1166478498724064E-9</v>
      </c>
      <c r="L431">
        <f t="shared" si="71"/>
        <v>1.2826320305397265E-3</v>
      </c>
      <c r="M431" s="16">
        <f t="shared" si="72"/>
        <v>-5.4519388539802835E-4</v>
      </c>
      <c r="N431" s="16">
        <f t="shared" si="73"/>
        <v>6.3137905228879465E-2</v>
      </c>
      <c r="O431" s="16">
        <f t="shared" si="74"/>
        <v>1.0273871341603873E-3</v>
      </c>
      <c r="P431" s="16">
        <f t="shared" si="75"/>
        <v>9.1061397778766512E-2</v>
      </c>
      <c r="Q431" s="16">
        <f t="shared" si="76"/>
        <v>6.5474211467968252E-2</v>
      </c>
      <c r="R431" s="16">
        <f t="shared" si="77"/>
        <v>0.12521216211151043</v>
      </c>
      <c r="S431" s="16">
        <f t="shared" si="78"/>
        <v>1.3375922132995894E-3</v>
      </c>
      <c r="T431" s="16">
        <f t="shared" si="79"/>
        <v>6.5483455379506575E-2</v>
      </c>
      <c r="U431" s="66">
        <f t="shared" si="80"/>
        <v>0.41273411131409121</v>
      </c>
      <c r="V431" s="66"/>
      <c r="W431" s="66"/>
    </row>
    <row r="432" spans="1:23" x14ac:dyDescent="0.25">
      <c r="A432">
        <v>431</v>
      </c>
      <c r="B432" s="49">
        <v>4.2380289557621202E-4</v>
      </c>
      <c r="C432" s="49">
        <v>3.03531757248514E-9</v>
      </c>
      <c r="D432" s="49">
        <v>6.0809467112353998E-4</v>
      </c>
      <c r="E432" s="49">
        <v>3.7293203938964499E-6</v>
      </c>
      <c r="F432" s="49">
        <v>1.12649284144465E-5</v>
      </c>
      <c r="G432" s="49">
        <v>3.6486975620766901E-6</v>
      </c>
      <c r="H432" s="49">
        <v>1.09799964778272E-4</v>
      </c>
      <c r="I432" s="50"/>
      <c r="J432">
        <v>0.95727360167792697</v>
      </c>
      <c r="K432">
        <f t="shared" si="70"/>
        <v>2.9056293848491521E-9</v>
      </c>
      <c r="L432">
        <f t="shared" si="71"/>
        <v>6.3427019019693712E-4</v>
      </c>
      <c r="M432" s="16">
        <f t="shared" si="72"/>
        <v>2.1333560095548686E-4</v>
      </c>
      <c r="N432" s="16">
        <f t="shared" si="73"/>
        <v>1.9437488188145148E-2</v>
      </c>
      <c r="O432" s="16">
        <f t="shared" si="74"/>
        <v>0.20446629911142197</v>
      </c>
      <c r="P432" s="16">
        <f t="shared" si="75"/>
        <v>0.13592614143257126</v>
      </c>
      <c r="Q432" s="16">
        <f t="shared" si="76"/>
        <v>0.42611726389050542</v>
      </c>
      <c r="R432" s="16">
        <f t="shared" si="77"/>
        <v>2.0522050200080941E-2</v>
      </c>
      <c r="S432" s="16">
        <f t="shared" si="78"/>
        <v>0.66931256219988033</v>
      </c>
      <c r="T432" s="16">
        <f t="shared" si="79"/>
        <v>0.42612470665864383</v>
      </c>
      <c r="U432" s="66">
        <f t="shared" si="80"/>
        <v>1.9019065116812488</v>
      </c>
      <c r="V432" s="66"/>
      <c r="W432" s="66"/>
    </row>
    <row r="433" spans="1:23" x14ac:dyDescent="0.25">
      <c r="A433">
        <v>432</v>
      </c>
      <c r="B433" s="49">
        <v>4.4746037406654602E-4</v>
      </c>
      <c r="C433" s="49">
        <v>5.2437171450644297E-9</v>
      </c>
      <c r="D433" s="49">
        <v>1.00431065196064E-3</v>
      </c>
      <c r="E433" s="49">
        <v>1.05930729992322E-5</v>
      </c>
      <c r="F433" s="49">
        <v>1.08666297982907E-5</v>
      </c>
      <c r="G433" s="49">
        <v>2.1215965983097099E-6</v>
      </c>
      <c r="H433" s="49">
        <v>3.1189077407464E-4</v>
      </c>
      <c r="I433" s="50"/>
      <c r="J433">
        <v>0.95528597097286905</v>
      </c>
      <c r="K433">
        <f t="shared" si="70"/>
        <v>5.0092494244299543E-9</v>
      </c>
      <c r="L433">
        <f t="shared" si="71"/>
        <v>1.0281602644383861E-3</v>
      </c>
      <c r="M433" s="16">
        <f t="shared" si="72"/>
        <v>-1.3323951630529399E-4</v>
      </c>
      <c r="N433" s="16">
        <f t="shared" si="73"/>
        <v>8.3501401012922791E-3</v>
      </c>
      <c r="O433" s="16">
        <f t="shared" si="74"/>
        <v>2.8732706581950434E-3</v>
      </c>
      <c r="P433" s="16">
        <f t="shared" si="75"/>
        <v>1.8204057020610575E-3</v>
      </c>
      <c r="Q433" s="16">
        <f t="shared" si="76"/>
        <v>1.8817282465051805E-4</v>
      </c>
      <c r="R433" s="16">
        <f t="shared" si="77"/>
        <v>1.0574555500530682E-2</v>
      </c>
      <c r="S433" s="16">
        <f t="shared" si="78"/>
        <v>3.2688328412349647E-3</v>
      </c>
      <c r="T433" s="16">
        <f t="shared" si="79"/>
        <v>1.8811500889603428E-4</v>
      </c>
      <c r="U433" s="66">
        <f t="shared" si="80"/>
        <v>2.7263492636860582E-2</v>
      </c>
      <c r="V433" s="66"/>
      <c r="W433" s="66"/>
    </row>
    <row r="434" spans="1:23" x14ac:dyDescent="0.25">
      <c r="A434">
        <v>433</v>
      </c>
      <c r="B434" s="49">
        <v>8.3307337608313895E-4</v>
      </c>
      <c r="C434" s="49">
        <v>6.1926520480511397E-9</v>
      </c>
      <c r="D434" s="49">
        <v>6.3112314867366998E-4</v>
      </c>
      <c r="E434" s="49">
        <v>7.8967810027511495E-6</v>
      </c>
      <c r="F434" s="49">
        <v>5.7304517835093697E-6</v>
      </c>
      <c r="G434" s="49">
        <v>1.7883821653431399E-6</v>
      </c>
      <c r="H434" s="49">
        <v>2.3249979746793999E-4</v>
      </c>
      <c r="I434" s="50"/>
      <c r="J434">
        <v>0.95727867498316399</v>
      </c>
      <c r="K434">
        <f t="shared" si="70"/>
        <v>5.928093747190172E-9</v>
      </c>
      <c r="L434">
        <f t="shared" si="71"/>
        <v>6.4436624175398386E-4</v>
      </c>
      <c r="M434" s="16">
        <f t="shared" si="72"/>
        <v>1.0217805104122942E-3</v>
      </c>
      <c r="N434" s="16">
        <f t="shared" si="73"/>
        <v>0.47838447750373186</v>
      </c>
      <c r="O434" s="16">
        <f t="shared" si="74"/>
        <v>1.3844550934537811E-2</v>
      </c>
      <c r="P434" s="16">
        <f t="shared" si="75"/>
        <v>0.11886888319538484</v>
      </c>
      <c r="Q434" s="16">
        <f t="shared" si="76"/>
        <v>7.0097605234446705E-2</v>
      </c>
      <c r="R434" s="16">
        <f t="shared" si="77"/>
        <v>0.17508185676181978</v>
      </c>
      <c r="S434" s="16">
        <f t="shared" si="78"/>
        <v>1.1851422001485193E-2</v>
      </c>
      <c r="T434" s="16">
        <f t="shared" si="79"/>
        <v>7.0104015249770668E-2</v>
      </c>
      <c r="U434" s="66">
        <f t="shared" si="80"/>
        <v>0.93823281088117683</v>
      </c>
      <c r="V434" s="66"/>
      <c r="W434" s="66"/>
    </row>
    <row r="435" spans="1:23" x14ac:dyDescent="0.25">
      <c r="A435">
        <v>434</v>
      </c>
      <c r="B435" s="49">
        <v>2.6146960338086498E-4</v>
      </c>
      <c r="C435" s="49">
        <v>1.9878131981167399E-9</v>
      </c>
      <c r="D435" s="49">
        <v>6.4656223715485505E-4</v>
      </c>
      <c r="E435" s="49">
        <v>2.5947347309568401E-6</v>
      </c>
      <c r="F435" s="49">
        <v>1.8318723048425901E-5</v>
      </c>
      <c r="G435" s="49">
        <v>5.5759298533047599E-6</v>
      </c>
      <c r="H435" s="49">
        <v>7.6395341418686199E-5</v>
      </c>
      <c r="I435" s="50"/>
      <c r="J435">
        <v>0.95691688286802901</v>
      </c>
      <c r="K435">
        <f t="shared" si="70"/>
        <v>1.9021720092657985E-9</v>
      </c>
      <c r="L435">
        <f t="shared" si="71"/>
        <v>6.887736252918135E-4</v>
      </c>
      <c r="M435" s="16">
        <f t="shared" si="72"/>
        <v>-1.6583441853008354E-4</v>
      </c>
      <c r="N435" s="16">
        <f t="shared" si="73"/>
        <v>0.2200128073442725</v>
      </c>
      <c r="O435" s="16">
        <f t="shared" si="74"/>
        <v>0.41118269972480836</v>
      </c>
      <c r="P435" s="16">
        <f t="shared" si="75"/>
        <v>0.10807324073599449</v>
      </c>
      <c r="Q435" s="16">
        <f t="shared" si="76"/>
        <v>0.57519136035157636</v>
      </c>
      <c r="R435" s="16">
        <f t="shared" si="77"/>
        <v>0.73810571189118857</v>
      </c>
      <c r="S435" s="16">
        <f t="shared" si="78"/>
        <v>3.1628447827361525</v>
      </c>
      <c r="T435" s="16">
        <f t="shared" si="79"/>
        <v>0.57519619002348044</v>
      </c>
      <c r="U435" s="66">
        <f t="shared" si="80"/>
        <v>5.7906067928074734</v>
      </c>
      <c r="V435" s="66"/>
      <c r="W435" s="66"/>
    </row>
    <row r="436" spans="1:23" x14ac:dyDescent="0.25">
      <c r="A436">
        <v>435</v>
      </c>
      <c r="B436" s="49">
        <v>3.9461384644526797E-4</v>
      </c>
      <c r="C436" s="49">
        <v>5.5321256477548902E-9</v>
      </c>
      <c r="D436" s="49">
        <v>1.20715956184534E-3</v>
      </c>
      <c r="E436" s="49">
        <v>1.34025059268119E-5</v>
      </c>
      <c r="F436" s="49">
        <v>1.24371984859799E-5</v>
      </c>
      <c r="G436" s="49">
        <v>2.0156081664393098E-6</v>
      </c>
      <c r="H436" s="49">
        <v>3.9461251632788E-4</v>
      </c>
      <c r="I436" s="50"/>
      <c r="J436">
        <v>0.95428065449877397</v>
      </c>
      <c r="K436">
        <f t="shared" si="70"/>
        <v>5.2792004839089903E-9</v>
      </c>
      <c r="L436">
        <f t="shared" si="71"/>
        <v>1.2340440348580914E-3</v>
      </c>
      <c r="M436" s="16">
        <f t="shared" si="72"/>
        <v>-4.4481634196755535E-4</v>
      </c>
      <c r="N436" s="16">
        <f t="shared" si="73"/>
        <v>3.9477791082326158E-2</v>
      </c>
      <c r="O436" s="16">
        <f t="shared" si="74"/>
        <v>2.4035061456323415E-6</v>
      </c>
      <c r="P436" s="16">
        <f t="shared" si="75"/>
        <v>6.4141697190902375E-2</v>
      </c>
      <c r="Q436" s="16">
        <f t="shared" si="76"/>
        <v>6.1433807664131833E-2</v>
      </c>
      <c r="R436" s="16">
        <f t="shared" si="77"/>
        <v>6.8762764532156559E-2</v>
      </c>
      <c r="S436" s="16">
        <f t="shared" si="78"/>
        <v>1.9014527990519806E-5</v>
      </c>
      <c r="T436" s="16">
        <f t="shared" si="79"/>
        <v>6.1441233076362511E-2</v>
      </c>
      <c r="U436" s="66">
        <f t="shared" si="80"/>
        <v>0.29527871158001562</v>
      </c>
      <c r="V436" s="66"/>
      <c r="W436" s="66"/>
    </row>
    <row r="437" spans="1:23" x14ac:dyDescent="0.25">
      <c r="A437">
        <v>436</v>
      </c>
      <c r="B437" s="49">
        <v>4.3897171444513502E-4</v>
      </c>
      <c r="C437" s="49">
        <v>7.0851654137863496E-9</v>
      </c>
      <c r="D437" s="49">
        <v>1.3954588164769501E-3</v>
      </c>
      <c r="E437" s="49">
        <v>1.9804165406080101E-5</v>
      </c>
      <c r="F437" s="49">
        <v>1.1269584385006199E-5</v>
      </c>
      <c r="G437" s="49">
        <v>1.57687503136578E-6</v>
      </c>
      <c r="H437" s="49">
        <v>5.8310282902532598E-4</v>
      </c>
      <c r="I437" s="50"/>
      <c r="J437">
        <v>0.95342617698423704</v>
      </c>
      <c r="K437">
        <f t="shared" si="70"/>
        <v>6.755182173767259E-9</v>
      </c>
      <c r="L437">
        <f t="shared" si="71"/>
        <v>1.4195677751129144E-3</v>
      </c>
      <c r="M437" s="16">
        <f t="shared" si="72"/>
        <v>-5.4162434622264451E-4</v>
      </c>
      <c r="N437" s="16">
        <f t="shared" si="73"/>
        <v>1.1797505494196446E-2</v>
      </c>
      <c r="O437" s="16">
        <f t="shared" si="74"/>
        <v>7.7699087081019177E-2</v>
      </c>
      <c r="P437" s="16">
        <f t="shared" si="75"/>
        <v>0.20137897719703166</v>
      </c>
      <c r="Q437" s="16">
        <f t="shared" si="76"/>
        <v>0.71215642097219045</v>
      </c>
      <c r="R437" s="16">
        <f t="shared" si="77"/>
        <v>2.0657656856345664E-2</v>
      </c>
      <c r="S437" s="16">
        <f t="shared" si="78"/>
        <v>4.5905830302320531E-2</v>
      </c>
      <c r="T437" s="16">
        <f t="shared" si="79"/>
        <v>0.71222068970030439</v>
      </c>
      <c r="U437" s="66">
        <f t="shared" si="80"/>
        <v>1.7818161676034081</v>
      </c>
      <c r="V437" s="66"/>
      <c r="W437" s="66"/>
    </row>
    <row r="438" spans="1:23" x14ac:dyDescent="0.25">
      <c r="A438">
        <v>437</v>
      </c>
      <c r="B438" s="49">
        <v>4.4290377347840602E-4</v>
      </c>
      <c r="C438" s="49">
        <v>7.1617935010652004E-9</v>
      </c>
      <c r="D438" s="49">
        <v>1.3980962601623001E-3</v>
      </c>
      <c r="E438" s="49">
        <v>2.0055723229722499E-5</v>
      </c>
      <c r="F438" s="49">
        <v>1.1170598004864501E-5</v>
      </c>
      <c r="G438" s="49">
        <v>1.5600397244177901E-6</v>
      </c>
      <c r="H438" s="49">
        <v>5.9050961965118802E-4</v>
      </c>
      <c r="I438" s="50"/>
      <c r="J438">
        <v>0.95341594551720499</v>
      </c>
      <c r="K438">
        <f t="shared" si="70"/>
        <v>6.8281681224170518E-9</v>
      </c>
      <c r="L438">
        <f t="shared" si="71"/>
        <v>1.4219903341029458E-3</v>
      </c>
      <c r="M438" s="16">
        <f t="shared" si="72"/>
        <v>-5.3618278714613382E-4</v>
      </c>
      <c r="N438" s="16">
        <f t="shared" si="73"/>
        <v>1.0126762036989638E-2</v>
      </c>
      <c r="O438" s="16">
        <f t="shared" si="74"/>
        <v>8.5600457229449964E-2</v>
      </c>
      <c r="P438" s="16">
        <f t="shared" si="75"/>
        <v>0.20384399718930513</v>
      </c>
      <c r="Q438" s="16">
        <f t="shared" si="76"/>
        <v>0.75223572388185023</v>
      </c>
      <c r="R438" s="16">
        <f t="shared" si="77"/>
        <v>1.787082012632029E-2</v>
      </c>
      <c r="S438" s="16">
        <f t="shared" si="78"/>
        <v>4.9570952222368223E-2</v>
      </c>
      <c r="T438" s="16">
        <f t="shared" si="79"/>
        <v>0.75230295549678416</v>
      </c>
      <c r="U438" s="66">
        <f t="shared" si="80"/>
        <v>1.8715516681830675</v>
      </c>
      <c r="V438" s="66"/>
      <c r="W438" s="66"/>
    </row>
    <row r="439" spans="1:23" x14ac:dyDescent="0.25">
      <c r="A439">
        <v>438</v>
      </c>
      <c r="B439" s="49">
        <v>9.1569890966709398E-4</v>
      </c>
      <c r="C439" s="49">
        <v>5.2076880839123604E-9</v>
      </c>
      <c r="D439" s="49">
        <v>4.8103653115620301E-4</v>
      </c>
      <c r="E439" s="49">
        <v>5.0706770859198399E-6</v>
      </c>
      <c r="F439" s="49">
        <v>5.17496409049672E-6</v>
      </c>
      <c r="G439" s="49">
        <v>2.1227580520351799E-6</v>
      </c>
      <c r="H439" s="49">
        <v>1.4929158322808699E-4</v>
      </c>
      <c r="I439" s="50"/>
      <c r="J439">
        <v>0.95808490969442295</v>
      </c>
      <c r="K439">
        <f t="shared" si="70"/>
        <v>4.9894073675918966E-9</v>
      </c>
      <c r="L439">
        <f t="shared" si="71"/>
        <v>4.9350400970114773E-4</v>
      </c>
      <c r="M439" s="16">
        <f t="shared" si="72"/>
        <v>1.3378938096330402E-3</v>
      </c>
      <c r="N439" s="16">
        <f t="shared" si="73"/>
        <v>0.73862731246793234</v>
      </c>
      <c r="O439" s="16">
        <f t="shared" si="74"/>
        <v>3.612670962887643E-3</v>
      </c>
      <c r="P439" s="16">
        <f t="shared" si="75"/>
        <v>0.2505925857158659</v>
      </c>
      <c r="Q439" s="16">
        <f t="shared" si="76"/>
        <v>0.27866547789194285</v>
      </c>
      <c r="R439" s="16">
        <f t="shared" si="77"/>
        <v>0.22543806082879952</v>
      </c>
      <c r="S439" s="16">
        <f t="shared" si="78"/>
        <v>3.3353455051418506E-3</v>
      </c>
      <c r="T439" s="16">
        <f t="shared" si="79"/>
        <v>0.27867726004870186</v>
      </c>
      <c r="U439" s="66">
        <f t="shared" si="80"/>
        <v>1.778948713421272</v>
      </c>
      <c r="V439" s="66"/>
      <c r="W439" s="66"/>
    </row>
    <row r="440" spans="1:23" x14ac:dyDescent="0.25">
      <c r="A440">
        <v>439</v>
      </c>
      <c r="B440" s="49">
        <v>6.3639950130427495E-4</v>
      </c>
      <c r="C440" s="49">
        <v>9.0556976448660594E-9</v>
      </c>
      <c r="D440" s="49">
        <v>1.22524074805625E-3</v>
      </c>
      <c r="E440" s="49">
        <v>2.2267942649825299E-5</v>
      </c>
      <c r="F440" s="49">
        <v>7.7114212113386806E-6</v>
      </c>
      <c r="G440" s="49">
        <v>1.23131364974828E-6</v>
      </c>
      <c r="H440" s="49">
        <v>6.5563919644927402E-4</v>
      </c>
      <c r="I440" s="50"/>
      <c r="J440">
        <v>0.95428825357236102</v>
      </c>
      <c r="K440">
        <f t="shared" si="70"/>
        <v>8.6417458903985745E-9</v>
      </c>
      <c r="L440">
        <f t="shared" si="71"/>
        <v>1.2418858484310308E-3</v>
      </c>
      <c r="M440" s="16">
        <f t="shared" si="72"/>
        <v>3.0913154177519113E-5</v>
      </c>
      <c r="N440" s="16">
        <f t="shared" si="73"/>
        <v>8.5429943125390762E-2</v>
      </c>
      <c r="O440" s="16">
        <f t="shared" si="74"/>
        <v>0.40245240075119137</v>
      </c>
      <c r="P440" s="16">
        <f t="shared" si="75"/>
        <v>7.4002407502798684E-2</v>
      </c>
      <c r="Q440" s="16">
        <f t="shared" si="76"/>
        <v>1.1519448135959636</v>
      </c>
      <c r="R440" s="16">
        <f t="shared" si="77"/>
        <v>4.7255451240014436E-2</v>
      </c>
      <c r="S440" s="16">
        <f t="shared" si="78"/>
        <v>0.14934111672524394</v>
      </c>
      <c r="T440" s="16">
        <f t="shared" si="79"/>
        <v>1.1519978979787076</v>
      </c>
      <c r="U440" s="66">
        <f t="shared" si="80"/>
        <v>3.0624240309193103</v>
      </c>
      <c r="V440" s="66"/>
      <c r="W440" s="66"/>
    </row>
    <row r="441" spans="1:23" x14ac:dyDescent="0.25">
      <c r="A441">
        <v>440</v>
      </c>
      <c r="B441" s="49">
        <v>4.80079530261329E-4</v>
      </c>
      <c r="C441" s="49">
        <v>8.9852664678475107E-9</v>
      </c>
      <c r="D441" s="49">
        <v>1.62607620617139E-3</v>
      </c>
      <c r="E441" s="49">
        <v>2.9197803262757499E-5</v>
      </c>
      <c r="F441" s="49">
        <v>1.0403684534014E-5</v>
      </c>
      <c r="G441" s="49">
        <v>1.24634720638629E-6</v>
      </c>
      <c r="H441" s="49">
        <v>8.5969308079161203E-4</v>
      </c>
      <c r="I441" s="50"/>
      <c r="J441">
        <v>0.95240008588816505</v>
      </c>
      <c r="K441">
        <f t="shared" si="70"/>
        <v>8.5575685557060178E-9</v>
      </c>
      <c r="L441">
        <f t="shared" si="71"/>
        <v>1.6481209371793364E-3</v>
      </c>
      <c r="M441" s="16">
        <f t="shared" si="72"/>
        <v>-6.8796187665667841E-4</v>
      </c>
      <c r="N441" s="16">
        <f t="shared" si="73"/>
        <v>6.3212364416210273E-4</v>
      </c>
      <c r="O441" s="16">
        <f t="shared" si="74"/>
        <v>0.38648576806777785</v>
      </c>
      <c r="P441" s="16">
        <f t="shared" si="75"/>
        <v>0.473588372538226</v>
      </c>
      <c r="Q441" s="16">
        <f t="shared" si="76"/>
        <v>2.9532455710669887</v>
      </c>
      <c r="R441" s="16">
        <f t="shared" si="77"/>
        <v>3.1191401904982412E-3</v>
      </c>
      <c r="S441" s="16">
        <f t="shared" si="78"/>
        <v>0.14360741439672389</v>
      </c>
      <c r="T441" s="16">
        <f t="shared" si="79"/>
        <v>2.953538569633817</v>
      </c>
      <c r="U441" s="66">
        <f t="shared" si="80"/>
        <v>6.9142169595381935</v>
      </c>
      <c r="V441" s="66"/>
      <c r="W441" s="66"/>
    </row>
    <row r="442" spans="1:23" x14ac:dyDescent="0.25">
      <c r="A442">
        <v>441</v>
      </c>
      <c r="B442" s="49">
        <v>6.3983259156693802E-4</v>
      </c>
      <c r="C442" s="49">
        <v>8.2448636356628398E-9</v>
      </c>
      <c r="D442" s="49">
        <v>1.1065760200474101E-3</v>
      </c>
      <c r="E442" s="49">
        <v>1.8334045135753798E-5</v>
      </c>
      <c r="F442" s="49">
        <v>7.6297724992573105E-6</v>
      </c>
      <c r="G442" s="49">
        <v>1.35065433943835E-6</v>
      </c>
      <c r="H442" s="49">
        <v>5.39809687908435E-4</v>
      </c>
      <c r="I442" s="50"/>
      <c r="J442">
        <v>0.95485600087398304</v>
      </c>
      <c r="K442">
        <f t="shared" si="70"/>
        <v>7.8726575189003479E-9</v>
      </c>
      <c r="L442">
        <f t="shared" si="71"/>
        <v>1.1231779745217274E-3</v>
      </c>
      <c r="M442" s="16">
        <f t="shared" si="72"/>
        <v>1.5648720861214855E-4</v>
      </c>
      <c r="N442" s="16">
        <f t="shared" si="73"/>
        <v>8.9553737262694735E-2</v>
      </c>
      <c r="O442" s="16">
        <f t="shared" si="74"/>
        <v>0.23819312912755741</v>
      </c>
      <c r="P442" s="16">
        <f t="shared" si="75"/>
        <v>2.2152509289748851E-2</v>
      </c>
      <c r="Q442" s="16">
        <f t="shared" si="76"/>
        <v>0.49987172512399003</v>
      </c>
      <c r="R442" s="16">
        <f t="shared" si="77"/>
        <v>5.0926748218148521E-2</v>
      </c>
      <c r="S442" s="16">
        <f t="shared" si="78"/>
        <v>0.10691613212319087</v>
      </c>
      <c r="T442" s="16">
        <f t="shared" si="79"/>
        <v>0.49988697192711185</v>
      </c>
      <c r="U442" s="66">
        <f t="shared" si="80"/>
        <v>1.5075009530724421</v>
      </c>
      <c r="V442" s="66"/>
      <c r="W442" s="66"/>
    </row>
    <row r="443" spans="1:23" x14ac:dyDescent="0.25">
      <c r="A443">
        <v>442</v>
      </c>
      <c r="B443" s="49">
        <v>3.7574414471179502E-4</v>
      </c>
      <c r="C443" s="49">
        <v>1.29288635955572E+17</v>
      </c>
      <c r="D443" s="49">
        <v>0</v>
      </c>
      <c r="E443" s="49">
        <v>0</v>
      </c>
      <c r="F443" s="49">
        <v>0</v>
      </c>
      <c r="G443" s="49">
        <v>0</v>
      </c>
      <c r="H443" s="49">
        <v>1.64559522837436E+48</v>
      </c>
      <c r="I443" s="50"/>
      <c r="J443">
        <v>0.96093396791845698</v>
      </c>
      <c r="K443">
        <f t="shared" si="70"/>
        <v>1.2423784195555269E+17</v>
      </c>
      <c r="L443">
        <f t="shared" si="71"/>
        <v>-1.29288635955572E+17</v>
      </c>
      <c r="M443" s="16">
        <f t="shared" si="72"/>
        <v>1.29288635955572E+17</v>
      </c>
      <c r="N443" s="16">
        <f t="shared" si="73"/>
        <v>5.6172477619727761E-2</v>
      </c>
      <c r="O443" s="16">
        <f t="shared" si="74"/>
        <v>5.4448885723218094E+50</v>
      </c>
      <c r="P443" s="16">
        <f t="shared" si="75"/>
        <v>1</v>
      </c>
      <c r="Q443" s="16">
        <f t="shared" si="76"/>
        <v>1</v>
      </c>
      <c r="R443" s="16">
        <f t="shared" si="77"/>
        <v>1</v>
      </c>
      <c r="S443" s="16">
        <f t="shared" si="78"/>
        <v>1</v>
      </c>
      <c r="T443" s="16">
        <f t="shared" si="79"/>
        <v>2.7079796482718594E+103</v>
      </c>
      <c r="U443" s="66">
        <f t="shared" si="80"/>
        <v>2.7079796482718594E+103</v>
      </c>
      <c r="V443" s="66"/>
      <c r="W443" s="66"/>
    </row>
    <row r="444" spans="1:23" x14ac:dyDescent="0.25">
      <c r="A444">
        <v>443</v>
      </c>
      <c r="B444" s="49">
        <v>8.3785682292818403E-4</v>
      </c>
      <c r="C444" s="49">
        <v>3.4897790812917099E-9</v>
      </c>
      <c r="D444" s="49">
        <v>3.5116820966399798E-4</v>
      </c>
      <c r="E444" s="49">
        <v>2.4844312825393102E-6</v>
      </c>
      <c r="F444" s="49">
        <v>5.6200641031056603E-6</v>
      </c>
      <c r="G444" s="49">
        <v>3.1627870220982302E-6</v>
      </c>
      <c r="H444" s="49">
        <v>7.3146534276006202E-5</v>
      </c>
      <c r="I444" s="50"/>
      <c r="J444">
        <v>0.95877667376978504</v>
      </c>
      <c r="K444">
        <f t="shared" si="70"/>
        <v>3.3459187797522419E-9</v>
      </c>
      <c r="L444">
        <f t="shared" si="71"/>
        <v>3.6556763511322624E-4</v>
      </c>
      <c r="M444" s="16">
        <f t="shared" si="72"/>
        <v>1.3101460107431419E-3</v>
      </c>
      <c r="N444" s="16">
        <f t="shared" si="73"/>
        <v>0.49191537222328019</v>
      </c>
      <c r="O444" s="16">
        <f t="shared" si="74"/>
        <v>0.13701644862843942</v>
      </c>
      <c r="P444" s="16">
        <f t="shared" si="75"/>
        <v>0.40375901968699301</v>
      </c>
      <c r="Q444" s="16">
        <f t="shared" si="76"/>
        <v>0.5908745767630863</v>
      </c>
      <c r="R444" s="16">
        <f t="shared" si="77"/>
        <v>0.18458268070202086</v>
      </c>
      <c r="S444" s="16">
        <f t="shared" si="78"/>
        <v>0.33176462102698245</v>
      </c>
      <c r="T444" s="16">
        <f t="shared" si="79"/>
        <v>0.59088511536982258</v>
      </c>
      <c r="U444" s="66">
        <f t="shared" si="80"/>
        <v>2.7307978344006245</v>
      </c>
      <c r="V444" s="66"/>
      <c r="W444" s="66"/>
    </row>
    <row r="445" spans="1:23" x14ac:dyDescent="0.25">
      <c r="A445">
        <v>444</v>
      </c>
      <c r="B445" s="49">
        <v>5.7265333339780601E-4</v>
      </c>
      <c r="C445" s="49">
        <v>7.1019601837095003E-9</v>
      </c>
      <c r="D445" s="49">
        <v>1.06406029094943E-3</v>
      </c>
      <c r="E445" s="49">
        <v>1.5192238210708799E-5</v>
      </c>
      <c r="F445" s="49">
        <v>8.5100460435837201E-6</v>
      </c>
      <c r="G445" s="49">
        <v>1.56734189320416E-6</v>
      </c>
      <c r="H445" s="49">
        <v>4.4730457982380002E-4</v>
      </c>
      <c r="I445" s="50"/>
      <c r="J445">
        <v>0.95504354361419896</v>
      </c>
      <c r="K445">
        <f t="shared" si="70"/>
        <v>6.7826812204568684E-9</v>
      </c>
      <c r="L445">
        <f t="shared" si="71"/>
        <v>1.0826406229696179E-3</v>
      </c>
      <c r="M445" s="16">
        <f t="shared" si="72"/>
        <v>6.2666043825994157E-5</v>
      </c>
      <c r="N445" s="16">
        <f t="shared" si="73"/>
        <v>2.6516840287382673E-2</v>
      </c>
      <c r="O445" s="16">
        <f t="shared" si="74"/>
        <v>7.9398117206371702E-2</v>
      </c>
      <c r="P445" s="16">
        <f t="shared" si="75"/>
        <v>1.0961618036841573E-2</v>
      </c>
      <c r="Q445" s="16">
        <f t="shared" si="76"/>
        <v>0.1718051831155811</v>
      </c>
      <c r="R445" s="16">
        <f t="shared" si="77"/>
        <v>1.8586507786282718E-2</v>
      </c>
      <c r="S445" s="16">
        <f t="shared" si="78"/>
        <v>4.796395286664016E-2</v>
      </c>
      <c r="T445" s="16">
        <f t="shared" si="79"/>
        <v>0.17181044353108343</v>
      </c>
      <c r="U445" s="66">
        <f t="shared" si="80"/>
        <v>0.52704266283018342</v>
      </c>
      <c r="V445" s="66"/>
      <c r="W445" s="66"/>
    </row>
    <row r="446" spans="1:23" x14ac:dyDescent="0.25">
      <c r="A446">
        <v>445</v>
      </c>
      <c r="B446" s="49">
        <v>7.4158598557128095E-4</v>
      </c>
      <c r="C446" s="49">
        <v>9.0898060291422695E-9</v>
      </c>
      <c r="D446" s="49">
        <v>1.05114716121543E-3</v>
      </c>
      <c r="E446" s="49">
        <v>1.9213015537913401E-5</v>
      </c>
      <c r="F446" s="49">
        <v>6.5652500769014898E-6</v>
      </c>
      <c r="G446" s="49">
        <v>1.2242952739267E-6</v>
      </c>
      <c r="H446" s="49">
        <v>5.6568763534486997E-4</v>
      </c>
      <c r="I446" s="50"/>
      <c r="J446">
        <v>0.95514576898080095</v>
      </c>
      <c r="K446">
        <f t="shared" si="70"/>
        <v>8.6820897695914131E-9</v>
      </c>
      <c r="L446">
        <f t="shared" si="71"/>
        <v>1.0654928668371304E-3</v>
      </c>
      <c r="M446" s="16">
        <f t="shared" si="72"/>
        <v>4.1767910430543144E-4</v>
      </c>
      <c r="N446" s="16">
        <f t="shared" si="73"/>
        <v>0.25591207991813969</v>
      </c>
      <c r="O446" s="16">
        <f t="shared" si="74"/>
        <v>0.41030086326856829</v>
      </c>
      <c r="P446" s="16">
        <f t="shared" si="75"/>
        <v>8.3341291877510222E-3</v>
      </c>
      <c r="Q446" s="16">
        <f t="shared" si="76"/>
        <v>0.62229031704604387</v>
      </c>
      <c r="R446" s="16">
        <f t="shared" si="77"/>
        <v>0.11135957428306527</v>
      </c>
      <c r="S446" s="16">
        <f t="shared" si="78"/>
        <v>0.15205630859349856</v>
      </c>
      <c r="T446" s="16">
        <f t="shared" si="79"/>
        <v>0.62230017575926289</v>
      </c>
      <c r="U446" s="66">
        <f t="shared" si="80"/>
        <v>2.1825534480563298</v>
      </c>
      <c r="V446" s="66"/>
      <c r="W446" s="66"/>
    </row>
    <row r="447" spans="1:23" x14ac:dyDescent="0.25">
      <c r="A447">
        <v>446</v>
      </c>
      <c r="B447" s="49">
        <v>3.1802412228437802E-4</v>
      </c>
      <c r="C447" s="49">
        <v>4.0686096412957004E-9</v>
      </c>
      <c r="D447" s="49">
        <v>1.0992510480949101E-3</v>
      </c>
      <c r="E447" s="49">
        <v>8.9850089786664207E-6</v>
      </c>
      <c r="F447" s="49">
        <v>1.53674628536529E-5</v>
      </c>
      <c r="G447" s="49">
        <v>2.73779494360243E-6</v>
      </c>
      <c r="H447" s="49">
        <v>2.6454612625156801E-4</v>
      </c>
      <c r="I447" s="50"/>
      <c r="J447">
        <v>0.95473564680758205</v>
      </c>
      <c r="K447">
        <f t="shared" si="70"/>
        <v>3.8844466574900149E-9</v>
      </c>
      <c r="L447">
        <f t="shared" si="71"/>
        <v>1.1327197001361772E-3</v>
      </c>
      <c r="M447" s="16">
        <f t="shared" si="72"/>
        <v>-4.9667145556742099E-4</v>
      </c>
      <c r="N447" s="16">
        <f t="shared" si="73"/>
        <v>0.12546800305507091</v>
      </c>
      <c r="O447" s="16">
        <f t="shared" si="74"/>
        <v>7.059052374781824E-2</v>
      </c>
      <c r="P447" s="16">
        <f t="shared" si="75"/>
        <v>1.9946610887867814E-2</v>
      </c>
      <c r="Q447" s="16">
        <f t="shared" si="76"/>
        <v>2.6712171312482626E-2</v>
      </c>
      <c r="R447" s="16">
        <f t="shared" si="77"/>
        <v>0.31316699838738038</v>
      </c>
      <c r="S447" s="16">
        <f t="shared" si="78"/>
        <v>0.13265631821648569</v>
      </c>
      <c r="T447" s="16">
        <f t="shared" si="79"/>
        <v>2.6710121214782855E-2</v>
      </c>
      <c r="U447" s="66">
        <f t="shared" si="80"/>
        <v>0.71525074682188861</v>
      </c>
      <c r="V447" s="66"/>
      <c r="W447" s="66"/>
    </row>
    <row r="448" spans="1:23" x14ac:dyDescent="0.25">
      <c r="A448">
        <v>447</v>
      </c>
      <c r="B448" s="49">
        <v>3.5163356076847897E-4</v>
      </c>
      <c r="C448" s="49">
        <v>5.7903488081288102E-9</v>
      </c>
      <c r="D448" s="49">
        <v>1.42497511482353E-3</v>
      </c>
      <c r="E448" s="49">
        <v>1.6520216175557901E-5</v>
      </c>
      <c r="F448" s="49">
        <v>1.40934586554643E-5</v>
      </c>
      <c r="G448" s="49">
        <v>1.9303250603050901E-6</v>
      </c>
      <c r="H448" s="49">
        <v>4.8641299992431601E-4</v>
      </c>
      <c r="I448" s="50"/>
      <c r="J448">
        <v>0.953237403175622</v>
      </c>
      <c r="K448">
        <f t="shared" si="70"/>
        <v>5.5195770613417653E-9</v>
      </c>
      <c r="L448">
        <f t="shared" si="71"/>
        <v>1.4550865668459556E-3</v>
      </c>
      <c r="M448" s="16">
        <f t="shared" si="72"/>
        <v>-7.5181944530899761E-4</v>
      </c>
      <c r="N448" s="16">
        <f t="shared" si="73"/>
        <v>8.17769604279939E-2</v>
      </c>
      <c r="O448" s="16">
        <f t="shared" si="74"/>
        <v>2.0298930760420633E-3</v>
      </c>
      <c r="P448" s="16">
        <f t="shared" si="75"/>
        <v>0.22982075854799403</v>
      </c>
      <c r="Q448" s="16">
        <f t="shared" si="76"/>
        <v>0.2895915088805463</v>
      </c>
      <c r="R448" s="16">
        <f t="shared" si="77"/>
        <v>0.18517281020129639</v>
      </c>
      <c r="S448" s="16">
        <f t="shared" si="78"/>
        <v>1.454300195476982E-3</v>
      </c>
      <c r="T448" s="16">
        <f t="shared" si="79"/>
        <v>0.28962891338794322</v>
      </c>
      <c r="U448" s="66">
        <f t="shared" si="80"/>
        <v>1.079475144717293</v>
      </c>
      <c r="V448" s="66"/>
      <c r="W448" s="66"/>
    </row>
    <row r="449" spans="1:23" x14ac:dyDescent="0.25">
      <c r="A449">
        <v>448</v>
      </c>
      <c r="B449" s="49">
        <v>3.6954356376267203E-4</v>
      </c>
      <c r="C449" s="49">
        <v>1.00199500906978E-8</v>
      </c>
      <c r="D449" s="49">
        <v>2.39327324161181E-3</v>
      </c>
      <c r="E449" s="49">
        <v>4.7562632506673301E-5</v>
      </c>
      <c r="F449" s="49">
        <v>1.3940915383756E-5</v>
      </c>
      <c r="G449" s="49">
        <v>1.12619597703823E-6</v>
      </c>
      <c r="H449" s="49">
        <v>1.40047432920504E-3</v>
      </c>
      <c r="I449" s="50"/>
      <c r="J449">
        <v>0.94910271570433502</v>
      </c>
      <c r="K449">
        <f t="shared" si="70"/>
        <v>9.5099618423031794E-9</v>
      </c>
      <c r="L449">
        <f t="shared" si="71"/>
        <v>2.4222712484062697E-3</v>
      </c>
      <c r="M449" s="16">
        <f t="shared" si="72"/>
        <v>-1.6831841208809254E-3</v>
      </c>
      <c r="N449" s="16">
        <f t="shared" si="73"/>
        <v>6.2299333965342221E-2</v>
      </c>
      <c r="O449" s="16">
        <f t="shared" si="74"/>
        <v>0.65354560053801947</v>
      </c>
      <c r="P449" s="16">
        <f t="shared" si="75"/>
        <v>2.2042586064959688</v>
      </c>
      <c r="Q449" s="16">
        <f t="shared" si="76"/>
        <v>11.7538115966492</v>
      </c>
      <c r="R449" s="16">
        <f t="shared" si="77"/>
        <v>0.17208873334246802</v>
      </c>
      <c r="S449" s="16">
        <f t="shared" si="78"/>
        <v>0.19256828844334009</v>
      </c>
      <c r="T449" s="16">
        <f t="shared" si="79"/>
        <v>11.755883627119216</v>
      </c>
      <c r="U449" s="66">
        <f t="shared" si="80"/>
        <v>26.794455786553556</v>
      </c>
      <c r="V449" s="66"/>
      <c r="W449" s="66"/>
    </row>
    <row r="450" spans="1:23" x14ac:dyDescent="0.25">
      <c r="A450">
        <v>449</v>
      </c>
      <c r="B450" s="49">
        <v>2.6660732276732202E-4</v>
      </c>
      <c r="C450" s="49">
        <v>4.9915764030745203E-9</v>
      </c>
      <c r="D450" s="49">
        <v>1.6278774679531201E-3</v>
      </c>
      <c r="E450" s="49">
        <v>1.6232260672797299E-5</v>
      </c>
      <c r="F450" s="49">
        <v>1.8762078125182099E-5</v>
      </c>
      <c r="G450" s="49">
        <v>2.2443617941191798E-6</v>
      </c>
      <c r="H450" s="49">
        <v>4.7793958768967398E-4</v>
      </c>
      <c r="I450" s="50"/>
      <c r="J450">
        <v>0.952239280452717</v>
      </c>
      <c r="K450">
        <f t="shared" si="70"/>
        <v>4.7531751223884423E-9</v>
      </c>
      <c r="L450">
        <f t="shared" si="71"/>
        <v>1.6676409944212003E-3</v>
      </c>
      <c r="M450" s="16">
        <f t="shared" si="72"/>
        <v>-1.1344263488865562E-3</v>
      </c>
      <c r="N450" s="16">
        <f t="shared" si="73"/>
        <v>0.21033458391731627</v>
      </c>
      <c r="O450" s="16">
        <f t="shared" si="74"/>
        <v>9.822750359705543E-3</v>
      </c>
      <c r="P450" s="16">
        <f t="shared" si="75"/>
        <v>0.47616572760420794</v>
      </c>
      <c r="Q450" s="16">
        <f t="shared" si="76"/>
        <v>0.26145487754776897</v>
      </c>
      <c r="R450" s="16">
        <f t="shared" si="77"/>
        <v>0.81744384924639812</v>
      </c>
      <c r="S450" s="16">
        <f t="shared" si="78"/>
        <v>1.4005910681117471E-2</v>
      </c>
      <c r="T450" s="16">
        <f t="shared" si="79"/>
        <v>0.26150598894412852</v>
      </c>
      <c r="U450" s="66">
        <f t="shared" si="80"/>
        <v>2.0507336883006428</v>
      </c>
      <c r="V450" s="66"/>
      <c r="W450" s="66"/>
    </row>
    <row r="451" spans="1:23" x14ac:dyDescent="0.25">
      <c r="A451">
        <v>450</v>
      </c>
      <c r="B451" s="49">
        <v>3.4817035968292702E-4</v>
      </c>
      <c r="C451" s="49">
        <v>2.7363016369395302E-9</v>
      </c>
      <c r="D451" s="49">
        <v>6.6842107584388596E-4</v>
      </c>
      <c r="E451" s="49">
        <v>3.6924160805301299E-6</v>
      </c>
      <c r="F451" s="49">
        <v>1.37583956098427E-5</v>
      </c>
      <c r="G451" s="49">
        <v>4.05078824311716E-6</v>
      </c>
      <c r="H451" s="49">
        <v>1.08713777800492E-4</v>
      </c>
      <c r="I451" s="50"/>
      <c r="J451">
        <v>0.95690607217711499</v>
      </c>
      <c r="K451">
        <f t="shared" ref="K451:K514" si="81">C451*J451</f>
        <v>2.6183836516956158E-9</v>
      </c>
      <c r="L451">
        <f t="shared" ref="L451:L514" si="82">SUM($Y$9*B451,$Z$9*C451,$AA$9*D451,$AB$9*E451,$AC$9*F451,$AD$9*G451)</f>
        <v>6.999859190050515E-4</v>
      </c>
      <c r="M451" s="16">
        <f t="shared" ref="M451:M514" si="83">$Y$8*B451+$Z$8*C451+$AA$8*D451+$AC$8*F451+$AD$8*G451</f>
        <v>-3.6451996391974895E-6</v>
      </c>
      <c r="N451" s="16">
        <f t="shared" si="73"/>
        <v>8.5848501362991658E-2</v>
      </c>
      <c r="O451" s="16">
        <f t="shared" si="74"/>
        <v>0.25618430365112027</v>
      </c>
      <c r="P451" s="16">
        <f t="shared" si="75"/>
        <v>9.3667398059424853E-2</v>
      </c>
      <c r="Q451" s="16">
        <f t="shared" si="76"/>
        <v>0.43061498478754551</v>
      </c>
      <c r="R451" s="16">
        <f t="shared" si="77"/>
        <v>0.15706337712541579</v>
      </c>
      <c r="S451" s="16">
        <f t="shared" si="78"/>
        <v>1.0372885719795282</v>
      </c>
      <c r="T451" s="16">
        <f t="shared" si="79"/>
        <v>0.43062088690065448</v>
      </c>
      <c r="U451" s="66">
        <f t="shared" si="80"/>
        <v>2.491288023866681</v>
      </c>
      <c r="V451" s="66"/>
      <c r="W451" s="66"/>
    </row>
    <row r="452" spans="1:23" x14ac:dyDescent="0.25">
      <c r="A452">
        <v>451</v>
      </c>
      <c r="B452" s="49">
        <v>3.6621260081601899E-4</v>
      </c>
      <c r="C452" s="49">
        <v>7.18873538291215E-9</v>
      </c>
      <c r="D452" s="49">
        <v>1.7089294686682601E-3</v>
      </c>
      <c r="E452" s="49">
        <v>2.45264427131694E-5</v>
      </c>
      <c r="F452" s="49">
        <v>1.36929034622634E-5</v>
      </c>
      <c r="G452" s="49">
        <v>1.55934704060492E-6</v>
      </c>
      <c r="H452" s="49">
        <v>7.2215395029562605E-4</v>
      </c>
      <c r="I452" s="50"/>
      <c r="J452">
        <v>0.95197440877607797</v>
      </c>
      <c r="K452">
        <f t="shared" si="81"/>
        <v>6.8434921159954663E-9</v>
      </c>
      <c r="L452">
        <f t="shared" si="82"/>
        <v>1.7378674338980088E-3</v>
      </c>
      <c r="M452" s="16">
        <f t="shared" si="83"/>
        <v>-1.0054422322659711E-3</v>
      </c>
      <c r="N452" s="16">
        <f t="shared" ref="N452:N515" si="84">(B452-$B$2)^2/$B$2/$B$2</f>
        <v>6.5721606903118179E-2</v>
      </c>
      <c r="O452" s="16">
        <f t="shared" ref="O452:O515" si="85">(C452-$C$2)^2/$C$2/$C$2</f>
        <v>8.8469414807632069E-2</v>
      </c>
      <c r="P452" s="16">
        <f t="shared" ref="P452:P515" si="86">(D452-$D$2)^2/$D$2/$D$2</f>
        <v>0.59937802079459457</v>
      </c>
      <c r="Q452" s="16">
        <f t="shared" ref="Q452:Q515" si="87">(E452-$E$2)^2/$E$2/$E$2</f>
        <v>1.6475458446894222</v>
      </c>
      <c r="R452" s="16">
        <f t="shared" ref="R452:R515" si="88">(F452-$F$2)^2/$F$2/$F$2</f>
        <v>0.15183924389435172</v>
      </c>
      <c r="S452" s="16">
        <f t="shared" ref="S452:S515" si="89">(G452-$G$2)^2/$G$2/$G$2</f>
        <v>4.9724767230559547E-2</v>
      </c>
      <c r="T452" s="16">
        <f t="shared" ref="T452:T515" si="90">(H452-$H$2)^2/$H$2/$H$2</f>
        <v>1.6477563328183391</v>
      </c>
      <c r="U452" s="66">
        <f t="shared" ref="U452:U515" si="91">SUM(N452:T452)</f>
        <v>4.2504352311380176</v>
      </c>
      <c r="V452" s="66"/>
      <c r="W452" s="66"/>
    </row>
    <row r="453" spans="1:23" x14ac:dyDescent="0.25">
      <c r="A453">
        <v>452</v>
      </c>
      <c r="B453" s="49">
        <v>9.3786412859173996E-4</v>
      </c>
      <c r="C453" s="49">
        <v>1.46518224936502E-8</v>
      </c>
      <c r="D453" s="49">
        <v>1.3485641806629501E-3</v>
      </c>
      <c r="E453" s="49">
        <v>3.9607659479674099E-5</v>
      </c>
      <c r="F453" s="49">
        <v>5.2585210599916198E-6</v>
      </c>
      <c r="G453" s="49">
        <v>7.6194842796739503E-7</v>
      </c>
      <c r="H453" s="49">
        <v>1.16618194185136E-3</v>
      </c>
      <c r="I453" s="50"/>
      <c r="J453">
        <v>0.95375802547097799</v>
      </c>
      <c r="K453">
        <f t="shared" si="81"/>
        <v>1.3974293291095076E-8</v>
      </c>
      <c r="L453">
        <f t="shared" si="82"/>
        <v>1.3598285193884073E-3</v>
      </c>
      <c r="M453" s="16">
        <f t="shared" si="83"/>
        <v>5.1589973779507276E-4</v>
      </c>
      <c r="N453" s="16">
        <f t="shared" si="84"/>
        <v>0.81801782943961576</v>
      </c>
      <c r="O453" s="16">
        <f t="shared" si="85"/>
        <v>2.7040242220911241</v>
      </c>
      <c r="P453" s="16">
        <f t="shared" si="86"/>
        <v>0.16005368831085068</v>
      </c>
      <c r="Q453" s="16">
        <f t="shared" si="87"/>
        <v>7.2238641162571442</v>
      </c>
      <c r="R453" s="16">
        <f t="shared" si="88"/>
        <v>0.21745728060593003</v>
      </c>
      <c r="S453" s="16">
        <f t="shared" si="89"/>
        <v>0.38480623057359503</v>
      </c>
      <c r="T453" s="16">
        <f t="shared" si="90"/>
        <v>7.2242063420171387</v>
      </c>
      <c r="U453" s="66">
        <f t="shared" si="91"/>
        <v>18.732429709295396</v>
      </c>
      <c r="V453" s="66"/>
      <c r="W453" s="66"/>
    </row>
    <row r="454" spans="1:23" x14ac:dyDescent="0.25">
      <c r="A454">
        <v>453</v>
      </c>
      <c r="B454" s="49">
        <v>9.7533536866762803E-4</v>
      </c>
      <c r="C454" s="49">
        <v>1.5241805579373599E-8</v>
      </c>
      <c r="D454" s="49">
        <v>1.3489569155178201E-3</v>
      </c>
      <c r="E454" s="49">
        <v>4.12147285269505E-5</v>
      </c>
      <c r="F454" s="49">
        <v>5.0563975001672003E-6</v>
      </c>
      <c r="G454" s="49">
        <v>7.3245129193501997E-7</v>
      </c>
      <c r="H454" s="49">
        <v>1.2134994030869701E-3</v>
      </c>
      <c r="I454" s="50"/>
      <c r="J454">
        <v>0.95376009597537204</v>
      </c>
      <c r="K454">
        <f t="shared" si="81"/>
        <v>1.4537025952221325E-8</v>
      </c>
      <c r="L454">
        <f t="shared" si="82"/>
        <v>1.3597869200045103E-3</v>
      </c>
      <c r="M454" s="16">
        <f t="shared" si="83"/>
        <v>5.9088381733074589E-4</v>
      </c>
      <c r="N454" s="16">
        <f t="shared" si="84"/>
        <v>0.96144523785150504</v>
      </c>
      <c r="O454" s="16">
        <f t="shared" si="85"/>
        <v>3.0655567414871405</v>
      </c>
      <c r="P454" s="16">
        <f t="shared" si="86"/>
        <v>0.16038009629170574</v>
      </c>
      <c r="Q454" s="16">
        <f t="shared" si="87"/>
        <v>8.0505723150644055</v>
      </c>
      <c r="R454" s="16">
        <f t="shared" si="88"/>
        <v>0.23700955253804354</v>
      </c>
      <c r="S454" s="16">
        <f t="shared" si="89"/>
        <v>0.403257630929998</v>
      </c>
      <c r="T454" s="16">
        <f t="shared" si="90"/>
        <v>8.0509477938620169</v>
      </c>
      <c r="U454" s="66">
        <f t="shared" si="91"/>
        <v>20.929169368024816</v>
      </c>
      <c r="V454" s="66"/>
      <c r="W454" s="66"/>
    </row>
    <row r="455" spans="1:23" x14ac:dyDescent="0.25">
      <c r="A455">
        <v>454</v>
      </c>
      <c r="B455" s="49">
        <v>5.1511455807483797E-4</v>
      </c>
      <c r="C455" s="49">
        <v>7.1691377881607804E-10</v>
      </c>
      <c r="D455" s="49">
        <v>1.16704020699574E-4</v>
      </c>
      <c r="E455" s="49">
        <v>1.700598356398E-7</v>
      </c>
      <c r="F455" s="49">
        <v>9.0439612127127906E-6</v>
      </c>
      <c r="G455" s="49">
        <v>1.5355177453696598E-5</v>
      </c>
      <c r="H455" s="49">
        <v>5.0068461199119201E-6</v>
      </c>
      <c r="I455" s="50"/>
      <c r="J455">
        <v>0.95995019937455905</v>
      </c>
      <c r="K455">
        <f t="shared" si="81"/>
        <v>6.8820152490886262E-10</v>
      </c>
      <c r="L455">
        <f t="shared" si="82"/>
        <v>1.5014640366491734E-4</v>
      </c>
      <c r="M455" s="16">
        <f t="shared" si="83"/>
        <v>8.800827124847585E-4</v>
      </c>
      <c r="N455" s="16">
        <f t="shared" si="84"/>
        <v>2.1160620041752298E-3</v>
      </c>
      <c r="O455" s="16">
        <f t="shared" si="85"/>
        <v>0.75796158569534444</v>
      </c>
      <c r="P455" s="16">
        <f t="shared" si="86"/>
        <v>0.7723578892801799</v>
      </c>
      <c r="Q455" s="16">
        <f t="shared" si="87"/>
        <v>0.96858340245807062</v>
      </c>
      <c r="R455" s="16">
        <f t="shared" si="88"/>
        <v>6.7480234643495351E-3</v>
      </c>
      <c r="S455" s="16">
        <f t="shared" si="89"/>
        <v>44.24053047889565</v>
      </c>
      <c r="T455" s="16">
        <f t="shared" si="90"/>
        <v>0.96858463287425156</v>
      </c>
      <c r="U455" s="66">
        <f t="shared" si="91"/>
        <v>47.716882074672021</v>
      </c>
      <c r="V455" s="66"/>
      <c r="W455" s="66"/>
    </row>
    <row r="456" spans="1:23" x14ac:dyDescent="0.25">
      <c r="A456">
        <v>455</v>
      </c>
      <c r="B456" s="49">
        <v>5.4379931396400798E-4</v>
      </c>
      <c r="C456" s="49">
        <v>3.1591530444781901E-9</v>
      </c>
      <c r="D456" s="49">
        <v>4.9170322380382402E-4</v>
      </c>
      <c r="E456" s="49">
        <v>3.14325692663422E-6</v>
      </c>
      <c r="F456" s="49">
        <v>8.7253307872232594E-6</v>
      </c>
      <c r="G456" s="49">
        <v>3.50036181279654E-6</v>
      </c>
      <c r="H456" s="49">
        <v>9.2544324254385197E-5</v>
      </c>
      <c r="I456" s="50"/>
      <c r="J456">
        <v>0.95794405842202002</v>
      </c>
      <c r="K456">
        <f t="shared" si="81"/>
        <v>3.0262918886037177E-9</v>
      </c>
      <c r="L456">
        <f t="shared" si="82"/>
        <v>5.1265108803802255E-4</v>
      </c>
      <c r="M456" s="16">
        <f t="shared" si="83"/>
        <v>5.749475398899933E-4</v>
      </c>
      <c r="N456" s="16">
        <f t="shared" si="84"/>
        <v>1.0867737941195443E-2</v>
      </c>
      <c r="O456" s="16">
        <f t="shared" si="85"/>
        <v>0.18475332364531302</v>
      </c>
      <c r="P456" s="16">
        <f t="shared" si="86"/>
        <v>0.239628040114267</v>
      </c>
      <c r="Q456" s="16">
        <f t="shared" si="87"/>
        <v>0.50033385399667785</v>
      </c>
      <c r="R456" s="16">
        <f t="shared" si="88"/>
        <v>1.3106476912040877E-2</v>
      </c>
      <c r="S456" s="16">
        <f t="shared" si="89"/>
        <v>0.55383482478691259</v>
      </c>
      <c r="T456" s="16">
        <f t="shared" si="90"/>
        <v>0.50034312752291965</v>
      </c>
      <c r="U456" s="66">
        <f t="shared" si="91"/>
        <v>2.0028673849193264</v>
      </c>
      <c r="V456" s="66"/>
      <c r="W456" s="66"/>
    </row>
    <row r="457" spans="1:23" x14ac:dyDescent="0.25">
      <c r="A457">
        <v>456</v>
      </c>
      <c r="B457" s="49">
        <v>8.9498847945238902E-4</v>
      </c>
      <c r="C457" s="49">
        <v>1.3281242294363799E-8</v>
      </c>
      <c r="D457" s="49">
        <v>1.2790344018203199E-3</v>
      </c>
      <c r="E457" s="49">
        <v>3.4076227332622098E-5</v>
      </c>
      <c r="F457" s="49">
        <v>5.4940620434425096E-6</v>
      </c>
      <c r="G457" s="49">
        <v>8.3996338342854399E-7</v>
      </c>
      <c r="H457" s="49">
        <v>1.0033148379235001E-3</v>
      </c>
      <c r="I457" s="50"/>
      <c r="J457">
        <v>0.95407826783969396</v>
      </c>
      <c r="K457">
        <f t="shared" si="81"/>
        <v>1.2671344642965896E-8</v>
      </c>
      <c r="L457">
        <f t="shared" si="82"/>
        <v>1.2908492080483391E-3</v>
      </c>
      <c r="M457" s="16">
        <f t="shared" si="83"/>
        <v>4.991277508564388E-4</v>
      </c>
      <c r="N457" s="16">
        <f t="shared" si="84"/>
        <v>0.66810897628517196</v>
      </c>
      <c r="O457" s="16">
        <f t="shared" si="85"/>
        <v>1.9516831829468826</v>
      </c>
      <c r="P457" s="16">
        <f t="shared" si="86"/>
        <v>0.10750655267647018</v>
      </c>
      <c r="Q457" s="16">
        <f t="shared" si="87"/>
        <v>4.7206828143214912</v>
      </c>
      <c r="R457" s="16">
        <f t="shared" si="88"/>
        <v>0.19573418594950701</v>
      </c>
      <c r="S457" s="16">
        <f t="shared" si="89"/>
        <v>0.33808796783954925</v>
      </c>
      <c r="T457" s="16">
        <f t="shared" si="90"/>
        <v>4.7208762423356427</v>
      </c>
      <c r="U457" s="66">
        <f t="shared" si="91"/>
        <v>12.702679922354715</v>
      </c>
      <c r="V457" s="66"/>
      <c r="W457" s="66"/>
    </row>
    <row r="458" spans="1:23" x14ac:dyDescent="0.25">
      <c r="A458">
        <v>457</v>
      </c>
      <c r="B458" s="49">
        <v>5.2398379615234295E-4</v>
      </c>
      <c r="C458" s="49">
        <v>5.6982352411563901E-9</v>
      </c>
      <c r="D458" s="49">
        <v>9.3023582922580398E-4</v>
      </c>
      <c r="E458" s="49">
        <v>1.06717796781061E-5</v>
      </c>
      <c r="F458" s="49">
        <v>9.2456205940460794E-6</v>
      </c>
      <c r="G458" s="49">
        <v>1.95060241957179E-6</v>
      </c>
      <c r="H458" s="49">
        <v>3.1420692949134601E-4</v>
      </c>
      <c r="I458" s="50"/>
      <c r="J458">
        <v>0.95568343340567197</v>
      </c>
      <c r="K458">
        <f t="shared" si="81"/>
        <v>5.4457090196215359E-9</v>
      </c>
      <c r="L458">
        <f t="shared" si="82"/>
        <v>9.5067197459822671E-4</v>
      </c>
      <c r="M458" s="16">
        <f t="shared" si="83"/>
        <v>9.7295617706459045E-5</v>
      </c>
      <c r="N458" s="16">
        <f t="shared" si="84"/>
        <v>4.0973703106287635E-3</v>
      </c>
      <c r="O458" s="16">
        <f t="shared" si="85"/>
        <v>8.0823558050229622E-4</v>
      </c>
      <c r="P458" s="16">
        <f t="shared" si="86"/>
        <v>1.1722130254250263E-3</v>
      </c>
      <c r="Q458" s="16">
        <f t="shared" si="87"/>
        <v>4.0825943121513906E-5</v>
      </c>
      <c r="R458" s="16">
        <f t="shared" si="88"/>
        <v>3.8044648575780433E-3</v>
      </c>
      <c r="S458" s="16">
        <f t="shared" si="89"/>
        <v>7.8575102155029422E-4</v>
      </c>
      <c r="T458" s="16">
        <f t="shared" si="90"/>
        <v>4.0847199562188874E-5</v>
      </c>
      <c r="U458" s="66">
        <f t="shared" si="91"/>
        <v>1.0749707938368125E-2</v>
      </c>
      <c r="V458" s="66"/>
      <c r="W458" s="66"/>
    </row>
    <row r="459" spans="1:23" x14ac:dyDescent="0.25">
      <c r="A459">
        <v>458</v>
      </c>
      <c r="B459" s="49">
        <v>2.67862782879791E-4</v>
      </c>
      <c r="C459" s="49">
        <v>3.2636948336975401E-9</v>
      </c>
      <c r="D459" s="49">
        <v>1.04592458115516E-3</v>
      </c>
      <c r="E459" s="49">
        <v>6.8608891297120401E-6</v>
      </c>
      <c r="F459" s="49">
        <v>1.8211669540515799E-5</v>
      </c>
      <c r="G459" s="49">
        <v>3.4114608591599201E-6</v>
      </c>
      <c r="H459" s="49">
        <v>2.0200515212874E-4</v>
      </c>
      <c r="I459" s="50"/>
      <c r="J459">
        <v>0.95493451198949098</v>
      </c>
      <c r="K459">
        <f t="shared" si="81"/>
        <v>3.1166148332995832E-9</v>
      </c>
      <c r="L459">
        <f t="shared" si="82"/>
        <v>1.0857561174005177E-3</v>
      </c>
      <c r="M459" s="16">
        <f t="shared" si="83"/>
        <v>-5.500305516409358E-4</v>
      </c>
      <c r="N459" s="16">
        <f t="shared" si="84"/>
        <v>0.20800269609334879</v>
      </c>
      <c r="O459" s="16">
        <f t="shared" si="85"/>
        <v>0.1688893464331466</v>
      </c>
      <c r="P459" s="16">
        <f t="shared" si="86"/>
        <v>7.3735567111501308E-3</v>
      </c>
      <c r="Q459" s="16">
        <f t="shared" si="87"/>
        <v>0.13047095732502637</v>
      </c>
      <c r="R459" s="16">
        <f t="shared" si="88"/>
        <v>0.71955544573639274</v>
      </c>
      <c r="S459" s="16">
        <f t="shared" si="89"/>
        <v>0.48986308946338991</v>
      </c>
      <c r="T459" s="16">
        <f t="shared" si="90"/>
        <v>0.13046839668585788</v>
      </c>
      <c r="U459" s="66">
        <f t="shared" si="91"/>
        <v>1.8546234884483126</v>
      </c>
      <c r="V459" s="66"/>
      <c r="W459" s="66"/>
    </row>
    <row r="460" spans="1:23" x14ac:dyDescent="0.25">
      <c r="A460">
        <v>459</v>
      </c>
      <c r="B460" s="49">
        <v>1.0905163468774299E-3</v>
      </c>
      <c r="C460" s="49">
        <v>9.7683666003783503E-9</v>
      </c>
      <c r="D460" s="49">
        <v>7.6284023752453995E-4</v>
      </c>
      <c r="E460" s="49">
        <v>1.50342262197155E-5</v>
      </c>
      <c r="F460" s="49">
        <v>4.4039131043798803E-6</v>
      </c>
      <c r="G460" s="49">
        <v>1.13541690854034E-6</v>
      </c>
      <c r="H460" s="49">
        <v>4.4264559186418399E-4</v>
      </c>
      <c r="I460" s="50"/>
      <c r="J460">
        <v>0.95662800208282495</v>
      </c>
      <c r="K460">
        <f t="shared" si="81"/>
        <v>9.3446930245325375E-9</v>
      </c>
      <c r="L460">
        <f t="shared" si="82"/>
        <v>7.7277371227523959E-4</v>
      </c>
      <c r="M460" s="16">
        <f t="shared" si="83"/>
        <v>1.4082589814796201E-3</v>
      </c>
      <c r="N460" s="16">
        <f t="shared" si="84"/>
        <v>1.4748199636036843</v>
      </c>
      <c r="O460" s="16">
        <f t="shared" si="85"/>
        <v>0.58219243175806867</v>
      </c>
      <c r="P460" s="16">
        <f t="shared" si="86"/>
        <v>4.3274892469212664E-2</v>
      </c>
      <c r="Q460" s="16">
        <f t="shared" si="87"/>
        <v>0.15982562174575929</v>
      </c>
      <c r="R460" s="16">
        <f t="shared" si="88"/>
        <v>0.30587051112544267</v>
      </c>
      <c r="S460" s="16">
        <f t="shared" si="89"/>
        <v>0.18855684092262723</v>
      </c>
      <c r="T460" s="16">
        <f t="shared" si="90"/>
        <v>0.15981383882848277</v>
      </c>
      <c r="U460" s="66">
        <f t="shared" si="91"/>
        <v>2.9143541004532776</v>
      </c>
      <c r="V460" s="66"/>
      <c r="W460" s="66"/>
    </row>
    <row r="461" spans="1:23" x14ac:dyDescent="0.25">
      <c r="A461">
        <v>460</v>
      </c>
      <c r="B461" s="49">
        <v>2.8432067455611199E-4</v>
      </c>
      <c r="C461" s="49">
        <v>4.9962930625116598E-9</v>
      </c>
      <c r="D461" s="49">
        <v>1.5243828147187199E-3</v>
      </c>
      <c r="E461" s="49">
        <v>1.5231375015717001E-5</v>
      </c>
      <c r="F461" s="49">
        <v>1.7513835699272299E-5</v>
      </c>
      <c r="G461" s="49">
        <v>2.2397502525752799E-6</v>
      </c>
      <c r="H461" s="49">
        <v>4.48467404597225E-4</v>
      </c>
      <c r="I461" s="50"/>
      <c r="J461">
        <v>0.952723287752828</v>
      </c>
      <c r="K461">
        <f t="shared" si="81"/>
        <v>4.7600847530927545E-9</v>
      </c>
      <c r="L461">
        <f t="shared" si="82"/>
        <v>1.5616452400767774E-3</v>
      </c>
      <c r="M461" s="16">
        <f t="shared" si="83"/>
        <v>-9.9300389096455333E-4</v>
      </c>
      <c r="N461" s="16">
        <f t="shared" si="84"/>
        <v>0.17863593183029775</v>
      </c>
      <c r="O461" s="16">
        <f t="shared" si="85"/>
        <v>9.6547361249133233E-3</v>
      </c>
      <c r="P461" s="16">
        <f t="shared" si="86"/>
        <v>0.33942324526674139</v>
      </c>
      <c r="Q461" s="16">
        <f t="shared" si="87"/>
        <v>0.17483919727501521</v>
      </c>
      <c r="R461" s="16">
        <f t="shared" si="88"/>
        <v>0.60441975070986176</v>
      </c>
      <c r="S461" s="16">
        <f t="shared" si="89"/>
        <v>1.3467295646959015E-2</v>
      </c>
      <c r="T461" s="16">
        <f t="shared" si="90"/>
        <v>0.17487234249919842</v>
      </c>
      <c r="U461" s="66">
        <f t="shared" si="91"/>
        <v>1.4953124993529869</v>
      </c>
      <c r="V461" s="66"/>
      <c r="W461" s="66"/>
    </row>
    <row r="462" spans="1:23" x14ac:dyDescent="0.25">
      <c r="A462">
        <v>461</v>
      </c>
      <c r="B462" s="49">
        <v>7.7474937226628304E-4</v>
      </c>
      <c r="C462" s="49">
        <v>8.4236325784622006E-9</v>
      </c>
      <c r="D462" s="49">
        <v>9.2977124814757402E-4</v>
      </c>
      <c r="E462" s="49">
        <v>1.5770388233460499E-5</v>
      </c>
      <c r="F462" s="49">
        <v>6.2493141142375002E-6</v>
      </c>
      <c r="G462" s="49">
        <v>1.31930618521632E-6</v>
      </c>
      <c r="H462" s="49">
        <v>4.64323885381242E-4</v>
      </c>
      <c r="I462" s="50"/>
      <c r="J462">
        <v>0.95574833779982205</v>
      </c>
      <c r="K462">
        <f t="shared" si="81"/>
        <v>8.0508728351016769E-9</v>
      </c>
      <c r="L462">
        <f t="shared" si="82"/>
        <v>9.4358075892868689E-4</v>
      </c>
      <c r="M462" s="16">
        <f t="shared" si="83"/>
        <v>6.0591798560387909E-4</v>
      </c>
      <c r="N462" s="16">
        <f t="shared" si="84"/>
        <v>0.32858081337446171</v>
      </c>
      <c r="O462" s="16">
        <f t="shared" si="85"/>
        <v>0.2707276258793605</v>
      </c>
      <c r="P462" s="16">
        <f t="shared" si="86"/>
        <v>1.2054728815010069E-3</v>
      </c>
      <c r="Q462" s="16">
        <f t="shared" si="87"/>
        <v>0.21932673935767438</v>
      </c>
      <c r="R462" s="16">
        <f t="shared" si="88"/>
        <v>0.13378735113293852</v>
      </c>
      <c r="S462" s="16">
        <f t="shared" si="89"/>
        <v>0.11737533889430599</v>
      </c>
      <c r="T462" s="16">
        <f t="shared" si="90"/>
        <v>0.21932358810472111</v>
      </c>
      <c r="U462" s="66">
        <f t="shared" si="91"/>
        <v>1.2903269296249631</v>
      </c>
      <c r="V462" s="66"/>
      <c r="W462" s="66"/>
    </row>
    <row r="463" spans="1:23" x14ac:dyDescent="0.25">
      <c r="A463">
        <v>462</v>
      </c>
      <c r="B463" s="49">
        <v>4.0265758717456402E-4</v>
      </c>
      <c r="C463" s="49">
        <v>2.0727835270230301E-9</v>
      </c>
      <c r="D463" s="49">
        <v>4.3523778313815799E-4</v>
      </c>
      <c r="E463" s="49">
        <v>1.8264528920844901E-6</v>
      </c>
      <c r="F463" s="49">
        <v>1.17591467061821E-5</v>
      </c>
      <c r="G463" s="49">
        <v>5.3321905057645998E-6</v>
      </c>
      <c r="H463" s="49">
        <v>5.3774639982600399E-5</v>
      </c>
      <c r="I463" s="50"/>
      <c r="J463">
        <v>0.95817247803301497</v>
      </c>
      <c r="K463">
        <f t="shared" si="81"/>
        <v>1.9860841285136696E-9</v>
      </c>
      <c r="L463">
        <f t="shared" si="82"/>
        <v>4.6408619427275977E-4</v>
      </c>
      <c r="M463" s="16">
        <f t="shared" si="83"/>
        <v>3.4122898007636832E-4</v>
      </c>
      <c r="N463" s="16">
        <f t="shared" si="84"/>
        <v>3.3253866617986204E-2</v>
      </c>
      <c r="O463" s="16">
        <f t="shared" si="85"/>
        <v>0.39175039476756857</v>
      </c>
      <c r="P463" s="16">
        <f t="shared" si="86"/>
        <v>0.30045754719585827</v>
      </c>
      <c r="Q463" s="16">
        <f t="shared" si="87"/>
        <v>0.68880975371658537</v>
      </c>
      <c r="R463" s="16">
        <f t="shared" si="88"/>
        <v>3.7408365992380052E-2</v>
      </c>
      <c r="S463" s="16">
        <f t="shared" si="89"/>
        <v>2.745601272225473</v>
      </c>
      <c r="T463" s="16">
        <f t="shared" si="90"/>
        <v>0.68881664250580732</v>
      </c>
      <c r="U463" s="66">
        <f t="shared" si="91"/>
        <v>4.8860978430216591</v>
      </c>
      <c r="V463" s="66"/>
      <c r="W463" s="66"/>
    </row>
    <row r="464" spans="1:23" x14ac:dyDescent="0.25">
      <c r="A464">
        <v>463</v>
      </c>
      <c r="B464" s="49">
        <v>3.0549126439373701E-4</v>
      </c>
      <c r="C464" s="49">
        <v>1.56324045338546E-9</v>
      </c>
      <c r="D464" s="49">
        <v>4.32804358609774E-4</v>
      </c>
      <c r="E464" s="49">
        <v>1.36952665830673E-6</v>
      </c>
      <c r="F464" s="49">
        <v>1.55102809563631E-5</v>
      </c>
      <c r="G464" s="49">
        <v>7.0714654882291403E-6</v>
      </c>
      <c r="H464" s="49">
        <v>4.0321791524674399E-5</v>
      </c>
      <c r="I464" s="50"/>
      <c r="J464">
        <v>0.958095360172452</v>
      </c>
      <c r="K464">
        <f t="shared" si="81"/>
        <v>1.4977334252224895E-9</v>
      </c>
      <c r="L464">
        <f t="shared" si="82"/>
        <v>4.7089482277027598E-4</v>
      </c>
      <c r="M464" s="16">
        <f t="shared" si="83"/>
        <v>1.4008770601719813E-4</v>
      </c>
      <c r="N464" s="16">
        <f t="shared" si="84"/>
        <v>0.14414480604475063</v>
      </c>
      <c r="O464" s="16">
        <f t="shared" si="85"/>
        <v>0.51532739330798616</v>
      </c>
      <c r="P464" s="16">
        <f t="shared" si="86"/>
        <v>0.30323352724359171</v>
      </c>
      <c r="Q464" s="16">
        <f t="shared" si="87"/>
        <v>0.76123595234976837</v>
      </c>
      <c r="R464" s="16">
        <f t="shared" si="88"/>
        <v>0.32959951711775942</v>
      </c>
      <c r="S464" s="16">
        <f t="shared" si="89"/>
        <v>6.3688177317183152</v>
      </c>
      <c r="T464" s="16">
        <f t="shared" si="90"/>
        <v>0.76124123223707318</v>
      </c>
      <c r="U464" s="66">
        <f t="shared" si="91"/>
        <v>9.1836001600192461</v>
      </c>
      <c r="V464" s="66"/>
      <c r="W464" s="66"/>
    </row>
    <row r="465" spans="1:23" x14ac:dyDescent="0.25">
      <c r="A465">
        <v>464</v>
      </c>
      <c r="B465" s="49">
        <v>7.9541447311949197E-4</v>
      </c>
      <c r="C465" s="49">
        <v>2.0690733148165102E-8</v>
      </c>
      <c r="D465" s="49">
        <v>2.2900312446044201E-3</v>
      </c>
      <c r="E465" s="49">
        <v>9.4094484932101199E-5</v>
      </c>
      <c r="F465" s="49">
        <v>6.4438369204082302E-6</v>
      </c>
      <c r="G465" s="49">
        <v>5.4470095537083497E-7</v>
      </c>
      <c r="H465" s="49">
        <v>2.7705799990455802E-3</v>
      </c>
      <c r="I465" s="50"/>
      <c r="J465">
        <v>0.94964381041631696</v>
      </c>
      <c r="K465">
        <f t="shared" si="81"/>
        <v>1.9648826667130703E-8</v>
      </c>
      <c r="L465">
        <f t="shared" si="82"/>
        <v>2.3034429286674595E-3</v>
      </c>
      <c r="M465" s="16">
        <f t="shared" si="83"/>
        <v>-7.1261398242847534E-4</v>
      </c>
      <c r="N465" s="16">
        <f t="shared" si="84"/>
        <v>0.3784496402906144</v>
      </c>
      <c r="O465" s="16">
        <f t="shared" si="85"/>
        <v>7.4764350329471947</v>
      </c>
      <c r="P465" s="16">
        <f t="shared" si="86"/>
        <v>1.8974778023652845</v>
      </c>
      <c r="Q465" s="16">
        <f t="shared" si="87"/>
        <v>60.229928066758831</v>
      </c>
      <c r="R465" s="16">
        <f t="shared" si="88"/>
        <v>0.11973523829090621</v>
      </c>
      <c r="S465" s="16">
        <f t="shared" si="89"/>
        <v>0.53082896763017084</v>
      </c>
      <c r="T465" s="16">
        <f t="shared" si="90"/>
        <v>60.238348209073152</v>
      </c>
      <c r="U465" s="66">
        <f t="shared" si="91"/>
        <v>130.87120295735616</v>
      </c>
      <c r="V465" s="66"/>
      <c r="W465" s="66"/>
    </row>
    <row r="466" spans="1:23" x14ac:dyDescent="0.25">
      <c r="A466">
        <v>465</v>
      </c>
      <c r="B466" s="49">
        <v>5.2164739240740104E-4</v>
      </c>
      <c r="C466" s="49">
        <v>1.9018194573984599E-9</v>
      </c>
      <c r="D466" s="49">
        <v>3.0716327741645998E-4</v>
      </c>
      <c r="E466" s="49">
        <v>1.1846803996261299E-6</v>
      </c>
      <c r="F466" s="49">
        <v>9.0141471831211193E-6</v>
      </c>
      <c r="G466" s="49">
        <v>5.8016079268668999E-6</v>
      </c>
      <c r="H466" s="49">
        <v>3.48792709202614E-5</v>
      </c>
      <c r="I466" s="50"/>
      <c r="J466">
        <v>0.958930246161246</v>
      </c>
      <c r="K466">
        <f t="shared" si="81"/>
        <v>1.8237122004373525E-9</v>
      </c>
      <c r="L466">
        <f t="shared" si="82"/>
        <v>3.3099127789011168E-4</v>
      </c>
      <c r="M466" s="16">
        <f t="shared" si="83"/>
        <v>7.1230350692469034E-4</v>
      </c>
      <c r="N466" s="16">
        <f t="shared" si="84"/>
        <v>3.5125016829052978E-3</v>
      </c>
      <c r="O466" s="16">
        <f t="shared" si="85"/>
        <v>0.43132794867587265</v>
      </c>
      <c r="P466" s="16">
        <f t="shared" si="86"/>
        <v>0.46390520679563535</v>
      </c>
      <c r="Q466" s="16">
        <f t="shared" si="87"/>
        <v>0.79156382833465011</v>
      </c>
      <c r="R466" s="16">
        <f t="shared" si="88"/>
        <v>7.2542901158632123E-3</v>
      </c>
      <c r="S466" s="16">
        <f t="shared" si="89"/>
        <v>3.5754738548207361</v>
      </c>
      <c r="T466" s="16">
        <f t="shared" si="90"/>
        <v>0.7915699021510374</v>
      </c>
      <c r="U466" s="66">
        <f t="shared" si="91"/>
        <v>6.0646075325766997</v>
      </c>
      <c r="V466" s="66"/>
      <c r="W466" s="66"/>
    </row>
    <row r="467" spans="1:23" x14ac:dyDescent="0.25">
      <c r="A467">
        <v>466</v>
      </c>
      <c r="B467" s="49">
        <v>5.8845209877498098E-4</v>
      </c>
      <c r="C467" s="49">
        <v>8.4260263749346496E-9</v>
      </c>
      <c r="D467" s="49">
        <v>1.2332301264383E-3</v>
      </c>
      <c r="E467" s="49">
        <v>2.0852323464158602E-5</v>
      </c>
      <c r="F467" s="49">
        <v>8.3436361925657706E-6</v>
      </c>
      <c r="G467" s="49">
        <v>1.3234805762447099E-6</v>
      </c>
      <c r="H467" s="49">
        <v>6.1395916373865097E-4</v>
      </c>
      <c r="I467" s="50"/>
      <c r="J467">
        <v>0.95423809053131503</v>
      </c>
      <c r="K467">
        <f t="shared" si="81"/>
        <v>8.0404353187841378E-9</v>
      </c>
      <c r="L467">
        <f t="shared" si="82"/>
        <v>1.2512324533733015E-3</v>
      </c>
      <c r="M467" s="16">
        <f t="shared" si="83"/>
        <v>-7.4328255823339425E-5</v>
      </c>
      <c r="N467" s="16">
        <f t="shared" si="84"/>
        <v>3.7994263641173469E-2</v>
      </c>
      <c r="O467" s="16">
        <f t="shared" si="85"/>
        <v>0.2711774035787593</v>
      </c>
      <c r="P467" s="16">
        <f t="shared" si="86"/>
        <v>7.8583975635083736E-2</v>
      </c>
      <c r="Q467" s="16">
        <f t="shared" si="87"/>
        <v>0.88639171058211719</v>
      </c>
      <c r="R467" s="16">
        <f t="shared" si="88"/>
        <v>2.3476658947211577E-2</v>
      </c>
      <c r="S467" s="16">
        <f t="shared" si="89"/>
        <v>0.11595440227850064</v>
      </c>
      <c r="T467" s="16">
        <f t="shared" si="90"/>
        <v>0.8864371468265666</v>
      </c>
      <c r="U467" s="66">
        <f t="shared" si="91"/>
        <v>2.3000155614894124</v>
      </c>
      <c r="V467" s="66"/>
      <c r="W467" s="66"/>
    </row>
    <row r="468" spans="1:23" x14ac:dyDescent="0.25">
      <c r="A468">
        <v>467</v>
      </c>
      <c r="B468" s="49">
        <v>2.8635818599421001E-4</v>
      </c>
      <c r="C468" s="49">
        <v>4.2083979089521099E-9</v>
      </c>
      <c r="D468" s="49">
        <v>1.2677334943566401E-3</v>
      </c>
      <c r="E468" s="49">
        <v>1.06980222621477E-5</v>
      </c>
      <c r="F468" s="49">
        <v>1.7199159197211799E-5</v>
      </c>
      <c r="G468" s="49">
        <v>2.6518930894569902E-6</v>
      </c>
      <c r="H468" s="49">
        <v>3.1498508568307001E-4</v>
      </c>
      <c r="I468" s="50"/>
      <c r="J468">
        <v>0.95390334858113701</v>
      </c>
      <c r="K468">
        <f t="shared" si="81"/>
        <v>4.0144048575112727E-9</v>
      </c>
      <c r="L468">
        <f t="shared" si="82"/>
        <v>1.3047794974426117E-3</v>
      </c>
      <c r="M468" s="16">
        <f t="shared" si="83"/>
        <v>-7.3206312545419177E-4</v>
      </c>
      <c r="N468" s="16">
        <f t="shared" si="84"/>
        <v>0.17515567174148766</v>
      </c>
      <c r="O468" s="16">
        <f t="shared" si="85"/>
        <v>5.7820767151204933E-2</v>
      </c>
      <c r="P468" s="16">
        <f t="shared" si="86"/>
        <v>9.9950455221768486E-2</v>
      </c>
      <c r="Q468" s="16">
        <f t="shared" si="87"/>
        <v>1.5572233514871416E-5</v>
      </c>
      <c r="R468" s="16">
        <f t="shared" si="88"/>
        <v>0.55578289191873331</v>
      </c>
      <c r="S468" s="16">
        <f t="shared" si="89"/>
        <v>0.10330823263315062</v>
      </c>
      <c r="T468" s="16">
        <f t="shared" si="90"/>
        <v>1.5448337131228152E-5</v>
      </c>
      <c r="U468" s="66">
        <f t="shared" si="91"/>
        <v>0.99204903923699106</v>
      </c>
      <c r="V468" s="66"/>
      <c r="W468" s="66"/>
    </row>
    <row r="469" spans="1:23" x14ac:dyDescent="0.25">
      <c r="A469">
        <v>468</v>
      </c>
      <c r="B469" s="49">
        <v>1.2967954666031E-3</v>
      </c>
      <c r="C469" s="49">
        <v>2.0012162316974101E-8</v>
      </c>
      <c r="D469" s="49">
        <v>1.33143592670312E-3</v>
      </c>
      <c r="E469" s="49">
        <v>5.3423986223529803E-5</v>
      </c>
      <c r="F469" s="49">
        <v>3.7992361054339798E-6</v>
      </c>
      <c r="G469" s="49">
        <v>5.5771963581479799E-7</v>
      </c>
      <c r="H469" s="49">
        <v>1.5729790822236001E-3</v>
      </c>
      <c r="I469" s="50"/>
      <c r="J469">
        <v>0.95386595418305398</v>
      </c>
      <c r="K469">
        <f t="shared" si="81"/>
        <v>1.9088920303746657E-8</v>
      </c>
      <c r="L469">
        <f t="shared" si="82"/>
        <v>1.3395721063874859E-3</v>
      </c>
      <c r="M469" s="16">
        <f t="shared" si="83"/>
        <v>1.2540188268187142E-3</v>
      </c>
      <c r="N469" s="16">
        <f t="shared" si="84"/>
        <v>2.6676547248041369</v>
      </c>
      <c r="O469" s="16">
        <f t="shared" si="85"/>
        <v>6.8216933338353556</v>
      </c>
      <c r="P469" s="16">
        <f t="shared" si="86"/>
        <v>0.14614159705525223</v>
      </c>
      <c r="Q469" s="16">
        <f t="shared" si="87"/>
        <v>15.793570159601103</v>
      </c>
      <c r="R469" s="16">
        <f t="shared" si="88"/>
        <v>0.37751572087690982</v>
      </c>
      <c r="S469" s="16">
        <f t="shared" si="89"/>
        <v>0.52141830789740362</v>
      </c>
      <c r="T469" s="16">
        <f t="shared" si="90"/>
        <v>15.794209453798983</v>
      </c>
      <c r="U469" s="66">
        <f t="shared" si="91"/>
        <v>42.122203297869142</v>
      </c>
      <c r="V469" s="66"/>
      <c r="W469" s="66"/>
    </row>
    <row r="470" spans="1:23" x14ac:dyDescent="0.25">
      <c r="A470">
        <v>469</v>
      </c>
      <c r="B470" s="49">
        <v>5.9909542578397395E-4</v>
      </c>
      <c r="C470" s="49">
        <v>5.2315778078855504E-9</v>
      </c>
      <c r="D470" s="49">
        <v>7.4360245045550905E-4</v>
      </c>
      <c r="E470" s="49">
        <v>7.8490672831559506E-6</v>
      </c>
      <c r="F470" s="49">
        <v>8.01487869947335E-6</v>
      </c>
      <c r="G470" s="49">
        <v>2.1199489764683E-6</v>
      </c>
      <c r="H470" s="49">
        <v>2.3109632365635101E-4</v>
      </c>
      <c r="I470" s="50"/>
      <c r="J470">
        <v>0.95664750122919096</v>
      </c>
      <c r="K470">
        <f t="shared" si="81"/>
        <v>5.0047758373998006E-9</v>
      </c>
      <c r="L470">
        <f t="shared" si="82"/>
        <v>7.617469252531162E-4</v>
      </c>
      <c r="M470" s="16">
        <f t="shared" si="83"/>
        <v>4.3644392631483176E-4</v>
      </c>
      <c r="N470" s="16">
        <f t="shared" si="84"/>
        <v>4.6886843129626272E-2</v>
      </c>
      <c r="O470" s="16">
        <f t="shared" si="85"/>
        <v>3.1129515738114386E-3</v>
      </c>
      <c r="P470" s="16">
        <f t="shared" si="86"/>
        <v>5.1983397295582275E-2</v>
      </c>
      <c r="Q470" s="16">
        <f t="shared" si="87"/>
        <v>7.2469702702064265E-2</v>
      </c>
      <c r="R470" s="16">
        <f t="shared" si="88"/>
        <v>3.4814295321300037E-2</v>
      </c>
      <c r="S470" s="16">
        <f t="shared" si="89"/>
        <v>3.1756280961399651E-3</v>
      </c>
      <c r="T470" s="16">
        <f t="shared" si="90"/>
        <v>7.2473915920998291E-2</v>
      </c>
      <c r="U470" s="66">
        <f t="shared" si="91"/>
        <v>0.28491673403952256</v>
      </c>
      <c r="V470" s="66"/>
      <c r="W470" s="66"/>
    </row>
    <row r="471" spans="1:23" x14ac:dyDescent="0.25">
      <c r="A471">
        <v>470</v>
      </c>
      <c r="B471" s="49">
        <v>1.7125895748614701E-3</v>
      </c>
      <c r="C471" s="49">
        <v>4.1469638073300204E-9</v>
      </c>
      <c r="D471" s="49">
        <v>2.0331009120524499E-4</v>
      </c>
      <c r="E471" s="49">
        <v>1.7126536875610801E-6</v>
      </c>
      <c r="F471" s="49">
        <v>2.7271499588104901E-6</v>
      </c>
      <c r="G471" s="49">
        <v>2.6562119171923099E-6</v>
      </c>
      <c r="H471" s="49">
        <v>5.0423506090138697E-5</v>
      </c>
      <c r="I471" s="50"/>
      <c r="J471">
        <v>0.95967213124793005</v>
      </c>
      <c r="K471">
        <f t="shared" si="81"/>
        <v>3.9797255951884311E-9</v>
      </c>
      <c r="L471">
        <f t="shared" si="82"/>
        <v>2.1141645607625095E-4</v>
      </c>
      <c r="M471" s="16">
        <f t="shared" si="83"/>
        <v>3.2137626936466893E-3</v>
      </c>
      <c r="N471" s="16">
        <f t="shared" si="84"/>
        <v>6.1385735450875316</v>
      </c>
      <c r="O471" s="16">
        <f t="shared" si="85"/>
        <v>6.3276017781200691E-2</v>
      </c>
      <c r="P471" s="16">
        <f t="shared" si="86"/>
        <v>0.62240313962964688</v>
      </c>
      <c r="Q471" s="16">
        <f t="shared" si="87"/>
        <v>0.7065092766601403</v>
      </c>
      <c r="R471" s="16">
        <f t="shared" si="88"/>
        <v>0.52305725253074964</v>
      </c>
      <c r="S471" s="16">
        <f t="shared" si="89"/>
        <v>0.1046962610709307</v>
      </c>
      <c r="T471" s="16">
        <f t="shared" si="90"/>
        <v>0.70651924429133628</v>
      </c>
      <c r="U471" s="66">
        <f t="shared" si="91"/>
        <v>8.8650347370515359</v>
      </c>
      <c r="V471" s="66"/>
      <c r="W471" s="66"/>
    </row>
    <row r="472" spans="1:23" x14ac:dyDescent="0.25">
      <c r="A472">
        <v>471</v>
      </c>
      <c r="B472" s="49">
        <v>2.19899929092482E-4</v>
      </c>
      <c r="C472" s="49">
        <v>3.1070808349236298E-9</v>
      </c>
      <c r="D472" s="49">
        <v>1.21808697931925E-3</v>
      </c>
      <c r="E472" s="49">
        <v>7.5913412470002802E-6</v>
      </c>
      <c r="F472" s="49">
        <v>2.2369805382331202E-5</v>
      </c>
      <c r="G472" s="49">
        <v>3.5907890976566201E-6</v>
      </c>
      <c r="H472" s="49">
        <v>2.23513846892639E-4</v>
      </c>
      <c r="I472" s="50"/>
      <c r="J472">
        <v>0.95403456802567899</v>
      </c>
      <c r="K472">
        <f t="shared" si="81"/>
        <v>2.9642625221672313E-9</v>
      </c>
      <c r="L472">
        <f t="shared" si="82"/>
        <v>1.2664142721007341E-3</v>
      </c>
      <c r="M472" s="16">
        <f t="shared" si="83"/>
        <v>-8.2661441391577008E-4</v>
      </c>
      <c r="N472" s="16">
        <f t="shared" si="84"/>
        <v>0.30632609599287136</v>
      </c>
      <c r="O472" s="16">
        <f t="shared" si="85"/>
        <v>0.19292080922367325</v>
      </c>
      <c r="P472" s="16">
        <f t="shared" si="86"/>
        <v>7.0016788971596189E-2</v>
      </c>
      <c r="Q472" s="16">
        <f t="shared" si="87"/>
        <v>8.5965011501770577E-2</v>
      </c>
      <c r="R472" s="16">
        <f t="shared" si="88"/>
        <v>1.6135784595829583</v>
      </c>
      <c r="S472" s="16">
        <f t="shared" si="89"/>
        <v>0.62293126881042216</v>
      </c>
      <c r="T472" s="16">
        <f t="shared" si="90"/>
        <v>8.5959014658563523E-2</v>
      </c>
      <c r="U472" s="66">
        <f t="shared" si="91"/>
        <v>2.9776974487418557</v>
      </c>
      <c r="V472" s="66"/>
      <c r="W472" s="66"/>
    </row>
    <row r="473" spans="1:23" x14ac:dyDescent="0.25">
      <c r="A473">
        <v>472</v>
      </c>
      <c r="B473" s="49">
        <v>3.3954955996497302E-4</v>
      </c>
      <c r="C473" s="49">
        <v>6.6114046219927104E-9</v>
      </c>
      <c r="D473" s="49">
        <v>1.6947537255068599E-3</v>
      </c>
      <c r="E473" s="49">
        <v>2.2371784764070499E-5</v>
      </c>
      <c r="F473" s="49">
        <v>1.4762211695625001E-5</v>
      </c>
      <c r="G473" s="49">
        <v>1.6953472880134099E-6</v>
      </c>
      <c r="H473" s="49">
        <v>6.5871212904916501E-4</v>
      </c>
      <c r="I473" s="50"/>
      <c r="J473">
        <v>0.95201728825730803</v>
      </c>
      <c r="K473">
        <f t="shared" si="81"/>
        <v>6.2941714998013328E-9</v>
      </c>
      <c r="L473">
        <f t="shared" si="82"/>
        <v>1.7259668847815013E-3</v>
      </c>
      <c r="M473" s="16">
        <f t="shared" si="83"/>
        <v>-1.0468677648515553E-3</v>
      </c>
      <c r="N473" s="16">
        <f t="shared" si="84"/>
        <v>9.6413166540246217E-2</v>
      </c>
      <c r="O473" s="16">
        <f t="shared" si="85"/>
        <v>3.7341780826062702E-2</v>
      </c>
      <c r="P473" s="16">
        <f t="shared" si="86"/>
        <v>0.57680675846779939</v>
      </c>
      <c r="Q473" s="16">
        <f t="shared" si="87"/>
        <v>1.1727921405363533</v>
      </c>
      <c r="R473" s="16">
        <f t="shared" si="88"/>
        <v>0.24819080603167512</v>
      </c>
      <c r="S473" s="16">
        <f t="shared" si="89"/>
        <v>2.4094096525438813E-2</v>
      </c>
      <c r="T473" s="16">
        <f t="shared" si="90"/>
        <v>1.1729520507242885</v>
      </c>
      <c r="U473" s="66">
        <f t="shared" si="91"/>
        <v>3.328590799651864</v>
      </c>
      <c r="V473" s="66"/>
      <c r="W473" s="66"/>
    </row>
    <row r="474" spans="1:23" x14ac:dyDescent="0.25">
      <c r="A474">
        <v>473</v>
      </c>
      <c r="B474" s="49">
        <v>3.4848547960720898E-4</v>
      </c>
      <c r="C474" s="49">
        <v>1.41810695260152E-19</v>
      </c>
      <c r="D474" s="49">
        <v>0</v>
      </c>
      <c r="E474" s="49">
        <v>0</v>
      </c>
      <c r="F474" s="49">
        <v>0</v>
      </c>
      <c r="G474" s="49">
        <v>0</v>
      </c>
      <c r="H474" s="49">
        <v>2.89543463273732E-25</v>
      </c>
      <c r="I474" s="50"/>
      <c r="J474">
        <v>0.96093396791845698</v>
      </c>
      <c r="K474">
        <f t="shared" si="81"/>
        <v>1.3627071408961298E-19</v>
      </c>
      <c r="L474">
        <f t="shared" si="82"/>
        <v>-1.41810695260152E-19</v>
      </c>
      <c r="M474" s="16">
        <f t="shared" si="83"/>
        <v>6.9697095921441806E-4</v>
      </c>
      <c r="N474" s="16">
        <f t="shared" si="84"/>
        <v>8.5473937507893824E-2</v>
      </c>
      <c r="O474" s="16">
        <f t="shared" si="85"/>
        <v>0.99999999994881128</v>
      </c>
      <c r="P474" s="16">
        <f t="shared" si="86"/>
        <v>1</v>
      </c>
      <c r="Q474" s="16">
        <f t="shared" si="87"/>
        <v>1</v>
      </c>
      <c r="R474" s="16">
        <f t="shared" si="88"/>
        <v>1</v>
      </c>
      <c r="S474" s="16">
        <f t="shared" si="89"/>
        <v>1</v>
      </c>
      <c r="T474" s="16">
        <f t="shared" si="90"/>
        <v>1</v>
      </c>
      <c r="U474" s="66">
        <f t="shared" si="91"/>
        <v>6.0854739374567046</v>
      </c>
      <c r="V474" s="66"/>
      <c r="W474" s="66"/>
    </row>
    <row r="475" spans="1:23" x14ac:dyDescent="0.25">
      <c r="A475">
        <v>474</v>
      </c>
      <c r="B475" s="49">
        <v>4.1946726533063401E-4</v>
      </c>
      <c r="C475" s="49">
        <v>2.6235856137929301E-9</v>
      </c>
      <c r="D475" s="49">
        <v>5.3003295667158705E-4</v>
      </c>
      <c r="E475" s="49">
        <v>2.81221142253533E-6</v>
      </c>
      <c r="F475" s="49">
        <v>1.1338954095952601E-5</v>
      </c>
      <c r="G475" s="49">
        <v>4.2174238663461701E-6</v>
      </c>
      <c r="H475" s="49">
        <v>8.2797817660649299E-5</v>
      </c>
      <c r="I475" s="50"/>
      <c r="J475">
        <v>0.95768025983712701</v>
      </c>
      <c r="K475">
        <f t="shared" si="81"/>
        <v>2.5125561523221618E-9</v>
      </c>
      <c r="L475">
        <f t="shared" si="82"/>
        <v>5.5692566514422453E-4</v>
      </c>
      <c r="M475" s="16">
        <f t="shared" si="83"/>
        <v>2.8200886551704344E-4</v>
      </c>
      <c r="N475" s="16">
        <f t="shared" si="84"/>
        <v>2.1969879726390137E-2</v>
      </c>
      <c r="O475" s="16">
        <f t="shared" si="85"/>
        <v>0.2771914556822398</v>
      </c>
      <c r="P475" s="16">
        <f t="shared" si="86"/>
        <v>0.20225220708489314</v>
      </c>
      <c r="Q475" s="16">
        <f t="shared" si="87"/>
        <v>0.54488793875171482</v>
      </c>
      <c r="R475" s="16">
        <f t="shared" si="88"/>
        <v>2.2730963242273878E-2</v>
      </c>
      <c r="S475" s="16">
        <f t="shared" si="89"/>
        <v>1.2133171755367416</v>
      </c>
      <c r="T475" s="16">
        <f t="shared" si="90"/>
        <v>0.54489569391138148</v>
      </c>
      <c r="U475" s="66">
        <f t="shared" si="91"/>
        <v>2.8272453139356348</v>
      </c>
      <c r="V475" s="66"/>
      <c r="W475" s="66"/>
    </row>
    <row r="476" spans="1:23" x14ac:dyDescent="0.25">
      <c r="A476">
        <v>475</v>
      </c>
      <c r="B476" s="49">
        <v>4.3575067273530902E-4</v>
      </c>
      <c r="C476" s="49">
        <v>7.5229373298319599E-9</v>
      </c>
      <c r="D476" s="49">
        <v>1.4959025180467001E-3</v>
      </c>
      <c r="E476" s="49">
        <v>2.25178407275429E-5</v>
      </c>
      <c r="F476" s="49">
        <v>1.14017100711839E-5</v>
      </c>
      <c r="G476" s="49">
        <v>1.48668337103229E-6</v>
      </c>
      <c r="H476" s="49">
        <v>6.6300593273689698E-4</v>
      </c>
      <c r="I476" s="50"/>
      <c r="J476">
        <v>0.95296559831851302</v>
      </c>
      <c r="K476">
        <f t="shared" si="81"/>
        <v>7.1691004736359905E-9</v>
      </c>
      <c r="L476">
        <f t="shared" si="82"/>
        <v>1.5201850986227704E-3</v>
      </c>
      <c r="M476" s="16">
        <f t="shared" si="83"/>
        <v>-6.4868375315215224E-4</v>
      </c>
      <c r="N476" s="16">
        <f t="shared" si="84"/>
        <v>1.3261140709067375E-2</v>
      </c>
      <c r="O476" s="16">
        <f t="shared" si="85"/>
        <v>0.12798903795610123</v>
      </c>
      <c r="P476" s="16">
        <f t="shared" si="86"/>
        <v>0.30584486940146488</v>
      </c>
      <c r="Q476" s="16">
        <f t="shared" si="87"/>
        <v>1.202430716555609</v>
      </c>
      <c r="R476" s="16">
        <f t="shared" si="88"/>
        <v>2.4692002521533005E-2</v>
      </c>
      <c r="S476" s="16">
        <f t="shared" si="89"/>
        <v>6.7183708719151081E-2</v>
      </c>
      <c r="T476" s="16">
        <f t="shared" si="90"/>
        <v>1.2025475667547674</v>
      </c>
      <c r="U476" s="66">
        <f t="shared" si="91"/>
        <v>2.9439490426176942</v>
      </c>
      <c r="V476" s="66"/>
      <c r="W476" s="66"/>
    </row>
    <row r="477" spans="1:23" x14ac:dyDescent="0.25">
      <c r="A477">
        <v>476</v>
      </c>
      <c r="B477" s="49">
        <v>8.7604496443919905E-4</v>
      </c>
      <c r="C477" s="49">
        <v>3.5767588716880702E-9</v>
      </c>
      <c r="D477" s="49">
        <v>3.4416001786185602E-4</v>
      </c>
      <c r="E477" s="49">
        <v>2.4957845168717401E-6</v>
      </c>
      <c r="F477" s="49">
        <v>5.37288981529555E-6</v>
      </c>
      <c r="G477" s="49">
        <v>3.08556464531545E-6</v>
      </c>
      <c r="H477" s="49">
        <v>7.3480767777726495E-5</v>
      </c>
      <c r="I477" s="50"/>
      <c r="J477">
        <v>0.95882120770469403</v>
      </c>
      <c r="K477">
        <f t="shared" si="81"/>
        <v>3.4294722610204343E-9</v>
      </c>
      <c r="L477">
        <f t="shared" si="82"/>
        <v>3.5798778537889087E-4</v>
      </c>
      <c r="M477" s="16">
        <f t="shared" si="83"/>
        <v>1.3941021434995073E-3</v>
      </c>
      <c r="N477" s="16">
        <f t="shared" si="84"/>
        <v>0.60670437093575158</v>
      </c>
      <c r="O477" s="16">
        <f t="shared" si="85"/>
        <v>0.1256412067855677</v>
      </c>
      <c r="P477" s="16">
        <f t="shared" si="86"/>
        <v>0.41305839263907396</v>
      </c>
      <c r="Q477" s="16">
        <f t="shared" si="87"/>
        <v>0.5892506073325855</v>
      </c>
      <c r="R477" s="16">
        <f t="shared" si="88"/>
        <v>0.20676672502551108</v>
      </c>
      <c r="S477" s="16">
        <f t="shared" si="89"/>
        <v>0.28891792750665707</v>
      </c>
      <c r="T477" s="16">
        <f t="shared" si="90"/>
        <v>0.58926131550327865</v>
      </c>
      <c r="U477" s="66">
        <f t="shared" si="91"/>
        <v>2.8196005457284254</v>
      </c>
      <c r="V477" s="66"/>
      <c r="W477" s="66"/>
    </row>
    <row r="478" spans="1:23" x14ac:dyDescent="0.25">
      <c r="A478">
        <v>477</v>
      </c>
      <c r="B478" s="49">
        <v>3.8239423775494202E-4</v>
      </c>
      <c r="C478" s="49">
        <v>4.1248336377061403E-9</v>
      </c>
      <c r="D478" s="49">
        <v>9.22863202964228E-4</v>
      </c>
      <c r="E478" s="49">
        <v>7.6632481073767195E-6</v>
      </c>
      <c r="F478" s="49">
        <v>1.26731130718603E-5</v>
      </c>
      <c r="G478" s="49">
        <v>2.6948671145202499E-6</v>
      </c>
      <c r="H478" s="49">
        <v>2.25627452520154E-4</v>
      </c>
      <c r="I478" s="50"/>
      <c r="J478">
        <v>0.95564835556053096</v>
      </c>
      <c r="K478">
        <f t="shared" si="81"/>
        <v>3.9418904828346363E-9</v>
      </c>
      <c r="L478">
        <f t="shared" si="82"/>
        <v>9.5090017138883115E-4</v>
      </c>
      <c r="M478" s="16">
        <f t="shared" si="83"/>
        <v>-1.8611169587894706E-4</v>
      </c>
      <c r="N478" s="16">
        <f t="shared" si="84"/>
        <v>4.9953832767392473E-2</v>
      </c>
      <c r="O478" s="16">
        <f t="shared" si="85"/>
        <v>6.5301380120376798E-2</v>
      </c>
      <c r="P478" s="16">
        <f t="shared" si="86"/>
        <v>1.7549221030561807E-3</v>
      </c>
      <c r="Q478" s="16">
        <f t="shared" si="87"/>
        <v>8.2083922888485247E-2</v>
      </c>
      <c r="R478" s="16">
        <f t="shared" si="88"/>
        <v>8.1892727636181176E-2</v>
      </c>
      <c r="S478" s="16">
        <f t="shared" si="89"/>
        <v>0.11753211766561307</v>
      </c>
      <c r="T478" s="16">
        <f t="shared" si="90"/>
        <v>8.2084470564595363E-2</v>
      </c>
      <c r="U478" s="66">
        <f t="shared" si="91"/>
        <v>0.48060337374570028</v>
      </c>
      <c r="V478" s="66"/>
      <c r="W478" s="66"/>
    </row>
    <row r="479" spans="1:23" x14ac:dyDescent="0.25">
      <c r="A479">
        <v>478</v>
      </c>
      <c r="B479" s="49">
        <v>5.45323263256981E-4</v>
      </c>
      <c r="C479" s="49">
        <v>6.87195567099093E-9</v>
      </c>
      <c r="D479" s="49">
        <v>1.08167989688927E-3</v>
      </c>
      <c r="E479" s="49">
        <v>1.49404716414914E-5</v>
      </c>
      <c r="F479" s="49">
        <v>8.9443281939810007E-6</v>
      </c>
      <c r="G479" s="49">
        <v>1.6201480990803401E-6</v>
      </c>
      <c r="H479" s="49">
        <v>4.3989222786754899E-4</v>
      </c>
      <c r="I479" s="50"/>
      <c r="J479">
        <v>0.95494952667588795</v>
      </c>
      <c r="K479">
        <f t="shared" si="81"/>
        <v>6.5623708153504723E-9</v>
      </c>
      <c r="L479">
        <f t="shared" si="82"/>
        <v>1.1011818294206414E-3</v>
      </c>
      <c r="M479" s="16">
        <f t="shared" si="83"/>
        <v>-1.0535302906679367E-5</v>
      </c>
      <c r="N479" s="16">
        <f t="shared" si="84"/>
        <v>1.1522519985358111E-2</v>
      </c>
      <c r="O479" s="16">
        <f t="shared" si="85"/>
        <v>5.7727278306472875E-2</v>
      </c>
      <c r="P479" s="16">
        <f t="shared" si="86"/>
        <v>1.5126604354957648E-2</v>
      </c>
      <c r="Q479" s="16">
        <f t="shared" si="87"/>
        <v>0.15292230876504717</v>
      </c>
      <c r="R479" s="16">
        <f t="shared" si="88"/>
        <v>8.5115221337219542E-3</v>
      </c>
      <c r="S479" s="16">
        <f t="shared" si="89"/>
        <v>3.7130921437513127E-2</v>
      </c>
      <c r="T479" s="16">
        <f t="shared" si="90"/>
        <v>0.15292818623152371</v>
      </c>
      <c r="U479" s="66">
        <f t="shared" si="91"/>
        <v>0.43586934121459459</v>
      </c>
      <c r="V479" s="66"/>
      <c r="W479" s="66"/>
    </row>
    <row r="480" spans="1:23" x14ac:dyDescent="0.25">
      <c r="A480">
        <v>479</v>
      </c>
      <c r="B480" s="49">
        <v>3.2255497542861902E-4</v>
      </c>
      <c r="C480" s="49">
        <v>2.9897332781066298E-9</v>
      </c>
      <c r="D480" s="49">
        <v>7.9072372217989901E-4</v>
      </c>
      <c r="E480" s="49">
        <v>4.7656553572749796E-6</v>
      </c>
      <c r="F480" s="49">
        <v>1.49397846128189E-5</v>
      </c>
      <c r="G480" s="49">
        <v>3.7128614410642498E-6</v>
      </c>
      <c r="H480" s="49">
        <v>1.40313411210964E-4</v>
      </c>
      <c r="I480" s="50"/>
      <c r="J480">
        <v>0.95625880840926003</v>
      </c>
      <c r="K480">
        <f t="shared" si="81"/>
        <v>2.8589587819837567E-9</v>
      </c>
      <c r="L480">
        <f t="shared" si="82"/>
        <v>8.2431316311332289E-4</v>
      </c>
      <c r="M480" s="16">
        <f t="shared" si="83"/>
        <v>-1.792032122560849E-4</v>
      </c>
      <c r="N480" s="16">
        <f t="shared" si="84"/>
        <v>0.11903479716603393</v>
      </c>
      <c r="O480" s="16">
        <f t="shared" si="85"/>
        <v>0.21197428163698212</v>
      </c>
      <c r="P480" s="16">
        <f t="shared" si="86"/>
        <v>3.2068858892050522E-2</v>
      </c>
      <c r="Q480" s="16">
        <f t="shared" si="87"/>
        <v>0.309455462064681</v>
      </c>
      <c r="R480" s="16">
        <f t="shared" si="88"/>
        <v>0.26647177642743031</v>
      </c>
      <c r="S480" s="16">
        <f t="shared" si="89"/>
        <v>0.72264887697645475</v>
      </c>
      <c r="T480" s="16">
        <f t="shared" si="90"/>
        <v>0.30945896753839774</v>
      </c>
      <c r="U480" s="66">
        <f t="shared" si="91"/>
        <v>1.9711130207020302</v>
      </c>
      <c r="V480" s="66"/>
      <c r="W480" s="66"/>
    </row>
    <row r="481" spans="1:23" x14ac:dyDescent="0.25">
      <c r="A481">
        <v>480</v>
      </c>
      <c r="B481" s="49">
        <v>1.3012037762742901E-4</v>
      </c>
      <c r="C481" s="49">
        <v>1.9216674161888999E-9</v>
      </c>
      <c r="D481" s="49">
        <v>1.2766266722583201E-3</v>
      </c>
      <c r="E481" s="49">
        <v>4.9143524854070097E-6</v>
      </c>
      <c r="F481" s="49">
        <v>3.80064066274668E-5</v>
      </c>
      <c r="G481" s="49">
        <v>5.8134510248045904E-6</v>
      </c>
      <c r="H481" s="49">
        <v>1.4469540845457699E-4</v>
      </c>
      <c r="I481" s="50"/>
      <c r="J481">
        <v>0.95346137829674804</v>
      </c>
      <c r="K481">
        <f t="shared" si="81"/>
        <v>1.832235663267419E-9</v>
      </c>
      <c r="L481">
        <f t="shared" si="82"/>
        <v>1.3584510148706421E-3</v>
      </c>
      <c r="M481" s="16">
        <f t="shared" si="83"/>
        <v>-1.098210259615784E-3</v>
      </c>
      <c r="N481" s="16">
        <f t="shared" si="84"/>
        <v>0.54136525460841467</v>
      </c>
      <c r="O481" s="16">
        <f t="shared" si="85"/>
        <v>0.42663551907025726</v>
      </c>
      <c r="P481" s="16">
        <f t="shared" si="86"/>
        <v>0.10587359937465439</v>
      </c>
      <c r="Q481" s="16">
        <f t="shared" si="87"/>
        <v>0.29424393589191961</v>
      </c>
      <c r="R481" s="16">
        <f t="shared" si="88"/>
        <v>8.1635613264176889</v>
      </c>
      <c r="S481" s="16">
        <f t="shared" si="89"/>
        <v>3.5978261864851806</v>
      </c>
      <c r="T481" s="16">
        <f t="shared" si="90"/>
        <v>0.29423386420384767</v>
      </c>
      <c r="U481" s="66">
        <f t="shared" si="91"/>
        <v>13.423739686051963</v>
      </c>
      <c r="V481" s="66"/>
      <c r="W481" s="66"/>
    </row>
    <row r="482" spans="1:23" x14ac:dyDescent="0.25">
      <c r="A482">
        <v>481</v>
      </c>
      <c r="B482" s="49">
        <v>3.8756707533060797E-4</v>
      </c>
      <c r="C482" s="49">
        <v>4.2675638170334203E-9</v>
      </c>
      <c r="D482" s="49">
        <v>9.4246698736076399E-4</v>
      </c>
      <c r="E482" s="49">
        <v>8.0951339455241292E-6</v>
      </c>
      <c r="F482" s="49">
        <v>1.2514751904338201E-5</v>
      </c>
      <c r="G482" s="49">
        <v>2.6052895210456702E-6</v>
      </c>
      <c r="H482" s="49">
        <v>2.38343591667818E-4</v>
      </c>
      <c r="I482" s="50"/>
      <c r="J482">
        <v>0.95555503329538005</v>
      </c>
      <c r="K482">
        <f t="shared" si="81"/>
        <v>4.0778920852755288E-9</v>
      </c>
      <c r="L482">
        <f t="shared" si="82"/>
        <v>9.7009751312666893E-4</v>
      </c>
      <c r="M482" s="16">
        <f t="shared" si="83"/>
        <v>-1.9496336246545303E-4</v>
      </c>
      <c r="N482" s="16">
        <f t="shared" si="84"/>
        <v>4.5368781016235642E-2</v>
      </c>
      <c r="O482" s="16">
        <f t="shared" si="85"/>
        <v>5.2799355820156983E-2</v>
      </c>
      <c r="P482" s="16">
        <f t="shared" si="86"/>
        <v>4.6394227122042102E-4</v>
      </c>
      <c r="Q482" s="16">
        <f t="shared" si="87"/>
        <v>6.0659554385007385E-2</v>
      </c>
      <c r="R482" s="16">
        <f t="shared" si="88"/>
        <v>7.2952548329075703E-2</v>
      </c>
      <c r="S482" s="16">
        <f t="shared" si="89"/>
        <v>8.8919551443701922E-2</v>
      </c>
      <c r="T482" s="16">
        <f t="shared" si="90"/>
        <v>6.0659720845859307E-2</v>
      </c>
      <c r="U482" s="66">
        <f t="shared" si="91"/>
        <v>0.38182345411125734</v>
      </c>
      <c r="V482" s="66"/>
      <c r="W482" s="66"/>
    </row>
    <row r="483" spans="1:23" x14ac:dyDescent="0.25">
      <c r="A483">
        <v>482</v>
      </c>
      <c r="B483" s="49">
        <v>3.9116965853356798E-4</v>
      </c>
      <c r="C483" s="49">
        <v>5.6779837395234501E-9</v>
      </c>
      <c r="D483" s="49">
        <v>1.2511367609841001E-3</v>
      </c>
      <c r="E483" s="49">
        <v>1.4250247983989901E-5</v>
      </c>
      <c r="F483" s="49">
        <v>1.2571148139267601E-5</v>
      </c>
      <c r="G483" s="49">
        <v>1.9647716213169501E-6</v>
      </c>
      <c r="H483" s="49">
        <v>4.1957362659778501E-4</v>
      </c>
      <c r="I483" s="50"/>
      <c r="J483">
        <v>0.95407105323781405</v>
      </c>
      <c r="K483">
        <f t="shared" si="81"/>
        <v>5.4171999266343197E-9</v>
      </c>
      <c r="L483">
        <f t="shared" si="82"/>
        <v>1.2782381509002128E-3</v>
      </c>
      <c r="M483" s="16">
        <f t="shared" si="83"/>
        <v>-4.9589883383307674E-4</v>
      </c>
      <c r="N483" s="16">
        <f t="shared" si="84"/>
        <v>4.2305914927963539E-2</v>
      </c>
      <c r="O483" s="16">
        <f t="shared" si="85"/>
        <v>6.1377340905097502E-4</v>
      </c>
      <c r="P483" s="16">
        <f t="shared" si="86"/>
        <v>8.9352473526359166E-2</v>
      </c>
      <c r="Q483" s="16">
        <f t="shared" si="87"/>
        <v>0.10679079804325133</v>
      </c>
      <c r="R483" s="16">
        <f t="shared" si="88"/>
        <v>7.6077133555316617E-2</v>
      </c>
      <c r="S483" s="16">
        <f t="shared" si="89"/>
        <v>4.3977684195623884E-4</v>
      </c>
      <c r="T483" s="16">
        <f t="shared" si="90"/>
        <v>0.10680302731749616</v>
      </c>
      <c r="U483" s="66">
        <f t="shared" si="91"/>
        <v>0.42238289762139403</v>
      </c>
      <c r="V483" s="66"/>
      <c r="W483" s="66"/>
    </row>
    <row r="484" spans="1:23" x14ac:dyDescent="0.25">
      <c r="A484">
        <v>483</v>
      </c>
      <c r="B484" s="49">
        <v>4.1624676396061E-4</v>
      </c>
      <c r="C484" s="49">
        <v>4.8286471695694701E-9</v>
      </c>
      <c r="D484" s="49">
        <v>2.7865868018778299E-3</v>
      </c>
      <c r="E484" s="49">
        <v>6.6247601413705598E-5</v>
      </c>
      <c r="F484" s="49">
        <v>1.36176784396096E-5</v>
      </c>
      <c r="G484" s="49">
        <v>9.4147634426084301E-7</v>
      </c>
      <c r="H484" s="49">
        <v>1.9506864167209499E-3</v>
      </c>
      <c r="I484" s="50"/>
      <c r="J484">
        <v>0.94756831304831202</v>
      </c>
      <c r="K484">
        <f t="shared" si="81"/>
        <v>4.5754730527744497E-9</v>
      </c>
      <c r="L484">
        <f t="shared" si="82"/>
        <v>2.8147588064541406E-3</v>
      </c>
      <c r="M484" s="16">
        <f t="shared" si="83"/>
        <v>-1.9822652785329207E-3</v>
      </c>
      <c r="N484" s="16">
        <f t="shared" si="84"/>
        <v>2.3951278569413759E-2</v>
      </c>
      <c r="O484" s="16">
        <f t="shared" si="85"/>
        <v>1.6516259510186839E-2</v>
      </c>
      <c r="P484" s="16">
        <f t="shared" si="86"/>
        <v>3.5834836471681264</v>
      </c>
      <c r="Q484" s="16">
        <f t="shared" si="87"/>
        <v>26.70897375137849</v>
      </c>
      <c r="R484" s="16">
        <f t="shared" si="88"/>
        <v>0.14594777350001423</v>
      </c>
      <c r="S484" s="16">
        <f t="shared" si="89"/>
        <v>0.28182324449562851</v>
      </c>
      <c r="T484" s="16">
        <f t="shared" si="90"/>
        <v>26.714503626708495</v>
      </c>
      <c r="U484" s="66">
        <f t="shared" si="91"/>
        <v>57.475199581330358</v>
      </c>
      <c r="V484" s="66"/>
      <c r="W484" s="66"/>
    </row>
    <row r="485" spans="1:23" x14ac:dyDescent="0.25">
      <c r="A485">
        <v>484</v>
      </c>
      <c r="B485" s="49">
        <v>3.2232485690895002E-4</v>
      </c>
      <c r="C485" s="49">
        <v>2.6085155349010002E-9</v>
      </c>
      <c r="D485" s="49">
        <v>6.8871492853269203E-4</v>
      </c>
      <c r="E485" s="49">
        <v>3.62580145608054E-6</v>
      </c>
      <c r="F485" s="49">
        <v>1.4879220493874601E-5</v>
      </c>
      <c r="G485" s="49">
        <v>4.2504686130370397E-6</v>
      </c>
      <c r="H485" s="49">
        <v>1.06752605874571E-4</v>
      </c>
      <c r="I485" s="50"/>
      <c r="J485">
        <v>0.956777331955184</v>
      </c>
      <c r="K485">
        <f t="shared" si="81"/>
        <v>2.4957685338462288E-9</v>
      </c>
      <c r="L485">
        <f t="shared" si="82"/>
        <v>7.2272122961794343E-4</v>
      </c>
      <c r="M485" s="16">
        <f t="shared" si="83"/>
        <v>-7.8071515800043361E-5</v>
      </c>
      <c r="N485" s="16">
        <f t="shared" si="84"/>
        <v>0.11935745385849846</v>
      </c>
      <c r="O485" s="16">
        <f t="shared" si="85"/>
        <v>0.28006283082222155</v>
      </c>
      <c r="P485" s="16">
        <f t="shared" si="86"/>
        <v>8.1214971652043236E-2</v>
      </c>
      <c r="Q485" s="16">
        <f t="shared" si="87"/>
        <v>0.43879343496495565</v>
      </c>
      <c r="R485" s="16">
        <f t="shared" si="88"/>
        <v>0.26016376543152997</v>
      </c>
      <c r="S485" s="16">
        <f t="shared" si="89"/>
        <v>1.2498629443159968</v>
      </c>
      <c r="T485" s="16">
        <f t="shared" si="90"/>
        <v>0.43879875808808394</v>
      </c>
      <c r="U485" s="66">
        <f t="shared" si="91"/>
        <v>2.8682541591333299</v>
      </c>
      <c r="V485" s="66"/>
      <c r="W485" s="66"/>
    </row>
    <row r="486" spans="1:23" x14ac:dyDescent="0.25">
      <c r="A486">
        <v>485</v>
      </c>
      <c r="B486" s="49">
        <v>6.5242678184781501E-4</v>
      </c>
      <c r="C486" s="49">
        <v>2.26031821164293E-9</v>
      </c>
      <c r="D486" s="49">
        <v>2.91709093516055E-4</v>
      </c>
      <c r="E486" s="49">
        <v>1.3375477487609099E-6</v>
      </c>
      <c r="F486" s="49">
        <v>7.19861933913484E-6</v>
      </c>
      <c r="G486" s="49">
        <v>4.8799988366291899E-6</v>
      </c>
      <c r="H486" s="49">
        <v>3.9379935937521099E-5</v>
      </c>
      <c r="I486" s="50"/>
      <c r="J486">
        <v>0.95906153081057499</v>
      </c>
      <c r="K486">
        <f t="shared" si="81"/>
        <v>2.1677842441772898E-9</v>
      </c>
      <c r="L486">
        <f t="shared" si="82"/>
        <v>3.1098407071274224E-4</v>
      </c>
      <c r="M486" s="16">
        <f t="shared" si="83"/>
        <v>9.9386949298288789E-4</v>
      </c>
      <c r="N486" s="16">
        <f t="shared" si="84"/>
        <v>0.1055140667277531</v>
      </c>
      <c r="O486" s="16">
        <f t="shared" si="85"/>
        <v>0.35052677123646914</v>
      </c>
      <c r="P486" s="16">
        <f t="shared" si="86"/>
        <v>0.48601849070043524</v>
      </c>
      <c r="Q486" s="16">
        <f t="shared" si="87"/>
        <v>0.76644038038132367</v>
      </c>
      <c r="R486" s="16">
        <f t="shared" si="88"/>
        <v>7.2590602554934408E-2</v>
      </c>
      <c r="S486" s="16">
        <f t="shared" si="89"/>
        <v>2.0496569403053906</v>
      </c>
      <c r="T486" s="16">
        <f t="shared" si="90"/>
        <v>0.76644737153194586</v>
      </c>
      <c r="U486" s="66">
        <f t="shared" si="91"/>
        <v>4.5971946234382521</v>
      </c>
      <c r="V486" s="66"/>
      <c r="W486" s="66"/>
    </row>
    <row r="487" spans="1:23" x14ac:dyDescent="0.25">
      <c r="A487">
        <v>486</v>
      </c>
      <c r="B487" s="49">
        <v>6.8043895243333598E-4</v>
      </c>
      <c r="C487" s="49">
        <v>9.9554933515074702E-9</v>
      </c>
      <c r="D487" s="49">
        <v>1.2607451706107601E-3</v>
      </c>
      <c r="E487" s="49">
        <v>2.51809386152117E-5</v>
      </c>
      <c r="F487" s="49">
        <v>7.2228965721774997E-6</v>
      </c>
      <c r="G487" s="49">
        <v>1.12042932423379E-6</v>
      </c>
      <c r="H487" s="49">
        <v>7.4140825125231099E-4</v>
      </c>
      <c r="I487" s="50"/>
      <c r="J487">
        <v>0.95413044117873902</v>
      </c>
      <c r="K487">
        <f t="shared" si="81"/>
        <v>9.4988392636258257E-9</v>
      </c>
      <c r="L487">
        <f t="shared" si="82"/>
        <v>1.2763014375859973E-3</v>
      </c>
      <c r="M487" s="16">
        <f t="shared" si="83"/>
        <v>8.4576467280674669E-5</v>
      </c>
      <c r="N487" s="16">
        <f t="shared" si="84"/>
        <v>0.14570351231343881</v>
      </c>
      <c r="O487" s="16">
        <f t="shared" si="85"/>
        <v>0.63487172981367845</v>
      </c>
      <c r="P487" s="16">
        <f t="shared" si="86"/>
        <v>9.5415629752725953E-2</v>
      </c>
      <c r="Q487" s="16">
        <f t="shared" si="87"/>
        <v>1.8076946361074617</v>
      </c>
      <c r="R487" s="16">
        <f t="shared" si="88"/>
        <v>7.1269021481906225E-2</v>
      </c>
      <c r="S487" s="16">
        <f t="shared" si="89"/>
        <v>0.19509845613895768</v>
      </c>
      <c r="T487" s="16">
        <f t="shared" si="90"/>
        <v>1.8077797853249458</v>
      </c>
      <c r="U487" s="66">
        <f t="shared" si="91"/>
        <v>4.7578327709331143</v>
      </c>
      <c r="V487" s="66"/>
      <c r="W487" s="66"/>
    </row>
    <row r="488" spans="1:23" x14ac:dyDescent="0.25">
      <c r="A488">
        <v>487</v>
      </c>
      <c r="B488" s="49">
        <v>5.8904756147058399E-4</v>
      </c>
      <c r="C488" s="49">
        <v>9.3465160891536593E-9</v>
      </c>
      <c r="D488" s="49">
        <v>1.3707386751244601E-3</v>
      </c>
      <c r="E488" s="49">
        <v>2.5672029715747601E-5</v>
      </c>
      <c r="F488" s="49">
        <v>8.3851529736994393E-6</v>
      </c>
      <c r="G488" s="49">
        <v>1.1948940230059699E-6</v>
      </c>
      <c r="H488" s="49">
        <v>7.5587165413741402E-4</v>
      </c>
      <c r="I488" s="50"/>
      <c r="J488">
        <v>0.95359518045565195</v>
      </c>
      <c r="K488">
        <f t="shared" si="81"/>
        <v>8.9127926966681382E-9</v>
      </c>
      <c r="L488">
        <f t="shared" si="82"/>
        <v>1.3886945285787758E-3</v>
      </c>
      <c r="M488" s="16">
        <f t="shared" si="83"/>
        <v>-2.1059940563760787E-4</v>
      </c>
      <c r="N488" s="16">
        <f t="shared" si="84"/>
        <v>3.8467106308618285E-2</v>
      </c>
      <c r="O488" s="16">
        <f t="shared" si="85"/>
        <v>0.4718026055478492</v>
      </c>
      <c r="P488" s="16">
        <f t="shared" si="86"/>
        <v>0.17900384824354887</v>
      </c>
      <c r="Q488" s="16">
        <f t="shared" si="87"/>
        <v>1.9327368146554667</v>
      </c>
      <c r="R488" s="16">
        <f t="shared" si="88"/>
        <v>2.2203232834076776E-2</v>
      </c>
      <c r="S488" s="16">
        <f t="shared" si="89"/>
        <v>0.16369660985260903</v>
      </c>
      <c r="T488" s="16">
        <f t="shared" si="90"/>
        <v>1.9328625659056418</v>
      </c>
      <c r="U488" s="66">
        <f t="shared" si="91"/>
        <v>4.7407727833478104</v>
      </c>
      <c r="V488" s="66"/>
      <c r="W488" s="66"/>
    </row>
    <row r="489" spans="1:23" x14ac:dyDescent="0.25">
      <c r="A489">
        <v>488</v>
      </c>
      <c r="B489" s="49">
        <v>4.7877976157439201E-4</v>
      </c>
      <c r="C489" s="49">
        <v>4.0480850804349103E-9</v>
      </c>
      <c r="D489" s="49">
        <v>7.1971223321070504E-4</v>
      </c>
      <c r="E489" s="49">
        <v>5.87934916482373E-6</v>
      </c>
      <c r="F489" s="49">
        <v>1.0021776923746801E-5</v>
      </c>
      <c r="G489" s="49">
        <v>2.7392488568913702E-6</v>
      </c>
      <c r="H489" s="49">
        <v>1.7310273320954E-4</v>
      </c>
      <c r="I489" s="50"/>
      <c r="J489">
        <v>0.95672565699733503</v>
      </c>
      <c r="K489">
        <f t="shared" si="81"/>
        <v>3.872906858160199E-9</v>
      </c>
      <c r="L489">
        <f t="shared" si="82"/>
        <v>7.4249098783000947E-4</v>
      </c>
      <c r="M489" s="16">
        <f t="shared" si="83"/>
        <v>2.1506853531877448E-4</v>
      </c>
      <c r="N489" s="16">
        <f t="shared" si="84"/>
        <v>7.7180631637224274E-4</v>
      </c>
      <c r="O489" s="16">
        <f t="shared" si="85"/>
        <v>7.2572636004709937E-2</v>
      </c>
      <c r="P489" s="16">
        <f t="shared" si="86"/>
        <v>6.3908489800715271E-2</v>
      </c>
      <c r="Q489" s="16">
        <f t="shared" si="87"/>
        <v>0.20484245443198457</v>
      </c>
      <c r="R489" s="16">
        <f t="shared" si="88"/>
        <v>2.9207558196778699E-4</v>
      </c>
      <c r="S489" s="16">
        <f t="shared" si="89"/>
        <v>0.13318457821889865</v>
      </c>
      <c r="T489" s="16">
        <f t="shared" si="90"/>
        <v>0.20484811679596637</v>
      </c>
      <c r="U489" s="66">
        <f t="shared" si="91"/>
        <v>0.68042015715061488</v>
      </c>
      <c r="V489" s="66"/>
      <c r="W489" s="66"/>
    </row>
    <row r="490" spans="1:23" x14ac:dyDescent="0.25">
      <c r="A490">
        <v>489</v>
      </c>
      <c r="B490" s="49">
        <v>4.0730830471249802E-4</v>
      </c>
      <c r="C490" s="49">
        <v>5.5745429146213299E-9</v>
      </c>
      <c r="D490" s="49">
        <v>1.17768172387311E-3</v>
      </c>
      <c r="E490" s="49">
        <v>1.3179874226081099E-5</v>
      </c>
      <c r="F490" s="49">
        <v>1.2033088133868799E-5</v>
      </c>
      <c r="G490" s="49">
        <v>1.99959717420192E-6</v>
      </c>
      <c r="H490" s="49">
        <v>3.8805695920346699E-4</v>
      </c>
      <c r="I490" s="50"/>
      <c r="J490">
        <v>0.95442817807566205</v>
      </c>
      <c r="K490">
        <f t="shared" si="81"/>
        <v>5.3205008376066265E-9</v>
      </c>
      <c r="L490">
        <f t="shared" si="82"/>
        <v>1.2037419227721351E-3</v>
      </c>
      <c r="M490" s="16">
        <f t="shared" si="83"/>
        <v>-3.8912531334713886E-4</v>
      </c>
      <c r="N490" s="16">
        <f t="shared" si="84"/>
        <v>2.9898766771590708E-2</v>
      </c>
      <c r="O490" s="16">
        <f t="shared" si="85"/>
        <v>3.7273870386829058E-5</v>
      </c>
      <c r="P490" s="16">
        <f t="shared" si="86"/>
        <v>4.9576802070799224E-2</v>
      </c>
      <c r="Q490" s="16">
        <f t="shared" si="87"/>
        <v>5.1588044695748091E-2</v>
      </c>
      <c r="R490" s="16">
        <f t="shared" si="88"/>
        <v>4.8935720320589904E-2</v>
      </c>
      <c r="S490" s="16">
        <f t="shared" si="89"/>
        <v>1.308686637251962E-5</v>
      </c>
      <c r="T490" s="16">
        <f t="shared" si="90"/>
        <v>5.1593917451790455E-2</v>
      </c>
      <c r="U490" s="66">
        <f t="shared" si="91"/>
        <v>0.23164361204727774</v>
      </c>
      <c r="V490" s="66"/>
      <c r="W490" s="66"/>
    </row>
    <row r="491" spans="1:23" x14ac:dyDescent="0.25">
      <c r="A491">
        <v>490</v>
      </c>
      <c r="B491" s="49">
        <v>4.5744586801126601E-4</v>
      </c>
      <c r="C491" s="49">
        <v>3.7232119142953401E-9</v>
      </c>
      <c r="D491" s="49">
        <v>6.9240261991445002E-4</v>
      </c>
      <c r="E491" s="49">
        <v>5.2038385206998297E-6</v>
      </c>
      <c r="F491" s="49">
        <v>1.0476628960959399E-5</v>
      </c>
      <c r="G491" s="49">
        <v>2.97738803016536E-6</v>
      </c>
      <c r="H491" s="49">
        <v>1.5321382896878299E-4</v>
      </c>
      <c r="I491" s="50"/>
      <c r="J491">
        <v>0.95685558935483706</v>
      </c>
      <c r="K491">
        <f t="shared" si="81"/>
        <v>3.5625761305460189E-9</v>
      </c>
      <c r="L491">
        <f t="shared" si="82"/>
        <v>7.1632954265461984E-4</v>
      </c>
      <c r="M491" s="16">
        <f t="shared" si="83"/>
        <v>1.9856219336791218E-4</v>
      </c>
      <c r="N491" s="16">
        <f t="shared" si="84"/>
        <v>5.0555486586635655E-3</v>
      </c>
      <c r="O491" s="16">
        <f t="shared" si="85"/>
        <v>0.1076016345025598</v>
      </c>
      <c r="P491" s="16">
        <f t="shared" si="86"/>
        <v>7.9047503175306913E-2</v>
      </c>
      <c r="Q491" s="16">
        <f t="shared" si="87"/>
        <v>0.26572950267785805</v>
      </c>
      <c r="R491" s="16">
        <f t="shared" si="88"/>
        <v>4.0008468780985693E-3</v>
      </c>
      <c r="S491" s="16">
        <f t="shared" si="89"/>
        <v>0.2338760853129529</v>
      </c>
      <c r="T491" s="16">
        <f t="shared" si="90"/>
        <v>0.26573580632347304</v>
      </c>
      <c r="U491" s="66">
        <f t="shared" si="91"/>
        <v>0.96104692752891285</v>
      </c>
      <c r="V491" s="66"/>
      <c r="W491" s="66"/>
    </row>
    <row r="492" spans="1:23" x14ac:dyDescent="0.25">
      <c r="A492">
        <v>491</v>
      </c>
      <c r="B492" s="49">
        <v>3.1741595511246599E-4</v>
      </c>
      <c r="C492" s="49">
        <v>2.17258642834444E-9</v>
      </c>
      <c r="D492" s="49">
        <v>5.8098739926134202E-4</v>
      </c>
      <c r="E492" s="49">
        <v>2.5506571060872601E-6</v>
      </c>
      <c r="F492" s="49">
        <v>1.5032889186924701E-5</v>
      </c>
      <c r="G492" s="49">
        <v>5.0969508855585599E-6</v>
      </c>
      <c r="H492" s="49">
        <v>7.5097307517001097E-5</v>
      </c>
      <c r="I492" s="50"/>
      <c r="J492">
        <v>0.95732903734703301</v>
      </c>
      <c r="K492">
        <f t="shared" si="81"/>
        <v>2.0798800740002117E-9</v>
      </c>
      <c r="L492">
        <f t="shared" si="82"/>
        <v>6.1614795593432166E-4</v>
      </c>
      <c r="M492" s="16">
        <f t="shared" si="83"/>
        <v>1.8683954290610357E-5</v>
      </c>
      <c r="N492" s="16">
        <f t="shared" si="84"/>
        <v>0.126344406384268</v>
      </c>
      <c r="O492" s="16">
        <f t="shared" si="85"/>
        <v>0.36952664208643693</v>
      </c>
      <c r="P492" s="16">
        <f t="shared" si="86"/>
        <v>0.15746940600274403</v>
      </c>
      <c r="Q492" s="16">
        <f t="shared" si="87"/>
        <v>0.5814331209197674</v>
      </c>
      <c r="R492" s="16">
        <f t="shared" si="88"/>
        <v>0.27631637658932801</v>
      </c>
      <c r="S492" s="16">
        <f t="shared" si="89"/>
        <v>2.3708845007936232</v>
      </c>
      <c r="T492" s="16">
        <f t="shared" si="90"/>
        <v>0.58143924813624881</v>
      </c>
      <c r="U492" s="66">
        <f t="shared" si="91"/>
        <v>4.4634137009124162</v>
      </c>
      <c r="V492" s="66"/>
      <c r="W492" s="66"/>
    </row>
    <row r="493" spans="1:23" x14ac:dyDescent="0.25">
      <c r="A493">
        <v>492</v>
      </c>
      <c r="B493" s="49">
        <v>6.2453719498664097E-4</v>
      </c>
      <c r="C493" s="49">
        <v>9.7007427674113199E-9</v>
      </c>
      <c r="D493" s="49">
        <v>1.34090506809389E-3</v>
      </c>
      <c r="E493" s="49">
        <v>2.6073774610468802E-5</v>
      </c>
      <c r="F493" s="49">
        <v>7.8978147152089208E-6</v>
      </c>
      <c r="G493" s="49">
        <v>1.1508730752116601E-6</v>
      </c>
      <c r="H493" s="49">
        <v>7.6769923352870695E-4</v>
      </c>
      <c r="I493" s="50"/>
      <c r="J493">
        <v>0.95374274486590305</v>
      </c>
      <c r="K493">
        <f t="shared" si="81"/>
        <v>9.2520130342289289E-9</v>
      </c>
      <c r="L493">
        <f t="shared" si="82"/>
        <v>1.357841869856752E-3</v>
      </c>
      <c r="M493" s="16">
        <f t="shared" si="83"/>
        <v>-1.087674798834701E-4</v>
      </c>
      <c r="N493" s="16">
        <f t="shared" si="84"/>
        <v>7.1929203516580859E-2</v>
      </c>
      <c r="O493" s="16">
        <f t="shared" si="85"/>
        <v>0.56371635168367329</v>
      </c>
      <c r="P493" s="16">
        <f t="shared" si="86"/>
        <v>0.15375455242922861</v>
      </c>
      <c r="Q493" s="16">
        <f t="shared" si="87"/>
        <v>2.0381389892237127</v>
      </c>
      <c r="R493" s="16">
        <f t="shared" si="88"/>
        <v>3.9388945142755094E-2</v>
      </c>
      <c r="S493" s="16">
        <f t="shared" si="89"/>
        <v>0.18192753745903514</v>
      </c>
      <c r="T493" s="16">
        <f t="shared" si="90"/>
        <v>2.0382597307410424</v>
      </c>
      <c r="U493" s="66">
        <f t="shared" si="91"/>
        <v>5.0871153101960278</v>
      </c>
      <c r="V493" s="66"/>
      <c r="W493" s="66"/>
    </row>
    <row r="494" spans="1:23" x14ac:dyDescent="0.25">
      <c r="A494">
        <v>493</v>
      </c>
      <c r="B494" s="49">
        <v>8.9097741933504796E-4</v>
      </c>
      <c r="C494" s="49">
        <v>1.68978069074171E-8</v>
      </c>
      <c r="D494" s="49">
        <v>1.64780090105301E-3</v>
      </c>
      <c r="E494" s="49">
        <v>5.56422692008339E-5</v>
      </c>
      <c r="F494" s="49">
        <v>5.6062038952558404E-6</v>
      </c>
      <c r="G494" s="49">
        <v>6.6274785283599703E-7</v>
      </c>
      <c r="H494" s="49">
        <v>1.6383177120109899E-3</v>
      </c>
      <c r="I494" s="50"/>
      <c r="J494">
        <v>0.95239140515753296</v>
      </c>
      <c r="K494">
        <f t="shared" si="81"/>
        <v>1.6093326064635637E-8</v>
      </c>
      <c r="L494">
        <f t="shared" si="82"/>
        <v>1.6596591588894504E-3</v>
      </c>
      <c r="M494" s="16">
        <f t="shared" si="83"/>
        <v>1.2229567978064564E-4</v>
      </c>
      <c r="N494" s="16">
        <f t="shared" si="84"/>
        <v>0.65486032260153293</v>
      </c>
      <c r="O494" s="16">
        <f t="shared" si="85"/>
        <v>4.2014821976641104</v>
      </c>
      <c r="P494" s="16">
        <f t="shared" si="86"/>
        <v>0.50513991136197423</v>
      </c>
      <c r="Q494" s="16">
        <f t="shared" si="87"/>
        <v>17.477823859739736</v>
      </c>
      <c r="R494" s="16">
        <f t="shared" si="88"/>
        <v>0.18579333552154689</v>
      </c>
      <c r="S494" s="16">
        <f t="shared" si="89"/>
        <v>0.44857621991153562</v>
      </c>
      <c r="T494" s="16">
        <f t="shared" si="90"/>
        <v>17.479186199654116</v>
      </c>
      <c r="U494" s="66">
        <f t="shared" si="91"/>
        <v>40.952862046454555</v>
      </c>
      <c r="V494" s="66"/>
      <c r="W494" s="66"/>
    </row>
    <row r="495" spans="1:23" x14ac:dyDescent="0.25">
      <c r="A495">
        <v>494</v>
      </c>
      <c r="B495" s="49">
        <v>5.9897742799152004E-4</v>
      </c>
      <c r="C495" s="49">
        <v>9.8839370962555407E-10</v>
      </c>
      <c r="D495" s="49">
        <v>1.38415865158647E-4</v>
      </c>
      <c r="E495" s="49">
        <v>2.78032683174526E-7</v>
      </c>
      <c r="F495" s="49">
        <v>7.7827761323600996E-6</v>
      </c>
      <c r="G495" s="49">
        <v>1.11393911319907E-5</v>
      </c>
      <c r="H495" s="49">
        <v>8.1857522318349395E-6</v>
      </c>
      <c r="I495" s="50"/>
      <c r="J495">
        <v>0.95987875340839801</v>
      </c>
      <c r="K495">
        <f t="shared" si="81"/>
        <v>9.4873812187207896E-10</v>
      </c>
      <c r="L495">
        <f t="shared" si="82"/>
        <v>1.6511982016164826E-4</v>
      </c>
      <c r="M495" s="16">
        <f t="shared" si="83"/>
        <v>1.0328350358213916E-3</v>
      </c>
      <c r="N495" s="16">
        <f t="shared" si="84"/>
        <v>4.678313395902383E-2</v>
      </c>
      <c r="O495" s="16">
        <f t="shared" si="85"/>
        <v>0.67504730373563293</v>
      </c>
      <c r="P495" s="16">
        <f t="shared" si="86"/>
        <v>0.73324610009801505</v>
      </c>
      <c r="Q495" s="16">
        <f t="shared" si="87"/>
        <v>0.94889689844929592</v>
      </c>
      <c r="R495" s="16">
        <f t="shared" si="88"/>
        <v>4.4159458754876063E-2</v>
      </c>
      <c r="S495" s="16">
        <f t="shared" si="89"/>
        <v>20.708549544652097</v>
      </c>
      <c r="T495" s="16">
        <f t="shared" si="90"/>
        <v>0.94889885988214717</v>
      </c>
      <c r="U495" s="66">
        <f t="shared" si="91"/>
        <v>24.105581299531085</v>
      </c>
      <c r="V495" s="66"/>
      <c r="W495" s="66"/>
    </row>
    <row r="496" spans="1:23" x14ac:dyDescent="0.25">
      <c r="A496">
        <v>495</v>
      </c>
      <c r="B496" s="49">
        <v>2.8452034402396401E-4</v>
      </c>
      <c r="C496" s="49">
        <v>6.8456076710592098E-9</v>
      </c>
      <c r="D496" s="49">
        <v>2.1126992990414999E-3</v>
      </c>
      <c r="E496" s="49">
        <v>2.8756057685733401E-5</v>
      </c>
      <c r="F496" s="49">
        <v>1.7923855492076099E-5</v>
      </c>
      <c r="G496" s="49">
        <v>1.64430631123275E-6</v>
      </c>
      <c r="H496" s="49">
        <v>8.4670709731965096E-4</v>
      </c>
      <c r="I496" s="50"/>
      <c r="J496">
        <v>0.95017966818343702</v>
      </c>
      <c r="K496">
        <f t="shared" si="81"/>
        <v>6.5045572254010313E-9</v>
      </c>
      <c r="L496">
        <f t="shared" si="82"/>
        <v>2.1501844707292137E-3</v>
      </c>
      <c r="M496" s="16">
        <f t="shared" si="83"/>
        <v>-1.5811437826812858E-3</v>
      </c>
      <c r="N496" s="16">
        <f t="shared" si="84"/>
        <v>0.17829336457615219</v>
      </c>
      <c r="O496" s="16">
        <f t="shared" si="85"/>
        <v>5.5464806716616438E-2</v>
      </c>
      <c r="P496" s="16">
        <f t="shared" si="86"/>
        <v>1.4241683695942036</v>
      </c>
      <c r="Q496" s="16">
        <f t="shared" si="87"/>
        <v>2.8135756415112634</v>
      </c>
      <c r="R496" s="16">
        <f t="shared" si="88"/>
        <v>0.67085349318441401</v>
      </c>
      <c r="S496" s="16">
        <f t="shared" si="89"/>
        <v>3.2636597788788996E-2</v>
      </c>
      <c r="T496" s="16">
        <f t="shared" si="90"/>
        <v>2.8140765625476569</v>
      </c>
      <c r="U496" s="66">
        <f t="shared" si="91"/>
        <v>7.9890688359190953</v>
      </c>
      <c r="V496" s="66"/>
      <c r="W496" s="66"/>
    </row>
    <row r="497" spans="1:23" x14ac:dyDescent="0.25">
      <c r="A497">
        <v>496</v>
      </c>
      <c r="B497" s="49">
        <v>7.1506686172657095E-4</v>
      </c>
      <c r="C497" s="49">
        <v>7.79944625155347E-9</v>
      </c>
      <c r="D497" s="49">
        <v>9.3284289393732295E-4</v>
      </c>
      <c r="E497" s="49">
        <v>1.46491881992062E-5</v>
      </c>
      <c r="F497" s="49">
        <v>6.77254475615122E-6</v>
      </c>
      <c r="G497" s="49">
        <v>1.4249744989016599E-6</v>
      </c>
      <c r="H497" s="49">
        <v>4.3131275995075298E-4</v>
      </c>
      <c r="I497" s="50"/>
      <c r="J497">
        <v>0.95572217149590299</v>
      </c>
      <c r="K497">
        <f t="shared" si="81"/>
        <v>7.4541037080002627E-9</v>
      </c>
      <c r="L497">
        <f t="shared" si="82"/>
        <v>9.4780515850227546E-4</v>
      </c>
      <c r="M497" s="16">
        <f t="shared" si="83"/>
        <v>4.8232856495086649E-4</v>
      </c>
      <c r="N497" s="16">
        <f t="shared" si="84"/>
        <v>0.2043287121254603</v>
      </c>
      <c r="O497" s="16">
        <f t="shared" si="85"/>
        <v>0.16618705722341554</v>
      </c>
      <c r="P497" s="16">
        <f t="shared" si="86"/>
        <v>9.9420179926902803E-4</v>
      </c>
      <c r="Q497" s="16">
        <f t="shared" si="87"/>
        <v>0.13244685149147098</v>
      </c>
      <c r="R497" s="16">
        <f t="shared" si="88"/>
        <v>9.7761212583180074E-2</v>
      </c>
      <c r="S497" s="16">
        <f t="shared" si="89"/>
        <v>8.4069387221325481E-2</v>
      </c>
      <c r="T497" s="16">
        <f t="shared" si="90"/>
        <v>0.13244482373207642</v>
      </c>
      <c r="U497" s="66">
        <f t="shared" si="91"/>
        <v>0.81823224617619783</v>
      </c>
      <c r="V497" s="66"/>
      <c r="W497" s="66"/>
    </row>
    <row r="498" spans="1:23" x14ac:dyDescent="0.25">
      <c r="A498">
        <v>497</v>
      </c>
      <c r="B498" s="49">
        <v>6.8702771735239699E-4</v>
      </c>
      <c r="C498" s="49">
        <v>9.2571066508929297E-9</v>
      </c>
      <c r="D498" s="49">
        <v>1.1583878348764901E-3</v>
      </c>
      <c r="E498" s="49">
        <v>2.15371967257393E-5</v>
      </c>
      <c r="F498" s="49">
        <v>7.1213599978548601E-6</v>
      </c>
      <c r="G498" s="49">
        <v>1.20361785155375E-6</v>
      </c>
      <c r="H498" s="49">
        <v>6.3412163510739297E-4</v>
      </c>
      <c r="I498" s="50"/>
      <c r="J498">
        <v>0.95461765890147898</v>
      </c>
      <c r="K498">
        <f t="shared" si="81"/>
        <v>8.8369974792767194E-9</v>
      </c>
      <c r="L498">
        <f t="shared" si="82"/>
        <v>1.1738249156171027E-3</v>
      </c>
      <c r="M498" s="16">
        <f t="shared" si="83"/>
        <v>2.0023051908769131E-4</v>
      </c>
      <c r="N498" s="16">
        <f t="shared" si="84"/>
        <v>0.15609654766590822</v>
      </c>
      <c r="O498" s="16">
        <f t="shared" si="85"/>
        <v>0.44989494269175911</v>
      </c>
      <c r="P498" s="16">
        <f t="shared" si="86"/>
        <v>4.105800382089772E-2</v>
      </c>
      <c r="Q498" s="16">
        <f t="shared" si="87"/>
        <v>1.010527226266821</v>
      </c>
      <c r="R498" s="16">
        <f t="shared" si="88"/>
        <v>7.687717201846464E-2</v>
      </c>
      <c r="S498" s="16">
        <f t="shared" si="89"/>
        <v>0.16019795453920441</v>
      </c>
      <c r="T498" s="16">
        <f t="shared" si="90"/>
        <v>1.0105621369476503</v>
      </c>
      <c r="U498" s="66">
        <f t="shared" si="91"/>
        <v>2.9052139839507056</v>
      </c>
      <c r="V498" s="66"/>
      <c r="W498" s="66"/>
    </row>
    <row r="499" spans="1:23" x14ac:dyDescent="0.25">
      <c r="A499">
        <v>498</v>
      </c>
      <c r="B499" s="49">
        <v>5.5683027656754796E-4</v>
      </c>
      <c r="C499" s="49">
        <v>1.19204954591234E-8</v>
      </c>
      <c r="D499" s="49">
        <v>1.8691719269989899E-3</v>
      </c>
      <c r="E499" s="49">
        <v>4.4421678255087403E-5</v>
      </c>
      <c r="F499" s="49">
        <v>9.0573351315976098E-6</v>
      </c>
      <c r="G499" s="49">
        <v>9.4170443529422305E-7</v>
      </c>
      <c r="H499" s="49">
        <v>1.3079558433798399E-3</v>
      </c>
      <c r="I499" s="50"/>
      <c r="J499">
        <v>0.95136120365534704</v>
      </c>
      <c r="K499">
        <f t="shared" si="81"/>
        <v>1.1340696908159736E-8</v>
      </c>
      <c r="L499">
        <f t="shared" si="82"/>
        <v>1.8882163812020201E-3</v>
      </c>
      <c r="M499" s="16">
        <f t="shared" si="83"/>
        <v>-7.7455582806692429E-4</v>
      </c>
      <c r="N499" s="16">
        <f t="shared" si="84"/>
        <v>1.7084932873677742E-2</v>
      </c>
      <c r="O499" s="16">
        <f t="shared" si="85"/>
        <v>1.3258050900096008</v>
      </c>
      <c r="P499" s="16">
        <f t="shared" si="86"/>
        <v>0.88464812222173095</v>
      </c>
      <c r="Q499" s="16">
        <f t="shared" si="87"/>
        <v>9.8341224402494465</v>
      </c>
      <c r="R499" s="16">
        <f t="shared" si="88"/>
        <v>6.5268724562680888E-3</v>
      </c>
      <c r="S499" s="16">
        <f t="shared" si="89"/>
        <v>0.28170258440019064</v>
      </c>
      <c r="T499" s="16">
        <f t="shared" si="90"/>
        <v>9.8352265987865533</v>
      </c>
      <c r="U499" s="66">
        <f t="shared" si="91"/>
        <v>22.185116640997471</v>
      </c>
      <c r="V499" s="66"/>
      <c r="W499" s="66"/>
    </row>
    <row r="500" spans="1:23" x14ac:dyDescent="0.25">
      <c r="A500">
        <v>499</v>
      </c>
      <c r="B500" s="49">
        <v>2.04996449174813E-4</v>
      </c>
      <c r="C500" s="49">
        <v>2.3375675169889E-9</v>
      </c>
      <c r="D500" s="49">
        <v>9.7786330697960107E-4</v>
      </c>
      <c r="E500" s="49">
        <v>4.5964710600586397E-6</v>
      </c>
      <c r="F500" s="49">
        <v>2.3749072070241101E-5</v>
      </c>
      <c r="G500" s="49">
        <v>4.7607102857847201E-6</v>
      </c>
      <c r="H500" s="49">
        <v>1.35333608383218E-4</v>
      </c>
      <c r="I500" s="50"/>
      <c r="J500">
        <v>0.95515069651060303</v>
      </c>
      <c r="K500">
        <f t="shared" si="81"/>
        <v>2.2327292419925089E-9</v>
      </c>
      <c r="L500">
        <f t="shared" si="82"/>
        <v>1.0301198238383512E-3</v>
      </c>
      <c r="M500" s="16">
        <f t="shared" si="83"/>
        <v>-6.2012692548872497E-4</v>
      </c>
      <c r="N500" s="16">
        <f t="shared" si="84"/>
        <v>0.34074142250127298</v>
      </c>
      <c r="O500" s="16">
        <f t="shared" si="85"/>
        <v>0.33421220891367426</v>
      </c>
      <c r="P500" s="16">
        <f t="shared" si="86"/>
        <v>2.3130817215361745E-4</v>
      </c>
      <c r="Q500" s="16">
        <f t="shared" si="87"/>
        <v>0.32722901186340858</v>
      </c>
      <c r="R500" s="16">
        <f t="shared" si="88"/>
        <v>1.9887941090037844</v>
      </c>
      <c r="S500" s="16">
        <f t="shared" si="89"/>
        <v>1.8829927231617796</v>
      </c>
      <c r="T500" s="16">
        <f t="shared" si="90"/>
        <v>0.32722732493997236</v>
      </c>
      <c r="U500" s="66">
        <f t="shared" si="91"/>
        <v>5.2014281085560459</v>
      </c>
      <c r="V500" s="66"/>
      <c r="W500" s="66"/>
    </row>
    <row r="501" spans="1:23" x14ac:dyDescent="0.25">
      <c r="A501">
        <v>500</v>
      </c>
      <c r="B501" s="49">
        <v>4.3673607695275901E-4</v>
      </c>
      <c r="C501" s="49">
        <v>6.9601386787759098E-9</v>
      </c>
      <c r="D501" s="49">
        <v>1.3773116485503601E-3</v>
      </c>
      <c r="E501" s="49">
        <v>1.9205289529564501E-5</v>
      </c>
      <c r="F501" s="49">
        <v>1.1318572119203299E-5</v>
      </c>
      <c r="G501" s="49">
        <v>1.60489729665602E-6</v>
      </c>
      <c r="H501" s="49">
        <v>5.65469382472511E-4</v>
      </c>
      <c r="I501" s="50"/>
      <c r="J501">
        <v>0.95350873240547795</v>
      </c>
      <c r="K501">
        <f t="shared" si="81"/>
        <v>6.6365530089659562E-9</v>
      </c>
      <c r="L501">
        <f t="shared" si="82"/>
        <v>1.4015467299467439E-3</v>
      </c>
      <c r="M501" s="16">
        <f t="shared" si="83"/>
        <v>-5.2807457604122602E-4</v>
      </c>
      <c r="N501" s="16">
        <f t="shared" si="84"/>
        <v>1.2804291015962817E-2</v>
      </c>
      <c r="O501" s="16">
        <f t="shared" si="85"/>
        <v>6.5628434020755633E-2</v>
      </c>
      <c r="P501" s="16">
        <f t="shared" si="86"/>
        <v>0.18482472778892303</v>
      </c>
      <c r="Q501" s="16">
        <f t="shared" si="87"/>
        <v>0.62115592559035449</v>
      </c>
      <c r="R501" s="16">
        <f t="shared" si="88"/>
        <v>2.2111507260027644E-2</v>
      </c>
      <c r="S501" s="16">
        <f t="shared" si="89"/>
        <v>4.0117366172990672E-2</v>
      </c>
      <c r="T501" s="16">
        <f t="shared" si="90"/>
        <v>0.62121174807409185</v>
      </c>
      <c r="U501" s="66">
        <f t="shared" si="91"/>
        <v>1.567853999923106</v>
      </c>
      <c r="V501" s="66"/>
      <c r="W501" s="66"/>
    </row>
    <row r="502" spans="1:23" x14ac:dyDescent="0.25">
      <c r="A502">
        <v>501</v>
      </c>
      <c r="B502" s="49">
        <v>8.64334131697645E-4</v>
      </c>
      <c r="C502" s="49">
        <v>9.7251867268407298E-9</v>
      </c>
      <c r="D502" s="49">
        <v>9.6285636713700298E-4</v>
      </c>
      <c r="E502" s="49">
        <v>1.8848609311531798E-5</v>
      </c>
      <c r="F502" s="49">
        <v>5.6093837267633898E-6</v>
      </c>
      <c r="G502" s="49">
        <v>1.1431300222995801E-6</v>
      </c>
      <c r="H502" s="49">
        <v>5.5495603010525998E-4</v>
      </c>
      <c r="I502" s="50"/>
      <c r="J502">
        <v>0.95559797025990401</v>
      </c>
      <c r="K502">
        <f t="shared" si="81"/>
        <v>9.2933686965675604E-9</v>
      </c>
      <c r="L502">
        <f t="shared" si="82"/>
        <v>9.752085394261024E-4</v>
      </c>
      <c r="M502" s="16">
        <f t="shared" si="83"/>
        <v>7.534597239691876E-4</v>
      </c>
      <c r="N502" s="16">
        <f t="shared" si="84"/>
        <v>0.5702244539193122</v>
      </c>
      <c r="O502" s="16">
        <f t="shared" si="85"/>
        <v>0.57036051162780677</v>
      </c>
      <c r="P502" s="16">
        <f t="shared" si="86"/>
        <v>1.3782654811983778E-7</v>
      </c>
      <c r="Q502" s="16">
        <f t="shared" si="87"/>
        <v>0.5699121556272837</v>
      </c>
      <c r="R502" s="16">
        <f t="shared" si="88"/>
        <v>0.18551523531653591</v>
      </c>
      <c r="S502" s="16">
        <f t="shared" si="89"/>
        <v>0.18523378088702683</v>
      </c>
      <c r="T502" s="16">
        <f t="shared" si="90"/>
        <v>0.56990988020394207</v>
      </c>
      <c r="U502" s="66">
        <f t="shared" si="91"/>
        <v>2.6511561554084557</v>
      </c>
      <c r="V502" s="66"/>
      <c r="W502" s="66"/>
    </row>
    <row r="503" spans="1:23" x14ac:dyDescent="0.25">
      <c r="A503">
        <v>502</v>
      </c>
      <c r="B503" s="49">
        <v>4.2774666226519901E-4</v>
      </c>
      <c r="C503" s="49">
        <v>6.42951280786086E-9</v>
      </c>
      <c r="D503" s="49">
        <v>1.29677327515513E-3</v>
      </c>
      <c r="E503" s="49">
        <v>1.6717683522176301E-5</v>
      </c>
      <c r="F503" s="49">
        <v>1.1516801475125001E-5</v>
      </c>
      <c r="G503" s="49">
        <v>1.7358802897388901E-6</v>
      </c>
      <c r="H503" s="49">
        <v>4.92223907227899E-4</v>
      </c>
      <c r="I503" s="50"/>
      <c r="J503">
        <v>0.95387815576720303</v>
      </c>
      <c r="K503">
        <f t="shared" si="81"/>
        <v>6.1329718196439285E-9</v>
      </c>
      <c r="L503">
        <f t="shared" si="82"/>
        <v>1.3215363288823112E-3</v>
      </c>
      <c r="M503" s="16">
        <f t="shared" si="83"/>
        <v>-4.6604300435191295E-4</v>
      </c>
      <c r="N503" s="16">
        <f t="shared" si="84"/>
        <v>1.7268617175965482E-2</v>
      </c>
      <c r="O503" s="16">
        <f t="shared" si="85"/>
        <v>2.5732009122426847E-2</v>
      </c>
      <c r="P503" s="16">
        <f t="shared" si="86"/>
        <v>0.11992248228616886</v>
      </c>
      <c r="Q503" s="16">
        <f t="shared" si="87"/>
        <v>0.309717334167531</v>
      </c>
      <c r="R503" s="16">
        <f t="shared" si="88"/>
        <v>2.8499277010009309E-2</v>
      </c>
      <c r="S503" s="16">
        <f t="shared" si="89"/>
        <v>1.8231879917761692E-2</v>
      </c>
      <c r="T503" s="16">
        <f t="shared" si="90"/>
        <v>0.30974513523647146</v>
      </c>
      <c r="U503" s="66">
        <f t="shared" si="91"/>
        <v>0.82911673491633464</v>
      </c>
      <c r="V503" s="66"/>
      <c r="W503" s="66"/>
    </row>
    <row r="504" spans="1:23" x14ac:dyDescent="0.25">
      <c r="A504">
        <v>503</v>
      </c>
      <c r="B504" s="49">
        <v>4.1917787060418799E-4</v>
      </c>
      <c r="C504" s="49">
        <v>6.1458965615859402E-9</v>
      </c>
      <c r="D504" s="49">
        <v>1.26401832748083E-3</v>
      </c>
      <c r="E504" s="49">
        <v>1.5581842320772301E-5</v>
      </c>
      <c r="F504" s="49">
        <v>1.17359871481059E-5</v>
      </c>
      <c r="G504" s="49">
        <v>1.8153683523189001E-6</v>
      </c>
      <c r="H504" s="49">
        <v>4.5878029611652902E-4</v>
      </c>
      <c r="I504" s="50"/>
      <c r="J504">
        <v>0.95402696434957202</v>
      </c>
      <c r="K504">
        <f t="shared" si="81"/>
        <v>5.8633510398563068E-9</v>
      </c>
      <c r="L504">
        <f t="shared" si="82"/>
        <v>1.2892995242327991E-3</v>
      </c>
      <c r="M504" s="16">
        <f t="shared" si="83"/>
        <v>-4.5094378302442311E-4</v>
      </c>
      <c r="N504" s="16">
        <f t="shared" si="84"/>
        <v>2.2144430850208351E-2</v>
      </c>
      <c r="O504" s="16">
        <f t="shared" si="85"/>
        <v>1.1929956723464889E-2</v>
      </c>
      <c r="P504" s="16">
        <f t="shared" si="86"/>
        <v>9.7526522220500789E-2</v>
      </c>
      <c r="Q504" s="16">
        <f t="shared" si="87"/>
        <v>0.20319224560858903</v>
      </c>
      <c r="R504" s="16">
        <f t="shared" si="88"/>
        <v>3.6504690554796056E-2</v>
      </c>
      <c r="S504" s="16">
        <f t="shared" si="89"/>
        <v>9.1044510219778964E-3</v>
      </c>
      <c r="T504" s="16">
        <f t="shared" si="90"/>
        <v>0.20321127056077914</v>
      </c>
      <c r="U504" s="66">
        <f t="shared" si="91"/>
        <v>0.58361356754031612</v>
      </c>
      <c r="V504" s="66"/>
      <c r="W504" s="66"/>
    </row>
    <row r="505" spans="1:23" x14ac:dyDescent="0.25">
      <c r="A505">
        <v>504</v>
      </c>
      <c r="B505" s="49">
        <v>6.0951244287704297E-4</v>
      </c>
      <c r="C505" s="49">
        <v>8.33714419914676E-9</v>
      </c>
      <c r="D505" s="49">
        <v>1.1765289702227999E-3</v>
      </c>
      <c r="E505" s="49">
        <v>1.96959607923104E-5</v>
      </c>
      <c r="F505" s="49">
        <v>8.0348225757042299E-6</v>
      </c>
      <c r="G505" s="49">
        <v>1.3367505958961201E-6</v>
      </c>
      <c r="H505" s="49">
        <v>5.7991055889799602E-4</v>
      </c>
      <c r="I505" s="50"/>
      <c r="J505">
        <v>0.95451295022364901</v>
      </c>
      <c r="K505">
        <f t="shared" si="81"/>
        <v>7.9579121059675549E-9</v>
      </c>
      <c r="L505">
        <f t="shared" si="82"/>
        <v>1.1939270288259054E-3</v>
      </c>
      <c r="M505" s="16">
        <f t="shared" si="83"/>
        <v>2.5097856928180623E-5</v>
      </c>
      <c r="N505" s="16">
        <f t="shared" si="84"/>
        <v>5.6494956768867927E-2</v>
      </c>
      <c r="O505" s="16">
        <f t="shared" si="85"/>
        <v>0.25472746494578619</v>
      </c>
      <c r="P505" s="16">
        <f t="shared" si="86"/>
        <v>4.9045288617922095E-2</v>
      </c>
      <c r="Q505" s="16">
        <f t="shared" si="87"/>
        <v>0.69525424264575841</v>
      </c>
      <c r="R505" s="16">
        <f t="shared" si="88"/>
        <v>3.4063068449194628E-2</v>
      </c>
      <c r="S505" s="16">
        <f t="shared" si="89"/>
        <v>0.11149484764192207</v>
      </c>
      <c r="T505" s="16">
        <f t="shared" si="90"/>
        <v>0.69528388976103994</v>
      </c>
      <c r="U505" s="66">
        <f t="shared" si="91"/>
        <v>1.8963637588304914</v>
      </c>
      <c r="V505" s="66"/>
      <c r="W505" s="66"/>
    </row>
    <row r="506" spans="1:23" x14ac:dyDescent="0.25">
      <c r="A506">
        <v>505</v>
      </c>
      <c r="B506" s="49">
        <v>1.1874742043126E-3</v>
      </c>
      <c r="C506" s="49">
        <v>1.6191929867321501E-8</v>
      </c>
      <c r="D506" s="49">
        <v>1.17230644234258E-3</v>
      </c>
      <c r="E506" s="49">
        <v>3.8123532187327499E-5</v>
      </c>
      <c r="F506" s="49">
        <v>4.12040553753608E-6</v>
      </c>
      <c r="G506" s="49">
        <v>6.8813222963252095E-7</v>
      </c>
      <c r="H506" s="49">
        <v>1.1224746874598599E-3</v>
      </c>
      <c r="I506" s="50"/>
      <c r="J506">
        <v>0.95461096626221298</v>
      </c>
      <c r="K506">
        <f t="shared" si="81"/>
        <v>1.5456993816293766E-8</v>
      </c>
      <c r="L506">
        <f t="shared" si="82"/>
        <v>1.1812191937174176E-3</v>
      </c>
      <c r="M506" s="16">
        <f t="shared" si="83"/>
        <v>1.1937292149077825E-3</v>
      </c>
      <c r="N506" s="16">
        <f t="shared" si="84"/>
        <v>1.9917845896908133</v>
      </c>
      <c r="O506" s="16">
        <f t="shared" si="85"/>
        <v>3.6954432375761121</v>
      </c>
      <c r="P506" s="16">
        <f t="shared" si="86"/>
        <v>4.71228229117618E-2</v>
      </c>
      <c r="Q506" s="16">
        <f t="shared" si="87"/>
        <v>6.5001696663970403</v>
      </c>
      <c r="R506" s="16">
        <f t="shared" si="88"/>
        <v>0.33852409208466455</v>
      </c>
      <c r="S506" s="16">
        <f t="shared" si="89"/>
        <v>0.43179290605979503</v>
      </c>
      <c r="T506" s="16">
        <f t="shared" si="90"/>
        <v>6.5003275909551883</v>
      </c>
      <c r="U506" s="66">
        <f t="shared" si="91"/>
        <v>19.505164905675375</v>
      </c>
      <c r="V506" s="66"/>
      <c r="W506" s="66"/>
    </row>
    <row r="507" spans="1:23" x14ac:dyDescent="0.25">
      <c r="A507">
        <v>506</v>
      </c>
      <c r="B507" s="49">
        <v>5.2350000942123103E-4</v>
      </c>
      <c r="C507" s="49">
        <v>2.4069006944029E-9</v>
      </c>
      <c r="D507" s="49">
        <v>3.8815460215071399E-4</v>
      </c>
      <c r="E507" s="49">
        <v>1.89278085749981E-6</v>
      </c>
      <c r="F507" s="49">
        <v>9.0183459555723093E-6</v>
      </c>
      <c r="G507" s="49">
        <v>4.58869162478925E-6</v>
      </c>
      <c r="H507" s="49">
        <v>5.5727321062613097E-5</v>
      </c>
      <c r="I507" s="50"/>
      <c r="J507">
        <v>0.95849148501799497</v>
      </c>
      <c r="K507">
        <f t="shared" si="81"/>
        <v>2.3069938208690787E-9</v>
      </c>
      <c r="L507">
        <f t="shared" si="82"/>
        <v>4.1077757878595349E-4</v>
      </c>
      <c r="M507" s="16">
        <f t="shared" si="83"/>
        <v>6.3622244005650857E-4</v>
      </c>
      <c r="N507" s="16">
        <f t="shared" si="84"/>
        <v>3.9725689730953084E-3</v>
      </c>
      <c r="O507" s="16">
        <f t="shared" si="85"/>
        <v>0.31990053087787479</v>
      </c>
      <c r="P507" s="16">
        <f t="shared" si="86"/>
        <v>0.35643456578315785</v>
      </c>
      <c r="Q507" s="16">
        <f t="shared" si="87"/>
        <v>0.67859714149382011</v>
      </c>
      <c r="R507" s="16">
        <f t="shared" si="88"/>
        <v>7.1818837468195836E-3</v>
      </c>
      <c r="S507" s="16">
        <f t="shared" si="89"/>
        <v>1.6550986417803397</v>
      </c>
      <c r="T507" s="16">
        <f t="shared" si="90"/>
        <v>0.67860503304152309</v>
      </c>
      <c r="U507" s="66">
        <f t="shared" si="91"/>
        <v>3.6997903656966304</v>
      </c>
      <c r="V507" s="66"/>
      <c r="W507" s="66"/>
    </row>
    <row r="508" spans="1:23" x14ac:dyDescent="0.25">
      <c r="A508">
        <v>507</v>
      </c>
      <c r="B508" s="49">
        <v>4.26252871244594E-4</v>
      </c>
      <c r="C508" s="49">
        <v>3.7204692586209899E-9</v>
      </c>
      <c r="D508" s="49">
        <v>7.4349502447184897E-4</v>
      </c>
      <c r="E508" s="49">
        <v>5.5802237618486699E-6</v>
      </c>
      <c r="F508" s="49">
        <v>1.1272169613845701E-5</v>
      </c>
      <c r="G508" s="49">
        <v>2.9814656831362299E-6</v>
      </c>
      <c r="H508" s="49">
        <v>1.64295958873798E-4</v>
      </c>
      <c r="I508" s="50"/>
      <c r="J508">
        <v>0.95657701001191997</v>
      </c>
      <c r="K508">
        <f t="shared" si="81"/>
        <v>3.558915359252931E-9</v>
      </c>
      <c r="L508">
        <f t="shared" si="82"/>
        <v>7.6901710891341798E-4</v>
      </c>
      <c r="M508" s="16">
        <f t="shared" si="83"/>
        <v>8.3488633575770039E-5</v>
      </c>
      <c r="N508" s="16">
        <f t="shared" si="84"/>
        <v>1.8075035581954797E-2</v>
      </c>
      <c r="O508" s="16">
        <f t="shared" si="85"/>
        <v>0.10792662631438291</v>
      </c>
      <c r="P508" s="16">
        <f t="shared" si="86"/>
        <v>5.2034266518487915E-2</v>
      </c>
      <c r="Q508" s="16">
        <f t="shared" si="87"/>
        <v>0.23082808865463489</v>
      </c>
      <c r="R508" s="16">
        <f t="shared" si="88"/>
        <v>2.0733145300975555E-2</v>
      </c>
      <c r="S508" s="16">
        <f t="shared" si="89"/>
        <v>0.23584545880930036</v>
      </c>
      <c r="T508" s="16">
        <f t="shared" si="90"/>
        <v>0.23083310961167045</v>
      </c>
      <c r="U508" s="66">
        <f t="shared" si="91"/>
        <v>0.89627573079140688</v>
      </c>
      <c r="V508" s="66"/>
      <c r="W508" s="66"/>
    </row>
    <row r="509" spans="1:23" x14ac:dyDescent="0.25">
      <c r="A509">
        <v>508</v>
      </c>
      <c r="B509" s="49">
        <v>6.7570583473402102E-4</v>
      </c>
      <c r="C509" s="49">
        <v>1.17491044247789E-9</v>
      </c>
      <c r="D509" s="49">
        <v>1.4586065481312599E-4</v>
      </c>
      <c r="E509" s="49">
        <v>3.4826598515939299E-7</v>
      </c>
      <c r="F509" s="49">
        <v>6.8997907098253697E-6</v>
      </c>
      <c r="G509" s="49">
        <v>9.3712741992362795E-6</v>
      </c>
      <c r="H509" s="49">
        <v>1.0253540416008E-5</v>
      </c>
      <c r="I509" s="50"/>
      <c r="J509">
        <v>0.959866465286215</v>
      </c>
      <c r="K509">
        <f t="shared" si="81"/>
        <v>1.1277571334491151E-9</v>
      </c>
      <c r="L509">
        <f t="shared" si="82"/>
        <v>1.6903033552157051E-4</v>
      </c>
      <c r="M509" s="16">
        <f t="shared" si="83"/>
        <v>1.1823813339464713E-3</v>
      </c>
      <c r="N509" s="16">
        <f t="shared" si="84"/>
        <v>0.13845851603086767</v>
      </c>
      <c r="O509" s="16">
        <f t="shared" si="85"/>
        <v>0.62086471641123298</v>
      </c>
      <c r="P509" s="16">
        <f t="shared" si="86"/>
        <v>0.72006899256752721</v>
      </c>
      <c r="Q509" s="16">
        <f t="shared" si="87"/>
        <v>0.9361998796859301</v>
      </c>
      <c r="R509" s="16">
        <f t="shared" si="88"/>
        <v>8.9852434215434221E-2</v>
      </c>
      <c r="S509" s="16">
        <f t="shared" si="89"/>
        <v>13.466162082543613</v>
      </c>
      <c r="T509" s="16">
        <f t="shared" si="90"/>
        <v>0.93620231374752738</v>
      </c>
      <c r="U509" s="66">
        <f t="shared" si="91"/>
        <v>16.907808935202134</v>
      </c>
      <c r="V509" s="66"/>
      <c r="W509" s="66"/>
    </row>
    <row r="510" spans="1:23" x14ac:dyDescent="0.25">
      <c r="A510">
        <v>509</v>
      </c>
      <c r="B510" s="49">
        <v>4.08031999554553E-4</v>
      </c>
      <c r="C510" s="49">
        <v>4.9424891842974899E-9</v>
      </c>
      <c r="D510" s="49">
        <v>1.0390237119373201E-3</v>
      </c>
      <c r="E510" s="49">
        <v>1.03252144069035E-5</v>
      </c>
      <c r="F510" s="49">
        <v>1.1937730307045901E-5</v>
      </c>
      <c r="G510" s="49">
        <v>2.2518792545856199E-6</v>
      </c>
      <c r="H510" s="49">
        <v>3.0400480218435402E-4</v>
      </c>
      <c r="I510" s="50"/>
      <c r="J510">
        <v>0.95509521358749905</v>
      </c>
      <c r="K510">
        <f t="shared" si="81"/>
        <v>4.7205477631305148E-9</v>
      </c>
      <c r="L510">
        <f t="shared" si="82"/>
        <v>1.0651461093168133E-3</v>
      </c>
      <c r="M510" s="16">
        <f t="shared" si="83"/>
        <v>-2.4908211020770724E-4</v>
      </c>
      <c r="N510" s="16">
        <f t="shared" si="84"/>
        <v>2.9392719799637559E-2</v>
      </c>
      <c r="O510" s="16">
        <f t="shared" si="85"/>
        <v>1.1657338202399298E-2</v>
      </c>
      <c r="P510" s="16">
        <f t="shared" si="86"/>
        <v>6.1944765168749612E-3</v>
      </c>
      <c r="Q510" s="16">
        <f t="shared" si="87"/>
        <v>1.4943595180296209E-3</v>
      </c>
      <c r="R510" s="16">
        <f t="shared" si="88"/>
        <v>4.4747698986436976E-2</v>
      </c>
      <c r="S510" s="16">
        <f t="shared" si="89"/>
        <v>1.490656815845026E-2</v>
      </c>
      <c r="T510" s="16">
        <f t="shared" si="90"/>
        <v>1.4940634374292893E-3</v>
      </c>
      <c r="U510" s="66">
        <f t="shared" si="91"/>
        <v>0.10988722461925797</v>
      </c>
      <c r="V510" s="66"/>
      <c r="W510" s="66"/>
    </row>
    <row r="511" spans="1:23" x14ac:dyDescent="0.25">
      <c r="A511">
        <v>510</v>
      </c>
      <c r="B511" s="49">
        <v>4.7193521375722399E-4</v>
      </c>
      <c r="C511" s="49">
        <v>7.4748034496382095E-9</v>
      </c>
      <c r="D511" s="49">
        <v>1.36846353800457E-3</v>
      </c>
      <c r="E511" s="49">
        <v>2.0495564025212301E-5</v>
      </c>
      <c r="F511" s="49">
        <v>1.0468820644563399E-5</v>
      </c>
      <c r="G511" s="49">
        <v>1.4941995781848501E-6</v>
      </c>
      <c r="H511" s="49">
        <v>6.03459122779817E-4</v>
      </c>
      <c r="I511" s="50"/>
      <c r="J511">
        <v>0.95356578303475603</v>
      </c>
      <c r="K511">
        <f t="shared" si="81"/>
        <v>7.1277168044851545E-9</v>
      </c>
      <c r="L511">
        <f t="shared" si="82"/>
        <v>1.390887904068432E-3</v>
      </c>
      <c r="M511" s="16">
        <f t="shared" si="83"/>
        <v>-4.4701747655398412E-4</v>
      </c>
      <c r="N511" s="16">
        <f t="shared" si="84"/>
        <v>1.7372275205417339E-3</v>
      </c>
      <c r="O511" s="16">
        <f t="shared" si="85"/>
        <v>0.12184864468541963</v>
      </c>
      <c r="P511" s="16">
        <f t="shared" si="86"/>
        <v>0.17701073489319968</v>
      </c>
      <c r="Q511" s="16">
        <f t="shared" si="87"/>
        <v>0.82494932702665225</v>
      </c>
      <c r="R511" s="16">
        <f t="shared" si="88"/>
        <v>3.9012263035474661E-3</v>
      </c>
      <c r="S511" s="16">
        <f t="shared" si="89"/>
        <v>6.5256204989758787E-2</v>
      </c>
      <c r="T511" s="16">
        <f t="shared" si="90"/>
        <v>0.82501595804192795</v>
      </c>
      <c r="U511" s="66">
        <f t="shared" si="91"/>
        <v>2.0197193234610475</v>
      </c>
      <c r="V511" s="66"/>
      <c r="W511" s="66"/>
    </row>
    <row r="512" spans="1:23" x14ac:dyDescent="0.25">
      <c r="A512">
        <v>511</v>
      </c>
      <c r="B512" s="49">
        <v>9.0077975193321902E-4</v>
      </c>
      <c r="C512" s="49">
        <v>1.0728452418615401E-8</v>
      </c>
      <c r="D512" s="49">
        <v>1.0205505388796001E-3</v>
      </c>
      <c r="E512" s="49">
        <v>2.2025128500228599E-5</v>
      </c>
      <c r="F512" s="49">
        <v>5.3963317781559796E-6</v>
      </c>
      <c r="G512" s="49">
        <v>1.03688937851685E-6</v>
      </c>
      <c r="H512" s="49">
        <v>6.4848341898197004E-4</v>
      </c>
      <c r="I512" s="50"/>
      <c r="J512">
        <v>0.95531888455043301</v>
      </c>
      <c r="K512">
        <f t="shared" si="81"/>
        <v>1.024909319750406E-8</v>
      </c>
      <c r="L512">
        <f t="shared" si="82"/>
        <v>1.0323693633620104E-3</v>
      </c>
      <c r="M512" s="16">
        <f t="shared" si="83"/>
        <v>7.6919014050442775E-4</v>
      </c>
      <c r="N512" s="16">
        <f t="shared" si="84"/>
        <v>0.68747180312718048</v>
      </c>
      <c r="O512" s="16">
        <f t="shared" si="85"/>
        <v>0.8766458237136755</v>
      </c>
      <c r="P512" s="16">
        <f t="shared" si="86"/>
        <v>3.5433822967784064E-3</v>
      </c>
      <c r="Q512" s="16">
        <f t="shared" si="87"/>
        <v>1.1039271608406658</v>
      </c>
      <c r="R512" s="16">
        <f t="shared" si="88"/>
        <v>0.20460877473962261</v>
      </c>
      <c r="S512" s="16">
        <f t="shared" si="89"/>
        <v>0.23360475682245679</v>
      </c>
      <c r="T512" s="16">
        <f t="shared" si="90"/>
        <v>1.1039350007816731</v>
      </c>
      <c r="U512" s="66">
        <f t="shared" si="91"/>
        <v>4.2137367023220529</v>
      </c>
      <c r="V512" s="66"/>
      <c r="W512" s="66"/>
    </row>
    <row r="513" spans="1:23" x14ac:dyDescent="0.25">
      <c r="A513">
        <v>512</v>
      </c>
      <c r="B513" s="49">
        <v>3.5772414752122599E-4</v>
      </c>
      <c r="C513" s="49">
        <v>4.6885540390151498E-9</v>
      </c>
      <c r="D513" s="49">
        <v>1.1266816435610799E-3</v>
      </c>
      <c r="E513" s="49">
        <v>1.06101212264476E-5</v>
      </c>
      <c r="F513" s="49">
        <v>1.36743182017126E-5</v>
      </c>
      <c r="G513" s="49">
        <v>2.37631745639376E-6</v>
      </c>
      <c r="H513" s="49">
        <v>3.1239469713623298E-4</v>
      </c>
      <c r="I513" s="50"/>
      <c r="J513">
        <v>0.95463833804148002</v>
      </c>
      <c r="K513">
        <f t="shared" si="81"/>
        <v>4.4758734356230914E-9</v>
      </c>
      <c r="L513">
        <f t="shared" si="82"/>
        <v>1.1564019088668599E-3</v>
      </c>
      <c r="M513" s="16">
        <f t="shared" si="83"/>
        <v>-4.4095361382440781E-4</v>
      </c>
      <c r="N513" s="16">
        <f t="shared" si="84"/>
        <v>7.4856445416822473E-2</v>
      </c>
      <c r="O513" s="16">
        <f t="shared" si="85"/>
        <v>2.3654410221974783E-2</v>
      </c>
      <c r="P513" s="16">
        <f t="shared" si="86"/>
        <v>2.8801710350360825E-2</v>
      </c>
      <c r="Q513" s="16">
        <f t="shared" si="87"/>
        <v>1.4714446351578553E-4</v>
      </c>
      <c r="R513" s="16">
        <f t="shared" si="88"/>
        <v>0.1503728419286427</v>
      </c>
      <c r="S513" s="16">
        <f t="shared" si="89"/>
        <v>3.3892428847226284E-2</v>
      </c>
      <c r="T513" s="16">
        <f t="shared" si="90"/>
        <v>1.4694189100315585E-4</v>
      </c>
      <c r="U513" s="66">
        <f t="shared" si="91"/>
        <v>0.31187192311954598</v>
      </c>
      <c r="V513" s="66"/>
      <c r="W513" s="66"/>
    </row>
    <row r="514" spans="1:23" x14ac:dyDescent="0.25">
      <c r="A514">
        <v>513</v>
      </c>
      <c r="B514" s="49">
        <v>2.7938712923160998E-4</v>
      </c>
      <c r="C514" s="49">
        <v>2.4725508987031901E-9</v>
      </c>
      <c r="D514" s="49">
        <v>7.5450734492332804E-4</v>
      </c>
      <c r="E514" s="49">
        <v>3.76187250497751E-6</v>
      </c>
      <c r="F514" s="49">
        <v>1.7226961265687299E-5</v>
      </c>
      <c r="G514" s="49">
        <v>4.4881219018610598E-6</v>
      </c>
      <c r="H514" s="49">
        <v>1.10759270037309E-4</v>
      </c>
      <c r="I514" s="50"/>
      <c r="J514">
        <v>0.95639197213846205</v>
      </c>
      <c r="K514">
        <f t="shared" si="81"/>
        <v>2.3647278302234707E-9</v>
      </c>
      <c r="L514">
        <f t="shared" si="82"/>
        <v>7.9344691680566497E-4</v>
      </c>
      <c r="M514" s="16">
        <f t="shared" si="83"/>
        <v>-2.3467265834244502E-4</v>
      </c>
      <c r="N514" s="16">
        <f t="shared" si="84"/>
        <v>0.18720470098017505</v>
      </c>
      <c r="O514" s="16">
        <f t="shared" si="85"/>
        <v>0.30663774680752481</v>
      </c>
      <c r="P514" s="16">
        <f t="shared" si="86"/>
        <v>4.6949059145693035E-2</v>
      </c>
      <c r="Q514" s="16">
        <f t="shared" si="87"/>
        <v>0.42216956829113245</v>
      </c>
      <c r="R514" s="16">
        <f t="shared" si="88"/>
        <v>0.5599978718683768</v>
      </c>
      <c r="S514" s="16">
        <f t="shared" si="89"/>
        <v>1.5286684545340383</v>
      </c>
      <c r="T514" s="16">
        <f t="shared" si="90"/>
        <v>0.42217336517577947</v>
      </c>
      <c r="U514" s="66">
        <f t="shared" si="91"/>
        <v>3.4738007668027198</v>
      </c>
      <c r="V514" s="66"/>
      <c r="W514" s="66"/>
    </row>
    <row r="515" spans="1:23" x14ac:dyDescent="0.25">
      <c r="A515">
        <v>514</v>
      </c>
      <c r="B515" s="49">
        <v>5.2596291519649795E-4</v>
      </c>
      <c r="C515" s="49">
        <v>5.1674782928248802E-9</v>
      </c>
      <c r="D515" s="49">
        <v>8.3860746129823702E-4</v>
      </c>
      <c r="E515" s="49">
        <v>8.7335005834621204E-6</v>
      </c>
      <c r="F515" s="49">
        <v>9.1719665533727806E-6</v>
      </c>
      <c r="G515" s="49">
        <v>2.1487118409440699E-6</v>
      </c>
      <c r="H515" s="49">
        <v>2.5713747881084899E-4</v>
      </c>
      <c r="I515" s="50"/>
      <c r="J515">
        <v>0.95614155990285998</v>
      </c>
      <c r="K515">
        <f t="shared" ref="K515:K578" si="92">C515*J515</f>
        <v>4.9408407556657487E-9</v>
      </c>
      <c r="L515">
        <f t="shared" ref="L515:L578" si="93">SUM($Y$9*B515,$Z$9*C515,$AA$9*D515,$AB$9*E515,$AC$9*F515,$AD$9*G515)</f>
        <v>8.5909493876763386E-4</v>
      </c>
      <c r="M515" s="16">
        <f t="shared" ref="M515:M578" si="94">$Y$8*B515+$Z$8*C515+$AA$8*D515+$AC$8*F515+$AD$8*G515</f>
        <v>1.9283089162536217E-4</v>
      </c>
      <c r="N515" s="16">
        <f t="shared" si="84"/>
        <v>4.6280181177090606E-3</v>
      </c>
      <c r="O515" s="16">
        <f t="shared" si="85"/>
        <v>4.5377261161558078E-3</v>
      </c>
      <c r="P515" s="16">
        <f t="shared" si="86"/>
        <v>1.6735390531395142E-2</v>
      </c>
      <c r="Q515" s="16">
        <f t="shared" si="87"/>
        <v>3.4915020887676833E-2</v>
      </c>
      <c r="R515" s="16">
        <f t="shared" si="88"/>
        <v>4.7824619294963401E-3</v>
      </c>
      <c r="S515" s="16">
        <f t="shared" si="89"/>
        <v>4.9963698648918965E-3</v>
      </c>
      <c r="T515" s="16">
        <f t="shared" si="90"/>
        <v>3.4916845272710738E-2</v>
      </c>
      <c r="U515" s="66">
        <f t="shared" si="91"/>
        <v>0.10551183272003581</v>
      </c>
      <c r="V515" s="66"/>
      <c r="W515" s="66"/>
    </row>
    <row r="516" spans="1:23" x14ac:dyDescent="0.25">
      <c r="A516">
        <v>515</v>
      </c>
      <c r="B516" s="49">
        <v>3.32198401870254E-4</v>
      </c>
      <c r="C516" s="49">
        <v>4.7184267329311901E-9</v>
      </c>
      <c r="D516" s="49">
        <v>1.2237720802400201E-3</v>
      </c>
      <c r="E516" s="49">
        <v>1.1585233900786199E-5</v>
      </c>
      <c r="F516" s="49">
        <v>1.47910629007747E-5</v>
      </c>
      <c r="G516" s="49">
        <v>2.3638750835446802E-6</v>
      </c>
      <c r="H516" s="49">
        <v>3.4110665712191199E-4</v>
      </c>
      <c r="I516" s="50"/>
      <c r="J516">
        <v>0.95415613868934701</v>
      </c>
      <c r="K516">
        <f t="shared" si="92"/>
        <v>4.5021158321822154E-9</v>
      </c>
      <c r="L516">
        <f t="shared" si="93"/>
        <v>1.2557133626983812E-3</v>
      </c>
      <c r="M516" s="16">
        <f t="shared" si="94"/>
        <v>-5.913165589578733E-4</v>
      </c>
      <c r="N516" s="16">
        <f t="shared" ref="N516:N579" si="95">(B516-$B$2)^2/$B$2/$B$2</f>
        <v>0.10590604344363705</v>
      </c>
      <c r="O516" s="16">
        <f t="shared" ref="O516:O579" si="96">(C516-$C$2)^2/$C$2/$C$2</f>
        <v>2.2025058102220271E-2</v>
      </c>
      <c r="P516" s="16">
        <f t="shared" ref="P516:P579" si="97">(D516-$D$2)^2/$D$2/$D$2</f>
        <v>7.3175161067605313E-2</v>
      </c>
      <c r="Q516" s="16">
        <f t="shared" ref="Q516:Q579" si="98">(E516-$E$2)^2/$E$2/$E$2</f>
        <v>6.1872182599068308E-3</v>
      </c>
      <c r="R516" s="16">
        <f t="shared" ref="R516:R579" si="99">(F516-$F$2)^2/$F$2/$F$2</f>
        <v>0.2511168169139581</v>
      </c>
      <c r="S516" s="16">
        <f t="shared" ref="S516:S579" si="100">(G516-$G$2)^2/$G$2/$G$2</f>
        <v>3.1648066750583861E-2</v>
      </c>
      <c r="T516" s="16">
        <f t="shared" ref="T516:T579" si="101">(H516-$H$2)^2/$H$2/$H$2</f>
        <v>6.1894666424763076E-3</v>
      </c>
      <c r="U516" s="66">
        <f t="shared" ref="U516:U579" si="102">SUM(N516:T516)</f>
        <v>0.49624783118038773</v>
      </c>
      <c r="V516" s="66"/>
      <c r="W516" s="66"/>
    </row>
    <row r="517" spans="1:23" x14ac:dyDescent="0.25">
      <c r="A517">
        <v>516</v>
      </c>
      <c r="B517" s="49">
        <v>9.6118802291500396E-4</v>
      </c>
      <c r="C517" s="49">
        <v>1.9928628284886201E-8</v>
      </c>
      <c r="D517" s="49">
        <v>1.80738458759253E-3</v>
      </c>
      <c r="E517" s="49">
        <v>7.1863954978231597E-5</v>
      </c>
      <c r="F517" s="49">
        <v>5.2305881031201797E-6</v>
      </c>
      <c r="G517" s="49">
        <v>5.6285415893439104E-7</v>
      </c>
      <c r="H517" s="49">
        <v>2.1159609406686398E-3</v>
      </c>
      <c r="I517" s="50"/>
      <c r="J517">
        <v>0.95169645002275405</v>
      </c>
      <c r="K517">
        <f t="shared" si="92"/>
        <v>1.8966004792549244E-8</v>
      </c>
      <c r="L517">
        <f t="shared" si="93"/>
        <v>1.8183886893294197E-3</v>
      </c>
      <c r="M517" s="16">
        <f t="shared" si="94"/>
        <v>1.0398735650058813E-4</v>
      </c>
      <c r="N517" s="16">
        <f t="shared" si="95"/>
        <v>0.90593331139732336</v>
      </c>
      <c r="O517" s="16">
        <f t="shared" si="96"/>
        <v>6.7431664394089514</v>
      </c>
      <c r="P517" s="16">
        <f t="shared" si="97"/>
        <v>0.76809499825925742</v>
      </c>
      <c r="Q517" s="16">
        <f t="shared" si="98"/>
        <v>32.387375520424122</v>
      </c>
      <c r="R517" s="16">
        <f t="shared" si="99"/>
        <v>0.22010923898122184</v>
      </c>
      <c r="S517" s="16">
        <f t="shared" si="100"/>
        <v>0.51772991887186193</v>
      </c>
      <c r="T517" s="16">
        <f t="shared" si="101"/>
        <v>32.390338644759161</v>
      </c>
      <c r="U517" s="66">
        <f t="shared" si="102"/>
        <v>73.932748072101901</v>
      </c>
      <c r="V517" s="66"/>
      <c r="W517" s="66"/>
    </row>
    <row r="518" spans="1:23" x14ac:dyDescent="0.25">
      <c r="A518">
        <v>517</v>
      </c>
      <c r="B518" s="49">
        <v>5.9074160975424502E-4</v>
      </c>
      <c r="C518" s="49">
        <v>1.3751704758833601E-9</v>
      </c>
      <c r="D518" s="49">
        <v>1.9554672241653E-4</v>
      </c>
      <c r="E518" s="49">
        <v>5.4611839041096795E-7</v>
      </c>
      <c r="F518" s="49">
        <v>7.9136503664793197E-6</v>
      </c>
      <c r="G518" s="49">
        <v>8.0119465761828794E-6</v>
      </c>
      <c r="H518" s="49">
        <v>1.6078690059614499E-5</v>
      </c>
      <c r="I518" s="50"/>
      <c r="J518">
        <v>0.959568004319726</v>
      </c>
      <c r="K518">
        <f t="shared" si="92"/>
        <v>1.3195695891428038E-9</v>
      </c>
      <c r="L518">
        <f t="shared" si="93"/>
        <v>2.1938459455519562E-4</v>
      </c>
      <c r="M518" s="16">
        <f t="shared" si="94"/>
        <v>9.620986249532944E-4</v>
      </c>
      <c r="N518" s="16">
        <f t="shared" si="95"/>
        <v>3.9828302295129563E-2</v>
      </c>
      <c r="O518" s="16">
        <f t="shared" si="96"/>
        <v>0.56521277197631736</v>
      </c>
      <c r="P518" s="16">
        <f t="shared" si="97"/>
        <v>0.63518535456007053</v>
      </c>
      <c r="Q518" s="16">
        <f t="shared" si="98"/>
        <v>0.90089124384865771</v>
      </c>
      <c r="R518" s="16">
        <f t="shared" si="99"/>
        <v>3.8753605614189821E-2</v>
      </c>
      <c r="S518" s="16">
        <f t="shared" si="100"/>
        <v>8.9537723182852034</v>
      </c>
      <c r="T518" s="16">
        <f t="shared" si="101"/>
        <v>0.90089474939681013</v>
      </c>
      <c r="U518" s="66">
        <f t="shared" si="102"/>
        <v>12.034538345976378</v>
      </c>
      <c r="V518" s="66"/>
      <c r="W518" s="66"/>
    </row>
    <row r="519" spans="1:23" x14ac:dyDescent="0.25">
      <c r="A519">
        <v>518</v>
      </c>
      <c r="B519" s="49">
        <v>5.1263584830385902E-4</v>
      </c>
      <c r="C519" s="49">
        <v>4.2991115910547201E-9</v>
      </c>
      <c r="D519" s="49">
        <v>7.1371119821658302E-4</v>
      </c>
      <c r="E519" s="49">
        <v>6.1925019584199599E-6</v>
      </c>
      <c r="F519" s="49">
        <v>9.3560024694149803E-6</v>
      </c>
      <c r="G519" s="49">
        <v>2.5790381001256501E-6</v>
      </c>
      <c r="H519" s="49">
        <v>1.8232265814741201E-4</v>
      </c>
      <c r="I519" s="50"/>
      <c r="J519">
        <v>0.95677099652559805</v>
      </c>
      <c r="K519">
        <f t="shared" si="92"/>
        <v>4.1132652811481737E-9</v>
      </c>
      <c r="L519">
        <f t="shared" si="93"/>
        <v>7.3499794214394764E-4</v>
      </c>
      <c r="M519" s="16">
        <f t="shared" si="94"/>
        <v>2.9027375446377045E-4</v>
      </c>
      <c r="N519" s="16">
        <f t="shared" si="95"/>
        <v>1.6783247765332025E-3</v>
      </c>
      <c r="O519" s="16">
        <f t="shared" si="96"/>
        <v>5.0215116011121823E-2</v>
      </c>
      <c r="P519" s="16">
        <f t="shared" si="97"/>
        <v>6.7097320749685357E-2</v>
      </c>
      <c r="Q519" s="16">
        <f t="shared" si="98"/>
        <v>0.17930035727505728</v>
      </c>
      <c r="R519" s="16">
        <f t="shared" si="99"/>
        <v>2.5480191010584211E-3</v>
      </c>
      <c r="S519" s="16">
        <f t="shared" si="100"/>
        <v>8.1289396192624791E-2</v>
      </c>
      <c r="T519" s="16">
        <f t="shared" si="101"/>
        <v>0.17930614042218565</v>
      </c>
      <c r="U519" s="66">
        <f t="shared" si="102"/>
        <v>0.56143467452826645</v>
      </c>
      <c r="V519" s="66"/>
      <c r="W519" s="66"/>
    </row>
    <row r="520" spans="1:23" x14ac:dyDescent="0.25">
      <c r="A520">
        <v>519</v>
      </c>
      <c r="B520" s="49">
        <v>5.1010456974538698E-4</v>
      </c>
      <c r="C520" s="49">
        <v>8.1321692514377605E-9</v>
      </c>
      <c r="D520" s="49">
        <v>1.37758683237928E-3</v>
      </c>
      <c r="E520" s="49">
        <v>2.24453069266006E-5</v>
      </c>
      <c r="F520" s="49">
        <v>9.6879227091205499E-6</v>
      </c>
      <c r="G520" s="49">
        <v>1.3735010247003601E-6</v>
      </c>
      <c r="H520" s="49">
        <v>6.6086636945278095E-4</v>
      </c>
      <c r="I520" s="50"/>
      <c r="J520">
        <v>0.95353862899905595</v>
      </c>
      <c r="K520">
        <f t="shared" si="92"/>
        <v>7.7543375188042418E-9</v>
      </c>
      <c r="L520">
        <f t="shared" si="93"/>
        <v>1.39832804665297E-3</v>
      </c>
      <c r="M520" s="16">
        <f t="shared" si="94"/>
        <v>-3.7811890716219604E-4</v>
      </c>
      <c r="N520" s="16">
        <f t="shared" si="95"/>
        <v>1.2835956838954184E-3</v>
      </c>
      <c r="O520" s="16">
        <f t="shared" si="96"/>
        <v>0.21875359361968358</v>
      </c>
      <c r="P520" s="16">
        <f t="shared" si="97"/>
        <v>0.18507045567964087</v>
      </c>
      <c r="Q520" s="16">
        <f t="shared" si="98"/>
        <v>1.1876654814555283</v>
      </c>
      <c r="R520" s="16">
        <f t="shared" si="99"/>
        <v>2.819706499470977E-4</v>
      </c>
      <c r="S520" s="16">
        <f t="shared" si="100"/>
        <v>9.9600843423835239E-2</v>
      </c>
      <c r="T520" s="16">
        <f t="shared" si="101"/>
        <v>1.187754299304393</v>
      </c>
      <c r="U520" s="66">
        <f t="shared" si="102"/>
        <v>2.8804102398169231</v>
      </c>
      <c r="V520" s="66"/>
      <c r="W520" s="66"/>
    </row>
    <row r="521" spans="1:23" x14ac:dyDescent="0.25">
      <c r="A521">
        <v>520</v>
      </c>
      <c r="B521" s="49">
        <v>5.0519558840374202E-4</v>
      </c>
      <c r="C521" s="49">
        <v>1.0704925650298701E-8</v>
      </c>
      <c r="D521" s="49">
        <v>1.84952345397259E-3</v>
      </c>
      <c r="E521" s="49">
        <v>3.9478675333845097E-5</v>
      </c>
      <c r="F521" s="49">
        <v>9.9766649781172102E-6</v>
      </c>
      <c r="G521" s="49">
        <v>1.0484719099079899E-6</v>
      </c>
      <c r="H521" s="49">
        <v>1.16241275549257E-3</v>
      </c>
      <c r="I521" s="50"/>
      <c r="J521">
        <v>0.9514295623797</v>
      </c>
      <c r="K521">
        <f t="shared" si="92"/>
        <v>1.0184982726770919E-8</v>
      </c>
      <c r="L521">
        <f t="shared" si="93"/>
        <v>1.8705145509130823E-3</v>
      </c>
      <c r="M521" s="16">
        <f t="shared" si="94"/>
        <v>-8.6012337410559803E-4</v>
      </c>
      <c r="N521" s="16">
        <f t="shared" si="95"/>
        <v>6.6868994088290889E-4</v>
      </c>
      <c r="O521" s="16">
        <f t="shared" si="96"/>
        <v>0.86871254699043787</v>
      </c>
      <c r="P521" s="16">
        <f t="shared" si="97"/>
        <v>0.84669162840385603</v>
      </c>
      <c r="Q521" s="16">
        <f t="shared" si="98"/>
        <v>7.1594532579111547</v>
      </c>
      <c r="R521" s="16">
        <f t="shared" si="99"/>
        <v>1.5654757175104288E-4</v>
      </c>
      <c r="S521" s="16">
        <f t="shared" si="100"/>
        <v>0.22805904745486036</v>
      </c>
      <c r="T521" s="16">
        <f t="shared" si="101"/>
        <v>7.1602758082176532</v>
      </c>
      <c r="U521" s="66">
        <f t="shared" si="102"/>
        <v>16.264017526490594</v>
      </c>
      <c r="V521" s="66"/>
      <c r="W521" s="66"/>
    </row>
    <row r="522" spans="1:23" x14ac:dyDescent="0.25">
      <c r="A522">
        <v>521</v>
      </c>
      <c r="B522" s="49">
        <v>4.9815665277491304E-4</v>
      </c>
      <c r="C522" s="49">
        <v>5.7214846741118998E-9</v>
      </c>
      <c r="D522" s="49">
        <v>9.83723760745104E-4</v>
      </c>
      <c r="E522" s="49">
        <v>1.1324461179373501E-5</v>
      </c>
      <c r="F522" s="49">
        <v>9.7496015108102899E-6</v>
      </c>
      <c r="G522" s="49">
        <v>1.9438870261790402E-6</v>
      </c>
      <c r="H522" s="49">
        <v>3.3342456496380401E-4</v>
      </c>
      <c r="I522" s="50"/>
      <c r="J522">
        <v>0.95540963386155897</v>
      </c>
      <c r="K522">
        <f t="shared" si="92"/>
        <v>5.4663615776377713E-9</v>
      </c>
      <c r="L522">
        <f t="shared" si="93"/>
        <v>1.0051611293082296E-3</v>
      </c>
      <c r="M522" s="16">
        <f t="shared" si="94"/>
        <v>-8.8478237584034767E-6</v>
      </c>
      <c r="N522" s="16">
        <f t="shared" si="95"/>
        <v>1.33764339563477E-4</v>
      </c>
      <c r="O522" s="16">
        <f t="shared" si="96"/>
        <v>1.0644291831384714E-3</v>
      </c>
      <c r="P522" s="16">
        <f t="shared" si="97"/>
        <v>4.5339563302786742E-4</v>
      </c>
      <c r="Q522" s="16">
        <f t="shared" si="98"/>
        <v>2.9571056345354466E-3</v>
      </c>
      <c r="R522" s="16">
        <f t="shared" si="99"/>
        <v>1.1092982222224174E-4</v>
      </c>
      <c r="S522" s="16">
        <f t="shared" si="100"/>
        <v>9.8454592129489354E-4</v>
      </c>
      <c r="T522" s="16">
        <f t="shared" si="101"/>
        <v>2.9572140893396196E-3</v>
      </c>
      <c r="U522" s="66">
        <f t="shared" si="102"/>
        <v>8.6613846231220169E-3</v>
      </c>
      <c r="V522" s="66"/>
      <c r="W522" s="66"/>
    </row>
    <row r="523" spans="1:23" x14ac:dyDescent="0.25">
      <c r="A523">
        <v>522</v>
      </c>
      <c r="B523" s="49">
        <v>3.3933137129473802E-4</v>
      </c>
      <c r="C523" s="49">
        <v>3.4012345186528798E-9</v>
      </c>
      <c r="D523" s="49">
        <v>8.5634426500038696E-4</v>
      </c>
      <c r="E523" s="49">
        <v>5.8673798941428903E-6</v>
      </c>
      <c r="F523" s="49">
        <v>1.4242301788824799E-5</v>
      </c>
      <c r="G523" s="49">
        <v>3.2659837278182801E-6</v>
      </c>
      <c r="H523" s="49">
        <v>1.7275158407188299E-4</v>
      </c>
      <c r="I523" s="50"/>
      <c r="J523">
        <v>0.95594523015270905</v>
      </c>
      <c r="K523">
        <f t="shared" si="92"/>
        <v>3.2513939147369657E-9</v>
      </c>
      <c r="L523">
        <f t="shared" si="93"/>
        <v>8.8809145107133624E-4</v>
      </c>
      <c r="M523" s="16">
        <f t="shared" si="94"/>
        <v>-2.0942870848186015E-4</v>
      </c>
      <c r="N523" s="16">
        <f t="shared" si="95"/>
        <v>9.6688505863614826E-2</v>
      </c>
      <c r="O523" s="16">
        <f t="shared" si="96"/>
        <v>0.14910258478304866</v>
      </c>
      <c r="P523" s="16">
        <f t="shared" si="97"/>
        <v>1.231015738896587E-2</v>
      </c>
      <c r="Q523" s="16">
        <f t="shared" si="98"/>
        <v>0.20585245433328073</v>
      </c>
      <c r="R523" s="16">
        <f t="shared" si="99"/>
        <v>0.19840155804225826</v>
      </c>
      <c r="S523" s="16">
        <f t="shared" si="100"/>
        <v>0.39364603259804859</v>
      </c>
      <c r="T523" s="16">
        <f t="shared" si="101"/>
        <v>0.20585451464403529</v>
      </c>
      <c r="U523" s="66">
        <f t="shared" si="102"/>
        <v>1.2618558076532522</v>
      </c>
      <c r="V523" s="66"/>
      <c r="W523" s="66"/>
    </row>
    <row r="524" spans="1:23" x14ac:dyDescent="0.25">
      <c r="A524">
        <v>523</v>
      </c>
      <c r="B524" s="49">
        <v>3.36846615230047E-4</v>
      </c>
      <c r="C524" s="49">
        <v>4.3735607163595503E-9</v>
      </c>
      <c r="D524" s="49">
        <v>1.11594510509323E-3</v>
      </c>
      <c r="E524" s="49">
        <v>9.8037443039716096E-6</v>
      </c>
      <c r="F524" s="49">
        <v>1.45172060932926E-5</v>
      </c>
      <c r="G524" s="49">
        <v>2.54726467219765E-6</v>
      </c>
      <c r="H524" s="49">
        <v>2.8865237514865598E-4</v>
      </c>
      <c r="I524" s="50"/>
      <c r="J524">
        <v>0.95467279294402396</v>
      </c>
      <c r="K524">
        <f t="shared" si="92"/>
        <v>4.1753194241972384E-9</v>
      </c>
      <c r="L524">
        <f t="shared" si="93"/>
        <v>1.1475224083912967E-3</v>
      </c>
      <c r="M524" s="16">
        <f t="shared" si="94"/>
        <v>-4.7382917793120253E-4</v>
      </c>
      <c r="N524" s="16">
        <f t="shared" si="95"/>
        <v>9.9851793177611059E-2</v>
      </c>
      <c r="O524" s="16">
        <f t="shared" si="96"/>
        <v>4.4373658745396838E-2</v>
      </c>
      <c r="P524" s="16">
        <f t="shared" si="97"/>
        <v>2.5142570539308819E-2</v>
      </c>
      <c r="Q524" s="16">
        <f t="shared" si="98"/>
        <v>7.6054316319544325E-3</v>
      </c>
      <c r="R524" s="16">
        <f t="shared" si="99"/>
        <v>0.22403408429599811</v>
      </c>
      <c r="S524" s="16">
        <f t="shared" si="100"/>
        <v>7.2511999523758641E-2</v>
      </c>
      <c r="T524" s="16">
        <f t="shared" si="101"/>
        <v>7.6041396065106605E-3</v>
      </c>
      <c r="U524" s="66">
        <f t="shared" si="102"/>
        <v>0.48112367752053858</v>
      </c>
      <c r="V524" s="66"/>
      <c r="W524" s="66"/>
    </row>
    <row r="525" spans="1:23" x14ac:dyDescent="0.25">
      <c r="A525">
        <v>524</v>
      </c>
      <c r="B525" s="49">
        <v>4.4261262143075299E-4</v>
      </c>
      <c r="C525" s="49">
        <v>9.3059661049485704E-10</v>
      </c>
      <c r="D525" s="49">
        <v>1.7659459427038499E-4</v>
      </c>
      <c r="E525" s="49">
        <v>3.3376707366862698E-7</v>
      </c>
      <c r="F525" s="49">
        <v>1.0559629999725101E-5</v>
      </c>
      <c r="G525" s="49">
        <v>1.1838808084253799E-5</v>
      </c>
      <c r="H525" s="49">
        <v>9.8266900977002898E-6</v>
      </c>
      <c r="I525" s="50"/>
      <c r="J525">
        <v>0.95959375459986596</v>
      </c>
      <c r="K525">
        <f t="shared" si="92"/>
        <v>8.9299469548266884E-10</v>
      </c>
      <c r="L525">
        <f t="shared" si="93"/>
        <v>2.0955173175747849E-4</v>
      </c>
      <c r="M525" s="16">
        <f t="shared" si="94"/>
        <v>6.7567351110402749E-4</v>
      </c>
      <c r="N525" s="16">
        <f t="shared" si="95"/>
        <v>1.0246102349651167E-2</v>
      </c>
      <c r="O525" s="16">
        <f t="shared" si="96"/>
        <v>0.69229716124983665</v>
      </c>
      <c r="P525" s="16">
        <f t="shared" si="97"/>
        <v>0.66693534152937106</v>
      </c>
      <c r="Q525" s="16">
        <f t="shared" si="98"/>
        <v>0.93881403780494455</v>
      </c>
      <c r="R525" s="16">
        <f t="shared" si="99"/>
        <v>5.1374286837903779E-3</v>
      </c>
      <c r="S525" s="16">
        <f t="shared" si="100"/>
        <v>24.001948116542508</v>
      </c>
      <c r="T525" s="16">
        <f t="shared" si="101"/>
        <v>0.93881623780062973</v>
      </c>
      <c r="U525" s="66">
        <f t="shared" si="102"/>
        <v>27.254194425960733</v>
      </c>
      <c r="V525" s="66"/>
      <c r="W525" s="66"/>
    </row>
    <row r="526" spans="1:23" x14ac:dyDescent="0.25">
      <c r="A526">
        <v>525</v>
      </c>
      <c r="B526" s="49">
        <v>7.6520384076094795E-4</v>
      </c>
      <c r="C526" s="49">
        <v>1.1666821836619601E-8</v>
      </c>
      <c r="D526" s="49">
        <v>1.31529537804244E-3</v>
      </c>
      <c r="E526" s="49">
        <v>3.0769586568060599E-5</v>
      </c>
      <c r="F526" s="49">
        <v>6.4371380675414199E-6</v>
      </c>
      <c r="G526" s="49">
        <v>9.566064860216401E-7</v>
      </c>
      <c r="H526" s="49">
        <v>9.0595830832267197E-4</v>
      </c>
      <c r="I526" s="50"/>
      <c r="J526">
        <v>0.95389018287466498</v>
      </c>
      <c r="K526">
        <f t="shared" si="92"/>
        <v>1.1128866815299206E-8</v>
      </c>
      <c r="L526">
        <f t="shared" si="93"/>
        <v>1.329114593841708E-3</v>
      </c>
      <c r="M526" s="16">
        <f t="shared" si="94"/>
        <v>2.0129308768018797E-4</v>
      </c>
      <c r="N526" s="16">
        <f t="shared" si="95"/>
        <v>0.30673472063749196</v>
      </c>
      <c r="O526" s="16">
        <f t="shared" si="96"/>
        <v>1.2224675610951707</v>
      </c>
      <c r="P526" s="16">
        <f t="shared" si="97"/>
        <v>0.13361052544289029</v>
      </c>
      <c r="Q526" s="16">
        <f t="shared" si="98"/>
        <v>3.4776430583007851</v>
      </c>
      <c r="R526" s="16">
        <f t="shared" si="99"/>
        <v>0.12020619674807313</v>
      </c>
      <c r="S526" s="16">
        <f t="shared" si="100"/>
        <v>0.27387538655910021</v>
      </c>
      <c r="T526" s="16">
        <f t="shared" si="101"/>
        <v>3.4778132189364235</v>
      </c>
      <c r="U526" s="66">
        <f t="shared" si="102"/>
        <v>9.0123506677199359</v>
      </c>
      <c r="V526" s="66"/>
      <c r="W526" s="66"/>
    </row>
    <row r="527" spans="1:23" x14ac:dyDescent="0.25">
      <c r="A527">
        <v>526</v>
      </c>
      <c r="B527" s="49">
        <v>4.3091241132827801E-4</v>
      </c>
      <c r="C527" s="49">
        <v>6.2564029845012899E-9</v>
      </c>
      <c r="D527" s="49">
        <v>1.25131476848317E-3</v>
      </c>
      <c r="E527" s="49">
        <v>1.5704938653966901E-5</v>
      </c>
      <c r="F527" s="49">
        <v>1.1409403418552901E-5</v>
      </c>
      <c r="G527" s="49">
        <v>1.78303472830677E-6</v>
      </c>
      <c r="H527" s="49">
        <v>4.62404347446808E-4</v>
      </c>
      <c r="I527" s="50"/>
      <c r="J527">
        <v>0.95409290984566797</v>
      </c>
      <c r="K527">
        <f t="shared" si="92"/>
        <v>5.9691897286499568E-9</v>
      </c>
      <c r="L527">
        <f t="shared" si="93"/>
        <v>1.2759103536455982E-3</v>
      </c>
      <c r="M527" s="16">
        <f t="shared" si="94"/>
        <v>-4.1408553098904198E-4</v>
      </c>
      <c r="N527" s="16">
        <f t="shared" si="95"/>
        <v>1.5620421572974099E-2</v>
      </c>
      <c r="O527" s="16">
        <f t="shared" si="96"/>
        <v>1.6684571905859823E-2</v>
      </c>
      <c r="P527" s="16">
        <f t="shared" si="97"/>
        <v>8.9462991533609981E-2</v>
      </c>
      <c r="Q527" s="16">
        <f t="shared" si="98"/>
        <v>0.21365616259588796</v>
      </c>
      <c r="R527" s="16">
        <f t="shared" si="99"/>
        <v>2.4937991622122874E-2</v>
      </c>
      <c r="S527" s="16">
        <f t="shared" si="100"/>
        <v>1.2438677551046351E-2</v>
      </c>
      <c r="T527" s="16">
        <f t="shared" si="101"/>
        <v>0.21367492932419196</v>
      </c>
      <c r="U527" s="66">
        <f t="shared" si="102"/>
        <v>0.58647574610569297</v>
      </c>
      <c r="V527" s="66"/>
      <c r="W527" s="66"/>
    </row>
    <row r="528" spans="1:23" x14ac:dyDescent="0.25">
      <c r="A528">
        <v>527</v>
      </c>
      <c r="B528" s="49">
        <v>2.13397957479867E-4</v>
      </c>
      <c r="C528" s="49">
        <v>2.44162326534805E-9</v>
      </c>
      <c r="D528" s="49">
        <v>9.8116558664059308E-4</v>
      </c>
      <c r="E528" s="49">
        <v>4.81732830873884E-6</v>
      </c>
      <c r="F528" s="49">
        <v>2.28134064137287E-5</v>
      </c>
      <c r="G528" s="49">
        <v>4.5577884367082701E-6</v>
      </c>
      <c r="H528" s="49">
        <v>1.41836290161041E-4</v>
      </c>
      <c r="I528" s="50"/>
      <c r="J528">
        <v>0.95515382877894695</v>
      </c>
      <c r="K528">
        <f t="shared" si="92"/>
        <v>2.3321258103329448E-9</v>
      </c>
      <c r="L528">
        <f t="shared" si="93"/>
        <v>1.0313477462814936E-3</v>
      </c>
      <c r="M528" s="16">
        <f t="shared" si="94"/>
        <v>-6.0455183132175931E-4</v>
      </c>
      <c r="N528" s="16">
        <f t="shared" si="95"/>
        <v>0.32111529396549704</v>
      </c>
      <c r="O528" s="16">
        <f t="shared" si="96"/>
        <v>0.31285082787767216</v>
      </c>
      <c r="P528" s="16">
        <f t="shared" si="97"/>
        <v>3.47345808897407E-4</v>
      </c>
      <c r="Q528" s="16">
        <f t="shared" si="98"/>
        <v>0.30412592395316457</v>
      </c>
      <c r="R528" s="16">
        <f t="shared" si="99"/>
        <v>1.7299805996864277</v>
      </c>
      <c r="S528" s="16">
        <f t="shared" si="100"/>
        <v>1.6157144607469964</v>
      </c>
      <c r="T528" s="16">
        <f t="shared" si="101"/>
        <v>0.30412423455034943</v>
      </c>
      <c r="U528" s="66">
        <f t="shared" si="102"/>
        <v>4.5882586865890049</v>
      </c>
      <c r="V528" s="66"/>
      <c r="W528" s="66"/>
    </row>
    <row r="529" spans="1:23" x14ac:dyDescent="0.25">
      <c r="A529">
        <v>528</v>
      </c>
      <c r="B529" s="49">
        <v>7.1108464290359598E-4</v>
      </c>
      <c r="C529" s="49">
        <v>6.3645603917065498E-9</v>
      </c>
      <c r="D529" s="49">
        <v>7.6241390340425004E-4</v>
      </c>
      <c r="E529" s="49">
        <v>9.7889686888552802E-6</v>
      </c>
      <c r="F529" s="49">
        <v>6.7568729009142696E-6</v>
      </c>
      <c r="G529" s="49">
        <v>1.74283876407388E-6</v>
      </c>
      <c r="H529" s="49">
        <v>2.8821209271170901E-4</v>
      </c>
      <c r="I529" s="50"/>
      <c r="J529">
        <v>0.95657895594549303</v>
      </c>
      <c r="K529">
        <f t="shared" si="92"/>
        <v>6.0882045345506893E-9</v>
      </c>
      <c r="L529">
        <f t="shared" si="93"/>
        <v>7.7766412340976078E-4</v>
      </c>
      <c r="M529" s="16">
        <f t="shared" si="94"/>
        <v>6.4450516239743119E-4</v>
      </c>
      <c r="N529" s="16">
        <f t="shared" si="95"/>
        <v>0.19708358668443471</v>
      </c>
      <c r="O529" s="16">
        <f t="shared" si="96"/>
        <v>2.2108492871443466E-2</v>
      </c>
      <c r="P529" s="16">
        <f t="shared" si="97"/>
        <v>4.3459239902349837E-2</v>
      </c>
      <c r="Q529" s="16">
        <f t="shared" si="98"/>
        <v>7.8472720146492807E-3</v>
      </c>
      <c r="R529" s="16">
        <f t="shared" si="99"/>
        <v>9.8758342264008508E-2</v>
      </c>
      <c r="S529" s="16">
        <f t="shared" si="100"/>
        <v>1.7307541475965048E-2</v>
      </c>
      <c r="T529" s="16">
        <f t="shared" si="101"/>
        <v>7.8488989967464701E-3</v>
      </c>
      <c r="U529" s="66">
        <f t="shared" si="102"/>
        <v>0.39441337420959732</v>
      </c>
      <c r="V529" s="66"/>
      <c r="W529" s="66"/>
    </row>
    <row r="530" spans="1:23" x14ac:dyDescent="0.25">
      <c r="A530">
        <v>529</v>
      </c>
      <c r="B530" s="49">
        <v>9.1161955223642002E-4</v>
      </c>
      <c r="C530" s="49">
        <v>9.3892776721597308E-9</v>
      </c>
      <c r="D530" s="49">
        <v>8.7964119269026903E-4</v>
      </c>
      <c r="E530" s="49">
        <v>1.66405700690488E-5</v>
      </c>
      <c r="F530" s="49">
        <v>5.2978343617064297E-6</v>
      </c>
      <c r="G530" s="49">
        <v>1.1828956572885301E-6</v>
      </c>
      <c r="H530" s="49">
        <v>4.8994319694725295E-4</v>
      </c>
      <c r="I530" s="50"/>
      <c r="J530">
        <v>0.95601814139925101</v>
      </c>
      <c r="K530">
        <f t="shared" si="92"/>
        <v>8.9763197892196312E-9</v>
      </c>
      <c r="L530">
        <f t="shared" si="93"/>
        <v>8.9141036779329824E-4</v>
      </c>
      <c r="M530" s="16">
        <f t="shared" si="94"/>
        <v>9.318287366795418E-4</v>
      </c>
      <c r="N530" s="16">
        <f t="shared" si="95"/>
        <v>0.72445748525396425</v>
      </c>
      <c r="O530" s="16">
        <f t="shared" si="96"/>
        <v>0.48246441945882251</v>
      </c>
      <c r="P530" s="16">
        <f t="shared" si="97"/>
        <v>7.5280766500934659E-3</v>
      </c>
      <c r="Q530" s="16">
        <f t="shared" si="98"/>
        <v>0.30177749501654405</v>
      </c>
      <c r="R530" s="16">
        <f t="shared" si="99"/>
        <v>0.21375210022713625</v>
      </c>
      <c r="S530" s="16">
        <f t="shared" si="100"/>
        <v>0.1685702388096785</v>
      </c>
      <c r="T530" s="16">
        <f t="shared" si="101"/>
        <v>0.30176924993402199</v>
      </c>
      <c r="U530" s="66">
        <f t="shared" si="102"/>
        <v>2.2003190653502611</v>
      </c>
      <c r="V530" s="66"/>
      <c r="W530" s="66"/>
    </row>
    <row r="531" spans="1:23" x14ac:dyDescent="0.25">
      <c r="A531">
        <v>530</v>
      </c>
      <c r="B531" s="49">
        <v>2.7499480403433198E-4</v>
      </c>
      <c r="C531" s="49">
        <v>1.48132796318142E-127</v>
      </c>
      <c r="D531" s="49">
        <v>0</v>
      </c>
      <c r="E531" s="49">
        <v>0</v>
      </c>
      <c r="F531" s="49">
        <v>0</v>
      </c>
      <c r="G531" s="49">
        <v>0</v>
      </c>
      <c r="H531" s="49">
        <v>4.00507783756829E-241</v>
      </c>
      <c r="I531" s="50"/>
      <c r="J531">
        <v>0.96093396791845698</v>
      </c>
      <c r="K531">
        <f t="shared" si="92"/>
        <v>1.4234583574484879E-127</v>
      </c>
      <c r="L531">
        <f t="shared" si="93"/>
        <v>-1.48132796318142E-127</v>
      </c>
      <c r="M531" s="16">
        <f t="shared" si="94"/>
        <v>5.4998960806866397E-4</v>
      </c>
      <c r="N531" s="16">
        <f t="shared" si="95"/>
        <v>0.19500236251299502</v>
      </c>
      <c r="O531" s="16">
        <f t="shared" si="96"/>
        <v>1</v>
      </c>
      <c r="P531" s="16">
        <f t="shared" si="97"/>
        <v>1</v>
      </c>
      <c r="Q531" s="16">
        <f t="shared" si="98"/>
        <v>1</v>
      </c>
      <c r="R531" s="16">
        <f t="shared" si="99"/>
        <v>1</v>
      </c>
      <c r="S531" s="16">
        <f t="shared" si="100"/>
        <v>1</v>
      </c>
      <c r="T531" s="16">
        <f t="shared" si="101"/>
        <v>1</v>
      </c>
      <c r="U531" s="66">
        <f t="shared" si="102"/>
        <v>6.1950023625129953</v>
      </c>
      <c r="V531" s="66"/>
      <c r="W531" s="66"/>
    </row>
    <row r="532" spans="1:23" x14ac:dyDescent="0.25">
      <c r="A532">
        <v>531</v>
      </c>
      <c r="B532" s="49">
        <v>7.8798583840470997E-4</v>
      </c>
      <c r="C532" s="49">
        <v>1.25134444591848E-9</v>
      </c>
      <c r="D532" s="49">
        <v>1.3315291363736001E-4</v>
      </c>
      <c r="E532" s="49">
        <v>3.3868128767716199E-7</v>
      </c>
      <c r="F532" s="49">
        <v>5.9113153274400597E-6</v>
      </c>
      <c r="G532" s="49">
        <v>8.7969091866794192E-6</v>
      </c>
      <c r="H532" s="49">
        <v>9.9713425771728704E-6</v>
      </c>
      <c r="I532" s="50"/>
      <c r="J532">
        <v>0.959965371004044</v>
      </c>
      <c r="K532">
        <f t="shared" si="92"/>
        <v>1.2012473352799837E-9</v>
      </c>
      <c r="L532">
        <f t="shared" si="93"/>
        <v>1.537712021344736E-4</v>
      </c>
      <c r="M532" s="16">
        <f t="shared" si="94"/>
        <v>1.422200474674946E-3</v>
      </c>
      <c r="N532" s="16">
        <f t="shared" si="95"/>
        <v>0.36011747887162132</v>
      </c>
      <c r="O532" s="16">
        <f t="shared" si="96"/>
        <v>0.59931553329222675</v>
      </c>
      <c r="P532" s="16">
        <f t="shared" si="97"/>
        <v>0.74263349021094893</v>
      </c>
      <c r="Q532" s="16">
        <f t="shared" si="98"/>
        <v>0.93792759522458025</v>
      </c>
      <c r="R532" s="16">
        <f t="shared" si="99"/>
        <v>0.16005789148835031</v>
      </c>
      <c r="S532" s="16">
        <f t="shared" si="100"/>
        <v>11.447569615024102</v>
      </c>
      <c r="T532" s="16">
        <f t="shared" si="101"/>
        <v>0.93793001417167676</v>
      </c>
      <c r="U532" s="66">
        <f t="shared" si="102"/>
        <v>15.185551618283506</v>
      </c>
      <c r="V532" s="66"/>
      <c r="W532" s="66"/>
    </row>
    <row r="533" spans="1:23" x14ac:dyDescent="0.25">
      <c r="A533">
        <v>532</v>
      </c>
      <c r="B533" s="49">
        <v>7.4787812470490796E-4</v>
      </c>
      <c r="C533" s="49">
        <v>1.4405002101117501E-8</v>
      </c>
      <c r="D533" s="49">
        <v>1.6745983016966501E-3</v>
      </c>
      <c r="E533" s="49">
        <v>4.8189991948720702E-5</v>
      </c>
      <c r="F533" s="49">
        <v>6.6875565887726997E-6</v>
      </c>
      <c r="G533" s="49">
        <v>7.7768514260622305E-7</v>
      </c>
      <c r="H533" s="49">
        <v>1.4188967290338799E-3</v>
      </c>
      <c r="I533" s="50"/>
      <c r="J533">
        <v>0.95225275783277896</v>
      </c>
      <c r="K533">
        <f t="shared" si="92"/>
        <v>1.3717202977376115E-8</v>
      </c>
      <c r="L533">
        <f t="shared" si="93"/>
        <v>1.6887366950147007E-3</v>
      </c>
      <c r="M533" s="16">
        <f t="shared" si="94"/>
        <v>-1.9298044560488471E-4</v>
      </c>
      <c r="N533" s="16">
        <f t="shared" si="95"/>
        <v>0.26900245178800108</v>
      </c>
      <c r="O533" s="16">
        <f t="shared" si="96"/>
        <v>2.5595042948996882</v>
      </c>
      <c r="P533" s="16">
        <f t="shared" si="97"/>
        <v>0.54546019854102035</v>
      </c>
      <c r="Q533" s="16">
        <f t="shared" si="98"/>
        <v>12.157735069751734</v>
      </c>
      <c r="R533" s="16">
        <f t="shared" si="99"/>
        <v>0.10322930443043193</v>
      </c>
      <c r="S533" s="16">
        <f t="shared" si="100"/>
        <v>0.37513915714868912</v>
      </c>
      <c r="T533" s="16">
        <f t="shared" si="101"/>
        <v>12.158765266864728</v>
      </c>
      <c r="U533" s="66">
        <f t="shared" si="102"/>
        <v>28.168835743424289</v>
      </c>
      <c r="V533" s="66"/>
      <c r="W533" s="66"/>
    </row>
    <row r="534" spans="1:23" x14ac:dyDescent="0.25">
      <c r="A534">
        <v>533</v>
      </c>
      <c r="B534" s="49">
        <v>9.7670670312366295E-4</v>
      </c>
      <c r="C534" s="49">
        <v>1.3569348186562099E-8</v>
      </c>
      <c r="D534" s="49">
        <v>1.19514789279474E-3</v>
      </c>
      <c r="E534" s="49">
        <v>3.2561897433219198E-5</v>
      </c>
      <c r="F534" s="49">
        <v>5.0154551412377303E-6</v>
      </c>
      <c r="G534" s="49">
        <v>8.2136688037785305E-7</v>
      </c>
      <c r="H534" s="49">
        <v>9.5872416226012102E-4</v>
      </c>
      <c r="I534" s="50"/>
      <c r="J534">
        <v>0.95448423857638298</v>
      </c>
      <c r="K534">
        <f t="shared" si="92"/>
        <v>1.2951728971828548E-8</v>
      </c>
      <c r="L534">
        <f t="shared" si="93"/>
        <v>1.2059866006094069E-3</v>
      </c>
      <c r="M534" s="16">
        <f t="shared" si="94"/>
        <v>7.4742680563791937E-4</v>
      </c>
      <c r="N534" s="16">
        <f t="shared" si="95"/>
        <v>0.96691388683739832</v>
      </c>
      <c r="O534" s="16">
        <f t="shared" si="96"/>
        <v>2.099672025065964</v>
      </c>
      <c r="P534" s="16">
        <f t="shared" si="97"/>
        <v>5.7980645553251275E-2</v>
      </c>
      <c r="Q534" s="16">
        <f t="shared" si="98"/>
        <v>4.1278841443392</v>
      </c>
      <c r="R534" s="16">
        <f t="shared" si="99"/>
        <v>0.2410725817214413</v>
      </c>
      <c r="S534" s="16">
        <f t="shared" si="100"/>
        <v>0.34894988759324252</v>
      </c>
      <c r="T534" s="16">
        <f t="shared" si="101"/>
        <v>4.1280070763998458</v>
      </c>
      <c r="U534" s="66">
        <f t="shared" si="102"/>
        <v>11.970480247510345</v>
      </c>
      <c r="V534" s="66"/>
      <c r="W534" s="66"/>
    </row>
    <row r="535" spans="1:23" x14ac:dyDescent="0.25">
      <c r="A535">
        <v>534</v>
      </c>
      <c r="B535" s="49">
        <v>6.0547656445682999E-4</v>
      </c>
      <c r="C535" s="49">
        <v>1.38251420846204E-8</v>
      </c>
      <c r="D535" s="49">
        <v>1.9988292645959698E-3</v>
      </c>
      <c r="E535" s="49">
        <v>5.5025074059013902E-5</v>
      </c>
      <c r="F535" s="49">
        <v>8.3720412668767893E-6</v>
      </c>
      <c r="G535" s="49">
        <v>8.1298357886876805E-7</v>
      </c>
      <c r="H535" s="49">
        <v>1.62017286830833E-3</v>
      </c>
      <c r="I535" s="50"/>
      <c r="J535">
        <v>0.95082014366543899</v>
      </c>
      <c r="K535">
        <f t="shared" si="92"/>
        <v>1.3145223583093876E-8</v>
      </c>
      <c r="L535">
        <f t="shared" si="93"/>
        <v>2.0163725055665077E-3</v>
      </c>
      <c r="M535" s="16">
        <f t="shared" si="94"/>
        <v>-8.0541937665284762E-4</v>
      </c>
      <c r="N535" s="16">
        <f t="shared" si="95"/>
        <v>5.2666280680721232E-2</v>
      </c>
      <c r="O535" s="16">
        <f t="shared" si="96"/>
        <v>2.2355953159722728</v>
      </c>
      <c r="P535" s="16">
        <f t="shared" si="97"/>
        <v>1.1559828282486067</v>
      </c>
      <c r="Q535" s="16">
        <f t="shared" si="98"/>
        <v>17.000645870689567</v>
      </c>
      <c r="R535" s="16">
        <f t="shared" si="99"/>
        <v>2.2601566443083369E-2</v>
      </c>
      <c r="S535" s="16">
        <f t="shared" si="100"/>
        <v>0.35390259901902466</v>
      </c>
      <c r="T535" s="16">
        <f t="shared" si="101"/>
        <v>17.002697034605102</v>
      </c>
      <c r="U535" s="66">
        <f t="shared" si="102"/>
        <v>37.824091495658379</v>
      </c>
      <c r="V535" s="66"/>
      <c r="W535" s="66"/>
    </row>
    <row r="536" spans="1:23" x14ac:dyDescent="0.25">
      <c r="A536">
        <v>535</v>
      </c>
      <c r="B536" s="49">
        <v>7.4365080533671398E-4</v>
      </c>
      <c r="C536" s="49">
        <v>1.5426377410012799E-8</v>
      </c>
      <c r="D536" s="49">
        <v>1.80860716799393E-3</v>
      </c>
      <c r="E536" s="49">
        <v>5.5662026286672502E-5</v>
      </c>
      <c r="F536" s="49">
        <v>6.7627408800653102E-6</v>
      </c>
      <c r="G536" s="49">
        <v>7.2718018235039297E-7</v>
      </c>
      <c r="H536" s="49">
        <v>1.6389122379824399E-3</v>
      </c>
      <c r="I536" s="50"/>
      <c r="J536">
        <v>0.951663771222371</v>
      </c>
      <c r="K536">
        <f t="shared" si="92"/>
        <v>1.4680724502312373E-8</v>
      </c>
      <c r="L536">
        <f t="shared" si="93"/>
        <v>1.822844403559001E-3</v>
      </c>
      <c r="M536" s="16">
        <f t="shared" si="94"/>
        <v>-3.3554279288557299E-4</v>
      </c>
      <c r="N536" s="16">
        <f t="shared" si="95"/>
        <v>0.26017180663935602</v>
      </c>
      <c r="O536" s="16">
        <f t="shared" si="96"/>
        <v>3.1833162897522707</v>
      </c>
      <c r="P536" s="16">
        <f t="shared" si="97"/>
        <v>0.77032141519896902</v>
      </c>
      <c r="Q536" s="16">
        <f t="shared" si="98"/>
        <v>17.493207935531814</v>
      </c>
      <c r="R536" s="16">
        <f t="shared" si="99"/>
        <v>9.8384396598234558E-2</v>
      </c>
      <c r="S536" s="16">
        <f t="shared" si="100"/>
        <v>0.40660038251275016</v>
      </c>
      <c r="T536" s="16">
        <f t="shared" si="101"/>
        <v>17.4949100444042</v>
      </c>
      <c r="U536" s="66">
        <f t="shared" si="102"/>
        <v>39.706912270637595</v>
      </c>
      <c r="V536" s="66"/>
      <c r="W536" s="66"/>
    </row>
    <row r="537" spans="1:23" x14ac:dyDescent="0.25">
      <c r="A537">
        <v>536</v>
      </c>
      <c r="B537" s="49">
        <v>3.4300163537139602E-4</v>
      </c>
      <c r="C537" s="49">
        <v>2.7610846641445701E-9</v>
      </c>
      <c r="D537" s="49">
        <v>6.84925720832495E-4</v>
      </c>
      <c r="E537" s="49">
        <v>3.8170914995517802E-6</v>
      </c>
      <c r="F537" s="49">
        <v>1.39772204698388E-5</v>
      </c>
      <c r="G537" s="49">
        <v>4.01524310148383E-6</v>
      </c>
      <c r="H537" s="49">
        <v>1.12384619667896E-4</v>
      </c>
      <c r="I537" s="50"/>
      <c r="J537">
        <v>0.95681661250953498</v>
      </c>
      <c r="K537">
        <f t="shared" si="92"/>
        <v>2.6418516751988348E-9</v>
      </c>
      <c r="L537">
        <f t="shared" si="93"/>
        <v>7.1689264378899228E-4</v>
      </c>
      <c r="M537" s="16">
        <f t="shared" si="94"/>
        <v>-3.0889373046200222E-5</v>
      </c>
      <c r="N537" s="16">
        <f t="shared" si="95"/>
        <v>9.210912488794698E-2</v>
      </c>
      <c r="O537" s="16">
        <f t="shared" si="96"/>
        <v>0.25167643204702383</v>
      </c>
      <c r="P537" s="16">
        <f t="shared" si="97"/>
        <v>8.3472643973153252E-2</v>
      </c>
      <c r="Q537" s="16">
        <f t="shared" si="98"/>
        <v>0.41551500379078399</v>
      </c>
      <c r="R537" s="16">
        <f t="shared" si="99"/>
        <v>0.17515925979024449</v>
      </c>
      <c r="S537" s="16">
        <f t="shared" si="100"/>
        <v>1.0015241875286351</v>
      </c>
      <c r="T537" s="16">
        <f t="shared" si="101"/>
        <v>0.41552062214815055</v>
      </c>
      <c r="U537" s="66">
        <f t="shared" si="102"/>
        <v>2.4349772741659383</v>
      </c>
      <c r="V537" s="66"/>
      <c r="W537" s="66"/>
    </row>
    <row r="538" spans="1:23" x14ac:dyDescent="0.25">
      <c r="A538">
        <v>537</v>
      </c>
      <c r="B538" s="49">
        <v>3.2249819257042098E-4</v>
      </c>
      <c r="C538" s="49">
        <v>2.7736339425439801E-23</v>
      </c>
      <c r="D538" s="49">
        <v>0</v>
      </c>
      <c r="E538" s="49">
        <v>0</v>
      </c>
      <c r="F538" s="49">
        <v>0</v>
      </c>
      <c r="G538" s="49">
        <v>0</v>
      </c>
      <c r="H538" s="49">
        <v>1.19698914074624E-32</v>
      </c>
      <c r="I538" s="50"/>
      <c r="J538">
        <v>0.96093396791845698</v>
      </c>
      <c r="K538">
        <f t="shared" si="92"/>
        <v>2.6652790699621002E-23</v>
      </c>
      <c r="L538">
        <f t="shared" si="93"/>
        <v>-2.7736339425439801E-23</v>
      </c>
      <c r="M538" s="16">
        <f t="shared" si="94"/>
        <v>6.4499638514084196E-4</v>
      </c>
      <c r="N538" s="16">
        <f t="shared" si="95"/>
        <v>0.11911437368151478</v>
      </c>
      <c r="O538" s="16">
        <f t="shared" si="96"/>
        <v>0.99999999999999001</v>
      </c>
      <c r="P538" s="16">
        <f t="shared" si="97"/>
        <v>1</v>
      </c>
      <c r="Q538" s="16">
        <f t="shared" si="98"/>
        <v>1</v>
      </c>
      <c r="R538" s="16">
        <f t="shared" si="99"/>
        <v>1</v>
      </c>
      <c r="S538" s="16">
        <f t="shared" si="100"/>
        <v>1</v>
      </c>
      <c r="T538" s="16">
        <f t="shared" si="101"/>
        <v>1</v>
      </c>
      <c r="U538" s="66">
        <f t="shared" si="102"/>
        <v>6.119114373681505</v>
      </c>
      <c r="V538" s="66"/>
      <c r="W538" s="66"/>
    </row>
    <row r="539" spans="1:23" x14ac:dyDescent="0.25">
      <c r="A539">
        <v>538</v>
      </c>
      <c r="B539" s="49">
        <v>5.0398104850108805E-4</v>
      </c>
      <c r="C539" s="49">
        <v>2.9429706976663999E-9</v>
      </c>
      <c r="D539" s="49">
        <v>4.9431510760352098E-4</v>
      </c>
      <c r="E539" s="49">
        <v>2.94351792793072E-6</v>
      </c>
      <c r="F539" s="49">
        <v>9.4173002837854993E-6</v>
      </c>
      <c r="G539" s="49">
        <v>3.7577445676011999E-6</v>
      </c>
      <c r="H539" s="49">
        <v>8.6663596522230598E-5</v>
      </c>
      <c r="I539" s="50"/>
      <c r="J539">
        <v>0.95791389553092698</v>
      </c>
      <c r="K539">
        <f t="shared" si="92"/>
        <v>2.8191125254349909E-9</v>
      </c>
      <c r="L539">
        <f t="shared" si="93"/>
        <v>5.169045097679955E-4</v>
      </c>
      <c r="M539" s="16">
        <f t="shared" si="94"/>
        <v>4.9105758723418059E-4</v>
      </c>
      <c r="N539" s="16">
        <f t="shared" si="95"/>
        <v>5.4722186414651235E-4</v>
      </c>
      <c r="O539" s="16">
        <f t="shared" si="96"/>
        <v>0.21981700026194412</v>
      </c>
      <c r="P539" s="16">
        <f t="shared" si="97"/>
        <v>0.23698060476244964</v>
      </c>
      <c r="Q539" s="16">
        <f t="shared" si="98"/>
        <v>0.52698856689145746</v>
      </c>
      <c r="R539" s="16">
        <f t="shared" si="99"/>
        <v>1.9586744124757425E-3</v>
      </c>
      <c r="S539" s="16">
        <f t="shared" si="100"/>
        <v>0.76117328437402798</v>
      </c>
      <c r="T539" s="16">
        <f t="shared" si="101"/>
        <v>0.52699737356924781</v>
      </c>
      <c r="U539" s="66">
        <f t="shared" si="102"/>
        <v>2.2744627261357491</v>
      </c>
      <c r="V539" s="66"/>
      <c r="W539" s="66"/>
    </row>
    <row r="540" spans="1:23" x14ac:dyDescent="0.25">
      <c r="A540">
        <v>539</v>
      </c>
      <c r="B540" s="49">
        <v>3.2137980907150402E-4</v>
      </c>
      <c r="C540" s="49">
        <v>4.9289925909634496E-9</v>
      </c>
      <c r="D540" s="49">
        <v>1.324431051225E-3</v>
      </c>
      <c r="E540" s="49">
        <v>1.30834512407364E-5</v>
      </c>
      <c r="F540" s="49">
        <v>1.53574164649635E-5</v>
      </c>
      <c r="G540" s="49">
        <v>2.2653800822061199E-6</v>
      </c>
      <c r="H540" s="49">
        <v>3.8522087822466701E-4</v>
      </c>
      <c r="I540" s="50"/>
      <c r="J540">
        <v>0.95367552584931203</v>
      </c>
      <c r="K540">
        <f t="shared" si="92"/>
        <v>4.7006596010944311E-9</v>
      </c>
      <c r="L540">
        <f t="shared" si="93"/>
        <v>1.357406335244542E-3</v>
      </c>
      <c r="M540" s="16">
        <f t="shared" si="94"/>
        <v>-7.1464671710153417E-4</v>
      </c>
      <c r="N540" s="16">
        <f t="shared" si="95"/>
        <v>0.12068711570703954</v>
      </c>
      <c r="O540" s="16">
        <f t="shared" si="96"/>
        <v>1.2189274513189097E-2</v>
      </c>
      <c r="P540" s="16">
        <f t="shared" si="97"/>
        <v>0.1406342315980926</v>
      </c>
      <c r="Q540" s="16">
        <f t="shared" si="98"/>
        <v>4.7590480396986178E-2</v>
      </c>
      <c r="R540" s="16">
        <f t="shared" si="99"/>
        <v>0.31202688800214479</v>
      </c>
      <c r="S540" s="16">
        <f t="shared" si="100"/>
        <v>1.6594542433033911E-2</v>
      </c>
      <c r="T540" s="16">
        <f t="shared" si="101"/>
        <v>4.7600102016702353E-2</v>
      </c>
      <c r="U540" s="66">
        <f t="shared" si="102"/>
        <v>0.69732263466718847</v>
      </c>
      <c r="V540" s="66"/>
      <c r="W540" s="66"/>
    </row>
    <row r="541" spans="1:23" x14ac:dyDescent="0.25">
      <c r="A541">
        <v>540</v>
      </c>
      <c r="B541" s="49">
        <v>5.6312018841383604E-4</v>
      </c>
      <c r="C541" s="49">
        <v>4.9002868587407998E-9</v>
      </c>
      <c r="D541" s="49">
        <v>7.4100353467942298E-4</v>
      </c>
      <c r="E541" s="49">
        <v>7.3263619773142902E-6</v>
      </c>
      <c r="F541" s="49">
        <v>8.5267495059218797E-6</v>
      </c>
      <c r="G541" s="49">
        <v>2.2632604494528302E-6</v>
      </c>
      <c r="H541" s="49">
        <v>2.15706557867032E-4</v>
      </c>
      <c r="I541" s="50"/>
      <c r="J541">
        <v>0.956649591046704</v>
      </c>
      <c r="K541">
        <f t="shared" si="92"/>
        <v>4.6878574194259235E-9</v>
      </c>
      <c r="L541">
        <f t="shared" si="93"/>
        <v>7.6031539385386089E-4</v>
      </c>
      <c r="M541" s="16">
        <f t="shared" si="94"/>
        <v>3.6592498297381129E-4</v>
      </c>
      <c r="N541" s="16">
        <f t="shared" si="95"/>
        <v>2.0587012738933159E-2</v>
      </c>
      <c r="O541" s="16">
        <f t="shared" si="96"/>
        <v>1.3360104542026041E-2</v>
      </c>
      <c r="P541" s="16">
        <f t="shared" si="97"/>
        <v>5.3221036170819115E-2</v>
      </c>
      <c r="Q541" s="16">
        <f t="shared" si="98"/>
        <v>0.10104080181689018</v>
      </c>
      <c r="R541" s="16">
        <f t="shared" si="99"/>
        <v>1.8127159992733285E-2</v>
      </c>
      <c r="S541" s="16">
        <f t="shared" si="100"/>
        <v>1.6323540274971779E-2</v>
      </c>
      <c r="T541" s="16">
        <f t="shared" si="101"/>
        <v>0.10104545375381203</v>
      </c>
      <c r="U541" s="66">
        <f t="shared" si="102"/>
        <v>0.32370510929018559</v>
      </c>
      <c r="V541" s="66"/>
      <c r="W541" s="66"/>
    </row>
    <row r="542" spans="1:23" x14ac:dyDescent="0.25">
      <c r="A542">
        <v>541</v>
      </c>
      <c r="B542" s="49">
        <v>6.3289100839905598E-4</v>
      </c>
      <c r="C542" s="49">
        <v>9.8549410158212493E-9</v>
      </c>
      <c r="D542" s="49">
        <v>1.3443274812679599E-3</v>
      </c>
      <c r="E542" s="49">
        <v>2.6555001266585899E-5</v>
      </c>
      <c r="F542" s="49">
        <v>7.7945753936226496E-6</v>
      </c>
      <c r="G542" s="49">
        <v>1.13290164557562E-6</v>
      </c>
      <c r="H542" s="49">
        <v>7.8186826809529305E-4</v>
      </c>
      <c r="I542" s="50"/>
      <c r="J542">
        <v>0.95372884463261698</v>
      </c>
      <c r="K542">
        <f t="shared" si="92"/>
        <v>9.3989415089417892E-9</v>
      </c>
      <c r="L542">
        <f t="shared" si="93"/>
        <v>1.3610396787597648E-3</v>
      </c>
      <c r="M542" s="16">
        <f t="shared" si="94"/>
        <v>-9.5257661961653067E-5</v>
      </c>
      <c r="N542" s="16">
        <f t="shared" si="95"/>
        <v>8.1315999592257548E-2</v>
      </c>
      <c r="O542" s="16">
        <f t="shared" si="96"/>
        <v>0.60628100877346314</v>
      </c>
      <c r="P542" s="16">
        <f t="shared" si="97"/>
        <v>0.15655364249988152</v>
      </c>
      <c r="Q542" s="16">
        <f t="shared" si="98"/>
        <v>2.1680775266759063</v>
      </c>
      <c r="R542" s="16">
        <f t="shared" si="99"/>
        <v>4.3657610684264707E-2</v>
      </c>
      <c r="S542" s="16">
        <f t="shared" si="100"/>
        <v>0.18964688582479511</v>
      </c>
      <c r="T542" s="16">
        <f t="shared" si="101"/>
        <v>2.1682053841215083</v>
      </c>
      <c r="U542" s="66">
        <f t="shared" si="102"/>
        <v>5.4137380581720764</v>
      </c>
      <c r="V542" s="66"/>
      <c r="W542" s="66"/>
    </row>
    <row r="543" spans="1:23" x14ac:dyDescent="0.25">
      <c r="A543">
        <v>542</v>
      </c>
      <c r="B543" s="49">
        <v>3.3847881469423403E-4</v>
      </c>
      <c r="C543" s="49">
        <v>6.4554039465122204E-23</v>
      </c>
      <c r="D543" s="49">
        <v>0</v>
      </c>
      <c r="E543" s="49">
        <v>0</v>
      </c>
      <c r="F543" s="49">
        <v>0</v>
      </c>
      <c r="G543" s="49">
        <v>0</v>
      </c>
      <c r="H543" s="49">
        <v>6.1773167052751801E-32</v>
      </c>
      <c r="I543" s="50"/>
      <c r="J543">
        <v>0.96093396791845698</v>
      </c>
      <c r="K543">
        <f t="shared" si="92"/>
        <v>6.2032169288384545E-23</v>
      </c>
      <c r="L543">
        <f t="shared" si="93"/>
        <v>-6.4554039465122204E-23</v>
      </c>
      <c r="M543" s="16">
        <f t="shared" si="94"/>
        <v>6.7695762938846805E-4</v>
      </c>
      <c r="N543" s="16">
        <f t="shared" si="95"/>
        <v>9.7768138686769035E-2</v>
      </c>
      <c r="O543" s="16">
        <f t="shared" si="96"/>
        <v>0.99999999999997669</v>
      </c>
      <c r="P543" s="16">
        <f t="shared" si="97"/>
        <v>1</v>
      </c>
      <c r="Q543" s="16">
        <f t="shared" si="98"/>
        <v>1</v>
      </c>
      <c r="R543" s="16">
        <f t="shared" si="99"/>
        <v>1</v>
      </c>
      <c r="S543" s="16">
        <f t="shared" si="100"/>
        <v>1</v>
      </c>
      <c r="T543" s="16">
        <f t="shared" si="101"/>
        <v>1</v>
      </c>
      <c r="U543" s="66">
        <f t="shared" si="102"/>
        <v>6.0977681386867459</v>
      </c>
      <c r="V543" s="66"/>
      <c r="W543" s="66"/>
    </row>
    <row r="544" spans="1:23" x14ac:dyDescent="0.25">
      <c r="A544">
        <v>543</v>
      </c>
      <c r="B544" s="49">
        <v>8.26360226828108E-4</v>
      </c>
      <c r="C544" s="49">
        <v>613.16399803991101</v>
      </c>
      <c r="D544" s="49">
        <v>0</v>
      </c>
      <c r="E544" s="49">
        <v>0</v>
      </c>
      <c r="F544" s="49">
        <v>0</v>
      </c>
      <c r="G544" s="49">
        <v>0</v>
      </c>
      <c r="H544" s="49">
        <v>1.68297790004427E+19</v>
      </c>
      <c r="I544" s="50"/>
      <c r="J544">
        <v>0.96093396791845698</v>
      </c>
      <c r="K544">
        <f t="shared" si="92"/>
        <v>589.2101136212367</v>
      </c>
      <c r="L544">
        <f t="shared" si="93"/>
        <v>-613.16399803991101</v>
      </c>
      <c r="M544" s="16">
        <f t="shared" si="94"/>
        <v>613.16565076036466</v>
      </c>
      <c r="N544" s="16">
        <f t="shared" si="95"/>
        <v>0.45971328813568579</v>
      </c>
      <c r="O544" s="16">
        <f t="shared" si="96"/>
        <v>1.2246770632350472E+22</v>
      </c>
      <c r="P544" s="16">
        <f t="shared" si="97"/>
        <v>1</v>
      </c>
      <c r="Q544" s="16">
        <f t="shared" si="98"/>
        <v>1</v>
      </c>
      <c r="R544" s="16">
        <f t="shared" si="99"/>
        <v>1</v>
      </c>
      <c r="S544" s="16">
        <f t="shared" si="100"/>
        <v>1</v>
      </c>
      <c r="T544" s="16">
        <f t="shared" si="101"/>
        <v>2.8324104205231841E+45</v>
      </c>
      <c r="U544" s="66">
        <f t="shared" si="102"/>
        <v>2.8324104205231841E+45</v>
      </c>
      <c r="V544" s="66"/>
      <c r="W544" s="66"/>
    </row>
    <row r="545" spans="1:23" x14ac:dyDescent="0.25">
      <c r="A545">
        <v>544</v>
      </c>
      <c r="B545" s="49">
        <v>3.3047929632533298E-4</v>
      </c>
      <c r="C545" s="49">
        <v>4.7598743822377503E-9</v>
      </c>
      <c r="D545" s="49">
        <v>1.2414414482168101E-3</v>
      </c>
      <c r="E545" s="49">
        <v>1.18534726888417E-5</v>
      </c>
      <c r="F545" s="49">
        <v>1.48797039886764E-5</v>
      </c>
      <c r="G545" s="49">
        <v>2.3437449402807898E-6</v>
      </c>
      <c r="H545" s="49">
        <v>3.4900476890964801E-4</v>
      </c>
      <c r="I545" s="50"/>
      <c r="J545">
        <v>0.95407143901679403</v>
      </c>
      <c r="K545">
        <f t="shared" si="92"/>
        <v>4.5412602014007437E-9</v>
      </c>
      <c r="L545">
        <f t="shared" si="93"/>
        <v>1.2735398412600614E-3</v>
      </c>
      <c r="M545" s="16">
        <f t="shared" si="94"/>
        <v>-6.125812486093955E-4</v>
      </c>
      <c r="N545" s="16">
        <f t="shared" si="95"/>
        <v>0.10819029600387851</v>
      </c>
      <c r="O545" s="16">
        <f t="shared" si="96"/>
        <v>1.9860661048510864E-2</v>
      </c>
      <c r="P545" s="16">
        <f t="shared" si="97"/>
        <v>8.3436203056814248E-2</v>
      </c>
      <c r="Q545" s="16">
        <f t="shared" si="98"/>
        <v>1.073992469081614E-2</v>
      </c>
      <c r="R545" s="16">
        <f t="shared" si="99"/>
        <v>0.26021382427889411</v>
      </c>
      <c r="S545" s="16">
        <f t="shared" si="100"/>
        <v>2.8179784444906444E-2</v>
      </c>
      <c r="T545" s="16">
        <f t="shared" si="101"/>
        <v>1.0743149903421735E-2</v>
      </c>
      <c r="U545" s="66">
        <f t="shared" si="102"/>
        <v>0.52136384342724207</v>
      </c>
      <c r="V545" s="66"/>
      <c r="W545" s="66"/>
    </row>
    <row r="546" spans="1:23" x14ac:dyDescent="0.25">
      <c r="A546">
        <v>545</v>
      </c>
      <c r="B546" s="49">
        <v>3.6402375248952397E-4</v>
      </c>
      <c r="C546" s="49">
        <v>7.5530898497252598E-9</v>
      </c>
      <c r="D546" s="49">
        <v>1.81017196503662E-3</v>
      </c>
      <c r="E546" s="49">
        <v>2.7268672892060099E-5</v>
      </c>
      <c r="F546" s="49">
        <v>1.38325445699944E-5</v>
      </c>
      <c r="G546" s="49">
        <v>1.4856420244619499E-6</v>
      </c>
      <c r="H546" s="49">
        <v>8.0289973713097999E-4</v>
      </c>
      <c r="I546" s="50"/>
      <c r="J546">
        <v>0.95153105657199599</v>
      </c>
      <c r="K546">
        <f t="shared" si="92"/>
        <v>7.1869995650922949E-9</v>
      </c>
      <c r="L546">
        <f t="shared" si="93"/>
        <v>1.839315143111221E-3</v>
      </c>
      <c r="M546" s="16">
        <f t="shared" si="94"/>
        <v>-1.1112676381321732E-3</v>
      </c>
      <c r="N546" s="16">
        <f t="shared" si="95"/>
        <v>6.8020276148741246E-2</v>
      </c>
      <c r="O546" s="16">
        <f t="shared" si="96"/>
        <v>0.13191245769318913</v>
      </c>
      <c r="P546" s="16">
        <f t="shared" si="97"/>
        <v>0.77317573727698685</v>
      </c>
      <c r="Q546" s="16">
        <f t="shared" si="98"/>
        <v>2.3681721945763399</v>
      </c>
      <c r="R546" s="16">
        <f t="shared" si="99"/>
        <v>0.16308468791680264</v>
      </c>
      <c r="S546" s="16">
        <f t="shared" si="100"/>
        <v>6.7452970870311421E-2</v>
      </c>
      <c r="T546" s="16">
        <f t="shared" si="101"/>
        <v>2.3684902922341826</v>
      </c>
      <c r="U546" s="66">
        <f t="shared" si="102"/>
        <v>5.9403086167165542</v>
      </c>
      <c r="V546" s="66"/>
      <c r="W546" s="66"/>
    </row>
    <row r="547" spans="1:23" x14ac:dyDescent="0.25">
      <c r="A547">
        <v>546</v>
      </c>
      <c r="B547" s="49">
        <v>6.1453980958711902E-4</v>
      </c>
      <c r="C547" s="49">
        <v>7.5198679719891794E-9</v>
      </c>
      <c r="D547" s="49">
        <v>1.0494714366670399E-3</v>
      </c>
      <c r="E547" s="49">
        <v>1.5868617984146401E-5</v>
      </c>
      <c r="F547" s="49">
        <v>7.9239420011849808E-6</v>
      </c>
      <c r="G547" s="49">
        <v>1.47995976803066E-6</v>
      </c>
      <c r="H547" s="49">
        <v>4.6721883231011301E-4</v>
      </c>
      <c r="I547" s="50"/>
      <c r="J547">
        <v>0.95512623185057699</v>
      </c>
      <c r="K547">
        <f t="shared" si="92"/>
        <v>7.1824231600998648E-9</v>
      </c>
      <c r="L547">
        <f t="shared" si="93"/>
        <v>1.0667917605694686E-3</v>
      </c>
      <c r="M547" s="16">
        <f t="shared" si="94"/>
        <v>1.622878586047695E-4</v>
      </c>
      <c r="N547" s="16">
        <f t="shared" si="95"/>
        <v>6.1452098064927276E-2</v>
      </c>
      <c r="O547" s="16">
        <f t="shared" si="96"/>
        <v>0.12759297731950778</v>
      </c>
      <c r="P547" s="16">
        <f t="shared" si="97"/>
        <v>8.0195123201121984E-3</v>
      </c>
      <c r="Q547" s="16">
        <f t="shared" si="98"/>
        <v>0.22797678118093823</v>
      </c>
      <c r="R547" s="16">
        <f t="shared" si="99"/>
        <v>3.8343466194610966E-2</v>
      </c>
      <c r="S547" s="16">
        <f t="shared" si="100"/>
        <v>6.8931724441436956E-2</v>
      </c>
      <c r="T547" s="16">
        <f t="shared" si="101"/>
        <v>0.2279819770401578</v>
      </c>
      <c r="U547" s="66">
        <f t="shared" si="102"/>
        <v>0.76029853656169122</v>
      </c>
      <c r="V547" s="66"/>
      <c r="W547" s="66"/>
    </row>
    <row r="548" spans="1:23" x14ac:dyDescent="0.25">
      <c r="A548">
        <v>547</v>
      </c>
      <c r="B548" s="49">
        <v>5.6644910034444305E-4</v>
      </c>
      <c r="C548" s="49">
        <v>3.1161716534857901E-9</v>
      </c>
      <c r="D548" s="49">
        <v>4.65296008366263E-4</v>
      </c>
      <c r="E548" s="49">
        <v>2.9349571011630398E-6</v>
      </c>
      <c r="F548" s="49">
        <v>8.3649980543581699E-6</v>
      </c>
      <c r="G548" s="49">
        <v>3.5474467093803001E-6</v>
      </c>
      <c r="H548" s="49">
        <v>8.6411410693029697E-5</v>
      </c>
      <c r="I548" s="50"/>
      <c r="J548">
        <v>0.95809328021389595</v>
      </c>
      <c r="K548">
        <f t="shared" si="92"/>
        <v>2.9855831211977606E-9</v>
      </c>
      <c r="L548">
        <f t="shared" si="93"/>
        <v>4.8557033501270611E-4</v>
      </c>
      <c r="M548" s="16">
        <f t="shared" si="94"/>
        <v>6.4732786567617978E-4</v>
      </c>
      <c r="N548" s="16">
        <f t="shared" si="95"/>
        <v>2.2572507604049073E-2</v>
      </c>
      <c r="O548" s="16">
        <f t="shared" si="96"/>
        <v>0.19148219364781913</v>
      </c>
      <c r="P548" s="16">
        <f t="shared" si="97"/>
        <v>0.26722066008402329</v>
      </c>
      <c r="Q548" s="16">
        <f t="shared" si="98"/>
        <v>0.5281464480125363</v>
      </c>
      <c r="R548" s="16">
        <f t="shared" si="99"/>
        <v>2.2817001330005981E-2</v>
      </c>
      <c r="S548" s="16">
        <f t="shared" si="100"/>
        <v>0.58930617945807429</v>
      </c>
      <c r="T548" s="16">
        <f t="shared" si="101"/>
        <v>0.52815586562071026</v>
      </c>
      <c r="U548" s="66">
        <f t="shared" si="102"/>
        <v>2.1497008557572181</v>
      </c>
      <c r="V548" s="66"/>
      <c r="W548" s="66"/>
    </row>
    <row r="549" spans="1:23" x14ac:dyDescent="0.25">
      <c r="A549">
        <v>548</v>
      </c>
      <c r="B549" s="49">
        <v>3.7312534082653201E-4</v>
      </c>
      <c r="C549" s="49">
        <v>2.3338718774094399E-9</v>
      </c>
      <c r="D549" s="49">
        <v>5.3014608380043404E-4</v>
      </c>
      <c r="E549" s="49">
        <v>2.5020156855578101E-6</v>
      </c>
      <c r="F549" s="49">
        <v>1.27511427532548E-5</v>
      </c>
      <c r="G549" s="49">
        <v>4.74130836951349E-6</v>
      </c>
      <c r="H549" s="49">
        <v>7.3664980635201194E-5</v>
      </c>
      <c r="I549" s="50"/>
      <c r="J549">
        <v>0.95764693369779597</v>
      </c>
      <c r="K549">
        <f t="shared" si="92"/>
        <v>2.2350252470446686E-9</v>
      </c>
      <c r="L549">
        <f t="shared" si="93"/>
        <v>5.6038734380457961E-4</v>
      </c>
      <c r="M549" s="16">
        <f t="shared" si="94"/>
        <v>1.8586333784848433E-4</v>
      </c>
      <c r="N549" s="16">
        <f t="shared" si="95"/>
        <v>5.8721466607405834E-2</v>
      </c>
      <c r="O549" s="16">
        <f t="shared" si="96"/>
        <v>0.33498385004195141</v>
      </c>
      <c r="P549" s="16">
        <f t="shared" si="97"/>
        <v>0.2021465827677382</v>
      </c>
      <c r="Q549" s="16">
        <f t="shared" si="98"/>
        <v>0.58836024928319275</v>
      </c>
      <c r="R549" s="16">
        <f t="shared" si="99"/>
        <v>8.6487829120919429E-2</v>
      </c>
      <c r="S549" s="16">
        <f t="shared" si="100"/>
        <v>1.8565534262564722</v>
      </c>
      <c r="T549" s="16">
        <f t="shared" si="101"/>
        <v>0.5883673129441932</v>
      </c>
      <c r="U549" s="66">
        <f t="shared" si="102"/>
        <v>3.7156207170218729</v>
      </c>
      <c r="V549" s="66"/>
      <c r="W549" s="66"/>
    </row>
    <row r="550" spans="1:23" x14ac:dyDescent="0.25">
      <c r="A550">
        <v>549</v>
      </c>
      <c r="B550" s="49">
        <v>3.13313405804927E-4</v>
      </c>
      <c r="C550" s="49">
        <v>6.5582837248626299E-9</v>
      </c>
      <c r="D550" s="49">
        <v>1.8271381104110499E-3</v>
      </c>
      <c r="E550" s="49">
        <v>2.3892908470447501E-5</v>
      </c>
      <c r="F550" s="49">
        <v>1.6088435122965198E-5</v>
      </c>
      <c r="G550" s="49">
        <v>1.7114413577880799E-6</v>
      </c>
      <c r="H550" s="49">
        <v>7.0350448461258203E-4</v>
      </c>
      <c r="I550" s="50"/>
      <c r="J550">
        <v>0.95141781120797198</v>
      </c>
      <c r="K550">
        <f t="shared" si="92"/>
        <v>6.239667946789669E-9</v>
      </c>
      <c r="L550">
        <f t="shared" si="93"/>
        <v>1.8610198637310435E-3</v>
      </c>
      <c r="M550" s="16">
        <f t="shared" si="94"/>
        <v>-1.2343930521211894E-3</v>
      </c>
      <c r="N550" s="16">
        <f t="shared" si="95"/>
        <v>0.132336100980805</v>
      </c>
      <c r="O550" s="16">
        <f t="shared" si="96"/>
        <v>3.3728367136147894E-2</v>
      </c>
      <c r="P550" s="16">
        <f t="shared" si="97"/>
        <v>0.80446229217144483</v>
      </c>
      <c r="Q550" s="16">
        <f t="shared" si="98"/>
        <v>1.499599999864047</v>
      </c>
      <c r="R550" s="16">
        <f t="shared" si="99"/>
        <v>0.40041470520306233</v>
      </c>
      <c r="S550" s="16">
        <f t="shared" si="100"/>
        <v>2.1668779921188826E-2</v>
      </c>
      <c r="T550" s="16">
        <f t="shared" si="101"/>
        <v>1.4998285358325345</v>
      </c>
      <c r="U550" s="66">
        <f t="shared" si="102"/>
        <v>4.3920387811092301</v>
      </c>
      <c r="V550" s="66"/>
      <c r="W550" s="66"/>
    </row>
    <row r="551" spans="1:23" x14ac:dyDescent="0.25">
      <c r="A551">
        <v>550</v>
      </c>
      <c r="B551" s="49">
        <v>3.8725557455004201E-4</v>
      </c>
      <c r="C551" s="49">
        <v>6.1351590237188799E-9</v>
      </c>
      <c r="D551" s="49">
        <v>1.36911726915456E-3</v>
      </c>
      <c r="E551" s="49">
        <v>1.68285696016536E-5</v>
      </c>
      <c r="F551" s="49">
        <v>1.27635663269393E-5</v>
      </c>
      <c r="G551" s="49">
        <v>1.8206615339027299E-6</v>
      </c>
      <c r="H551" s="49">
        <v>4.9549057088137799E-4</v>
      </c>
      <c r="I551" s="50"/>
      <c r="J551">
        <v>0.95351887479653796</v>
      </c>
      <c r="K551">
        <f t="shared" si="92"/>
        <v>5.8499899289942525E-9</v>
      </c>
      <c r="L551">
        <f t="shared" si="93"/>
        <v>1.3964589281833175E-3</v>
      </c>
      <c r="M551" s="16">
        <f t="shared" si="94"/>
        <v>-6.2194777908323355E-4</v>
      </c>
      <c r="N551" s="16">
        <f t="shared" si="95"/>
        <v>4.5638642068059988E-2</v>
      </c>
      <c r="O551" s="16">
        <f t="shared" si="96"/>
        <v>1.1510373306133689E-2</v>
      </c>
      <c r="P551" s="16">
        <f t="shared" si="97"/>
        <v>0.17758228769838505</v>
      </c>
      <c r="Q551" s="16">
        <f t="shared" si="98"/>
        <v>0.32131522143033481</v>
      </c>
      <c r="R551" s="16">
        <f t="shared" si="99"/>
        <v>8.7231017241414716E-2</v>
      </c>
      <c r="S551" s="16">
        <f t="shared" si="100"/>
        <v>8.6080725841763735E-3</v>
      </c>
      <c r="T551" s="16">
        <f t="shared" si="101"/>
        <v>0.32135021764310467</v>
      </c>
      <c r="U551" s="66">
        <f t="shared" si="102"/>
        <v>0.97323583197160934</v>
      </c>
      <c r="V551" s="66"/>
      <c r="W551" s="66"/>
    </row>
    <row r="552" spans="1:23" x14ac:dyDescent="0.25">
      <c r="A552">
        <v>551</v>
      </c>
      <c r="B552" s="49">
        <v>3.86501262948199E-4</v>
      </c>
      <c r="C552" s="49">
        <v>7.8102343238671108E-9</v>
      </c>
      <c r="D552" s="49">
        <v>1.7610205212212899E-3</v>
      </c>
      <c r="E552" s="49">
        <v>2.74456601432228E-5</v>
      </c>
      <c r="F552" s="49">
        <v>1.3000279777522201E-5</v>
      </c>
      <c r="G552" s="49">
        <v>1.43597350611454E-6</v>
      </c>
      <c r="H552" s="49">
        <v>8.08108952032183E-4</v>
      </c>
      <c r="I552" s="50"/>
      <c r="J552">
        <v>0.95175921218911097</v>
      </c>
      <c r="K552">
        <f t="shared" si="92"/>
        <v>7.4334624670961148E-9</v>
      </c>
      <c r="L552">
        <f t="shared" si="93"/>
        <v>1.7884492440481251E-3</v>
      </c>
      <c r="M552" s="16">
        <f t="shared" si="94"/>
        <v>-1.015446718151727E-3</v>
      </c>
      <c r="N552" s="16">
        <f t="shared" si="95"/>
        <v>4.6295436433741781E-2</v>
      </c>
      <c r="O552" s="16">
        <f t="shared" si="96"/>
        <v>0.16777832212223931</v>
      </c>
      <c r="P552" s="16">
        <f t="shared" si="97"/>
        <v>0.68604036640662469</v>
      </c>
      <c r="Q552" s="16">
        <f t="shared" si="98"/>
        <v>2.4191612511079601</v>
      </c>
      <c r="R552" s="16">
        <f t="shared" si="99"/>
        <v>0.10199882755682174</v>
      </c>
      <c r="S552" s="16">
        <f t="shared" si="100"/>
        <v>8.0921190720597017E-2</v>
      </c>
      <c r="T552" s="16">
        <f t="shared" si="101"/>
        <v>2.4194651292995903</v>
      </c>
      <c r="U552" s="66">
        <f t="shared" si="102"/>
        <v>5.9216605236475752</v>
      </c>
      <c r="V552" s="66"/>
      <c r="W552" s="66"/>
    </row>
    <row r="553" spans="1:23" x14ac:dyDescent="0.25">
      <c r="A553">
        <v>552</v>
      </c>
      <c r="B553" s="49">
        <v>8.0053965251919402E-4</v>
      </c>
      <c r="C553" s="49">
        <v>1.5147713285591801E-8</v>
      </c>
      <c r="D553" s="49">
        <v>1.64397068825144E-3</v>
      </c>
      <c r="E553" s="49">
        <v>4.9764112573975403E-5</v>
      </c>
      <c r="F553" s="49">
        <v>6.2392255718928202E-6</v>
      </c>
      <c r="G553" s="49">
        <v>7.3930930200738499E-7</v>
      </c>
      <c r="H553" s="49">
        <v>1.4652425848606699E-3</v>
      </c>
      <c r="I553" s="50"/>
      <c r="J553">
        <v>0.95239683959118704</v>
      </c>
      <c r="K553">
        <f t="shared" si="92"/>
        <v>1.4426634260231067E-8</v>
      </c>
      <c r="L553">
        <f t="shared" si="93"/>
        <v>1.6571733009839475E-3</v>
      </c>
      <c r="M553" s="16">
        <f t="shared" si="94"/>
        <v>-5.6093995945559489E-5</v>
      </c>
      <c r="N553" s="16">
        <f t="shared" si="95"/>
        <v>0.39136270625186764</v>
      </c>
      <c r="O553" s="16">
        <f t="shared" si="96"/>
        <v>3.0063785608181344</v>
      </c>
      <c r="P553" s="16">
        <f t="shared" si="97"/>
        <v>0.49950328370206676</v>
      </c>
      <c r="Q553" s="16">
        <f t="shared" si="98"/>
        <v>13.201268650934987</v>
      </c>
      <c r="R553" s="16">
        <f t="shared" si="99"/>
        <v>0.13453739749126692</v>
      </c>
      <c r="S553" s="16">
        <f t="shared" si="100"/>
        <v>0.39892917662855065</v>
      </c>
      <c r="T553" s="16">
        <f t="shared" si="101"/>
        <v>13.202325624895826</v>
      </c>
      <c r="U553" s="66">
        <f t="shared" si="102"/>
        <v>30.834305400722698</v>
      </c>
      <c r="V553" s="66"/>
      <c r="W553" s="66"/>
    </row>
    <row r="554" spans="1:23" x14ac:dyDescent="0.25">
      <c r="A554">
        <v>553</v>
      </c>
      <c r="B554" s="49">
        <v>5.2587539264139604E-4</v>
      </c>
      <c r="C554" s="49">
        <v>9.6722910129605593E-9</v>
      </c>
      <c r="D554" s="49">
        <v>1.59685391892593E-3</v>
      </c>
      <c r="E554" s="49">
        <v>3.08757876871087E-5</v>
      </c>
      <c r="F554" s="49">
        <v>9.48463656055969E-6</v>
      </c>
      <c r="G554" s="49">
        <v>1.1574275010371901E-6</v>
      </c>
      <c r="H554" s="49">
        <v>9.0909783412316798E-4</v>
      </c>
      <c r="I554" s="50"/>
      <c r="J554">
        <v>0.95254721447444701</v>
      </c>
      <c r="K554">
        <f t="shared" si="92"/>
        <v>9.2133138619818083E-9</v>
      </c>
      <c r="L554">
        <f t="shared" si="93"/>
        <v>1.6169709472570737E-3</v>
      </c>
      <c r="M554" s="16">
        <f t="shared" si="94"/>
        <v>-5.6522016197428139E-4</v>
      </c>
      <c r="N554" s="16">
        <f t="shared" si="95"/>
        <v>4.603868626322301E-3</v>
      </c>
      <c r="O554" s="16">
        <f t="shared" si="96"/>
        <v>0.55603184798176886</v>
      </c>
      <c r="P554" s="16">
        <f t="shared" si="97"/>
        <v>0.43275249166770668</v>
      </c>
      <c r="Q554" s="16">
        <f t="shared" si="98"/>
        <v>3.5146199809778791</v>
      </c>
      <c r="R554" s="16">
        <f t="shared" si="99"/>
        <v>1.4004875787070766E-3</v>
      </c>
      <c r="S554" s="16">
        <f t="shared" si="100"/>
        <v>0.17915209974608648</v>
      </c>
      <c r="T554" s="16">
        <f t="shared" si="101"/>
        <v>3.5149412005817413</v>
      </c>
      <c r="U554" s="66">
        <f t="shared" si="102"/>
        <v>8.2035019771602116</v>
      </c>
      <c r="V554" s="66"/>
      <c r="W554" s="66"/>
    </row>
    <row r="555" spans="1:23" x14ac:dyDescent="0.25">
      <c r="A555">
        <v>554</v>
      </c>
      <c r="B555" s="49">
        <v>4.4389869570184999E-4</v>
      </c>
      <c r="C555" s="49">
        <v>3.6479939705711902E-9</v>
      </c>
      <c r="D555" s="49">
        <v>6.9925727171117797E-4</v>
      </c>
      <c r="E555" s="49">
        <v>5.1486956978774502E-6</v>
      </c>
      <c r="F555" s="49">
        <v>1.08005653909311E-5</v>
      </c>
      <c r="G555" s="49">
        <v>3.0390702569245402E-6</v>
      </c>
      <c r="H555" s="49">
        <v>1.51590347147645E-4</v>
      </c>
      <c r="I555" s="50"/>
      <c r="J555">
        <v>0.956813271611334</v>
      </c>
      <c r="K555">
        <f t="shared" si="92"/>
        <v>3.4904490458006408E-9</v>
      </c>
      <c r="L555">
        <f t="shared" si="93"/>
        <v>7.2389382475599416E-4</v>
      </c>
      <c r="M555" s="16">
        <f t="shared" si="94"/>
        <v>1.6390356664770588E-4</v>
      </c>
      <c r="N555" s="16">
        <f t="shared" si="95"/>
        <v>9.7242294484355483E-3</v>
      </c>
      <c r="O555" s="16">
        <f t="shared" si="96"/>
        <v>0.11669218157405491</v>
      </c>
      <c r="P555" s="16">
        <f t="shared" si="97"/>
        <v>7.5096518940971441E-2</v>
      </c>
      <c r="Q555" s="16">
        <f t="shared" si="98"/>
        <v>0.27104906077117985</v>
      </c>
      <c r="R555" s="16">
        <f t="shared" si="99"/>
        <v>9.2405755369118023E-3</v>
      </c>
      <c r="S555" s="16">
        <f t="shared" si="100"/>
        <v>0.26454882526887441</v>
      </c>
      <c r="T555" s="16">
        <f t="shared" si="101"/>
        <v>0.27105516624904835</v>
      </c>
      <c r="U555" s="66">
        <f t="shared" si="102"/>
        <v>1.0174065577894764</v>
      </c>
      <c r="V555" s="66"/>
      <c r="W555" s="66"/>
    </row>
    <row r="556" spans="1:23" x14ac:dyDescent="0.25">
      <c r="A556">
        <v>555</v>
      </c>
      <c r="B556" s="49">
        <v>9.5302293930694601E-4</v>
      </c>
      <c r="C556" s="49">
        <v>1.5240747673519601E-8</v>
      </c>
      <c r="D556" s="49">
        <v>1.3814454141670999E-3</v>
      </c>
      <c r="E556" s="49">
        <v>4.2189800235152799E-5</v>
      </c>
      <c r="F556" s="49">
        <v>5.1821503858286498E-6</v>
      </c>
      <c r="G556" s="49">
        <v>7.32758825856337E-7</v>
      </c>
      <c r="H556" s="49">
        <v>1.2422107086910901E-3</v>
      </c>
      <c r="I556" s="50"/>
      <c r="J556">
        <v>0.95360705778058896</v>
      </c>
      <c r="K556">
        <f t="shared" si="92"/>
        <v>1.4533684547321383E-8</v>
      </c>
      <c r="L556">
        <f t="shared" si="93"/>
        <v>1.3925272330169401E-3</v>
      </c>
      <c r="M556" s="16">
        <f t="shared" si="94"/>
        <v>5.135186455969519E-4</v>
      </c>
      <c r="N556" s="16">
        <f t="shared" si="95"/>
        <v>0.87464604085293718</v>
      </c>
      <c r="O556" s="16">
        <f t="shared" si="96"/>
        <v>3.0648881787615738</v>
      </c>
      <c r="P556" s="16">
        <f t="shared" si="97"/>
        <v>0.18853320327513853</v>
      </c>
      <c r="Q556" s="16">
        <f t="shared" si="98"/>
        <v>8.573994592622725</v>
      </c>
      <c r="R556" s="16">
        <f t="shared" si="99"/>
        <v>0.22474602314251413</v>
      </c>
      <c r="S556" s="16">
        <f t="shared" si="100"/>
        <v>0.40306302975523117</v>
      </c>
      <c r="T556" s="16">
        <f t="shared" si="101"/>
        <v>8.5744270791687143</v>
      </c>
      <c r="U556" s="66">
        <f t="shared" si="102"/>
        <v>21.904298147578835</v>
      </c>
      <c r="V556" s="66"/>
      <c r="W556" s="66"/>
    </row>
    <row r="557" spans="1:23" x14ac:dyDescent="0.25">
      <c r="A557">
        <v>556</v>
      </c>
      <c r="B557" s="49">
        <v>4.6039712101387002E-4</v>
      </c>
      <c r="C557" s="49">
        <v>7.1210807445030902E-9</v>
      </c>
      <c r="D557" s="49">
        <v>1.3354394889676499E-3</v>
      </c>
      <c r="E557" s="49">
        <v>1.9060863641184901E-5</v>
      </c>
      <c r="F557" s="49">
        <v>1.07164134036269E-5</v>
      </c>
      <c r="G557" s="49">
        <v>1.5678888158055701E-6</v>
      </c>
      <c r="H557" s="49">
        <v>5.6121581653069202E-4</v>
      </c>
      <c r="I557" s="50"/>
      <c r="J557">
        <v>0.95371382302034602</v>
      </c>
      <c r="K557">
        <f t="shared" si="92"/>
        <v>6.7914731408766136E-9</v>
      </c>
      <c r="L557">
        <f t="shared" si="93"/>
        <v>1.3584330835099646E-3</v>
      </c>
      <c r="M557" s="16">
        <f t="shared" si="94"/>
        <v>-4.3763884148222473E-4</v>
      </c>
      <c r="N557" s="16">
        <f t="shared" si="95"/>
        <v>4.2392489845872443E-3</v>
      </c>
      <c r="O557" s="16">
        <f t="shared" si="96"/>
        <v>8.1354803310276003E-2</v>
      </c>
      <c r="P557" s="16">
        <f t="shared" si="97"/>
        <v>0.14933677697825573</v>
      </c>
      <c r="Q557" s="16">
        <f t="shared" si="98"/>
        <v>0.60014070931603469</v>
      </c>
      <c r="R557" s="16">
        <f t="shared" si="99"/>
        <v>7.6715691850323866E-3</v>
      </c>
      <c r="S557" s="16">
        <f t="shared" si="100"/>
        <v>4.7844656670440841E-2</v>
      </c>
      <c r="T557" s="16">
        <f t="shared" si="101"/>
        <v>0.60018941430045725</v>
      </c>
      <c r="U557" s="66">
        <f t="shared" si="102"/>
        <v>1.4907771787450841</v>
      </c>
      <c r="V557" s="66"/>
      <c r="W557" s="66"/>
    </row>
    <row r="558" spans="1:23" x14ac:dyDescent="0.25">
      <c r="A558">
        <v>557</v>
      </c>
      <c r="B558" s="49">
        <v>4.0860103690303599E-4</v>
      </c>
      <c r="C558" s="49">
        <v>4.4058776683210403E-9</v>
      </c>
      <c r="D558" s="49">
        <v>9.2243579154998397E-4</v>
      </c>
      <c r="E558" s="49">
        <v>8.1819417490848194E-6</v>
      </c>
      <c r="F558" s="49">
        <v>1.1858193032120699E-5</v>
      </c>
      <c r="G558" s="49">
        <v>2.5228560723487399E-6</v>
      </c>
      <c r="H558" s="49">
        <v>2.4089919983862201E-4</v>
      </c>
      <c r="I558" s="50"/>
      <c r="J558">
        <v>0.95566746601438901</v>
      </c>
      <c r="K558">
        <f t="shared" si="92"/>
        <v>4.2105539468537529E-9</v>
      </c>
      <c r="L558">
        <f t="shared" si="93"/>
        <v>9.4867062780890576E-4</v>
      </c>
      <c r="M558" s="16">
        <f t="shared" si="94"/>
        <v>-1.314685540028338E-4</v>
      </c>
      <c r="N558" s="16">
        <f t="shared" si="95"/>
        <v>2.8997851028666467E-2</v>
      </c>
      <c r="O558" s="16">
        <f t="shared" si="96"/>
        <v>4.195038415199049E-2</v>
      </c>
      <c r="P558" s="16">
        <f t="shared" si="97"/>
        <v>1.792296681811982E-3</v>
      </c>
      <c r="Q558" s="16">
        <f t="shared" si="98"/>
        <v>5.6743645073034074E-2</v>
      </c>
      <c r="R558" s="16">
        <f t="shared" si="99"/>
        <v>4.1397778077650389E-2</v>
      </c>
      <c r="S558" s="16">
        <f t="shared" si="100"/>
        <v>6.6109625999711846E-2</v>
      </c>
      <c r="T558" s="16">
        <f t="shared" si="101"/>
        <v>5.6744197365195176E-2</v>
      </c>
      <c r="U558" s="66">
        <f t="shared" si="102"/>
        <v>0.29373577837806042</v>
      </c>
      <c r="V558" s="66"/>
      <c r="W558" s="66"/>
    </row>
    <row r="559" spans="1:23" x14ac:dyDescent="0.25">
      <c r="A559">
        <v>558</v>
      </c>
      <c r="B559" s="49">
        <v>5.3715093371968904E-4</v>
      </c>
      <c r="C559" s="49">
        <v>6.6247273845688999E-9</v>
      </c>
      <c r="D559" s="49">
        <v>1.05807237177373E-3</v>
      </c>
      <c r="E559" s="49">
        <v>1.40921719967958E-5</v>
      </c>
      <c r="F559" s="49">
        <v>9.0710283572664608E-6</v>
      </c>
      <c r="G559" s="49">
        <v>1.68018274175578E-6</v>
      </c>
      <c r="H559" s="49">
        <v>4.1491529463793099E-4</v>
      </c>
      <c r="I559" s="50"/>
      <c r="J559">
        <v>0.95506116505479299</v>
      </c>
      <c r="K559">
        <f t="shared" si="92"/>
        <v>6.3270198540767653E-9</v>
      </c>
      <c r="L559">
        <f t="shared" si="93"/>
        <v>1.0778879865026342E-3</v>
      </c>
      <c r="M559" s="16">
        <f t="shared" si="94"/>
        <v>-3.5861190632561509E-6</v>
      </c>
      <c r="N559" s="16">
        <f t="shared" si="95"/>
        <v>8.235222298552964E-3</v>
      </c>
      <c r="O559" s="16">
        <f t="shared" si="96"/>
        <v>3.8276862553133964E-2</v>
      </c>
      <c r="P559" s="16">
        <f t="shared" si="97"/>
        <v>9.6985354670017457E-3</v>
      </c>
      <c r="Q559" s="16">
        <f t="shared" si="98"/>
        <v>9.7388143702538357E-2</v>
      </c>
      <c r="R559" s="16">
        <f t="shared" si="99"/>
        <v>6.304258882117636E-3</v>
      </c>
      <c r="S559" s="16">
        <f t="shared" si="100"/>
        <v>2.6497034617115143E-2</v>
      </c>
      <c r="T559" s="16">
        <f t="shared" si="101"/>
        <v>9.7391677105438584E-2</v>
      </c>
      <c r="U559" s="66">
        <f t="shared" si="102"/>
        <v>0.28379173462589835</v>
      </c>
      <c r="V559" s="66"/>
      <c r="W559" s="66"/>
    </row>
    <row r="560" spans="1:23" x14ac:dyDescent="0.25">
      <c r="A560">
        <v>559</v>
      </c>
      <c r="B560" s="49">
        <v>5.6489713563726202E-4</v>
      </c>
      <c r="C560" s="49">
        <v>4.1364544322565299E-9</v>
      </c>
      <c r="D560" s="49">
        <v>6.2173440057106198E-4</v>
      </c>
      <c r="E560" s="49">
        <v>5.1961334440750301E-6</v>
      </c>
      <c r="F560" s="49">
        <v>8.4518647143690303E-6</v>
      </c>
      <c r="G560" s="49">
        <v>2.6774479720130798E-6</v>
      </c>
      <c r="H560" s="49">
        <v>1.52986401548314E-4</v>
      </c>
      <c r="I560" s="50"/>
      <c r="J560">
        <v>0.95726619415567005</v>
      </c>
      <c r="K560">
        <f t="shared" si="92"/>
        <v>3.9596879916645615E-9</v>
      </c>
      <c r="L560">
        <f t="shared" si="93"/>
        <v>6.4131144151738091E-4</v>
      </c>
      <c r="M560" s="16">
        <f t="shared" si="94"/>
        <v>4.8848282975714314E-4</v>
      </c>
      <c r="N560" s="16">
        <f t="shared" si="95"/>
        <v>2.1635483044966961E-2</v>
      </c>
      <c r="O560" s="16">
        <f t="shared" si="96"/>
        <v>6.4233862015496621E-2</v>
      </c>
      <c r="P560" s="16">
        <f t="shared" si="97"/>
        <v>0.12568512715524296</v>
      </c>
      <c r="Q560" s="16">
        <f t="shared" si="98"/>
        <v>0.26646963309215799</v>
      </c>
      <c r="R560" s="16">
        <f t="shared" si="99"/>
        <v>2.0231378560873137E-2</v>
      </c>
      <c r="S560" s="16">
        <f t="shared" si="100"/>
        <v>0.11165606432541622</v>
      </c>
      <c r="T560" s="16">
        <f t="shared" si="101"/>
        <v>0.2664778003061069</v>
      </c>
      <c r="U560" s="66">
        <f t="shared" si="102"/>
        <v>0.87638934850026085</v>
      </c>
      <c r="V560" s="66"/>
      <c r="W560" s="66"/>
    </row>
    <row r="561" spans="1:23" x14ac:dyDescent="0.25">
      <c r="A561">
        <v>560</v>
      </c>
      <c r="B561" s="49">
        <v>1.00905085959152E-3</v>
      </c>
      <c r="C561" s="49">
        <v>9.6775359464391604E-9</v>
      </c>
      <c r="D561" s="49">
        <v>8.1786525753744003E-4</v>
      </c>
      <c r="E561" s="49">
        <v>1.59584773550184E-5</v>
      </c>
      <c r="F561" s="49">
        <v>4.77209397681899E-6</v>
      </c>
      <c r="G561" s="49">
        <v>1.1468221734051899E-6</v>
      </c>
      <c r="H561" s="49">
        <v>4.6985913297030798E-4</v>
      </c>
      <c r="I561" s="50"/>
      <c r="J561">
        <v>0.95634025513312704</v>
      </c>
      <c r="K561">
        <f t="shared" si="92"/>
        <v>9.2550171960776349E-9</v>
      </c>
      <c r="L561">
        <f t="shared" si="93"/>
        <v>8.2854659012853674E-4</v>
      </c>
      <c r="M561" s="16">
        <f t="shared" si="94"/>
        <v>1.1895551290545035E-3</v>
      </c>
      <c r="N561" s="16">
        <f t="shared" si="95"/>
        <v>1.1003934639245163</v>
      </c>
      <c r="O561" s="16">
        <f t="shared" si="96"/>
        <v>0.55744448158930415</v>
      </c>
      <c r="P561" s="16">
        <f t="shared" si="97"/>
        <v>2.2770721063821199E-2</v>
      </c>
      <c r="Q561" s="16">
        <f t="shared" si="98"/>
        <v>0.23603624953565078</v>
      </c>
      <c r="R561" s="16">
        <f t="shared" si="99"/>
        <v>0.2659358338555679</v>
      </c>
      <c r="S561" s="16">
        <f t="shared" si="100"/>
        <v>0.18365353789029262</v>
      </c>
      <c r="T561" s="16">
        <f t="shared" si="101"/>
        <v>0.23602490089831521</v>
      </c>
      <c r="U561" s="66">
        <f t="shared" si="102"/>
        <v>2.602259188757468</v>
      </c>
      <c r="V561" s="66"/>
      <c r="W561" s="66"/>
    </row>
    <row r="562" spans="1:23" x14ac:dyDescent="0.25">
      <c r="A562">
        <v>561</v>
      </c>
      <c r="B562" s="49">
        <v>5.8992184955535801E-4</v>
      </c>
      <c r="C562" s="49">
        <v>6.24163184961436E-9</v>
      </c>
      <c r="D562" s="49">
        <v>9.0441542842454301E-4</v>
      </c>
      <c r="E562" s="49">
        <v>1.1368836992770801E-5</v>
      </c>
      <c r="F562" s="49">
        <v>8.2008380973132996E-6</v>
      </c>
      <c r="G562" s="49">
        <v>1.7801758782960599E-6</v>
      </c>
      <c r="H562" s="49">
        <v>3.34729762417298E-4</v>
      </c>
      <c r="I562" s="50"/>
      <c r="J562">
        <v>0.955833341188011</v>
      </c>
      <c r="K562">
        <f t="shared" si="92"/>
        <v>5.9659598252823989E-9</v>
      </c>
      <c r="L562">
        <f t="shared" si="93"/>
        <v>9.2259103886561608E-4</v>
      </c>
      <c r="M562" s="16">
        <f t="shared" si="94"/>
        <v>2.5725266024509994E-4</v>
      </c>
      <c r="N562" s="16">
        <f t="shared" si="95"/>
        <v>3.9166656060299128E-2</v>
      </c>
      <c r="O562" s="16">
        <f t="shared" si="96"/>
        <v>1.6002970413370659E-2</v>
      </c>
      <c r="P562" s="16">
        <f t="shared" si="97"/>
        <v>3.7263824696154276E-3</v>
      </c>
      <c r="Q562" s="16">
        <f t="shared" si="98"/>
        <v>3.4235307914633117E-3</v>
      </c>
      <c r="R562" s="16">
        <f t="shared" si="99"/>
        <v>2.8127731867620562E-2</v>
      </c>
      <c r="S562" s="16">
        <f t="shared" si="100"/>
        <v>1.2758461590645042E-2</v>
      </c>
      <c r="T562" s="16">
        <f t="shared" si="101"/>
        <v>3.4231470597514625E-3</v>
      </c>
      <c r="U562" s="66">
        <f t="shared" si="102"/>
        <v>0.10662888025276561</v>
      </c>
      <c r="V562" s="66"/>
      <c r="W562" s="66"/>
    </row>
    <row r="563" spans="1:23" x14ac:dyDescent="0.25">
      <c r="A563">
        <v>562</v>
      </c>
      <c r="B563" s="49">
        <v>7.6775492644726997E-4</v>
      </c>
      <c r="C563" s="49">
        <v>9.3009827404940606E-9</v>
      </c>
      <c r="D563" s="49">
        <v>1.0385847256230299E-3</v>
      </c>
      <c r="E563" s="49">
        <v>1.94273059362389E-5</v>
      </c>
      <c r="F563" s="49">
        <v>6.3376139137870199E-6</v>
      </c>
      <c r="G563" s="49">
        <v>1.19631856503706E-6</v>
      </c>
      <c r="H563" s="49">
        <v>5.7199660984375196E-4</v>
      </c>
      <c r="I563" s="50"/>
      <c r="J563">
        <v>0.95521156336409396</v>
      </c>
      <c r="K563">
        <f t="shared" si="92"/>
        <v>8.8844062643697865E-9</v>
      </c>
      <c r="L563">
        <f t="shared" si="93"/>
        <v>1.0524469710329006E-3</v>
      </c>
      <c r="M563" s="16">
        <f t="shared" si="94"/>
        <v>4.8306288186163941E-4</v>
      </c>
      <c r="N563" s="16">
        <f t="shared" si="95"/>
        <v>0.31249961019981454</v>
      </c>
      <c r="O563" s="16">
        <f t="shared" si="96"/>
        <v>0.46058066136041786</v>
      </c>
      <c r="P563" s="16">
        <f t="shared" si="97"/>
        <v>6.1229443682371439E-3</v>
      </c>
      <c r="Q563" s="16">
        <f t="shared" si="98"/>
        <v>0.65416649362137869</v>
      </c>
      <c r="R563" s="16">
        <f t="shared" si="99"/>
        <v>0.12731206423829672</v>
      </c>
      <c r="S563" s="16">
        <f t="shared" si="100"/>
        <v>0.16312272136911724</v>
      </c>
      <c r="T563" s="16">
        <f t="shared" si="101"/>
        <v>0.65417484973994455</v>
      </c>
      <c r="U563" s="66">
        <f t="shared" si="102"/>
        <v>2.3779793448972066</v>
      </c>
      <c r="V563" s="66"/>
      <c r="W563" s="66"/>
    </row>
    <row r="564" spans="1:23" x14ac:dyDescent="0.25">
      <c r="A564">
        <v>563</v>
      </c>
      <c r="B564" s="49">
        <v>7.4572296396455595E-4</v>
      </c>
      <c r="C564" s="49">
        <v>1.0920531472158399E-8</v>
      </c>
      <c r="D564" s="49">
        <v>1.2618424028926799E-3</v>
      </c>
      <c r="E564" s="49">
        <v>2.7646349523537601E-5</v>
      </c>
      <c r="F564" s="49">
        <v>6.5901293987957603E-6</v>
      </c>
      <c r="G564" s="49">
        <v>1.0214010792794E-6</v>
      </c>
      <c r="H564" s="49">
        <v>8.1399786099634205E-4</v>
      </c>
      <c r="I564" s="50"/>
      <c r="J564">
        <v>0.95413765741302103</v>
      </c>
      <c r="K564">
        <f t="shared" si="92"/>
        <v>1.0419690316550386E-8</v>
      </c>
      <c r="L564">
        <f t="shared" si="93"/>
        <v>1.2760331422380785E-3</v>
      </c>
      <c r="M564" s="16">
        <f t="shared" si="94"/>
        <v>2.1541278569103321E-4</v>
      </c>
      <c r="N564" s="16">
        <f t="shared" si="95"/>
        <v>0.26448202125793951</v>
      </c>
      <c r="O564" s="16">
        <f t="shared" si="96"/>
        <v>0.94276428258553813</v>
      </c>
      <c r="P564" s="16">
        <f t="shared" si="97"/>
        <v>9.6120672777260566E-2</v>
      </c>
      <c r="Q564" s="16">
        <f t="shared" si="98"/>
        <v>2.4776358182067901</v>
      </c>
      <c r="R564" s="16">
        <f t="shared" si="99"/>
        <v>0.10968076669827029</v>
      </c>
      <c r="S564" s="16">
        <f t="shared" si="100"/>
        <v>0.24112465078238188</v>
      </c>
      <c r="T564" s="16">
        <f t="shared" si="101"/>
        <v>2.4777446784974919</v>
      </c>
      <c r="U564" s="66">
        <f t="shared" si="102"/>
        <v>6.6095528908056718</v>
      </c>
      <c r="V564" s="66"/>
      <c r="W564" s="66"/>
    </row>
    <row r="565" spans="1:23" x14ac:dyDescent="0.25">
      <c r="A565">
        <v>564</v>
      </c>
      <c r="B565" s="49">
        <v>3.5571543819877901E-4</v>
      </c>
      <c r="C565" s="49">
        <v>6.67412800455143E-9</v>
      </c>
      <c r="D565" s="49">
        <v>1.6307841113000899E-3</v>
      </c>
      <c r="E565" s="49">
        <v>2.17461693936485E-5</v>
      </c>
      <c r="F565" s="49">
        <v>1.40524970771944E-5</v>
      </c>
      <c r="G565" s="49">
        <v>1.67827464160656E-6</v>
      </c>
      <c r="H565" s="49">
        <v>6.4028956591902198E-4</v>
      </c>
      <c r="I565" s="50"/>
      <c r="J565">
        <v>0.95231239636978804</v>
      </c>
      <c r="K565">
        <f t="shared" si="92"/>
        <v>6.3558548336930839E-9</v>
      </c>
      <c r="L565">
        <f t="shared" si="93"/>
        <v>1.6605607059680806E-3</v>
      </c>
      <c r="M565" s="16">
        <f t="shared" si="94"/>
        <v>-9.4912982957052268E-4</v>
      </c>
      <c r="N565" s="16">
        <f t="shared" si="95"/>
        <v>7.7105060607542866E-2</v>
      </c>
      <c r="O565" s="16">
        <f t="shared" si="96"/>
        <v>4.1845065004999009E-2</v>
      </c>
      <c r="P565" s="16">
        <f t="shared" si="97"/>
        <v>0.48033947932372695</v>
      </c>
      <c r="Q565" s="16">
        <f t="shared" si="98"/>
        <v>1.0500234432512003</v>
      </c>
      <c r="R565" s="16">
        <f t="shared" si="99"/>
        <v>0.18161234140980906</v>
      </c>
      <c r="S565" s="16">
        <f t="shared" si="100"/>
        <v>2.6807476169175715E-2</v>
      </c>
      <c r="T565" s="16">
        <f t="shared" si="101"/>
        <v>1.0501574309939137</v>
      </c>
      <c r="U565" s="66">
        <f t="shared" si="102"/>
        <v>2.9078902967603675</v>
      </c>
      <c r="V565" s="66"/>
      <c r="W565" s="66"/>
    </row>
    <row r="566" spans="1:23" x14ac:dyDescent="0.25">
      <c r="A566">
        <v>565</v>
      </c>
      <c r="B566" s="49">
        <v>1.1814420882510601E-3</v>
      </c>
      <c r="C566" s="49">
        <v>2.24956050176497E-8</v>
      </c>
      <c r="D566" s="49">
        <v>1.65437747110247E-3</v>
      </c>
      <c r="E566" s="49">
        <v>7.4370053223003297E-5</v>
      </c>
      <c r="F566" s="49">
        <v>4.2280427918913801E-6</v>
      </c>
      <c r="G566" s="49">
        <v>4.9783449665294605E-7</v>
      </c>
      <c r="H566" s="49">
        <v>2.18973421391496E-3</v>
      </c>
      <c r="I566" s="50"/>
      <c r="J566">
        <v>0.95238740628483698</v>
      </c>
      <c r="K566">
        <f t="shared" si="92"/>
        <v>2.1424530915567562E-8</v>
      </c>
      <c r="L566">
        <f t="shared" si="93"/>
        <v>1.663308895577888E-3</v>
      </c>
      <c r="M566" s="16">
        <f t="shared" si="94"/>
        <v>6.9957528092423214E-4</v>
      </c>
      <c r="N566" s="16">
        <f t="shared" si="95"/>
        <v>1.957360675003976</v>
      </c>
      <c r="O566" s="16">
        <f t="shared" si="96"/>
        <v>9.3639312182894869</v>
      </c>
      <c r="P566" s="16">
        <f t="shared" si="97"/>
        <v>0.51489190877848756</v>
      </c>
      <c r="Q566" s="16">
        <f t="shared" si="98"/>
        <v>35.097619592170041</v>
      </c>
      <c r="R566" s="16">
        <f t="shared" si="99"/>
        <v>0.32593176711187832</v>
      </c>
      <c r="S566" s="16">
        <f t="shared" si="100"/>
        <v>0.56540363538911942</v>
      </c>
      <c r="T566" s="16">
        <f t="shared" si="101"/>
        <v>35.100203393094688</v>
      </c>
      <c r="U566" s="66">
        <f t="shared" si="102"/>
        <v>82.925342189837664</v>
      </c>
      <c r="V566" s="66"/>
      <c r="W566" s="66"/>
    </row>
    <row r="567" spans="1:23" x14ac:dyDescent="0.25">
      <c r="A567">
        <v>566</v>
      </c>
      <c r="B567" s="49">
        <v>6.1167672180400395E-4</v>
      </c>
      <c r="C567" s="49">
        <v>8.3542887196501694E-9</v>
      </c>
      <c r="D567" s="49">
        <v>1.1747260622265701E-3</v>
      </c>
      <c r="E567" s="49">
        <v>1.9706627402565001E-5</v>
      </c>
      <c r="F567" s="49">
        <v>8.0057127727658504E-6</v>
      </c>
      <c r="G567" s="49">
        <v>1.3339794277432899E-6</v>
      </c>
      <c r="H567" s="49">
        <v>5.8022456455187796E-4</v>
      </c>
      <c r="I567" s="50"/>
      <c r="J567">
        <v>0.95452211402888598</v>
      </c>
      <c r="K567">
        <f t="shared" si="92"/>
        <v>7.974353329888154E-9</v>
      </c>
      <c r="L567">
        <f t="shared" si="93"/>
        <v>1.1920631129111255E-3</v>
      </c>
      <c r="M567" s="16">
        <f t="shared" si="94"/>
        <v>3.1290330696882394E-5</v>
      </c>
      <c r="N567" s="16">
        <f t="shared" si="95"/>
        <v>5.8603452908449663E-2</v>
      </c>
      <c r="O567" s="16">
        <f t="shared" si="96"/>
        <v>0.25786043781550122</v>
      </c>
      <c r="P567" s="16">
        <f t="shared" si="97"/>
        <v>4.8219744565065031E-2</v>
      </c>
      <c r="Q567" s="16">
        <f t="shared" si="98"/>
        <v>0.69691140904388071</v>
      </c>
      <c r="R567" s="16">
        <f t="shared" si="99"/>
        <v>3.5162296869608423E-2</v>
      </c>
      <c r="S567" s="16">
        <f t="shared" si="100"/>
        <v>0.11241890915837648</v>
      </c>
      <c r="T567" s="16">
        <f t="shared" si="101"/>
        <v>0.69694082959102144</v>
      </c>
      <c r="U567" s="66">
        <f t="shared" si="102"/>
        <v>1.9061170799519029</v>
      </c>
      <c r="V567" s="66"/>
      <c r="W567" s="66"/>
    </row>
    <row r="568" spans="1:23" x14ac:dyDescent="0.25">
      <c r="A568">
        <v>567</v>
      </c>
      <c r="B568" s="49">
        <v>3.78945803104473E-4</v>
      </c>
      <c r="C568" s="49">
        <v>4.2971137743378599E-9</v>
      </c>
      <c r="D568" s="49">
        <v>9.7125799705677699E-4</v>
      </c>
      <c r="E568" s="49">
        <v>8.3974021924848905E-6</v>
      </c>
      <c r="F568" s="49">
        <v>1.28169453305042E-5</v>
      </c>
      <c r="G568" s="49">
        <v>2.5882432122977699E-6</v>
      </c>
      <c r="H568" s="49">
        <v>2.4724357192024398E-4</v>
      </c>
      <c r="I568" s="50"/>
      <c r="J568">
        <v>0.95540743395652095</v>
      </c>
      <c r="K568">
        <f t="shared" si="92"/>
        <v>4.105494444559355E-9</v>
      </c>
      <c r="L568">
        <f t="shared" si="93"/>
        <v>9.9947583381630885E-4</v>
      </c>
      <c r="M568" s="16">
        <f t="shared" si="94"/>
        <v>-2.4158422760736287E-4</v>
      </c>
      <c r="N568" s="16">
        <f t="shared" si="95"/>
        <v>5.3133012735453573E-2</v>
      </c>
      <c r="O568" s="16">
        <f t="shared" si="96"/>
        <v>5.0376844407795329E-2</v>
      </c>
      <c r="P568" s="16">
        <f t="shared" si="97"/>
        <v>6.9743310143683562E-5</v>
      </c>
      <c r="Q568" s="16">
        <f t="shared" si="98"/>
        <v>4.7588772584005554E-2</v>
      </c>
      <c r="R568" s="16">
        <f t="shared" si="99"/>
        <v>9.0460369813078464E-2</v>
      </c>
      <c r="S568" s="16">
        <f t="shared" si="100"/>
        <v>8.3925964399481426E-2</v>
      </c>
      <c r="T568" s="16">
        <f t="shared" si="101"/>
        <v>4.7588442751629177E-2</v>
      </c>
      <c r="U568" s="66">
        <f t="shared" si="102"/>
        <v>0.37314315000158715</v>
      </c>
      <c r="V568" s="66"/>
      <c r="W568" s="66"/>
    </row>
    <row r="569" spans="1:23" x14ac:dyDescent="0.25">
      <c r="A569">
        <v>568</v>
      </c>
      <c r="B569" s="49">
        <v>6.1393518257558304E-4</v>
      </c>
      <c r="C569" s="49">
        <v>7.9107247367165907E-9</v>
      </c>
      <c r="D569" s="49">
        <v>1.10654971977067E-3</v>
      </c>
      <c r="E569" s="49">
        <v>1.7590352152630901E-5</v>
      </c>
      <c r="F569" s="49">
        <v>7.9520852211972707E-6</v>
      </c>
      <c r="G569" s="49">
        <v>1.4077246848370899E-6</v>
      </c>
      <c r="H569" s="49">
        <v>5.1791315157421298E-4</v>
      </c>
      <c r="I569" s="50"/>
      <c r="J569">
        <v>0.954849637339938</v>
      </c>
      <c r="K569">
        <f t="shared" si="92"/>
        <v>7.5535526459499135E-9</v>
      </c>
      <c r="L569">
        <f t="shared" si="93"/>
        <v>1.1238537041731648E-3</v>
      </c>
      <c r="M569" s="16">
        <f t="shared" si="94"/>
        <v>1.0401666097800118E-4</v>
      </c>
      <c r="N569" s="16">
        <f t="shared" si="95"/>
        <v>6.0844890425899065E-2</v>
      </c>
      <c r="O569" s="16">
        <f t="shared" si="96"/>
        <v>0.1829651375710894</v>
      </c>
      <c r="P569" s="16">
        <f t="shared" si="97"/>
        <v>2.2144382122990046E-2</v>
      </c>
      <c r="Q569" s="16">
        <f t="shared" si="98"/>
        <v>0.40675507583273091</v>
      </c>
      <c r="R569" s="16">
        <f t="shared" si="99"/>
        <v>3.7233051377378409E-2</v>
      </c>
      <c r="S569" s="16">
        <f t="shared" si="100"/>
        <v>8.9127714787578124E-2</v>
      </c>
      <c r="T569" s="16">
        <f t="shared" si="101"/>
        <v>0.40676840170298106</v>
      </c>
      <c r="U569" s="66">
        <f t="shared" si="102"/>
        <v>1.2058386538206469</v>
      </c>
      <c r="V569" s="66"/>
      <c r="W569" s="66"/>
    </row>
    <row r="570" spans="1:23" x14ac:dyDescent="0.25">
      <c r="A570">
        <v>569</v>
      </c>
      <c r="B570" s="49">
        <v>3.5454475966916897E-4</v>
      </c>
      <c r="C570" s="49">
        <v>3.0876221728367602E-9</v>
      </c>
      <c r="D570" s="49">
        <v>7.41969870425903E-4</v>
      </c>
      <c r="E570" s="49">
        <v>4.6210993152629299E-6</v>
      </c>
      <c r="F570" s="49">
        <v>1.3557253338791999E-5</v>
      </c>
      <c r="G570" s="49">
        <v>3.5928969118942799E-6</v>
      </c>
      <c r="H570" s="49">
        <v>1.3605695224391001E-4</v>
      </c>
      <c r="I570" s="50"/>
      <c r="J570">
        <v>0.956535017282517</v>
      </c>
      <c r="K570">
        <f t="shared" si="92"/>
        <v>2.9534187284562931E-9</v>
      </c>
      <c r="L570">
        <f t="shared" si="93"/>
        <v>7.7267418639320848E-4</v>
      </c>
      <c r="M570" s="16">
        <f t="shared" si="94"/>
        <v>-6.3584667054870534E-5</v>
      </c>
      <c r="N570" s="16">
        <f t="shared" si="95"/>
        <v>7.8430904097032739E-2</v>
      </c>
      <c r="O570" s="16">
        <f t="shared" si="96"/>
        <v>0.19601822453845164</v>
      </c>
      <c r="P570" s="16">
        <f t="shared" si="97"/>
        <v>5.275915358356531E-2</v>
      </c>
      <c r="Q570" s="16">
        <f t="shared" si="98"/>
        <v>0.32461084370624277</v>
      </c>
      <c r="R570" s="16">
        <f t="shared" si="99"/>
        <v>0.14129982703012897</v>
      </c>
      <c r="S570" s="16">
        <f t="shared" si="100"/>
        <v>0.62459030099144808</v>
      </c>
      <c r="T570" s="16">
        <f t="shared" si="101"/>
        <v>0.3246155841161466</v>
      </c>
      <c r="U570" s="66">
        <f t="shared" si="102"/>
        <v>1.7423248380630163</v>
      </c>
      <c r="V570" s="66"/>
      <c r="W570" s="66"/>
    </row>
    <row r="571" spans="1:23" x14ac:dyDescent="0.25">
      <c r="A571">
        <v>570</v>
      </c>
      <c r="B571" s="49">
        <v>9.0890518219707004E-4</v>
      </c>
      <c r="C571" s="49">
        <v>9.69746615645941E-9</v>
      </c>
      <c r="D571" s="49">
        <v>9.11919907733598E-4</v>
      </c>
      <c r="E571" s="49">
        <v>1.7810968086275701E-5</v>
      </c>
      <c r="F571" s="49">
        <v>5.3215885955284497E-6</v>
      </c>
      <c r="G571" s="49">
        <v>1.14572376239553E-6</v>
      </c>
      <c r="H571" s="49">
        <v>5.2440366697072702E-4</v>
      </c>
      <c r="I571" s="50"/>
      <c r="J571">
        <v>0.95585649822946095</v>
      </c>
      <c r="K571">
        <f t="shared" si="92"/>
        <v>9.2693860420120012E-9</v>
      </c>
      <c r="L571">
        <f t="shared" si="93"/>
        <v>9.2369911122089398E-4</v>
      </c>
      <c r="M571" s="16">
        <f t="shared" si="94"/>
        <v>8.941112531732461E-4</v>
      </c>
      <c r="N571" s="16">
        <f t="shared" si="95"/>
        <v>0.71510504018332521</v>
      </c>
      <c r="O571" s="16">
        <f t="shared" si="96"/>
        <v>0.56282868837806588</v>
      </c>
      <c r="P571" s="16">
        <f t="shared" si="97"/>
        <v>2.8358841695632791E-3</v>
      </c>
      <c r="Q571" s="16">
        <f t="shared" si="98"/>
        <v>0.43337768482443356</v>
      </c>
      <c r="R571" s="16">
        <f t="shared" si="99"/>
        <v>0.21152875346127684</v>
      </c>
      <c r="S571" s="16">
        <f t="shared" si="100"/>
        <v>0.18412295110448507</v>
      </c>
      <c r="T571" s="16">
        <f t="shared" si="101"/>
        <v>0.43337044186815582</v>
      </c>
      <c r="U571" s="66">
        <f t="shared" si="102"/>
        <v>2.543169443989306</v>
      </c>
      <c r="V571" s="66"/>
      <c r="W571" s="66"/>
    </row>
    <row r="572" spans="1:23" x14ac:dyDescent="0.25">
      <c r="A572">
        <v>571</v>
      </c>
      <c r="B572" s="49">
        <v>6.3389087427052698E-4</v>
      </c>
      <c r="C572" s="49">
        <v>5.3722044640934601E-9</v>
      </c>
      <c r="D572" s="49">
        <v>7.2125600898485895E-4</v>
      </c>
      <c r="E572" s="49">
        <v>7.82001429441286E-6</v>
      </c>
      <c r="F572" s="49">
        <v>7.5662753904586003E-6</v>
      </c>
      <c r="G572" s="49">
        <v>2.06387452501893E-6</v>
      </c>
      <c r="H572" s="49">
        <v>2.3024066746885199E-4</v>
      </c>
      <c r="I572" s="50"/>
      <c r="J572">
        <v>0.95677166119077495</v>
      </c>
      <c r="K572">
        <f t="shared" si="92"/>
        <v>5.1399729893671968E-9</v>
      </c>
      <c r="L572">
        <f t="shared" si="93"/>
        <v>7.3844706208633112E-4</v>
      </c>
      <c r="M572" s="16">
        <f t="shared" si="94"/>
        <v>5.2933468645472283E-4</v>
      </c>
      <c r="N572" s="16">
        <f t="shared" si="95"/>
        <v>8.2478066764729574E-2</v>
      </c>
      <c r="O572" s="16">
        <f t="shared" si="96"/>
        <v>9.2496493620521526E-4</v>
      </c>
      <c r="P572" s="16">
        <f t="shared" si="97"/>
        <v>6.3100712121326841E-2</v>
      </c>
      <c r="Q572" s="16">
        <f t="shared" si="98"/>
        <v>7.3933412093158665E-2</v>
      </c>
      <c r="R572" s="16">
        <f t="shared" si="99"/>
        <v>5.3876793272182859E-2</v>
      </c>
      <c r="S572" s="16">
        <f t="shared" si="100"/>
        <v>8.072011079924132E-4</v>
      </c>
      <c r="T572" s="16">
        <f t="shared" si="101"/>
        <v>7.3938104141658217E-2</v>
      </c>
      <c r="U572" s="66">
        <f t="shared" si="102"/>
        <v>0.34905925443725383</v>
      </c>
      <c r="V572" s="66"/>
      <c r="W572" s="66"/>
    </row>
    <row r="573" spans="1:23" x14ac:dyDescent="0.25">
      <c r="A573">
        <v>572</v>
      </c>
      <c r="B573" s="49">
        <v>4.45491436636409E-4</v>
      </c>
      <c r="C573" s="49">
        <v>8.2523602181775395E-9</v>
      </c>
      <c r="D573" s="49">
        <v>1.6089196512190599E-3</v>
      </c>
      <c r="E573" s="49">
        <v>2.6536992021797598E-5</v>
      </c>
      <c r="F573" s="49">
        <v>1.12049750920729E-5</v>
      </c>
      <c r="G573" s="49">
        <v>1.35684515452868E-6</v>
      </c>
      <c r="H573" s="49">
        <v>7.8134828555316495E-4</v>
      </c>
      <c r="I573" s="50"/>
      <c r="J573">
        <v>0.95246173345351903</v>
      </c>
      <c r="K573">
        <f t="shared" si="92"/>
        <v>7.8600573184882401E-9</v>
      </c>
      <c r="L573">
        <f t="shared" si="93"/>
        <v>1.6326781941975162E-3</v>
      </c>
      <c r="M573" s="16">
        <f t="shared" si="94"/>
        <v>-7.4169532092469828E-4</v>
      </c>
      <c r="N573" s="16">
        <f t="shared" si="95"/>
        <v>9.0968217167225838E-3</v>
      </c>
      <c r="O573" s="16">
        <f t="shared" si="96"/>
        <v>0.23951562294726125</v>
      </c>
      <c r="P573" s="16">
        <f t="shared" si="97"/>
        <v>0.44939029724858048</v>
      </c>
      <c r="Q573" s="16">
        <f t="shared" si="98"/>
        <v>2.1631424391151493</v>
      </c>
      <c r="R573" s="16">
        <f t="shared" si="99"/>
        <v>1.8815786964277239E-2</v>
      </c>
      <c r="S573" s="16">
        <f t="shared" si="100"/>
        <v>0.10490829023148855</v>
      </c>
      <c r="T573" s="16">
        <f t="shared" si="101"/>
        <v>2.1633655988956293</v>
      </c>
      <c r="U573" s="66">
        <f t="shared" si="102"/>
        <v>5.1482348571191086</v>
      </c>
      <c r="V573" s="66"/>
      <c r="W573" s="66"/>
    </row>
    <row r="574" spans="1:23" x14ac:dyDescent="0.25">
      <c r="A574">
        <v>573</v>
      </c>
      <c r="B574" s="49">
        <v>3.4353723381666898E-4</v>
      </c>
      <c r="C574" s="49">
        <v>4.1010823037212701E-9</v>
      </c>
      <c r="D574" s="49">
        <v>1.02386186378464E-3</v>
      </c>
      <c r="E574" s="49">
        <v>8.4429675355674807E-6</v>
      </c>
      <c r="F574" s="49">
        <v>1.4175219717874E-5</v>
      </c>
      <c r="G574" s="49">
        <v>2.71371772749659E-6</v>
      </c>
      <c r="H574" s="49">
        <v>2.4858582860318E-4</v>
      </c>
      <c r="I574" s="50"/>
      <c r="J574">
        <v>0.95512317060395902</v>
      </c>
      <c r="K574">
        <f t="shared" si="92"/>
        <v>3.9170387328380483E-9</v>
      </c>
      <c r="L574">
        <f t="shared" si="93"/>
        <v>1.054921919865581E-3</v>
      </c>
      <c r="M574" s="16">
        <f t="shared" si="94"/>
        <v>-3.678474522322429E-4</v>
      </c>
      <c r="N574" s="16">
        <f t="shared" si="95"/>
        <v>9.1450148412669116E-2</v>
      </c>
      <c r="O574" s="16">
        <f t="shared" si="96"/>
        <v>6.7510609283909867E-2</v>
      </c>
      <c r="P574" s="16">
        <f t="shared" si="97"/>
        <v>3.9644783288378289E-3</v>
      </c>
      <c r="Q574" s="16">
        <f t="shared" si="98"/>
        <v>4.5755814263836507E-2</v>
      </c>
      <c r="R574" s="16">
        <f t="shared" si="99"/>
        <v>0.19238300588753357</v>
      </c>
      <c r="S574" s="16">
        <f t="shared" si="100"/>
        <v>0.12406081408976466</v>
      </c>
      <c r="T574" s="16">
        <f t="shared" si="101"/>
        <v>4.5754565803331072E-2</v>
      </c>
      <c r="U574" s="66">
        <f t="shared" si="102"/>
        <v>0.57087943606988256</v>
      </c>
      <c r="V574" s="66"/>
      <c r="W574" s="66"/>
    </row>
    <row r="575" spans="1:23" x14ac:dyDescent="0.25">
      <c r="A575">
        <v>574</v>
      </c>
      <c r="B575" s="49">
        <v>2.7671793992516098E-4</v>
      </c>
      <c r="C575" s="49">
        <v>2.7959616066097098E-18</v>
      </c>
      <c r="D575" s="49">
        <v>4.6234404776722103E-93</v>
      </c>
      <c r="E575" s="49">
        <v>1.1412972926473599E-104</v>
      </c>
      <c r="F575" s="49">
        <v>5.6204422094509005E-85</v>
      </c>
      <c r="G575" s="49">
        <v>2.8574173290111299E-77</v>
      </c>
      <c r="H575" s="49">
        <v>1.41791786296886E-22</v>
      </c>
      <c r="I575" s="50"/>
      <c r="J575">
        <v>0.96093396791845698</v>
      </c>
      <c r="K575">
        <f t="shared" si="92"/>
        <v>2.6867344807871323E-18</v>
      </c>
      <c r="L575">
        <f t="shared" si="93"/>
        <v>-2.7959616066097098E-18</v>
      </c>
      <c r="M575" s="16">
        <f t="shared" si="94"/>
        <v>5.5343587985032478E-4</v>
      </c>
      <c r="N575" s="16">
        <f t="shared" si="95"/>
        <v>0.19192432736296061</v>
      </c>
      <c r="O575" s="16">
        <f t="shared" si="96"/>
        <v>0.99999999899075798</v>
      </c>
      <c r="P575" s="16">
        <f t="shared" si="97"/>
        <v>1</v>
      </c>
      <c r="Q575" s="16">
        <f t="shared" si="98"/>
        <v>1</v>
      </c>
      <c r="R575" s="16">
        <f t="shared" si="99"/>
        <v>1</v>
      </c>
      <c r="S575" s="16">
        <f t="shared" si="100"/>
        <v>1</v>
      </c>
      <c r="T575" s="16">
        <f t="shared" si="101"/>
        <v>1</v>
      </c>
      <c r="U575" s="66">
        <f t="shared" si="102"/>
        <v>6.1919243263537185</v>
      </c>
      <c r="V575" s="66"/>
      <c r="W575" s="66"/>
    </row>
    <row r="576" spans="1:23" x14ac:dyDescent="0.25">
      <c r="A576">
        <v>575</v>
      </c>
      <c r="B576" s="49">
        <v>5.8193904499832404E-4</v>
      </c>
      <c r="C576" s="49">
        <v>6.7189993764758596E-9</v>
      </c>
      <c r="D576" s="49">
        <v>9.888948008776701E-4</v>
      </c>
      <c r="E576" s="49">
        <v>1.33688443014264E-5</v>
      </c>
      <c r="F576" s="49">
        <v>8.3456629571258104E-6</v>
      </c>
      <c r="G576" s="49">
        <v>1.6552804951050801E-6</v>
      </c>
      <c r="H576" s="49">
        <v>3.93617044587941E-4</v>
      </c>
      <c r="I576" s="50"/>
      <c r="J576">
        <v>0.95541323544247403</v>
      </c>
      <c r="K576">
        <f t="shared" si="92"/>
        <v>6.4194209332147671E-9</v>
      </c>
      <c r="L576">
        <f t="shared" si="93"/>
        <v>1.0072346882876505E-3</v>
      </c>
      <c r="M576" s="16">
        <f t="shared" si="94"/>
        <v>1.5664340170899767E-4</v>
      </c>
      <c r="N576" s="16">
        <f t="shared" si="95"/>
        <v>3.301330975052947E-2</v>
      </c>
      <c r="O576" s="16">
        <f t="shared" si="96"/>
        <v>4.522391109815109E-2</v>
      </c>
      <c r="P576" s="16">
        <f t="shared" si="97"/>
        <v>7.1084175893882339E-4</v>
      </c>
      <c r="Q576" s="16">
        <f t="shared" si="98"/>
        <v>5.9889998492177431E-2</v>
      </c>
      <c r="R576" s="16">
        <f t="shared" si="99"/>
        <v>2.3413668516104581E-2</v>
      </c>
      <c r="S576" s="16">
        <f t="shared" si="100"/>
        <v>3.0690722269304159E-2</v>
      </c>
      <c r="T576" s="16">
        <f t="shared" si="101"/>
        <v>5.9890553593906388E-2</v>
      </c>
      <c r="U576" s="66">
        <f t="shared" si="102"/>
        <v>0.25283300547911197</v>
      </c>
      <c r="V576" s="66"/>
      <c r="W576" s="66"/>
    </row>
    <row r="577" spans="1:23" x14ac:dyDescent="0.25">
      <c r="A577">
        <v>576</v>
      </c>
      <c r="B577" s="49">
        <v>4.6042435629378502E-4</v>
      </c>
      <c r="C577" s="49">
        <v>1.9934856531613902E-9</v>
      </c>
      <c r="D577" s="49">
        <v>3.6536848979688E-4</v>
      </c>
      <c r="E577" s="49">
        <v>1.4759489432942901E-6</v>
      </c>
      <c r="F577" s="49">
        <v>1.0245136964034601E-5</v>
      </c>
      <c r="G577" s="49">
        <v>5.5391526949857896E-6</v>
      </c>
      <c r="H577" s="49">
        <v>4.3454906353591599E-5</v>
      </c>
      <c r="I577" s="50"/>
      <c r="J577">
        <v>0.95858400555307799</v>
      </c>
      <c r="K577">
        <f t="shared" si="92"/>
        <v>1.9109234624200393E-9</v>
      </c>
      <c r="L577">
        <f t="shared" si="93"/>
        <v>3.9139592293428184E-4</v>
      </c>
      <c r="M577" s="16">
        <f t="shared" si="94"/>
        <v>5.294527896532881E-4</v>
      </c>
      <c r="N577" s="16">
        <f t="shared" si="95"/>
        <v>4.23205035286055E-3</v>
      </c>
      <c r="O577" s="16">
        <f t="shared" si="96"/>
        <v>0.40987078444329006</v>
      </c>
      <c r="P577" s="16">
        <f t="shared" si="97"/>
        <v>0.38524086529312113</v>
      </c>
      <c r="Q577" s="16">
        <f t="shared" si="98"/>
        <v>0.74404387210114908</v>
      </c>
      <c r="R577" s="16">
        <f t="shared" si="99"/>
        <v>1.5807451126637767E-3</v>
      </c>
      <c r="S577" s="16">
        <f t="shared" si="100"/>
        <v>3.0979981706446176</v>
      </c>
      <c r="T577" s="16">
        <f t="shared" si="101"/>
        <v>0.74405050509862347</v>
      </c>
      <c r="U577" s="66">
        <f t="shared" si="102"/>
        <v>5.3870169930463252</v>
      </c>
      <c r="V577" s="66"/>
      <c r="W577" s="66"/>
    </row>
    <row r="578" spans="1:23" x14ac:dyDescent="0.25">
      <c r="A578">
        <v>577</v>
      </c>
      <c r="B578" s="49">
        <v>8.5755068630688101E-4</v>
      </c>
      <c r="C578" s="49">
        <v>8.5580037096545998E-9</v>
      </c>
      <c r="D578" s="49">
        <v>8.5178250041308503E-4</v>
      </c>
      <c r="E578" s="49">
        <v>1.46913368760632E-5</v>
      </c>
      <c r="F578" s="49">
        <v>5.62496985662497E-6</v>
      </c>
      <c r="G578" s="49">
        <v>1.2974036286386699E-6</v>
      </c>
      <c r="H578" s="49">
        <v>4.3255198258005002E-4</v>
      </c>
      <c r="I578" s="50"/>
      <c r="J578">
        <v>0.95615094481030705</v>
      </c>
      <c r="K578">
        <f t="shared" si="92"/>
        <v>8.1827433326763577E-9</v>
      </c>
      <c r="L578">
        <f t="shared" si="93"/>
        <v>8.6432128575126405E-4</v>
      </c>
      <c r="M578" s="16">
        <f t="shared" si="94"/>
        <v>8.5078008686249786E-4</v>
      </c>
      <c r="N578" s="16">
        <f t="shared" si="95"/>
        <v>0.54961093349016443</v>
      </c>
      <c r="O578" s="16">
        <f t="shared" si="96"/>
        <v>0.29655268813474289</v>
      </c>
      <c r="P578" s="16">
        <f t="shared" si="97"/>
        <v>1.3383512346664487E-2</v>
      </c>
      <c r="Q578" s="16">
        <f t="shared" si="98"/>
        <v>0.13531861914125323</v>
      </c>
      <c r="R578" s="16">
        <f t="shared" si="99"/>
        <v>0.18415512349850818</v>
      </c>
      <c r="S578" s="16">
        <f t="shared" si="100"/>
        <v>0.12497264611199527</v>
      </c>
      <c r="T578" s="16">
        <f t="shared" si="101"/>
        <v>0.13531248899200413</v>
      </c>
      <c r="U578" s="66">
        <f t="shared" si="102"/>
        <v>1.4393060117153327</v>
      </c>
      <c r="V578" s="66"/>
      <c r="W578" s="66"/>
    </row>
    <row r="579" spans="1:23" x14ac:dyDescent="0.25">
      <c r="A579">
        <v>578</v>
      </c>
      <c r="B579" s="49">
        <v>8.6645180548816701E-4</v>
      </c>
      <c r="C579" s="49">
        <v>5.5218774281515399E-9</v>
      </c>
      <c r="D579" s="49">
        <v>5.3985584425298198E-4</v>
      </c>
      <c r="E579" s="49">
        <v>6.0297045059658003E-6</v>
      </c>
      <c r="F579" s="49">
        <v>5.4851961241626104E-6</v>
      </c>
      <c r="G579" s="49">
        <v>2.0034259678051002E-6</v>
      </c>
      <c r="H579" s="49">
        <v>1.7752790481743199E-4</v>
      </c>
      <c r="I579" s="50"/>
      <c r="J579">
        <v>0.95776423142463996</v>
      </c>
      <c r="K579">
        <f t="shared" ref="K579:K642" si="103">C579*J579</f>
        <v>5.2886566909946269E-9</v>
      </c>
      <c r="L579">
        <f t="shared" ref="L579:L642" si="104">SUM($Y$9*B579,$Z$9*C579,$AA$9*D579,$AB$9*E579,$AC$9*F579,$AD$9*G579)</f>
        <v>5.5282414059168406E-4</v>
      </c>
      <c r="M579" s="16">
        <f t="shared" ref="M579:M642" si="105">$Y$8*B579+$Z$8*C579+$AA$8*D579+$AC$8*F579+$AD$8*G579</f>
        <v>1.18007947038465E-3</v>
      </c>
      <c r="N579" s="16">
        <f t="shared" si="95"/>
        <v>0.57673736170488288</v>
      </c>
      <c r="O579" s="16">
        <f t="shared" si="96"/>
        <v>1.1559624394817624E-5</v>
      </c>
      <c r="P579" s="16">
        <f t="shared" si="97"/>
        <v>0.19318359469399193</v>
      </c>
      <c r="Q579" s="16">
        <f t="shared" si="98"/>
        <v>0.19236663198951581</v>
      </c>
      <c r="R579" s="16">
        <f t="shared" si="99"/>
        <v>0.19653115831628351</v>
      </c>
      <c r="S579" s="16">
        <f t="shared" si="100"/>
        <v>2.9231487289642718E-6</v>
      </c>
      <c r="T579" s="16">
        <f t="shared" si="101"/>
        <v>0.19237687934953313</v>
      </c>
      <c r="U579" s="66">
        <f t="shared" si="102"/>
        <v>1.3512101088273309</v>
      </c>
      <c r="V579" s="66"/>
      <c r="W579" s="66"/>
    </row>
    <row r="580" spans="1:23" x14ac:dyDescent="0.25">
      <c r="A580">
        <v>579</v>
      </c>
      <c r="B580" s="49">
        <v>2.8028575670389E-4</v>
      </c>
      <c r="C580" s="49">
        <v>4.88050948505324E-9</v>
      </c>
      <c r="D580" s="49">
        <v>1.5100627902149501E-3</v>
      </c>
      <c r="E580" s="49">
        <v>1.47406399763745E-5</v>
      </c>
      <c r="F580" s="49">
        <v>1.7756041085011099E-5</v>
      </c>
      <c r="G580" s="49">
        <v>2.2925702525171602E-6</v>
      </c>
      <c r="H580" s="49">
        <v>4.3401809723659599E-4</v>
      </c>
      <c r="I580" s="50"/>
      <c r="J580">
        <v>0.95278313766901601</v>
      </c>
      <c r="K580">
        <f t="shared" si="103"/>
        <v>4.6500671405924197E-9</v>
      </c>
      <c r="L580">
        <f t="shared" si="104"/>
        <v>1.5478625621280044E-3</v>
      </c>
      <c r="M580" s="16">
        <f t="shared" si="105"/>
        <v>-9.8729104872022442E-4</v>
      </c>
      <c r="N580" s="16">
        <f t="shared" ref="N580:N643" si="106">(B580-$B$2)^2/$B$2/$B$2</f>
        <v>0.18562897959540964</v>
      </c>
      <c r="O580" s="16">
        <f t="shared" ref="O580:O643" si="107">(C580-$C$2)^2/$C$2/$C$2</f>
        <v>1.4198004690854499E-2</v>
      </c>
      <c r="P580" s="16">
        <f t="shared" ref="P580:P643" si="108">(D580-$D$2)^2/$D$2/$D$2</f>
        <v>0.32232132346598624</v>
      </c>
      <c r="Q580" s="16">
        <f t="shared" ref="Q580:Q643" si="109">(E580-$E$2)^2/$E$2/$E$2</f>
        <v>0.13871693426542386</v>
      </c>
      <c r="R580" s="16">
        <f t="shared" ref="R580:R643" si="110">(F580-$F$2)^2/$F$2/$F$2</f>
        <v>0.64324460526608229</v>
      </c>
      <c r="S580" s="16">
        <f t="shared" ref="S580:S643" si="111">(G580-$G$2)^2/$G$2/$G$2</f>
        <v>2.0268772369395699E-2</v>
      </c>
      <c r="T580" s="16">
        <f t="shared" ref="T580:T643" si="112">(H580-$H$2)^2/$H$2/$H$2</f>
        <v>0.13874486474986675</v>
      </c>
      <c r="U580" s="66">
        <f t="shared" ref="U580:U643" si="113">SUM(N580:T580)</f>
        <v>1.463123484403019</v>
      </c>
      <c r="V580" s="66"/>
      <c r="W580" s="66"/>
    </row>
    <row r="581" spans="1:23" x14ac:dyDescent="0.25">
      <c r="A581">
        <v>580</v>
      </c>
      <c r="B581" s="49">
        <v>3.8645831691017698E-4</v>
      </c>
      <c r="C581" s="49">
        <v>5.1918458549583803E-9</v>
      </c>
      <c r="D581" s="49">
        <v>1.1555019015290901E-3</v>
      </c>
      <c r="E581" s="49">
        <v>1.20464060921106E-5</v>
      </c>
      <c r="F581" s="49">
        <v>1.26713860230193E-5</v>
      </c>
      <c r="G581" s="49">
        <v>2.1465351836585998E-6</v>
      </c>
      <c r="H581" s="49">
        <v>3.5468376547992799E-4</v>
      </c>
      <c r="I581" s="50"/>
      <c r="J581">
        <v>0.95452091679516804</v>
      </c>
      <c r="K581">
        <f t="shared" si="103"/>
        <v>4.9557254653340658E-9</v>
      </c>
      <c r="L581">
        <f t="shared" si="104"/>
        <v>1.1829860169129324E-3</v>
      </c>
      <c r="M581" s="16">
        <f t="shared" si="105"/>
        <v>-4.1006938309257838E-4</v>
      </c>
      <c r="N581" s="16">
        <f t="shared" si="106"/>
        <v>4.6332971599109526E-2</v>
      </c>
      <c r="O581" s="16">
        <f t="shared" si="107"/>
        <v>3.9645581581782639E-3</v>
      </c>
      <c r="P581" s="16">
        <f t="shared" si="108"/>
        <v>3.9852774554086715E-2</v>
      </c>
      <c r="Q581" s="16">
        <f t="shared" si="109"/>
        <v>1.4785814211820628E-2</v>
      </c>
      <c r="R581" s="16">
        <f t="shared" si="110"/>
        <v>8.1792441936301821E-2</v>
      </c>
      <c r="S581" s="16">
        <f t="shared" si="111"/>
        <v>4.8442149204448283E-3</v>
      </c>
      <c r="T581" s="16">
        <f t="shared" si="112"/>
        <v>1.4788437101951451E-2</v>
      </c>
      <c r="U581" s="66">
        <f t="shared" si="113"/>
        <v>0.20636121248189321</v>
      </c>
      <c r="V581" s="66"/>
      <c r="W581" s="66"/>
    </row>
    <row r="582" spans="1:23" x14ac:dyDescent="0.25">
      <c r="A582">
        <v>581</v>
      </c>
      <c r="B582" s="49">
        <v>6.7456915184167701E-4</v>
      </c>
      <c r="C582" s="49">
        <v>7.6252975062768394E-9</v>
      </c>
      <c r="D582" s="49">
        <v>9.6758770243538395E-4</v>
      </c>
      <c r="E582" s="49">
        <v>1.48495083853061E-5</v>
      </c>
      <c r="F582" s="49">
        <v>7.1911060121972501E-6</v>
      </c>
      <c r="G582" s="49">
        <v>1.45811671113556E-6</v>
      </c>
      <c r="H582" s="49">
        <v>4.3721149451418298E-4</v>
      </c>
      <c r="I582" s="50"/>
      <c r="J582">
        <v>0.95554181557545004</v>
      </c>
      <c r="K582">
        <f t="shared" si="103"/>
        <v>7.2862906234507224E-9</v>
      </c>
      <c r="L582">
        <f t="shared" si="104"/>
        <v>9.8342040587340762E-4</v>
      </c>
      <c r="M582" s="16">
        <f t="shared" si="105"/>
        <v>3.6571789780994623E-4</v>
      </c>
      <c r="N582" s="16">
        <f t="shared" si="106"/>
        <v>0.13674610419728489</v>
      </c>
      <c r="O582" s="16">
        <f t="shared" si="107"/>
        <v>0.14154881435704589</v>
      </c>
      <c r="P582" s="16">
        <f t="shared" si="108"/>
        <v>2.0618677800324562E-5</v>
      </c>
      <c r="Q582" s="16">
        <f t="shared" si="109"/>
        <v>0.14637018339257377</v>
      </c>
      <c r="R582" s="16">
        <f t="shared" si="110"/>
        <v>7.3002066088253076E-2</v>
      </c>
      <c r="S582" s="16">
        <f t="shared" si="111"/>
        <v>7.4765457537290914E-2</v>
      </c>
      <c r="T582" s="16">
        <f t="shared" si="112"/>
        <v>0.14636984284468521</v>
      </c>
      <c r="U582" s="66">
        <f t="shared" si="113"/>
        <v>0.71882308709493414</v>
      </c>
      <c r="V582" s="66"/>
      <c r="W582" s="66"/>
    </row>
    <row r="583" spans="1:23" x14ac:dyDescent="0.25">
      <c r="A583">
        <v>582</v>
      </c>
      <c r="B583" s="49">
        <v>2.4694787689213602E-4</v>
      </c>
      <c r="C583" s="49">
        <v>1.7717708148327099E-9</v>
      </c>
      <c r="D583" s="49">
        <v>6.0970702254496299E-4</v>
      </c>
      <c r="E583" s="49">
        <v>2.1817110672671599E-6</v>
      </c>
      <c r="F583" s="49">
        <v>1.9366410966885099E-5</v>
      </c>
      <c r="G583" s="49">
        <v>6.2534867169858701E-6</v>
      </c>
      <c r="H583" s="49">
        <v>6.4234816845548594E-5</v>
      </c>
      <c r="I583" s="50"/>
      <c r="J583">
        <v>0.95708264810190002</v>
      </c>
      <c r="K583">
        <f t="shared" si="103"/>
        <v>1.6957311032897511E-9</v>
      </c>
      <c r="L583">
        <f t="shared" si="104"/>
        <v>6.5469155942490418E-4</v>
      </c>
      <c r="M583" s="16">
        <f t="shared" si="105"/>
        <v>-1.6079580564063223E-4</v>
      </c>
      <c r="N583" s="16">
        <f t="shared" si="106"/>
        <v>0.24854542343362077</v>
      </c>
      <c r="O583" s="16">
        <f t="shared" si="107"/>
        <v>0.46270887473648925</v>
      </c>
      <c r="P583" s="16">
        <f t="shared" si="108"/>
        <v>0.13469465001372016</v>
      </c>
      <c r="Q583" s="16">
        <f t="shared" si="109"/>
        <v>0.63499994825740258</v>
      </c>
      <c r="R583" s="16">
        <f t="shared" si="110"/>
        <v>0.93211021727836063</v>
      </c>
      <c r="S583" s="16">
        <f t="shared" si="111"/>
        <v>4.4777088103567309</v>
      </c>
      <c r="T583" s="16">
        <f t="shared" si="112"/>
        <v>0.63500470385776797</v>
      </c>
      <c r="U583" s="66">
        <f t="shared" si="113"/>
        <v>7.5257726279340922</v>
      </c>
      <c r="V583" s="66"/>
      <c r="W583" s="66"/>
    </row>
    <row r="584" spans="1:23" x14ac:dyDescent="0.25">
      <c r="A584">
        <v>583</v>
      </c>
      <c r="B584" s="49">
        <v>4.2002334313352398E-4</v>
      </c>
      <c r="C584" s="49">
        <v>8.8929025290719601E-9</v>
      </c>
      <c r="D584" s="49">
        <v>1.8482865087128899E-3</v>
      </c>
      <c r="E584" s="49">
        <v>3.2771903843443302E-5</v>
      </c>
      <c r="F584" s="49">
        <v>1.2003166892459999E-5</v>
      </c>
      <c r="G584" s="49">
        <v>1.2621980566428401E-6</v>
      </c>
      <c r="H584" s="49">
        <v>9.6493845001989498E-4</v>
      </c>
      <c r="I584" s="50"/>
      <c r="J584">
        <v>0.95139902470015403</v>
      </c>
      <c r="K584">
        <f t="shared" si="103"/>
        <v>8.4606987929125961E-9</v>
      </c>
      <c r="L584">
        <f t="shared" si="104"/>
        <v>1.8735461476519237E-3</v>
      </c>
      <c r="M584" s="16">
        <f t="shared" si="105"/>
        <v>-1.0334994613848758E-3</v>
      </c>
      <c r="N584" s="16">
        <f t="shared" si="106"/>
        <v>2.1636414835907048E-2</v>
      </c>
      <c r="O584" s="16">
        <f t="shared" si="107"/>
        <v>0.36603680662282001</v>
      </c>
      <c r="P584" s="16">
        <f t="shared" si="108"/>
        <v>0.84432996945069916</v>
      </c>
      <c r="Q584" s="16">
        <f t="shared" si="109"/>
        <v>4.2077186035274048</v>
      </c>
      <c r="R584" s="16">
        <f t="shared" si="110"/>
        <v>4.7601442562045501E-2</v>
      </c>
      <c r="S584" s="16">
        <f t="shared" si="111"/>
        <v>0.13768355261653339</v>
      </c>
      <c r="T584" s="16">
        <f t="shared" si="112"/>
        <v>4.2082462521190127</v>
      </c>
      <c r="U584" s="66">
        <f t="shared" si="113"/>
        <v>9.8332530417344231</v>
      </c>
      <c r="V584" s="66"/>
      <c r="W584" s="66"/>
    </row>
    <row r="585" spans="1:23" x14ac:dyDescent="0.25">
      <c r="A585">
        <v>584</v>
      </c>
      <c r="B585" s="49">
        <v>3.0010728615034602E-4</v>
      </c>
      <c r="C585" s="49">
        <v>5.2420430400317502E-9</v>
      </c>
      <c r="D585" s="49">
        <v>1.5147948633379199E-3</v>
      </c>
      <c r="E585" s="49">
        <v>1.58822160449953E-5</v>
      </c>
      <c r="F585" s="49">
        <v>1.6583205694756499E-5</v>
      </c>
      <c r="G585" s="49">
        <v>2.1344535310975398E-6</v>
      </c>
      <c r="H585" s="49">
        <v>4.6763024947375699E-4</v>
      </c>
      <c r="I585" s="50"/>
      <c r="J585">
        <v>0.95278366648135704</v>
      </c>
      <c r="K585">
        <f t="shared" si="103"/>
        <v>4.9945329875345299E-9</v>
      </c>
      <c r="L585">
        <f t="shared" si="104"/>
        <v>1.5500904862154902E-3</v>
      </c>
      <c r="M585" s="16">
        <f t="shared" si="105"/>
        <v>-9.4987591391479842E-4</v>
      </c>
      <c r="N585" s="16">
        <f t="shared" si="106"/>
        <v>0.15256591550251125</v>
      </c>
      <c r="O585" s="16">
        <f t="shared" si="107"/>
        <v>2.9057537525666284E-3</v>
      </c>
      <c r="P585" s="16">
        <f t="shared" si="108"/>
        <v>0.32792377605970563</v>
      </c>
      <c r="Q585" s="16">
        <f t="shared" si="109"/>
        <v>0.22918739885129086</v>
      </c>
      <c r="R585" s="16">
        <f t="shared" si="110"/>
        <v>0.46648433127876288</v>
      </c>
      <c r="S585" s="16">
        <f t="shared" si="111"/>
        <v>4.0424429606478272E-3</v>
      </c>
      <c r="T585" s="16">
        <f t="shared" si="112"/>
        <v>0.22922607223922678</v>
      </c>
      <c r="U585" s="66">
        <f t="shared" si="113"/>
        <v>1.4123356906447118</v>
      </c>
      <c r="V585" s="66"/>
      <c r="W585" s="66"/>
    </row>
    <row r="586" spans="1:23" x14ac:dyDescent="0.25">
      <c r="A586">
        <v>585</v>
      </c>
      <c r="B586" s="49">
        <v>6.5479971911152604E-4</v>
      </c>
      <c r="C586" s="49">
        <v>4.7610925754650696E-9</v>
      </c>
      <c r="D586" s="49">
        <v>6.1722428351913697E-4</v>
      </c>
      <c r="E586" s="49">
        <v>5.9380692070700604E-6</v>
      </c>
      <c r="F586" s="49">
        <v>7.2881063535706997E-6</v>
      </c>
      <c r="G586" s="49">
        <v>2.3259142149377198E-6</v>
      </c>
      <c r="H586" s="49">
        <v>1.74830658570356E-4</v>
      </c>
      <c r="I586" s="50"/>
      <c r="J586">
        <v>0.95731600712761</v>
      </c>
      <c r="K586">
        <f t="shared" si="103"/>
        <v>4.5578701339091295E-9</v>
      </c>
      <c r="L586">
        <f t="shared" si="104"/>
        <v>6.3412164934864069E-4</v>
      </c>
      <c r="M586" s="16">
        <f t="shared" si="105"/>
        <v>6.754777888744115E-4</v>
      </c>
      <c r="N586" s="16">
        <f t="shared" si="106"/>
        <v>0.10866768305586787</v>
      </c>
      <c r="O586" s="16">
        <f t="shared" si="107"/>
        <v>1.9798740005019792E-2</v>
      </c>
      <c r="P586" s="16">
        <f t="shared" si="108"/>
        <v>0.12902704327631676</v>
      </c>
      <c r="Q586" s="16">
        <f t="shared" si="109"/>
        <v>0.19992347926559573</v>
      </c>
      <c r="R586" s="16">
        <f t="shared" si="110"/>
        <v>6.7779296863590743E-2</v>
      </c>
      <c r="S586" s="16">
        <f t="shared" si="111"/>
        <v>2.5275738746465763E-2</v>
      </c>
      <c r="T586" s="16">
        <f t="shared" si="112"/>
        <v>0.19993178576665935</v>
      </c>
      <c r="U586" s="66">
        <f t="shared" si="113"/>
        <v>0.75040376697951594</v>
      </c>
      <c r="V586" s="66"/>
      <c r="W586" s="66"/>
    </row>
    <row r="587" spans="1:23" x14ac:dyDescent="0.25">
      <c r="A587">
        <v>586</v>
      </c>
      <c r="B587" s="49">
        <v>3.1404969363803801E-4</v>
      </c>
      <c r="C587" s="49">
        <v>1.37049072008587E-9</v>
      </c>
      <c r="D587" s="49">
        <v>3.6849191549087102E-4</v>
      </c>
      <c r="E587" s="49">
        <v>1.0230568469475101E-6</v>
      </c>
      <c r="F587" s="49">
        <v>1.50389027570758E-5</v>
      </c>
      <c r="G587" s="49">
        <v>8.0595924034476099E-6</v>
      </c>
      <c r="H587" s="49">
        <v>3.0120887150560499E-5</v>
      </c>
      <c r="I587" s="50"/>
      <c r="J587">
        <v>0.95844846285338003</v>
      </c>
      <c r="K587">
        <f t="shared" si="103"/>
        <v>1.313544724021124E-9</v>
      </c>
      <c r="L587">
        <f t="shared" si="104"/>
        <v>4.0662794291775018E-4</v>
      </c>
      <c r="M587" s="16">
        <f t="shared" si="105"/>
        <v>2.2147144435832585E-4</v>
      </c>
      <c r="N587" s="16">
        <f t="shared" si="106"/>
        <v>0.13125054669886285</v>
      </c>
      <c r="O587" s="16">
        <f t="shared" si="107"/>
        <v>0.5664834549160418</v>
      </c>
      <c r="P587" s="16">
        <f t="shared" si="108"/>
        <v>0.38122602182909499</v>
      </c>
      <c r="Q587" s="16">
        <f t="shared" si="109"/>
        <v>0.81856696836666187</v>
      </c>
      <c r="R587" s="16">
        <f t="shared" si="110"/>
        <v>0.27695837281929009</v>
      </c>
      <c r="S587" s="16">
        <f t="shared" si="111"/>
        <v>9.0964187538827961</v>
      </c>
      <c r="T587" s="16">
        <f t="shared" si="112"/>
        <v>0.81857158887543902</v>
      </c>
      <c r="U587" s="66">
        <f t="shared" si="113"/>
        <v>12.089475707388187</v>
      </c>
      <c r="V587" s="66"/>
      <c r="W587" s="66"/>
    </row>
    <row r="588" spans="1:23" x14ac:dyDescent="0.25">
      <c r="A588">
        <v>587</v>
      </c>
      <c r="B588" s="49">
        <v>3.5621564216974902E-4</v>
      </c>
      <c r="C588" s="49">
        <v>3.4839009141067901E-9</v>
      </c>
      <c r="D588" s="49">
        <v>8.3510761345516305E-4</v>
      </c>
      <c r="E588" s="49">
        <v>5.8625328180233498E-6</v>
      </c>
      <c r="F588" s="49">
        <v>1.35521391549273E-5</v>
      </c>
      <c r="G588" s="49">
        <v>3.1876141307705399E-6</v>
      </c>
      <c r="H588" s="49">
        <v>1.72608676839159E-4</v>
      </c>
      <c r="I588" s="50"/>
      <c r="J588">
        <v>0.95606585603514505</v>
      </c>
      <c r="K588">
        <f t="shared" si="103"/>
        <v>3.3308387097871324E-9</v>
      </c>
      <c r="L588">
        <f t="shared" si="104"/>
        <v>8.6539602199487407E-4</v>
      </c>
      <c r="M588" s="16">
        <f t="shared" si="105"/>
        <v>-1.5296473765537608E-4</v>
      </c>
      <c r="N588" s="16">
        <f t="shared" si="106"/>
        <v>7.6542004493410046E-2</v>
      </c>
      <c r="O588" s="16">
        <f t="shared" si="107"/>
        <v>0.13780297691408944</v>
      </c>
      <c r="P588" s="16">
        <f t="shared" si="108"/>
        <v>1.7688693499841066E-2</v>
      </c>
      <c r="Q588" s="16">
        <f t="shared" si="109"/>
        <v>0.20626217050992826</v>
      </c>
      <c r="R588" s="16">
        <f t="shared" si="110"/>
        <v>0.14090989226085848</v>
      </c>
      <c r="S588" s="16">
        <f t="shared" si="111"/>
        <v>0.34616897389720352</v>
      </c>
      <c r="T588" s="16">
        <f t="shared" si="112"/>
        <v>0.2062647946128871</v>
      </c>
      <c r="U588" s="66">
        <f t="shared" si="113"/>
        <v>1.1316395061882178</v>
      </c>
      <c r="V588" s="66"/>
      <c r="W588" s="66"/>
    </row>
    <row r="589" spans="1:23" x14ac:dyDescent="0.25">
      <c r="A589">
        <v>588</v>
      </c>
      <c r="B589" s="49">
        <v>2.9851284337005198E-4</v>
      </c>
      <c r="C589" s="49">
        <v>4.0862272662504601E-9</v>
      </c>
      <c r="D589" s="49">
        <v>1.17838426067407E-3</v>
      </c>
      <c r="E589" s="49">
        <v>9.6648449022558105E-6</v>
      </c>
      <c r="F589" s="49">
        <v>1.64324110523142E-5</v>
      </c>
      <c r="G589" s="49">
        <v>2.7284679947475002E-6</v>
      </c>
      <c r="H589" s="49">
        <v>2.8456369373192601E-4</v>
      </c>
      <c r="I589" s="50"/>
      <c r="J589">
        <v>0.95433785967062901</v>
      </c>
      <c r="K589">
        <f t="shared" si="103"/>
        <v>3.8996413834012297E-9</v>
      </c>
      <c r="L589">
        <f t="shared" si="104"/>
        <v>1.2139734645461797E-3</v>
      </c>
      <c r="M589" s="16">
        <f t="shared" si="105"/>
        <v>-6.1694777780607558E-4</v>
      </c>
      <c r="N589" s="16">
        <f t="shared" si="106"/>
        <v>0.15510567196124267</v>
      </c>
      <c r="O589" s="16">
        <f t="shared" si="107"/>
        <v>6.8911030903280962E-2</v>
      </c>
      <c r="P589" s="16">
        <f t="shared" si="108"/>
        <v>4.990213370363248E-2</v>
      </c>
      <c r="Q589" s="16">
        <f t="shared" si="109"/>
        <v>1.0028328539714727E-2</v>
      </c>
      <c r="R589" s="16">
        <f t="shared" si="110"/>
        <v>0.44581358659829184</v>
      </c>
      <c r="S589" s="16">
        <f t="shared" si="111"/>
        <v>0.12929246238968789</v>
      </c>
      <c r="T589" s="16">
        <f t="shared" si="112"/>
        <v>1.0026268077111345E-2</v>
      </c>
      <c r="U589" s="66">
        <f t="shared" si="113"/>
        <v>0.86907948217296205</v>
      </c>
      <c r="V589" s="66"/>
      <c r="W589" s="66"/>
    </row>
    <row r="590" spans="1:23" x14ac:dyDescent="0.25">
      <c r="A590">
        <v>589</v>
      </c>
      <c r="B590" s="49">
        <v>2.5560533915377299E-4</v>
      </c>
      <c r="C590" s="49">
        <v>2.6799387694882699E-9</v>
      </c>
      <c r="D590" s="49">
        <v>8.9702573712671196E-4</v>
      </c>
      <c r="E590" s="49">
        <v>4.8394409418955899E-6</v>
      </c>
      <c r="F590" s="49">
        <v>1.8960068102589199E-5</v>
      </c>
      <c r="G590" s="49">
        <v>4.1478463509355302E-6</v>
      </c>
      <c r="H590" s="49">
        <v>1.4248667867531101E-4</v>
      </c>
      <c r="I590" s="50"/>
      <c r="J590">
        <v>0.95564457694882099</v>
      </c>
      <c r="K590">
        <f t="shared" si="103"/>
        <v>2.5610689516163616E-9</v>
      </c>
      <c r="L590">
        <f t="shared" si="104"/>
        <v>9.3909103974405643E-4</v>
      </c>
      <c r="M590" s="16">
        <f t="shared" si="105"/>
        <v>-4.2788036143651044E-4</v>
      </c>
      <c r="N590" s="16">
        <f t="shared" si="106"/>
        <v>0.23132570215444748</v>
      </c>
      <c r="O590" s="16">
        <f t="shared" si="107"/>
        <v>0.26658532296815818</v>
      </c>
      <c r="P590" s="16">
        <f t="shared" si="108"/>
        <v>4.7218904649550374E-3</v>
      </c>
      <c r="Q590" s="16">
        <f t="shared" si="109"/>
        <v>0.30185937523927847</v>
      </c>
      <c r="R590" s="16">
        <f t="shared" si="110"/>
        <v>0.85418191204983651</v>
      </c>
      <c r="S590" s="16">
        <f t="shared" si="111"/>
        <v>1.138140940116626</v>
      </c>
      <c r="T590" s="16">
        <f t="shared" si="112"/>
        <v>0.30186002065195527</v>
      </c>
      <c r="U590" s="66">
        <f t="shared" si="113"/>
        <v>3.0986751636452574</v>
      </c>
      <c r="V590" s="66"/>
      <c r="W590" s="66"/>
    </row>
    <row r="591" spans="1:23" x14ac:dyDescent="0.25">
      <c r="A591">
        <v>590</v>
      </c>
      <c r="B591" s="49">
        <v>2.8310553022994201E-4</v>
      </c>
      <c r="C591" s="49">
        <v>3.5935986750256199E-9</v>
      </c>
      <c r="D591" s="49">
        <v>1.09065064125813E-3</v>
      </c>
      <c r="E591" s="49">
        <v>7.8739732932151005E-6</v>
      </c>
      <c r="F591" s="49">
        <v>1.7262398918692901E-5</v>
      </c>
      <c r="G591" s="49">
        <v>3.0996612347622101E-6</v>
      </c>
      <c r="H591" s="49">
        <v>2.3183383267595201E-4</v>
      </c>
      <c r="I591" s="50"/>
      <c r="J591">
        <v>0.95473881057054599</v>
      </c>
      <c r="K591">
        <f t="shared" si="103"/>
        <v>3.4309481246618505E-9</v>
      </c>
      <c r="L591">
        <f t="shared" si="104"/>
        <v>1.128271506731603E-3</v>
      </c>
      <c r="M591" s="16">
        <f t="shared" si="105"/>
        <v>-5.6206044627171898E-4</v>
      </c>
      <c r="N591" s="16">
        <f t="shared" si="106"/>
        <v>0.18072780952955761</v>
      </c>
      <c r="O591" s="16">
        <f t="shared" si="107"/>
        <v>0.12349584129994001</v>
      </c>
      <c r="P591" s="16">
        <f t="shared" si="108"/>
        <v>1.7504244341815432E-2</v>
      </c>
      <c r="Q591" s="16">
        <f t="shared" si="109"/>
        <v>7.1226570945851428E-2</v>
      </c>
      <c r="R591" s="16">
        <f t="shared" si="110"/>
        <v>0.56539354019955756</v>
      </c>
      <c r="S591" s="16">
        <f t="shared" si="111"/>
        <v>0.29651844727961796</v>
      </c>
      <c r="T591" s="16">
        <f t="shared" si="112"/>
        <v>7.1223649383588786E-2</v>
      </c>
      <c r="U591" s="66">
        <f t="shared" si="113"/>
        <v>1.3260901029799286</v>
      </c>
      <c r="V591" s="66"/>
      <c r="W591" s="66"/>
    </row>
    <row r="592" spans="1:23" x14ac:dyDescent="0.25">
      <c r="A592">
        <v>591</v>
      </c>
      <c r="B592" s="49">
        <v>6.5887645671688401E-4</v>
      </c>
      <c r="C592" s="49">
        <v>4.7260911216448803E-9</v>
      </c>
      <c r="D592" s="49">
        <v>6.0876694633522205E-4</v>
      </c>
      <c r="E592" s="49">
        <v>5.8142381179047399E-6</v>
      </c>
      <c r="F592" s="49">
        <v>7.2400016567099299E-6</v>
      </c>
      <c r="G592" s="49">
        <v>2.3428999562950202E-6</v>
      </c>
      <c r="H592" s="49">
        <v>1.7118471165826699E-4</v>
      </c>
      <c r="I592" s="50"/>
      <c r="J592">
        <v>0.957361267289638</v>
      </c>
      <c r="K592">
        <f t="shared" si="103"/>
        <v>4.5245765855442494E-9</v>
      </c>
      <c r="L592">
        <f t="shared" si="104"/>
        <v>6.2558512351381529E-4</v>
      </c>
      <c r="M592" s="16">
        <f t="shared" si="105"/>
        <v>6.9216778991995284E-4</v>
      </c>
      <c r="N592" s="16">
        <f t="shared" si="106"/>
        <v>0.11419405698549588</v>
      </c>
      <c r="O592" s="16">
        <f t="shared" si="107"/>
        <v>2.1616389306791092E-2</v>
      </c>
      <c r="P592" s="16">
        <f t="shared" si="108"/>
        <v>0.13541198586342124</v>
      </c>
      <c r="Q592" s="16">
        <f t="shared" si="109"/>
        <v>0.21036669825744653</v>
      </c>
      <c r="R592" s="16">
        <f t="shared" si="110"/>
        <v>7.0345161757589258E-2</v>
      </c>
      <c r="S592" s="16">
        <f t="shared" si="111"/>
        <v>2.8038600322519612E-2</v>
      </c>
      <c r="T592" s="16">
        <f t="shared" si="112"/>
        <v>0.21037524360813051</v>
      </c>
      <c r="U592" s="66">
        <f t="shared" si="113"/>
        <v>0.79034813610139409</v>
      </c>
      <c r="V592" s="66"/>
      <c r="W592" s="66"/>
    </row>
    <row r="593" spans="1:23" x14ac:dyDescent="0.25">
      <c r="A593">
        <v>592</v>
      </c>
      <c r="B593" s="49">
        <v>3.4907359408576901E-4</v>
      </c>
      <c r="C593" s="49">
        <v>2.9880962386964798E-9</v>
      </c>
      <c r="D593" s="49">
        <v>7.29099316053378E-4</v>
      </c>
      <c r="E593" s="49">
        <v>4.3951688591126203E-6</v>
      </c>
      <c r="F593" s="49">
        <v>1.3762017672190899E-5</v>
      </c>
      <c r="G593" s="49">
        <v>3.7120540932387898E-6</v>
      </c>
      <c r="H593" s="49">
        <v>1.2940491038099301E-4</v>
      </c>
      <c r="I593" s="50"/>
      <c r="J593">
        <v>0.956595945487412</v>
      </c>
      <c r="K593">
        <f t="shared" si="103"/>
        <v>2.8584007466632388E-9</v>
      </c>
      <c r="L593">
        <f t="shared" si="104"/>
        <v>7.6033241739475999E-4</v>
      </c>
      <c r="M593" s="16">
        <f t="shared" si="105"/>
        <v>-6.2185229223221935E-5</v>
      </c>
      <c r="N593" s="16">
        <f t="shared" si="106"/>
        <v>8.4777072034255566E-2</v>
      </c>
      <c r="O593" s="16">
        <f t="shared" si="107"/>
        <v>0.21224642903636012</v>
      </c>
      <c r="P593" s="16">
        <f t="shared" si="108"/>
        <v>5.9076073745077867E-2</v>
      </c>
      <c r="Q593" s="16">
        <f t="shared" si="109"/>
        <v>0.3490232041973832</v>
      </c>
      <c r="R593" s="16">
        <f t="shared" si="110"/>
        <v>0.1573548777540783</v>
      </c>
      <c r="S593" s="16">
        <f t="shared" si="111"/>
        <v>0.72196506750806777</v>
      </c>
      <c r="T593" s="16">
        <f t="shared" si="112"/>
        <v>0.34902815164209522</v>
      </c>
      <c r="U593" s="66">
        <f t="shared" si="113"/>
        <v>1.933470875917318</v>
      </c>
      <c r="V593" s="66"/>
      <c r="W593" s="66"/>
    </row>
    <row r="594" spans="1:23" x14ac:dyDescent="0.25">
      <c r="A594">
        <v>593</v>
      </c>
      <c r="B594" s="49">
        <v>3.0871340515973E-4</v>
      </c>
      <c r="C594" s="49">
        <v>4.8989213229923399E-9</v>
      </c>
      <c r="D594" s="49">
        <v>1.3718661711558599E-3</v>
      </c>
      <c r="E594" s="49">
        <v>1.3462301188706001E-5</v>
      </c>
      <c r="F594" s="49">
        <v>1.6022002086160001E-5</v>
      </c>
      <c r="G594" s="49">
        <v>2.28049457829935E-6</v>
      </c>
      <c r="H594" s="49">
        <v>3.9637643444762402E-4</v>
      </c>
      <c r="I594" s="50"/>
      <c r="J594">
        <v>0.95344402672369399</v>
      </c>
      <c r="K594">
        <f t="shared" si="103"/>
        <v>4.6708472727963832E-9</v>
      </c>
      <c r="L594">
        <f t="shared" si="104"/>
        <v>1.4061857709851563E-3</v>
      </c>
      <c r="M594" s="16">
        <f t="shared" si="105"/>
        <v>-7.8875896066569627E-4</v>
      </c>
      <c r="N594" s="16">
        <f t="shared" si="106"/>
        <v>0.13921938088443545</v>
      </c>
      <c r="O594" s="16">
        <f t="shared" si="107"/>
        <v>1.3417138682645061E-2</v>
      </c>
      <c r="P594" s="16">
        <f t="shared" si="108"/>
        <v>0.1799957160575992</v>
      </c>
      <c r="Q594" s="16">
        <f t="shared" si="109"/>
        <v>6.4224616608356877E-2</v>
      </c>
      <c r="R594" s="16">
        <f t="shared" si="110"/>
        <v>0.39192751335467174</v>
      </c>
      <c r="S594" s="16">
        <f t="shared" si="111"/>
        <v>1.8591658495712444E-2</v>
      </c>
      <c r="T594" s="16">
        <f t="shared" si="112"/>
        <v>6.4237620382650726E-2</v>
      </c>
      <c r="U594" s="66">
        <f t="shared" si="113"/>
        <v>0.87161364446607137</v>
      </c>
      <c r="V594" s="66"/>
      <c r="W594" s="66"/>
    </row>
    <row r="595" spans="1:23" x14ac:dyDescent="0.25">
      <c r="A595">
        <v>594</v>
      </c>
      <c r="B595" s="49">
        <v>3.75837396905053E-4</v>
      </c>
      <c r="C595" s="49">
        <v>3.4510972581547499E-9</v>
      </c>
      <c r="D595" s="49">
        <v>7.8303469770262197E-4</v>
      </c>
      <c r="E595" s="49">
        <v>5.4486145017582103E-6</v>
      </c>
      <c r="F595" s="49">
        <v>1.2811790614547E-5</v>
      </c>
      <c r="G595" s="49">
        <v>3.2158861603353299E-6</v>
      </c>
      <c r="H595" s="49">
        <v>1.60421395844949E-4</v>
      </c>
      <c r="I595" s="50"/>
      <c r="J595">
        <v>0.95634330938439105</v>
      </c>
      <c r="K595">
        <f t="shared" si="103"/>
        <v>3.3004337728711116E-9</v>
      </c>
      <c r="L595">
        <f t="shared" si="104"/>
        <v>8.1187071399479321E-4</v>
      </c>
      <c r="M595" s="16">
        <f t="shared" si="105"/>
        <v>-6.0195920184687171E-5</v>
      </c>
      <c r="N595" s="16">
        <f t="shared" si="106"/>
        <v>5.6082754275146765E-2</v>
      </c>
      <c r="O595" s="16">
        <f t="shared" si="107"/>
        <v>0.14223360385079567</v>
      </c>
      <c r="P595" s="16">
        <f t="shared" si="108"/>
        <v>3.4991621951181009E-2</v>
      </c>
      <c r="Q595" s="16">
        <f t="shared" si="109"/>
        <v>0.24275267601424946</v>
      </c>
      <c r="R595" s="16">
        <f t="shared" si="110"/>
        <v>9.0145956593112739E-2</v>
      </c>
      <c r="S595" s="16">
        <f t="shared" si="111"/>
        <v>0.3629447680638157</v>
      </c>
      <c r="T595" s="16">
        <f t="shared" si="112"/>
        <v>0.2427566197423314</v>
      </c>
      <c r="U595" s="66">
        <f t="shared" si="113"/>
        <v>1.1719080004906328</v>
      </c>
      <c r="V595" s="66"/>
      <c r="W595" s="66"/>
    </row>
    <row r="596" spans="1:23" x14ac:dyDescent="0.25">
      <c r="A596">
        <v>595</v>
      </c>
      <c r="B596" s="49">
        <v>7.6330345821594501E-4</v>
      </c>
      <c r="C596" s="49">
        <v>8.5687256878579108E-9</v>
      </c>
      <c r="D596" s="49">
        <v>9.6066883760282599E-4</v>
      </c>
      <c r="E596" s="49">
        <v>1.6569342268449799E-5</v>
      </c>
      <c r="F596" s="49">
        <v>6.3521124470991601E-6</v>
      </c>
      <c r="G596" s="49">
        <v>1.2974239758357999E-6</v>
      </c>
      <c r="H596" s="49">
        <v>4.8784802431668997E-4</v>
      </c>
      <c r="I596" s="50"/>
      <c r="J596">
        <v>0.95559333651383505</v>
      </c>
      <c r="K596">
        <f t="shared" si="103"/>
        <v>8.1882171697319477E-9</v>
      </c>
      <c r="L596">
        <f t="shared" si="104"/>
        <v>9.7466191774717224E-4</v>
      </c>
      <c r="M596" s="16">
        <f t="shared" si="105"/>
        <v>5.5194499868471767E-4</v>
      </c>
      <c r="N596" s="16">
        <f t="shared" si="106"/>
        <v>0.3024751582298057</v>
      </c>
      <c r="O596" s="16">
        <f t="shared" si="107"/>
        <v>0.29866404159441068</v>
      </c>
      <c r="P596" s="16">
        <f t="shared" si="108"/>
        <v>6.9818724661364306E-6</v>
      </c>
      <c r="Q596" s="16">
        <f t="shared" si="109"/>
        <v>0.29453525546633291</v>
      </c>
      <c r="R596" s="16">
        <f t="shared" si="110"/>
        <v>0.1262641947782521</v>
      </c>
      <c r="S596" s="16">
        <f t="shared" si="111"/>
        <v>0.12496547775895145</v>
      </c>
      <c r="T596" s="16">
        <f t="shared" si="112"/>
        <v>0.29453389160157845</v>
      </c>
      <c r="U596" s="66">
        <f t="shared" si="113"/>
        <v>1.4414450013017976</v>
      </c>
      <c r="V596" s="66"/>
      <c r="W596" s="66"/>
    </row>
    <row r="597" spans="1:23" x14ac:dyDescent="0.25">
      <c r="A597">
        <v>596</v>
      </c>
      <c r="B597" s="49">
        <v>5.0763064330055304E-4</v>
      </c>
      <c r="C597" s="49">
        <v>8.2749928593550106E-9</v>
      </c>
      <c r="D597" s="49">
        <v>1.40960563518949E-3</v>
      </c>
      <c r="E597" s="49">
        <v>2.3362500493355501E-5</v>
      </c>
      <c r="F597" s="49">
        <v>9.7486002919912103E-6</v>
      </c>
      <c r="G597" s="49">
        <v>1.35025408749462E-6</v>
      </c>
      <c r="H597" s="49">
        <v>6.8787272224979704E-4</v>
      </c>
      <c r="I597" s="50"/>
      <c r="J597">
        <v>0.95339015230151403</v>
      </c>
      <c r="K597">
        <f t="shared" si="103"/>
        <v>7.8892967024744138E-9</v>
      </c>
      <c r="L597">
        <f t="shared" si="104"/>
        <v>1.4304448148681076E-3</v>
      </c>
      <c r="M597" s="16">
        <f t="shared" si="105"/>
        <v>-4.1518352826700155E-4</v>
      </c>
      <c r="N597" s="16">
        <f t="shared" si="106"/>
        <v>9.4886824756839998E-4</v>
      </c>
      <c r="O597" s="16">
        <f t="shared" si="107"/>
        <v>0.24353052488041699</v>
      </c>
      <c r="P597" s="16">
        <f t="shared" si="108"/>
        <v>0.21477643837919103</v>
      </c>
      <c r="Q597" s="16">
        <f t="shared" si="109"/>
        <v>1.3810884800061578</v>
      </c>
      <c r="R597" s="16">
        <f t="shared" si="110"/>
        <v>1.1308056176091442E-4</v>
      </c>
      <c r="S597" s="16">
        <f t="shared" si="111"/>
        <v>0.10704659923158942</v>
      </c>
      <c r="T597" s="16">
        <f t="shared" si="112"/>
        <v>1.3811959518122705</v>
      </c>
      <c r="U597" s="66">
        <f t="shared" si="113"/>
        <v>3.3286999431189548</v>
      </c>
      <c r="V597" s="66"/>
      <c r="W597" s="66"/>
    </row>
    <row r="598" spans="1:23" x14ac:dyDescent="0.25">
      <c r="A598">
        <v>597</v>
      </c>
      <c r="B598" s="49">
        <v>4.22737721958211E-4</v>
      </c>
      <c r="C598" s="49">
        <v>5.0428913352157903E-9</v>
      </c>
      <c r="D598" s="49">
        <v>1.0228308007563199E-3</v>
      </c>
      <c r="E598" s="49">
        <v>1.0372818329307E-5</v>
      </c>
      <c r="F598" s="49">
        <v>1.1513149405036201E-5</v>
      </c>
      <c r="G598" s="49">
        <v>2.2066061439882898E-6</v>
      </c>
      <c r="H598" s="49">
        <v>3.0540614365852999E-4</v>
      </c>
      <c r="I598" s="50"/>
      <c r="J598">
        <v>0.95518250791778003</v>
      </c>
      <c r="K598">
        <f t="shared" si="103"/>
        <v>4.8168815927282607E-9</v>
      </c>
      <c r="L598">
        <f t="shared" si="104"/>
        <v>1.0480586628190455E-3</v>
      </c>
      <c r="M598" s="16">
        <f t="shared" si="105"/>
        <v>-2.0258321890262343E-4</v>
      </c>
      <c r="N598" s="16">
        <f t="shared" si="106"/>
        <v>2.0045279472648933E-2</v>
      </c>
      <c r="O598" s="16">
        <f t="shared" si="107"/>
        <v>8.0727282464913425E-3</v>
      </c>
      <c r="P598" s="16">
        <f t="shared" si="108"/>
        <v>3.8308255451882777E-3</v>
      </c>
      <c r="Q598" s="16">
        <f t="shared" si="109"/>
        <v>1.1713313895036061E-3</v>
      </c>
      <c r="R598" s="16">
        <f t="shared" si="110"/>
        <v>2.8374273054802682E-2</v>
      </c>
      <c r="S598" s="16">
        <f t="shared" si="111"/>
        <v>9.9068674365575069E-3</v>
      </c>
      <c r="T598" s="16">
        <f t="shared" si="112"/>
        <v>1.171124013677986E-3</v>
      </c>
      <c r="U598" s="66">
        <f t="shared" si="113"/>
        <v>7.2572429158870341E-2</v>
      </c>
      <c r="V598" s="66"/>
      <c r="W598" s="66"/>
    </row>
    <row r="599" spans="1:23" x14ac:dyDescent="0.25">
      <c r="A599">
        <v>598</v>
      </c>
      <c r="B599" s="49">
        <v>4.6006120431827101E-4</v>
      </c>
      <c r="C599" s="49">
        <v>3.4964595885597402E-9</v>
      </c>
      <c r="D599" s="49">
        <v>6.4580508135211997E-4</v>
      </c>
      <c r="E599" s="49">
        <v>4.5605059185973101E-6</v>
      </c>
      <c r="F599" s="49">
        <v>1.0393914257413899E-5</v>
      </c>
      <c r="G599" s="49">
        <v>3.1687396184896399E-6</v>
      </c>
      <c r="H599" s="49">
        <v>1.3427223568747001E-4</v>
      </c>
      <c r="I599" s="50"/>
      <c r="J599">
        <v>0.95709760202078897</v>
      </c>
      <c r="K599">
        <f t="shared" si="103"/>
        <v>3.3464530877731219E-9</v>
      </c>
      <c r="L599">
        <f t="shared" si="104"/>
        <v>6.6975815302584884E-4</v>
      </c>
      <c r="M599" s="16">
        <f t="shared" si="105"/>
        <v>2.5036425561069319E-4</v>
      </c>
      <c r="N599" s="16">
        <f t="shared" si="106"/>
        <v>4.3285390597231719E-3</v>
      </c>
      <c r="O599" s="16">
        <f t="shared" si="107"/>
        <v>0.13612529609695101</v>
      </c>
      <c r="P599" s="16">
        <f t="shared" si="108"/>
        <v>0.10859069323305562</v>
      </c>
      <c r="Q599" s="16">
        <f t="shared" si="109"/>
        <v>0.3310712674857943</v>
      </c>
      <c r="R599" s="16">
        <f t="shared" si="110"/>
        <v>3.0093669381490956E-3</v>
      </c>
      <c r="S599" s="16">
        <f t="shared" si="111"/>
        <v>0.33519034052298347</v>
      </c>
      <c r="T599" s="16">
        <f t="shared" si="112"/>
        <v>0.33107851172234487</v>
      </c>
      <c r="U599" s="66">
        <f t="shared" si="113"/>
        <v>1.2493940150590015</v>
      </c>
      <c r="V599" s="66"/>
      <c r="W599" s="66"/>
    </row>
    <row r="600" spans="1:23" x14ac:dyDescent="0.25">
      <c r="A600">
        <v>599</v>
      </c>
      <c r="B600" s="49">
        <v>5.7412244331337802E-4</v>
      </c>
      <c r="C600" s="49">
        <v>5.1566729449339996E-9</v>
      </c>
      <c r="D600" s="49">
        <v>7.6526137086702702E-4</v>
      </c>
      <c r="E600" s="49">
        <v>7.9599204432128792E-6</v>
      </c>
      <c r="F600" s="49">
        <v>8.3726112884820595E-6</v>
      </c>
      <c r="G600" s="49">
        <v>2.1513194849390601E-6</v>
      </c>
      <c r="H600" s="49">
        <v>2.3436037586208901E-4</v>
      </c>
      <c r="I600" s="50"/>
      <c r="J600">
        <v>0.95652934896362096</v>
      </c>
      <c r="K600">
        <f t="shared" si="103"/>
        <v>4.9325090148360369E-9</v>
      </c>
      <c r="L600">
        <f t="shared" si="104"/>
        <v>7.8415275625598523E-4</v>
      </c>
      <c r="M600" s="16">
        <f t="shared" si="105"/>
        <v>3.6409213037077087E-4</v>
      </c>
      <c r="N600" s="16">
        <f t="shared" si="106"/>
        <v>2.7497308018489226E-2</v>
      </c>
      <c r="O600" s="16">
        <f t="shared" si="107"/>
        <v>4.8042667691754123E-3</v>
      </c>
      <c r="P600" s="16">
        <f t="shared" si="108"/>
        <v>4.2235421972293657E-2</v>
      </c>
      <c r="Q600" s="16">
        <f t="shared" si="109"/>
        <v>6.7019289525563894E-2</v>
      </c>
      <c r="R600" s="16">
        <f t="shared" si="110"/>
        <v>2.2584175554925763E-2</v>
      </c>
      <c r="S600" s="16">
        <f t="shared" si="111"/>
        <v>5.1817497483300137E-3</v>
      </c>
      <c r="T600" s="16">
        <f t="shared" si="112"/>
        <v>6.7022979636576469E-2</v>
      </c>
      <c r="U600" s="66">
        <f t="shared" si="113"/>
        <v>0.23634519122535444</v>
      </c>
      <c r="V600" s="66"/>
      <c r="W600" s="66"/>
    </row>
    <row r="601" spans="1:23" x14ac:dyDescent="0.25">
      <c r="A601">
        <v>600</v>
      </c>
      <c r="B601" s="49">
        <v>6.8213531161582402E-4</v>
      </c>
      <c r="C601" s="49">
        <v>1.1987834028974901E-8</v>
      </c>
      <c r="D601" s="49">
        <v>1.52306710543143E-3</v>
      </c>
      <c r="E601" s="49">
        <v>3.6530067389064602E-5</v>
      </c>
      <c r="F601" s="49">
        <v>7.2865788844251503E-6</v>
      </c>
      <c r="G601" s="49">
        <v>9.3306310008304596E-7</v>
      </c>
      <c r="H601" s="49">
        <v>1.07557661943131E-3</v>
      </c>
      <c r="I601" s="50"/>
      <c r="J601">
        <v>0.95291963513025402</v>
      </c>
      <c r="K601">
        <f t="shared" si="103"/>
        <v>1.1423442428892805E-8</v>
      </c>
      <c r="L601">
        <f t="shared" si="104"/>
        <v>1.5385613384663341E-3</v>
      </c>
      <c r="M601" s="16">
        <f t="shared" si="105"/>
        <v>-1.7429071523468624E-4</v>
      </c>
      <c r="N601" s="16">
        <f t="shared" si="106"/>
        <v>0.14834510676048696</v>
      </c>
      <c r="O601" s="16">
        <f t="shared" si="107"/>
        <v>1.3539405378308274</v>
      </c>
      <c r="P601" s="16">
        <f t="shared" si="108"/>
        <v>0.33783349634526327</v>
      </c>
      <c r="Q601" s="16">
        <f t="shared" si="109"/>
        <v>5.7656718059776937</v>
      </c>
      <c r="R601" s="16">
        <f t="shared" si="110"/>
        <v>6.7860038025914893E-2</v>
      </c>
      <c r="S601" s="16">
        <f t="shared" si="111"/>
        <v>0.28629189983009212</v>
      </c>
      <c r="T601" s="16">
        <f t="shared" si="112"/>
        <v>5.7660947254247468</v>
      </c>
      <c r="U601" s="66">
        <f t="shared" si="113"/>
        <v>13.726037610195025</v>
      </c>
      <c r="V601" s="66"/>
      <c r="W601" s="66"/>
    </row>
    <row r="602" spans="1:23" x14ac:dyDescent="0.25">
      <c r="A602">
        <v>601</v>
      </c>
      <c r="B602" s="49">
        <v>2.4846255167601202E-4</v>
      </c>
      <c r="C602" s="49">
        <v>2.7083203346090599E-9</v>
      </c>
      <c r="D602" s="49">
        <v>9.3342450228415304E-4</v>
      </c>
      <c r="E602" s="49">
        <v>5.0869566177024701E-6</v>
      </c>
      <c r="F602" s="49">
        <v>1.9539557194793401E-5</v>
      </c>
      <c r="G602" s="49">
        <v>4.10616226524286E-6</v>
      </c>
      <c r="H602" s="49">
        <v>1.4977450597025699E-4</v>
      </c>
      <c r="I602" s="50"/>
      <c r="J602">
        <v>0.95545375355590001</v>
      </c>
      <c r="K602">
        <f t="shared" si="103"/>
        <v>2.5876748295339973E-9</v>
      </c>
      <c r="L602">
        <f t="shared" si="104"/>
        <v>9.7660707061864808E-4</v>
      </c>
      <c r="M602" s="16">
        <f t="shared" si="105"/>
        <v>-4.7968196726662409E-4</v>
      </c>
      <c r="N602" s="16">
        <f t="shared" si="106"/>
        <v>0.24548811909407312</v>
      </c>
      <c r="O602" s="16">
        <f t="shared" si="107"/>
        <v>0.26132201313826475</v>
      </c>
      <c r="P602" s="16">
        <f t="shared" si="108"/>
        <v>9.564883107393067E-4</v>
      </c>
      <c r="Q602" s="16">
        <f t="shared" si="109"/>
        <v>0.27706750701506611</v>
      </c>
      <c r="R602" s="16">
        <f t="shared" si="110"/>
        <v>0.96634959178683155</v>
      </c>
      <c r="S602" s="16">
        <f t="shared" si="111"/>
        <v>1.0942541951381088</v>
      </c>
      <c r="T602" s="16">
        <f t="shared" si="112"/>
        <v>0.27706724673190253</v>
      </c>
      <c r="U602" s="66">
        <f t="shared" si="113"/>
        <v>3.1225051612149861</v>
      </c>
      <c r="V602" s="66"/>
      <c r="W602" s="66"/>
    </row>
    <row r="603" spans="1:23" x14ac:dyDescent="0.25">
      <c r="A603">
        <v>602</v>
      </c>
      <c r="B603" s="49">
        <v>2.9377936747098298E-4</v>
      </c>
      <c r="C603" s="49">
        <v>5.90401651340904E-9</v>
      </c>
      <c r="D603" s="49">
        <v>1.7516427111208099E-3</v>
      </c>
      <c r="E603" s="49">
        <v>2.0635067469309898E-5</v>
      </c>
      <c r="F603" s="49">
        <v>1.7108642781918501E-5</v>
      </c>
      <c r="G603" s="49">
        <v>1.8997467247653401E-6</v>
      </c>
      <c r="H603" s="49">
        <v>6.0757834132834005E-4</v>
      </c>
      <c r="I603" s="50"/>
      <c r="J603">
        <v>0.95172645095838604</v>
      </c>
      <c r="K603">
        <f t="shared" si="103"/>
        <v>5.6190086827064898E-9</v>
      </c>
      <c r="L603">
        <f t="shared" si="104"/>
        <v>1.7877538393928989E-3</v>
      </c>
      <c r="M603" s="16">
        <f t="shared" si="105"/>
        <v>-1.200195104450933E-3</v>
      </c>
      <c r="N603" s="16">
        <f t="shared" si="106"/>
        <v>0.16276904100627657</v>
      </c>
      <c r="O603" s="16">
        <f t="shared" si="107"/>
        <v>4.2993358948748622E-3</v>
      </c>
      <c r="P603" s="16">
        <f t="shared" si="108"/>
        <v>0.67000704454443227</v>
      </c>
      <c r="Q603" s="16">
        <f t="shared" si="109"/>
        <v>0.84871237451750703</v>
      </c>
      <c r="R603" s="16">
        <f t="shared" si="110"/>
        <v>0.54217030520705067</v>
      </c>
      <c r="S603" s="16">
        <f t="shared" si="111"/>
        <v>2.8485933336006809E-3</v>
      </c>
      <c r="T603" s="16">
        <f t="shared" si="112"/>
        <v>0.84884895776076108</v>
      </c>
      <c r="U603" s="66">
        <f t="shared" si="113"/>
        <v>3.0796556522645031</v>
      </c>
      <c r="V603" s="66"/>
      <c r="W603" s="66"/>
    </row>
    <row r="604" spans="1:23" x14ac:dyDescent="0.25">
      <c r="A604">
        <v>603</v>
      </c>
      <c r="B604" s="49">
        <v>5.2317631692879005E-4</v>
      </c>
      <c r="C604" s="49">
        <v>2.4563922490150801E-9</v>
      </c>
      <c r="D604" s="49">
        <v>3.9646412218286101E-4</v>
      </c>
      <c r="E604" s="49">
        <v>1.9728560010587999E-6</v>
      </c>
      <c r="F604" s="49">
        <v>9.0276421394779708E-6</v>
      </c>
      <c r="G604" s="49">
        <v>4.4966947269967598E-6</v>
      </c>
      <c r="H604" s="49">
        <v>5.8084918908728197E-5</v>
      </c>
      <c r="I604" s="50"/>
      <c r="J604">
        <v>0.95844647827253504</v>
      </c>
      <c r="K604">
        <f t="shared" si="103"/>
        <v>2.3543205003244553E-9</v>
      </c>
      <c r="L604">
        <f t="shared" si="104"/>
        <v>4.190136447965647E-4</v>
      </c>
      <c r="M604" s="16">
        <f t="shared" si="105"/>
        <v>6.2733898906101545E-4</v>
      </c>
      <c r="N604" s="16">
        <f t="shared" si="106"/>
        <v>3.8901445294057665E-3</v>
      </c>
      <c r="O604" s="16">
        <f t="shared" si="107"/>
        <v>0.3098760993614561</v>
      </c>
      <c r="P604" s="16">
        <f t="shared" si="108"/>
        <v>0.34620813839791553</v>
      </c>
      <c r="Q604" s="16">
        <f t="shared" si="109"/>
        <v>0.66636948290820974</v>
      </c>
      <c r="R604" s="16">
        <f t="shared" si="110"/>
        <v>7.0228664204328214E-3</v>
      </c>
      <c r="S604" s="16">
        <f t="shared" si="111"/>
        <v>1.5392498697657135</v>
      </c>
      <c r="T604" s="16">
        <f t="shared" si="112"/>
        <v>0.66637751702084436</v>
      </c>
      <c r="U604" s="66">
        <f t="shared" si="113"/>
        <v>3.5389941184039779</v>
      </c>
      <c r="V604" s="66"/>
      <c r="W604" s="66"/>
    </row>
    <row r="605" spans="1:23" x14ac:dyDescent="0.25">
      <c r="A605">
        <v>604</v>
      </c>
      <c r="B605" s="49">
        <v>1.0573984478307701E-3</v>
      </c>
      <c r="C605" s="49">
        <v>580.13649479305298</v>
      </c>
      <c r="D605" s="49">
        <v>0</v>
      </c>
      <c r="E605" s="49">
        <v>0</v>
      </c>
      <c r="F605" s="49">
        <v>0</v>
      </c>
      <c r="G605" s="49">
        <v>0</v>
      </c>
      <c r="H605" s="49">
        <v>1.17737837303221E+19</v>
      </c>
      <c r="I605" s="50"/>
      <c r="J605">
        <v>0.96093396791845698</v>
      </c>
      <c r="K605">
        <f t="shared" si="103"/>
        <v>557.47286387579368</v>
      </c>
      <c r="L605">
        <f t="shared" si="104"/>
        <v>-580.13649479305298</v>
      </c>
      <c r="M605" s="16">
        <f t="shared" si="105"/>
        <v>580.1386095899486</v>
      </c>
      <c r="N605" s="16">
        <f t="shared" si="106"/>
        <v>1.3160032999543796</v>
      </c>
      <c r="O605" s="16">
        <f t="shared" si="107"/>
        <v>1.0962981031564703E+22</v>
      </c>
      <c r="P605" s="16">
        <f t="shared" si="108"/>
        <v>1</v>
      </c>
      <c r="Q605" s="16">
        <f t="shared" si="109"/>
        <v>1</v>
      </c>
      <c r="R605" s="16">
        <f t="shared" si="110"/>
        <v>1</v>
      </c>
      <c r="S605" s="16">
        <f t="shared" si="111"/>
        <v>1</v>
      </c>
      <c r="T605" s="16">
        <f t="shared" si="112"/>
        <v>1.3862177819034517E+45</v>
      </c>
      <c r="U605" s="66">
        <f t="shared" si="113"/>
        <v>1.3862177819034517E+45</v>
      </c>
      <c r="V605" s="66"/>
      <c r="W605" s="66"/>
    </row>
    <row r="606" spans="1:23" x14ac:dyDescent="0.25">
      <c r="A606">
        <v>605</v>
      </c>
      <c r="B606" s="49">
        <v>7.9413304385756399E-4</v>
      </c>
      <c r="C606" s="49">
        <v>7.2130445859273201E-9</v>
      </c>
      <c r="D606" s="49">
        <v>7.7384951969748401E-4</v>
      </c>
      <c r="E606" s="49">
        <v>1.1259289124475001E-5</v>
      </c>
      <c r="F606" s="49">
        <v>6.0526500026000798E-6</v>
      </c>
      <c r="G606" s="49">
        <v>1.5379751727447E-6</v>
      </c>
      <c r="H606" s="49">
        <v>3.3150219118724899E-4</v>
      </c>
      <c r="I606" s="50"/>
      <c r="J606">
        <v>0.95653600526317495</v>
      </c>
      <c r="K606">
        <f t="shared" si="103"/>
        <v>6.8995368540080906E-9</v>
      </c>
      <c r="L606">
        <f t="shared" si="104"/>
        <v>7.8748558183084293E-4</v>
      </c>
      <c r="M606" s="16">
        <f t="shared" si="105"/>
        <v>8.0078050588428505E-4</v>
      </c>
      <c r="N606" s="16">
        <f t="shared" si="106"/>
        <v>0.37525488673791491</v>
      </c>
      <c r="O606" s="16">
        <f t="shared" si="107"/>
        <v>9.1098609374621997E-2</v>
      </c>
      <c r="P606" s="16">
        <f t="shared" si="108"/>
        <v>3.865016228218212E-2</v>
      </c>
      <c r="Q606" s="16">
        <f t="shared" si="109"/>
        <v>2.3339859066573133E-3</v>
      </c>
      <c r="R606" s="16">
        <f t="shared" si="110"/>
        <v>0.14878653941624589</v>
      </c>
      <c r="S606" s="16">
        <f t="shared" si="111"/>
        <v>5.4587617334942225E-2</v>
      </c>
      <c r="T606" s="16">
        <f t="shared" si="112"/>
        <v>2.3330057117711754E-3</v>
      </c>
      <c r="U606" s="66">
        <f t="shared" si="113"/>
        <v>0.71304480676433568</v>
      </c>
      <c r="V606" s="66"/>
      <c r="W606" s="66"/>
    </row>
    <row r="607" spans="1:23" x14ac:dyDescent="0.25">
      <c r="A607">
        <v>606</v>
      </c>
      <c r="B607" s="49">
        <v>3.2429073527572201E-4</v>
      </c>
      <c r="C607" s="49">
        <v>5.0227351254336603E-9</v>
      </c>
      <c r="D607" s="49">
        <v>1.33788428711496E-3</v>
      </c>
      <c r="E607" s="49">
        <v>1.34658845597046E-5</v>
      </c>
      <c r="F607" s="49">
        <v>1.5228023445146E-5</v>
      </c>
      <c r="G607" s="49">
        <v>2.2234039245935499E-6</v>
      </c>
      <c r="H607" s="49">
        <v>3.9648124472947699E-4</v>
      </c>
      <c r="I607" s="50"/>
      <c r="J607">
        <v>0.95361579030217203</v>
      </c>
      <c r="K607">
        <f t="shared" si="103"/>
        <v>4.7897595261188992E-9</v>
      </c>
      <c r="L607">
        <f t="shared" si="104"/>
        <v>1.3705587151947203E-3</v>
      </c>
      <c r="M607" s="16">
        <f t="shared" si="105"/>
        <v>-7.2197724464327607E-4</v>
      </c>
      <c r="N607" s="16">
        <f t="shared" si="106"/>
        <v>0.1166151018659673</v>
      </c>
      <c r="O607" s="16">
        <f t="shared" si="107"/>
        <v>8.7396691530449069E-3</v>
      </c>
      <c r="P607" s="16">
        <f t="shared" si="108"/>
        <v>0.1513049239238396</v>
      </c>
      <c r="Q607" s="16">
        <f t="shared" si="109"/>
        <v>6.4393831127467979E-2</v>
      </c>
      <c r="R607" s="16">
        <f t="shared" si="110"/>
        <v>0.29752860741826548</v>
      </c>
      <c r="S607" s="16">
        <f t="shared" si="111"/>
        <v>1.1643152455903732E-2</v>
      </c>
      <c r="T607" s="16">
        <f t="shared" si="112"/>
        <v>6.440573758590655E-2</v>
      </c>
      <c r="U607" s="66">
        <f t="shared" si="113"/>
        <v>0.71463102353039554</v>
      </c>
      <c r="V607" s="66"/>
      <c r="W607" s="66"/>
    </row>
    <row r="608" spans="1:23" x14ac:dyDescent="0.25">
      <c r="A608">
        <v>607</v>
      </c>
      <c r="B608" s="49">
        <v>4.9072348506491498E-4</v>
      </c>
      <c r="C608" s="49">
        <v>2.83347001160607E-9</v>
      </c>
      <c r="D608" s="49">
        <v>4.8872647516635102E-4</v>
      </c>
      <c r="E608" s="49">
        <v>2.8021049249283201E-6</v>
      </c>
      <c r="F608" s="49">
        <v>9.6696185320556607E-6</v>
      </c>
      <c r="G608" s="49">
        <v>3.9027550856297399E-6</v>
      </c>
      <c r="H608" s="49">
        <v>8.2500071595492894E-5</v>
      </c>
      <c r="I608" s="50"/>
      <c r="J608">
        <v>0.95793761992904902</v>
      </c>
      <c r="K608">
        <f t="shared" si="103"/>
        <v>2.7142875190582535E-9</v>
      </c>
      <c r="L608">
        <f t="shared" si="104"/>
        <v>5.1196563384608052E-4</v>
      </c>
      <c r="M608" s="16">
        <f t="shared" si="105"/>
        <v>4.6948133628374944E-4</v>
      </c>
      <c r="N608" s="16">
        <f t="shared" si="106"/>
        <v>1.2448671799501276E-5</v>
      </c>
      <c r="O608" s="16">
        <f t="shared" si="107"/>
        <v>0.23873911763531722</v>
      </c>
      <c r="P608" s="16">
        <f t="shared" si="108"/>
        <v>0.24266323755056474</v>
      </c>
      <c r="Q608" s="16">
        <f t="shared" si="109"/>
        <v>0.54627802038594231</v>
      </c>
      <c r="R608" s="16">
        <f t="shared" si="110"/>
        <v>3.478089326872772E-4</v>
      </c>
      <c r="S608" s="16">
        <f t="shared" si="111"/>
        <v>0.89247693338079814</v>
      </c>
      <c r="T608" s="16">
        <f t="shared" si="112"/>
        <v>0.54628663674580746</v>
      </c>
      <c r="U608" s="66">
        <f t="shared" si="113"/>
        <v>2.4668042033029165</v>
      </c>
      <c r="V608" s="66"/>
      <c r="W608" s="66"/>
    </row>
    <row r="609" spans="1:23" x14ac:dyDescent="0.25">
      <c r="A609">
        <v>608</v>
      </c>
      <c r="B609" s="49">
        <v>3.24617752119433E-4</v>
      </c>
      <c r="C609" s="49">
        <v>6.9899979068963998E-10</v>
      </c>
      <c r="D609" s="49">
        <v>1.8097346544507101E-4</v>
      </c>
      <c r="E609" s="49">
        <v>2.5684239971433998E-7</v>
      </c>
      <c r="F609" s="49">
        <v>1.4415572536188699E-5</v>
      </c>
      <c r="G609" s="49">
        <v>1.5766071754693199E-5</v>
      </c>
      <c r="H609" s="49">
        <v>7.5619007749673896E-6</v>
      </c>
      <c r="I609" s="50"/>
      <c r="J609">
        <v>0.95945946102763602</v>
      </c>
      <c r="K609">
        <f t="shared" si="103"/>
        <v>6.706619624335124E-10</v>
      </c>
      <c r="L609">
        <f t="shared" si="104"/>
        <v>2.2556998327235092E-4</v>
      </c>
      <c r="M609" s="16">
        <f t="shared" si="105"/>
        <v>4.2366552096651509E-4</v>
      </c>
      <c r="N609" s="16">
        <f t="shared" si="106"/>
        <v>0.11616201320279547</v>
      </c>
      <c r="O609" s="16">
        <f t="shared" si="107"/>
        <v>0.76360167115848632</v>
      </c>
      <c r="P609" s="16">
        <f t="shared" si="108"/>
        <v>0.65953075549582729</v>
      </c>
      <c r="Q609" s="16">
        <f t="shared" si="109"/>
        <v>0.95274454501806438</v>
      </c>
      <c r="R609" s="16">
        <f t="shared" si="110"/>
        <v>0.21437622443763146</v>
      </c>
      <c r="S609" s="16">
        <f t="shared" si="111"/>
        <v>47.006116874255881</v>
      </c>
      <c r="T609" s="16">
        <f t="shared" si="112"/>
        <v>0.95274619819604289</v>
      </c>
      <c r="U609" s="66">
        <f t="shared" si="113"/>
        <v>50.665278281764728</v>
      </c>
      <c r="V609" s="66"/>
      <c r="W609" s="66"/>
    </row>
    <row r="610" spans="1:23" x14ac:dyDescent="0.25">
      <c r="A610">
        <v>609</v>
      </c>
      <c r="B610" s="49">
        <v>2.7789640814594399E-4</v>
      </c>
      <c r="C610" s="49">
        <v>3.80989646333077E-10</v>
      </c>
      <c r="D610" s="49">
        <v>1.15092584865063E-4</v>
      </c>
      <c r="E610" s="49">
        <v>8.9078329865205696E-8</v>
      </c>
      <c r="F610" s="49">
        <v>1.68016440751979E-5</v>
      </c>
      <c r="G610" s="49">
        <v>2.8910015158903198E-5</v>
      </c>
      <c r="H610" s="49">
        <v>2.62262040471987E-6</v>
      </c>
      <c r="I610" s="50"/>
      <c r="J610">
        <v>0.95970437995713298</v>
      </c>
      <c r="K610">
        <f t="shared" si="103"/>
        <v>3.6563743230417303E-10</v>
      </c>
      <c r="L610">
        <f t="shared" si="104"/>
        <v>1.7760550718471567E-4</v>
      </c>
      <c r="M610" s="16">
        <f t="shared" si="105"/>
        <v>3.781873091071723E-4</v>
      </c>
      <c r="N610" s="16">
        <f t="shared" si="106"/>
        <v>0.18983333106359074</v>
      </c>
      <c r="O610" s="16">
        <f t="shared" si="107"/>
        <v>0.86720456111032918</v>
      </c>
      <c r="P610" s="16">
        <f t="shared" si="108"/>
        <v>0.77530124470018857</v>
      </c>
      <c r="Q610" s="16">
        <f t="shared" si="109"/>
        <v>0.98348126964605009</v>
      </c>
      <c r="R610" s="16">
        <f t="shared" si="110"/>
        <v>0.49725832486308286</v>
      </c>
      <c r="S610" s="16">
        <f t="shared" si="111"/>
        <v>179.71056574396849</v>
      </c>
      <c r="T610" s="16">
        <f t="shared" si="112"/>
        <v>0.9834818857151636</v>
      </c>
      <c r="U610" s="66">
        <f t="shared" si="113"/>
        <v>184.00712636106687</v>
      </c>
      <c r="V610" s="66"/>
      <c r="W610" s="66"/>
    </row>
    <row r="611" spans="1:23" x14ac:dyDescent="0.25">
      <c r="A611">
        <v>610</v>
      </c>
      <c r="B611" s="49">
        <v>4.0066219636487399E-4</v>
      </c>
      <c r="C611" s="49">
        <v>4.6557995130644602E-9</v>
      </c>
      <c r="D611" s="49">
        <v>9.9578922166703603E-4</v>
      </c>
      <c r="E611" s="49">
        <v>9.3259175794206292E-6</v>
      </c>
      <c r="F611" s="49">
        <v>1.21341266672361E-5</v>
      </c>
      <c r="G611" s="49">
        <v>2.3894194300755002E-6</v>
      </c>
      <c r="H611" s="49">
        <v>2.7458200428794998E-4</v>
      </c>
      <c r="I611" s="50"/>
      <c r="J611">
        <v>0.95530154543130097</v>
      </c>
      <c r="K611">
        <f t="shared" si="103"/>
        <v>4.4476924700487776E-9</v>
      </c>
      <c r="L611">
        <f t="shared" si="104"/>
        <v>1.0224422386320706E-3</v>
      </c>
      <c r="M611" s="16">
        <f t="shared" si="105"/>
        <v>-2.2111784590232267E-4</v>
      </c>
      <c r="N611" s="16">
        <f t="shared" si="106"/>
        <v>3.4748055447727258E-2</v>
      </c>
      <c r="O611" s="16">
        <f t="shared" si="107"/>
        <v>2.5507766089603808E-2</v>
      </c>
      <c r="P611" s="16">
        <f t="shared" si="108"/>
        <v>1.1437478247292596E-3</v>
      </c>
      <c r="Q611" s="16">
        <f t="shared" si="109"/>
        <v>1.734431825789506E-2</v>
      </c>
      <c r="R611" s="16">
        <f t="shared" si="110"/>
        <v>5.3577618104486156E-2</v>
      </c>
      <c r="S611" s="16">
        <f t="shared" si="111"/>
        <v>3.6338869644284594E-2</v>
      </c>
      <c r="T611" s="16">
        <f t="shared" si="112"/>
        <v>1.7343863922337294E-2</v>
      </c>
      <c r="U611" s="66">
        <f t="shared" si="113"/>
        <v>0.18600423929106344</v>
      </c>
      <c r="V611" s="66"/>
      <c r="W611" s="66"/>
    </row>
    <row r="612" spans="1:23" x14ac:dyDescent="0.25">
      <c r="A612">
        <v>611</v>
      </c>
      <c r="B612" s="49">
        <v>4.45796439264622E-4</v>
      </c>
      <c r="C612" s="49">
        <v>3.4812182624944299E-9</v>
      </c>
      <c r="D612" s="49">
        <v>6.6387840037085801E-4</v>
      </c>
      <c r="E612" s="49">
        <v>4.6666422125830498E-6</v>
      </c>
      <c r="F612" s="49">
        <v>1.0736467664077499E-5</v>
      </c>
      <c r="G612" s="49">
        <v>3.1833410116655802E-6</v>
      </c>
      <c r="H612" s="49">
        <v>1.37397269018657E-4</v>
      </c>
      <c r="I612" s="50"/>
      <c r="J612">
        <v>0.95699660099962602</v>
      </c>
      <c r="K612">
        <f t="shared" si="103"/>
        <v>3.3315140445449935E-9</v>
      </c>
      <c r="L612">
        <f t="shared" si="104"/>
        <v>6.8853119549241613E-4</v>
      </c>
      <c r="M612" s="16">
        <f t="shared" si="105"/>
        <v>2.0306168303682788E-4</v>
      </c>
      <c r="N612" s="16">
        <f t="shared" si="106"/>
        <v>8.9790626937955968E-3</v>
      </c>
      <c r="O612" s="16">
        <f t="shared" si="107"/>
        <v>0.1381626772500438</v>
      </c>
      <c r="P612" s="16">
        <f t="shared" si="108"/>
        <v>9.6576416808806353E-2</v>
      </c>
      <c r="Q612" s="16">
        <f t="shared" si="109"/>
        <v>0.31979699601029093</v>
      </c>
      <c r="R612" s="16">
        <f t="shared" si="110"/>
        <v>8.0322393762673125E-3</v>
      </c>
      <c r="S612" s="16">
        <f t="shared" si="111"/>
        <v>0.34366796033388053</v>
      </c>
      <c r="T612" s="16">
        <f t="shared" si="112"/>
        <v>0.31980383017471464</v>
      </c>
      <c r="U612" s="66">
        <f t="shared" si="113"/>
        <v>1.2350191826477992</v>
      </c>
      <c r="V612" s="66"/>
      <c r="W612" s="66"/>
    </row>
    <row r="613" spans="1:23" x14ac:dyDescent="0.25">
      <c r="A613">
        <v>612</v>
      </c>
      <c r="B613" s="49">
        <v>7.4694300128696296E-4</v>
      </c>
      <c r="C613" s="49">
        <v>1.17833477177102E-8</v>
      </c>
      <c r="D613" s="49">
        <v>1.3623423348326201E-3</v>
      </c>
      <c r="E613" s="49">
        <v>3.21723260004043E-5</v>
      </c>
      <c r="F613" s="49">
        <v>6.6081394001803597E-6</v>
      </c>
      <c r="G613" s="49">
        <v>9.4762807096785098E-7</v>
      </c>
      <c r="H613" s="49">
        <v>9.4726172645781797E-4</v>
      </c>
      <c r="I613" s="50"/>
      <c r="J613">
        <v>0.95366812340543305</v>
      </c>
      <c r="K613">
        <f t="shared" si="103"/>
        <v>1.1237403105382379E-8</v>
      </c>
      <c r="L613">
        <f t="shared" si="104"/>
        <v>1.376494458356231E-3</v>
      </c>
      <c r="M613" s="16">
        <f t="shared" si="105"/>
        <v>1.1739154421769499E-4</v>
      </c>
      <c r="N613" s="16">
        <f t="shared" si="106"/>
        <v>0.26703633438027929</v>
      </c>
      <c r="O613" s="16">
        <f t="shared" si="107"/>
        <v>1.2694154524364116</v>
      </c>
      <c r="P613" s="16">
        <f t="shared" si="108"/>
        <v>0.17170370644021363</v>
      </c>
      <c r="Q613" s="16">
        <f t="shared" si="109"/>
        <v>3.981812437957176</v>
      </c>
      <c r="R613" s="16">
        <f t="shared" si="110"/>
        <v>0.10847344327375842</v>
      </c>
      <c r="S613" s="16">
        <f t="shared" si="111"/>
        <v>0.27857803071600473</v>
      </c>
      <c r="T613" s="16">
        <f t="shared" si="112"/>
        <v>3.982029746505503</v>
      </c>
      <c r="U613" s="66">
        <f t="shared" si="113"/>
        <v>10.059049151709345</v>
      </c>
      <c r="V613" s="66"/>
      <c r="W613" s="66"/>
    </row>
    <row r="614" spans="1:23" x14ac:dyDescent="0.25">
      <c r="A614">
        <v>613</v>
      </c>
      <c r="B614" s="49">
        <v>6.1582137517625802E-4</v>
      </c>
      <c r="C614" s="49">
        <v>8.0721885954356107E-9</v>
      </c>
      <c r="D614" s="49">
        <v>1.1261764667406999E-3</v>
      </c>
      <c r="E614" s="49">
        <v>1.82638764225906E-5</v>
      </c>
      <c r="F614" s="49">
        <v>7.9346354390866698E-6</v>
      </c>
      <c r="G614" s="49">
        <v>1.37986251935226E-6</v>
      </c>
      <c r="H614" s="49">
        <v>5.3774423818294303E-4</v>
      </c>
      <c r="I614" s="50"/>
      <c r="J614">
        <v>0.95475564847774097</v>
      </c>
      <c r="K614">
        <f t="shared" si="103"/>
        <v>7.7069676570697518E-9</v>
      </c>
      <c r="L614">
        <f t="shared" si="104"/>
        <v>1.1434175279496301E-3</v>
      </c>
      <c r="M614" s="16">
        <f t="shared" si="105"/>
        <v>8.8225222402886041E-5</v>
      </c>
      <c r="N614" s="16">
        <f t="shared" si="106"/>
        <v>6.2749100973416197E-2</v>
      </c>
      <c r="O614" s="16">
        <f t="shared" si="107"/>
        <v>0.20874443329288195</v>
      </c>
      <c r="P614" s="16">
        <f t="shared" si="108"/>
        <v>2.8623969114431019E-2</v>
      </c>
      <c r="Q614" s="16">
        <f t="shared" si="109"/>
        <v>0.49067631894641045</v>
      </c>
      <c r="R614" s="16">
        <f t="shared" si="110"/>
        <v>3.791962552897199E-2</v>
      </c>
      <c r="S614" s="16">
        <f t="shared" si="111"/>
        <v>9.7610089095523322E-2</v>
      </c>
      <c r="T614" s="16">
        <f t="shared" si="112"/>
        <v>0.4906937116390413</v>
      </c>
      <c r="U614" s="66">
        <f t="shared" si="113"/>
        <v>1.4170172485906762</v>
      </c>
      <c r="V614" s="66"/>
      <c r="W614" s="66"/>
    </row>
    <row r="615" spans="1:23" x14ac:dyDescent="0.25">
      <c r="A615">
        <v>614</v>
      </c>
      <c r="B615" s="49">
        <v>3.7706352890450197E-4</v>
      </c>
      <c r="C615" s="49">
        <v>8.1931114038329896E-9</v>
      </c>
      <c r="D615" s="49">
        <v>1.8990547243053801E-3</v>
      </c>
      <c r="E615" s="49">
        <v>3.1005243013407397E-5</v>
      </c>
      <c r="F615" s="49">
        <v>1.34011540659186E-5</v>
      </c>
      <c r="G615" s="49">
        <v>1.3707715147527801E-6</v>
      </c>
      <c r="H615" s="49">
        <v>9.1292318644396698E-4</v>
      </c>
      <c r="I615" s="50"/>
      <c r="J615">
        <v>0.95115661131871898</v>
      </c>
      <c r="K615">
        <f t="shared" si="103"/>
        <v>7.7929320790265383E-9</v>
      </c>
      <c r="L615">
        <f t="shared" si="104"/>
        <v>1.9272196108405663E-3</v>
      </c>
      <c r="M615" s="16">
        <f t="shared" si="105"/>
        <v>-1.1730925530315621E-3</v>
      </c>
      <c r="N615" s="16">
        <f t="shared" si="106"/>
        <v>5.4909692150267274E-2</v>
      </c>
      <c r="O615" s="16">
        <f t="shared" si="107"/>
        <v>0.22916324777336114</v>
      </c>
      <c r="P615" s="16">
        <f t="shared" si="108"/>
        <v>0.943970408666435</v>
      </c>
      <c r="Q615" s="16">
        <f t="shared" si="109"/>
        <v>3.5599579721845047</v>
      </c>
      <c r="R615" s="16">
        <f t="shared" si="110"/>
        <v>0.12964067426024536</v>
      </c>
      <c r="S615" s="16">
        <f t="shared" si="111"/>
        <v>0.10046117237680684</v>
      </c>
      <c r="T615" s="16">
        <f t="shared" si="112"/>
        <v>3.560446186363321</v>
      </c>
      <c r="U615" s="66">
        <f t="shared" si="113"/>
        <v>8.5785493537749424</v>
      </c>
      <c r="V615" s="66"/>
      <c r="W615" s="66"/>
    </row>
    <row r="616" spans="1:23" x14ac:dyDescent="0.25">
      <c r="A616">
        <v>615</v>
      </c>
      <c r="B616" s="49">
        <v>4.5259009699112499E-4</v>
      </c>
      <c r="C616" s="49">
        <v>8.0147282280767702E-9</v>
      </c>
      <c r="D616" s="49">
        <v>1.53565172492579E-3</v>
      </c>
      <c r="E616" s="49">
        <v>2.4617738207032E-5</v>
      </c>
      <c r="F616" s="49">
        <v>1.0995100258326E-5</v>
      </c>
      <c r="G616" s="49">
        <v>1.39600974328283E-6</v>
      </c>
      <c r="H616" s="49">
        <v>7.2483574160307795E-4</v>
      </c>
      <c r="I616" s="50"/>
      <c r="J616">
        <v>0.952793732243717</v>
      </c>
      <c r="K616">
        <f t="shared" si="103"/>
        <v>7.6363828213483381E-9</v>
      </c>
      <c r="L616">
        <f t="shared" si="104"/>
        <v>1.5590299204574969E-3</v>
      </c>
      <c r="M616" s="16">
        <f t="shared" si="105"/>
        <v>-6.538497264752469E-4</v>
      </c>
      <c r="N616" s="16">
        <f t="shared" si="106"/>
        <v>6.5549418687989216E-3</v>
      </c>
      <c r="O616" s="16">
        <f t="shared" si="107"/>
        <v>0.19937565603220644</v>
      </c>
      <c r="P616" s="16">
        <f t="shared" si="108"/>
        <v>0.35319212969579822</v>
      </c>
      <c r="Q616" s="16">
        <f t="shared" si="109"/>
        <v>1.6694392364260722</v>
      </c>
      <c r="R616" s="16">
        <f t="shared" si="110"/>
        <v>1.3426058368750876E-2</v>
      </c>
      <c r="S616" s="16">
        <f t="shared" si="111"/>
        <v>9.2647250268203432E-2</v>
      </c>
      <c r="T616" s="16">
        <f t="shared" si="112"/>
        <v>1.6696003942382298</v>
      </c>
      <c r="U616" s="66">
        <f t="shared" si="113"/>
        <v>4.0042356668980599</v>
      </c>
      <c r="V616" s="66"/>
      <c r="W616" s="66"/>
    </row>
    <row r="617" spans="1:23" x14ac:dyDescent="0.25">
      <c r="A617">
        <v>616</v>
      </c>
      <c r="B617" s="49">
        <v>2.97520045311845E-4</v>
      </c>
      <c r="C617" s="49">
        <v>2.57597233614285E-9</v>
      </c>
      <c r="D617" s="49">
        <v>7.3778576338600905E-4</v>
      </c>
      <c r="E617" s="49">
        <v>3.8332912969805499E-6</v>
      </c>
      <c r="F617" s="49">
        <v>1.61609975969394E-5</v>
      </c>
      <c r="G617" s="49">
        <v>4.3068782623001202E-6</v>
      </c>
      <c r="H617" s="49">
        <v>1.12861911489271E-4</v>
      </c>
      <c r="I617" s="50"/>
      <c r="J617">
        <v>0.95649961386363502</v>
      </c>
      <c r="K617">
        <f t="shared" si="103"/>
        <v>2.4639165448440418E-9</v>
      </c>
      <c r="L617">
        <f t="shared" si="104"/>
        <v>7.7441206086985184E-4</v>
      </c>
      <c r="M617" s="16">
        <f t="shared" si="105"/>
        <v>-1.7937197024616182E-4</v>
      </c>
      <c r="N617" s="16">
        <f t="shared" si="106"/>
        <v>0.15669767182471336</v>
      </c>
      <c r="O617" s="16">
        <f t="shared" si="107"/>
        <v>0.28631391684889024</v>
      </c>
      <c r="P617" s="16">
        <f t="shared" si="108"/>
        <v>5.4773556110807003E-2</v>
      </c>
      <c r="Q617" s="16">
        <f t="shared" si="109"/>
        <v>0.41357275951449923</v>
      </c>
      <c r="R617" s="16">
        <f t="shared" si="110"/>
        <v>0.40978884940592741</v>
      </c>
      <c r="S617" s="16">
        <f t="shared" si="111"/>
        <v>1.3135019950603326</v>
      </c>
      <c r="T617" s="16">
        <f t="shared" si="112"/>
        <v>0.41357704753367847</v>
      </c>
      <c r="U617" s="66">
        <f t="shared" si="113"/>
        <v>3.0482257962988486</v>
      </c>
      <c r="V617" s="66"/>
      <c r="W617" s="66"/>
    </row>
    <row r="618" spans="1:23" x14ac:dyDescent="0.25">
      <c r="A618">
        <v>617</v>
      </c>
      <c r="B618" s="49">
        <v>4.2285308981722901E-4</v>
      </c>
      <c r="C618" s="49">
        <v>5.2721973563445498E-9</v>
      </c>
      <c r="D618" s="49">
        <v>1.07020863333036E-3</v>
      </c>
      <c r="E618" s="49">
        <v>1.13409187800593E-5</v>
      </c>
      <c r="F618" s="49">
        <v>1.1534538048211199E-5</v>
      </c>
      <c r="G618" s="49">
        <v>2.1117399831624998E-6</v>
      </c>
      <c r="H618" s="49">
        <v>3.3391060216899699E-4</v>
      </c>
      <c r="I618" s="50"/>
      <c r="J618">
        <v>0.95495251967685801</v>
      </c>
      <c r="K618">
        <f t="shared" si="103"/>
        <v>5.0346981496748972E-9</v>
      </c>
      <c r="L618">
        <f t="shared" si="104"/>
        <v>1.0953841772125886E-3</v>
      </c>
      <c r="M618" s="16">
        <f t="shared" si="105"/>
        <v>-2.4967799757813052E-4</v>
      </c>
      <c r="N618" s="16">
        <f t="shared" si="106"/>
        <v>1.997899839286376E-2</v>
      </c>
      <c r="O618" s="16">
        <f t="shared" si="107"/>
        <v>2.3486361412544832E-3</v>
      </c>
      <c r="P618" s="16">
        <f t="shared" si="108"/>
        <v>1.2338966212520102E-2</v>
      </c>
      <c r="Q618" s="16">
        <f t="shared" si="109"/>
        <v>3.1261051084606147E-3</v>
      </c>
      <c r="R618" s="16">
        <f t="shared" si="110"/>
        <v>2.9110276156665633E-2</v>
      </c>
      <c r="S618" s="16">
        <f t="shared" si="111"/>
        <v>2.7313416599879848E-3</v>
      </c>
      <c r="T618" s="16">
        <f t="shared" si="112"/>
        <v>3.1267395675958912E-3</v>
      </c>
      <c r="U618" s="66">
        <f t="shared" si="113"/>
        <v>7.2761063239348459E-2</v>
      </c>
      <c r="V618" s="66"/>
      <c r="W618" s="66"/>
    </row>
    <row r="619" spans="1:23" x14ac:dyDescent="0.25">
      <c r="A619">
        <v>618</v>
      </c>
      <c r="B619" s="49">
        <v>6.0815419043233295E-4</v>
      </c>
      <c r="C619" s="49">
        <v>3.7714433793397698E-9</v>
      </c>
      <c r="D619" s="49">
        <v>5.2526985334841404E-4</v>
      </c>
      <c r="E619" s="49">
        <v>4.00722746963844E-6</v>
      </c>
      <c r="F619" s="49">
        <v>7.8132330910250102E-6</v>
      </c>
      <c r="G619" s="49">
        <v>2.9331196184245898E-6</v>
      </c>
      <c r="H619" s="49">
        <v>1.1798166066538899E-4</v>
      </c>
      <c r="I619" s="50"/>
      <c r="J619">
        <v>0.95778735288255501</v>
      </c>
      <c r="K619">
        <f t="shared" si="103"/>
        <v>3.6122407708442758E-9</v>
      </c>
      <c r="L619">
        <f t="shared" si="104"/>
        <v>5.4382566770550932E-4</v>
      </c>
      <c r="M619" s="16">
        <f t="shared" si="105"/>
        <v>6.7248271315915658E-4</v>
      </c>
      <c r="N619" s="16">
        <f t="shared" si="106"/>
        <v>5.5191440728369422E-2</v>
      </c>
      <c r="O619" s="16">
        <f t="shared" si="107"/>
        <v>0.10196651699995099</v>
      </c>
      <c r="P619" s="16">
        <f t="shared" si="108"/>
        <v>0.20672444602153811</v>
      </c>
      <c r="Q619" s="16">
        <f t="shared" si="109"/>
        <v>0.39300569907075922</v>
      </c>
      <c r="R619" s="16">
        <f t="shared" si="110"/>
        <v>4.2869911448826216E-2</v>
      </c>
      <c r="S619" s="16">
        <f t="shared" si="111"/>
        <v>0.21302728586786362</v>
      </c>
      <c r="T619" s="16">
        <f t="shared" si="112"/>
        <v>0.39301552899563691</v>
      </c>
      <c r="U619" s="66">
        <f t="shared" si="113"/>
        <v>1.4058008291329447</v>
      </c>
      <c r="V619" s="66"/>
      <c r="W619" s="66"/>
    </row>
    <row r="620" spans="1:23" x14ac:dyDescent="0.25">
      <c r="A620">
        <v>619</v>
      </c>
      <c r="B620" s="49">
        <v>4.4457229566633398E-4</v>
      </c>
      <c r="C620" s="49">
        <v>7.2361243444020099E-9</v>
      </c>
      <c r="D620" s="49">
        <v>1.4075916287622399E-3</v>
      </c>
      <c r="E620" s="49">
        <v>2.0399520828903299E-5</v>
      </c>
      <c r="F620" s="49">
        <v>1.11331165149624E-5</v>
      </c>
      <c r="G620" s="49">
        <v>1.5441663901577701E-6</v>
      </c>
      <c r="H620" s="49">
        <v>6.0063247047615199E-4</v>
      </c>
      <c r="I620" s="50"/>
      <c r="J620">
        <v>0.95337307490258105</v>
      </c>
      <c r="K620">
        <f t="shared" si="103"/>
        <v>6.8987261165999679E-9</v>
      </c>
      <c r="L620">
        <f t="shared" si="104"/>
        <v>1.4313947920579779E-3</v>
      </c>
      <c r="M620" s="16">
        <f t="shared" si="105"/>
        <v>-5.4225020072531016E-4</v>
      </c>
      <c r="N620" s="16">
        <f t="shared" si="106"/>
        <v>9.4563340316683418E-3</v>
      </c>
      <c r="O620" s="16">
        <f t="shared" si="107"/>
        <v>9.3630458506606423E-2</v>
      </c>
      <c r="P620" s="16">
        <f t="shared" si="108"/>
        <v>0.21284277631356407</v>
      </c>
      <c r="Q620" s="16">
        <f t="shared" si="109"/>
        <v>0.80878541883357991</v>
      </c>
      <c r="R620" s="16">
        <f t="shared" si="110"/>
        <v>1.6868259793793229E-2</v>
      </c>
      <c r="S620" s="16">
        <f t="shared" si="111"/>
        <v>5.3155561675991565E-2</v>
      </c>
      <c r="T620" s="16">
        <f t="shared" si="112"/>
        <v>0.80885783128803102</v>
      </c>
      <c r="U620" s="66">
        <f t="shared" si="113"/>
        <v>2.0035966404432344</v>
      </c>
      <c r="V620" s="66"/>
      <c r="W620" s="66"/>
    </row>
    <row r="621" spans="1:23" x14ac:dyDescent="0.25">
      <c r="A621">
        <v>620</v>
      </c>
      <c r="B621" s="49">
        <v>2.7475309843155298E-4</v>
      </c>
      <c r="C621" s="49">
        <v>2.0148116014423301E-9</v>
      </c>
      <c r="D621" s="49">
        <v>6.2325137054510004E-4</v>
      </c>
      <c r="E621" s="49">
        <v>2.5359521486215701E-6</v>
      </c>
      <c r="F621" s="49">
        <v>1.7410644987510501E-5</v>
      </c>
      <c r="G621" s="49">
        <v>5.4994684517081996E-6</v>
      </c>
      <c r="H621" s="49">
        <v>7.4664543089167701E-5</v>
      </c>
      <c r="I621" s="50"/>
      <c r="J621">
        <v>0.95705684460074603</v>
      </c>
      <c r="K621">
        <f t="shared" si="103"/>
        <v>1.9282892337413725E-9</v>
      </c>
      <c r="L621">
        <f t="shared" si="104"/>
        <v>6.6357011416022776E-4</v>
      </c>
      <c r="M621" s="16">
        <f t="shared" si="105"/>
        <v>-1.1406391729712188E-4</v>
      </c>
      <c r="N621" s="16">
        <f t="shared" si="106"/>
        <v>0.19543607914246872</v>
      </c>
      <c r="O621" s="16">
        <f t="shared" si="107"/>
        <v>0.40495731207485747</v>
      </c>
      <c r="P621" s="16">
        <f t="shared" si="108"/>
        <v>0.12457093411693837</v>
      </c>
      <c r="Q621" s="16">
        <f t="shared" si="109"/>
        <v>0.58352295922750697</v>
      </c>
      <c r="R621" s="16">
        <f t="shared" si="110"/>
        <v>0.58824566720105609</v>
      </c>
      <c r="S621" s="16">
        <f t="shared" si="111"/>
        <v>3.0287791004771689</v>
      </c>
      <c r="T621" s="16">
        <f t="shared" si="112"/>
        <v>0.58352817361878273</v>
      </c>
      <c r="U621" s="66">
        <f t="shared" si="113"/>
        <v>5.5090402258587794</v>
      </c>
      <c r="V621" s="66"/>
      <c r="W621" s="66"/>
    </row>
    <row r="622" spans="1:23" x14ac:dyDescent="0.25">
      <c r="A622">
        <v>621</v>
      </c>
      <c r="B622" s="49">
        <v>3.8485943511324397E-4</v>
      </c>
      <c r="C622" s="49">
        <v>6.5635006070665797E-9</v>
      </c>
      <c r="D622" s="49">
        <v>1.4773092744942301E-3</v>
      </c>
      <c r="E622" s="49">
        <v>1.94043120488513E-5</v>
      </c>
      <c r="F622" s="49">
        <v>1.29026434416183E-5</v>
      </c>
      <c r="G622" s="49">
        <v>1.70378377639995E-6</v>
      </c>
      <c r="H622" s="49">
        <v>5.7133215619029998E-4</v>
      </c>
      <c r="I622" s="50"/>
      <c r="J622">
        <v>0.95302171570798799</v>
      </c>
      <c r="K622">
        <f t="shared" si="103"/>
        <v>6.2551586095970129E-9</v>
      </c>
      <c r="L622">
        <f t="shared" si="104"/>
        <v>1.5048117816532595E-3</v>
      </c>
      <c r="M622" s="16">
        <f t="shared" si="105"/>
        <v>-7.3509291142677164E-4</v>
      </c>
      <c r="N622" s="16">
        <f t="shared" si="106"/>
        <v>4.7741230816941448E-2</v>
      </c>
      <c r="O622" s="16">
        <f t="shared" si="107"/>
        <v>3.407509175402279E-2</v>
      </c>
      <c r="P622" s="16">
        <f t="shared" si="108"/>
        <v>0.28486674559749325</v>
      </c>
      <c r="Q622" s="16">
        <f t="shared" si="109"/>
        <v>0.65070797039652251</v>
      </c>
      <c r="R622" s="16">
        <f t="shared" si="110"/>
        <v>9.5767741551974178E-2</v>
      </c>
      <c r="S622" s="16">
        <f t="shared" si="111"/>
        <v>2.2806708432861436E-2</v>
      </c>
      <c r="T622" s="16">
        <f t="shared" si="112"/>
        <v>0.65078034200486845</v>
      </c>
      <c r="U622" s="66">
        <f t="shared" si="113"/>
        <v>1.7867458305546839</v>
      </c>
      <c r="V622" s="66"/>
      <c r="W622" s="66"/>
    </row>
    <row r="623" spans="1:23" x14ac:dyDescent="0.25">
      <c r="A623">
        <v>622</v>
      </c>
      <c r="B623" s="49">
        <v>7.67818134124209E-4</v>
      </c>
      <c r="C623" s="49">
        <v>7.9665451732180706E-9</v>
      </c>
      <c r="D623" s="49">
        <v>8.8636010265455499E-4</v>
      </c>
      <c r="E623" s="49">
        <v>1.42251648843109E-5</v>
      </c>
      <c r="F623" s="49">
        <v>6.2932157018631997E-6</v>
      </c>
      <c r="G623" s="49">
        <v>1.39432024360442E-6</v>
      </c>
      <c r="H623" s="49">
        <v>4.1882737919504801E-4</v>
      </c>
      <c r="I623" s="50"/>
      <c r="J623">
        <v>0.95596349702510297</v>
      </c>
      <c r="K623">
        <f t="shared" si="103"/>
        <v>7.6157263829980013E-9</v>
      </c>
      <c r="L623">
        <f t="shared" si="104"/>
        <v>9.0033288775671265E-4</v>
      </c>
      <c r="M623" s="16">
        <f t="shared" si="105"/>
        <v>6.3530338049170546E-4</v>
      </c>
      <c r="N623" s="16">
        <f t="shared" si="106"/>
        <v>0.31264312693935153</v>
      </c>
      <c r="O623" s="16">
        <f t="shared" si="107"/>
        <v>0.19168533052303616</v>
      </c>
      <c r="P623" s="16">
        <f t="shared" si="108"/>
        <v>6.3662810365927398E-3</v>
      </c>
      <c r="Q623" s="16">
        <f t="shared" si="109"/>
        <v>0.10526989052482728</v>
      </c>
      <c r="R623" s="16">
        <f t="shared" si="110"/>
        <v>0.13054784124587851</v>
      </c>
      <c r="S623" s="16">
        <f t="shared" si="111"/>
        <v>9.3160451980362963E-2</v>
      </c>
      <c r="T623" s="16">
        <f t="shared" si="112"/>
        <v>0.10526617033500302</v>
      </c>
      <c r="U623" s="66">
        <f t="shared" si="113"/>
        <v>0.94493909258505204</v>
      </c>
      <c r="V623" s="66"/>
      <c r="W623" s="66"/>
    </row>
    <row r="624" spans="1:23" x14ac:dyDescent="0.25">
      <c r="A624">
        <v>623</v>
      </c>
      <c r="B624" s="49">
        <v>7.2538107742851996E-4</v>
      </c>
      <c r="C624" s="49">
        <v>1.2963909224979401E-8</v>
      </c>
      <c r="D624" s="49">
        <v>1.54971071104542E-3</v>
      </c>
      <c r="E624" s="49">
        <v>4.0185246685970603E-5</v>
      </c>
      <c r="F624" s="49">
        <v>6.8593492873565698E-6</v>
      </c>
      <c r="G624" s="49">
        <v>8.6303361000769602E-7</v>
      </c>
      <c r="H624" s="49">
        <v>1.1831996380032199E-3</v>
      </c>
      <c r="I624" s="50"/>
      <c r="J624">
        <v>0.95280733112742699</v>
      </c>
      <c r="K624">
        <f t="shared" si="103"/>
        <v>1.2352107749630853E-8</v>
      </c>
      <c r="L624">
        <f t="shared" si="104"/>
        <v>1.5642794793209157E-3</v>
      </c>
      <c r="M624" s="16">
        <f t="shared" si="105"/>
        <v>-1.135173244638759E-4</v>
      </c>
      <c r="N624" s="16">
        <f t="shared" si="106"/>
        <v>0.22370209964868193</v>
      </c>
      <c r="O624" s="16">
        <f t="shared" si="107"/>
        <v>1.7949397370610478</v>
      </c>
      <c r="P624" s="16">
        <f t="shared" si="108"/>
        <v>0.37075386239329999</v>
      </c>
      <c r="Q624" s="16">
        <f t="shared" si="109"/>
        <v>7.5158318343238832</v>
      </c>
      <c r="R624" s="16">
        <f t="shared" si="110"/>
        <v>9.232985171589346E-2</v>
      </c>
      <c r="S624" s="16">
        <f t="shared" si="111"/>
        <v>0.3248516935702821</v>
      </c>
      <c r="T624" s="16">
        <f t="shared" si="112"/>
        <v>7.5163870879695933</v>
      </c>
      <c r="U624" s="66">
        <f t="shared" si="113"/>
        <v>17.838796166682684</v>
      </c>
      <c r="V624" s="66"/>
      <c r="W624" s="66"/>
    </row>
    <row r="625" spans="1:23" x14ac:dyDescent="0.25">
      <c r="A625">
        <v>624</v>
      </c>
      <c r="B625" s="49">
        <v>9.9828379721358896E-4</v>
      </c>
      <c r="C625" s="49">
        <v>1.6507328672970799E-8</v>
      </c>
      <c r="D625" s="49">
        <v>1.4298975128497701E-3</v>
      </c>
      <c r="E625" s="49">
        <v>4.72752389445684E-5</v>
      </c>
      <c r="F625" s="49">
        <v>4.9572919823209E-6</v>
      </c>
      <c r="G625" s="49">
        <v>6.7687488194150695E-7</v>
      </c>
      <c r="H625" s="49">
        <v>1.3919463806036599E-3</v>
      </c>
      <c r="I625" s="50"/>
      <c r="J625">
        <v>0.95338806985348401</v>
      </c>
      <c r="K625">
        <f t="shared" si="103"/>
        <v>1.5737890221960702E-8</v>
      </c>
      <c r="L625">
        <f t="shared" si="104"/>
        <v>1.4404724643676803E-3</v>
      </c>
      <c r="M625" s="16">
        <f t="shared" si="105"/>
        <v>5.5609513005949729E-4</v>
      </c>
      <c r="N625" s="16">
        <f t="shared" si="106"/>
        <v>1.0550014229438762</v>
      </c>
      <c r="O625" s="16">
        <f t="shared" si="107"/>
        <v>3.9175390548461397</v>
      </c>
      <c r="P625" s="16">
        <f t="shared" si="108"/>
        <v>0.23474667720427331</v>
      </c>
      <c r="Q625" s="16">
        <f t="shared" si="109"/>
        <v>11.571053098472797</v>
      </c>
      <c r="R625" s="16">
        <f t="shared" si="110"/>
        <v>0.24690393615305747</v>
      </c>
      <c r="S625" s="16">
        <f t="shared" si="111"/>
        <v>0.43919640658160086</v>
      </c>
      <c r="T625" s="16">
        <f t="shared" si="112"/>
        <v>11.57168321944591</v>
      </c>
      <c r="U625" s="66">
        <f t="shared" si="113"/>
        <v>29.036123815647656</v>
      </c>
      <c r="V625" s="66"/>
      <c r="W625" s="66"/>
    </row>
    <row r="626" spans="1:23" x14ac:dyDescent="0.25">
      <c r="A626">
        <v>625</v>
      </c>
      <c r="B626" s="49">
        <v>9.0844709719904704E-4</v>
      </c>
      <c r="C626" s="49">
        <v>1.5297767463814299E-8</v>
      </c>
      <c r="D626" s="49">
        <v>1.4570919272584499E-3</v>
      </c>
      <c r="E626" s="49">
        <v>4.4630844447435302E-5</v>
      </c>
      <c r="F626" s="49">
        <v>5.4543241094084898E-6</v>
      </c>
      <c r="G626" s="49">
        <v>7.3061831947810405E-7</v>
      </c>
      <c r="H626" s="49">
        <v>1.3140880831519299E-3</v>
      </c>
      <c r="I626" s="50"/>
      <c r="J626">
        <v>0.95325404609558095</v>
      </c>
      <c r="K626">
        <f t="shared" si="103"/>
        <v>1.4582658731110313E-8</v>
      </c>
      <c r="L626">
        <f t="shared" si="104"/>
        <v>1.4687158960292811E-3</v>
      </c>
      <c r="M626" s="16">
        <f t="shared" si="105"/>
        <v>3.4817829836881293E-4</v>
      </c>
      <c r="N626" s="16">
        <f t="shared" si="106"/>
        <v>0.71353268665745095</v>
      </c>
      <c r="O626" s="16">
        <f t="shared" si="107"/>
        <v>3.1010268066864133</v>
      </c>
      <c r="P626" s="16">
        <f t="shared" si="108"/>
        <v>0.26290192534241069</v>
      </c>
      <c r="Q626" s="16">
        <f t="shared" si="109"/>
        <v>9.9566447107003349</v>
      </c>
      <c r="R626" s="16">
        <f t="shared" si="110"/>
        <v>0.19931893125851882</v>
      </c>
      <c r="S626" s="16">
        <f t="shared" si="111"/>
        <v>0.40441847258783481</v>
      </c>
      <c r="T626" s="16">
        <f t="shared" si="112"/>
        <v>9.9572327203684967</v>
      </c>
      <c r="U626" s="66">
        <f t="shared" si="113"/>
        <v>24.595076253601462</v>
      </c>
      <c r="V626" s="66"/>
      <c r="W626" s="66"/>
    </row>
    <row r="627" spans="1:23" x14ac:dyDescent="0.25">
      <c r="A627">
        <v>626</v>
      </c>
      <c r="B627" s="49">
        <v>5.1704626021939698E-4</v>
      </c>
      <c r="C627" s="49">
        <v>7.6916594012739203E-9</v>
      </c>
      <c r="D627" s="49">
        <v>1.2827702601688E-3</v>
      </c>
      <c r="E627" s="49">
        <v>1.97881543221642E-5</v>
      </c>
      <c r="F627" s="49">
        <v>9.5185015795563307E-6</v>
      </c>
      <c r="G627" s="49">
        <v>1.4506888561567199E-6</v>
      </c>
      <c r="H627" s="49">
        <v>5.8262811232907895E-4</v>
      </c>
      <c r="I627" s="50"/>
      <c r="J627">
        <v>0.95398234993495401</v>
      </c>
      <c r="K627">
        <f t="shared" si="103"/>
        <v>7.3377073105265758E-9</v>
      </c>
      <c r="L627">
        <f t="shared" si="104"/>
        <v>1.3032502605246682E-3</v>
      </c>
      <c r="M627" s="16">
        <f t="shared" si="105"/>
        <v>-2.6915774008587427E-4</v>
      </c>
      <c r="N627" s="16">
        <f t="shared" si="106"/>
        <v>2.4923281223043154E-3</v>
      </c>
      <c r="O627" s="16">
        <f t="shared" si="107"/>
        <v>0.15070457435277554</v>
      </c>
      <c r="P627" s="16">
        <f t="shared" si="108"/>
        <v>0.11006499821766047</v>
      </c>
      <c r="Q627" s="16">
        <f t="shared" si="109"/>
        <v>0.70964260210554919</v>
      </c>
      <c r="R627" s="16">
        <f t="shared" si="110"/>
        <v>1.1550614766347046E-3</v>
      </c>
      <c r="S627" s="16">
        <f t="shared" si="111"/>
        <v>7.6803235665896238E-2</v>
      </c>
      <c r="T627" s="16">
        <f t="shared" si="112"/>
        <v>0.70968914826306972</v>
      </c>
      <c r="U627" s="66">
        <f t="shared" si="113"/>
        <v>1.76055194820389</v>
      </c>
      <c r="V627" s="66"/>
      <c r="W627" s="66"/>
    </row>
    <row r="628" spans="1:23" x14ac:dyDescent="0.25">
      <c r="A628">
        <v>627</v>
      </c>
      <c r="B628" s="49">
        <v>4.9684353013258796E-4</v>
      </c>
      <c r="C628" s="49">
        <v>6.1513045240722299E-9</v>
      </c>
      <c r="D628" s="49">
        <v>1.06234209908371E-3</v>
      </c>
      <c r="E628" s="49">
        <v>1.31368493291462E-5</v>
      </c>
      <c r="F628" s="49">
        <v>9.8101735913580198E-6</v>
      </c>
      <c r="G628" s="49">
        <v>1.8096418528721199E-6</v>
      </c>
      <c r="H628" s="49">
        <v>3.8678789925428799E-4</v>
      </c>
      <c r="I628" s="50"/>
      <c r="J628">
        <v>0.95502547930860304</v>
      </c>
      <c r="K628">
        <f t="shared" si="103"/>
        <v>5.8746525514752598E-9</v>
      </c>
      <c r="L628">
        <f t="shared" si="104"/>
        <v>1.083765936814774E-3</v>
      </c>
      <c r="M628" s="16">
        <f t="shared" si="105"/>
        <v>-9.007887654959807E-5</v>
      </c>
      <c r="N628" s="16">
        <f t="shared" si="106"/>
        <v>7.9195823458199879E-5</v>
      </c>
      <c r="O628" s="16">
        <f t="shared" si="107"/>
        <v>1.2144124128122625E-2</v>
      </c>
      <c r="P628" s="16">
        <f t="shared" si="108"/>
        <v>1.0591277991772152E-2</v>
      </c>
      <c r="Q628" s="16">
        <f t="shared" si="109"/>
        <v>4.9784375574715482E-2</v>
      </c>
      <c r="R628" s="16">
        <f t="shared" si="110"/>
        <v>1.9228073152548163E-5</v>
      </c>
      <c r="S628" s="16">
        <f t="shared" si="111"/>
        <v>9.6571331130585331E-3</v>
      </c>
      <c r="T628" s="16">
        <f t="shared" si="112"/>
        <v>4.9786920151076795E-2</v>
      </c>
      <c r="U628" s="66">
        <f t="shared" si="113"/>
        <v>0.13206225485535633</v>
      </c>
      <c r="V628" s="66"/>
      <c r="W628" s="66"/>
    </row>
    <row r="629" spans="1:23" x14ac:dyDescent="0.25">
      <c r="A629">
        <v>628</v>
      </c>
      <c r="B629" s="49">
        <v>2.6613951276575302E-4</v>
      </c>
      <c r="C629" s="49">
        <v>9.8106548750030297E-10</v>
      </c>
      <c r="D629" s="49">
        <v>3.1092504493678398E-4</v>
      </c>
      <c r="E629" s="49">
        <v>6.1827430912847399E-7</v>
      </c>
      <c r="F629" s="49">
        <v>1.7707429372458902E-5</v>
      </c>
      <c r="G629" s="49">
        <v>1.12527092454227E-5</v>
      </c>
      <c r="H629" s="49">
        <v>1.8203223344179798E-5</v>
      </c>
      <c r="I629" s="50"/>
      <c r="J629">
        <v>0.958687550520126</v>
      </c>
      <c r="K629">
        <f t="shared" si="103"/>
        <v>9.405352691114988E-10</v>
      </c>
      <c r="L629">
        <f t="shared" si="104"/>
        <v>3.57591631861637E-4</v>
      </c>
      <c r="M629" s="16">
        <f t="shared" si="105"/>
        <v>1.7468739366986906E-4</v>
      </c>
      <c r="N629" s="16">
        <f t="shared" si="106"/>
        <v>0.21120681694112098</v>
      </c>
      <c r="O629" s="16">
        <f t="shared" si="107"/>
        <v>0.67722240402717582</v>
      </c>
      <c r="P629" s="16">
        <f t="shared" si="108"/>
        <v>0.45860043260967998</v>
      </c>
      <c r="Q629" s="16">
        <f t="shared" si="109"/>
        <v>0.88818322814991879</v>
      </c>
      <c r="R629" s="16">
        <f t="shared" si="110"/>
        <v>0.63535535122047349</v>
      </c>
      <c r="S629" s="16">
        <f t="shared" si="111"/>
        <v>21.225648657942561</v>
      </c>
      <c r="T629" s="16">
        <f t="shared" si="112"/>
        <v>0.88818636063381129</v>
      </c>
      <c r="U629" s="66">
        <f t="shared" si="113"/>
        <v>24.984403251524739</v>
      </c>
      <c r="V629" s="66"/>
      <c r="W629" s="66"/>
    </row>
    <row r="630" spans="1:23" x14ac:dyDescent="0.25">
      <c r="A630">
        <v>629</v>
      </c>
      <c r="B630" s="49">
        <v>4.6653228997899798E-4</v>
      </c>
      <c r="C630" s="49">
        <v>5.0705102364217804E-9</v>
      </c>
      <c r="D630" s="49">
        <v>9.2978947038039705E-4</v>
      </c>
      <c r="E630" s="49">
        <v>9.4911446742821193E-6</v>
      </c>
      <c r="F630" s="49">
        <v>1.0386251408299E-5</v>
      </c>
      <c r="G630" s="49">
        <v>2.1921930733681401E-6</v>
      </c>
      <c r="H630" s="49">
        <v>2.7944580274787497E-4</v>
      </c>
      <c r="I630" s="50"/>
      <c r="J630">
        <v>0.95566184293515299</v>
      </c>
      <c r="K630">
        <f t="shared" si="103"/>
        <v>4.845693157160397E-9</v>
      </c>
      <c r="L630">
        <f t="shared" si="104"/>
        <v>9.5274909576012674E-4</v>
      </c>
      <c r="M630" s="16">
        <f t="shared" si="105"/>
        <v>-1.9684515802130835E-5</v>
      </c>
      <c r="N630" s="16">
        <f t="shared" si="106"/>
        <v>2.7721629086649609E-3</v>
      </c>
      <c r="O630" s="16">
        <f t="shared" si="107"/>
        <v>7.2018382629776678E-3</v>
      </c>
      <c r="P630" s="16">
        <f t="shared" si="108"/>
        <v>1.2041595655898902E-3</v>
      </c>
      <c r="Q630" s="16">
        <f t="shared" si="109"/>
        <v>1.3528978513226382E-2</v>
      </c>
      <c r="R630" s="16">
        <f t="shared" si="110"/>
        <v>2.9246474642404697E-3</v>
      </c>
      <c r="S630" s="16">
        <f t="shared" si="111"/>
        <v>8.5287693080524432E-3</v>
      </c>
      <c r="T630" s="16">
        <f t="shared" si="112"/>
        <v>1.352928032577214E-2</v>
      </c>
      <c r="U630" s="66">
        <f t="shared" si="113"/>
        <v>4.9689836348523947E-2</v>
      </c>
      <c r="V630" s="66"/>
      <c r="W630" s="66"/>
    </row>
    <row r="631" spans="1:23" x14ac:dyDescent="0.25">
      <c r="A631">
        <v>630</v>
      </c>
      <c r="B631" s="49">
        <v>6.0069513342214296E-4</v>
      </c>
      <c r="C631" s="49">
        <v>8.8571474829875999E-9</v>
      </c>
      <c r="D631" s="49">
        <v>1.2709568470468599E-3</v>
      </c>
      <c r="E631" s="49">
        <v>2.25808818088481E-5</v>
      </c>
      <c r="F631" s="49">
        <v>8.1868321518912002E-6</v>
      </c>
      <c r="G631" s="49">
        <v>1.25956244185176E-6</v>
      </c>
      <c r="H631" s="49">
        <v>6.6485461786311602E-4</v>
      </c>
      <c r="I631" s="50"/>
      <c r="J631">
        <v>0.95406364260399501</v>
      </c>
      <c r="K631">
        <f t="shared" si="103"/>
        <v>8.4502823906999557E-9</v>
      </c>
      <c r="L631">
        <f t="shared" si="104"/>
        <v>1.2885812166450112E-3</v>
      </c>
      <c r="M631" s="16">
        <f t="shared" si="105"/>
        <v>-8.7190949800725249E-5</v>
      </c>
      <c r="N631" s="16">
        <f t="shared" si="106"/>
        <v>4.8304168929836307E-2</v>
      </c>
      <c r="O631" s="16">
        <f t="shared" si="107"/>
        <v>0.3582700171961718</v>
      </c>
      <c r="P631" s="16">
        <f t="shared" si="108"/>
        <v>0.1020776139344601</v>
      </c>
      <c r="Q631" s="16">
        <f t="shared" si="109"/>
        <v>1.2153376706566261</v>
      </c>
      <c r="R631" s="16">
        <f t="shared" si="110"/>
        <v>2.8606539481601911E-2</v>
      </c>
      <c r="S631" s="16">
        <f t="shared" si="111"/>
        <v>0.13865990005036827</v>
      </c>
      <c r="T631" s="16">
        <f t="shared" si="112"/>
        <v>1.2154033882242015</v>
      </c>
      <c r="U631" s="66">
        <f t="shared" si="113"/>
        <v>3.1066592984732662</v>
      </c>
      <c r="V631" s="66"/>
      <c r="W631" s="66"/>
    </row>
    <row r="632" spans="1:23" x14ac:dyDescent="0.25">
      <c r="A632">
        <v>631</v>
      </c>
      <c r="B632" s="49">
        <v>5.4836666219913797E-4</v>
      </c>
      <c r="C632" s="49">
        <v>6.0187687260406101E-9</v>
      </c>
      <c r="D632" s="49">
        <v>9.3902808238642403E-4</v>
      </c>
      <c r="E632" s="49">
        <v>1.13777263117042E-5</v>
      </c>
      <c r="F632" s="49">
        <v>8.8373709876401208E-6</v>
      </c>
      <c r="G632" s="49">
        <v>1.84686864355224E-6</v>
      </c>
      <c r="H632" s="49">
        <v>3.3499207699526801E-4</v>
      </c>
      <c r="I632" s="50"/>
      <c r="J632">
        <v>0.95564848470534003</v>
      </c>
      <c r="K632">
        <f t="shared" si="103"/>
        <v>5.7518272128325991E-9</v>
      </c>
      <c r="L632">
        <f t="shared" si="104"/>
        <v>9.585436742365305E-4</v>
      </c>
      <c r="M632" s="16">
        <f t="shared" si="105"/>
        <v>1.3818965016174547E-4</v>
      </c>
      <c r="N632" s="16">
        <f t="shared" si="106"/>
        <v>1.2887467201873585E-2</v>
      </c>
      <c r="O632" s="16">
        <f t="shared" si="107"/>
        <v>7.4442456555378787E-3</v>
      </c>
      <c r="P632" s="16">
        <f t="shared" si="108"/>
        <v>6.3048996093672508E-4</v>
      </c>
      <c r="Q632" s="16">
        <f t="shared" si="109"/>
        <v>3.5210692096022391E-3</v>
      </c>
      <c r="R632" s="16">
        <f t="shared" si="110"/>
        <v>1.0632246475570269E-2</v>
      </c>
      <c r="S632" s="16">
        <f t="shared" si="111"/>
        <v>6.3554246543601903E-3</v>
      </c>
      <c r="T632" s="16">
        <f t="shared" si="112"/>
        <v>3.5209006444738536E-3</v>
      </c>
      <c r="U632" s="66">
        <f t="shared" si="113"/>
        <v>4.4991843802354742E-2</v>
      </c>
      <c r="V632" s="66"/>
      <c r="W632" s="66"/>
    </row>
    <row r="633" spans="1:23" x14ac:dyDescent="0.25">
      <c r="A633">
        <v>632</v>
      </c>
      <c r="B633" s="49">
        <v>7.3890181224432402E-4</v>
      </c>
      <c r="C633" s="49">
        <v>1.30978225384305E-9</v>
      </c>
      <c r="D633" s="49">
        <v>1.48695481203166E-4</v>
      </c>
      <c r="E633" s="49">
        <v>3.95792649235765E-7</v>
      </c>
      <c r="F633" s="49">
        <v>6.30951133289083E-6</v>
      </c>
      <c r="G633" s="49">
        <v>8.4062357685649704E-6</v>
      </c>
      <c r="H633" s="49">
        <v>1.16528056259068E-5</v>
      </c>
      <c r="I633" s="50"/>
      <c r="J633">
        <v>0.95986927985640602</v>
      </c>
      <c r="K633">
        <f t="shared" si="103"/>
        <v>1.2572197487650287E-9</v>
      </c>
      <c r="L633">
        <f t="shared" si="104"/>
        <v>1.6971942985525879E-4</v>
      </c>
      <c r="M633" s="16">
        <f t="shared" si="105"/>
        <v>1.3080841946333892E-3</v>
      </c>
      <c r="N633" s="16">
        <f t="shared" si="106"/>
        <v>0.25042718731168329</v>
      </c>
      <c r="O633" s="16">
        <f t="shared" si="107"/>
        <v>0.58309678560939771</v>
      </c>
      <c r="P633" s="16">
        <f t="shared" si="108"/>
        <v>0.71508282391850864</v>
      </c>
      <c r="Q633" s="16">
        <f t="shared" si="109"/>
        <v>0.9276563622678341</v>
      </c>
      <c r="R633" s="16">
        <f t="shared" si="110"/>
        <v>0.12935548589831494</v>
      </c>
      <c r="S633" s="16">
        <f t="shared" si="111"/>
        <v>10.16816769435893</v>
      </c>
      <c r="T633" s="16">
        <f t="shared" si="112"/>
        <v>0.92765911749309793</v>
      </c>
      <c r="U633" s="66">
        <f t="shared" si="113"/>
        <v>13.701445456857767</v>
      </c>
      <c r="V633" s="66"/>
      <c r="W633" s="66"/>
    </row>
    <row r="634" spans="1:23" x14ac:dyDescent="0.25">
      <c r="A634">
        <v>633</v>
      </c>
      <c r="B634" s="49">
        <v>1.4880989806779501E-3</v>
      </c>
      <c r="C634" s="49">
        <v>2.02118802665549E-8</v>
      </c>
      <c r="D634" s="49">
        <v>1.16750952064677E-3</v>
      </c>
      <c r="E634" s="49">
        <v>4.7397923161529602E-5</v>
      </c>
      <c r="F634" s="49">
        <v>3.2867980538637699E-6</v>
      </c>
      <c r="G634" s="49">
        <v>5.5121950047648401E-7</v>
      </c>
      <c r="H634" s="49">
        <v>1.3955408948243999E-3</v>
      </c>
      <c r="I634" s="50"/>
      <c r="J634">
        <v>0.95465053351226703</v>
      </c>
      <c r="K634">
        <f t="shared" si="103"/>
        <v>1.9295282279752697E-8</v>
      </c>
      <c r="L634">
        <f t="shared" si="104"/>
        <v>1.1746141243747076E-3</v>
      </c>
      <c r="M634" s="16">
        <f t="shared" si="105"/>
        <v>1.8015838369811927E-3</v>
      </c>
      <c r="N634" s="16">
        <f t="shared" si="106"/>
        <v>4.0875132596773582</v>
      </c>
      <c r="O634" s="16">
        <f t="shared" si="107"/>
        <v>7.0112826475744914</v>
      </c>
      <c r="P634" s="16">
        <f t="shared" si="108"/>
        <v>4.498547607628401E-2</v>
      </c>
      <c r="Q634" s="16">
        <f t="shared" si="109"/>
        <v>11.648894925100528</v>
      </c>
      <c r="R634" s="16">
        <f t="shared" si="110"/>
        <v>0.44412814378043508</v>
      </c>
      <c r="S634" s="16">
        <f t="shared" si="111"/>
        <v>0.52610646334671574</v>
      </c>
      <c r="T634" s="16">
        <f t="shared" si="112"/>
        <v>11.649146010470032</v>
      </c>
      <c r="U634" s="66">
        <f t="shared" si="113"/>
        <v>35.412056926025841</v>
      </c>
      <c r="V634" s="66"/>
      <c r="W634" s="66"/>
    </row>
    <row r="635" spans="1:23" x14ac:dyDescent="0.25">
      <c r="A635">
        <v>634</v>
      </c>
      <c r="B635" s="49">
        <v>2.4959469573892801E-4</v>
      </c>
      <c r="C635" s="49">
        <v>4.77748527838108E-9</v>
      </c>
      <c r="D635" s="49">
        <v>1.66577203674018E-3</v>
      </c>
      <c r="E635" s="49">
        <v>1.58908070353122E-5</v>
      </c>
      <c r="F635" s="49">
        <v>2.0076725711579899E-5</v>
      </c>
      <c r="G635" s="49">
        <v>2.3459673660634098E-6</v>
      </c>
      <c r="H635" s="49">
        <v>4.67886847213266E-4</v>
      </c>
      <c r="I635" s="50"/>
      <c r="J635">
        <v>0.952048391581793</v>
      </c>
      <c r="K635">
        <f t="shared" si="103"/>
        <v>4.5483971750884017E-9</v>
      </c>
      <c r="L635">
        <f t="shared" si="104"/>
        <v>1.7082666780441247E-3</v>
      </c>
      <c r="M635" s="16">
        <f t="shared" si="105"/>
        <v>-1.2090772865662688E-3</v>
      </c>
      <c r="N635" s="16">
        <f t="shared" si="106"/>
        <v>0.24321529228889543</v>
      </c>
      <c r="O635" s="16">
        <f t="shared" si="107"/>
        <v>1.8974898857977058E-2</v>
      </c>
      <c r="P635" s="16">
        <f t="shared" si="108"/>
        <v>0.53200893297329288</v>
      </c>
      <c r="Q635" s="16">
        <f t="shared" si="109"/>
        <v>0.22995389604153979</v>
      </c>
      <c r="R635" s="16">
        <f t="shared" si="110"/>
        <v>1.0765037447190993</v>
      </c>
      <c r="S635" s="16">
        <f t="shared" si="111"/>
        <v>2.8552811032148014E-2</v>
      </c>
      <c r="T635" s="16">
        <f t="shared" si="112"/>
        <v>0.23000371901186409</v>
      </c>
      <c r="U635" s="66">
        <f t="shared" si="113"/>
        <v>2.3592132949248166</v>
      </c>
      <c r="V635" s="66"/>
      <c r="W635" s="66"/>
    </row>
    <row r="636" spans="1:23" x14ac:dyDescent="0.25">
      <c r="A636">
        <v>635</v>
      </c>
      <c r="B636" s="49">
        <v>5.8714137167961201E-4</v>
      </c>
      <c r="C636" s="49">
        <v>5.2331040732584499E-9</v>
      </c>
      <c r="D636" s="49">
        <v>7.5926065765067404E-4</v>
      </c>
      <c r="E636" s="49">
        <v>8.0151818653197995E-6</v>
      </c>
      <c r="F636" s="49">
        <v>8.1843517149038103E-6</v>
      </c>
      <c r="G636" s="49">
        <v>2.11973226609531E-6</v>
      </c>
      <c r="H636" s="49">
        <v>2.35987337601901E-4</v>
      </c>
      <c r="I636" s="50"/>
      <c r="J636">
        <v>0.95656397371295698</v>
      </c>
      <c r="K636">
        <f t="shared" si="103"/>
        <v>5.0057988271695643E-9</v>
      </c>
      <c r="L636">
        <f t="shared" si="104"/>
        <v>7.7774386024250365E-4</v>
      </c>
      <c r="M636" s="16">
        <f t="shared" si="105"/>
        <v>3.9653888311672037E-4</v>
      </c>
      <c r="N636" s="16">
        <f t="shared" si="106"/>
        <v>3.6963748953795166E-2</v>
      </c>
      <c r="O636" s="16">
        <f t="shared" si="107"/>
        <v>3.082289116547547E-3</v>
      </c>
      <c r="P636" s="16">
        <f t="shared" si="108"/>
        <v>4.4834873407282705E-2</v>
      </c>
      <c r="Q636" s="16">
        <f t="shared" si="109"/>
        <v>6.4381780560920865E-2</v>
      </c>
      <c r="R636" s="16">
        <f t="shared" si="110"/>
        <v>2.8691756959736227E-2</v>
      </c>
      <c r="S636" s="16">
        <f t="shared" si="111"/>
        <v>3.1634692671038576E-3</v>
      </c>
      <c r="T636" s="16">
        <f t="shared" si="112"/>
        <v>6.4385543740553927E-2</v>
      </c>
      <c r="U636" s="66">
        <f t="shared" si="113"/>
        <v>0.24550346200594031</v>
      </c>
      <c r="V636" s="66"/>
      <c r="W636" s="66"/>
    </row>
    <row r="637" spans="1:23" x14ac:dyDescent="0.25">
      <c r="A637">
        <v>636</v>
      </c>
      <c r="B637" s="49">
        <v>4.34220356058016E-4</v>
      </c>
      <c r="C637" s="49">
        <v>7.5087219496503701E-9</v>
      </c>
      <c r="D637" s="49">
        <v>1.49842475509035E-3</v>
      </c>
      <c r="E637" s="49">
        <v>2.2512563666191902E-5</v>
      </c>
      <c r="F637" s="49">
        <v>1.14431938173074E-5</v>
      </c>
      <c r="G637" s="49">
        <v>1.4895396068413199E-6</v>
      </c>
      <c r="H637" s="49">
        <v>6.6285064133658398E-4</v>
      </c>
      <c r="I637" s="50"/>
      <c r="J637">
        <v>0.95295340615037405</v>
      </c>
      <c r="K637">
        <f t="shared" si="103"/>
        <v>7.1554621577553976E-9</v>
      </c>
      <c r="L637">
        <f t="shared" si="104"/>
        <v>1.5227931736098567E-3</v>
      </c>
      <c r="M637" s="16">
        <f t="shared" si="105"/>
        <v>-6.5435246149382446E-4</v>
      </c>
      <c r="N637" s="16">
        <f t="shared" si="106"/>
        <v>1.3986495330790756E-2</v>
      </c>
      <c r="O637" s="16">
        <f t="shared" si="107"/>
        <v>0.12615988951909266</v>
      </c>
      <c r="P637" s="16">
        <f t="shared" si="108"/>
        <v>0.30874802749460017</v>
      </c>
      <c r="Q637" s="16">
        <f t="shared" si="109"/>
        <v>1.2013534227153604</v>
      </c>
      <c r="R637" s="16">
        <f t="shared" si="110"/>
        <v>2.6032852459985292E-2</v>
      </c>
      <c r="S637" s="16">
        <f t="shared" si="111"/>
        <v>6.6447932738275789E-2</v>
      </c>
      <c r="T637" s="16">
        <f t="shared" si="112"/>
        <v>1.201470776886987</v>
      </c>
      <c r="U637" s="66">
        <f t="shared" si="113"/>
        <v>2.9441993971450922</v>
      </c>
      <c r="V637" s="66"/>
      <c r="W637" s="66"/>
    </row>
    <row r="638" spans="1:23" x14ac:dyDescent="0.25">
      <c r="A638">
        <v>637</v>
      </c>
      <c r="B638" s="49">
        <v>6.6970287214958497E-4</v>
      </c>
      <c r="C638" s="49">
        <v>1.3433258149646E-8</v>
      </c>
      <c r="D638" s="49">
        <v>1.7466879078623799E-3</v>
      </c>
      <c r="E638" s="49">
        <v>4.6838351862329198E-5</v>
      </c>
      <c r="F638" s="49">
        <v>7.49142773395873E-6</v>
      </c>
      <c r="G638" s="49">
        <v>8.3457915257641904E-7</v>
      </c>
      <c r="H638" s="49">
        <v>1.37910420770611E-3</v>
      </c>
      <c r="I638" s="50"/>
      <c r="J638">
        <v>0.951920784102677</v>
      </c>
      <c r="K638">
        <f t="shared" si="103"/>
        <v>1.2787397630864696E-8</v>
      </c>
      <c r="L638">
        <f t="shared" si="104"/>
        <v>1.7624919092247241E-3</v>
      </c>
      <c r="M638" s="16">
        <f t="shared" si="105"/>
        <v>-4.2308616492555415E-4</v>
      </c>
      <c r="N638" s="16">
        <f t="shared" si="106"/>
        <v>0.12953551125936341</v>
      </c>
      <c r="O638" s="16">
        <f t="shared" si="107"/>
        <v>2.0290939606899605</v>
      </c>
      <c r="P638" s="16">
        <f t="shared" si="108"/>
        <v>0.66161231831841905</v>
      </c>
      <c r="Q638" s="16">
        <f t="shared" si="109"/>
        <v>11.295972161578716</v>
      </c>
      <c r="R638" s="16">
        <f t="shared" si="110"/>
        <v>5.7460831649083353E-2</v>
      </c>
      <c r="S638" s="16">
        <f t="shared" si="111"/>
        <v>0.34121514773910916</v>
      </c>
      <c r="T638" s="16">
        <f t="shared" si="112"/>
        <v>11.297041611263163</v>
      </c>
      <c r="U638" s="66">
        <f t="shared" si="113"/>
        <v>25.811931542497813</v>
      </c>
      <c r="V638" s="66"/>
      <c r="W638" s="66"/>
    </row>
    <row r="639" spans="1:23" x14ac:dyDescent="0.25">
      <c r="A639">
        <v>638</v>
      </c>
      <c r="B639" s="49">
        <v>2.6895543580975702E-4</v>
      </c>
      <c r="C639" s="49">
        <v>4.9487558548828398E-9</v>
      </c>
      <c r="D639" s="49">
        <v>1.5988146835477399E-3</v>
      </c>
      <c r="E639" s="49">
        <v>1.58104488829913E-5</v>
      </c>
      <c r="F639" s="49">
        <v>1.8575319423413098E-5</v>
      </c>
      <c r="G639" s="49">
        <v>2.2630939407565601E-6</v>
      </c>
      <c r="H639" s="49">
        <v>4.6551918716508802E-4</v>
      </c>
      <c r="I639" s="50"/>
      <c r="J639">
        <v>0.95237143580912997</v>
      </c>
      <c r="K639">
        <f t="shared" si="103"/>
        <v>4.7130537189836084E-9</v>
      </c>
      <c r="L639">
        <f t="shared" si="104"/>
        <v>1.6382234675794678E-3</v>
      </c>
      <c r="M639" s="16">
        <f t="shared" si="105"/>
        <v>-1.1003125959599539E-3</v>
      </c>
      <c r="N639" s="16">
        <f t="shared" si="106"/>
        <v>0.2059837851530287</v>
      </c>
      <c r="O639" s="16">
        <f t="shared" si="107"/>
        <v>1.141438645956779E-2</v>
      </c>
      <c r="P639" s="16">
        <f t="shared" si="108"/>
        <v>0.43543489394578783</v>
      </c>
      <c r="Q639" s="16">
        <f t="shared" si="109"/>
        <v>0.22283425077998439</v>
      </c>
      <c r="R639" s="16">
        <f t="shared" si="110"/>
        <v>0.78352990265114564</v>
      </c>
      <c r="S639" s="16">
        <f t="shared" si="111"/>
        <v>1.6302346095966286E-2</v>
      </c>
      <c r="T639" s="16">
        <f t="shared" si="112"/>
        <v>0.22287825582745535</v>
      </c>
      <c r="U639" s="66">
        <f t="shared" si="113"/>
        <v>1.8983778209129361</v>
      </c>
      <c r="V639" s="66"/>
      <c r="W639" s="66"/>
    </row>
    <row r="640" spans="1:23" x14ac:dyDescent="0.25">
      <c r="A640">
        <v>639</v>
      </c>
      <c r="B640" s="49">
        <v>6.3574012930805697E-4</v>
      </c>
      <c r="C640" s="49">
        <v>9.4981691851300796E-9</v>
      </c>
      <c r="D640" s="49">
        <v>1.2882499461949299E-3</v>
      </c>
      <c r="E640" s="49">
        <v>2.4540599584510299E-5</v>
      </c>
      <c r="F640" s="49">
        <v>7.7407369412879704E-6</v>
      </c>
      <c r="G640" s="49">
        <v>1.17475025245142E-6</v>
      </c>
      <c r="H640" s="49">
        <v>7.2255561035665199E-4</v>
      </c>
      <c r="I640" s="50"/>
      <c r="J640">
        <v>0.95399128562841196</v>
      </c>
      <c r="K640">
        <f t="shared" si="103"/>
        <v>9.0611706320384114E-9</v>
      </c>
      <c r="L640">
        <f t="shared" si="104"/>
        <v>1.304896672160772E-3</v>
      </c>
      <c r="M640" s="16">
        <f t="shared" si="105"/>
        <v>-3.3416413544658133E-5</v>
      </c>
      <c r="N640" s="16">
        <f t="shared" si="106"/>
        <v>8.4649038822085979E-2</v>
      </c>
      <c r="O640" s="16">
        <f t="shared" si="107"/>
        <v>0.51015242955290885</v>
      </c>
      <c r="P640" s="16">
        <f t="shared" si="108"/>
        <v>0.11387210661207549</v>
      </c>
      <c r="Q640" s="16">
        <f t="shared" si="109"/>
        <v>1.6509313093113875</v>
      </c>
      <c r="R640" s="16">
        <f t="shared" si="110"/>
        <v>4.5970788197788305E-2</v>
      </c>
      <c r="S640" s="16">
        <f t="shared" si="111"/>
        <v>0.17191956943403777</v>
      </c>
      <c r="T640" s="16">
        <f t="shared" si="112"/>
        <v>1.6510188261377725</v>
      </c>
      <c r="U640" s="66">
        <f t="shared" si="113"/>
        <v>4.2285140680680566</v>
      </c>
      <c r="V640" s="66"/>
      <c r="W640" s="66"/>
    </row>
    <row r="641" spans="1:23" x14ac:dyDescent="0.25">
      <c r="A641">
        <v>640</v>
      </c>
      <c r="B641" s="49">
        <v>1.55800481085926E-4</v>
      </c>
      <c r="C641" s="49">
        <v>1.1269782873518001E-9</v>
      </c>
      <c r="D641" s="49">
        <v>6.1552344689534103E-4</v>
      </c>
      <c r="E641" s="49">
        <v>1.40007522731945E-6</v>
      </c>
      <c r="F641" s="49">
        <v>3.0776742520234803E-5</v>
      </c>
      <c r="G641" s="49">
        <v>9.8377177248474795E-6</v>
      </c>
      <c r="H641" s="49">
        <v>4.1221686412583501E-5</v>
      </c>
      <c r="I641" s="50"/>
      <c r="J641">
        <v>0.95679798431588203</v>
      </c>
      <c r="K641">
        <f t="shared" si="103"/>
        <v>1.0782905537059672E-9</v>
      </c>
      <c r="L641">
        <f t="shared" si="104"/>
        <v>6.8691352268237073E-4</v>
      </c>
      <c r="M641" s="16">
        <f t="shared" si="105"/>
        <v>-3.7531256051051879E-4</v>
      </c>
      <c r="N641" s="16">
        <f t="shared" si="106"/>
        <v>0.4673483432430523</v>
      </c>
      <c r="O641" s="16">
        <f t="shared" si="107"/>
        <v>0.63457249639713031</v>
      </c>
      <c r="P641" s="16">
        <f t="shared" si="108"/>
        <v>0.13029871892297754</v>
      </c>
      <c r="Q641" s="16">
        <f t="shared" si="109"/>
        <v>0.75628086447858622</v>
      </c>
      <c r="R641" s="16">
        <f t="shared" si="110"/>
        <v>4.5091266287250811</v>
      </c>
      <c r="S641" s="16">
        <f t="shared" si="111"/>
        <v>15.22600861009041</v>
      </c>
      <c r="T641" s="16">
        <f t="shared" si="112"/>
        <v>0.75628360595067323</v>
      </c>
      <c r="U641" s="66">
        <f t="shared" si="113"/>
        <v>22.479919267807912</v>
      </c>
      <c r="V641" s="66"/>
      <c r="W641" s="66"/>
    </row>
    <row r="642" spans="1:23" x14ac:dyDescent="0.25">
      <c r="A642">
        <v>641</v>
      </c>
      <c r="B642" s="49">
        <v>4.79402144775379E-4</v>
      </c>
      <c r="C642" s="49">
        <v>5.6171972686603897E-9</v>
      </c>
      <c r="D642" s="49">
        <v>1.00408473683921E-3</v>
      </c>
      <c r="E642" s="49">
        <v>1.13454135973391E-5</v>
      </c>
      <c r="F642" s="49">
        <v>1.01411040276411E-5</v>
      </c>
      <c r="G642" s="49">
        <v>1.9804622603669002E-6</v>
      </c>
      <c r="H642" s="49">
        <v>3.3404181046270702E-4</v>
      </c>
      <c r="I642" s="50"/>
      <c r="J642">
        <v>0.95530196397338396</v>
      </c>
      <c r="K642">
        <f t="shared" si="103"/>
        <v>5.3661195827771988E-9</v>
      </c>
      <c r="L642">
        <f t="shared" si="104"/>
        <v>1.0263417899575903E-3</v>
      </c>
      <c r="M642" s="16">
        <f t="shared" si="105"/>
        <v>-6.7537500406832481E-5</v>
      </c>
      <c r="N642" s="16">
        <f t="shared" si="106"/>
        <v>7.0318205339393001E-4</v>
      </c>
      <c r="O642" s="16">
        <f t="shared" si="107"/>
        <v>1.9053883701541864E-4</v>
      </c>
      <c r="P642" s="16">
        <f t="shared" si="108"/>
        <v>1.8004465868493341E-3</v>
      </c>
      <c r="Q642" s="16">
        <f t="shared" si="109"/>
        <v>3.173077799803086E-3</v>
      </c>
      <c r="R642" s="16">
        <f t="shared" si="110"/>
        <v>8.5266858562226444E-4</v>
      </c>
      <c r="S642" s="16">
        <f t="shared" si="111"/>
        <v>1.7298414595967108E-4</v>
      </c>
      <c r="T642" s="16">
        <f t="shared" si="112"/>
        <v>3.1733137360159033E-3</v>
      </c>
      <c r="U642" s="66">
        <f t="shared" si="113"/>
        <v>1.0066211744659607E-2</v>
      </c>
      <c r="V642" s="66"/>
      <c r="W642" s="66"/>
    </row>
    <row r="643" spans="1:23" x14ac:dyDescent="0.25">
      <c r="A643">
        <v>642</v>
      </c>
      <c r="B643" s="49">
        <v>4.4653621472313102E-4</v>
      </c>
      <c r="C643" s="49">
        <v>9.6073685724778395E-9</v>
      </c>
      <c r="D643" s="49">
        <v>1.8793100298762301E-3</v>
      </c>
      <c r="E643" s="49">
        <v>3.5989178938756902E-5</v>
      </c>
      <c r="F643" s="49">
        <v>1.1303302290368899E-5</v>
      </c>
      <c r="G643" s="49">
        <v>1.1686589686832301E-6</v>
      </c>
      <c r="H643" s="49">
        <v>1.0596695517327301E-3</v>
      </c>
      <c r="I643" s="50"/>
      <c r="J643">
        <v>0.95127803067956296</v>
      </c>
      <c r="K643">
        <f t="shared" ref="K643:K706" si="114">C643*J643</f>
        <v>9.1392786556394431E-9</v>
      </c>
      <c r="L643">
        <f t="shared" ref="L643:L706" si="115">SUM($Y$9*B643,$Z$9*C643,$AA$9*D643,$AB$9*E643,$AC$9*F643,$AD$9*G643)</f>
        <v>1.9030756860570785E-3</v>
      </c>
      <c r="M643" s="16">
        <f t="shared" ref="M643:M706" si="116">$Y$8*B643+$Z$8*C643+$AA$8*D643+$AC$8*F643+$AD$8*G643</f>
        <v>-1.0100032566108166E-3</v>
      </c>
      <c r="N643" s="16">
        <f t="shared" si="106"/>
        <v>8.6966284198539325E-3</v>
      </c>
      <c r="O643" s="16">
        <f t="shared" si="107"/>
        <v>0.53869448092748473</v>
      </c>
      <c r="P643" s="16">
        <f t="shared" si="108"/>
        <v>0.90455817493162582</v>
      </c>
      <c r="Q643" s="16">
        <f t="shared" si="109"/>
        <v>5.5263602425442553</v>
      </c>
      <c r="R643" s="16">
        <f t="shared" si="110"/>
        <v>2.1653028608056454E-2</v>
      </c>
      <c r="S643" s="16">
        <f t="shared" si="111"/>
        <v>0.17444579259300363</v>
      </c>
      <c r="T643" s="16">
        <f t="shared" si="112"/>
        <v>5.5270452292850845</v>
      </c>
      <c r="U643" s="66">
        <f t="shared" si="113"/>
        <v>12.701453577309364</v>
      </c>
      <c r="V643" s="66"/>
      <c r="W643" s="66"/>
    </row>
    <row r="644" spans="1:23" x14ac:dyDescent="0.25">
      <c r="A644">
        <v>643</v>
      </c>
      <c r="B644" s="49">
        <v>3.6551680629060798E-4</v>
      </c>
      <c r="C644" s="49">
        <v>3.70763251231409E-9</v>
      </c>
      <c r="D644" s="49">
        <v>8.66736222594738E-4</v>
      </c>
      <c r="E644" s="49">
        <v>6.4731147561392798E-6</v>
      </c>
      <c r="F644" s="49">
        <v>1.3225684078225901E-5</v>
      </c>
      <c r="G644" s="49">
        <v>2.9962895858135398E-6</v>
      </c>
      <c r="H644" s="49">
        <v>1.9058611643151601E-4</v>
      </c>
      <c r="I644" s="50"/>
      <c r="J644">
        <v>0.95591496595214298</v>
      </c>
      <c r="K644">
        <f t="shared" si="114"/>
        <v>3.5441814067717816E-9</v>
      </c>
      <c r="L644">
        <f t="shared" si="115"/>
        <v>8.9618017270449101E-4</v>
      </c>
      <c r="M644" s="16">
        <f t="shared" si="116"/>
        <v>-1.6514656012327507E-4</v>
      </c>
      <c r="N644" s="16">
        <f t="shared" ref="N644:N707" si="117">(B644-$B$2)^2/$B$2/$B$2</f>
        <v>6.6448027836029766E-2</v>
      </c>
      <c r="O644" s="16">
        <f t="shared" ref="O644:O707" si="118">(C644-$C$2)^2/$C$2/$C$2</f>
        <v>0.10945423483608792</v>
      </c>
      <c r="P644" s="16">
        <f t="shared" ref="P644:P707" si="119">(D644-$D$2)^2/$D$2/$D$2</f>
        <v>1.003248884749596E-2</v>
      </c>
      <c r="Q644" s="16">
        <f t="shared" ref="Q644:Q707" si="120">(E644-$E$2)^2/$E$2/$E$2</f>
        <v>0.15785674188836041</v>
      </c>
      <c r="R644" s="16">
        <f t="shared" ref="R644:R707" si="121">(F644-$F$2)^2/$F$2/$F$2</f>
        <v>0.1171339586377102</v>
      </c>
      <c r="S644" s="16">
        <f t="shared" ref="S644:S707" si="122">(G644-$G$2)^2/$G$2/$G$2</f>
        <v>0.24307449153012406</v>
      </c>
      <c r="T644" s="16">
        <f t="shared" ref="T644:T707" si="123">(H644-$H$2)^2/$H$2/$H$2</f>
        <v>0.15785859546090097</v>
      </c>
      <c r="U644" s="66">
        <f t="shared" ref="U644:U707" si="124">SUM(N644:T644)</f>
        <v>0.86185853903670928</v>
      </c>
      <c r="V644" s="66"/>
      <c r="W644" s="66"/>
    </row>
    <row r="645" spans="1:23" x14ac:dyDescent="0.25">
      <c r="A645">
        <v>644</v>
      </c>
      <c r="B645" s="49">
        <v>8.8289640092205802E-4</v>
      </c>
      <c r="C645" s="49">
        <v>1.7303069117908199E-8</v>
      </c>
      <c r="D645" s="49">
        <v>1.7048253781835E-3</v>
      </c>
      <c r="E645" s="49">
        <v>5.8914512760244602E-5</v>
      </c>
      <c r="F645" s="49">
        <v>5.6709493301758002E-6</v>
      </c>
      <c r="G645" s="49">
        <v>6.4760312954816698E-7</v>
      </c>
      <c r="H645" s="49">
        <v>1.7346695606495299E-3</v>
      </c>
      <c r="I645" s="50"/>
      <c r="J645">
        <v>0.95213769199962395</v>
      </c>
      <c r="K645">
        <f t="shared" si="114"/>
        <v>1.6474904294435081E-8</v>
      </c>
      <c r="L645">
        <f t="shared" si="115"/>
        <v>1.7167975769042819E-3</v>
      </c>
      <c r="M645" s="16">
        <f t="shared" si="116"/>
        <v>4.8995224939834169E-5</v>
      </c>
      <c r="N645" s="16">
        <f t="shared" si="117"/>
        <v>0.62857139694303876</v>
      </c>
      <c r="O645" s="16">
        <f t="shared" si="118"/>
        <v>4.5066802804768402</v>
      </c>
      <c r="P645" s="16">
        <f t="shared" si="119"/>
        <v>0.59279874895284901</v>
      </c>
      <c r="Q645" s="16">
        <f t="shared" si="120"/>
        <v>20.118054232134252</v>
      </c>
      <c r="R645" s="16">
        <f t="shared" si="121"/>
        <v>0.18017191580965869</v>
      </c>
      <c r="S645" s="16">
        <f t="shared" si="122"/>
        <v>0.45874181578462092</v>
      </c>
      <c r="T645" s="16">
        <f t="shared" si="123"/>
        <v>20.119734835790343</v>
      </c>
      <c r="U645" s="66">
        <f t="shared" si="124"/>
        <v>46.604753225891599</v>
      </c>
      <c r="V645" s="66"/>
      <c r="W645" s="66"/>
    </row>
    <row r="646" spans="1:23" x14ac:dyDescent="0.25">
      <c r="A646">
        <v>645</v>
      </c>
      <c r="B646" s="49">
        <v>4.8193037634480503E-4</v>
      </c>
      <c r="C646" s="49">
        <v>9.2463807416454695E-9</v>
      </c>
      <c r="D646" s="49">
        <v>1.66839226680836E-3</v>
      </c>
      <c r="E646" s="49">
        <v>3.0815091886780203E-5</v>
      </c>
      <c r="F646" s="49">
        <v>1.03818752175432E-5</v>
      </c>
      <c r="G646" s="49">
        <v>1.21167226338509E-6</v>
      </c>
      <c r="H646" s="49">
        <v>9.0731394425716701E-4</v>
      </c>
      <c r="I646" s="50"/>
      <c r="J646">
        <v>0.95221290293424199</v>
      </c>
      <c r="K646">
        <f t="shared" si="114"/>
        <v>8.8045230476375021E-9</v>
      </c>
      <c r="L646">
        <f t="shared" si="115"/>
        <v>1.69035844312609E-3</v>
      </c>
      <c r="M646" s="16">
        <f t="shared" si="116"/>
        <v>-7.2649769043647979E-4</v>
      </c>
      <c r="N646" s="16">
        <f t="shared" si="117"/>
        <v>4.5726299465397941E-4</v>
      </c>
      <c r="O646" s="16">
        <f t="shared" si="118"/>
        <v>0.44730179859251329</v>
      </c>
      <c r="P646" s="16">
        <f t="shared" si="119"/>
        <v>0.53598464779029054</v>
      </c>
      <c r="Q646" s="16">
        <f t="shared" si="120"/>
        <v>3.4934630787327081</v>
      </c>
      <c r="R646" s="16">
        <f t="shared" si="121"/>
        <v>2.8768075095162997E-3</v>
      </c>
      <c r="S646" s="16">
        <f t="shared" si="122"/>
        <v>0.15700132026195024</v>
      </c>
      <c r="T646" s="16">
        <f t="shared" si="123"/>
        <v>3.4938207646881465</v>
      </c>
      <c r="U646" s="66">
        <f t="shared" si="124"/>
        <v>8.1309056805697804</v>
      </c>
      <c r="V646" s="66"/>
      <c r="W646" s="66"/>
    </row>
    <row r="647" spans="1:23" x14ac:dyDescent="0.25">
      <c r="A647">
        <v>646</v>
      </c>
      <c r="B647" s="49">
        <v>2.4094908426314999E-4</v>
      </c>
      <c r="C647" s="49">
        <v>3.8746726324009597E-9</v>
      </c>
      <c r="D647" s="49">
        <v>1.3913568274383701E-3</v>
      </c>
      <c r="E647" s="49">
        <v>1.0794632011191E-5</v>
      </c>
      <c r="F647" s="49">
        <v>2.05616022302394E-5</v>
      </c>
      <c r="G647" s="49">
        <v>2.8844912812751401E-6</v>
      </c>
      <c r="H647" s="49">
        <v>3.1783165550527297E-4</v>
      </c>
      <c r="I647" s="50"/>
      <c r="J647">
        <v>0.95326846781712504</v>
      </c>
      <c r="K647">
        <f t="shared" si="114"/>
        <v>3.6936032435818096E-9</v>
      </c>
      <c r="L647">
        <f t="shared" si="115"/>
        <v>1.4353606485074915E-3</v>
      </c>
      <c r="M647" s="16">
        <f t="shared" si="116"/>
        <v>-9.534624799811917E-4</v>
      </c>
      <c r="N647" s="16">
        <f t="shared" si="117"/>
        <v>0.26083957127886559</v>
      </c>
      <c r="O647" s="16">
        <f t="shared" si="118"/>
        <v>9.0415036414595265E-2</v>
      </c>
      <c r="P647" s="16">
        <f t="shared" si="119"/>
        <v>0.19757495393851399</v>
      </c>
      <c r="Q647" s="16">
        <f t="shared" si="120"/>
        <v>2.5490527060263446E-5</v>
      </c>
      <c r="R647" s="16">
        <f t="shared" si="121"/>
        <v>1.1810389043360712</v>
      </c>
      <c r="S647" s="16">
        <f t="shared" si="122"/>
        <v>0.19124677047270827</v>
      </c>
      <c r="T647" s="16">
        <f t="shared" si="123"/>
        <v>2.5717071738771856E-5</v>
      </c>
      <c r="U647" s="66">
        <f t="shared" si="124"/>
        <v>1.9211664440395535</v>
      </c>
      <c r="V647" s="66"/>
      <c r="W647" s="66"/>
    </row>
    <row r="648" spans="1:23" x14ac:dyDescent="0.25">
      <c r="A648">
        <v>647</v>
      </c>
      <c r="B648" s="49">
        <v>4.7763552335178798E-4</v>
      </c>
      <c r="C648" s="49">
        <v>8.4331858496527701E-9</v>
      </c>
      <c r="D648" s="49">
        <v>1.53086604243749E-3</v>
      </c>
      <c r="E648" s="49">
        <v>2.5824228937394401E-5</v>
      </c>
      <c r="F648" s="49">
        <v>1.0415414750796699E-5</v>
      </c>
      <c r="G648" s="49">
        <v>1.32664073539648E-6</v>
      </c>
      <c r="H648" s="49">
        <v>7.6035895894507096E-4</v>
      </c>
      <c r="I648" s="50"/>
      <c r="J648">
        <v>0.95282607740196601</v>
      </c>
      <c r="K648">
        <f t="shared" si="114"/>
        <v>8.0353593931264146E-9</v>
      </c>
      <c r="L648">
        <f t="shared" si="115"/>
        <v>1.5530150794886301E-3</v>
      </c>
      <c r="M648" s="16">
        <f t="shared" si="116"/>
        <v>-5.9774403278505428E-4</v>
      </c>
      <c r="N648" s="16">
        <f t="shared" si="117"/>
        <v>9.0630576205863456E-4</v>
      </c>
      <c r="O648" s="16">
        <f t="shared" si="118"/>
        <v>0.27252484698754192</v>
      </c>
      <c r="P648" s="16">
        <f t="shared" si="119"/>
        <v>0.34731131597929699</v>
      </c>
      <c r="Q648" s="16">
        <f t="shared" si="120"/>
        <v>1.9723387014678191</v>
      </c>
      <c r="R648" s="16">
        <f t="shared" si="121"/>
        <v>3.2535318821441685E-3</v>
      </c>
      <c r="S648" s="16">
        <f t="shared" si="122"/>
        <v>0.11488445891009402</v>
      </c>
      <c r="T648" s="16">
        <f t="shared" si="123"/>
        <v>1.9725201679204378</v>
      </c>
      <c r="U648" s="66">
        <f t="shared" si="124"/>
        <v>4.6837393289093932</v>
      </c>
      <c r="V648" s="66"/>
      <c r="W648" s="66"/>
    </row>
    <row r="649" spans="1:23" x14ac:dyDescent="0.25">
      <c r="A649">
        <v>648</v>
      </c>
      <c r="B649" s="49">
        <v>4.2583879915423503E-4</v>
      </c>
      <c r="C649" s="49">
        <v>2.7569415391509099E-9</v>
      </c>
      <c r="D649" s="49">
        <v>5.4888515873737203E-4</v>
      </c>
      <c r="E649" s="49">
        <v>3.0596107427812601E-6</v>
      </c>
      <c r="F649" s="49">
        <v>1.1179076088241701E-5</v>
      </c>
      <c r="G649" s="49">
        <v>4.0142886232245304E-6</v>
      </c>
      <c r="H649" s="49">
        <v>9.0081885636243101E-5</v>
      </c>
      <c r="I649" s="50"/>
      <c r="J649">
        <v>0.95758487825361704</v>
      </c>
      <c r="K649">
        <f t="shared" si="114"/>
        <v>2.6400055281201638E-9</v>
      </c>
      <c r="L649">
        <f t="shared" si="115"/>
        <v>5.7525484259554084E-4</v>
      </c>
      <c r="M649" s="16">
        <f t="shared" si="116"/>
        <v>2.7642275571292916E-4</v>
      </c>
      <c r="N649" s="16">
        <f t="shared" si="117"/>
        <v>1.8301828566326745E-2</v>
      </c>
      <c r="O649" s="16">
        <f t="shared" si="118"/>
        <v>0.25242725405549404</v>
      </c>
      <c r="P649" s="16">
        <f t="shared" si="119"/>
        <v>0.18503109153678812</v>
      </c>
      <c r="Q649" s="16">
        <f t="shared" si="120"/>
        <v>0.51141206583873844</v>
      </c>
      <c r="R649" s="16">
        <f t="shared" si="121"/>
        <v>1.8101606445348337E-2</v>
      </c>
      <c r="S649" s="16">
        <f t="shared" si="122"/>
        <v>1.0005724721439018</v>
      </c>
      <c r="T649" s="16">
        <f t="shared" si="123"/>
        <v>0.51141989359863882</v>
      </c>
      <c r="U649" s="66">
        <f t="shared" si="124"/>
        <v>2.4972662121852363</v>
      </c>
      <c r="V649" s="66"/>
      <c r="W649" s="66"/>
    </row>
    <row r="650" spans="1:23" x14ac:dyDescent="0.25">
      <c r="A650">
        <v>649</v>
      </c>
      <c r="B650" s="49">
        <v>3.7443972199289099E-4</v>
      </c>
      <c r="C650" s="49">
        <v>4.2757389373212502E-9</v>
      </c>
      <c r="D650" s="49">
        <v>9.7822920057916108E-4</v>
      </c>
      <c r="E650" s="49">
        <v>8.41489520731833E-6</v>
      </c>
      <c r="F650" s="49">
        <v>1.29756724173394E-5</v>
      </c>
      <c r="G650" s="49">
        <v>2.6014035781602398E-6</v>
      </c>
      <c r="H650" s="49">
        <v>2.4775870548647598E-4</v>
      </c>
      <c r="I650" s="50"/>
      <c r="J650">
        <v>0.95537004156856098</v>
      </c>
      <c r="K650">
        <f t="shared" si="114"/>
        <v>4.0849128862849172E-9</v>
      </c>
      <c r="L650">
        <f t="shared" si="115"/>
        <v>1.0067776732530628E-3</v>
      </c>
      <c r="M650" s="16">
        <f t="shared" si="116"/>
        <v>-2.5789822926728084E-4</v>
      </c>
      <c r="N650" s="16">
        <f t="shared" si="117"/>
        <v>5.7435056013115007E-2</v>
      </c>
      <c r="O650" s="16">
        <f t="shared" si="118"/>
        <v>5.2123465818492191E-2</v>
      </c>
      <c r="P650" s="16">
        <f t="shared" si="119"/>
        <v>2.4300714092027266E-4</v>
      </c>
      <c r="Q650" s="16">
        <f t="shared" si="120"/>
        <v>4.6880823609910305E-2</v>
      </c>
      <c r="R650" s="16">
        <f t="shared" si="121"/>
        <v>0.10040989291134254</v>
      </c>
      <c r="S650" s="16">
        <f t="shared" si="122"/>
        <v>8.7768496019217046E-2</v>
      </c>
      <c r="T650" s="16">
        <f t="shared" si="123"/>
        <v>4.6880373536344916E-2</v>
      </c>
      <c r="U650" s="66">
        <f t="shared" si="124"/>
        <v>0.39174111504934228</v>
      </c>
      <c r="V650" s="66"/>
      <c r="W650" s="66"/>
    </row>
    <row r="651" spans="1:23" x14ac:dyDescent="0.25">
      <c r="A651">
        <v>650</v>
      </c>
      <c r="B651" s="49">
        <v>5.4075065248158504E-4</v>
      </c>
      <c r="C651" s="49">
        <v>3.3692542342180199E-9</v>
      </c>
      <c r="D651" s="49">
        <v>5.2783590000667503E-4</v>
      </c>
      <c r="E651" s="49">
        <v>3.5970903913469E-6</v>
      </c>
      <c r="F651" s="49">
        <v>8.7900643138319299E-6</v>
      </c>
      <c r="G651" s="49">
        <v>3.2835166563038699E-6</v>
      </c>
      <c r="H651" s="49">
        <v>1.05906349925816E-4</v>
      </c>
      <c r="I651" s="50"/>
      <c r="J651">
        <v>0.95775104209215101</v>
      </c>
      <c r="K651">
        <f t="shared" si="114"/>
        <v>3.2269067538957007E-9</v>
      </c>
      <c r="L651">
        <f t="shared" si="115"/>
        <v>5.4869617603640853E-4</v>
      </c>
      <c r="M651" s="16">
        <f t="shared" si="116"/>
        <v>5.3280512892676143E-4</v>
      </c>
      <c r="N651" s="16">
        <f t="shared" si="117"/>
        <v>9.6153277811506701E-3</v>
      </c>
      <c r="O651" s="16">
        <f t="shared" si="118"/>
        <v>0.15359337561522896</v>
      </c>
      <c r="P651" s="16">
        <f t="shared" si="119"/>
        <v>0.20430902136116258</v>
      </c>
      <c r="Q651" s="16">
        <f t="shared" si="120"/>
        <v>0.44234209246786815</v>
      </c>
      <c r="R651" s="16">
        <f t="shared" si="121"/>
        <v>1.1645398052382084E-2</v>
      </c>
      <c r="S651" s="16">
        <f t="shared" si="122"/>
        <v>0.40468514528979965</v>
      </c>
      <c r="T651" s="16">
        <f t="shared" si="123"/>
        <v>0.44235131029011204</v>
      </c>
      <c r="U651" s="66">
        <f t="shared" si="124"/>
        <v>1.6685416708577041</v>
      </c>
      <c r="V651" s="66"/>
      <c r="W651" s="66"/>
    </row>
    <row r="652" spans="1:23" x14ac:dyDescent="0.25">
      <c r="A652">
        <v>651</v>
      </c>
      <c r="B652" s="49">
        <v>4.3905694401940101E-4</v>
      </c>
      <c r="C652" s="49">
        <v>1.4747197683697499E-9</v>
      </c>
      <c r="D652" s="49">
        <v>2.82870749420039E-4</v>
      </c>
      <c r="E652" s="49">
        <v>8.4614625238083597E-7</v>
      </c>
      <c r="F652" s="49">
        <v>1.07011780521647E-5</v>
      </c>
      <c r="G652" s="49">
        <v>7.4803524224354698E-6</v>
      </c>
      <c r="H652" s="49">
        <v>2.4912155448694401E-5</v>
      </c>
      <c r="I652" s="50"/>
      <c r="J652">
        <v>0.95901829680598005</v>
      </c>
      <c r="K652">
        <f t="shared" si="114"/>
        <v>1.4142832405280669E-9</v>
      </c>
      <c r="L652">
        <f t="shared" si="115"/>
        <v>3.1175198322703546E-4</v>
      </c>
      <c r="M652" s="16">
        <f t="shared" si="116"/>
        <v>5.6636190481176656E-4</v>
      </c>
      <c r="N652" s="16">
        <f t="shared" si="117"/>
        <v>1.1759939281763273E-2</v>
      </c>
      <c r="O652" s="16">
        <f t="shared" si="118"/>
        <v>0.53852037311384438</v>
      </c>
      <c r="P652" s="16">
        <f t="shared" si="119"/>
        <v>0.49889663409747653</v>
      </c>
      <c r="Q652" s="16">
        <f t="shared" si="120"/>
        <v>0.84864335645218292</v>
      </c>
      <c r="R652" s="16">
        <f t="shared" si="121"/>
        <v>7.4031033990779194E-3</v>
      </c>
      <c r="S652" s="16">
        <f t="shared" si="122"/>
        <v>7.4386921044273295</v>
      </c>
      <c r="T652" s="16">
        <f t="shared" si="123"/>
        <v>0.84864795700321161</v>
      </c>
      <c r="U652" s="66">
        <f t="shared" si="124"/>
        <v>10.192563467774887</v>
      </c>
      <c r="V652" s="66"/>
      <c r="W652" s="66"/>
    </row>
    <row r="653" spans="1:23" x14ac:dyDescent="0.25">
      <c r="A653">
        <v>652</v>
      </c>
      <c r="B653" s="49">
        <v>7.04176132030503E-4</v>
      </c>
      <c r="C653" s="49">
        <v>9.9463536200827198E-9</v>
      </c>
      <c r="D653" s="49">
        <v>1.2158801135401199E-3</v>
      </c>
      <c r="E653" s="49">
        <v>2.42744443701754E-5</v>
      </c>
      <c r="F653" s="49">
        <v>6.9653860501606799E-6</v>
      </c>
      <c r="G653" s="49">
        <v>1.12090337229632E-6</v>
      </c>
      <c r="H653" s="49">
        <v>7.1471658134073998E-4</v>
      </c>
      <c r="I653" s="50"/>
      <c r="J653">
        <v>0.954347244181871</v>
      </c>
      <c r="K653">
        <f t="shared" si="114"/>
        <v>9.4922751669843199E-9</v>
      </c>
      <c r="L653">
        <f t="shared" si="115"/>
        <v>1.2309218426591175E-3</v>
      </c>
      <c r="M653" s="16">
        <f t="shared" si="116"/>
        <v>1.7743042140188847E-4</v>
      </c>
      <c r="N653" s="16">
        <f t="shared" si="117"/>
        <v>0.18482469616770347</v>
      </c>
      <c r="O653" s="16">
        <f t="shared" si="118"/>
        <v>0.6322457536173014</v>
      </c>
      <c r="P653" s="16">
        <f t="shared" si="119"/>
        <v>6.8809531364604895E-2</v>
      </c>
      <c r="Q653" s="16">
        <f t="shared" si="120"/>
        <v>1.5878645534344618</v>
      </c>
      <c r="R653" s="16">
        <f t="shared" si="121"/>
        <v>8.5905743214187147E-2</v>
      </c>
      <c r="S653" s="16">
        <f t="shared" si="122"/>
        <v>0.19488984058352699</v>
      </c>
      <c r="T653" s="16">
        <f t="shared" si="123"/>
        <v>1.5879291447084902</v>
      </c>
      <c r="U653" s="66">
        <f t="shared" si="124"/>
        <v>4.3424692630902761</v>
      </c>
      <c r="V653" s="66"/>
      <c r="W653" s="66"/>
    </row>
    <row r="654" spans="1:23" x14ac:dyDescent="0.25">
      <c r="A654">
        <v>653</v>
      </c>
      <c r="B654" s="49">
        <v>6.8451097091426602E-4</v>
      </c>
      <c r="C654" s="49">
        <v>8.58322553764906E-9</v>
      </c>
      <c r="D654" s="49">
        <v>1.07599588589246E-3</v>
      </c>
      <c r="E654" s="49">
        <v>1.8565617875090599E-5</v>
      </c>
      <c r="F654" s="49">
        <v>7.1213514501018303E-6</v>
      </c>
      <c r="G654" s="49">
        <v>1.29694268674484E-6</v>
      </c>
      <c r="H654" s="49">
        <v>5.4662704618442005E-4</v>
      </c>
      <c r="I654" s="50"/>
      <c r="J654">
        <v>0.95501391394367097</v>
      </c>
      <c r="K654">
        <f t="shared" si="114"/>
        <v>8.1970998149714985E-9</v>
      </c>
      <c r="L654">
        <f t="shared" si="115"/>
        <v>1.0915269482538708E-3</v>
      </c>
      <c r="M654" s="16">
        <f t="shared" si="116"/>
        <v>2.7749499357466117E-4</v>
      </c>
      <c r="N654" s="16">
        <f t="shared" si="117"/>
        <v>0.15208440565714876</v>
      </c>
      <c r="O654" s="16">
        <f t="shared" si="118"/>
        <v>0.30153123966207568</v>
      </c>
      <c r="P654" s="16">
        <f t="shared" si="119"/>
        <v>1.3709874326276126E-2</v>
      </c>
      <c r="Q654" s="16">
        <f t="shared" si="120"/>
        <v>0.53082439314047458</v>
      </c>
      <c r="R654" s="16">
        <f t="shared" si="121"/>
        <v>7.687765307496397E-2</v>
      </c>
      <c r="S654" s="16">
        <f t="shared" si="122"/>
        <v>0.12513509182850319</v>
      </c>
      <c r="T654" s="16">
        <f t="shared" si="123"/>
        <v>0.53083641927393865</v>
      </c>
      <c r="U654" s="66">
        <f t="shared" si="124"/>
        <v>1.7309990769633812</v>
      </c>
      <c r="V654" s="66"/>
      <c r="W654" s="66"/>
    </row>
    <row r="655" spans="1:23" x14ac:dyDescent="0.25">
      <c r="A655">
        <v>654</v>
      </c>
      <c r="B655" s="49">
        <v>7.6532635725774605E-4</v>
      </c>
      <c r="C655" s="49">
        <v>1.38513633450244E-8</v>
      </c>
      <c r="D655" s="49">
        <v>1.5700083370263299E-3</v>
      </c>
      <c r="E655" s="49">
        <v>4.3490150923962698E-5</v>
      </c>
      <c r="F655" s="49">
        <v>6.5064790359670302E-6</v>
      </c>
      <c r="G655" s="49">
        <v>8.0789647539996096E-7</v>
      </c>
      <c r="H655" s="49">
        <v>1.28050916227153E-3</v>
      </c>
      <c r="I655" s="50"/>
      <c r="J655">
        <v>0.95272254929838696</v>
      </c>
      <c r="K655">
        <f t="shared" si="114"/>
        <v>1.3196506197329878E-8</v>
      </c>
      <c r="L655">
        <f t="shared" si="115"/>
        <v>1.583815340210319E-3</v>
      </c>
      <c r="M655" s="16">
        <f t="shared" si="116"/>
        <v>-5.316262569482692E-5</v>
      </c>
      <c r="N655" s="16">
        <f t="shared" si="117"/>
        <v>0.30701035395189141</v>
      </c>
      <c r="O655" s="16">
        <f t="shared" si="118"/>
        <v>2.2497695975101366</v>
      </c>
      <c r="P655" s="16">
        <f t="shared" si="119"/>
        <v>0.39686021023966034</v>
      </c>
      <c r="Q655" s="16">
        <f t="shared" si="120"/>
        <v>9.2976775220573522</v>
      </c>
      <c r="R655" s="16">
        <f t="shared" si="121"/>
        <v>0.11537596439470202</v>
      </c>
      <c r="S655" s="16">
        <f t="shared" si="122"/>
        <v>0.35692498737529826</v>
      </c>
      <c r="T655" s="16">
        <f t="shared" si="123"/>
        <v>9.2983678390206652</v>
      </c>
      <c r="U655" s="66">
        <f t="shared" si="124"/>
        <v>22.021986474549706</v>
      </c>
      <c r="V655" s="66"/>
      <c r="W655" s="66"/>
    </row>
    <row r="656" spans="1:23" x14ac:dyDescent="0.25">
      <c r="A656">
        <v>655</v>
      </c>
      <c r="B656" s="49">
        <v>6.1578873377121895E-4</v>
      </c>
      <c r="C656" s="49">
        <v>6.99173411050025E-9</v>
      </c>
      <c r="D656" s="49">
        <v>9.7204698681868998E-4</v>
      </c>
      <c r="E656" s="49">
        <v>1.3677341100270401E-5</v>
      </c>
      <c r="F656" s="49">
        <v>7.8801742476257895E-6</v>
      </c>
      <c r="G656" s="49">
        <v>1.5903766192519801E-6</v>
      </c>
      <c r="H656" s="49">
        <v>4.0269971653784101E-4</v>
      </c>
      <c r="I656" s="50"/>
      <c r="J656">
        <v>0.955505592172056</v>
      </c>
      <c r="K656">
        <f t="shared" si="114"/>
        <v>6.6806410415631045E-9</v>
      </c>
      <c r="L656">
        <f t="shared" si="115"/>
        <v>9.8939072019908303E-4</v>
      </c>
      <c r="M656" s="16">
        <f t="shared" si="116"/>
        <v>2.4218674734335487E-4</v>
      </c>
      <c r="N656" s="16">
        <f t="shared" si="117"/>
        <v>6.2715898283223576E-2</v>
      </c>
      <c r="O656" s="16">
        <f t="shared" si="118"/>
        <v>6.8582643660478379E-2</v>
      </c>
      <c r="P656" s="16">
        <f t="shared" si="119"/>
        <v>8.4095649995772362E-5</v>
      </c>
      <c r="Q656" s="16">
        <f t="shared" si="120"/>
        <v>7.477344959377602E-2</v>
      </c>
      <c r="R656" s="16">
        <f t="shared" si="121"/>
        <v>4.0102777802089457E-2</v>
      </c>
      <c r="S656" s="16">
        <f t="shared" si="122"/>
        <v>4.3068174485211455E-2</v>
      </c>
      <c r="T656" s="16">
        <f t="shared" si="123"/>
        <v>7.4773466957239937E-2</v>
      </c>
      <c r="U656" s="66">
        <f t="shared" si="124"/>
        <v>0.36410050643201464</v>
      </c>
      <c r="V656" s="66"/>
      <c r="W656" s="66"/>
    </row>
    <row r="657" spans="1:23" x14ac:dyDescent="0.25">
      <c r="A657">
        <v>656</v>
      </c>
      <c r="B657" s="49">
        <v>3.82785040550833E-4</v>
      </c>
      <c r="C657" s="49">
        <v>5.5412664592020497E-9</v>
      </c>
      <c r="D657" s="49">
        <v>1.2476927819653799E-3</v>
      </c>
      <c r="E657" s="49">
        <v>1.38691805084771E-5</v>
      </c>
      <c r="F657" s="49">
        <v>1.28452205954519E-5</v>
      </c>
      <c r="G657" s="49">
        <v>2.0131978523389799E-6</v>
      </c>
      <c r="H657" s="49">
        <v>4.08353716991811E-4</v>
      </c>
      <c r="I657" s="50"/>
      <c r="J657">
        <v>0.95408185696134495</v>
      </c>
      <c r="K657">
        <f t="shared" si="114"/>
        <v>5.2868217933131082E-9</v>
      </c>
      <c r="L657">
        <f t="shared" si="115"/>
        <v>1.2753908797421636E-3</v>
      </c>
      <c r="M657" s="16">
        <f t="shared" si="116"/>
        <v>-5.098207986404974E-4</v>
      </c>
      <c r="N657" s="16">
        <f t="shared" si="117"/>
        <v>4.9599730654339903E-2</v>
      </c>
      <c r="O657" s="16">
        <f t="shared" si="118"/>
        <v>9.8859970657532278E-9</v>
      </c>
      <c r="P657" s="16">
        <f t="shared" si="119"/>
        <v>8.7227684492771837E-2</v>
      </c>
      <c r="Q657" s="16">
        <f t="shared" si="120"/>
        <v>8.4860823338474722E-2</v>
      </c>
      <c r="R657" s="16">
        <f t="shared" si="121"/>
        <v>9.2194762654851672E-2</v>
      </c>
      <c r="S657" s="16">
        <f t="shared" si="122"/>
        <v>9.9826038741124803E-6</v>
      </c>
      <c r="T657" s="16">
        <f t="shared" si="123"/>
        <v>8.4871351716531429E-2</v>
      </c>
      <c r="U657" s="66">
        <f t="shared" si="124"/>
        <v>0.39876434534684074</v>
      </c>
      <c r="V657" s="66"/>
      <c r="W657" s="66"/>
    </row>
    <row r="658" spans="1:23" x14ac:dyDescent="0.25">
      <c r="A658">
        <v>657</v>
      </c>
      <c r="B658" s="49">
        <v>3.4455178502765802E-4</v>
      </c>
      <c r="C658" s="49">
        <v>4.3738101351902004E-9</v>
      </c>
      <c r="D658" s="49">
        <v>1.0903854677455499E-3</v>
      </c>
      <c r="E658" s="49">
        <v>9.5825419112314893E-6</v>
      </c>
      <c r="F658" s="49">
        <v>1.4175561785407901E-5</v>
      </c>
      <c r="G658" s="49">
        <v>2.5463679637098799E-6</v>
      </c>
      <c r="H658" s="49">
        <v>2.8213913798148799E-4</v>
      </c>
      <c r="I658" s="50"/>
      <c r="J658">
        <v>0.95480210694418</v>
      </c>
      <c r="K658">
        <f t="shared" si="114"/>
        <v>4.1761231324534123E-9</v>
      </c>
      <c r="L658">
        <f t="shared" si="115"/>
        <v>1.1212785854699402E-3</v>
      </c>
      <c r="M658" s="16">
        <f t="shared" si="116"/>
        <v>-4.3217501541462441E-4</v>
      </c>
      <c r="N658" s="16">
        <f t="shared" si="117"/>
        <v>9.0208374692586732E-2</v>
      </c>
      <c r="O658" s="16">
        <f t="shared" si="118"/>
        <v>4.4354695634172749E-2</v>
      </c>
      <c r="P658" s="16">
        <f t="shared" si="119"/>
        <v>1.7431473571613895E-2</v>
      </c>
      <c r="Q658" s="16">
        <f t="shared" si="120"/>
        <v>1.1621804577980727E-2</v>
      </c>
      <c r="R658" s="16">
        <f t="shared" si="121"/>
        <v>0.19241346078476015</v>
      </c>
      <c r="S658" s="16">
        <f t="shared" si="122"/>
        <v>7.2271558098452288E-2</v>
      </c>
      <c r="T658" s="16">
        <f t="shared" si="123"/>
        <v>1.162048794070863E-2</v>
      </c>
      <c r="U658" s="66">
        <f t="shared" si="124"/>
        <v>0.43992185530027522</v>
      </c>
      <c r="V658" s="66"/>
      <c r="W658" s="66"/>
    </row>
    <row r="659" spans="1:23" x14ac:dyDescent="0.25">
      <c r="A659">
        <v>658</v>
      </c>
      <c r="B659" s="49">
        <v>2.4441788235362699E-4</v>
      </c>
      <c r="C659" s="49">
        <v>3.4812832014752299E-9</v>
      </c>
      <c r="D659" s="49">
        <v>1.2278958667133199E-3</v>
      </c>
      <c r="E659" s="49">
        <v>8.5740591914128808E-6</v>
      </c>
      <c r="F659" s="49">
        <v>2.0126247635836001E-5</v>
      </c>
      <c r="G659" s="49">
        <v>3.2048314544789999E-6</v>
      </c>
      <c r="H659" s="49">
        <v>2.52448273841569E-4</v>
      </c>
      <c r="I659" s="50"/>
      <c r="J659">
        <v>0.95403246266140496</v>
      </c>
      <c r="K659">
        <f t="shared" si="114"/>
        <v>3.3212571859251936E-9</v>
      </c>
      <c r="L659">
        <f t="shared" si="115"/>
        <v>1.2713497121562695E-3</v>
      </c>
      <c r="M659" s="16">
        <f t="shared" si="116"/>
        <v>-7.8251394744901549E-4</v>
      </c>
      <c r="N659" s="16">
        <f t="shared" si="117"/>
        <v>0.2536943007749789</v>
      </c>
      <c r="O659" s="16">
        <f t="shared" si="118"/>
        <v>0.13815396444228681</v>
      </c>
      <c r="P659" s="16">
        <f t="shared" si="119"/>
        <v>7.5509739383672239E-2</v>
      </c>
      <c r="Q659" s="16">
        <f t="shared" si="120"/>
        <v>4.0683140734518702E-2</v>
      </c>
      <c r="R659" s="16">
        <f t="shared" si="121"/>
        <v>1.0869581809131121</v>
      </c>
      <c r="S659" s="16">
        <f t="shared" si="122"/>
        <v>0.35633797093709413</v>
      </c>
      <c r="T659" s="16">
        <f t="shared" si="123"/>
        <v>4.067847449081078E-2</v>
      </c>
      <c r="U659" s="66">
        <f t="shared" si="124"/>
        <v>1.9920157716764737</v>
      </c>
      <c r="V659" s="66"/>
      <c r="W659" s="66"/>
    </row>
    <row r="660" spans="1:23" x14ac:dyDescent="0.25">
      <c r="A660">
        <v>659</v>
      </c>
      <c r="B660" s="49">
        <v>3.4568350743009897E-4</v>
      </c>
      <c r="C660" s="49">
        <v>4.7746879188717703E-9</v>
      </c>
      <c r="D660" s="49">
        <v>1.1890679159841299E-3</v>
      </c>
      <c r="E660" s="49">
        <v>1.1395435611329299E-5</v>
      </c>
      <c r="F660" s="49">
        <v>1.4190932866803E-5</v>
      </c>
      <c r="G660" s="49">
        <v>2.3350845854254301E-6</v>
      </c>
      <c r="H660" s="49">
        <v>3.35517795138365E-4</v>
      </c>
      <c r="I660" s="50"/>
      <c r="J660">
        <v>0.95433158369218896</v>
      </c>
      <c r="K660">
        <f t="shared" si="114"/>
        <v>4.5566354832528586E-9</v>
      </c>
      <c r="L660">
        <f t="shared" si="115"/>
        <v>1.2197800916152425E-3</v>
      </c>
      <c r="M660" s="16">
        <f t="shared" si="116"/>
        <v>-5.2841307675504452E-4</v>
      </c>
      <c r="N660" s="16">
        <f t="shared" si="117"/>
        <v>8.8833203402311461E-2</v>
      </c>
      <c r="O660" s="16">
        <f t="shared" si="118"/>
        <v>1.9114245757523154E-2</v>
      </c>
      <c r="P660" s="16">
        <f t="shared" si="119"/>
        <v>5.49806494934744E-2</v>
      </c>
      <c r="Q660" s="16">
        <f t="shared" si="120"/>
        <v>3.7194686025623278E-3</v>
      </c>
      <c r="R660" s="16">
        <f t="shared" si="121"/>
        <v>0.19378446392707019</v>
      </c>
      <c r="S660" s="16">
        <f t="shared" si="122"/>
        <v>2.6749574865230417E-2</v>
      </c>
      <c r="T660" s="16">
        <f t="shared" si="123"/>
        <v>3.7209564583806972E-3</v>
      </c>
      <c r="U660" s="66">
        <f t="shared" si="124"/>
        <v>0.3909025625065527</v>
      </c>
      <c r="V660" s="66"/>
      <c r="W660" s="66"/>
    </row>
    <row r="661" spans="1:23" x14ac:dyDescent="0.25">
      <c r="A661">
        <v>660</v>
      </c>
      <c r="B661" s="49">
        <v>2.9442814361624802E-4</v>
      </c>
      <c r="C661" s="49">
        <v>1.73518564161183E-9</v>
      </c>
      <c r="D661" s="49">
        <v>4.9931187200783302E-4</v>
      </c>
      <c r="E661" s="49">
        <v>1.7523297587315001E-6</v>
      </c>
      <c r="F661" s="49">
        <v>1.6147095367091099E-5</v>
      </c>
      <c r="G661" s="49">
        <v>6.3759942176388502E-6</v>
      </c>
      <c r="H661" s="49">
        <v>5.1592499335108902E-5</v>
      </c>
      <c r="I661" s="50"/>
      <c r="J661">
        <v>0.95772979658178803</v>
      </c>
      <c r="K661">
        <f t="shared" si="114"/>
        <v>1.6618389915725373E-9</v>
      </c>
      <c r="L661">
        <f t="shared" si="115"/>
        <v>5.3798032177401246E-4</v>
      </c>
      <c r="M661" s="16">
        <f t="shared" si="116"/>
        <v>5.087596545848363E-5</v>
      </c>
      <c r="N661" s="16">
        <f t="shared" si="117"/>
        <v>0.16170776277022342</v>
      </c>
      <c r="O661" s="16">
        <f t="shared" si="118"/>
        <v>0.4717355105688732</v>
      </c>
      <c r="P661" s="16">
        <f t="shared" si="119"/>
        <v>0.23195680510662109</v>
      </c>
      <c r="Q661" s="16">
        <f t="shared" si="120"/>
        <v>0.70031284714716535</v>
      </c>
      <c r="R661" s="16">
        <f t="shared" si="121"/>
        <v>0.40798445941165384</v>
      </c>
      <c r="S661" s="16">
        <f t="shared" si="122"/>
        <v>4.7397826638559755</v>
      </c>
      <c r="T661" s="16">
        <f t="shared" si="123"/>
        <v>0.70031844576232694</v>
      </c>
      <c r="U661" s="66">
        <f t="shared" si="124"/>
        <v>7.4137984946228395</v>
      </c>
      <c r="V661" s="66"/>
      <c r="W661" s="66"/>
    </row>
    <row r="662" spans="1:23" x14ac:dyDescent="0.25">
      <c r="A662">
        <v>661</v>
      </c>
      <c r="B662" s="49">
        <v>3.7689702937405999E-4</v>
      </c>
      <c r="C662" s="49">
        <v>3.7657880192647303E-9</v>
      </c>
      <c r="D662" s="49">
        <v>8.5344977985514698E-4</v>
      </c>
      <c r="E662" s="49">
        <v>6.4749530923647497E-6</v>
      </c>
      <c r="F662" s="49">
        <v>1.2817484476676001E-5</v>
      </c>
      <c r="G662" s="49">
        <v>2.9495157200875499E-6</v>
      </c>
      <c r="H662" s="49">
        <v>1.9064010737745001E-4</v>
      </c>
      <c r="I662" s="50"/>
      <c r="J662">
        <v>0.95598981571677399</v>
      </c>
      <c r="K662">
        <f t="shared" si="114"/>
        <v>3.6000549945653247E-9</v>
      </c>
      <c r="L662">
        <f t="shared" si="115"/>
        <v>8.8203049874056719E-4</v>
      </c>
      <c r="M662" s="16">
        <f t="shared" si="116"/>
        <v>-1.2823643999244723E-4</v>
      </c>
      <c r="N662" s="16">
        <f t="shared" si="117"/>
        <v>5.5068257703876432E-2</v>
      </c>
      <c r="O662" s="16">
        <f t="shared" si="118"/>
        <v>0.10261941710262772</v>
      </c>
      <c r="P662" s="16">
        <f t="shared" si="119"/>
        <v>1.2986010252088261E-2</v>
      </c>
      <c r="Q662" s="16">
        <f t="shared" si="120"/>
        <v>0.15772076275601152</v>
      </c>
      <c r="R662" s="16">
        <f t="shared" si="121"/>
        <v>9.0493286790530245E-2</v>
      </c>
      <c r="S662" s="16">
        <f t="shared" si="122"/>
        <v>0.22063577892125152</v>
      </c>
      <c r="T662" s="16">
        <f t="shared" si="123"/>
        <v>0.15772295432899472</v>
      </c>
      <c r="U662" s="66">
        <f t="shared" si="124"/>
        <v>0.79724646785538045</v>
      </c>
      <c r="V662" s="66"/>
      <c r="W662" s="66"/>
    </row>
    <row r="663" spans="1:23" x14ac:dyDescent="0.25">
      <c r="A663">
        <v>662</v>
      </c>
      <c r="B663" s="49">
        <v>2.9342369997215198E-4</v>
      </c>
      <c r="C663" s="49">
        <v>5.1097864027303798E-9</v>
      </c>
      <c r="D663" s="49">
        <v>1.51010866552967E-3</v>
      </c>
      <c r="E663" s="49">
        <v>1.5434108146965201E-5</v>
      </c>
      <c r="F663" s="49">
        <v>1.69587058687946E-5</v>
      </c>
      <c r="G663" s="49">
        <v>2.1896287242182001E-6</v>
      </c>
      <c r="H663" s="49">
        <v>4.54436254783989E-4</v>
      </c>
      <c r="I663" s="50"/>
      <c r="J663">
        <v>0.95279776584948495</v>
      </c>
      <c r="K663">
        <f t="shared" si="114"/>
        <v>4.8685930684895825E-9</v>
      </c>
      <c r="L663">
        <f t="shared" si="115"/>
        <v>1.5462105962050746E-3</v>
      </c>
      <c r="M663" s="16">
        <f t="shared" si="116"/>
        <v>-9.5936319626077073E-4</v>
      </c>
      <c r="N663" s="16">
        <f t="shared" si="117"/>
        <v>0.16335232058129473</v>
      </c>
      <c r="O663" s="16">
        <f t="shared" si="118"/>
        <v>6.0489506241328123E-3</v>
      </c>
      <c r="P663" s="16">
        <f t="shared" si="119"/>
        <v>0.32237540500213263</v>
      </c>
      <c r="Q663" s="16">
        <f t="shared" si="120"/>
        <v>0.19098081271561093</v>
      </c>
      <c r="R663" s="16">
        <f t="shared" si="121"/>
        <v>0.51999292354576276</v>
      </c>
      <c r="S663" s="16">
        <f t="shared" si="122"/>
        <v>8.2943901765660348E-3</v>
      </c>
      <c r="T663" s="16">
        <f t="shared" si="123"/>
        <v>0.19101493423281996</v>
      </c>
      <c r="U663" s="66">
        <f t="shared" si="124"/>
        <v>1.4020597368783199</v>
      </c>
      <c r="V663" s="66"/>
      <c r="W663" s="66"/>
    </row>
    <row r="664" spans="1:23" x14ac:dyDescent="0.25">
      <c r="A664">
        <v>663</v>
      </c>
      <c r="B664" s="49">
        <v>5.6583379437689105E-4</v>
      </c>
      <c r="C664" s="49">
        <v>3.2301322124865599E-9</v>
      </c>
      <c r="D664" s="49">
        <v>4.8305076736873502E-4</v>
      </c>
      <c r="E664" s="49">
        <v>3.1577069605935898E-6</v>
      </c>
      <c r="F664" s="49">
        <v>8.3813918740818207E-6</v>
      </c>
      <c r="G664" s="49">
        <v>3.4230259153227299E-6</v>
      </c>
      <c r="H664" s="49">
        <v>9.2969720352519995E-5</v>
      </c>
      <c r="I664" s="50"/>
      <c r="J664">
        <v>0.95799820966772997</v>
      </c>
      <c r="K664">
        <f t="shared" si="114"/>
        <v>3.0944608765521878E-9</v>
      </c>
      <c r="L664">
        <f t="shared" si="115"/>
        <v>5.0323334690000889E-4</v>
      </c>
      <c r="M664" s="16">
        <f t="shared" si="116"/>
        <v>6.2843424185377321E-4</v>
      </c>
      <c r="N664" s="16">
        <f t="shared" si="117"/>
        <v>2.2198629919990297E-2</v>
      </c>
      <c r="O664" s="16">
        <f t="shared" si="118"/>
        <v>0.17390479856450414</v>
      </c>
      <c r="P664" s="16">
        <f t="shared" si="119"/>
        <v>0.24850331998263803</v>
      </c>
      <c r="Q664" s="16">
        <f t="shared" si="120"/>
        <v>0.49843236023914411</v>
      </c>
      <c r="R664" s="16">
        <f t="shared" si="121"/>
        <v>2.2317132797990118E-2</v>
      </c>
      <c r="S664" s="16">
        <f t="shared" si="122"/>
        <v>0.49796304983167577</v>
      </c>
      <c r="T664" s="16">
        <f t="shared" si="123"/>
        <v>0.4984418566973266</v>
      </c>
      <c r="U664" s="66">
        <f t="shared" si="124"/>
        <v>1.9617611480332691</v>
      </c>
      <c r="V664" s="66"/>
      <c r="W664" s="66"/>
    </row>
    <row r="665" spans="1:23" x14ac:dyDescent="0.25">
      <c r="A665">
        <v>664</v>
      </c>
      <c r="B665" s="49">
        <v>1.0233384779693899E-3</v>
      </c>
      <c r="C665" s="49">
        <v>8.7934003369715505E-9</v>
      </c>
      <c r="D665" s="49">
        <v>7.3124776384000695E-4</v>
      </c>
      <c r="E665" s="49">
        <v>1.2977727381742E-5</v>
      </c>
      <c r="F665" s="49">
        <v>4.6862928352468397E-6</v>
      </c>
      <c r="G665" s="49">
        <v>1.2608608969776E-6</v>
      </c>
      <c r="H665" s="49">
        <v>3.8209652480290302E-4</v>
      </c>
      <c r="I665" s="50"/>
      <c r="J665">
        <v>0.95678365083052597</v>
      </c>
      <c r="K665">
        <f t="shared" si="114"/>
        <v>8.4133816776220181E-9</v>
      </c>
      <c r="L665">
        <f t="shared" si="115"/>
        <v>7.4187241700714125E-4</v>
      </c>
      <c r="M665" s="16">
        <f t="shared" si="116"/>
        <v>1.3048045389316386E-3</v>
      </c>
      <c r="N665" s="16">
        <f t="shared" si="117"/>
        <v>1.162103613055169</v>
      </c>
      <c r="O665" s="16">
        <f t="shared" si="118"/>
        <v>0.34462933743200624</v>
      </c>
      <c r="P665" s="16">
        <f t="shared" si="119"/>
        <v>5.7996777869520531E-2</v>
      </c>
      <c r="Q665" s="16">
        <f t="shared" si="120"/>
        <v>4.3392581900937983E-2</v>
      </c>
      <c r="R665" s="16">
        <f t="shared" si="121"/>
        <v>0.2749926913061907</v>
      </c>
      <c r="S665" s="16">
        <f t="shared" si="122"/>
        <v>0.13817846416451685</v>
      </c>
      <c r="T665" s="16">
        <f t="shared" si="123"/>
        <v>4.33865613919375E-2</v>
      </c>
      <c r="U665" s="66">
        <f t="shared" si="124"/>
        <v>2.0646800271202785</v>
      </c>
      <c r="V665" s="66"/>
      <c r="W665" s="66"/>
    </row>
    <row r="666" spans="1:23" x14ac:dyDescent="0.25">
      <c r="A666">
        <v>665</v>
      </c>
      <c r="B666" s="49">
        <v>6.7201038370033204E-4</v>
      </c>
      <c r="C666" s="49">
        <v>9.5927318417020301E-9</v>
      </c>
      <c r="D666" s="49">
        <v>1.2291856606819599E-3</v>
      </c>
      <c r="E666" s="49">
        <v>2.3663888882146701E-5</v>
      </c>
      <c r="F666" s="49">
        <v>7.3035006397652197E-6</v>
      </c>
      <c r="G666" s="49">
        <v>1.1624086659898199E-6</v>
      </c>
      <c r="H666" s="49">
        <v>6.9674037602733801E-4</v>
      </c>
      <c r="I666" s="50"/>
      <c r="J666">
        <v>0.95427763611444005</v>
      </c>
      <c r="K666">
        <f t="shared" si="114"/>
        <v>9.1541294657791331E-9</v>
      </c>
      <c r="L666">
        <f t="shared" si="115"/>
        <v>1.2449454778956383E-3</v>
      </c>
      <c r="M666" s="16">
        <f t="shared" si="116"/>
        <v>9.9075289505025634E-5</v>
      </c>
      <c r="N666" s="16">
        <f t="shared" si="117"/>
        <v>0.13293031224536464</v>
      </c>
      <c r="O666" s="16">
        <f t="shared" si="118"/>
        <v>0.5348237121805004</v>
      </c>
      <c r="P666" s="16">
        <f t="shared" si="119"/>
        <v>7.6247449816552376E-2</v>
      </c>
      <c r="Q666" s="16">
        <f t="shared" si="120"/>
        <v>1.4478307352657271</v>
      </c>
      <c r="R666" s="16">
        <f t="shared" si="121"/>
        <v>6.696824661470184E-2</v>
      </c>
      <c r="S666" s="16">
        <f t="shared" si="122"/>
        <v>0.17705711838254404</v>
      </c>
      <c r="T666" s="16">
        <f t="shared" si="123"/>
        <v>1.4478945404474461</v>
      </c>
      <c r="U666" s="66">
        <f t="shared" si="124"/>
        <v>3.8837521149528369</v>
      </c>
      <c r="V666" s="66"/>
      <c r="W666" s="66"/>
    </row>
    <row r="667" spans="1:23" x14ac:dyDescent="0.25">
      <c r="A667">
        <v>666</v>
      </c>
      <c r="B667" s="49">
        <v>3.2986087305367099E-4</v>
      </c>
      <c r="C667" s="49">
        <v>6.5817269803442097E-9</v>
      </c>
      <c r="D667" s="49">
        <v>1.7383534471939301E-3</v>
      </c>
      <c r="E667" s="49">
        <v>2.28339688537174E-5</v>
      </c>
      <c r="F667" s="49">
        <v>1.52241562072356E-5</v>
      </c>
      <c r="G667" s="49">
        <v>1.7037728292387499E-6</v>
      </c>
      <c r="H667" s="49">
        <v>6.7232206414305799E-4</v>
      </c>
      <c r="I667" s="50"/>
      <c r="J667">
        <v>0.95181813271381299</v>
      </c>
      <c r="K667">
        <f t="shared" si="114"/>
        <v>6.2646070844633485E-9</v>
      </c>
      <c r="L667">
        <f t="shared" si="115"/>
        <v>1.7704989507106598E-3</v>
      </c>
      <c r="M667" s="16">
        <f t="shared" si="116"/>
        <v>-1.1107772046033179E-3</v>
      </c>
      <c r="N667" s="16">
        <f t="shared" si="117"/>
        <v>0.10901798343762892</v>
      </c>
      <c r="O667" s="16">
        <f t="shared" si="118"/>
        <v>3.5300371957400212E-2</v>
      </c>
      <c r="P667" s="16">
        <f t="shared" si="119"/>
        <v>0.64761095323320184</v>
      </c>
      <c r="Q667" s="16">
        <f t="shared" si="120"/>
        <v>1.2678479757597392</v>
      </c>
      <c r="R667" s="16">
        <f t="shared" si="121"/>
        <v>0.29710059760713192</v>
      </c>
      <c r="S667" s="16">
        <f t="shared" si="122"/>
        <v>2.2808356042032237E-2</v>
      </c>
      <c r="T667" s="16">
        <f t="shared" si="123"/>
        <v>1.2680279487007233</v>
      </c>
      <c r="U667" s="66">
        <f t="shared" si="124"/>
        <v>3.6477141867378573</v>
      </c>
      <c r="V667" s="66"/>
      <c r="W667" s="66"/>
    </row>
    <row r="668" spans="1:23" x14ac:dyDescent="0.25">
      <c r="A668">
        <v>667</v>
      </c>
      <c r="B668" s="49">
        <v>2.7866415449920399E-4</v>
      </c>
      <c r="C668" s="49">
        <v>2.4105422483497901E-9</v>
      </c>
      <c r="D668" s="49">
        <v>7.3719331885126996E-4</v>
      </c>
      <c r="E668" s="49">
        <v>3.5840674777500301E-6</v>
      </c>
      <c r="F668" s="49">
        <v>1.72578477708383E-5</v>
      </c>
      <c r="G668" s="49">
        <v>4.6026671961957298E-6</v>
      </c>
      <c r="H668" s="49">
        <v>1.05524144453106E-4</v>
      </c>
      <c r="I668" s="50"/>
      <c r="J668">
        <v>0.95647877998681197</v>
      </c>
      <c r="K668">
        <f t="shared" si="114"/>
        <v>2.3056325088082741E-9</v>
      </c>
      <c r="L668">
        <f t="shared" si="115"/>
        <v>7.763092710468939E-4</v>
      </c>
      <c r="M668" s="16">
        <f t="shared" si="116"/>
        <v>-2.1898096204848598E-4</v>
      </c>
      <c r="N668" s="16">
        <f t="shared" si="117"/>
        <v>0.1884772537540623</v>
      </c>
      <c r="O668" s="16">
        <f t="shared" si="118"/>
        <v>0.31915750153248346</v>
      </c>
      <c r="P668" s="16">
        <f t="shared" si="119"/>
        <v>5.5061833579919617E-2</v>
      </c>
      <c r="Q668" s="16">
        <f t="shared" si="120"/>
        <v>0.44395642240790867</v>
      </c>
      <c r="R668" s="16">
        <f t="shared" si="121"/>
        <v>0.56469914341667338</v>
      </c>
      <c r="S668" s="16">
        <f t="shared" si="122"/>
        <v>1.6730653656078993</v>
      </c>
      <c r="T668" s="16">
        <f t="shared" si="123"/>
        <v>0.44396049043277153</v>
      </c>
      <c r="U668" s="66">
        <f t="shared" si="124"/>
        <v>3.6883780107317183</v>
      </c>
      <c r="V668" s="66"/>
      <c r="W668" s="66"/>
    </row>
    <row r="669" spans="1:23" x14ac:dyDescent="0.25">
      <c r="A669">
        <v>668</v>
      </c>
      <c r="B669" s="49">
        <v>3.40363082502124E-4</v>
      </c>
      <c r="C669" s="49">
        <v>6.1629086444640798E-9</v>
      </c>
      <c r="D669" s="49">
        <v>1.5719131535335299E-3</v>
      </c>
      <c r="E669" s="49">
        <v>1.9366614938926502E-5</v>
      </c>
      <c r="F669" s="49">
        <v>1.4651955234397899E-5</v>
      </c>
      <c r="G669" s="49">
        <v>1.8164410238031401E-6</v>
      </c>
      <c r="H669" s="49">
        <v>5.7022495657433703E-4</v>
      </c>
      <c r="I669" s="50"/>
      <c r="J669">
        <v>0.95256336908235895</v>
      </c>
      <c r="K669">
        <f t="shared" si="114"/>
        <v>5.8705610217174979E-9</v>
      </c>
      <c r="L669">
        <f t="shared" si="115"/>
        <v>1.6030273421174844E-3</v>
      </c>
      <c r="M669" s="16">
        <f t="shared" si="116"/>
        <v>-9.2230117711323645E-4</v>
      </c>
      <c r="N669" s="16">
        <f t="shared" si="117"/>
        <v>9.5390017060182297E-2</v>
      </c>
      <c r="O669" s="16">
        <f t="shared" si="118"/>
        <v>1.2610103638396652E-2</v>
      </c>
      <c r="P669" s="16">
        <f t="shared" si="119"/>
        <v>0.39935572575867972</v>
      </c>
      <c r="Q669" s="16">
        <f t="shared" si="120"/>
        <v>0.64505776051452135</v>
      </c>
      <c r="R669" s="16">
        <f t="shared" si="121"/>
        <v>0.23716686876333015</v>
      </c>
      <c r="S669" s="16">
        <f t="shared" si="122"/>
        <v>9.0027350751859855E-3</v>
      </c>
      <c r="T669" s="16">
        <f t="shared" si="123"/>
        <v>0.645143584780974</v>
      </c>
      <c r="U669" s="66">
        <f t="shared" si="124"/>
        <v>2.0437267955912701</v>
      </c>
      <c r="V669" s="66"/>
      <c r="W669" s="66"/>
    </row>
    <row r="670" spans="1:23" x14ac:dyDescent="0.25">
      <c r="A670">
        <v>669</v>
      </c>
      <c r="B670" s="49">
        <v>5.6652704573482396E-4</v>
      </c>
      <c r="C670" s="49">
        <v>6.5746901802747201E-9</v>
      </c>
      <c r="D670" s="49">
        <v>9.9412206949118695E-4</v>
      </c>
      <c r="E670" s="49">
        <v>1.31499617213089E-5</v>
      </c>
      <c r="F670" s="49">
        <v>8.5751069252446408E-6</v>
      </c>
      <c r="G670" s="49">
        <v>1.6917294684099599E-6</v>
      </c>
      <c r="H670" s="49">
        <v>3.8717262784843901E-4</v>
      </c>
      <c r="I670" s="50"/>
      <c r="J670">
        <v>0.95538288964798301</v>
      </c>
      <c r="K670">
        <f t="shared" si="114"/>
        <v>6.2813465029710803E-9</v>
      </c>
      <c r="L670">
        <f t="shared" si="115"/>
        <v>1.0129574381199059E-3</v>
      </c>
      <c r="M670" s="16">
        <f t="shared" si="116"/>
        <v>1.2009665334974203E-4</v>
      </c>
      <c r="N670" s="16">
        <f t="shared" si="117"/>
        <v>2.2620092286758112E-2</v>
      </c>
      <c r="O670" s="16">
        <f t="shared" si="118"/>
        <v>3.4824753518716195E-2</v>
      </c>
      <c r="P670" s="16">
        <f t="shared" si="119"/>
        <v>1.0296730332166688E-3</v>
      </c>
      <c r="Q670" s="16">
        <f t="shared" si="120"/>
        <v>5.0330666885422926E-2</v>
      </c>
      <c r="R670" s="16">
        <f t="shared" si="121"/>
        <v>1.6829728533618339E-2</v>
      </c>
      <c r="S670" s="16">
        <f t="shared" si="122"/>
        <v>2.4656995405444346E-2</v>
      </c>
      <c r="T670" s="16">
        <f t="shared" si="123"/>
        <v>5.0331327723223067E-2</v>
      </c>
      <c r="U670" s="66">
        <f t="shared" si="124"/>
        <v>0.20062323738639964</v>
      </c>
      <c r="V670" s="66"/>
      <c r="W670" s="66"/>
    </row>
    <row r="671" spans="1:23" x14ac:dyDescent="0.25">
      <c r="A671">
        <v>670</v>
      </c>
      <c r="B671" s="49">
        <v>7.8774972698148502E-4</v>
      </c>
      <c r="C671" s="49">
        <v>5.86212383398113E-9</v>
      </c>
      <c r="D671" s="49">
        <v>6.3184446748507897E-4</v>
      </c>
      <c r="E671" s="49">
        <v>7.4836517643239198E-6</v>
      </c>
      <c r="F671" s="49">
        <v>6.0607810038296801E-6</v>
      </c>
      <c r="G671" s="49">
        <v>1.88926571266721E-6</v>
      </c>
      <c r="H671" s="49">
        <v>2.20336323746162E-4</v>
      </c>
      <c r="I671" s="50"/>
      <c r="J671">
        <v>0.95726746215041603</v>
      </c>
      <c r="K671">
        <f t="shared" si="114"/>
        <v>5.611620405366583E-9</v>
      </c>
      <c r="L671">
        <f t="shared" si="115"/>
        <v>6.4584943308157157E-4</v>
      </c>
      <c r="M671" s="16">
        <f t="shared" si="116"/>
        <v>9.2965002088139835E-4</v>
      </c>
      <c r="N671" s="16">
        <f t="shared" si="117"/>
        <v>0.35954227247135884</v>
      </c>
      <c r="O671" s="16">
        <f t="shared" si="118"/>
        <v>3.364979386869177E-3</v>
      </c>
      <c r="P671" s="16">
        <f t="shared" si="119"/>
        <v>0.11835306499103504</v>
      </c>
      <c r="Q671" s="16">
        <f t="shared" si="120"/>
        <v>9.1945085244920163E-2</v>
      </c>
      <c r="R671" s="16">
        <f t="shared" si="121"/>
        <v>0.148150614571286</v>
      </c>
      <c r="S671" s="16">
        <f t="shared" si="122"/>
        <v>3.433352345814092E-3</v>
      </c>
      <c r="T671" s="16">
        <f t="shared" si="123"/>
        <v>9.1951999673461585E-2</v>
      </c>
      <c r="U671" s="66">
        <f t="shared" si="124"/>
        <v>0.8167413686847449</v>
      </c>
      <c r="V671" s="66"/>
      <c r="W671" s="66"/>
    </row>
    <row r="672" spans="1:23" x14ac:dyDescent="0.25">
      <c r="A672">
        <v>671</v>
      </c>
      <c r="B672" s="49">
        <v>4.0095319319424598E-4</v>
      </c>
      <c r="C672" s="49">
        <v>6.98603581346794E-9</v>
      </c>
      <c r="D672" s="49">
        <v>1.51030301060668E-3</v>
      </c>
      <c r="E672" s="49">
        <v>2.1108061240576099E-5</v>
      </c>
      <c r="F672" s="49">
        <v>1.24009134437697E-5</v>
      </c>
      <c r="G672" s="49">
        <v>1.60124806211773E-6</v>
      </c>
      <c r="H672" s="49">
        <v>6.2149751520416605E-4</v>
      </c>
      <c r="I672" s="50"/>
      <c r="J672">
        <v>0.95288182425268497</v>
      </c>
      <c r="K672">
        <f t="shared" si="114"/>
        <v>6.6568665502319209E-9</v>
      </c>
      <c r="L672">
        <f t="shared" si="115"/>
        <v>1.5366990995205236E-3</v>
      </c>
      <c r="M672" s="16">
        <f t="shared" si="116"/>
        <v>-7.3479271313203179E-4</v>
      </c>
      <c r="N672" s="16">
        <f t="shared" si="117"/>
        <v>3.4528106060684974E-2</v>
      </c>
      <c r="O672" s="16">
        <f t="shared" si="118"/>
        <v>6.8045039355770748E-2</v>
      </c>
      <c r="P672" s="16">
        <f t="shared" si="119"/>
        <v>0.32260456503738399</v>
      </c>
      <c r="Q672" s="16">
        <f t="shared" si="120"/>
        <v>0.93179365119524227</v>
      </c>
      <c r="R672" s="16">
        <f t="shared" si="121"/>
        <v>6.6845028434464576E-2</v>
      </c>
      <c r="S672" s="16">
        <f t="shared" si="122"/>
        <v>4.0849092118904959E-2</v>
      </c>
      <c r="T672" s="16">
        <f t="shared" si="123"/>
        <v>0.93189339007675132</v>
      </c>
      <c r="U672" s="66">
        <f t="shared" si="124"/>
        <v>2.3965588722792028</v>
      </c>
      <c r="V672" s="66"/>
      <c r="W672" s="66"/>
    </row>
    <row r="673" spans="1:23" x14ac:dyDescent="0.25">
      <c r="A673">
        <v>672</v>
      </c>
      <c r="B673" s="49">
        <v>4.2296165481095201E-4</v>
      </c>
      <c r="C673" s="49">
        <v>5.3782470656992002E-9</v>
      </c>
      <c r="D673" s="49">
        <v>1.09199741851498E-3</v>
      </c>
      <c r="E673" s="49">
        <v>1.1801778282025401E-5</v>
      </c>
      <c r="F673" s="49">
        <v>1.1542814942039201E-5</v>
      </c>
      <c r="G673" s="49">
        <v>2.0705966748062501E-6</v>
      </c>
      <c r="H673" s="49">
        <v>3.4748004291206198E-4</v>
      </c>
      <c r="I673" s="50"/>
      <c r="J673">
        <v>0.95484735507687302</v>
      </c>
      <c r="K673">
        <f t="shared" si="114"/>
        <v>5.135404985632835E-9</v>
      </c>
      <c r="L673">
        <f t="shared" si="115"/>
        <v>1.1171482668267988E-3</v>
      </c>
      <c r="M673" s="16">
        <f t="shared" si="116"/>
        <v>-2.7122495720489491E-4</v>
      </c>
      <c r="N673" s="16">
        <f t="shared" si="117"/>
        <v>1.9916725936831355E-2</v>
      </c>
      <c r="O673" s="16">
        <f t="shared" si="118"/>
        <v>8.5981808161574567E-4</v>
      </c>
      <c r="P673" s="16">
        <f t="shared" si="119"/>
        <v>1.7876176302694897E-2</v>
      </c>
      <c r="Q673" s="16">
        <f t="shared" si="120"/>
        <v>9.765497199286927E-3</v>
      </c>
      <c r="R673" s="16">
        <f t="shared" si="121"/>
        <v>2.9397620771849108E-2</v>
      </c>
      <c r="S673" s="16">
        <f t="shared" si="122"/>
        <v>1.0087532103841166E-3</v>
      </c>
      <c r="T673" s="16">
        <f t="shared" si="123"/>
        <v>9.7668874083429742E-3</v>
      </c>
      <c r="U673" s="66">
        <f t="shared" si="124"/>
        <v>8.859147891100512E-2</v>
      </c>
      <c r="V673" s="66"/>
      <c r="W673" s="66"/>
    </row>
    <row r="674" spans="1:23" x14ac:dyDescent="0.25">
      <c r="A674">
        <v>673</v>
      </c>
      <c r="B674" s="49">
        <v>4.0891491352812502E-4</v>
      </c>
      <c r="C674" s="49">
        <v>1.7486148668525501E-9</v>
      </c>
      <c r="D674" s="49">
        <v>3.6087223168268799E-4</v>
      </c>
      <c r="E674" s="49">
        <v>1.27869537430109E-6</v>
      </c>
      <c r="F674" s="49">
        <v>1.1536512019692899E-5</v>
      </c>
      <c r="G674" s="49">
        <v>6.3149516322657002E-6</v>
      </c>
      <c r="H674" s="49">
        <v>3.7647366995735499E-5</v>
      </c>
      <c r="I674" s="50"/>
      <c r="J674">
        <v>0.958576096158826</v>
      </c>
      <c r="K674">
        <f t="shared" si="114"/>
        <v>1.6761804127528028E-9</v>
      </c>
      <c r="L674">
        <f t="shared" si="115"/>
        <v>3.9025845873947267E-4</v>
      </c>
      <c r="M674" s="16">
        <f t="shared" si="116"/>
        <v>4.2757136831677738E-4</v>
      </c>
      <c r="N674" s="16">
        <f t="shared" si="117"/>
        <v>2.8781187155173603E-2</v>
      </c>
      <c r="O674" s="16">
        <f t="shared" si="118"/>
        <v>0.46841199726335964</v>
      </c>
      <c r="P674" s="16">
        <f t="shared" si="119"/>
        <v>0.39105727095045562</v>
      </c>
      <c r="Q674" s="16">
        <f t="shared" si="120"/>
        <v>0.77606468781915516</v>
      </c>
      <c r="R674" s="16">
        <f t="shared" si="121"/>
        <v>2.9178677349065631E-2</v>
      </c>
      <c r="S674" s="16">
        <f t="shared" si="122"/>
        <v>4.6082658758773078</v>
      </c>
      <c r="T674" s="16">
        <f t="shared" si="123"/>
        <v>0.77607054239033579</v>
      </c>
      <c r="U674" s="66">
        <f t="shared" si="124"/>
        <v>7.0778302388048537</v>
      </c>
      <c r="V674" s="66"/>
      <c r="W674" s="66"/>
    </row>
    <row r="675" spans="1:23" x14ac:dyDescent="0.25">
      <c r="A675">
        <v>674</v>
      </c>
      <c r="B675" s="49">
        <v>8.49799568859156E-4</v>
      </c>
      <c r="C675" s="49">
        <v>1.5009556398494099E-8</v>
      </c>
      <c r="D675" s="49">
        <v>1.5307946538039401E-3</v>
      </c>
      <c r="E675" s="49">
        <v>4.5969260991722903E-5</v>
      </c>
      <c r="F675" s="49">
        <v>5.8493891367367601E-6</v>
      </c>
      <c r="G675" s="49">
        <v>7.45232789865351E-7</v>
      </c>
      <c r="H675" s="49">
        <v>1.35350055581657E-3</v>
      </c>
      <c r="I675" s="50"/>
      <c r="J675">
        <v>0.95291153241153703</v>
      </c>
      <c r="K675">
        <f t="shared" si="114"/>
        <v>1.4302779388506403E-8</v>
      </c>
      <c r="L675">
        <f t="shared" si="115"/>
        <v>1.5432236553108805E-3</v>
      </c>
      <c r="M675" s="16">
        <f t="shared" si="116"/>
        <v>1.5637548240743165E-4</v>
      </c>
      <c r="N675" s="16">
        <f t="shared" si="117"/>
        <v>0.5265213925479616</v>
      </c>
      <c r="O675" s="16">
        <f t="shared" si="118"/>
        <v>2.9205316903959675</v>
      </c>
      <c r="P675" s="16">
        <f t="shared" si="119"/>
        <v>0.34722396486414325</v>
      </c>
      <c r="Q675" s="16">
        <f t="shared" si="120"/>
        <v>10.758598267130731</v>
      </c>
      <c r="R675" s="16">
        <f t="shared" si="121"/>
        <v>0.16512611207493114</v>
      </c>
      <c r="S675" s="16">
        <f t="shared" si="122"/>
        <v>0.39520934755379922</v>
      </c>
      <c r="T675" s="16">
        <f t="shared" si="123"/>
        <v>10.759327628418994</v>
      </c>
      <c r="U675" s="66">
        <f t="shared" si="124"/>
        <v>25.872538402986528</v>
      </c>
      <c r="V675" s="66"/>
      <c r="W675" s="66"/>
    </row>
    <row r="676" spans="1:23" x14ac:dyDescent="0.25">
      <c r="A676">
        <v>675</v>
      </c>
      <c r="B676" s="49">
        <v>4.3244206331962299E-4</v>
      </c>
      <c r="C676" s="49">
        <v>1.09232881889854E-9</v>
      </c>
      <c r="D676" s="49">
        <v>2.1235601399907401E-4</v>
      </c>
      <c r="E676" s="49">
        <v>4.7090228786788499E-7</v>
      </c>
      <c r="F676" s="49">
        <v>1.0827540701681199E-5</v>
      </c>
      <c r="G676" s="49">
        <v>1.00904300640161E-5</v>
      </c>
      <c r="H676" s="49">
        <v>1.38642151299845E-5</v>
      </c>
      <c r="I676" s="50"/>
      <c r="J676">
        <v>0.95939542722174098</v>
      </c>
      <c r="K676">
        <f t="shared" si="114"/>
        <v>1.0479752738737844E-9</v>
      </c>
      <c r="L676">
        <f t="shared" si="115"/>
        <v>2.4410043313763361E-4</v>
      </c>
      <c r="M676" s="16">
        <f t="shared" si="116"/>
        <v>6.2078369350161222E-4</v>
      </c>
      <c r="N676" s="16">
        <f t="shared" si="117"/>
        <v>1.4853648892024276E-2</v>
      </c>
      <c r="O676" s="16">
        <f t="shared" si="118"/>
        <v>0.64457486117228413</v>
      </c>
      <c r="P676" s="16">
        <f t="shared" si="119"/>
        <v>0.60767311952989977</v>
      </c>
      <c r="Q676" s="16">
        <f t="shared" si="120"/>
        <v>0.91423430692427776</v>
      </c>
      <c r="R676" s="16">
        <f t="shared" si="121"/>
        <v>9.7744035095575447E-3</v>
      </c>
      <c r="S676" s="16">
        <f t="shared" si="122"/>
        <v>16.224592874533577</v>
      </c>
      <c r="T676" s="16">
        <f t="shared" si="123"/>
        <v>0.91423723108438604</v>
      </c>
      <c r="U676" s="66">
        <f t="shared" si="124"/>
        <v>19.329940445646006</v>
      </c>
      <c r="V676" s="66"/>
      <c r="W676" s="66"/>
    </row>
    <row r="677" spans="1:23" x14ac:dyDescent="0.25">
      <c r="A677">
        <v>676</v>
      </c>
      <c r="B677" s="49">
        <v>4.0663388713245099E-4</v>
      </c>
      <c r="C677" s="49">
        <v>3.9668001490113902E-9</v>
      </c>
      <c r="D677" s="49">
        <v>8.3277831806413205E-4</v>
      </c>
      <c r="E677" s="49">
        <v>6.6572242916183702E-6</v>
      </c>
      <c r="F677" s="49">
        <v>1.18666153913454E-5</v>
      </c>
      <c r="G677" s="49">
        <v>2.7992669619202199E-6</v>
      </c>
      <c r="H677" s="49">
        <v>1.9600643594903201E-4</v>
      </c>
      <c r="I677" s="50"/>
      <c r="J677">
        <v>0.95611338661100198</v>
      </c>
      <c r="K677">
        <f t="shared" si="114"/>
        <v>3.7927107244803077E-9</v>
      </c>
      <c r="L677">
        <f t="shared" si="115"/>
        <v>8.5930684900859401E-4</v>
      </c>
      <c r="M677" s="16">
        <f t="shared" si="116"/>
        <v>-4.6039074743692102E-5</v>
      </c>
      <c r="N677" s="16">
        <f t="shared" si="117"/>
        <v>3.0374244398695554E-2</v>
      </c>
      <c r="O677" s="16">
        <f t="shared" si="118"/>
        <v>8.0692108219813721E-2</v>
      </c>
      <c r="P677" s="16">
        <f t="shared" si="119"/>
        <v>1.8337791268626818E-2</v>
      </c>
      <c r="Q677" s="16">
        <f t="shared" si="120"/>
        <v>0.14452932595279139</v>
      </c>
      <c r="R677" s="16">
        <f t="shared" si="121"/>
        <v>4.174633869241199E-2</v>
      </c>
      <c r="S677" s="16">
        <f t="shared" si="122"/>
        <v>0.15590742236300376</v>
      </c>
      <c r="T677" s="16">
        <f t="shared" si="123"/>
        <v>0.1445320307443296</v>
      </c>
      <c r="U677" s="66">
        <f t="shared" si="124"/>
        <v>0.6161192616396729</v>
      </c>
      <c r="V677" s="66"/>
      <c r="W677" s="66"/>
    </row>
    <row r="678" spans="1:23" x14ac:dyDescent="0.25">
      <c r="A678">
        <v>677</v>
      </c>
      <c r="B678" s="49">
        <v>9.6872843997793904E-4</v>
      </c>
      <c r="C678" s="49">
        <v>1.4597255496116799E-8</v>
      </c>
      <c r="D678" s="49">
        <v>1.2992986202901599E-3</v>
      </c>
      <c r="E678" s="49">
        <v>3.8038672483963498E-5</v>
      </c>
      <c r="F678" s="49">
        <v>5.0799541463123298E-6</v>
      </c>
      <c r="G678" s="49">
        <v>7.6438861225759397E-7</v>
      </c>
      <c r="H678" s="49">
        <v>1.1199830759189601E-3</v>
      </c>
      <c r="I678" s="50"/>
      <c r="J678">
        <v>0.95399130820730704</v>
      </c>
      <c r="K678">
        <f t="shared" si="114"/>
        <v>1.3925654866976769E-8</v>
      </c>
      <c r="L678">
        <f t="shared" si="115"/>
        <v>1.310208319939546E-3</v>
      </c>
      <c r="M678" s="16">
        <f t="shared" si="116"/>
        <v>6.2724856001633209E-4</v>
      </c>
      <c r="N678" s="16">
        <f t="shared" si="117"/>
        <v>0.93531528026767474</v>
      </c>
      <c r="O678" s="16">
        <f t="shared" si="118"/>
        <v>2.671732067154275</v>
      </c>
      <c r="P678" s="16">
        <f t="shared" si="119"/>
        <v>0.12174519897369465</v>
      </c>
      <c r="Q678" s="16">
        <f t="shared" si="120"/>
        <v>6.4599443277780857</v>
      </c>
      <c r="R678" s="16">
        <f t="shared" si="121"/>
        <v>0.23468749239228412</v>
      </c>
      <c r="S678" s="16">
        <f t="shared" si="122"/>
        <v>0.38329916771282246</v>
      </c>
      <c r="T678" s="16">
        <f t="shared" si="123"/>
        <v>6.4602126605738297</v>
      </c>
      <c r="U678" s="66">
        <f t="shared" si="124"/>
        <v>17.266936194852665</v>
      </c>
      <c r="V678" s="66"/>
      <c r="W678" s="66"/>
    </row>
    <row r="679" spans="1:23" x14ac:dyDescent="0.25">
      <c r="A679">
        <v>678</v>
      </c>
      <c r="B679" s="49">
        <v>5.3208736290828403E-4</v>
      </c>
      <c r="C679" s="49">
        <v>8.6635345325819606E-9</v>
      </c>
      <c r="D679" s="49">
        <v>1.4078478765379399E-3</v>
      </c>
      <c r="E679" s="49">
        <v>2.4429876179510899E-5</v>
      </c>
      <c r="F679" s="49">
        <v>9.2990792233287997E-6</v>
      </c>
      <c r="G679" s="49">
        <v>1.2896488552308601E-6</v>
      </c>
      <c r="H679" s="49">
        <v>7.1929982699975303E-4</v>
      </c>
      <c r="I679" s="50"/>
      <c r="J679">
        <v>0.95340677250258199</v>
      </c>
      <c r="K679">
        <f t="shared" si="114"/>
        <v>8.2598724971736329E-9</v>
      </c>
      <c r="L679">
        <f t="shared" si="115"/>
        <v>1.4277270203052958E-3</v>
      </c>
      <c r="M679" s="16">
        <f t="shared" si="116"/>
        <v>-3.6355229448872773E-4</v>
      </c>
      <c r="N679" s="16">
        <f t="shared" si="117"/>
        <v>6.4747690641141402E-3</v>
      </c>
      <c r="O679" s="16">
        <f t="shared" si="118"/>
        <v>0.31765954490303738</v>
      </c>
      <c r="P679" s="16">
        <f t="shared" si="119"/>
        <v>0.2130883161644721</v>
      </c>
      <c r="Q679" s="16">
        <f t="shared" si="120"/>
        <v>1.6245456775031191</v>
      </c>
      <c r="R679" s="16">
        <f t="shared" si="121"/>
        <v>3.1646176166008344E-3</v>
      </c>
      <c r="S679" s="16">
        <f t="shared" si="122"/>
        <v>0.12771963705372066</v>
      </c>
      <c r="T679" s="16">
        <f t="shared" si="123"/>
        <v>1.6246665729626073</v>
      </c>
      <c r="U679" s="66">
        <f t="shared" si="124"/>
        <v>3.9173191352676717</v>
      </c>
      <c r="V679" s="66"/>
      <c r="W679" s="66"/>
    </row>
    <row r="680" spans="1:23" x14ac:dyDescent="0.25">
      <c r="A680">
        <v>679</v>
      </c>
      <c r="B680" s="49">
        <v>3.8537412007659202E-4</v>
      </c>
      <c r="C680" s="49">
        <v>3.0073924057071202E-20</v>
      </c>
      <c r="D680" s="49">
        <v>0</v>
      </c>
      <c r="E680" s="49">
        <v>0</v>
      </c>
      <c r="F680" s="49">
        <v>0</v>
      </c>
      <c r="G680" s="49">
        <v>0</v>
      </c>
      <c r="H680" s="49">
        <v>1.17733603530064E-26</v>
      </c>
      <c r="I680" s="50"/>
      <c r="J680">
        <v>0.96093396791845698</v>
      </c>
      <c r="K680">
        <f t="shared" si="114"/>
        <v>2.8899055175039771E-20</v>
      </c>
      <c r="L680">
        <f t="shared" si="115"/>
        <v>-3.0073924057071202E-20</v>
      </c>
      <c r="M680" s="16">
        <f t="shared" si="116"/>
        <v>7.7074824015318404E-4</v>
      </c>
      <c r="N680" s="16">
        <f t="shared" si="117"/>
        <v>4.728560690434807E-2</v>
      </c>
      <c r="O680" s="16">
        <f t="shared" si="118"/>
        <v>0.99999999998914424</v>
      </c>
      <c r="P680" s="16">
        <f t="shared" si="119"/>
        <v>1</v>
      </c>
      <c r="Q680" s="16">
        <f t="shared" si="120"/>
        <v>1</v>
      </c>
      <c r="R680" s="16">
        <f t="shared" si="121"/>
        <v>1</v>
      </c>
      <c r="S680" s="16">
        <f t="shared" si="122"/>
        <v>1</v>
      </c>
      <c r="T680" s="16">
        <f t="shared" si="123"/>
        <v>1</v>
      </c>
      <c r="U680" s="66">
        <f t="shared" si="124"/>
        <v>6.0472856068934924</v>
      </c>
      <c r="V680" s="66"/>
      <c r="W680" s="66"/>
    </row>
    <row r="681" spans="1:23" x14ac:dyDescent="0.25">
      <c r="A681">
        <v>680</v>
      </c>
      <c r="B681" s="49">
        <v>3.6668207339750201E-4</v>
      </c>
      <c r="C681" s="49">
        <v>2.3904103166774401E-9</v>
      </c>
      <c r="D681" s="49">
        <v>5.5285172083462499E-4</v>
      </c>
      <c r="E681" s="49">
        <v>2.67163740931494E-6</v>
      </c>
      <c r="F681" s="49">
        <v>1.29900384452319E-5</v>
      </c>
      <c r="G681" s="49">
        <v>4.63046972988319E-6</v>
      </c>
      <c r="H681" s="49">
        <v>7.8659113904370494E-5</v>
      </c>
      <c r="I681" s="50"/>
      <c r="J681">
        <v>0.95752241291575801</v>
      </c>
      <c r="K681">
        <f t="shared" si="114"/>
        <v>2.2888714542837035E-9</v>
      </c>
      <c r="L681">
        <f t="shared" si="115"/>
        <v>5.8345987704465536E-4</v>
      </c>
      <c r="M681" s="16">
        <f t="shared" si="116"/>
        <v>1.4990426975034868E-4</v>
      </c>
      <c r="N681" s="16">
        <f t="shared" si="117"/>
        <v>6.5233725558874647E-2</v>
      </c>
      <c r="O681" s="16">
        <f t="shared" si="118"/>
        <v>0.32327607173946826</v>
      </c>
      <c r="P681" s="16">
        <f t="shared" si="119"/>
        <v>0.18150527266871896</v>
      </c>
      <c r="Q681" s="16">
        <f t="shared" si="120"/>
        <v>0.56438194942529163</v>
      </c>
      <c r="R681" s="16">
        <f t="shared" si="121"/>
        <v>0.10133601378211948</v>
      </c>
      <c r="S681" s="16">
        <f t="shared" si="122"/>
        <v>1.7090961675335807</v>
      </c>
      <c r="T681" s="16">
        <f t="shared" si="123"/>
        <v>0.56438892120188067</v>
      </c>
      <c r="U681" s="66">
        <f t="shared" si="124"/>
        <v>3.5092181219099343</v>
      </c>
      <c r="V681" s="66"/>
      <c r="W681" s="66"/>
    </row>
    <row r="682" spans="1:23" x14ac:dyDescent="0.25">
      <c r="A682">
        <v>681</v>
      </c>
      <c r="B682" s="49">
        <v>5.8845924908648099E-4</v>
      </c>
      <c r="C682" s="49">
        <v>6.17434592771866E-9</v>
      </c>
      <c r="D682" s="49">
        <v>8.9672965735817297E-4</v>
      </c>
      <c r="E682" s="49">
        <v>1.1151657353687101E-5</v>
      </c>
      <c r="F682" s="49">
        <v>8.2183478644655604E-6</v>
      </c>
      <c r="G682" s="49">
        <v>1.79942070540558E-6</v>
      </c>
      <c r="H682" s="49">
        <v>3.2833528006775303E-4</v>
      </c>
      <c r="I682" s="50"/>
      <c r="J682">
        <v>0.95587120578698503</v>
      </c>
      <c r="K682">
        <f t="shared" si="114"/>
        <v>5.9018794868743966E-9</v>
      </c>
      <c r="L682">
        <f t="shared" si="115"/>
        <v>9.1495959944658191E-4</v>
      </c>
      <c r="M682" s="16">
        <f t="shared" si="116"/>
        <v>2.6195889872638006E-4</v>
      </c>
      <c r="N682" s="16">
        <f t="shared" si="117"/>
        <v>3.7999924186715821E-2</v>
      </c>
      <c r="O682" s="16">
        <f t="shared" si="118"/>
        <v>1.3077967777937185E-2</v>
      </c>
      <c r="P682" s="16">
        <f t="shared" si="119"/>
        <v>4.7642298157066333E-3</v>
      </c>
      <c r="Q682" s="16">
        <f t="shared" si="120"/>
        <v>1.4661349631572139E-3</v>
      </c>
      <c r="R682" s="16">
        <f t="shared" si="121"/>
        <v>2.7534826289497938E-2</v>
      </c>
      <c r="S682" s="16">
        <f t="shared" si="122"/>
        <v>1.0684080331070126E-2</v>
      </c>
      <c r="T682" s="16">
        <f t="shared" si="123"/>
        <v>1.465860137151633E-3</v>
      </c>
      <c r="U682" s="66">
        <f t="shared" si="124"/>
        <v>9.6993023501236564E-2</v>
      </c>
      <c r="V682" s="66"/>
      <c r="W682" s="66"/>
    </row>
    <row r="683" spans="1:23" x14ac:dyDescent="0.25">
      <c r="A683">
        <v>682</v>
      </c>
      <c r="B683" s="49">
        <v>2.9213603451344399E-4</v>
      </c>
      <c r="C683" s="49">
        <v>5.0447091719052396E-9</v>
      </c>
      <c r="D683" s="49">
        <v>1.49703688360325E-3</v>
      </c>
      <c r="E683" s="49">
        <v>1.5107620456453699E-5</v>
      </c>
      <c r="F683" s="49">
        <v>1.7024295894439201E-5</v>
      </c>
      <c r="G683" s="49">
        <v>2.21758158435197E-6</v>
      </c>
      <c r="H683" s="49">
        <v>4.44823001852016E-4</v>
      </c>
      <c r="I683" s="50"/>
      <c r="J683">
        <v>0.95285542596582296</v>
      </c>
      <c r="K683">
        <f t="shared" si="114"/>
        <v>4.806878506869461E-9</v>
      </c>
      <c r="L683">
        <f t="shared" si="115"/>
        <v>1.5332980122673085E-3</v>
      </c>
      <c r="M683" s="16">
        <f t="shared" si="116"/>
        <v>-9.4902594324042049E-4</v>
      </c>
      <c r="N683" s="16">
        <f t="shared" si="117"/>
        <v>0.16547276257262869</v>
      </c>
      <c r="O683" s="16">
        <f t="shared" si="118"/>
        <v>8.0138797299185785E-3</v>
      </c>
      <c r="P683" s="16">
        <f t="shared" si="119"/>
        <v>0.30714885570418021</v>
      </c>
      <c r="Q683" s="16">
        <f t="shared" si="120"/>
        <v>0.16533611396902922</v>
      </c>
      <c r="R683" s="16">
        <f t="shared" si="121"/>
        <v>0.52963745552139374</v>
      </c>
      <c r="S683" s="16">
        <f t="shared" si="122"/>
        <v>1.1025465647446081E-2</v>
      </c>
      <c r="T683" s="16">
        <f t="shared" si="123"/>
        <v>0.16536650029723821</v>
      </c>
      <c r="U683" s="66">
        <f t="shared" si="124"/>
        <v>1.3520010334418346</v>
      </c>
      <c r="V683" s="66"/>
      <c r="W683" s="66"/>
    </row>
    <row r="684" spans="1:23" x14ac:dyDescent="0.25">
      <c r="A684">
        <v>683</v>
      </c>
      <c r="B684" s="49">
        <v>6.4444844493681097E-4</v>
      </c>
      <c r="C684" s="49">
        <v>1.00461754383385E-8</v>
      </c>
      <c r="D684" s="49">
        <v>1.34586568999683E-3</v>
      </c>
      <c r="E684" s="49">
        <v>2.71010003457723E-5</v>
      </c>
      <c r="F684" s="49">
        <v>7.6551057646557398E-6</v>
      </c>
      <c r="G684" s="49">
        <v>1.1113475755369E-6</v>
      </c>
      <c r="H684" s="49">
        <v>7.97944347667308E-4</v>
      </c>
      <c r="I684" s="50"/>
      <c r="J684">
        <v>0.95372439091975802</v>
      </c>
      <c r="K684">
        <f t="shared" si="114"/>
        <v>9.5812825510024186E-9</v>
      </c>
      <c r="L684">
        <f t="shared" si="115"/>
        <v>1.3622772029262401E-3</v>
      </c>
      <c r="M684" s="16">
        <f t="shared" si="116"/>
        <v>-7.3380313052618014E-5</v>
      </c>
      <c r="N684" s="16">
        <f t="shared" si="117"/>
        <v>9.5251450680045827E-2</v>
      </c>
      <c r="O684" s="16">
        <f t="shared" si="118"/>
        <v>0.66122085626099425</v>
      </c>
      <c r="P684" s="16">
        <f t="shared" si="119"/>
        <v>0.15781992215699642</v>
      </c>
      <c r="Q684" s="16">
        <f t="shared" si="120"/>
        <v>2.3203676228598429</v>
      </c>
      <c r="R684" s="16">
        <f t="shared" si="121"/>
        <v>4.9772955255235868E-2</v>
      </c>
      <c r="S684" s="16">
        <f t="shared" si="122"/>
        <v>0.19911663257435513</v>
      </c>
      <c r="T684" s="16">
        <f t="shared" si="123"/>
        <v>2.3205029621262043</v>
      </c>
      <c r="U684" s="66">
        <f t="shared" si="124"/>
        <v>5.8040524019136743</v>
      </c>
      <c r="V684" s="66"/>
      <c r="W684" s="66"/>
    </row>
    <row r="685" spans="1:23" x14ac:dyDescent="0.25">
      <c r="A685">
        <v>684</v>
      </c>
      <c r="B685" s="49">
        <v>1.26422420760664E-3</v>
      </c>
      <c r="C685" s="49">
        <v>8.1687123502204092E-9</v>
      </c>
      <c r="D685" s="49">
        <v>5.4734898355703802E-4</v>
      </c>
      <c r="E685" s="49">
        <v>9.0437736978199901E-6</v>
      </c>
      <c r="F685" s="49">
        <v>3.7593365713538098E-6</v>
      </c>
      <c r="G685" s="49">
        <v>1.3542727729610701E-6</v>
      </c>
      <c r="H685" s="49">
        <v>2.6626880141852199E-4</v>
      </c>
      <c r="I685" s="50"/>
      <c r="J685">
        <v>0.95776454772992003</v>
      </c>
      <c r="K685">
        <f t="shared" si="114"/>
        <v>7.8237030896446623E-9</v>
      </c>
      <c r="L685">
        <f t="shared" si="115"/>
        <v>5.5621376076035647E-4</v>
      </c>
      <c r="M685" s="16">
        <f t="shared" si="116"/>
        <v>1.9722346544529235E-3</v>
      </c>
      <c r="N685" s="16">
        <f t="shared" si="117"/>
        <v>2.4559775920698761</v>
      </c>
      <c r="O685" s="16">
        <f t="shared" si="118"/>
        <v>0.22496655199342297</v>
      </c>
      <c r="P685" s="16">
        <f t="shared" si="119"/>
        <v>0.18640568628904608</v>
      </c>
      <c r="Q685" s="16">
        <f t="shared" si="120"/>
        <v>2.4953641674703368E-2</v>
      </c>
      <c r="R685" s="16">
        <f t="shared" si="121"/>
        <v>0.38250811464498707</v>
      </c>
      <c r="S685" s="16">
        <f t="shared" si="122"/>
        <v>0.10574026916514087</v>
      </c>
      <c r="T685" s="16">
        <f t="shared" si="123"/>
        <v>2.4959178293445131E-2</v>
      </c>
      <c r="U685" s="66">
        <f t="shared" si="124"/>
        <v>3.4055110341306216</v>
      </c>
      <c r="V685" s="66"/>
      <c r="W685" s="66"/>
    </row>
    <row r="686" spans="1:23" x14ac:dyDescent="0.25">
      <c r="A686">
        <v>685</v>
      </c>
      <c r="B686" s="49">
        <v>3.8918856491488202E-4</v>
      </c>
      <c r="C686" s="49">
        <v>2.1947967903508398E-9</v>
      </c>
      <c r="D686" s="49">
        <v>4.77327503479997E-4</v>
      </c>
      <c r="E686" s="49">
        <v>2.1198814848938802E-6</v>
      </c>
      <c r="F686" s="49">
        <v>1.21922098342766E-5</v>
      </c>
      <c r="G686" s="49">
        <v>5.0384237892973498E-6</v>
      </c>
      <c r="H686" s="49">
        <v>6.2413927220986203E-5</v>
      </c>
      <c r="I686" s="50"/>
      <c r="J686">
        <v>0.95793854556615099</v>
      </c>
      <c r="K686">
        <f t="shared" si="114"/>
        <v>2.1024804451619398E-9</v>
      </c>
      <c r="L686">
        <f t="shared" si="115"/>
        <v>5.0674815214105725E-4</v>
      </c>
      <c r="M686" s="16">
        <f t="shared" si="116"/>
        <v>2.716289776887069E-4</v>
      </c>
      <c r="N686" s="16">
        <f t="shared" si="117"/>
        <v>4.3976967428018383E-2</v>
      </c>
      <c r="O686" s="16">
        <f t="shared" si="118"/>
        <v>0.36466919183475904</v>
      </c>
      <c r="P686" s="16">
        <f t="shared" si="119"/>
        <v>0.25446265336052576</v>
      </c>
      <c r="Q686" s="16">
        <f t="shared" si="120"/>
        <v>0.64420780073460426</v>
      </c>
      <c r="R686" s="16">
        <f t="shared" si="121"/>
        <v>5.6341260535858362E-2</v>
      </c>
      <c r="S686" s="16">
        <f t="shared" si="122"/>
        <v>2.281924803258947</v>
      </c>
      <c r="T686" s="16">
        <f t="shared" si="123"/>
        <v>0.64421488207175426</v>
      </c>
      <c r="U686" s="66">
        <f t="shared" si="124"/>
        <v>4.2897975592244668</v>
      </c>
      <c r="V686" s="66"/>
      <c r="W686" s="66"/>
    </row>
    <row r="687" spans="1:23" x14ac:dyDescent="0.25">
      <c r="A687">
        <v>686</v>
      </c>
      <c r="B687" s="49">
        <v>8.0070836872142104E-4</v>
      </c>
      <c r="C687" s="49">
        <v>1.0639984304440001E-8</v>
      </c>
      <c r="D687" s="49">
        <v>1.1418674562256E-3</v>
      </c>
      <c r="E687" s="49">
        <v>2.44069802951061E-5</v>
      </c>
      <c r="F687" s="49">
        <v>6.1046775344178898E-6</v>
      </c>
      <c r="G687" s="49">
        <v>1.04694625561629E-6</v>
      </c>
      <c r="H687" s="49">
        <v>7.1861622918137401E-4</v>
      </c>
      <c r="I687" s="50"/>
      <c r="J687">
        <v>0.954717047246464</v>
      </c>
      <c r="K687">
        <f t="shared" si="114"/>
        <v>1.015817439788368E-8</v>
      </c>
      <c r="L687">
        <f t="shared" si="115"/>
        <v>1.1551131175657479E-3</v>
      </c>
      <c r="M687" s="16">
        <f t="shared" si="116"/>
        <v>4.4630361987709442E-4</v>
      </c>
      <c r="N687" s="16">
        <f t="shared" si="117"/>
        <v>0.39179147541982884</v>
      </c>
      <c r="O687" s="16">
        <f t="shared" si="118"/>
        <v>0.84700133010556111</v>
      </c>
      <c r="P687" s="16">
        <f t="shared" si="119"/>
        <v>3.4401509644699228E-2</v>
      </c>
      <c r="Q687" s="16">
        <f t="shared" si="120"/>
        <v>1.6191160584257798</v>
      </c>
      <c r="R687" s="16">
        <f t="shared" si="121"/>
        <v>0.14474099403454499</v>
      </c>
      <c r="S687" s="16">
        <f t="shared" si="122"/>
        <v>0.22878572019086094</v>
      </c>
      <c r="T687" s="16">
        <f t="shared" si="123"/>
        <v>1.6191604737387844</v>
      </c>
      <c r="U687" s="66">
        <f t="shared" si="124"/>
        <v>4.8849975615600592</v>
      </c>
      <c r="V687" s="66"/>
      <c r="W687" s="66"/>
    </row>
    <row r="688" spans="1:23" x14ac:dyDescent="0.25">
      <c r="A688">
        <v>687</v>
      </c>
      <c r="B688" s="49">
        <v>4.9507873359996304E-4</v>
      </c>
      <c r="C688" s="49">
        <v>6.4000089170740101E-9</v>
      </c>
      <c r="D688" s="49">
        <v>1.11045493890367E-3</v>
      </c>
      <c r="E688" s="49">
        <v>1.42794903721883E-5</v>
      </c>
      <c r="F688" s="49">
        <v>9.8664235606846E-6</v>
      </c>
      <c r="G688" s="49">
        <v>1.74024410188719E-6</v>
      </c>
      <c r="H688" s="49">
        <v>4.2043160647602101E-4</v>
      </c>
      <c r="I688" s="50"/>
      <c r="J688">
        <v>0.95479235421136699</v>
      </c>
      <c r="K688">
        <f t="shared" si="114"/>
        <v>6.1106795809068357E-9</v>
      </c>
      <c r="L688">
        <f t="shared" si="115"/>
        <v>1.1319216301180091E-3</v>
      </c>
      <c r="M688" s="16">
        <f t="shared" si="116"/>
        <v>-1.4176416291808314E-4</v>
      </c>
      <c r="N688" s="16">
        <f t="shared" si="117"/>
        <v>2.8255355406539922E-5</v>
      </c>
      <c r="O688" s="16">
        <f t="shared" si="118"/>
        <v>2.405200045446822E-2</v>
      </c>
      <c r="P688" s="16">
        <f t="shared" si="119"/>
        <v>2.3367478601643978E-2</v>
      </c>
      <c r="Q688" s="16">
        <f t="shared" si="120"/>
        <v>0.10857767429301433</v>
      </c>
      <c r="R688" s="16">
        <f t="shared" si="121"/>
        <v>1.752221106860684E-6</v>
      </c>
      <c r="S688" s="16">
        <f t="shared" si="122"/>
        <v>1.7649395627402788E-2</v>
      </c>
      <c r="T688" s="16">
        <f t="shared" si="123"/>
        <v>0.10858375533950999</v>
      </c>
      <c r="U688" s="66">
        <f t="shared" si="124"/>
        <v>0.28226031189255268</v>
      </c>
      <c r="V688" s="66"/>
      <c r="W688" s="66"/>
    </row>
    <row r="689" spans="1:23" x14ac:dyDescent="0.25">
      <c r="A689">
        <v>688</v>
      </c>
      <c r="B689" s="49">
        <v>2.40139711831118E-4</v>
      </c>
      <c r="C689" s="49">
        <v>9.9731010627228598E-10</v>
      </c>
      <c r="D689" s="49">
        <v>3.50717962671723E-4</v>
      </c>
      <c r="E689" s="49">
        <v>7.0853941567489903E-7</v>
      </c>
      <c r="F689" s="49">
        <v>1.96712594218289E-5</v>
      </c>
      <c r="G689" s="49">
        <v>1.10759012043632E-5</v>
      </c>
      <c r="H689" s="49">
        <v>2.0860854061662199E-5</v>
      </c>
      <c r="I689" s="50"/>
      <c r="J689">
        <v>0.95842792025428503</v>
      </c>
      <c r="K689">
        <f t="shared" si="114"/>
        <v>9.5584985100312701E-10</v>
      </c>
      <c r="L689">
        <f t="shared" si="115"/>
        <v>4.0113538540963769E-4</v>
      </c>
      <c r="M689" s="16">
        <f t="shared" si="116"/>
        <v>7.91440382525983E-5</v>
      </c>
      <c r="N689" s="16">
        <f t="shared" si="117"/>
        <v>0.26252105050823848</v>
      </c>
      <c r="O689" s="16">
        <f t="shared" si="118"/>
        <v>0.67240553314980578</v>
      </c>
      <c r="P689" s="16">
        <f t="shared" si="119"/>
        <v>0.40435328294507389</v>
      </c>
      <c r="Q689" s="16">
        <f t="shared" si="120"/>
        <v>0.87241293629883021</v>
      </c>
      <c r="R689" s="16">
        <f t="shared" si="121"/>
        <v>0.99280701463778753</v>
      </c>
      <c r="S689" s="16">
        <f t="shared" si="122"/>
        <v>20.421616239530536</v>
      </c>
      <c r="T689" s="16">
        <f t="shared" si="123"/>
        <v>0.87241621796117741</v>
      </c>
      <c r="U689" s="66">
        <f t="shared" si="124"/>
        <v>24.498532275031447</v>
      </c>
      <c r="V689" s="66"/>
      <c r="W689" s="66"/>
    </row>
    <row r="690" spans="1:23" x14ac:dyDescent="0.25">
      <c r="A690">
        <v>689</v>
      </c>
      <c r="B690" s="49">
        <v>6.9144172963380302E-4</v>
      </c>
      <c r="C690" s="49">
        <v>1.04652902458731E-8</v>
      </c>
      <c r="D690" s="49">
        <v>1.30549964498243E-3</v>
      </c>
      <c r="E690" s="49">
        <v>2.7397171956818798E-5</v>
      </c>
      <c r="F690" s="49">
        <v>7.1216945703547699E-6</v>
      </c>
      <c r="G690" s="49">
        <v>1.06635634038751E-6</v>
      </c>
      <c r="H690" s="49">
        <v>8.0666301329250598E-4</v>
      </c>
      <c r="I690" s="50"/>
      <c r="J690">
        <v>0.95392264718415198</v>
      </c>
      <c r="K690">
        <f t="shared" si="114"/>
        <v>9.9830773748937522E-9</v>
      </c>
      <c r="L690">
        <f t="shared" si="115"/>
        <v>1.3207989251732811E-3</v>
      </c>
      <c r="M690" s="16">
        <f t="shared" si="116"/>
        <v>6.2084534094324943E-5</v>
      </c>
      <c r="N690" s="16">
        <f t="shared" si="117"/>
        <v>0.16325941445882666</v>
      </c>
      <c r="O690" s="16">
        <f t="shared" si="118"/>
        <v>0.7899611748333667</v>
      </c>
      <c r="P690" s="16">
        <f t="shared" si="119"/>
        <v>0.12627923303273669</v>
      </c>
      <c r="Q690" s="16">
        <f t="shared" si="120"/>
        <v>2.4051380579632879</v>
      </c>
      <c r="R690" s="16">
        <f t="shared" si="121"/>
        <v>7.6858343892743958E-2</v>
      </c>
      <c r="S690" s="16">
        <f t="shared" si="122"/>
        <v>0.21962684358423154</v>
      </c>
      <c r="T690" s="16">
        <f t="shared" si="123"/>
        <v>2.4052614632300817</v>
      </c>
      <c r="U690" s="66">
        <f t="shared" si="124"/>
        <v>6.1863845309952756</v>
      </c>
      <c r="V690" s="66"/>
      <c r="W690" s="66"/>
    </row>
    <row r="691" spans="1:23" x14ac:dyDescent="0.25">
      <c r="A691">
        <v>690</v>
      </c>
      <c r="B691" s="49">
        <v>6.5991651578249904E-4</v>
      </c>
      <c r="C691" s="49">
        <v>5.7311966937844896E-9</v>
      </c>
      <c r="D691" s="49">
        <v>7.3940746722475203E-4</v>
      </c>
      <c r="E691" s="49">
        <v>8.5508715132922307E-6</v>
      </c>
      <c r="F691" s="49">
        <v>7.2736685456638299E-6</v>
      </c>
      <c r="G691" s="49">
        <v>1.9349766053215098E-6</v>
      </c>
      <c r="H691" s="49">
        <v>2.5175912173951999E-4</v>
      </c>
      <c r="I691" s="50"/>
      <c r="J691">
        <v>0.95668513360794805</v>
      </c>
      <c r="K691">
        <f t="shared" si="114"/>
        <v>5.4829506747266447E-9</v>
      </c>
      <c r="L691">
        <f t="shared" si="115"/>
        <v>7.5588404972470749E-4</v>
      </c>
      <c r="M691" s="16">
        <f t="shared" si="116"/>
        <v>5.639489818402907E-4</v>
      </c>
      <c r="N691" s="16">
        <f t="shared" si="117"/>
        <v>0.11562589172944848</v>
      </c>
      <c r="O691" s="16">
        <f t="shared" si="118"/>
        <v>1.1818769076508951E-3</v>
      </c>
      <c r="P691" s="16">
        <f t="shared" si="119"/>
        <v>5.3988321754241127E-2</v>
      </c>
      <c r="Q691" s="16">
        <f t="shared" si="120"/>
        <v>4.1558712737096291E-2</v>
      </c>
      <c r="R691" s="16">
        <f t="shared" si="121"/>
        <v>6.8544391146660791E-2</v>
      </c>
      <c r="S691" s="16">
        <f t="shared" si="122"/>
        <v>1.2828906109602796E-3</v>
      </c>
      <c r="T691" s="16">
        <f t="shared" si="123"/>
        <v>4.1562301136090198E-2</v>
      </c>
      <c r="U691" s="66">
        <f t="shared" si="124"/>
        <v>0.32374438602214806</v>
      </c>
      <c r="V691" s="66"/>
      <c r="W691" s="66"/>
    </row>
    <row r="692" spans="1:23" x14ac:dyDescent="0.25">
      <c r="A692">
        <v>691</v>
      </c>
      <c r="B692" s="49">
        <v>6.3535253012069295E-4</v>
      </c>
      <c r="C692" s="49">
        <v>4.7212991805475302E-9</v>
      </c>
      <c r="D692" s="49">
        <v>6.3102740387206203E-4</v>
      </c>
      <c r="E692" s="49">
        <v>6.0190832446849899E-6</v>
      </c>
      <c r="F692" s="49">
        <v>7.5165062298115503E-6</v>
      </c>
      <c r="G692" s="49">
        <v>2.3459274683703702E-6</v>
      </c>
      <c r="H692" s="49">
        <v>1.7721602476748801E-4</v>
      </c>
      <c r="I692" s="50"/>
      <c r="J692">
        <v>0.95723890710006398</v>
      </c>
      <c r="K692">
        <f t="shared" si="114"/>
        <v>4.5194112676797459E-9</v>
      </c>
      <c r="L692">
        <f t="shared" si="115"/>
        <v>6.4840162250087501E-4</v>
      </c>
      <c r="M692" s="16">
        <f t="shared" si="116"/>
        <v>6.2230343774051099E-4</v>
      </c>
      <c r="N692" s="16">
        <f t="shared" si="117"/>
        <v>8.4191672498074174E-2</v>
      </c>
      <c r="O692" s="16">
        <f t="shared" si="118"/>
        <v>2.1871449484976588E-2</v>
      </c>
      <c r="P692" s="16">
        <f t="shared" si="119"/>
        <v>0.11893743503647447</v>
      </c>
      <c r="Q692" s="16">
        <f t="shared" si="120"/>
        <v>0.19323507155368783</v>
      </c>
      <c r="R692" s="16">
        <f t="shared" si="121"/>
        <v>5.6247106263264512E-2</v>
      </c>
      <c r="S692" s="16">
        <f t="shared" si="122"/>
        <v>2.8546092719509517E-2</v>
      </c>
      <c r="T692" s="16">
        <f t="shared" si="123"/>
        <v>0.19324300661171437</v>
      </c>
      <c r="U692" s="66">
        <f t="shared" si="124"/>
        <v>0.69627183416770144</v>
      </c>
      <c r="V692" s="66"/>
      <c r="W692" s="66"/>
    </row>
    <row r="693" spans="1:23" x14ac:dyDescent="0.25">
      <c r="A693">
        <v>692</v>
      </c>
      <c r="B693" s="49">
        <v>4.1484034716494998E-4</v>
      </c>
      <c r="C693" s="49">
        <v>7.2188775706040101E-9</v>
      </c>
      <c r="D693" s="49">
        <v>1.50827540193685E-3</v>
      </c>
      <c r="E693" s="49">
        <v>2.1783139368883999E-5</v>
      </c>
      <c r="F693" s="49">
        <v>1.19838881175871E-5</v>
      </c>
      <c r="G693" s="49">
        <v>1.5495402520861799E-6</v>
      </c>
      <c r="H693" s="49">
        <v>6.4137413863125296E-4</v>
      </c>
      <c r="I693" s="50"/>
      <c r="J693">
        <v>0.95289876457797795</v>
      </c>
      <c r="K693">
        <f t="shared" si="114"/>
        <v>6.8788595186682362E-9</v>
      </c>
      <c r="L693">
        <f t="shared" si="115"/>
        <v>1.5337854995465397E-3</v>
      </c>
      <c r="M693" s="16">
        <f t="shared" si="116"/>
        <v>-7.0410480521663989E-4</v>
      </c>
      <c r="N693" s="16">
        <f t="shared" si="117"/>
        <v>2.4843402678255674E-2</v>
      </c>
      <c r="O693" s="16">
        <f t="shared" si="118"/>
        <v>9.1735210770761841E-2</v>
      </c>
      <c r="P693" s="16">
        <f t="shared" si="119"/>
        <v>0.32021773723210467</v>
      </c>
      <c r="Q693" s="16">
        <f t="shared" si="120"/>
        <v>1.0570896572265069</v>
      </c>
      <c r="R693" s="16">
        <f t="shared" si="121"/>
        <v>4.6751513798223045E-2</v>
      </c>
      <c r="S693" s="16">
        <f t="shared" si="122"/>
        <v>5.1927995203618148E-2</v>
      </c>
      <c r="T693" s="16">
        <f t="shared" si="123"/>
        <v>1.0571985501834373</v>
      </c>
      <c r="U693" s="66">
        <f t="shared" si="124"/>
        <v>2.6497640670929075</v>
      </c>
      <c r="V693" s="66"/>
      <c r="W693" s="66"/>
    </row>
    <row r="694" spans="1:23" x14ac:dyDescent="0.25">
      <c r="A694">
        <v>693</v>
      </c>
      <c r="B694" s="49">
        <v>3.57838913465804E-4</v>
      </c>
      <c r="C694" s="49">
        <v>1.772945358315E-9</v>
      </c>
      <c r="D694" s="49">
        <v>4.1880380372651702E-4</v>
      </c>
      <c r="E694" s="49">
        <v>1.5034347776893299E-6</v>
      </c>
      <c r="F694" s="49">
        <v>1.32256321292048E-5</v>
      </c>
      <c r="G694" s="49">
        <v>6.2332287195758998E-6</v>
      </c>
      <c r="H694" s="49">
        <v>4.4264282624916602E-5</v>
      </c>
      <c r="I694" s="50"/>
      <c r="J694">
        <v>0.95822469026153501</v>
      </c>
      <c r="K694">
        <f t="shared" si="114"/>
        <v>1.6988800168220171E-9</v>
      </c>
      <c r="L694">
        <f t="shared" si="115"/>
        <v>4.514865237591442E-4</v>
      </c>
      <c r="M694" s="16">
        <f t="shared" si="116"/>
        <v>2.641913031724638E-4</v>
      </c>
      <c r="N694" s="16">
        <f t="shared" si="117"/>
        <v>7.4728977534394239E-2</v>
      </c>
      <c r="O694" s="16">
        <f t="shared" si="118"/>
        <v>0.46242052505376519</v>
      </c>
      <c r="P694" s="16">
        <f t="shared" si="119"/>
        <v>0.3194529484786191</v>
      </c>
      <c r="Q694" s="16">
        <f t="shared" si="120"/>
        <v>0.73963555532043401</v>
      </c>
      <c r="R694" s="16">
        <f t="shared" si="121"/>
        <v>0.11713034985963384</v>
      </c>
      <c r="S694" s="16">
        <f t="shared" si="122"/>
        <v>4.4350900450624309</v>
      </c>
      <c r="T694" s="16">
        <f t="shared" si="123"/>
        <v>0.73964154113360425</v>
      </c>
      <c r="U694" s="66">
        <f t="shared" si="124"/>
        <v>6.8880999424428815</v>
      </c>
      <c r="V694" s="66"/>
      <c r="W694" s="66"/>
    </row>
    <row r="695" spans="1:23" x14ac:dyDescent="0.25">
      <c r="A695">
        <v>694</v>
      </c>
      <c r="B695" s="49">
        <v>5.6653964643477205E-4</v>
      </c>
      <c r="C695" s="49">
        <v>8.7323359743076606E-9</v>
      </c>
      <c r="D695" s="49">
        <v>1.33040236644923E-3</v>
      </c>
      <c r="E695" s="49">
        <v>2.32887954009236E-5</v>
      </c>
      <c r="F695" s="49">
        <v>8.7036343243871207E-6</v>
      </c>
      <c r="G695" s="49">
        <v>1.2784063601768699E-6</v>
      </c>
      <c r="H695" s="49">
        <v>6.85699888508145E-4</v>
      </c>
      <c r="I695" s="50"/>
      <c r="J695">
        <v>0.95377600248258498</v>
      </c>
      <c r="K695">
        <f t="shared" si="114"/>
        <v>8.3286924979100298E-9</v>
      </c>
      <c r="L695">
        <f t="shared" si="115"/>
        <v>1.3490793091222068E-3</v>
      </c>
      <c r="M695" s="16">
        <f t="shared" si="116"/>
        <v>-2.1600001625266267E-4</v>
      </c>
      <c r="N695" s="16">
        <f t="shared" si="117"/>
        <v>2.2627789560530964E-2</v>
      </c>
      <c r="O695" s="16">
        <f t="shared" si="118"/>
        <v>0.33181098469092479</v>
      </c>
      <c r="P695" s="16">
        <f t="shared" si="119"/>
        <v>0.1453223403317972</v>
      </c>
      <c r="Q695" s="16">
        <f t="shared" si="120"/>
        <v>1.3650061970848437</v>
      </c>
      <c r="R695" s="16">
        <f t="shared" si="121"/>
        <v>1.3615495019566616E-2</v>
      </c>
      <c r="S695" s="16">
        <f t="shared" si="122"/>
        <v>0.13175512144816842</v>
      </c>
      <c r="T695" s="16">
        <f t="shared" si="123"/>
        <v>1.3650927438589053</v>
      </c>
      <c r="U695" s="66">
        <f t="shared" si="124"/>
        <v>3.3752306719947369</v>
      </c>
      <c r="V695" s="66"/>
      <c r="W695" s="66"/>
    </row>
    <row r="696" spans="1:23" x14ac:dyDescent="0.25">
      <c r="A696">
        <v>695</v>
      </c>
      <c r="B696" s="49">
        <v>3.3882828689668903E-4</v>
      </c>
      <c r="C696" s="49">
        <v>2.8522945670920902E-9</v>
      </c>
      <c r="D696" s="49">
        <v>7.1682786299041596E-4</v>
      </c>
      <c r="E696" s="49">
        <v>4.1253016768257401E-6</v>
      </c>
      <c r="F696" s="49">
        <v>1.4171163117724499E-5</v>
      </c>
      <c r="G696" s="49">
        <v>3.8883181526511399E-6</v>
      </c>
      <c r="H696" s="49">
        <v>1.21459276618104E-4</v>
      </c>
      <c r="I696" s="50"/>
      <c r="J696">
        <v>0.95664945257920297</v>
      </c>
      <c r="K696">
        <f t="shared" si="114"/>
        <v>2.7286460362032826E-9</v>
      </c>
      <c r="L696">
        <f t="shared" si="115"/>
        <v>7.4905565508394899E-4</v>
      </c>
      <c r="M696" s="16">
        <f t="shared" si="116"/>
        <v>-7.1399081290570953E-5</v>
      </c>
      <c r="N696" s="16">
        <f t="shared" si="117"/>
        <v>9.7324860523569534E-2</v>
      </c>
      <c r="O696" s="16">
        <f t="shared" si="118"/>
        <v>0.23543056444998839</v>
      </c>
      <c r="P696" s="16">
        <f t="shared" si="119"/>
        <v>6.5431497546011783E-2</v>
      </c>
      <c r="Q696" s="16">
        <f t="shared" si="120"/>
        <v>0.37934291996687042</v>
      </c>
      <c r="R696" s="16">
        <f t="shared" si="121"/>
        <v>0.1920220231542423</v>
      </c>
      <c r="S696" s="16">
        <f t="shared" si="122"/>
        <v>0.87893657108101775</v>
      </c>
      <c r="T696" s="16">
        <f t="shared" si="123"/>
        <v>0.37934799470379876</v>
      </c>
      <c r="U696" s="66">
        <f t="shared" si="124"/>
        <v>2.2278364314254988</v>
      </c>
      <c r="V696" s="66"/>
      <c r="W696" s="66"/>
    </row>
    <row r="697" spans="1:23" x14ac:dyDescent="0.25">
      <c r="A697">
        <v>696</v>
      </c>
      <c r="B697" s="49">
        <v>5.3297475397684599E-4</v>
      </c>
      <c r="C697" s="49">
        <v>2.4429717562082999E-9</v>
      </c>
      <c r="D697" s="49">
        <v>3.8694916172389798E-4</v>
      </c>
      <c r="E697" s="49">
        <v>1.9152255619751702E-6</v>
      </c>
      <c r="F697" s="49">
        <v>8.8571777630085707E-6</v>
      </c>
      <c r="G697" s="49">
        <v>4.5208317904641896E-6</v>
      </c>
      <c r="H697" s="49">
        <v>5.6388133741883998E-5</v>
      </c>
      <c r="I697" s="50"/>
      <c r="J697">
        <v>0.95850195243370395</v>
      </c>
      <c r="K697">
        <f t="shared" si="114"/>
        <v>2.3415931980660502E-9</v>
      </c>
      <c r="L697">
        <f t="shared" si="115"/>
        <v>4.0918190606862312E-4</v>
      </c>
      <c r="M697" s="16">
        <f t="shared" si="116"/>
        <v>6.5676760188506896E-4</v>
      </c>
      <c r="N697" s="16">
        <f t="shared" si="117"/>
        <v>6.7680076364493415E-3</v>
      </c>
      <c r="O697" s="16">
        <f t="shared" si="118"/>
        <v>0.31257862901542055</v>
      </c>
      <c r="P697" s="16">
        <f t="shared" si="119"/>
        <v>0.35793044949220088</v>
      </c>
      <c r="Q697" s="16">
        <f t="shared" si="120"/>
        <v>0.67515857043226002</v>
      </c>
      <c r="R697" s="16">
        <f t="shared" si="121"/>
        <v>1.0221742795478904E-2</v>
      </c>
      <c r="S697" s="16">
        <f t="shared" si="122"/>
        <v>1.5692382165464163</v>
      </c>
      <c r="T697" s="16">
        <f t="shared" si="123"/>
        <v>0.67516656183187129</v>
      </c>
      <c r="U697" s="66">
        <f t="shared" si="124"/>
        <v>3.6070621777500973</v>
      </c>
      <c r="V697" s="66"/>
      <c r="W697" s="66"/>
    </row>
    <row r="698" spans="1:23" x14ac:dyDescent="0.25">
      <c r="A698">
        <v>697</v>
      </c>
      <c r="B698" s="49">
        <v>4.9996577341850004E-4</v>
      </c>
      <c r="C698" s="49">
        <v>6.2914289410715301E-9</v>
      </c>
      <c r="D698" s="49">
        <v>1.0801905555761801E-3</v>
      </c>
      <c r="E698" s="49">
        <v>1.3659217684526399E-5</v>
      </c>
      <c r="F698" s="49">
        <v>9.7566024158938695E-6</v>
      </c>
      <c r="G698" s="49">
        <v>1.769680690778E-6</v>
      </c>
      <c r="H698" s="49">
        <v>4.0216831060446202E-4</v>
      </c>
      <c r="I698" s="50"/>
      <c r="J698">
        <v>0.95494029422136295</v>
      </c>
      <c r="K698">
        <f t="shared" si="114"/>
        <v>6.0079390040596448E-9</v>
      </c>
      <c r="L698">
        <f t="shared" si="115"/>
        <v>1.1014671496698048E-3</v>
      </c>
      <c r="M698" s="16">
        <f t="shared" si="116"/>
        <v>-1.0153560283280478E-4</v>
      </c>
      <c r="N698" s="16">
        <f t="shared" si="117"/>
        <v>2.3223582603446038E-4</v>
      </c>
      <c r="O698" s="16">
        <f t="shared" si="118"/>
        <v>1.8357629870810035E-2</v>
      </c>
      <c r="P698" s="16">
        <f t="shared" si="119"/>
        <v>1.4748654990641518E-2</v>
      </c>
      <c r="Q698" s="16">
        <f t="shared" si="120"/>
        <v>7.3853464026130869E-2</v>
      </c>
      <c r="R698" s="16">
        <f t="shared" si="121"/>
        <v>9.6468045880283824E-5</v>
      </c>
      <c r="S698" s="16">
        <f t="shared" si="122"/>
        <v>1.3967227102474304E-2</v>
      </c>
      <c r="T698" s="16">
        <f t="shared" si="123"/>
        <v>7.38572605709856E-2</v>
      </c>
      <c r="U698" s="66">
        <f t="shared" si="124"/>
        <v>0.19511294043295707</v>
      </c>
      <c r="V698" s="66"/>
      <c r="W698" s="66"/>
    </row>
    <row r="699" spans="1:23" x14ac:dyDescent="0.25">
      <c r="A699">
        <v>698</v>
      </c>
      <c r="B699" s="49">
        <v>3.5751788881061198E-4</v>
      </c>
      <c r="C699" s="49">
        <v>4.7567945874400804E-9</v>
      </c>
      <c r="D699" s="49">
        <v>1.1441931504963801E-3</v>
      </c>
      <c r="E699" s="49">
        <v>1.09297861873098E-5</v>
      </c>
      <c r="F699" s="49">
        <v>1.3692854437722E-5</v>
      </c>
      <c r="G699" s="49">
        <v>2.3426756495403601E-6</v>
      </c>
      <c r="H699" s="49">
        <v>3.2180688624936199E-4</v>
      </c>
      <c r="I699" s="50"/>
      <c r="J699">
        <v>0.95455443945886698</v>
      </c>
      <c r="K699">
        <f t="shared" si="114"/>
        <v>4.5406193910348381E-9</v>
      </c>
      <c r="L699">
        <f t="shared" si="115"/>
        <v>1.1739167782267772E-3</v>
      </c>
      <c r="M699" s="16">
        <f t="shared" si="116"/>
        <v>-4.58881000605553E-4</v>
      </c>
      <c r="N699" s="16">
        <f t="shared" si="117"/>
        <v>7.5085805227971592E-2</v>
      </c>
      <c r="O699" s="16">
        <f t="shared" si="118"/>
        <v>2.0017638907065614E-2</v>
      </c>
      <c r="P699" s="16">
        <f t="shared" si="119"/>
        <v>3.5303010707457338E-2</v>
      </c>
      <c r="Q699" s="16">
        <f t="shared" si="120"/>
        <v>3.1090600138228378E-4</v>
      </c>
      <c r="R699" s="16">
        <f t="shared" si="121"/>
        <v>0.15183536643257464</v>
      </c>
      <c r="S699" s="16">
        <f t="shared" si="122"/>
        <v>2.8001181588770924E-2</v>
      </c>
      <c r="T699" s="16">
        <f t="shared" si="123"/>
        <v>3.1123925724890051E-4</v>
      </c>
      <c r="U699" s="66">
        <f t="shared" si="124"/>
        <v>0.31086514812247129</v>
      </c>
      <c r="V699" s="66"/>
      <c r="W699" s="66"/>
    </row>
    <row r="700" spans="1:23" x14ac:dyDescent="0.25">
      <c r="A700">
        <v>699</v>
      </c>
      <c r="B700" s="49">
        <v>3.1814397721329998E-4</v>
      </c>
      <c r="C700" s="49">
        <v>5.4490159620555799E-9</v>
      </c>
      <c r="D700" s="49">
        <v>1.48423368765387E-3</v>
      </c>
      <c r="E700" s="49">
        <v>1.6181940848632699E-5</v>
      </c>
      <c r="F700" s="49">
        <v>1.5620330772968599E-5</v>
      </c>
      <c r="G700" s="49">
        <v>2.0526452669939501E-6</v>
      </c>
      <c r="H700" s="49">
        <v>4.7645446286617899E-4</v>
      </c>
      <c r="I700" s="50"/>
      <c r="J700">
        <v>0.95293945493068799</v>
      </c>
      <c r="K700">
        <f t="shared" si="114"/>
        <v>5.192582300789863E-9</v>
      </c>
      <c r="L700">
        <f t="shared" si="115"/>
        <v>1.5175215454508392E-3</v>
      </c>
      <c r="M700" s="16">
        <f t="shared" si="116"/>
        <v>-8.8123359102423903E-4</v>
      </c>
      <c r="N700" s="16">
        <f t="shared" si="117"/>
        <v>0.12529564511264055</v>
      </c>
      <c r="O700" s="16">
        <f t="shared" si="118"/>
        <v>2.7390698346217929E-4</v>
      </c>
      <c r="P700" s="16">
        <f t="shared" si="119"/>
        <v>0.29259223597234174</v>
      </c>
      <c r="Q700" s="16">
        <f t="shared" si="120"/>
        <v>0.25668560010382552</v>
      </c>
      <c r="R700" s="16">
        <f t="shared" si="121"/>
        <v>0.34254837117243797</v>
      </c>
      <c r="S700" s="16">
        <f t="shared" si="122"/>
        <v>5.2056256487156382E-4</v>
      </c>
      <c r="T700" s="16">
        <f t="shared" si="123"/>
        <v>0.2567248141144215</v>
      </c>
      <c r="U700" s="66">
        <f t="shared" si="124"/>
        <v>1.2746411360240013</v>
      </c>
      <c r="V700" s="66"/>
      <c r="W700" s="66"/>
    </row>
    <row r="701" spans="1:23" x14ac:dyDescent="0.25">
      <c r="A701">
        <v>700</v>
      </c>
      <c r="B701" s="49">
        <v>5.6352129991318195E-4</v>
      </c>
      <c r="C701" s="49">
        <v>1.195837805409E-8</v>
      </c>
      <c r="D701" s="49">
        <v>1.85218121263986E-3</v>
      </c>
      <c r="E701" s="49">
        <v>4.4165341707531602E-5</v>
      </c>
      <c r="F701" s="49">
        <v>8.9434846468118696E-6</v>
      </c>
      <c r="G701" s="49">
        <v>9.3855845919429504E-7</v>
      </c>
      <c r="H701" s="49">
        <v>1.30040717619626E-3</v>
      </c>
      <c r="I701" s="50"/>
      <c r="J701">
        <v>0.95143639968703297</v>
      </c>
      <c r="K701">
        <f t="shared" si="114"/>
        <v>1.1377636161879817E-8</v>
      </c>
      <c r="L701">
        <f t="shared" si="115"/>
        <v>1.870994782014624E-3</v>
      </c>
      <c r="M701" s="16">
        <f t="shared" si="116"/>
        <v>-7.4395218218826001E-4</v>
      </c>
      <c r="N701" s="16">
        <f t="shared" si="117"/>
        <v>2.0821409092351875E-2</v>
      </c>
      <c r="O701" s="16">
        <f t="shared" si="118"/>
        <v>1.341596873960442</v>
      </c>
      <c r="P701" s="16">
        <f t="shared" si="119"/>
        <v>0.85177715664868336</v>
      </c>
      <c r="Q701" s="16">
        <f t="shared" si="120"/>
        <v>9.6850038254875326</v>
      </c>
      <c r="R701" s="16">
        <f t="shared" si="121"/>
        <v>8.5273258485316188E-3</v>
      </c>
      <c r="S701" s="16">
        <f t="shared" si="122"/>
        <v>0.28336908415596235</v>
      </c>
      <c r="T701" s="16">
        <f t="shared" si="123"/>
        <v>9.6860721747464442</v>
      </c>
      <c r="U701" s="66">
        <f t="shared" si="124"/>
        <v>21.877167849939948</v>
      </c>
      <c r="V701" s="66"/>
      <c r="W701" s="66"/>
    </row>
    <row r="702" spans="1:23" x14ac:dyDescent="0.25">
      <c r="A702">
        <v>701</v>
      </c>
      <c r="B702" s="49">
        <v>6.8168293599815504E-4</v>
      </c>
      <c r="C702" s="49">
        <v>9.8536098057489299E-9</v>
      </c>
      <c r="D702" s="49">
        <v>1.2451302011401799E-3</v>
      </c>
      <c r="E702" s="49">
        <v>2.4618664118913001E-5</v>
      </c>
      <c r="F702" s="49">
        <v>7.2047715398122396E-6</v>
      </c>
      <c r="G702" s="49">
        <v>1.1318230903808599E-6</v>
      </c>
      <c r="H702" s="49">
        <v>7.2485253569880802E-4</v>
      </c>
      <c r="I702" s="50"/>
      <c r="J702">
        <v>0.95420432002368205</v>
      </c>
      <c r="K702">
        <f t="shared" si="114"/>
        <v>9.4023570444733442E-9</v>
      </c>
      <c r="L702">
        <f t="shared" si="115"/>
        <v>1.2606617137003796E-3</v>
      </c>
      <c r="M702" s="16">
        <f t="shared" si="116"/>
        <v>1.0270415829593052E-4</v>
      </c>
      <c r="N702" s="16">
        <f t="shared" si="117"/>
        <v>0.1476383406288799</v>
      </c>
      <c r="O702" s="16">
        <f t="shared" si="118"/>
        <v>0.60590691480260561</v>
      </c>
      <c r="P702" s="16">
        <f t="shared" si="119"/>
        <v>8.5663271211951164E-2</v>
      </c>
      <c r="Q702" s="16">
        <f t="shared" si="120"/>
        <v>1.6696620177408006</v>
      </c>
      <c r="R702" s="16">
        <f t="shared" si="121"/>
        <v>7.2254546347052626E-2</v>
      </c>
      <c r="S702" s="16">
        <f t="shared" si="122"/>
        <v>0.19011526402333431</v>
      </c>
      <c r="T702" s="16">
        <f t="shared" si="123"/>
        <v>1.669737640806114</v>
      </c>
      <c r="U702" s="66">
        <f t="shared" si="124"/>
        <v>4.440977995560738</v>
      </c>
      <c r="V702" s="66"/>
      <c r="W702" s="66"/>
    </row>
    <row r="703" spans="1:23" x14ac:dyDescent="0.25">
      <c r="A703">
        <v>702</v>
      </c>
      <c r="B703" s="49">
        <v>2.6012886224949998E-4</v>
      </c>
      <c r="C703" s="49">
        <v>4.9277713446417203E-11</v>
      </c>
      <c r="D703" s="49">
        <v>1.03102980083735E-4</v>
      </c>
      <c r="E703" s="49">
        <v>6.6637201833977805E-8</v>
      </c>
      <c r="F703" s="49">
        <v>1.8023830467507899E-5</v>
      </c>
      <c r="G703" s="49">
        <v>3.4620029527418803E-5</v>
      </c>
      <c r="H703" s="49">
        <v>1.9619145760148698E-6</v>
      </c>
      <c r="I703" s="50"/>
      <c r="J703">
        <v>0.95971230216375603</v>
      </c>
      <c r="K703">
        <f t="shared" si="114"/>
        <v>4.7292427817026929E-11</v>
      </c>
      <c r="L703">
        <f t="shared" si="115"/>
        <v>1.7377062126845615E-4</v>
      </c>
      <c r="M703" s="16">
        <f t="shared" si="116"/>
        <v>3.4648710323054383E-4</v>
      </c>
      <c r="N703" s="16">
        <f t="shared" si="117"/>
        <v>0.22257425573763925</v>
      </c>
      <c r="O703" s="16">
        <f t="shared" si="118"/>
        <v>0.98229160791921466</v>
      </c>
      <c r="P703" s="16">
        <f t="shared" si="119"/>
        <v>0.7973765274187482</v>
      </c>
      <c r="Q703" s="16">
        <f t="shared" si="120"/>
        <v>0.98762980029642344</v>
      </c>
      <c r="R703" s="16">
        <f t="shared" si="121"/>
        <v>0.68757716201205721</v>
      </c>
      <c r="S703" s="16">
        <f t="shared" si="122"/>
        <v>264.09074301907538</v>
      </c>
      <c r="T703" s="16">
        <f t="shared" si="123"/>
        <v>0.98763026294238676</v>
      </c>
      <c r="U703" s="66">
        <f t="shared" si="124"/>
        <v>268.75582263540184</v>
      </c>
      <c r="V703" s="66"/>
      <c r="W703" s="66"/>
    </row>
    <row r="704" spans="1:23" x14ac:dyDescent="0.25">
      <c r="A704">
        <v>703</v>
      </c>
      <c r="B704" s="49">
        <v>2.0442521427982199E-4</v>
      </c>
      <c r="C704" s="49">
        <v>1.28150372726205E-9</v>
      </c>
      <c r="D704" s="49">
        <v>5.3195226895694399E-4</v>
      </c>
      <c r="E704" s="49">
        <v>1.37772864690907E-6</v>
      </c>
      <c r="F704" s="49">
        <v>2.33280858825289E-5</v>
      </c>
      <c r="G704" s="49">
        <v>8.6398091740758496E-6</v>
      </c>
      <c r="H704" s="49">
        <v>4.0563528315199E-5</v>
      </c>
      <c r="I704" s="50"/>
      <c r="J704">
        <v>0.95739363476033201</v>
      </c>
      <c r="K704">
        <f t="shared" si="114"/>
        <v>1.2269035114023272E-9</v>
      </c>
      <c r="L704">
        <f t="shared" si="115"/>
        <v>5.8724696839235039E-4</v>
      </c>
      <c r="M704" s="16">
        <f t="shared" si="116"/>
        <v>-1.7839653983270641E-4</v>
      </c>
      <c r="N704" s="16">
        <f t="shared" si="117"/>
        <v>0.34209697587133975</v>
      </c>
      <c r="O704" s="16">
        <f t="shared" si="118"/>
        <v>0.59091738754072132</v>
      </c>
      <c r="P704" s="16">
        <f t="shared" si="119"/>
        <v>0.20046392380894976</v>
      </c>
      <c r="Q704" s="16">
        <f t="shared" si="120"/>
        <v>0.75990397139882238</v>
      </c>
      <c r="R704" s="16">
        <f t="shared" si="121"/>
        <v>1.8701138634975976</v>
      </c>
      <c r="S704" s="16">
        <f t="shared" si="122"/>
        <v>10.923977583329055</v>
      </c>
      <c r="T704" s="16">
        <f t="shared" si="123"/>
        <v>0.75990788495051997</v>
      </c>
      <c r="U704" s="66">
        <f t="shared" si="124"/>
        <v>15.447381590397006</v>
      </c>
      <c r="V704" s="66"/>
      <c r="W704" s="66"/>
    </row>
    <row r="705" spans="1:23" x14ac:dyDescent="0.25">
      <c r="A705">
        <v>704</v>
      </c>
      <c r="B705" s="49">
        <v>4.0189049210094199E-4</v>
      </c>
      <c r="C705" s="49">
        <v>1.0303908086915101E-24</v>
      </c>
      <c r="D705" s="49">
        <v>0</v>
      </c>
      <c r="E705" s="49">
        <v>0</v>
      </c>
      <c r="F705" s="49">
        <v>0</v>
      </c>
      <c r="G705" s="49">
        <v>0</v>
      </c>
      <c r="H705" s="49">
        <v>1.3251801925320701E-35</v>
      </c>
      <c r="I705" s="50"/>
      <c r="J705">
        <v>0.96093396791845698</v>
      </c>
      <c r="K705">
        <f t="shared" si="114"/>
        <v>9.9013752830264044E-25</v>
      </c>
      <c r="L705">
        <f t="shared" si="115"/>
        <v>-1.0303908086915101E-24</v>
      </c>
      <c r="M705" s="16">
        <f t="shared" si="116"/>
        <v>8.0378098420188398E-4</v>
      </c>
      <c r="N705" s="16">
        <f t="shared" si="117"/>
        <v>3.3824397704437452E-2</v>
      </c>
      <c r="O705" s="16">
        <f t="shared" si="118"/>
        <v>0.99999999999999967</v>
      </c>
      <c r="P705" s="16">
        <f t="shared" si="119"/>
        <v>1</v>
      </c>
      <c r="Q705" s="16">
        <f t="shared" si="120"/>
        <v>1</v>
      </c>
      <c r="R705" s="16">
        <f t="shared" si="121"/>
        <v>1</v>
      </c>
      <c r="S705" s="16">
        <f t="shared" si="122"/>
        <v>1</v>
      </c>
      <c r="T705" s="16">
        <f t="shared" si="123"/>
        <v>1</v>
      </c>
      <c r="U705" s="66">
        <f t="shared" si="124"/>
        <v>6.0338243977044375</v>
      </c>
      <c r="V705" s="66"/>
      <c r="W705" s="66"/>
    </row>
    <row r="706" spans="1:23" x14ac:dyDescent="0.25">
      <c r="A706">
        <v>705</v>
      </c>
      <c r="B706" s="49">
        <v>4.54613818347835E-4</v>
      </c>
      <c r="C706" s="49">
        <v>4.9782568243284298E-9</v>
      </c>
      <c r="D706" s="49">
        <v>9.3698737507186898E-4</v>
      </c>
      <c r="E706" s="49">
        <v>9.3897270178896693E-6</v>
      </c>
      <c r="F706" s="49">
        <v>1.0662611784498501E-5</v>
      </c>
      <c r="G706" s="49">
        <v>2.2330269996564699E-6</v>
      </c>
      <c r="H706" s="49">
        <v>2.7645989262936799E-4</v>
      </c>
      <c r="I706" s="50"/>
      <c r="J706">
        <v>0.95562054533878904</v>
      </c>
      <c r="K706">
        <f t="shared" si="114"/>
        <v>4.7573245013012825E-9</v>
      </c>
      <c r="L706">
        <f t="shared" si="115"/>
        <v>9.6054064738369804E-4</v>
      </c>
      <c r="M706" s="16">
        <f t="shared" si="116"/>
        <v>-5.1313010688028094E-5</v>
      </c>
      <c r="N706" s="16">
        <f t="shared" si="117"/>
        <v>5.9064130193480424E-3</v>
      </c>
      <c r="O706" s="16">
        <f t="shared" si="118"/>
        <v>1.0305038397344004E-2</v>
      </c>
      <c r="P706" s="16">
        <f t="shared" si="119"/>
        <v>7.4137503780235018E-4</v>
      </c>
      <c r="Q706" s="16">
        <f t="shared" si="120"/>
        <v>1.5814764013839279E-2</v>
      </c>
      <c r="R706" s="16">
        <f t="shared" si="121"/>
        <v>6.7448893114420089E-3</v>
      </c>
      <c r="S706" s="16">
        <f t="shared" si="122"/>
        <v>1.2700960386871971E-2</v>
      </c>
      <c r="T706" s="16">
        <f t="shared" si="123"/>
        <v>1.5815000234751207E-2</v>
      </c>
      <c r="U706" s="66">
        <f t="shared" si="124"/>
        <v>6.8028440401398854E-2</v>
      </c>
      <c r="V706" s="66"/>
      <c r="W706" s="66"/>
    </row>
    <row r="707" spans="1:23" x14ac:dyDescent="0.25">
      <c r="A707">
        <v>706</v>
      </c>
      <c r="B707" s="49">
        <v>4.1732491270359001E-4</v>
      </c>
      <c r="C707" s="49">
        <v>5.7274334288071097E-9</v>
      </c>
      <c r="D707" s="49">
        <v>1.1809955625000099E-3</v>
      </c>
      <c r="E707" s="49">
        <v>1.35791487492641E-5</v>
      </c>
      <c r="F707" s="49">
        <v>1.1745363129496299E-5</v>
      </c>
      <c r="G707" s="49">
        <v>1.9462636567012901E-6</v>
      </c>
      <c r="H707" s="49">
        <v>3.9981289703940401E-4</v>
      </c>
      <c r="I707" s="50"/>
      <c r="J707">
        <v>0.95441815170815703</v>
      </c>
      <c r="K707">
        <f t="shared" ref="K707:K770" si="125">C707*J707</f>
        <v>5.4663664271535942E-9</v>
      </c>
      <c r="L707">
        <f t="shared" ref="L707:L770" si="126">SUM($Y$9*B707,$Z$9*C707,$AA$9*D707,$AB$9*E707,$AC$9*F707,$AD$9*G707)</f>
        <v>1.206426824982275E-3</v>
      </c>
      <c r="M707" s="16">
        <f t="shared" ref="M707:M770" si="127">$Y$8*B707+$Z$8*C707+$AA$8*D707+$AC$8*F707+$AD$8*G707</f>
        <v>-3.7177699957509499E-4</v>
      </c>
      <c r="N707" s="16">
        <f t="shared" si="117"/>
        <v>2.3278428308135049E-2</v>
      </c>
      <c r="O707" s="16">
        <f t="shared" si="118"/>
        <v>1.1356384184517112E-3</v>
      </c>
      <c r="P707" s="16">
        <f t="shared" si="119"/>
        <v>5.1120705684812653E-2</v>
      </c>
      <c r="Q707" s="16">
        <f t="shared" si="120"/>
        <v>6.9857139214227995E-2</v>
      </c>
      <c r="R707" s="16">
        <f t="shared" si="121"/>
        <v>3.6869205998035948E-2</v>
      </c>
      <c r="S707" s="16">
        <f t="shared" si="122"/>
        <v>9.1163052073513445E-4</v>
      </c>
      <c r="T707" s="16">
        <f t="shared" si="123"/>
        <v>6.9864246742970801E-2</v>
      </c>
      <c r="U707" s="66">
        <f t="shared" si="124"/>
        <v>0.2530369948873693</v>
      </c>
      <c r="V707" s="66"/>
      <c r="W707" s="66"/>
    </row>
    <row r="708" spans="1:23" x14ac:dyDescent="0.25">
      <c r="A708">
        <v>707</v>
      </c>
      <c r="B708" s="49">
        <v>9.7653400951129999E-4</v>
      </c>
      <c r="C708" s="49">
        <v>4.7956740678282402E-9</v>
      </c>
      <c r="D708" s="49">
        <v>4.1467542971868E-4</v>
      </c>
      <c r="E708" s="49">
        <v>4.0286142695567097E-6</v>
      </c>
      <c r="F708" s="49">
        <v>4.8363626676281098E-6</v>
      </c>
      <c r="G708" s="49">
        <v>2.3032308962368699E-6</v>
      </c>
      <c r="H708" s="49">
        <v>1.18610646079635E-4</v>
      </c>
      <c r="I708" s="50"/>
      <c r="J708">
        <v>0.95845054968701804</v>
      </c>
      <c r="K708">
        <f t="shared" si="125"/>
        <v>4.5964164464297543E-9</v>
      </c>
      <c r="L708">
        <f t="shared" si="126"/>
        <v>4.2664659027610526E-4</v>
      </c>
      <c r="M708" s="16">
        <f t="shared" si="127"/>
        <v>1.5264214287464947E-3</v>
      </c>
      <c r="N708" s="16">
        <f t="shared" ref="N708:N771" si="128">(B708-$B$2)^2/$B$2/$B$2</f>
        <v>0.96622436049559235</v>
      </c>
      <c r="O708" s="16">
        <f t="shared" ref="O708:O771" si="129">(C708-$C$2)^2/$C$2/$C$2</f>
        <v>1.8081281315368312E-2</v>
      </c>
      <c r="P708" s="16">
        <f t="shared" ref="P708:P771" si="130">(D708-$D$2)^2/$D$2/$D$2</f>
        <v>0.32431627323261308</v>
      </c>
      <c r="Q708" s="16">
        <f t="shared" ref="Q708:Q771" si="131">(E708-$E$2)^2/$E$2/$E$2</f>
        <v>0.39051303209295862</v>
      </c>
      <c r="R708" s="16">
        <f t="shared" ref="R708:R771" si="132">(F708-$F$2)^2/$F$2/$F$2</f>
        <v>0.25925120343163138</v>
      </c>
      <c r="S708" s="16">
        <f t="shared" ref="S708:S771" si="133">(G708-$G$2)^2/$G$2/$G$2</f>
        <v>2.180954418250703E-2</v>
      </c>
      <c r="T708" s="16">
        <f t="shared" ref="T708:T771" si="134">(H708-$H$2)^2/$H$2/$H$2</f>
        <v>0.39052560778945256</v>
      </c>
      <c r="U708" s="66">
        <f t="shared" ref="U708:U771" si="135">SUM(N708:T708)</f>
        <v>2.3707213025401233</v>
      </c>
      <c r="V708" s="66"/>
      <c r="W708" s="66"/>
    </row>
    <row r="709" spans="1:23" x14ac:dyDescent="0.25">
      <c r="A709">
        <v>708</v>
      </c>
      <c r="B709" s="49">
        <v>6.3590498056571702E-4</v>
      </c>
      <c r="C709" s="49">
        <v>1.17000591125128E-8</v>
      </c>
      <c r="D709" s="49">
        <v>1.59718379689798E-3</v>
      </c>
      <c r="E709" s="49">
        <v>3.7358969364407202E-5</v>
      </c>
      <c r="F709" s="49">
        <v>7.8414150237740602E-6</v>
      </c>
      <c r="G709" s="49">
        <v>9.5676732860846501E-7</v>
      </c>
      <c r="H709" s="49">
        <v>1.0999864407750799E-3</v>
      </c>
      <c r="I709" s="50"/>
      <c r="J709">
        <v>0.95257603574528205</v>
      </c>
      <c r="K709">
        <f t="shared" si="125"/>
        <v>1.1145195927382907E-8</v>
      </c>
      <c r="L709">
        <f t="shared" si="126"/>
        <v>1.6138116942150242E-3</v>
      </c>
      <c r="M709" s="16">
        <f t="shared" si="127"/>
        <v>-3.4200173308358996E-4</v>
      </c>
      <c r="N709" s="16">
        <f t="shared" si="128"/>
        <v>8.4843938528751744E-2</v>
      </c>
      <c r="O709" s="16">
        <f t="shared" si="129"/>
        <v>1.2357685758312922</v>
      </c>
      <c r="P709" s="16">
        <f t="shared" si="130"/>
        <v>0.43320319769478716</v>
      </c>
      <c r="Q709" s="16">
        <f t="shared" si="131"/>
        <v>6.1422552787495963</v>
      </c>
      <c r="R709" s="16">
        <f t="shared" si="132"/>
        <v>4.1693709752957969E-2</v>
      </c>
      <c r="S709" s="16">
        <f t="shared" si="133"/>
        <v>0.273791506672806</v>
      </c>
      <c r="T709" s="16">
        <f t="shared" si="134"/>
        <v>6.1427638445541968</v>
      </c>
      <c r="U709" s="66">
        <f t="shared" si="135"/>
        <v>14.354320051784388</v>
      </c>
      <c r="V709" s="66"/>
      <c r="W709" s="66"/>
    </row>
    <row r="710" spans="1:23" x14ac:dyDescent="0.25">
      <c r="A710">
        <v>709</v>
      </c>
      <c r="B710" s="49">
        <v>5.8295021073869499E-4</v>
      </c>
      <c r="C710" s="49">
        <v>1.4791290884534201E-8</v>
      </c>
      <c r="D710" s="49">
        <v>2.2315947700460798E-3</v>
      </c>
      <c r="E710" s="49">
        <v>6.5579369884483506E-5</v>
      </c>
      <c r="F710" s="49">
        <v>8.7758156184603705E-6</v>
      </c>
      <c r="G710" s="49">
        <v>7.6159932625485997E-7</v>
      </c>
      <c r="H710" s="49">
        <v>1.93095771093003E-3</v>
      </c>
      <c r="I710" s="50"/>
      <c r="J710">
        <v>0.949843808196152</v>
      </c>
      <c r="K710">
        <f t="shared" si="125"/>
        <v>1.4049416061902995E-8</v>
      </c>
      <c r="L710">
        <f t="shared" si="126"/>
        <v>2.249893209318371E-3</v>
      </c>
      <c r="M710" s="16">
        <f t="shared" si="127"/>
        <v>-1.0839927878409808E-3</v>
      </c>
      <c r="N710" s="16">
        <f t="shared" si="128"/>
        <v>3.3763673817473548E-2</v>
      </c>
      <c r="O710" s="16">
        <f t="shared" si="129"/>
        <v>2.7874416025805973</v>
      </c>
      <c r="P710" s="16">
        <f t="shared" si="130"/>
        <v>1.7340187472601287</v>
      </c>
      <c r="Q710" s="16">
        <f t="shared" si="131"/>
        <v>26.069764849050234</v>
      </c>
      <c r="R710" s="16">
        <f t="shared" si="132"/>
        <v>1.1959591507104935E-2</v>
      </c>
      <c r="S710" s="16">
        <f t="shared" si="133"/>
        <v>0.38502207828814899</v>
      </c>
      <c r="T710" s="16">
        <f t="shared" si="134"/>
        <v>26.073481809020464</v>
      </c>
      <c r="U710" s="66">
        <f t="shared" si="135"/>
        <v>57.095452351524152</v>
      </c>
      <c r="V710" s="66"/>
      <c r="W710" s="66"/>
    </row>
    <row r="711" spans="1:23" x14ac:dyDescent="0.25">
      <c r="A711">
        <v>710</v>
      </c>
      <c r="B711" s="49">
        <v>3.2934256776374302E-4</v>
      </c>
      <c r="C711" s="49">
        <v>8.2330451131991303E-9</v>
      </c>
      <c r="D711" s="49">
        <v>2.1983937919039802E-3</v>
      </c>
      <c r="E711" s="49">
        <v>3.5961232976379498E-5</v>
      </c>
      <c r="F711" s="49">
        <v>1.5530211481342999E-5</v>
      </c>
      <c r="G711" s="49">
        <v>1.36819844411279E-6</v>
      </c>
      <c r="H711" s="49">
        <v>1.05886351078432E-3</v>
      </c>
      <c r="I711" s="50"/>
      <c r="J711">
        <v>0.94986670031343101</v>
      </c>
      <c r="K711">
        <f t="shared" si="125"/>
        <v>7.8202953952060762E-9</v>
      </c>
      <c r="L711">
        <f t="shared" si="126"/>
        <v>2.2308141802656659E-3</v>
      </c>
      <c r="M711" s="16">
        <f t="shared" si="127"/>
        <v>-1.5721290447381798E-3</v>
      </c>
      <c r="N711" s="16">
        <f t="shared" si="128"/>
        <v>0.10971410402589135</v>
      </c>
      <c r="O711" s="16">
        <f t="shared" si="129"/>
        <v>0.23611562518643103</v>
      </c>
      <c r="P711" s="16">
        <f t="shared" si="130"/>
        <v>1.6444279384521687</v>
      </c>
      <c r="Q711" s="16">
        <f t="shared" si="131"/>
        <v>5.5141335901642021</v>
      </c>
      <c r="R711" s="16">
        <f t="shared" si="132"/>
        <v>0.33192611403850208</v>
      </c>
      <c r="S711" s="16">
        <f t="shared" si="133"/>
        <v>0.10127558008998687</v>
      </c>
      <c r="T711" s="16">
        <f t="shared" si="134"/>
        <v>5.5150668573623411</v>
      </c>
      <c r="U711" s="66">
        <f t="shared" si="135"/>
        <v>13.452659809319524</v>
      </c>
      <c r="V711" s="66"/>
      <c r="W711" s="66"/>
    </row>
    <row r="712" spans="1:23" x14ac:dyDescent="0.25">
      <c r="A712">
        <v>711</v>
      </c>
      <c r="B712" s="49">
        <v>6.8767467495737297E-4</v>
      </c>
      <c r="C712" s="49">
        <v>5.06337807002697E-9</v>
      </c>
      <c r="D712" s="49">
        <v>6.25129583933704E-4</v>
      </c>
      <c r="E712" s="49">
        <v>6.3954856847547599E-6</v>
      </c>
      <c r="F712" s="49">
        <v>6.9418215756022999E-6</v>
      </c>
      <c r="G712" s="49">
        <v>2.1872216525751199E-6</v>
      </c>
      <c r="H712" s="49">
        <v>1.8829812721261199E-4</v>
      </c>
      <c r="I712" s="50"/>
      <c r="J712">
        <v>0.95728259533687798</v>
      </c>
      <c r="K712">
        <f t="shared" si="125"/>
        <v>4.8470837000472499E-9</v>
      </c>
      <c r="L712">
        <f t="shared" si="126"/>
        <v>6.4119538535941376E-4</v>
      </c>
      <c r="M712" s="16">
        <f t="shared" si="127"/>
        <v>7.3415396455533228E-4</v>
      </c>
      <c r="N712" s="16">
        <f t="shared" si="128"/>
        <v>0.15713635301785289</v>
      </c>
      <c r="O712" s="16">
        <f t="shared" si="129"/>
        <v>7.4219730074392498E-3</v>
      </c>
      <c r="P712" s="16">
        <f t="shared" si="130"/>
        <v>0.12319828614626931</v>
      </c>
      <c r="Q712" s="16">
        <f t="shared" si="131"/>
        <v>0.16365233219926301</v>
      </c>
      <c r="R712" s="16">
        <f t="shared" si="132"/>
        <v>8.7313351458375488E-2</v>
      </c>
      <c r="S712" s="16">
        <f t="shared" si="133"/>
        <v>8.0773572956199281E-3</v>
      </c>
      <c r="T712" s="16">
        <f t="shared" si="134"/>
        <v>0.16366028132294208</v>
      </c>
      <c r="U712" s="66">
        <f t="shared" si="135"/>
        <v>0.71045993444776201</v>
      </c>
      <c r="V712" s="66"/>
      <c r="W712" s="66"/>
    </row>
    <row r="713" spans="1:23" x14ac:dyDescent="0.25">
      <c r="A713">
        <v>712</v>
      </c>
      <c r="B713" s="49">
        <v>5.8312234521886699E-4</v>
      </c>
      <c r="C713" s="49">
        <v>7.1120660939001202E-9</v>
      </c>
      <c r="D713" s="49">
        <v>1.04599528744183E-3</v>
      </c>
      <c r="E713" s="49">
        <v>1.49586296921743E-5</v>
      </c>
      <c r="F713" s="49">
        <v>8.3502341256376203E-6</v>
      </c>
      <c r="G713" s="49">
        <v>1.5647905754721E-6</v>
      </c>
      <c r="H713" s="49">
        <v>4.4042606284046401E-4</v>
      </c>
      <c r="I713" s="50"/>
      <c r="J713">
        <v>0.95513443576374002</v>
      </c>
      <c r="K713">
        <f t="shared" si="125"/>
        <v>6.792979235711718E-9</v>
      </c>
      <c r="L713">
        <f t="shared" si="126"/>
        <v>1.0642534342024837E-3</v>
      </c>
      <c r="M713" s="16">
        <f t="shared" si="127"/>
        <v>1.019912562352505E-4</v>
      </c>
      <c r="N713" s="16">
        <f t="shared" si="128"/>
        <v>3.3892250948728657E-2</v>
      </c>
      <c r="O713" s="16">
        <f t="shared" si="129"/>
        <v>8.0429329299908883E-2</v>
      </c>
      <c r="P713" s="16">
        <f t="shared" si="130"/>
        <v>7.3861688679361165E-3</v>
      </c>
      <c r="Q713" s="16">
        <f t="shared" si="131"/>
        <v>0.1542474181538635</v>
      </c>
      <c r="R713" s="16">
        <f t="shared" si="132"/>
        <v>2.3271910427262153E-2</v>
      </c>
      <c r="S713" s="16">
        <f t="shared" si="133"/>
        <v>4.8522415667725388E-2</v>
      </c>
      <c r="T713" s="16">
        <f t="shared" si="134"/>
        <v>0.15425135986590607</v>
      </c>
      <c r="U713" s="66">
        <f t="shared" si="135"/>
        <v>0.50200085323133081</v>
      </c>
      <c r="V713" s="66"/>
      <c r="W713" s="66"/>
    </row>
    <row r="714" spans="1:23" x14ac:dyDescent="0.25">
      <c r="A714">
        <v>713</v>
      </c>
      <c r="B714" s="49">
        <v>8.2835780135397997E-4</v>
      </c>
      <c r="C714" s="49">
        <v>1.6948930320180101E-8</v>
      </c>
      <c r="D714" s="49">
        <v>1.7828511068814299E-3</v>
      </c>
      <c r="E714" s="49">
        <v>6.0301957771487897E-5</v>
      </c>
      <c r="F714" s="49">
        <v>6.0641095154621903E-6</v>
      </c>
      <c r="G714" s="49">
        <v>6.6166630108512797E-7</v>
      </c>
      <c r="H714" s="49">
        <v>1.77552794361883E-3</v>
      </c>
      <c r="I714" s="50"/>
      <c r="J714">
        <v>0.951788381608622</v>
      </c>
      <c r="K714">
        <f t="shared" si="125"/>
        <v>1.6131794959441521E-8</v>
      </c>
      <c r="L714">
        <f t="shared" si="126"/>
        <v>1.7956240432831193E-3</v>
      </c>
      <c r="M714" s="16">
        <f t="shared" si="127"/>
        <v>-1.3890844057515929E-4</v>
      </c>
      <c r="N714" s="16">
        <f t="shared" si="128"/>
        <v>0.46523027328086447</v>
      </c>
      <c r="O714" s="16">
        <f t="shared" si="129"/>
        <v>4.2393928817852116</v>
      </c>
      <c r="P714" s="16">
        <f t="shared" si="130"/>
        <v>0.72409863482681835</v>
      </c>
      <c r="Q714" s="16">
        <f t="shared" si="131"/>
        <v>21.293567278506018</v>
      </c>
      <c r="R714" s="16">
        <f t="shared" si="132"/>
        <v>0.14789068485527623</v>
      </c>
      <c r="S714" s="16">
        <f t="shared" si="133"/>
        <v>0.44929841355502786</v>
      </c>
      <c r="T714" s="16">
        <f t="shared" si="134"/>
        <v>21.295531740479515</v>
      </c>
      <c r="U714" s="66">
        <f t="shared" si="135"/>
        <v>48.61500990728873</v>
      </c>
      <c r="V714" s="66"/>
      <c r="W714" s="66"/>
    </row>
    <row r="715" spans="1:23" x14ac:dyDescent="0.25">
      <c r="A715">
        <v>714</v>
      </c>
      <c r="B715" s="49">
        <v>4.3210255474979999E-4</v>
      </c>
      <c r="C715" s="49">
        <v>3.9115571261182801E-31</v>
      </c>
      <c r="D715" s="49">
        <v>0</v>
      </c>
      <c r="E715" s="49">
        <v>0</v>
      </c>
      <c r="F715" s="49">
        <v>0</v>
      </c>
      <c r="G715" s="49">
        <v>0</v>
      </c>
      <c r="H715" s="49">
        <v>1.7760334371580199E-48</v>
      </c>
      <c r="I715" s="50"/>
      <c r="J715">
        <v>0.96093396791845698</v>
      </c>
      <c r="K715">
        <f t="shared" si="125"/>
        <v>3.7587481099405552E-31</v>
      </c>
      <c r="L715">
        <f t="shared" si="126"/>
        <v>-3.9115571261182801E-31</v>
      </c>
      <c r="M715" s="16">
        <f t="shared" si="127"/>
        <v>8.6420510949959998E-4</v>
      </c>
      <c r="N715" s="16">
        <f t="shared" si="128"/>
        <v>1.5022169126502246E-2</v>
      </c>
      <c r="O715" s="16">
        <f t="shared" si="129"/>
        <v>1</v>
      </c>
      <c r="P715" s="16">
        <f t="shared" si="130"/>
        <v>1</v>
      </c>
      <c r="Q715" s="16">
        <f t="shared" si="131"/>
        <v>1</v>
      </c>
      <c r="R715" s="16">
        <f t="shared" si="132"/>
        <v>1</v>
      </c>
      <c r="S715" s="16">
        <f t="shared" si="133"/>
        <v>1</v>
      </c>
      <c r="T715" s="16">
        <f t="shared" si="134"/>
        <v>1</v>
      </c>
      <c r="U715" s="66">
        <f t="shared" si="135"/>
        <v>6.0150221691265022</v>
      </c>
      <c r="V715" s="66"/>
      <c r="W715" s="66"/>
    </row>
    <row r="716" spans="1:23" x14ac:dyDescent="0.25">
      <c r="A716">
        <v>715</v>
      </c>
      <c r="B716" s="49">
        <v>3.6665687388086099E-4</v>
      </c>
      <c r="C716" s="49">
        <v>3.2661337540922901E-9</v>
      </c>
      <c r="D716" s="49">
        <v>7.5921725819924201E-4</v>
      </c>
      <c r="E716" s="49">
        <v>5.0010237129234604E-6</v>
      </c>
      <c r="F716" s="49">
        <v>1.31188175352382E-5</v>
      </c>
      <c r="G716" s="49">
        <v>3.3971266579544402E-6</v>
      </c>
      <c r="H716" s="49">
        <v>1.47243002021323E-4</v>
      </c>
      <c r="I716" s="50"/>
      <c r="J716">
        <v>0.95645708816445096</v>
      </c>
      <c r="K716">
        <f t="shared" si="125"/>
        <v>3.1239167799947385E-9</v>
      </c>
      <c r="L716">
        <f t="shared" si="126"/>
        <v>7.8884875379391876E-4</v>
      </c>
      <c r="M716" s="16">
        <f t="shared" si="127"/>
        <v>-5.5535006032196785E-5</v>
      </c>
      <c r="N716" s="16">
        <f t="shared" si="128"/>
        <v>6.5259867024962975E-2</v>
      </c>
      <c r="O716" s="16">
        <f t="shared" si="129"/>
        <v>0.16852774491573194</v>
      </c>
      <c r="P716" s="16">
        <f t="shared" si="130"/>
        <v>4.4853956363146021E-2</v>
      </c>
      <c r="Q716" s="16">
        <f t="shared" si="131"/>
        <v>0.28555442054796742</v>
      </c>
      <c r="R716" s="16">
        <f t="shared" si="132"/>
        <v>0.10982775905912827</v>
      </c>
      <c r="S716" s="16">
        <f t="shared" si="133"/>
        <v>0.47991584711501362</v>
      </c>
      <c r="T716" s="16">
        <f t="shared" si="134"/>
        <v>0.28555887283709236</v>
      </c>
      <c r="U716" s="66">
        <f t="shared" si="135"/>
        <v>1.4394984678630427</v>
      </c>
      <c r="V716" s="66"/>
      <c r="W716" s="66"/>
    </row>
    <row r="717" spans="1:23" x14ac:dyDescent="0.25">
      <c r="A717">
        <v>716</v>
      </c>
      <c r="B717" s="49">
        <v>5.1535090839901099E-4</v>
      </c>
      <c r="C717" s="49">
        <v>4.5452081767177201E-9</v>
      </c>
      <c r="D717" s="49">
        <v>7.5126383056224003E-4</v>
      </c>
      <c r="E717" s="49">
        <v>6.8885040227190096E-6</v>
      </c>
      <c r="F717" s="49">
        <v>9.3230963409326294E-6</v>
      </c>
      <c r="G717" s="49">
        <v>2.4404555225212802E-6</v>
      </c>
      <c r="H717" s="49">
        <v>2.02815046770339E-4</v>
      </c>
      <c r="I717" s="50"/>
      <c r="J717">
        <v>0.956579914119432</v>
      </c>
      <c r="K717">
        <f t="shared" si="125"/>
        <v>4.3478548473395766E-9</v>
      </c>
      <c r="L717">
        <f t="shared" si="126"/>
        <v>7.7234593355844986E-4</v>
      </c>
      <c r="M717" s="16">
        <f t="shared" si="127"/>
        <v>2.5835588323957207E-4</v>
      </c>
      <c r="N717" s="16">
        <f t="shared" si="128"/>
        <v>2.1604472059276853E-3</v>
      </c>
      <c r="O717" s="16">
        <f t="shared" si="129"/>
        <v>3.2281763823468021E-2</v>
      </c>
      <c r="P717" s="16">
        <f t="shared" si="130"/>
        <v>4.8419671281330574E-2</v>
      </c>
      <c r="Q717" s="16">
        <f t="shared" si="131"/>
        <v>0.12862015021163656</v>
      </c>
      <c r="R717" s="16">
        <f t="shared" si="132"/>
        <v>2.8963216517414766E-3</v>
      </c>
      <c r="S717" s="16">
        <f t="shared" si="133"/>
        <v>4.6681242028022978E-2</v>
      </c>
      <c r="T717" s="16">
        <f t="shared" si="134"/>
        <v>0.12862478925862458</v>
      </c>
      <c r="U717" s="66">
        <f t="shared" si="135"/>
        <v>0.38968438546075185</v>
      </c>
      <c r="V717" s="66"/>
      <c r="W717" s="66"/>
    </row>
    <row r="718" spans="1:23" x14ac:dyDescent="0.25">
      <c r="A718">
        <v>717</v>
      </c>
      <c r="B718" s="49">
        <v>6.0769624848339599E-4</v>
      </c>
      <c r="C718" s="49">
        <v>7.9679530854456402E-9</v>
      </c>
      <c r="D718" s="49">
        <v>1.12651725748772E-3</v>
      </c>
      <c r="E718" s="49">
        <v>1.80333385272424E-5</v>
      </c>
      <c r="F718" s="49">
        <v>8.0410053021393392E-6</v>
      </c>
      <c r="G718" s="49">
        <v>1.39792568451399E-6</v>
      </c>
      <c r="H718" s="49">
        <v>5.3095651891595899E-4</v>
      </c>
      <c r="I718" s="50"/>
      <c r="J718">
        <v>0.95475187977855003</v>
      </c>
      <c r="K718">
        <f t="shared" si="125"/>
        <v>7.6074181863165227E-9</v>
      </c>
      <c r="L718">
        <f t="shared" si="126"/>
        <v>1.1439892258234272E-3</v>
      </c>
      <c r="M718" s="16">
        <f t="shared" si="127"/>
        <v>7.1403271143364821E-5</v>
      </c>
      <c r="N718" s="16">
        <f t="shared" si="128"/>
        <v>5.4755382931776793E-2</v>
      </c>
      <c r="O718" s="16">
        <f t="shared" si="129"/>
        <v>0.19190789721488091</v>
      </c>
      <c r="P718" s="16">
        <f t="shared" si="130"/>
        <v>2.8743812429790468E-2</v>
      </c>
      <c r="Q718" s="16">
        <f t="shared" si="131"/>
        <v>0.46106595468331657</v>
      </c>
      <c r="R718" s="16">
        <f t="shared" si="132"/>
        <v>3.3831847184700961E-2</v>
      </c>
      <c r="S718" s="16">
        <f t="shared" si="133"/>
        <v>9.2066979937057758E-2</v>
      </c>
      <c r="T718" s="16">
        <f t="shared" si="134"/>
        <v>0.46108268602981151</v>
      </c>
      <c r="U718" s="66">
        <f t="shared" si="135"/>
        <v>1.323454560411335</v>
      </c>
      <c r="V718" s="66"/>
      <c r="W718" s="66"/>
    </row>
    <row r="719" spans="1:23" x14ac:dyDescent="0.25">
      <c r="A719">
        <v>718</v>
      </c>
      <c r="B719" s="49">
        <v>8.8682323944889497E-4</v>
      </c>
      <c r="C719" s="49">
        <v>1.67942196569556E-9</v>
      </c>
      <c r="D719" s="49">
        <v>1.5887503367574299E-4</v>
      </c>
      <c r="E719" s="49">
        <v>5.4220500101475596E-7</v>
      </c>
      <c r="F719" s="49">
        <v>5.2582204581257499E-6</v>
      </c>
      <c r="G719" s="49">
        <v>6.5563763334807598E-6</v>
      </c>
      <c r="H719" s="49">
        <v>1.5963436229835501E-5</v>
      </c>
      <c r="I719" s="50"/>
      <c r="J719">
        <v>0.95984566135954197</v>
      </c>
      <c r="K719">
        <f t="shared" si="125"/>
        <v>1.6119858873647968E-9</v>
      </c>
      <c r="L719">
        <f t="shared" si="126"/>
        <v>1.7594617150350957E-4</v>
      </c>
      <c r="M719" s="16">
        <f t="shared" si="127"/>
        <v>1.5977003073942805E-3</v>
      </c>
      <c r="N719" s="16">
        <f t="shared" si="128"/>
        <v>0.64127880544225901</v>
      </c>
      <c r="O719" s="16">
        <f t="shared" si="129"/>
        <v>0.48566179142620469</v>
      </c>
      <c r="P719" s="16">
        <f t="shared" si="130"/>
        <v>0.69732082885806879</v>
      </c>
      <c r="Q719" s="16">
        <f t="shared" si="131"/>
        <v>0.90158304599784578</v>
      </c>
      <c r="R719" s="16">
        <f t="shared" si="132"/>
        <v>0.21748573423044937</v>
      </c>
      <c r="S719" s="16">
        <f t="shared" si="133"/>
        <v>5.139230423592255</v>
      </c>
      <c r="T719" s="16">
        <f t="shared" si="134"/>
        <v>0.90158674835673813</v>
      </c>
      <c r="U719" s="66">
        <f t="shared" si="135"/>
        <v>8.9841473779038203</v>
      </c>
      <c r="V719" s="66"/>
      <c r="W719" s="66"/>
    </row>
    <row r="720" spans="1:23" x14ac:dyDescent="0.25">
      <c r="A720">
        <v>719</v>
      </c>
      <c r="B720" s="49">
        <v>3.7510932086409001E-4</v>
      </c>
      <c r="C720" s="49">
        <v>7.9706561747588106E-9</v>
      </c>
      <c r="D720" s="49">
        <v>1.85546444269219E-3</v>
      </c>
      <c r="E720" s="49">
        <v>2.9483545972363899E-5</v>
      </c>
      <c r="F720" s="49">
        <v>1.3447486627088701E-5</v>
      </c>
      <c r="G720" s="49">
        <v>1.4084241638384701E-6</v>
      </c>
      <c r="H720" s="49">
        <v>8.6811632554859204E-4</v>
      </c>
      <c r="I720" s="50"/>
      <c r="J720">
        <v>0.951342615399146</v>
      </c>
      <c r="K720">
        <f t="shared" si="125"/>
        <v>7.5828248917423995E-9</v>
      </c>
      <c r="L720">
        <f t="shared" si="126"/>
        <v>1.8837598694540309E-3</v>
      </c>
      <c r="M720" s="16">
        <f t="shared" si="127"/>
        <v>-1.133541227725851E-3</v>
      </c>
      <c r="N720" s="16">
        <f t="shared" si="128"/>
        <v>5.6785184308163809E-2</v>
      </c>
      <c r="O720" s="16">
        <f t="shared" si="129"/>
        <v>0.19233557108601307</v>
      </c>
      <c r="P720" s="16">
        <f t="shared" si="130"/>
        <v>0.85808052646984767</v>
      </c>
      <c r="Q720" s="16">
        <f t="shared" si="131"/>
        <v>3.0453929539542872</v>
      </c>
      <c r="R720" s="16">
        <f t="shared" si="132"/>
        <v>0.13304889983721932</v>
      </c>
      <c r="S720" s="16">
        <f t="shared" si="133"/>
        <v>8.8919725477004455E-2</v>
      </c>
      <c r="T720" s="16">
        <f t="shared" si="134"/>
        <v>3.0458027314675733</v>
      </c>
      <c r="U720" s="66">
        <f t="shared" si="135"/>
        <v>7.420365592600108</v>
      </c>
      <c r="V720" s="66"/>
      <c r="W720" s="66"/>
    </row>
    <row r="721" spans="1:23" x14ac:dyDescent="0.25">
      <c r="A721">
        <v>720</v>
      </c>
      <c r="B721" s="49">
        <v>1.0083128272253201E-3</v>
      </c>
      <c r="C721" s="49">
        <v>1.54926566497996E-8</v>
      </c>
      <c r="D721" s="49">
        <v>1.3256097575684901E-3</v>
      </c>
      <c r="E721" s="49">
        <v>4.1178414757023198E-5</v>
      </c>
      <c r="F721" s="49">
        <v>4.8859348356117597E-6</v>
      </c>
      <c r="G721" s="49">
        <v>7.2040705063033796E-7</v>
      </c>
      <c r="H721" s="49">
        <v>1.2124288284139199E-3</v>
      </c>
      <c r="I721" s="50"/>
      <c r="J721">
        <v>0.95387209904195003</v>
      </c>
      <c r="K721">
        <f t="shared" si="125"/>
        <v>1.477801291828057E-8</v>
      </c>
      <c r="L721">
        <f t="shared" si="126"/>
        <v>1.3360865416336941E-3</v>
      </c>
      <c r="M721" s="16">
        <f t="shared" si="127"/>
        <v>6.8053911281694597E-4</v>
      </c>
      <c r="N721" s="16">
        <f t="shared" si="128"/>
        <v>1.0972515288658793</v>
      </c>
      <c r="O721" s="16">
        <f t="shared" si="129"/>
        <v>3.2261450005330783</v>
      </c>
      <c r="P721" s="16">
        <f t="shared" si="130"/>
        <v>0.14155355089756044</v>
      </c>
      <c r="Q721" s="16">
        <f t="shared" si="131"/>
        <v>8.0313973230810376</v>
      </c>
      <c r="R721" s="16">
        <f t="shared" si="132"/>
        <v>0.25415329373225037</v>
      </c>
      <c r="S721" s="16">
        <f t="shared" si="133"/>
        <v>0.41091591867701355</v>
      </c>
      <c r="T721" s="16">
        <f t="shared" si="134"/>
        <v>8.0317473627969456</v>
      </c>
      <c r="U721" s="66">
        <f t="shared" si="135"/>
        <v>21.193163978583762</v>
      </c>
      <c r="V721" s="66"/>
      <c r="W721" s="66"/>
    </row>
    <row r="722" spans="1:23" x14ac:dyDescent="0.25">
      <c r="A722">
        <v>721</v>
      </c>
      <c r="B722" s="49">
        <v>7.9642774690410101E-4</v>
      </c>
      <c r="C722" s="49">
        <v>9.4587718395937897E-9</v>
      </c>
      <c r="D722" s="49">
        <v>1.01766592700677E-3</v>
      </c>
      <c r="E722" s="49">
        <v>1.93636149590777E-5</v>
      </c>
      <c r="F722" s="49">
        <v>6.1034092754988996E-6</v>
      </c>
      <c r="G722" s="49">
        <v>1.1760753846562499E-6</v>
      </c>
      <c r="H722" s="49">
        <v>5.7012077280322595E-4</v>
      </c>
      <c r="I722" s="50"/>
      <c r="J722">
        <v>0.95531847873878895</v>
      </c>
      <c r="K722">
        <f t="shared" si="125"/>
        <v>9.0361395245380354E-9</v>
      </c>
      <c r="L722">
        <f t="shared" si="126"/>
        <v>1.0310393621705846E-3</v>
      </c>
      <c r="M722" s="16">
        <f t="shared" si="127"/>
        <v>5.618161316376175E-4</v>
      </c>
      <c r="N722" s="16">
        <f t="shared" si="128"/>
        <v>0.38098543835744419</v>
      </c>
      <c r="O722" s="16">
        <f t="shared" si="129"/>
        <v>0.5000456234586651</v>
      </c>
      <c r="P722" s="16">
        <f t="shared" si="130"/>
        <v>3.1958148011779074E-3</v>
      </c>
      <c r="Q722" s="16">
        <f t="shared" si="131"/>
        <v>0.64460916861784956</v>
      </c>
      <c r="R722" s="16">
        <f t="shared" si="132"/>
        <v>0.1448389479727912</v>
      </c>
      <c r="S722" s="16">
        <f t="shared" si="133"/>
        <v>0.17137244078046437</v>
      </c>
      <c r="T722" s="16">
        <f t="shared" si="134"/>
        <v>0.64461444689086211</v>
      </c>
      <c r="U722" s="66">
        <f t="shared" si="135"/>
        <v>2.4896618808792543</v>
      </c>
      <c r="V722" s="66"/>
      <c r="W722" s="66"/>
    </row>
    <row r="723" spans="1:23" x14ac:dyDescent="0.25">
      <c r="A723">
        <v>722</v>
      </c>
      <c r="B723" s="49">
        <v>5.9072909155271302E-4</v>
      </c>
      <c r="C723" s="49">
        <v>3.1863729595072001E-9</v>
      </c>
      <c r="D723" s="49">
        <v>4.5610074847551602E-4</v>
      </c>
      <c r="E723" s="49">
        <v>2.94214602954048E-6</v>
      </c>
      <c r="F723" s="49">
        <v>8.0169618970636205E-6</v>
      </c>
      <c r="G723" s="49">
        <v>3.4688403640092399E-6</v>
      </c>
      <c r="H723" s="49">
        <v>8.66230244992957E-5</v>
      </c>
      <c r="I723" s="50"/>
      <c r="J723">
        <v>0.95815073494385805</v>
      </c>
      <c r="K723">
        <f t="shared" si="125"/>
        <v>3.05302559295706E-9</v>
      </c>
      <c r="L723">
        <f t="shared" si="126"/>
        <v>4.7560032626069301E-4</v>
      </c>
      <c r="M723" s="16">
        <f t="shared" si="127"/>
        <v>7.0585785684473303E-4</v>
      </c>
      <c r="N723" s="16">
        <f t="shared" si="128"/>
        <v>3.981815691525422E-2</v>
      </c>
      <c r="O723" s="16">
        <f t="shared" si="129"/>
        <v>0.1805542059600547</v>
      </c>
      <c r="P723" s="16">
        <f t="shared" si="130"/>
        <v>0.27718154678153295</v>
      </c>
      <c r="Q723" s="16">
        <f t="shared" si="131"/>
        <v>0.52717403534848128</v>
      </c>
      <c r="R723" s="16">
        <f t="shared" si="132"/>
        <v>3.473544419650882E-2</v>
      </c>
      <c r="S723" s="16">
        <f t="shared" si="133"/>
        <v>0.53070339685859724</v>
      </c>
      <c r="T723" s="16">
        <f t="shared" si="134"/>
        <v>0.52718366759931168</v>
      </c>
      <c r="U723" s="66">
        <f t="shared" si="135"/>
        <v>2.1173504536597409</v>
      </c>
      <c r="V723" s="66"/>
      <c r="W723" s="66"/>
    </row>
    <row r="724" spans="1:23" x14ac:dyDescent="0.25">
      <c r="A724">
        <v>723</v>
      </c>
      <c r="B724" s="49">
        <v>4.6243681806598099E-4</v>
      </c>
      <c r="C724" s="49">
        <v>7.3773189349496402E-9</v>
      </c>
      <c r="D724" s="49">
        <v>1.37869401112552E-3</v>
      </c>
      <c r="E724" s="49">
        <v>2.03771180423324E-5</v>
      </c>
      <c r="F724" s="49">
        <v>1.0688959550580199E-5</v>
      </c>
      <c r="G724" s="49">
        <v>1.5141222762329499E-6</v>
      </c>
      <c r="H724" s="49">
        <v>5.9997198537075302E-4</v>
      </c>
      <c r="I724" s="50"/>
      <c r="J724">
        <v>0.95351439154990103</v>
      </c>
      <c r="K724">
        <f t="shared" si="125"/>
        <v>7.0343797755280698E-9</v>
      </c>
      <c r="L724">
        <f t="shared" si="126"/>
        <v>1.4015786751839783E-3</v>
      </c>
      <c r="M724" s="16">
        <f t="shared" si="127"/>
        <v>-4.7670503905201635E-4</v>
      </c>
      <c r="N724" s="16">
        <f t="shared" si="128"/>
        <v>3.7170568628743009E-3</v>
      </c>
      <c r="O724" s="16">
        <f t="shared" si="129"/>
        <v>0.10987504044521701</v>
      </c>
      <c r="P724" s="16">
        <f t="shared" si="130"/>
        <v>0.18606077062111429</v>
      </c>
      <c r="Q724" s="16">
        <f t="shared" si="131"/>
        <v>0.80503807039806463</v>
      </c>
      <c r="R724" s="16">
        <f t="shared" si="132"/>
        <v>7.1912532705717463E-3</v>
      </c>
      <c r="S724" s="16">
        <f t="shared" si="133"/>
        <v>6.0282834147238618E-2</v>
      </c>
      <c r="T724" s="16">
        <f t="shared" si="134"/>
        <v>0.80510530091375265</v>
      </c>
      <c r="U724" s="66">
        <f t="shared" si="135"/>
        <v>1.9772703266588332</v>
      </c>
      <c r="V724" s="66"/>
      <c r="W724" s="66"/>
    </row>
    <row r="725" spans="1:23" x14ac:dyDescent="0.25">
      <c r="A725">
        <v>724</v>
      </c>
      <c r="B725" s="49">
        <v>1.8863608764619201E-4</v>
      </c>
      <c r="C725" s="49">
        <v>2.7323594064226799E-9</v>
      </c>
      <c r="D725" s="49">
        <v>1.25003061537616E-3</v>
      </c>
      <c r="E725" s="49">
        <v>6.8474363433151497E-6</v>
      </c>
      <c r="F725" s="49">
        <v>2.6131149016660401E-5</v>
      </c>
      <c r="G725" s="49">
        <v>4.0853115740176203E-6</v>
      </c>
      <c r="H725" s="49">
        <v>2.0161131202703001E-4</v>
      </c>
      <c r="I725" s="50"/>
      <c r="J725">
        <v>0.95381257045597401</v>
      </c>
      <c r="K725">
        <f t="shared" si="125"/>
        <v>2.6061587488495759E-9</v>
      </c>
      <c r="L725">
        <f t="shared" si="126"/>
        <v>1.3063754926240922E-3</v>
      </c>
      <c r="M725" s="16">
        <f t="shared" si="127"/>
        <v>-9.2910331733170792E-4</v>
      </c>
      <c r="N725" s="16">
        <f t="shared" si="128"/>
        <v>0.38063007315793035</v>
      </c>
      <c r="O725" s="16">
        <f t="shared" si="129"/>
        <v>0.25690505847249384</v>
      </c>
      <c r="P725" s="16">
        <f t="shared" si="130"/>
        <v>8.8667241307395686E-2</v>
      </c>
      <c r="Q725" s="16">
        <f t="shared" si="131"/>
        <v>0.13137738011844574</v>
      </c>
      <c r="R725" s="16">
        <f t="shared" si="132"/>
        <v>2.72909861683023</v>
      </c>
      <c r="S725" s="16">
        <f t="shared" si="133"/>
        <v>1.07262546680569</v>
      </c>
      <c r="T725" s="16">
        <f t="shared" si="134"/>
        <v>0.13136965721285809</v>
      </c>
      <c r="U725" s="66">
        <f t="shared" si="135"/>
        <v>4.790673493905043</v>
      </c>
      <c r="V725" s="66"/>
      <c r="W725" s="66"/>
    </row>
    <row r="726" spans="1:23" x14ac:dyDescent="0.25">
      <c r="A726">
        <v>725</v>
      </c>
      <c r="B726" s="49">
        <v>3.9545936562178699E-4</v>
      </c>
      <c r="C726" s="49">
        <v>4.2201332306718697E-9</v>
      </c>
      <c r="D726" s="49">
        <v>9.1273802885173097E-4</v>
      </c>
      <c r="E726" s="49">
        <v>7.7553073769890107E-6</v>
      </c>
      <c r="F726" s="49">
        <v>1.2247754324460699E-5</v>
      </c>
      <c r="G726" s="49">
        <v>2.6336583058629802E-6</v>
      </c>
      <c r="H726" s="49">
        <v>2.2833780670719901E-4</v>
      </c>
      <c r="I726" s="50"/>
      <c r="J726">
        <v>0.95570726389885796</v>
      </c>
      <c r="K726">
        <f t="shared" si="125"/>
        <v>4.0332119831740604E-9</v>
      </c>
      <c r="L726">
        <f t="shared" si="126"/>
        <v>9.3986297567328464E-4</v>
      </c>
      <c r="M726" s="16">
        <f t="shared" si="127"/>
        <v>-1.4894424442971066E-4</v>
      </c>
      <c r="N726" s="16">
        <f t="shared" si="128"/>
        <v>3.8798466176589996E-2</v>
      </c>
      <c r="O726" s="16">
        <f t="shared" si="129"/>
        <v>5.6806659254529955E-2</v>
      </c>
      <c r="P726" s="16">
        <f t="shared" si="130"/>
        <v>2.7461429901771157E-3</v>
      </c>
      <c r="Q726" s="16">
        <f t="shared" si="131"/>
        <v>7.7245983557557088E-2</v>
      </c>
      <c r="R726" s="16">
        <f t="shared" si="132"/>
        <v>5.9049116903187954E-2</v>
      </c>
      <c r="S726" s="16">
        <f t="shared" si="133"/>
        <v>9.7549867527112602E-2</v>
      </c>
      <c r="T726" s="16">
        <f t="shared" si="134"/>
        <v>7.7246746457633908E-2</v>
      </c>
      <c r="U726" s="66">
        <f t="shared" si="135"/>
        <v>0.40944298286678865</v>
      </c>
      <c r="V726" s="66"/>
      <c r="W726" s="66"/>
    </row>
    <row r="727" spans="1:23" x14ac:dyDescent="0.25">
      <c r="A727">
        <v>726</v>
      </c>
      <c r="B727" s="49">
        <v>4.5569632695513501E-4</v>
      </c>
      <c r="C727" s="49">
        <v>3.72830929120009E-9</v>
      </c>
      <c r="D727" s="49">
        <v>6.9607706080483797E-4</v>
      </c>
      <c r="E727" s="49">
        <v>5.2383839362662596E-6</v>
      </c>
      <c r="F727" s="49">
        <v>1.05187665820758E-5</v>
      </c>
      <c r="G727" s="49">
        <v>2.9734507003268398E-6</v>
      </c>
      <c r="H727" s="49">
        <v>1.54230959076289E-4</v>
      </c>
      <c r="I727" s="50"/>
      <c r="J727">
        <v>0.95683579868660396</v>
      </c>
      <c r="K727">
        <f t="shared" si="125"/>
        <v>3.5673797983961246E-9</v>
      </c>
      <c r="L727">
        <f t="shared" si="126"/>
        <v>7.2008431636002527E-4</v>
      </c>
      <c r="M727" s="16">
        <f t="shared" si="127"/>
        <v>1.9130833755024481E-4</v>
      </c>
      <c r="N727" s="16">
        <f t="shared" si="128"/>
        <v>5.5733735550618016E-3</v>
      </c>
      <c r="O727" s="16">
        <f t="shared" si="129"/>
        <v>0.10699892105386065</v>
      </c>
      <c r="P727" s="16">
        <f t="shared" si="130"/>
        <v>7.691698021191469E-2</v>
      </c>
      <c r="Q727" s="16">
        <f t="shared" si="131"/>
        <v>0.26242380897888667</v>
      </c>
      <c r="R727" s="16">
        <f t="shared" si="132"/>
        <v>4.5601268653730547E-3</v>
      </c>
      <c r="S727" s="16">
        <f t="shared" si="133"/>
        <v>0.23198231890243479</v>
      </c>
      <c r="T727" s="16">
        <f t="shared" si="134"/>
        <v>0.26243002432593776</v>
      </c>
      <c r="U727" s="66">
        <f t="shared" si="135"/>
        <v>0.9508855538934694</v>
      </c>
      <c r="V727" s="66"/>
      <c r="W727" s="66"/>
    </row>
    <row r="728" spans="1:23" x14ac:dyDescent="0.25">
      <c r="A728">
        <v>727</v>
      </c>
      <c r="B728" s="49">
        <v>3.1501937718112801E-4</v>
      </c>
      <c r="C728" s="49">
        <v>5.3541095240280397E-9</v>
      </c>
      <c r="D728" s="49">
        <v>1.4724952398118499E-3</v>
      </c>
      <c r="E728" s="49">
        <v>1.5776149425744201E-5</v>
      </c>
      <c r="F728" s="49">
        <v>1.5767859950067099E-5</v>
      </c>
      <c r="G728" s="49">
        <v>2.0887888970674599E-6</v>
      </c>
      <c r="H728" s="49">
        <v>4.6450626215802299E-4</v>
      </c>
      <c r="I728" s="50"/>
      <c r="J728">
        <v>0.95298980897682095</v>
      </c>
      <c r="K728">
        <f t="shared" si="125"/>
        <v>5.1024118125444592E-9</v>
      </c>
      <c r="L728">
        <f t="shared" si="126"/>
        <v>1.5061143944995275E-3</v>
      </c>
      <c r="M728" s="16">
        <f t="shared" si="127"/>
        <v>-8.7607564013727156E-4</v>
      </c>
      <c r="N728" s="16">
        <f t="shared" si="128"/>
        <v>0.12982770397308419</v>
      </c>
      <c r="O728" s="16">
        <f t="shared" si="129"/>
        <v>1.1342783450598445E-3</v>
      </c>
      <c r="P728" s="16">
        <f t="shared" si="130"/>
        <v>0.27955668890599472</v>
      </c>
      <c r="Q728" s="16">
        <f t="shared" si="131"/>
        <v>0.21982944772473645</v>
      </c>
      <c r="R728" s="16">
        <f t="shared" si="132"/>
        <v>0.36029857782714025</v>
      </c>
      <c r="S728" s="16">
        <f t="shared" si="133"/>
        <v>1.6667546435757252E-3</v>
      </c>
      <c r="T728" s="16">
        <f t="shared" si="134"/>
        <v>0.21986410492233693</v>
      </c>
      <c r="U728" s="66">
        <f t="shared" si="135"/>
        <v>1.2121775563419281</v>
      </c>
      <c r="V728" s="66"/>
      <c r="W728" s="66"/>
    </row>
    <row r="729" spans="1:23" x14ac:dyDescent="0.25">
      <c r="A729">
        <v>728</v>
      </c>
      <c r="B729" s="49">
        <v>3.4812342084659199E-4</v>
      </c>
      <c r="C729" s="49">
        <v>5.8155314439743302E-9</v>
      </c>
      <c r="D729" s="49">
        <v>1.44629062148809E-3</v>
      </c>
      <c r="E729" s="49">
        <v>1.6836435019689199E-5</v>
      </c>
      <c r="F729" s="49">
        <v>1.42488451578595E-5</v>
      </c>
      <c r="G729" s="49">
        <v>1.9224074582147899E-6</v>
      </c>
      <c r="H729" s="49">
        <v>4.9572410288191795E-4</v>
      </c>
      <c r="I729" s="50"/>
      <c r="J729">
        <v>0.95313731249971201</v>
      </c>
      <c r="K729">
        <f t="shared" si="125"/>
        <v>5.5430000112672624E-9</v>
      </c>
      <c r="L729">
        <f t="shared" si="126"/>
        <v>1.4767049037305799E-3</v>
      </c>
      <c r="M729" s="16">
        <f t="shared" si="127"/>
        <v>-7.8045806203739577E-4</v>
      </c>
      <c r="N729" s="16">
        <f t="shared" si="128"/>
        <v>8.5904364773697256E-2</v>
      </c>
      <c r="O729" s="16">
        <f t="shared" si="129"/>
        <v>2.4600955011449851E-3</v>
      </c>
      <c r="P729" s="16">
        <f t="shared" si="130"/>
        <v>0.25152813762094017</v>
      </c>
      <c r="Q729" s="16">
        <f t="shared" si="131"/>
        <v>0.32214598456261523</v>
      </c>
      <c r="R729" s="16">
        <f t="shared" si="132"/>
        <v>0.19899358613631662</v>
      </c>
      <c r="S729" s="16">
        <f t="shared" si="133"/>
        <v>1.7707737374382272E-3</v>
      </c>
      <c r="T729" s="16">
        <f t="shared" si="134"/>
        <v>0.32218803271122243</v>
      </c>
      <c r="U729" s="66">
        <f t="shared" si="135"/>
        <v>1.1849909750433749</v>
      </c>
      <c r="V729" s="66"/>
      <c r="W729" s="66"/>
    </row>
    <row r="730" spans="1:23" x14ac:dyDescent="0.25">
      <c r="A730">
        <v>729</v>
      </c>
      <c r="B730" s="49">
        <v>6.2651238244331798E-4</v>
      </c>
      <c r="C730" s="49">
        <v>9.5968808002223295E-9</v>
      </c>
      <c r="D730" s="49">
        <v>1.32180594956298E-3</v>
      </c>
      <c r="E730" s="49">
        <v>2.5432355868169198E-5</v>
      </c>
      <c r="F730" s="49">
        <v>7.8663723219503706E-6</v>
      </c>
      <c r="G730" s="49">
        <v>1.1630903000315701E-6</v>
      </c>
      <c r="H730" s="49">
        <v>7.4881303884552204E-4</v>
      </c>
      <c r="I730" s="50"/>
      <c r="J730">
        <v>0.953832169477978</v>
      </c>
      <c r="K730">
        <f t="shared" si="125"/>
        <v>9.1538136338976189E-9</v>
      </c>
      <c r="L730">
        <f t="shared" si="126"/>
        <v>1.338692187626112E-3</v>
      </c>
      <c r="M730" s="16">
        <f t="shared" si="127"/>
        <v>-8.5667422739476134E-5</v>
      </c>
      <c r="N730" s="16">
        <f t="shared" si="128"/>
        <v>7.4096680115265129E-2</v>
      </c>
      <c r="O730" s="16">
        <f t="shared" si="129"/>
        <v>0.53591951104448621</v>
      </c>
      <c r="P730" s="16">
        <f t="shared" si="130"/>
        <v>0.13859757451931248</v>
      </c>
      <c r="Q730" s="16">
        <f t="shared" si="131"/>
        <v>1.8711884197069004</v>
      </c>
      <c r="R730" s="16">
        <f t="shared" si="132"/>
        <v>4.0665751205229431E-2</v>
      </c>
      <c r="S730" s="16">
        <f t="shared" si="133"/>
        <v>0.17677139473163136</v>
      </c>
      <c r="T730" s="16">
        <f t="shared" si="134"/>
        <v>1.8712953891120496</v>
      </c>
      <c r="U730" s="66">
        <f t="shared" si="135"/>
        <v>4.7085347204348746</v>
      </c>
      <c r="V730" s="66"/>
      <c r="W730" s="66"/>
    </row>
    <row r="731" spans="1:23" x14ac:dyDescent="0.25">
      <c r="A731">
        <v>730</v>
      </c>
      <c r="B731" s="49">
        <v>4.1606583847292702E-4</v>
      </c>
      <c r="C731" s="49">
        <v>3.28511247610399E-9</v>
      </c>
      <c r="D731" s="49">
        <v>6.7142272682247999E-4</v>
      </c>
      <c r="E731" s="49">
        <v>4.4532430988893501E-6</v>
      </c>
      <c r="F731" s="49">
        <v>1.15095888821209E-5</v>
      </c>
      <c r="G731" s="49">
        <v>3.3737999461655998E-6</v>
      </c>
      <c r="H731" s="49">
        <v>1.31114348369101E-4</v>
      </c>
      <c r="I731" s="50"/>
      <c r="J731">
        <v>0.95694055076294904</v>
      </c>
      <c r="K731">
        <f t="shared" si="125"/>
        <v>3.1436573422011876E-9</v>
      </c>
      <c r="L731">
        <f t="shared" si="126"/>
        <v>6.9781241942041129E-4</v>
      </c>
      <c r="M731" s="16">
        <f t="shared" si="127"/>
        <v>1.3431925752544274E-4</v>
      </c>
      <c r="N731" s="16">
        <f t="shared" si="128"/>
        <v>2.4065129719057995E-2</v>
      </c>
      <c r="O731" s="16">
        <f t="shared" si="129"/>
        <v>0.16572714429793636</v>
      </c>
      <c r="P731" s="16">
        <f t="shared" si="130"/>
        <v>9.1769622034026208E-2</v>
      </c>
      <c r="Q731" s="16">
        <f t="shared" si="131"/>
        <v>0.34266363041270176</v>
      </c>
      <c r="R731" s="16">
        <f t="shared" si="132"/>
        <v>2.825266710431457E-2</v>
      </c>
      <c r="S731" s="16">
        <f t="shared" si="133"/>
        <v>0.46394636537205408</v>
      </c>
      <c r="T731" s="16">
        <f t="shared" si="134"/>
        <v>0.34267013310428857</v>
      </c>
      <c r="U731" s="66">
        <f t="shared" si="135"/>
        <v>1.4590946920443795</v>
      </c>
      <c r="V731" s="66"/>
      <c r="W731" s="66"/>
    </row>
    <row r="732" spans="1:23" x14ac:dyDescent="0.25">
      <c r="A732">
        <v>731</v>
      </c>
      <c r="B732" s="49">
        <v>4.3735934604015498E-4</v>
      </c>
      <c r="C732" s="49">
        <v>9.1949430925371292E-9</v>
      </c>
      <c r="D732" s="49">
        <v>1.8347232438527799E-3</v>
      </c>
      <c r="E732" s="49">
        <v>3.3641457058289903E-5</v>
      </c>
      <c r="F732" s="49">
        <v>1.1520145844799401E-5</v>
      </c>
      <c r="G732" s="49">
        <v>1.2205480121005399E-6</v>
      </c>
      <c r="H732" s="49">
        <v>9.9054091510732308E-4</v>
      </c>
      <c r="I732" s="50"/>
      <c r="J732">
        <v>0.95146605185091804</v>
      </c>
      <c r="K732">
        <f t="shared" si="125"/>
        <v>8.7486762012501731E-9</v>
      </c>
      <c r="L732">
        <f t="shared" si="126"/>
        <v>1.8589748886113867E-3</v>
      </c>
      <c r="M732" s="16">
        <f t="shared" si="127"/>
        <v>-9.8425619653107676E-4</v>
      </c>
      <c r="N732" s="16">
        <f t="shared" si="128"/>
        <v>1.2519467437057482E-2</v>
      </c>
      <c r="O732" s="16">
        <f t="shared" si="129"/>
        <v>0.43497015724605614</v>
      </c>
      <c r="P732" s="16">
        <f t="shared" si="130"/>
        <v>0.81865043816927663</v>
      </c>
      <c r="Q732" s="16">
        <f t="shared" si="131"/>
        <v>4.5464191162962022</v>
      </c>
      <c r="R732" s="16">
        <f t="shared" si="132"/>
        <v>2.8613989921709333E-2</v>
      </c>
      <c r="S732" s="16">
        <f t="shared" si="133"/>
        <v>0.15351602455224406</v>
      </c>
      <c r="T732" s="16">
        <f t="shared" si="134"/>
        <v>4.5469723460138027</v>
      </c>
      <c r="U732" s="66">
        <f t="shared" si="135"/>
        <v>10.541661539636348</v>
      </c>
      <c r="V732" s="66"/>
      <c r="W732" s="66"/>
    </row>
    <row r="733" spans="1:23" x14ac:dyDescent="0.25">
      <c r="A733">
        <v>732</v>
      </c>
      <c r="B733" s="49">
        <v>4.3622261891130599E-4</v>
      </c>
      <c r="C733" s="49">
        <v>3.9935983895825298E-9</v>
      </c>
      <c r="D733" s="49">
        <v>7.8050517496571902E-4</v>
      </c>
      <c r="E733" s="49">
        <v>6.2854726479329498E-6</v>
      </c>
      <c r="F733" s="49">
        <v>1.1033085799662499E-5</v>
      </c>
      <c r="G733" s="49">
        <v>2.7787089882224302E-6</v>
      </c>
      <c r="H733" s="49">
        <v>1.8506059027706E-4</v>
      </c>
      <c r="I733" s="50"/>
      <c r="J733">
        <v>0.95639444476298796</v>
      </c>
      <c r="K733">
        <f t="shared" si="125"/>
        <v>3.8194553144111461E-9</v>
      </c>
      <c r="L733">
        <f t="shared" si="126"/>
        <v>8.0534606195487685E-4</v>
      </c>
      <c r="M733" s="16">
        <f t="shared" si="127"/>
        <v>6.7099175867735132E-5</v>
      </c>
      <c r="N733" s="16">
        <f t="shared" si="128"/>
        <v>1.3041339453255934E-2</v>
      </c>
      <c r="O733" s="16">
        <f t="shared" si="129"/>
        <v>7.7967695670807163E-2</v>
      </c>
      <c r="P733" s="16">
        <f t="shared" si="130"/>
        <v>3.5981007847524213E-2</v>
      </c>
      <c r="Q733" s="16">
        <f t="shared" si="131"/>
        <v>0.1720445781089435</v>
      </c>
      <c r="R733" s="16">
        <f t="shared" si="132"/>
        <v>1.4334302254340939E-2</v>
      </c>
      <c r="S733" s="16">
        <f t="shared" si="133"/>
        <v>0.14792275554710119</v>
      </c>
      <c r="T733" s="16">
        <f t="shared" si="134"/>
        <v>0.17204863912979801</v>
      </c>
      <c r="U733" s="66">
        <f t="shared" si="135"/>
        <v>0.63334031801177093</v>
      </c>
      <c r="V733" s="66"/>
      <c r="W733" s="66"/>
    </row>
    <row r="734" spans="1:23" x14ac:dyDescent="0.25">
      <c r="A734">
        <v>733</v>
      </c>
      <c r="B734" s="49">
        <v>6.7956128184420701E-4</v>
      </c>
      <c r="C734" s="49">
        <v>4.1424212565532204E-9</v>
      </c>
      <c r="D734" s="49">
        <v>5.1615150480676004E-4</v>
      </c>
      <c r="E734" s="49">
        <v>4.3256469913811102E-6</v>
      </c>
      <c r="F734" s="49">
        <v>6.9878991371401596E-6</v>
      </c>
      <c r="G734" s="49">
        <v>2.6700337807985602E-6</v>
      </c>
      <c r="H734" s="49">
        <v>1.2735656107257801E-4</v>
      </c>
      <c r="I734" s="50"/>
      <c r="J734">
        <v>0.95785496213235699</v>
      </c>
      <c r="K734">
        <f t="shared" si="125"/>
        <v>3.9678387558320553E-9</v>
      </c>
      <c r="L734">
        <f t="shared" si="126"/>
        <v>5.3279319444058228E-4</v>
      </c>
      <c r="M734" s="16">
        <f t="shared" si="127"/>
        <v>8.2632936924783163E-4</v>
      </c>
      <c r="N734" s="16">
        <f t="shared" si="128"/>
        <v>0.14434610668952588</v>
      </c>
      <c r="O734" s="16">
        <f t="shared" si="129"/>
        <v>6.3689151513410425E-2</v>
      </c>
      <c r="P734" s="16">
        <f t="shared" si="130"/>
        <v>0.21542240075270963</v>
      </c>
      <c r="Q734" s="16">
        <f t="shared" si="131"/>
        <v>0.35671327930096891</v>
      </c>
      <c r="R734" s="16">
        <f t="shared" si="132"/>
        <v>8.4571623404776031E-2</v>
      </c>
      <c r="S734" s="16">
        <f t="shared" si="133"/>
        <v>0.10920072797416433</v>
      </c>
      <c r="T734" s="16">
        <f t="shared" si="134"/>
        <v>0.35672367653118342</v>
      </c>
      <c r="U734" s="66">
        <f t="shared" si="135"/>
        <v>1.3306669661667385</v>
      </c>
      <c r="V734" s="66"/>
      <c r="W734" s="66"/>
    </row>
    <row r="735" spans="1:23" x14ac:dyDescent="0.25">
      <c r="A735">
        <v>734</v>
      </c>
      <c r="B735" s="49">
        <v>4.5862639905581997E-4</v>
      </c>
      <c r="C735" s="49">
        <v>8.5959790268423596E-9</v>
      </c>
      <c r="D735" s="49">
        <v>1.6285485160846E-3</v>
      </c>
      <c r="E735" s="49">
        <v>2.7974007425749801E-5</v>
      </c>
      <c r="F735" s="49">
        <v>1.0892366299054401E-5</v>
      </c>
      <c r="G735" s="49">
        <v>1.3028504584757099E-6</v>
      </c>
      <c r="H735" s="49">
        <v>8.2366010549381197E-4</v>
      </c>
      <c r="I735" s="50"/>
      <c r="J735">
        <v>0.95238014231755797</v>
      </c>
      <c r="K735">
        <f t="shared" si="125"/>
        <v>8.1866397289428694E-9</v>
      </c>
      <c r="L735">
        <f t="shared" si="126"/>
        <v>1.6516275031621577E-3</v>
      </c>
      <c r="M735" s="16">
        <f t="shared" si="127"/>
        <v>-7.3437470505051763E-4</v>
      </c>
      <c r="N735" s="16">
        <f t="shared" si="128"/>
        <v>4.7204009949570296E-3</v>
      </c>
      <c r="O735" s="16">
        <f t="shared" si="129"/>
        <v>0.30406443449404524</v>
      </c>
      <c r="P735" s="16">
        <f t="shared" si="130"/>
        <v>0.47712769232119639</v>
      </c>
      <c r="Q735" s="16">
        <f t="shared" si="131"/>
        <v>2.5746057320496401</v>
      </c>
      <c r="R735" s="16">
        <f t="shared" si="132"/>
        <v>1.1118564524720435E-2</v>
      </c>
      <c r="S735" s="16">
        <f t="shared" si="133"/>
        <v>0.12306105733059595</v>
      </c>
      <c r="T735" s="16">
        <f t="shared" si="134"/>
        <v>2.574869606463793</v>
      </c>
      <c r="U735" s="66">
        <f t="shared" si="135"/>
        <v>6.0695674881789481</v>
      </c>
      <c r="V735" s="66"/>
      <c r="W735" s="66"/>
    </row>
    <row r="736" spans="1:23" x14ac:dyDescent="0.25">
      <c r="A736">
        <v>735</v>
      </c>
      <c r="B736" s="49">
        <v>3.7379831138325002E-4</v>
      </c>
      <c r="C736" s="49">
        <v>2.9126777251473701E-9</v>
      </c>
      <c r="D736" s="49">
        <v>6.6256575188807496E-4</v>
      </c>
      <c r="E736" s="49">
        <v>3.8964382285411599E-6</v>
      </c>
      <c r="F736" s="49">
        <v>1.2809077035915901E-5</v>
      </c>
      <c r="G736" s="49">
        <v>3.8050530245671898E-6</v>
      </c>
      <c r="H736" s="49">
        <v>1.14720636200019E-4</v>
      </c>
      <c r="I736" s="50"/>
      <c r="J736">
        <v>0.95695724893704803</v>
      </c>
      <c r="K736">
        <f t="shared" si="125"/>
        <v>2.7873080628972464E-9</v>
      </c>
      <c r="L736">
        <f t="shared" si="126"/>
        <v>6.9198604630674892E-4</v>
      </c>
      <c r="M736" s="16">
        <f t="shared" si="127"/>
        <v>5.5610576459751188E-5</v>
      </c>
      <c r="N736" s="16">
        <f t="shared" si="128"/>
        <v>5.8061037270229203E-2</v>
      </c>
      <c r="O736" s="16">
        <f t="shared" si="129"/>
        <v>0.22497357748656277</v>
      </c>
      <c r="P736" s="16">
        <f t="shared" si="130"/>
        <v>9.7425289193603506E-2</v>
      </c>
      <c r="Q736" s="16">
        <f t="shared" si="131"/>
        <v>0.40604531180468512</v>
      </c>
      <c r="R736" s="16">
        <f t="shared" si="132"/>
        <v>8.9980661083359739E-2</v>
      </c>
      <c r="S736" s="16">
        <f t="shared" si="133"/>
        <v>0.80286234071587304</v>
      </c>
      <c r="T736" s="16">
        <f t="shared" si="134"/>
        <v>0.40605157576481504</v>
      </c>
      <c r="U736" s="66">
        <f t="shared" si="135"/>
        <v>2.0853997933191284</v>
      </c>
      <c r="V736" s="66"/>
      <c r="W736" s="66"/>
    </row>
    <row r="737" spans="1:23" x14ac:dyDescent="0.25">
      <c r="A737">
        <v>736</v>
      </c>
      <c r="B737" s="49">
        <v>4.7087499139499402E-4</v>
      </c>
      <c r="C737" s="49">
        <v>5.0016837943122102E-9</v>
      </c>
      <c r="D737" s="49">
        <v>9.08242024981765E-4</v>
      </c>
      <c r="E737" s="49">
        <v>9.1475949604384707E-6</v>
      </c>
      <c r="F737" s="49">
        <v>1.02800828704245E-5</v>
      </c>
      <c r="G737" s="49">
        <v>2.2218068705582102E-6</v>
      </c>
      <c r="H737" s="49">
        <v>2.6933046086757899E-4</v>
      </c>
      <c r="I737" s="50"/>
      <c r="J737">
        <v>0.95577071628912602</v>
      </c>
      <c r="K737">
        <f t="shared" si="125"/>
        <v>4.7804629027414949E-9</v>
      </c>
      <c r="L737">
        <f t="shared" si="126"/>
        <v>9.3101899590937779E-4</v>
      </c>
      <c r="M737" s="16">
        <f t="shared" si="127"/>
        <v>1.0730986880610178E-5</v>
      </c>
      <c r="N737" s="16">
        <f t="shared" si="128"/>
        <v>1.9213290475075932E-3</v>
      </c>
      <c r="O737" s="16">
        <f t="shared" si="129"/>
        <v>9.4644852802405702E-3</v>
      </c>
      <c r="P737" s="16">
        <f t="shared" si="130"/>
        <v>3.2571406813845928E-3</v>
      </c>
      <c r="Q737" s="16">
        <f t="shared" si="131"/>
        <v>2.1993126688000245E-2</v>
      </c>
      <c r="R737" s="16">
        <f t="shared" si="132"/>
        <v>1.8753382658250929E-3</v>
      </c>
      <c r="S737" s="16">
        <f t="shared" si="133"/>
        <v>1.1472046944418429E-2</v>
      </c>
      <c r="T737" s="16">
        <f t="shared" si="134"/>
        <v>2.1993759219524955E-2</v>
      </c>
      <c r="U737" s="66">
        <f t="shared" si="135"/>
        <v>7.1977226126901481E-2</v>
      </c>
      <c r="V737" s="66"/>
      <c r="W737" s="66"/>
    </row>
    <row r="738" spans="1:23" x14ac:dyDescent="0.25">
      <c r="A738">
        <v>737</v>
      </c>
      <c r="B738" s="49">
        <v>5.87474742143577E-4</v>
      </c>
      <c r="C738" s="49">
        <v>7.7765991088368999E-9</v>
      </c>
      <c r="D738" s="49">
        <v>1.13762446591459E-3</v>
      </c>
      <c r="E738" s="49">
        <v>1.7771432254242599E-5</v>
      </c>
      <c r="F738" s="49">
        <v>8.3223254820016202E-6</v>
      </c>
      <c r="G738" s="49">
        <v>1.4325160397421299E-6</v>
      </c>
      <c r="H738" s="49">
        <v>5.2324550195610698E-4</v>
      </c>
      <c r="I738" s="50"/>
      <c r="J738">
        <v>0.95469299797362805</v>
      </c>
      <c r="K738">
        <f t="shared" si="125"/>
        <v>7.4242647172545442E-9</v>
      </c>
      <c r="L738">
        <f t="shared" si="126"/>
        <v>1.1556938563192266E-3</v>
      </c>
      <c r="M738" s="16">
        <f t="shared" si="127"/>
        <v>1.9255627967927486E-5</v>
      </c>
      <c r="N738" s="16">
        <f t="shared" si="128"/>
        <v>3.7224506668884307E-2</v>
      </c>
      <c r="O738" s="16">
        <f t="shared" si="129"/>
        <v>0.16284208428591279</v>
      </c>
      <c r="P738" s="16">
        <f t="shared" si="130"/>
        <v>3.2786853898970604E-2</v>
      </c>
      <c r="Q738" s="16">
        <f t="shared" si="131"/>
        <v>0.42854467629421211</v>
      </c>
      <c r="R738" s="16">
        <f t="shared" si="132"/>
        <v>2.4144103483004949E-2</v>
      </c>
      <c r="S738" s="16">
        <f t="shared" si="133"/>
        <v>8.1904331627115468E-2</v>
      </c>
      <c r="T738" s="16">
        <f t="shared" si="134"/>
        <v>0.42856182695853356</v>
      </c>
      <c r="U738" s="66">
        <f t="shared" si="135"/>
        <v>1.1960083832166339</v>
      </c>
      <c r="V738" s="66"/>
      <c r="W738" s="66"/>
    </row>
    <row r="739" spans="1:23" x14ac:dyDescent="0.25">
      <c r="A739">
        <v>738</v>
      </c>
      <c r="B739" s="49">
        <v>3.8603119362428301E-4</v>
      </c>
      <c r="C739" s="49">
        <v>5.3639098412551197E-9</v>
      </c>
      <c r="D739" s="49">
        <v>1.1962135814956999E-3</v>
      </c>
      <c r="E739" s="49">
        <v>1.28784922864909E-5</v>
      </c>
      <c r="F739" s="49">
        <v>1.27082429164622E-5</v>
      </c>
      <c r="G739" s="49">
        <v>2.0785986621672499E-6</v>
      </c>
      <c r="H739" s="49">
        <v>3.79183708243291E-4</v>
      </c>
      <c r="I739" s="50"/>
      <c r="J739">
        <v>0.95432704266590496</v>
      </c>
      <c r="K739">
        <f t="shared" si="125"/>
        <v>5.1189242159315416E-9</v>
      </c>
      <c r="L739">
        <f t="shared" si="126"/>
        <v>1.2237033020809503E-3</v>
      </c>
      <c r="M739" s="16">
        <f t="shared" si="127"/>
        <v>-4.5164091483238428E-4</v>
      </c>
      <c r="N739" s="16">
        <f t="shared" si="128"/>
        <v>4.6707108502207842E-2</v>
      </c>
      <c r="O739" s="16">
        <f t="shared" si="129"/>
        <v>1.0182651515628814E-3</v>
      </c>
      <c r="P739" s="16">
        <f t="shared" si="130"/>
        <v>5.8514687922802629E-2</v>
      </c>
      <c r="Q739" s="16">
        <f t="shared" si="131"/>
        <v>3.9628643542861906E-2</v>
      </c>
      <c r="R739" s="16">
        <f t="shared" si="132"/>
        <v>8.3945971778062053E-2</v>
      </c>
      <c r="S739" s="16">
        <f t="shared" si="133"/>
        <v>1.277933684602167E-3</v>
      </c>
      <c r="T739" s="16">
        <f t="shared" si="134"/>
        <v>3.9634153351938296E-2</v>
      </c>
      <c r="U739" s="66">
        <f t="shared" si="135"/>
        <v>0.27072676393403777</v>
      </c>
      <c r="V739" s="66"/>
      <c r="W739" s="66"/>
    </row>
    <row r="740" spans="1:23" x14ac:dyDescent="0.25">
      <c r="A740">
        <v>739</v>
      </c>
      <c r="B740" s="49">
        <v>6.6292294217872396E-4</v>
      </c>
      <c r="C740" s="49">
        <v>1.1741487804939601E-8</v>
      </c>
      <c r="D740" s="49">
        <v>1.5354394678977899E-3</v>
      </c>
      <c r="E740" s="49">
        <v>3.6065129655765902E-5</v>
      </c>
      <c r="F740" s="49">
        <v>7.5019442292366504E-6</v>
      </c>
      <c r="G740" s="49">
        <v>9.5277055097339005E-7</v>
      </c>
      <c r="H740" s="49">
        <v>1.06188784403661E-3</v>
      </c>
      <c r="I740" s="50"/>
      <c r="J740">
        <v>0.95285972330435598</v>
      </c>
      <c r="K740">
        <f t="shared" si="125"/>
        <v>1.1187990820996217E-8</v>
      </c>
      <c r="L740">
        <f t="shared" si="126"/>
        <v>1.5513843854194314E-3</v>
      </c>
      <c r="M740" s="16">
        <f t="shared" si="127"/>
        <v>-2.2553850106198369E-4</v>
      </c>
      <c r="N740" s="16">
        <f t="shared" si="128"/>
        <v>0.11981495998249214</v>
      </c>
      <c r="O740" s="16">
        <f t="shared" si="129"/>
        <v>1.2524484225631785</v>
      </c>
      <c r="P740" s="16">
        <f t="shared" si="130"/>
        <v>0.35293025454497096</v>
      </c>
      <c r="Q740" s="16">
        <f t="shared" si="131"/>
        <v>5.5596578855066277</v>
      </c>
      <c r="R740" s="16">
        <f t="shared" si="132"/>
        <v>5.6950286904415823E-2</v>
      </c>
      <c r="S740" s="16">
        <f t="shared" si="133"/>
        <v>0.27587964476612564</v>
      </c>
      <c r="T740" s="16">
        <f t="shared" si="134"/>
        <v>5.5600778020614818</v>
      </c>
      <c r="U740" s="66">
        <f t="shared" si="135"/>
        <v>13.177759256329292</v>
      </c>
      <c r="V740" s="66"/>
      <c r="W740" s="66"/>
    </row>
    <row r="741" spans="1:23" x14ac:dyDescent="0.25">
      <c r="A741">
        <v>740</v>
      </c>
      <c r="B741" s="49">
        <v>1.68930087446579E-4</v>
      </c>
      <c r="C741" s="49">
        <v>1.34881226119313E-9</v>
      </c>
      <c r="D741" s="49">
        <v>6.8030606787255598E-4</v>
      </c>
      <c r="E741" s="49">
        <v>1.85087871765229E-6</v>
      </c>
      <c r="F741" s="49">
        <v>2.8456935704722699E-5</v>
      </c>
      <c r="G741" s="49">
        <v>8.2248939081760602E-6</v>
      </c>
      <c r="H741" s="49">
        <v>5.4494597633486099E-5</v>
      </c>
      <c r="I741" s="50"/>
      <c r="J741">
        <v>0.95652192667520997</v>
      </c>
      <c r="K741">
        <f t="shared" si="125"/>
        <v>1.2901685027995992E-9</v>
      </c>
      <c r="L741">
        <f t="shared" si="126"/>
        <v>7.4544348437791618E-4</v>
      </c>
      <c r="M741" s="16">
        <f t="shared" si="127"/>
        <v>-4.0758330948475823E-4</v>
      </c>
      <c r="N741" s="16">
        <f t="shared" si="128"/>
        <v>0.43160642186666892</v>
      </c>
      <c r="O741" s="16">
        <f t="shared" si="129"/>
        <v>0.57238836804069793</v>
      </c>
      <c r="P741" s="16">
        <f t="shared" si="130"/>
        <v>8.6266979057927851E-2</v>
      </c>
      <c r="Q741" s="16">
        <f t="shared" si="131"/>
        <v>0.68504000176594226</v>
      </c>
      <c r="R741" s="16">
        <f t="shared" si="132"/>
        <v>3.5646868797148974</v>
      </c>
      <c r="S741" s="16">
        <f t="shared" si="133"/>
        <v>9.6000536119201598</v>
      </c>
      <c r="T741" s="16">
        <f t="shared" si="134"/>
        <v>0.68504272538988797</v>
      </c>
      <c r="U741" s="66">
        <f t="shared" si="135"/>
        <v>15.625084987756182</v>
      </c>
      <c r="V741" s="66"/>
      <c r="W741" s="66"/>
    </row>
    <row r="742" spans="1:23" x14ac:dyDescent="0.25">
      <c r="A742">
        <v>741</v>
      </c>
      <c r="B742" s="49">
        <v>2.6376785908461902E-4</v>
      </c>
      <c r="C742" s="49">
        <v>2.6286104707509401E-9</v>
      </c>
      <c r="D742" s="49">
        <v>8.5166567334136404E-4</v>
      </c>
      <c r="E742" s="49">
        <v>4.50913162948407E-6</v>
      </c>
      <c r="F742" s="49">
        <v>1.83330823415727E-5</v>
      </c>
      <c r="G742" s="49">
        <v>4.2265568450129303E-6</v>
      </c>
      <c r="H742" s="49">
        <v>1.3276114906253701E-4</v>
      </c>
      <c r="I742" s="50"/>
      <c r="J742">
        <v>0.95588207045664697</v>
      </c>
      <c r="K742">
        <f t="shared" si="125"/>
        <v>2.5126416192054301E-9</v>
      </c>
      <c r="L742">
        <f t="shared" si="126"/>
        <v>8.925557662590515E-4</v>
      </c>
      <c r="M742" s="16">
        <f t="shared" si="127"/>
        <v>-3.6502004808981357E-4</v>
      </c>
      <c r="N742" s="16">
        <f t="shared" si="128"/>
        <v>0.21565653965125034</v>
      </c>
      <c r="O742" s="16">
        <f t="shared" si="129"/>
        <v>0.27623733445419857</v>
      </c>
      <c r="P742" s="16">
        <f t="shared" si="130"/>
        <v>1.3411590165820093E-2</v>
      </c>
      <c r="Q742" s="16">
        <f t="shared" si="131"/>
        <v>0.33659862189178746</v>
      </c>
      <c r="R742" s="16">
        <f t="shared" si="132"/>
        <v>0.74061185152986975</v>
      </c>
      <c r="S742" s="16">
        <f t="shared" si="133"/>
        <v>1.2233635503132652</v>
      </c>
      <c r="T742" s="16">
        <f t="shared" si="134"/>
        <v>0.3366003558144221</v>
      </c>
      <c r="U742" s="66">
        <f t="shared" si="135"/>
        <v>3.1424798438206136</v>
      </c>
      <c r="V742" s="66"/>
      <c r="W742" s="66"/>
    </row>
    <row r="743" spans="1:23" x14ac:dyDescent="0.25">
      <c r="A743">
        <v>742</v>
      </c>
      <c r="B743" s="49">
        <v>2.5466243520765898E-4</v>
      </c>
      <c r="C743" s="49">
        <v>2.6764690152166401E-9</v>
      </c>
      <c r="D743" s="49">
        <v>8.9923376011768195E-4</v>
      </c>
      <c r="E743" s="49">
        <v>4.8449369689312401E-6</v>
      </c>
      <c r="F743" s="49">
        <v>1.90324468282977E-5</v>
      </c>
      <c r="G743" s="49">
        <v>4.1533406428371002E-6</v>
      </c>
      <c r="H743" s="49">
        <v>1.4264851393926001E-4</v>
      </c>
      <c r="I743" s="50"/>
      <c r="J743">
        <v>0.95563218993527399</v>
      </c>
      <c r="K743">
        <f t="shared" si="125"/>
        <v>2.5577199463053839E-9</v>
      </c>
      <c r="L743">
        <f t="shared" si="126"/>
        <v>9.4144931794809929E-4</v>
      </c>
      <c r="M743" s="16">
        <f t="shared" si="127"/>
        <v>-4.3212444753278133E-4</v>
      </c>
      <c r="N743" s="16">
        <f t="shared" si="128"/>
        <v>0.23317114721585025</v>
      </c>
      <c r="O743" s="16">
        <f t="shared" si="129"/>
        <v>0.26723238254447274</v>
      </c>
      <c r="P743" s="16">
        <f t="shared" si="130"/>
        <v>4.4121031011570408E-3</v>
      </c>
      <c r="Q743" s="16">
        <f t="shared" si="131"/>
        <v>0.30129734690463966</v>
      </c>
      <c r="R743" s="16">
        <f t="shared" si="132"/>
        <v>0.86781371491253978</v>
      </c>
      <c r="S743" s="16">
        <f t="shared" si="133"/>
        <v>1.1439899207753408</v>
      </c>
      <c r="T743" s="16">
        <f t="shared" si="134"/>
        <v>0.30129793393837168</v>
      </c>
      <c r="U743" s="66">
        <f t="shared" si="135"/>
        <v>3.119214549392372</v>
      </c>
      <c r="V743" s="66"/>
      <c r="W743" s="66"/>
    </row>
    <row r="744" spans="1:23" x14ac:dyDescent="0.25">
      <c r="A744">
        <v>743</v>
      </c>
      <c r="B744" s="49">
        <v>4.04634873112431E-4</v>
      </c>
      <c r="C744" s="49">
        <v>7.5630198269387407E-9</v>
      </c>
      <c r="D744" s="49">
        <v>1.6240914699819399E-3</v>
      </c>
      <c r="E744" s="49">
        <v>2.45446935134908E-5</v>
      </c>
      <c r="F744" s="49">
        <v>1.23465528799619E-5</v>
      </c>
      <c r="G744" s="49">
        <v>1.48081738558228E-6</v>
      </c>
      <c r="H744" s="49">
        <v>7.22688244423248E-4</v>
      </c>
      <c r="I744" s="50"/>
      <c r="J744">
        <v>0.95237330544994403</v>
      </c>
      <c r="K744">
        <f t="shared" si="125"/>
        <v>7.2028181917651118E-9</v>
      </c>
      <c r="L744">
        <f t="shared" si="126"/>
        <v>1.650257830107619E-3</v>
      </c>
      <c r="M744" s="16">
        <f t="shared" si="127"/>
        <v>-8.4098808388275706E-4</v>
      </c>
      <c r="N744" s="16">
        <f t="shared" si="128"/>
        <v>3.1805624934672802E-2</v>
      </c>
      <c r="O744" s="16">
        <f t="shared" si="129"/>
        <v>0.13321750267977292</v>
      </c>
      <c r="P744" s="16">
        <f t="shared" si="130"/>
        <v>0.47075659023105876</v>
      </c>
      <c r="Q744" s="16">
        <f t="shared" si="131"/>
        <v>1.6519109764247375</v>
      </c>
      <c r="R744" s="16">
        <f t="shared" si="132"/>
        <v>6.4022718166917833E-2</v>
      </c>
      <c r="S744" s="16">
        <f t="shared" si="133"/>
        <v>6.8707510206377484E-2</v>
      </c>
      <c r="T744" s="16">
        <f t="shared" si="134"/>
        <v>1.6520968581270508</v>
      </c>
      <c r="U744" s="66">
        <f t="shared" si="135"/>
        <v>4.0725177807705881</v>
      </c>
      <c r="V744" s="66"/>
      <c r="W744" s="66"/>
    </row>
    <row r="745" spans="1:23" x14ac:dyDescent="0.25">
      <c r="A745">
        <v>744</v>
      </c>
      <c r="B745" s="49">
        <v>5.8269588264732398E-4</v>
      </c>
      <c r="C745" s="49">
        <v>3.07855392275846E-9</v>
      </c>
      <c r="D745" s="49">
        <v>4.4664249324013198E-4</v>
      </c>
      <c r="E745" s="49">
        <v>2.7839427648966799E-6</v>
      </c>
      <c r="F745" s="49">
        <v>8.1239080295788501E-6</v>
      </c>
      <c r="G745" s="49">
        <v>3.5899386340363499E-6</v>
      </c>
      <c r="H745" s="49">
        <v>8.1965150094563194E-5</v>
      </c>
      <c r="I745" s="50"/>
      <c r="J745">
        <v>0.958198815319518</v>
      </c>
      <c r="K745">
        <f t="shared" si="125"/>
        <v>2.9498667216844112E-9</v>
      </c>
      <c r="L745">
        <f t="shared" si="126"/>
        <v>4.6647716937940327E-4</v>
      </c>
      <c r="M745" s="16">
        <f t="shared" si="127"/>
        <v>6.989145959152448E-4</v>
      </c>
      <c r="N745" s="16">
        <f t="shared" si="128"/>
        <v>3.3574148787145576E-2</v>
      </c>
      <c r="O745" s="16">
        <f t="shared" si="129"/>
        <v>0.19747012830773827</v>
      </c>
      <c r="P745" s="16">
        <f t="shared" si="130"/>
        <v>0.28761748972728463</v>
      </c>
      <c r="Q745" s="16">
        <f t="shared" si="131"/>
        <v>0.54878055562415784</v>
      </c>
      <c r="R745" s="16">
        <f t="shared" si="132"/>
        <v>3.0807524070659023E-2</v>
      </c>
      <c r="S745" s="16">
        <f t="shared" si="133"/>
        <v>0.6222625050419941</v>
      </c>
      <c r="T745" s="16">
        <f t="shared" si="134"/>
        <v>0.54879001633675428</v>
      </c>
      <c r="U745" s="66">
        <f t="shared" si="135"/>
        <v>2.269302367895734</v>
      </c>
      <c r="V745" s="66"/>
      <c r="W745" s="66"/>
    </row>
    <row r="746" spans="1:23" x14ac:dyDescent="0.25">
      <c r="A746">
        <v>745</v>
      </c>
      <c r="B746" s="49">
        <v>5.8715195191786599E-4</v>
      </c>
      <c r="C746" s="49">
        <v>1.14411852832673E-8</v>
      </c>
      <c r="D746" s="49">
        <v>1.69514166234159E-3</v>
      </c>
      <c r="E746" s="49">
        <v>3.8733542037146399E-5</v>
      </c>
      <c r="F746" s="49">
        <v>8.5280985828711504E-6</v>
      </c>
      <c r="G746" s="49">
        <v>9.7942281637491506E-7</v>
      </c>
      <c r="H746" s="49">
        <v>1.14046437433506E-3</v>
      </c>
      <c r="I746" s="50"/>
      <c r="J746">
        <v>0.95212853039226097</v>
      </c>
      <c r="K746">
        <f t="shared" si="125"/>
        <v>1.0893478929702859E-8</v>
      </c>
      <c r="L746">
        <f t="shared" si="126"/>
        <v>1.7131658411384241E-3</v>
      </c>
      <c r="M746" s="16">
        <f t="shared" si="127"/>
        <v>-5.3886193730269202E-4</v>
      </c>
      <c r="N746" s="16">
        <f t="shared" si="128"/>
        <v>3.6972010585952529E-2</v>
      </c>
      <c r="O746" s="16">
        <f t="shared" si="129"/>
        <v>1.1340741798232268</v>
      </c>
      <c r="P746" s="16">
        <f t="shared" si="130"/>
        <v>0.57741868397111606</v>
      </c>
      <c r="Q746" s="16">
        <f t="shared" si="131"/>
        <v>6.7930020606696786</v>
      </c>
      <c r="R746" s="16">
        <f t="shared" si="132"/>
        <v>1.8090311012771532E-2</v>
      </c>
      <c r="S746" s="16">
        <f t="shared" si="133"/>
        <v>0.2621049497480753</v>
      </c>
      <c r="T746" s="16">
        <f t="shared" si="134"/>
        <v>6.7936459542610228</v>
      </c>
      <c r="U746" s="66">
        <f t="shared" si="135"/>
        <v>15.615308150071844</v>
      </c>
      <c r="V746" s="66"/>
      <c r="W746" s="66"/>
    </row>
    <row r="747" spans="1:23" x14ac:dyDescent="0.25">
      <c r="A747">
        <v>746</v>
      </c>
      <c r="B747" s="49">
        <v>8.37322828331102E-4</v>
      </c>
      <c r="C747" s="49">
        <v>1.45019970040766E-8</v>
      </c>
      <c r="D747" s="49">
        <v>1.50008604695531E-3</v>
      </c>
      <c r="E747" s="49">
        <v>4.3537386143200497E-5</v>
      </c>
      <c r="F747" s="49">
        <v>5.9289343617501304E-6</v>
      </c>
      <c r="G747" s="49">
        <v>7.7107179304102803E-7</v>
      </c>
      <c r="H747" s="49">
        <v>1.28189556697468E-3</v>
      </c>
      <c r="I747" s="50"/>
      <c r="J747">
        <v>0.95304919734576199</v>
      </c>
      <c r="K747">
        <f t="shared" si="125"/>
        <v>1.3821116604645848E-8</v>
      </c>
      <c r="L747">
        <f t="shared" si="126"/>
        <v>1.5127004854748472E-3</v>
      </c>
      <c r="M747" s="16">
        <f t="shared" si="127"/>
        <v>1.6194517118735683E-4</v>
      </c>
      <c r="N747" s="16">
        <f t="shared" si="128"/>
        <v>0.49039550955184585</v>
      </c>
      <c r="O747" s="16">
        <f t="shared" si="129"/>
        <v>2.6158240268961852</v>
      </c>
      <c r="P747" s="16">
        <f t="shared" si="130"/>
        <v>0.31066770715345843</v>
      </c>
      <c r="Q747" s="16">
        <f t="shared" si="131"/>
        <v>9.3245170927440277</v>
      </c>
      <c r="R747" s="16">
        <f t="shared" si="132"/>
        <v>0.15863033347972538</v>
      </c>
      <c r="S747" s="16">
        <f t="shared" si="133"/>
        <v>0.37918676073324842</v>
      </c>
      <c r="T747" s="16">
        <f t="shared" si="134"/>
        <v>9.3251246993754471</v>
      </c>
      <c r="U747" s="66">
        <f t="shared" si="135"/>
        <v>22.604346129933937</v>
      </c>
      <c r="V747" s="66"/>
      <c r="W747" s="66"/>
    </row>
    <row r="748" spans="1:23" x14ac:dyDescent="0.25">
      <c r="A748">
        <v>747</v>
      </c>
      <c r="B748" s="49">
        <v>7.0210974379524905E-4</v>
      </c>
      <c r="C748" s="49">
        <v>6.9807350191728303E-9</v>
      </c>
      <c r="D748" s="49">
        <v>8.4866117140016501E-4</v>
      </c>
      <c r="E748" s="49">
        <v>1.19394693084813E-5</v>
      </c>
      <c r="F748" s="49">
        <v>6.8709765264877001E-6</v>
      </c>
      <c r="G748" s="49">
        <v>1.59058591607628E-6</v>
      </c>
      <c r="H748" s="49">
        <v>3.51529727312012E-4</v>
      </c>
      <c r="I748" s="50"/>
      <c r="J748">
        <v>0.95614009209828899</v>
      </c>
      <c r="K748">
        <f t="shared" si="125"/>
        <v>6.6745606241456609E-9</v>
      </c>
      <c r="L748">
        <f t="shared" si="126"/>
        <v>8.6398672963419743E-4</v>
      </c>
      <c r="M748" s="16">
        <f t="shared" si="127"/>
        <v>5.4023275795630056E-4</v>
      </c>
      <c r="N748" s="16">
        <f t="shared" si="128"/>
        <v>0.18123443979599699</v>
      </c>
      <c r="O748" s="16">
        <f t="shared" si="129"/>
        <v>6.7546836519810291E-2</v>
      </c>
      <c r="P748" s="16">
        <f t="shared" si="130"/>
        <v>1.4143789923860549E-2</v>
      </c>
      <c r="Q748" s="16">
        <f t="shared" si="131"/>
        <v>1.2463587734792716E-2</v>
      </c>
      <c r="R748" s="16">
        <f t="shared" si="132"/>
        <v>9.1614123217026666E-2</v>
      </c>
      <c r="S748" s="16">
        <f t="shared" si="133"/>
        <v>4.3024898668648469E-2</v>
      </c>
      <c r="T748" s="16">
        <f t="shared" si="134"/>
        <v>1.2462101070200893E-2</v>
      </c>
      <c r="U748" s="66">
        <f t="shared" si="135"/>
        <v>0.42248977693033657</v>
      </c>
      <c r="V748" s="66"/>
      <c r="W748" s="66"/>
    </row>
    <row r="749" spans="1:23" x14ac:dyDescent="0.25">
      <c r="A749">
        <v>748</v>
      </c>
      <c r="B749" s="49">
        <v>4.3825737053506699E-4</v>
      </c>
      <c r="C749" s="49">
        <v>8.2512567410031607E-9</v>
      </c>
      <c r="D749" s="49">
        <v>1.6362334586536801E-3</v>
      </c>
      <c r="E749" s="49">
        <v>2.6976220070453001E-5</v>
      </c>
      <c r="F749" s="49">
        <v>1.1403245459863001E-5</v>
      </c>
      <c r="G749" s="49">
        <v>1.35741681226941E-6</v>
      </c>
      <c r="H749" s="49">
        <v>7.9428185570517499E-4</v>
      </c>
      <c r="I749" s="50"/>
      <c r="J749">
        <v>0.95233667005763201</v>
      </c>
      <c r="K749">
        <f t="shared" si="125"/>
        <v>7.857974368517539E-9</v>
      </c>
      <c r="L749">
        <f t="shared" si="126"/>
        <v>1.6603891151289346E-3</v>
      </c>
      <c r="M749" s="16">
        <f t="shared" si="127"/>
        <v>-7.8387437405880048E-4</v>
      </c>
      <c r="N749" s="16">
        <f t="shared" si="128"/>
        <v>1.2114718449086083E-2</v>
      </c>
      <c r="O749" s="16">
        <f t="shared" si="129"/>
        <v>0.23932072554844874</v>
      </c>
      <c r="P749" s="16">
        <f t="shared" si="130"/>
        <v>0.48821346856061826</v>
      </c>
      <c r="Q749" s="16">
        <f t="shared" si="131"/>
        <v>2.2851082709158002</v>
      </c>
      <c r="R749" s="16">
        <f t="shared" si="132"/>
        <v>2.4740998057338499E-2</v>
      </c>
      <c r="S749" s="16">
        <f t="shared" si="133"/>
        <v>0.10472384666210734</v>
      </c>
      <c r="T749" s="16">
        <f t="shared" si="134"/>
        <v>2.285351507591268</v>
      </c>
      <c r="U749" s="66">
        <f t="shared" si="135"/>
        <v>5.4395735357846675</v>
      </c>
      <c r="V749" s="66"/>
      <c r="W749" s="66"/>
    </row>
    <row r="750" spans="1:23" x14ac:dyDescent="0.25">
      <c r="A750">
        <v>749</v>
      </c>
      <c r="B750" s="49">
        <v>3.8960662228337199E-4</v>
      </c>
      <c r="C750" s="49">
        <v>4.5518699100296401E-9</v>
      </c>
      <c r="D750" s="49">
        <v>1.00134829912445E-3</v>
      </c>
      <c r="E750" s="49">
        <v>9.1679312781718495E-6</v>
      </c>
      <c r="F750" s="49">
        <v>1.24824034878952E-5</v>
      </c>
      <c r="G750" s="49">
        <v>2.44416611344048E-6</v>
      </c>
      <c r="H750" s="49">
        <v>2.6993051961967198E-4</v>
      </c>
      <c r="I750" s="50"/>
      <c r="J750">
        <v>0.95526727780041099</v>
      </c>
      <c r="K750">
        <f t="shared" si="125"/>
        <v>4.3482523778556162E-9</v>
      </c>
      <c r="L750">
        <f t="shared" si="126"/>
        <v>1.0287527203437707E-3</v>
      </c>
      <c r="M750" s="16">
        <f t="shared" si="127"/>
        <v>-2.4953947577702684E-4</v>
      </c>
      <c r="N750" s="16">
        <f t="shared" si="128"/>
        <v>4.3621641636110257E-2</v>
      </c>
      <c r="O750" s="16">
        <f t="shared" si="129"/>
        <v>3.1851163383403026E-2</v>
      </c>
      <c r="P750" s="16">
        <f t="shared" si="130"/>
        <v>1.5674254899871649E-3</v>
      </c>
      <c r="Q750" s="16">
        <f t="shared" si="131"/>
        <v>2.1435114368799912E-2</v>
      </c>
      <c r="R750" s="16">
        <f t="shared" si="132"/>
        <v>7.1189880133632893E-2</v>
      </c>
      <c r="S750" s="16">
        <f t="shared" si="133"/>
        <v>4.7483625782438421E-2</v>
      </c>
      <c r="T750" s="16">
        <f t="shared" si="134"/>
        <v>2.1434535175986036E-2</v>
      </c>
      <c r="U750" s="66">
        <f t="shared" si="135"/>
        <v>0.23858338597035772</v>
      </c>
      <c r="V750" s="66"/>
      <c r="W750" s="66"/>
    </row>
    <row r="751" spans="1:23" x14ac:dyDescent="0.25">
      <c r="A751">
        <v>750</v>
      </c>
      <c r="B751" s="49">
        <v>3.5287080409231397E-4</v>
      </c>
      <c r="C751" s="49">
        <v>3.0784898947588399E-9</v>
      </c>
      <c r="D751" s="49">
        <v>7.43313428373656E-4</v>
      </c>
      <c r="E751" s="49">
        <v>4.6156891878151197E-6</v>
      </c>
      <c r="F751" s="49">
        <v>1.36226003089364E-5</v>
      </c>
      <c r="G751" s="49">
        <v>3.6036225401272901E-6</v>
      </c>
      <c r="H751" s="49">
        <v>1.3589767465480899E-4</v>
      </c>
      <c r="I751" s="50"/>
      <c r="J751">
        <v>0.95652677712287903</v>
      </c>
      <c r="K751">
        <f t="shared" si="125"/>
        <v>2.9446580174390243E-9</v>
      </c>
      <c r="L751">
        <f t="shared" si="126"/>
        <v>7.7415917304176133E-4</v>
      </c>
      <c r="M751" s="16">
        <f t="shared" si="127"/>
        <v>-6.841756485713339E-5</v>
      </c>
      <c r="N751" s="16">
        <f t="shared" si="128"/>
        <v>8.034636516748403E-2</v>
      </c>
      <c r="O751" s="16">
        <f t="shared" si="129"/>
        <v>0.19748039878026297</v>
      </c>
      <c r="P751" s="16">
        <f t="shared" si="130"/>
        <v>5.2120313946234918E-2</v>
      </c>
      <c r="Q751" s="16">
        <f t="shared" si="131"/>
        <v>0.32518507949542891</v>
      </c>
      <c r="R751" s="16">
        <f t="shared" si="132"/>
        <v>0.1463296802974863</v>
      </c>
      <c r="S751" s="16">
        <f t="shared" si="133"/>
        <v>0.63306647535804816</v>
      </c>
      <c r="T751" s="16">
        <f t="shared" si="134"/>
        <v>0.32518978116217861</v>
      </c>
      <c r="U751" s="66">
        <f t="shared" si="135"/>
        <v>1.759718094207124</v>
      </c>
      <c r="V751" s="66"/>
      <c r="W751" s="66"/>
    </row>
    <row r="752" spans="1:23" x14ac:dyDescent="0.25">
      <c r="A752">
        <v>751</v>
      </c>
      <c r="B752" s="49">
        <v>8.3699191889824995E-4</v>
      </c>
      <c r="C752" s="49">
        <v>1.1264307704786399E-8</v>
      </c>
      <c r="D752" s="49">
        <v>1.15682749541963E-3</v>
      </c>
      <c r="E752" s="49">
        <v>2.6173713505187199E-5</v>
      </c>
      <c r="F752" s="49">
        <v>5.8436372999006401E-6</v>
      </c>
      <c r="G752" s="49">
        <v>9.8906927779642995E-7</v>
      </c>
      <c r="H752" s="49">
        <v>7.7063476837220502E-4</v>
      </c>
      <c r="I752" s="50"/>
      <c r="J752">
        <v>0.95465061404878104</v>
      </c>
      <c r="K752">
        <f t="shared" si="125"/>
        <v>1.0753478267208751E-8</v>
      </c>
      <c r="L752">
        <f t="shared" si="126"/>
        <v>1.1694925749895231E-3</v>
      </c>
      <c r="M752" s="16">
        <f t="shared" si="127"/>
        <v>5.0449126280697684E-4</v>
      </c>
      <c r="N752" s="16">
        <f t="shared" si="128"/>
        <v>0.48945485077132161</v>
      </c>
      <c r="O752" s="16">
        <f t="shared" si="129"/>
        <v>1.067101298043972</v>
      </c>
      <c r="P752" s="16">
        <f t="shared" si="130"/>
        <v>4.0404142350891674E-2</v>
      </c>
      <c r="Q752" s="16">
        <f t="shared" si="131"/>
        <v>2.0647936867046375</v>
      </c>
      <c r="R752" s="16">
        <f t="shared" si="132"/>
        <v>0.16560086866644189</v>
      </c>
      <c r="S752" s="16">
        <f t="shared" si="133"/>
        <v>0.25720630877010442</v>
      </c>
      <c r="T752" s="16">
        <f t="shared" si="134"/>
        <v>2.064852055774042</v>
      </c>
      <c r="U752" s="66">
        <f t="shared" si="135"/>
        <v>6.149413211081411</v>
      </c>
      <c r="V752" s="66"/>
      <c r="W752" s="66"/>
    </row>
    <row r="753" spans="1:23" x14ac:dyDescent="0.25">
      <c r="A753">
        <v>752</v>
      </c>
      <c r="B753" s="49">
        <v>4.6401926975309798E-4</v>
      </c>
      <c r="C753" s="49">
        <v>3.8959372085852203E-9</v>
      </c>
      <c r="D753" s="49">
        <v>7.1463163258709303E-4</v>
      </c>
      <c r="E753" s="49">
        <v>5.6186692935163204E-6</v>
      </c>
      <c r="F753" s="49">
        <v>1.0338759387323199E-5</v>
      </c>
      <c r="G753" s="49">
        <v>2.8461018021008398E-6</v>
      </c>
      <c r="H753" s="49">
        <v>1.6542763736390601E-4</v>
      </c>
      <c r="I753" s="50"/>
      <c r="J753">
        <v>0.95674468898177001</v>
      </c>
      <c r="K753">
        <f t="shared" si="125"/>
        <v>3.7274172329203721E-9</v>
      </c>
      <c r="L753">
        <f t="shared" si="126"/>
        <v>7.3815135722663167E-4</v>
      </c>
      <c r="M753" s="16">
        <f t="shared" si="127"/>
        <v>1.8988718227956429E-4</v>
      </c>
      <c r="N753" s="16">
        <f t="shared" si="128"/>
        <v>3.3355610665068416E-3</v>
      </c>
      <c r="O753" s="16">
        <f t="shared" si="129"/>
        <v>8.8121737014952031E-2</v>
      </c>
      <c r="P753" s="16">
        <f t="shared" si="130"/>
        <v>6.6603179815336852E-2</v>
      </c>
      <c r="Q753" s="16">
        <f t="shared" si="131"/>
        <v>0.22740136842108319</v>
      </c>
      <c r="R753" s="16">
        <f t="shared" si="132"/>
        <v>2.4265612976867514E-3</v>
      </c>
      <c r="S753" s="16">
        <f t="shared" si="133"/>
        <v>0.17488165976557446</v>
      </c>
      <c r="T753" s="16">
        <f t="shared" si="134"/>
        <v>0.22740715718556703</v>
      </c>
      <c r="U753" s="66">
        <f t="shared" si="135"/>
        <v>0.79017722456670725</v>
      </c>
      <c r="V753" s="66"/>
      <c r="W753" s="66"/>
    </row>
    <row r="754" spans="1:23" x14ac:dyDescent="0.25">
      <c r="A754">
        <v>753</v>
      </c>
      <c r="B754" s="49">
        <v>1.1702686276678601E-3</v>
      </c>
      <c r="C754" s="49">
        <v>9.8301625689482998E-9</v>
      </c>
      <c r="D754" s="49">
        <v>7.1449684614220102E-4</v>
      </c>
      <c r="E754" s="49">
        <v>1.4178651497769301E-5</v>
      </c>
      <c r="F754" s="49">
        <v>4.0941784357490799E-6</v>
      </c>
      <c r="G754" s="49">
        <v>1.12762750591404E-6</v>
      </c>
      <c r="H754" s="49">
        <v>4.1745433394526997E-4</v>
      </c>
      <c r="I754" s="50"/>
      <c r="J754">
        <v>0.95688285762215297</v>
      </c>
      <c r="K754">
        <f t="shared" si="125"/>
        <v>9.4063140498655732E-9</v>
      </c>
      <c r="L754">
        <f t="shared" si="126"/>
        <v>7.2380300035704433E-4</v>
      </c>
      <c r="M754" s="16">
        <f t="shared" si="127"/>
        <v>1.6167342549786759E-3</v>
      </c>
      <c r="N754" s="16">
        <f t="shared" si="128"/>
        <v>1.8943889842024022</v>
      </c>
      <c r="O754" s="16">
        <f t="shared" si="129"/>
        <v>0.5993367445050406</v>
      </c>
      <c r="P754" s="16">
        <f t="shared" si="130"/>
        <v>6.667542662162515E-2</v>
      </c>
      <c r="Q754" s="16">
        <f t="shared" si="131"/>
        <v>0.10247843165684668</v>
      </c>
      <c r="R754" s="16">
        <f t="shared" si="132"/>
        <v>0.34162852372622815</v>
      </c>
      <c r="S754" s="16">
        <f t="shared" si="133"/>
        <v>0.19194275156737389</v>
      </c>
      <c r="T754" s="16">
        <f t="shared" si="134"/>
        <v>0.10246755520440627</v>
      </c>
      <c r="U754" s="66">
        <f t="shared" si="135"/>
        <v>3.298918417483923</v>
      </c>
      <c r="V754" s="66"/>
      <c r="W754" s="66"/>
    </row>
    <row r="755" spans="1:23" x14ac:dyDescent="0.25">
      <c r="A755">
        <v>754</v>
      </c>
      <c r="B755" s="49">
        <v>3.1977371629569298E-4</v>
      </c>
      <c r="C755" s="49">
        <v>3.24874196220805E-9</v>
      </c>
      <c r="D755" s="49">
        <v>8.6829574271527496E-4</v>
      </c>
      <c r="E755" s="49">
        <v>5.6815372750665704E-6</v>
      </c>
      <c r="F755" s="49">
        <v>1.5124267608259801E-5</v>
      </c>
      <c r="G755" s="49">
        <v>3.4198924635249101E-6</v>
      </c>
      <c r="H755" s="49">
        <v>1.6727999656058001E-4</v>
      </c>
      <c r="I755" s="50"/>
      <c r="J755">
        <v>0.955867164876127</v>
      </c>
      <c r="K755">
        <f t="shared" si="125"/>
        <v>3.1053657688299145E-9</v>
      </c>
      <c r="L755">
        <f t="shared" si="126"/>
        <v>9.019609216533573E-4</v>
      </c>
      <c r="M755" s="16">
        <f t="shared" si="127"/>
        <v>-2.6241348906197134E-4</v>
      </c>
      <c r="N755" s="16">
        <f t="shared" si="128"/>
        <v>0.12296374859429544</v>
      </c>
      <c r="O755" s="16">
        <f t="shared" si="129"/>
        <v>0.17111477422792506</v>
      </c>
      <c r="P755" s="16">
        <f t="shared" si="130"/>
        <v>9.7107687428848455E-3</v>
      </c>
      <c r="Q755" s="16">
        <f t="shared" si="131"/>
        <v>0.22185304556678695</v>
      </c>
      <c r="R755" s="16">
        <f t="shared" si="132"/>
        <v>0.28615209038918504</v>
      </c>
      <c r="S755" s="16">
        <f t="shared" si="133"/>
        <v>0.49576187577991848</v>
      </c>
      <c r="T755" s="16">
        <f t="shared" si="134"/>
        <v>0.22185474897636293</v>
      </c>
      <c r="U755" s="66">
        <f t="shared" si="135"/>
        <v>1.5294110522773587</v>
      </c>
      <c r="V755" s="66"/>
      <c r="W755" s="66"/>
    </row>
    <row r="756" spans="1:23" x14ac:dyDescent="0.25">
      <c r="A756">
        <v>755</v>
      </c>
      <c r="B756" s="49">
        <v>4.4999569679236899E-4</v>
      </c>
      <c r="C756" s="49">
        <v>3.6601144629144399E-9</v>
      </c>
      <c r="D756" s="49">
        <v>6.9194242286013099E-4</v>
      </c>
      <c r="E756" s="49">
        <v>5.1122318812310798E-6</v>
      </c>
      <c r="F756" s="49">
        <v>1.0650225279809801E-5</v>
      </c>
      <c r="G756" s="49">
        <v>3.0287259287601599E-6</v>
      </c>
      <c r="H756" s="49">
        <v>1.5051670580103999E-4</v>
      </c>
      <c r="I756" s="50"/>
      <c r="J756">
        <v>0.95685411698200695</v>
      </c>
      <c r="K756">
        <f t="shared" si="125"/>
        <v>3.5021955924650691E-9</v>
      </c>
      <c r="L756">
        <f t="shared" si="126"/>
        <v>7.1626793923404777E-4</v>
      </c>
      <c r="M756" s="16">
        <f t="shared" si="127"/>
        <v>1.8372345435069016E-4</v>
      </c>
      <c r="N756" s="16">
        <f t="shared" si="128"/>
        <v>7.4357560645769948E-3</v>
      </c>
      <c r="O756" s="16">
        <f t="shared" si="129"/>
        <v>0.11520243465267162</v>
      </c>
      <c r="P756" s="16">
        <f t="shared" si="130"/>
        <v>7.9316386573140898E-2</v>
      </c>
      <c r="Q756" s="16">
        <f t="shared" si="131"/>
        <v>0.2745956354677454</v>
      </c>
      <c r="R756" s="16">
        <f t="shared" si="132"/>
        <v>6.5399881703634942E-3</v>
      </c>
      <c r="S756" s="16">
        <f t="shared" si="133"/>
        <v>0.25927303970951809</v>
      </c>
      <c r="T756" s="16">
        <f t="shared" si="134"/>
        <v>0.27460192388403171</v>
      </c>
      <c r="U756" s="66">
        <f t="shared" si="135"/>
        <v>1.0169651645220483</v>
      </c>
      <c r="V756" s="66"/>
      <c r="W756" s="66"/>
    </row>
    <row r="757" spans="1:23" x14ac:dyDescent="0.25">
      <c r="A757">
        <v>756</v>
      </c>
      <c r="B757" s="49">
        <v>4.0553499694906799E-4</v>
      </c>
      <c r="C757" s="49">
        <v>2.55331422989835E-9</v>
      </c>
      <c r="D757" s="49">
        <v>5.3362777277131E-4</v>
      </c>
      <c r="E757" s="49">
        <v>2.75527735560215E-6</v>
      </c>
      <c r="F757" s="49">
        <v>1.1731520597690401E-5</v>
      </c>
      <c r="G757" s="49">
        <v>4.3337686322867203E-6</v>
      </c>
      <c r="H757" s="49">
        <v>8.1121571137370401E-5</v>
      </c>
      <c r="I757" s="50"/>
      <c r="J757">
        <v>0.95765225597341397</v>
      </c>
      <c r="K757">
        <f t="shared" si="125"/>
        <v>2.4451871324711749E-9</v>
      </c>
      <c r="L757">
        <f t="shared" si="126"/>
        <v>5.614220292847477E-4</v>
      </c>
      <c r="M757" s="16">
        <f t="shared" si="127"/>
        <v>2.4964796461338833E-4</v>
      </c>
      <c r="N757" s="16">
        <f t="shared" si="128"/>
        <v>3.1157018702970832E-2</v>
      </c>
      <c r="O757" s="16">
        <f t="shared" si="129"/>
        <v>0.29070695897238569</v>
      </c>
      <c r="P757" s="16">
        <f t="shared" si="130"/>
        <v>0.19890929648053826</v>
      </c>
      <c r="Q757" s="16">
        <f t="shared" si="131"/>
        <v>0.55274195332072629</v>
      </c>
      <c r="R757" s="16">
        <f t="shared" si="132"/>
        <v>3.6331678715647998E-2</v>
      </c>
      <c r="S757" s="16">
        <f t="shared" si="133"/>
        <v>1.3443947784602719</v>
      </c>
      <c r="T757" s="16">
        <f t="shared" si="134"/>
        <v>0.55274951094455094</v>
      </c>
      <c r="U757" s="66">
        <f t="shared" si="135"/>
        <v>3.006991195597092</v>
      </c>
      <c r="V757" s="66"/>
      <c r="W757" s="66"/>
    </row>
    <row r="758" spans="1:23" x14ac:dyDescent="0.25">
      <c r="A758">
        <v>757</v>
      </c>
      <c r="B758" s="49">
        <v>4.10744581767406E-4</v>
      </c>
      <c r="C758" s="49">
        <v>5.8835563234046097E-9</v>
      </c>
      <c r="D758" s="49">
        <v>1.2341130658727101E-3</v>
      </c>
      <c r="E758" s="49">
        <v>1.4568290656185599E-5</v>
      </c>
      <c r="F758" s="49">
        <v>1.1961830404031101E-5</v>
      </c>
      <c r="G758" s="49">
        <v>1.89572382172662E-6</v>
      </c>
      <c r="H758" s="49">
        <v>4.28937441361143E-4</v>
      </c>
      <c r="I758" s="50"/>
      <c r="J758">
        <v>0.95416294272808799</v>
      </c>
      <c r="K758">
        <f t="shared" si="125"/>
        <v>5.6138714152461929E-9</v>
      </c>
      <c r="L758">
        <f t="shared" si="126"/>
        <v>1.2599265669461755E-3</v>
      </c>
      <c r="M758" s="16">
        <f t="shared" si="127"/>
        <v>-4.3843740341136347E-4</v>
      </c>
      <c r="N758" s="16">
        <f t="shared" si="128"/>
        <v>2.7534369159254252E-2</v>
      </c>
      <c r="O758" s="16">
        <f t="shared" si="129"/>
        <v>3.8287164933067711E-3</v>
      </c>
      <c r="P758" s="16">
        <f t="shared" si="130"/>
        <v>7.9098747284252577E-2</v>
      </c>
      <c r="Q758" s="16">
        <f t="shared" si="131"/>
        <v>0.12702125002714987</v>
      </c>
      <c r="R758" s="16">
        <f t="shared" si="132"/>
        <v>4.5788463320427242E-2</v>
      </c>
      <c r="S758" s="16">
        <f t="shared" si="133"/>
        <v>3.0665892784957145E-3</v>
      </c>
      <c r="T758" s="16">
        <f t="shared" si="134"/>
        <v>0.12703399372942406</v>
      </c>
      <c r="U758" s="66">
        <f t="shared" si="135"/>
        <v>0.41337212929231049</v>
      </c>
      <c r="V758" s="66"/>
      <c r="W758" s="66"/>
    </row>
    <row r="759" spans="1:23" x14ac:dyDescent="0.25">
      <c r="A759">
        <v>758</v>
      </c>
      <c r="B759" s="49">
        <v>7.1410521666034205E-4</v>
      </c>
      <c r="C759" s="49">
        <v>1.24762082226097E-8</v>
      </c>
      <c r="D759" s="49">
        <v>1.51380511228051E-3</v>
      </c>
      <c r="E759" s="49">
        <v>3.7791198591618401E-5</v>
      </c>
      <c r="F759" s="49">
        <v>6.9572452250569902E-6</v>
      </c>
      <c r="G759" s="49">
        <v>8.9643996733265201E-7</v>
      </c>
      <c r="H759" s="49">
        <v>1.1127083020119599E-3</v>
      </c>
      <c r="I759" s="50"/>
      <c r="J759">
        <v>0.95296770787393503</v>
      </c>
      <c r="K759">
        <f t="shared" si="125"/>
        <v>1.1889423552858308E-8</v>
      </c>
      <c r="L759">
        <f t="shared" si="126"/>
        <v>1.5286035664897339E-3</v>
      </c>
      <c r="M759" s="16">
        <f t="shared" si="127"/>
        <v>-1.0039313316904996E-4</v>
      </c>
      <c r="N759" s="16">
        <f t="shared" si="128"/>
        <v>0.20256714756754279</v>
      </c>
      <c r="O759" s="16">
        <f t="shared" si="129"/>
        <v>1.5668337699888841</v>
      </c>
      <c r="P759" s="16">
        <f t="shared" si="130"/>
        <v>0.32674798586768317</v>
      </c>
      <c r="Q759" s="16">
        <f t="shared" si="131"/>
        <v>6.3433492943660807</v>
      </c>
      <c r="R759" s="16">
        <f t="shared" si="132"/>
        <v>8.6390736739700935E-2</v>
      </c>
      <c r="S759" s="16">
        <f t="shared" si="133"/>
        <v>0.30615363595432732</v>
      </c>
      <c r="T759" s="16">
        <f t="shared" si="134"/>
        <v>6.3437993271226327</v>
      </c>
      <c r="U759" s="66">
        <f t="shared" si="135"/>
        <v>15.175841897606851</v>
      </c>
      <c r="V759" s="66"/>
      <c r="W759" s="66"/>
    </row>
    <row r="760" spans="1:23" x14ac:dyDescent="0.25">
      <c r="A760">
        <v>759</v>
      </c>
      <c r="B760" s="49">
        <v>9.2946861587816804E-4</v>
      </c>
      <c r="C760" s="49">
        <v>4.2945633383263602E-9</v>
      </c>
      <c r="D760" s="49">
        <v>3.8991547555785401E-4</v>
      </c>
      <c r="E760" s="49">
        <v>3.3932186568257499E-6</v>
      </c>
      <c r="F760" s="49">
        <v>5.0752899145241499E-6</v>
      </c>
      <c r="G760" s="49">
        <v>2.5712378647587998E-6</v>
      </c>
      <c r="H760" s="49">
        <v>9.9903188319280697E-5</v>
      </c>
      <c r="I760" s="50"/>
      <c r="J760">
        <v>0.95857908090597299</v>
      </c>
      <c r="K760">
        <f t="shared" si="125"/>
        <v>4.1166785777453697E-9</v>
      </c>
      <c r="L760">
        <f t="shared" si="126"/>
        <v>4.0263299868832278E-4</v>
      </c>
      <c r="M760" s="16">
        <f t="shared" si="127"/>
        <v>1.4563042330680135E-3</v>
      </c>
      <c r="N760" s="16">
        <f t="shared" si="128"/>
        <v>0.78747042795477884</v>
      </c>
      <c r="O760" s="16">
        <f t="shared" si="129"/>
        <v>5.058368661319898E-2</v>
      </c>
      <c r="P760" s="16">
        <f t="shared" si="130"/>
        <v>0.3542550509010236</v>
      </c>
      <c r="Q760" s="16">
        <f t="shared" si="131"/>
        <v>0.46795147379514651</v>
      </c>
      <c r="R760" s="16">
        <f t="shared" si="132"/>
        <v>0.23514635425825914</v>
      </c>
      <c r="S760" s="16">
        <f t="shared" si="133"/>
        <v>7.9088154101870298E-2</v>
      </c>
      <c r="T760" s="16">
        <f t="shared" si="134"/>
        <v>0.46796354897580833</v>
      </c>
      <c r="U760" s="66">
        <f t="shared" si="135"/>
        <v>2.4424586966000854</v>
      </c>
      <c r="V760" s="66"/>
      <c r="W760" s="66"/>
    </row>
    <row r="761" spans="1:23" x14ac:dyDescent="0.25">
      <c r="A761">
        <v>760</v>
      </c>
      <c r="B761" s="49">
        <v>3.8197858633140698E-4</v>
      </c>
      <c r="C761" s="49">
        <v>4.6375819877084802E-23</v>
      </c>
      <c r="D761" s="49">
        <v>0</v>
      </c>
      <c r="E761" s="49">
        <v>0</v>
      </c>
      <c r="F761" s="49">
        <v>0</v>
      </c>
      <c r="G761" s="49">
        <v>0</v>
      </c>
      <c r="H761" s="49">
        <v>2.82458971168868E-32</v>
      </c>
      <c r="I761" s="50"/>
      <c r="J761">
        <v>0.96093396791845698</v>
      </c>
      <c r="K761">
        <f t="shared" si="125"/>
        <v>4.4564100609958747E-23</v>
      </c>
      <c r="L761">
        <f t="shared" si="126"/>
        <v>-4.6375819877084802E-23</v>
      </c>
      <c r="M761" s="16">
        <f t="shared" si="127"/>
        <v>7.6395717266281396E-4</v>
      </c>
      <c r="N761" s="16">
        <f t="shared" si="128"/>
        <v>5.0331832130647368E-2</v>
      </c>
      <c r="O761" s="16">
        <f t="shared" si="129"/>
        <v>0.99999999999998324</v>
      </c>
      <c r="P761" s="16">
        <f t="shared" si="130"/>
        <v>1</v>
      </c>
      <c r="Q761" s="16">
        <f t="shared" si="131"/>
        <v>1</v>
      </c>
      <c r="R761" s="16">
        <f t="shared" si="132"/>
        <v>1</v>
      </c>
      <c r="S761" s="16">
        <f t="shared" si="133"/>
        <v>1</v>
      </c>
      <c r="T761" s="16">
        <f t="shared" si="134"/>
        <v>1</v>
      </c>
      <c r="U761" s="66">
        <f t="shared" si="135"/>
        <v>6.050331832130631</v>
      </c>
      <c r="V761" s="66"/>
      <c r="W761" s="66"/>
    </row>
    <row r="762" spans="1:23" x14ac:dyDescent="0.25">
      <c r="A762">
        <v>761</v>
      </c>
      <c r="B762" s="49">
        <v>3.1608617762382102E-4</v>
      </c>
      <c r="C762" s="49">
        <v>1.9078582490280701E-9</v>
      </c>
      <c r="D762" s="49">
        <v>5.1147355403698895E-4</v>
      </c>
      <c r="E762" s="49">
        <v>1.9734686216331599E-6</v>
      </c>
      <c r="F762" s="49">
        <v>1.5045967962659E-5</v>
      </c>
      <c r="G762" s="49">
        <v>5.7994283973799598E-6</v>
      </c>
      <c r="H762" s="49">
        <v>5.8103340739574498E-5</v>
      </c>
      <c r="I762" s="50"/>
      <c r="J762">
        <v>0.95769166411649798</v>
      </c>
      <c r="K762">
        <f t="shared" si="125"/>
        <v>1.8271399414100804E-9</v>
      </c>
      <c r="L762">
        <f t="shared" si="126"/>
        <v>5.4736301050143797E-4</v>
      </c>
      <c r="M762" s="16">
        <f t="shared" si="127"/>
        <v>8.4809344746204098E-5</v>
      </c>
      <c r="N762" s="16">
        <f t="shared" si="128"/>
        <v>0.12827131720430496</v>
      </c>
      <c r="O762" s="16">
        <f t="shared" si="129"/>
        <v>0.42989754875721725</v>
      </c>
      <c r="P762" s="16">
        <f t="shared" si="130"/>
        <v>0.21995424063179253</v>
      </c>
      <c r="Q762" s="16">
        <f t="shared" si="131"/>
        <v>0.66627636284451075</v>
      </c>
      <c r="R762" s="16">
        <f t="shared" si="132"/>
        <v>0.27771359120535338</v>
      </c>
      <c r="S762" s="16">
        <f t="shared" si="133"/>
        <v>3.5713678604102821</v>
      </c>
      <c r="T762" s="16">
        <f t="shared" si="134"/>
        <v>0.66628241119174425</v>
      </c>
      <c r="U762" s="66">
        <f t="shared" si="135"/>
        <v>5.9597633322452053</v>
      </c>
      <c r="V762" s="66"/>
      <c r="W762" s="66"/>
    </row>
    <row r="763" spans="1:23" x14ac:dyDescent="0.25">
      <c r="A763">
        <v>762</v>
      </c>
      <c r="B763" s="49">
        <v>3.9959782003971101E-4</v>
      </c>
      <c r="C763" s="49">
        <v>8.64799084147085E-9</v>
      </c>
      <c r="D763" s="49">
        <v>1.8910194272104899E-3</v>
      </c>
      <c r="E763" s="49">
        <v>3.2591720714133799E-5</v>
      </c>
      <c r="F763" s="49">
        <v>1.2639768527604E-5</v>
      </c>
      <c r="G763" s="49">
        <v>1.2985266572484701E-6</v>
      </c>
      <c r="H763" s="49">
        <v>9.5963517683299098E-4</v>
      </c>
      <c r="I763" s="50"/>
      <c r="J763">
        <v>0.95120434261442599</v>
      </c>
      <c r="K763">
        <f t="shared" si="125"/>
        <v>8.2260064432968558E-9</v>
      </c>
      <c r="L763">
        <f t="shared" si="126"/>
        <v>1.917588842932105E-3</v>
      </c>
      <c r="M763" s="16">
        <f t="shared" si="127"/>
        <v>-1.1183932028526831E-3</v>
      </c>
      <c r="N763" s="16">
        <f t="shared" si="128"/>
        <v>3.5558510760969289E-2</v>
      </c>
      <c r="O763" s="16">
        <f t="shared" si="129"/>
        <v>0.31450514272079472</v>
      </c>
      <c r="P763" s="16">
        <f t="shared" si="130"/>
        <v>0.92782980113802638</v>
      </c>
      <c r="Q763" s="16">
        <f t="shared" si="131"/>
        <v>4.1391749556802759</v>
      </c>
      <c r="R763" s="16">
        <f t="shared" si="132"/>
        <v>7.9967346486007396E-2</v>
      </c>
      <c r="S763" s="16">
        <f t="shared" si="133"/>
        <v>0.12457730864737156</v>
      </c>
      <c r="T763" s="16">
        <f t="shared" si="134"/>
        <v>4.1397218258760509</v>
      </c>
      <c r="U763" s="66">
        <f t="shared" si="135"/>
        <v>9.7613348913094953</v>
      </c>
      <c r="V763" s="66"/>
      <c r="W763" s="66"/>
    </row>
    <row r="764" spans="1:23" x14ac:dyDescent="0.25">
      <c r="A764">
        <v>763</v>
      </c>
      <c r="B764" s="49">
        <v>5.3205241216239903E-4</v>
      </c>
      <c r="C764" s="49">
        <v>6.0569500638219596E-9</v>
      </c>
      <c r="D764" s="49">
        <v>9.7479638864583101E-4</v>
      </c>
      <c r="E764" s="49">
        <v>1.18811653827317E-5</v>
      </c>
      <c r="F764" s="49">
        <v>9.1236927042996898E-6</v>
      </c>
      <c r="G764" s="49">
        <v>1.8359873434656E-6</v>
      </c>
      <c r="H764" s="49">
        <v>3.4981534031106E-4</v>
      </c>
      <c r="I764" s="50"/>
      <c r="J764">
        <v>0.95546635562152504</v>
      </c>
      <c r="K764">
        <f t="shared" si="125"/>
        <v>5.7872120036615312E-9</v>
      </c>
      <c r="L764">
        <f t="shared" si="126"/>
        <v>9.9487370444783217E-4</v>
      </c>
      <c r="M764" s="16">
        <f t="shared" si="127"/>
        <v>6.9231119876965967E-5</v>
      </c>
      <c r="N764" s="16">
        <f t="shared" si="128"/>
        <v>6.4633525068812587E-3</v>
      </c>
      <c r="O764" s="16">
        <f t="shared" si="129"/>
        <v>8.680852051976452E-3</v>
      </c>
      <c r="P764" s="16">
        <f t="shared" si="130"/>
        <v>1.4459514377134733E-4</v>
      </c>
      <c r="Q764" s="16">
        <f t="shared" si="131"/>
        <v>1.1280983345295571E-2</v>
      </c>
      <c r="R764" s="16">
        <f t="shared" si="132"/>
        <v>5.4840783514375968E-3</v>
      </c>
      <c r="S764" s="16">
        <f t="shared" si="133"/>
        <v>7.2493266070866444E-3</v>
      </c>
      <c r="T764" s="16">
        <f t="shared" si="134"/>
        <v>1.1281077597519689E-2</v>
      </c>
      <c r="U764" s="66">
        <f t="shared" si="135"/>
        <v>5.0584265603968559E-2</v>
      </c>
      <c r="V764" s="66"/>
      <c r="W764" s="66"/>
    </row>
    <row r="765" spans="1:23" x14ac:dyDescent="0.25">
      <c r="A765">
        <v>764</v>
      </c>
      <c r="B765" s="49">
        <v>4.71965320433711E-4</v>
      </c>
      <c r="C765" s="49">
        <v>1.78062446356648E-10</v>
      </c>
      <c r="D765" s="49">
        <v>5.4006566463351301E-5</v>
      </c>
      <c r="E765" s="49">
        <v>3.3404025295853597E-8</v>
      </c>
      <c r="F765" s="49">
        <v>9.8551993689906206E-6</v>
      </c>
      <c r="G765" s="49">
        <v>3.6175663133026401E-5</v>
      </c>
      <c r="H765" s="49">
        <v>9.834686057821529E-7</v>
      </c>
      <c r="I765" s="50"/>
      <c r="J765">
        <v>0.96017304101526502</v>
      </c>
      <c r="K765">
        <f t="shared" si="125"/>
        <v>1.7097076060888021E-10</v>
      </c>
      <c r="L765">
        <f t="shared" si="126"/>
        <v>1.0989245027191258E-4</v>
      </c>
      <c r="M765" s="16">
        <f t="shared" si="127"/>
        <v>8.3403819059550948E-4</v>
      </c>
      <c r="N765" s="16">
        <f t="shared" si="128"/>
        <v>1.7321350247372831E-3</v>
      </c>
      <c r="O765" s="16">
        <f t="shared" si="129"/>
        <v>0.93675862237024243</v>
      </c>
      <c r="P765" s="16">
        <f t="shared" si="130"/>
        <v>0.89100549183625688</v>
      </c>
      <c r="Q765" s="16">
        <f t="shared" si="131"/>
        <v>0.993789418973547</v>
      </c>
      <c r="R765" s="16">
        <f t="shared" si="132"/>
        <v>3.4074939305382816E-8</v>
      </c>
      <c r="S765" s="16">
        <f t="shared" si="133"/>
        <v>289.88563320537673</v>
      </c>
      <c r="T765" s="16">
        <f t="shared" si="134"/>
        <v>0.99378967508988736</v>
      </c>
      <c r="U765" s="66">
        <f t="shared" si="135"/>
        <v>293.70270858274637</v>
      </c>
      <c r="V765" s="66"/>
      <c r="W765" s="66"/>
    </row>
    <row r="766" spans="1:23" x14ac:dyDescent="0.25">
      <c r="A766">
        <v>765</v>
      </c>
      <c r="B766" s="49">
        <v>3.3503536810394302E-4</v>
      </c>
      <c r="C766" s="49">
        <v>3.3315018175727201E-9</v>
      </c>
      <c r="D766" s="49">
        <v>8.4942004286197702E-4</v>
      </c>
      <c r="E766" s="49">
        <v>5.7010100877868902E-6</v>
      </c>
      <c r="F766" s="49">
        <v>1.4420834685076599E-5</v>
      </c>
      <c r="G766" s="49">
        <v>3.3341121865144399E-6</v>
      </c>
      <c r="H766" s="49">
        <v>1.6785315689699001E-4</v>
      </c>
      <c r="I766" s="50"/>
      <c r="J766">
        <v>0.955975956537507</v>
      </c>
      <c r="K766">
        <f t="shared" si="125"/>
        <v>3.1848356367605241E-9</v>
      </c>
      <c r="L766">
        <f t="shared" si="126"/>
        <v>8.8159249291682709E-4</v>
      </c>
      <c r="M766" s="16">
        <f t="shared" si="127"/>
        <v>-2.1152175670894106E-4</v>
      </c>
      <c r="N766" s="16">
        <f t="shared" si="128"/>
        <v>0.10218973608579737</v>
      </c>
      <c r="O766" s="16">
        <f t="shared" si="129"/>
        <v>0.15898046382533013</v>
      </c>
      <c r="P766" s="16">
        <f t="shared" si="130"/>
        <v>1.3957015486854747E-2</v>
      </c>
      <c r="Q766" s="16">
        <f t="shared" si="131"/>
        <v>0.22014840022450741</v>
      </c>
      <c r="R766" s="16">
        <f t="shared" si="132"/>
        <v>0.21487104367301596</v>
      </c>
      <c r="S766" s="16">
        <f t="shared" si="133"/>
        <v>0.4373970603350899</v>
      </c>
      <c r="T766" s="16">
        <f t="shared" si="134"/>
        <v>0.22015061487074242</v>
      </c>
      <c r="U766" s="66">
        <f t="shared" si="135"/>
        <v>1.3676943345013379</v>
      </c>
      <c r="V766" s="66"/>
      <c r="W766" s="66"/>
    </row>
    <row r="767" spans="1:23" x14ac:dyDescent="0.25">
      <c r="A767">
        <v>766</v>
      </c>
      <c r="B767" s="49">
        <v>5.7259287174780602E-4</v>
      </c>
      <c r="C767" s="49">
        <v>5.1962032566385596E-9</v>
      </c>
      <c r="D767" s="49">
        <v>7.7333856122457499E-4</v>
      </c>
      <c r="E767" s="49">
        <v>8.1048423418171107E-6</v>
      </c>
      <c r="F767" s="49">
        <v>8.3981945832836898E-6</v>
      </c>
      <c r="G767" s="49">
        <v>2.13515478602674E-6</v>
      </c>
      <c r="H767" s="49">
        <v>2.3862733842735799E-4</v>
      </c>
      <c r="I767" s="50"/>
      <c r="J767">
        <v>0.95648774623298205</v>
      </c>
      <c r="K767">
        <f t="shared" si="125"/>
        <v>4.9701047419106975E-9</v>
      </c>
      <c r="L767">
        <f t="shared" si="126"/>
        <v>7.9226490897391251E-4</v>
      </c>
      <c r="M767" s="16">
        <f t="shared" si="127"/>
        <v>3.5292083452169968E-4</v>
      </c>
      <c r="N767" s="16">
        <f t="shared" si="128"/>
        <v>2.6476870184462278E-2</v>
      </c>
      <c r="O767" s="16">
        <f t="shared" si="129"/>
        <v>3.8661415375714652E-3</v>
      </c>
      <c r="P767" s="16">
        <f t="shared" si="130"/>
        <v>3.8859021680579281E-2</v>
      </c>
      <c r="Q767" s="16">
        <f t="shared" si="131"/>
        <v>6.0215118896843264E-2</v>
      </c>
      <c r="R767" s="16">
        <f t="shared" si="132"/>
        <v>2.1810541854211767E-2</v>
      </c>
      <c r="S767" s="16">
        <f t="shared" si="133"/>
        <v>4.0869986528697163E-3</v>
      </c>
      <c r="T767" s="16">
        <f t="shared" si="134"/>
        <v>6.0218537651316427E-2</v>
      </c>
      <c r="U767" s="66">
        <f t="shared" si="135"/>
        <v>0.21553323045785419</v>
      </c>
      <c r="V767" s="66"/>
      <c r="W767" s="66"/>
    </row>
    <row r="768" spans="1:23" x14ac:dyDescent="0.25">
      <c r="A768">
        <v>767</v>
      </c>
      <c r="B768" s="49">
        <v>4.8443700642776202E-4</v>
      </c>
      <c r="C768" s="49">
        <v>5.8528866945370699E-9</v>
      </c>
      <c r="D768" s="49">
        <v>1.0360932879429699E-3</v>
      </c>
      <c r="E768" s="49">
        <v>1.2194063677331E-5</v>
      </c>
      <c r="F768" s="49">
        <v>1.0050019670868701E-5</v>
      </c>
      <c r="G768" s="49">
        <v>1.901378436975E-6</v>
      </c>
      <c r="H768" s="49">
        <v>3.59029059792297E-4</v>
      </c>
      <c r="I768" s="50"/>
      <c r="J768">
        <v>0.95514789982549797</v>
      </c>
      <c r="K768">
        <f t="shared" si="125"/>
        <v>5.5903724342036829E-9</v>
      </c>
      <c r="L768">
        <f t="shared" si="126"/>
        <v>1.0580888528349877E-3</v>
      </c>
      <c r="M768" s="16">
        <f t="shared" si="127"/>
        <v>-8.9214839979463755E-5</v>
      </c>
      <c r="N768" s="16">
        <f t="shared" si="128"/>
        <v>2.6548470957142323E-4</v>
      </c>
      <c r="O768" s="16">
        <f t="shared" si="129"/>
        <v>3.1743425381934335E-3</v>
      </c>
      <c r="P768" s="16">
        <f t="shared" si="130"/>
        <v>5.7248376872346234E-3</v>
      </c>
      <c r="Q768" s="16">
        <f t="shared" si="131"/>
        <v>1.8318212882428249E-2</v>
      </c>
      <c r="R768" s="16">
        <f t="shared" si="132"/>
        <v>3.9826265708781041E-4</v>
      </c>
      <c r="S768" s="16">
        <f t="shared" si="133"/>
        <v>2.7624638862240678E-3</v>
      </c>
      <c r="T768" s="16">
        <f t="shared" si="134"/>
        <v>1.8319280083834398E-2</v>
      </c>
      <c r="U768" s="66">
        <f t="shared" si="135"/>
        <v>4.8962884444574008E-2</v>
      </c>
      <c r="V768" s="66"/>
      <c r="W768" s="66"/>
    </row>
    <row r="769" spans="1:23" x14ac:dyDescent="0.25">
      <c r="A769">
        <v>768</v>
      </c>
      <c r="B769" s="49">
        <v>1.5983330496836499E-3</v>
      </c>
      <c r="C769" s="49">
        <v>6.9699293311442098E-9</v>
      </c>
      <c r="D769" s="49">
        <v>3.67701638399943E-4</v>
      </c>
      <c r="E769" s="49">
        <v>5.19535292465883E-6</v>
      </c>
      <c r="F769" s="49">
        <v>2.9467071246110099E-6</v>
      </c>
      <c r="G769" s="49">
        <v>1.58366193124149E-6</v>
      </c>
      <c r="H769" s="49">
        <v>1.5296142013775099E-4</v>
      </c>
      <c r="I769" s="50"/>
      <c r="J769">
        <v>0.95875320033373002</v>
      </c>
      <c r="K769">
        <f t="shared" si="125"/>
        <v>6.6824420523344453E-9</v>
      </c>
      <c r="L769">
        <f t="shared" si="126"/>
        <v>3.7517174465107538E-4</v>
      </c>
      <c r="M769" s="16">
        <f t="shared" si="127"/>
        <v>2.8214943547162246E-3</v>
      </c>
      <c r="N769" s="16">
        <f t="shared" si="128"/>
        <v>5.0427336369625966</v>
      </c>
      <c r="O769" s="16">
        <f t="shared" si="129"/>
        <v>6.6536917461555725E-2</v>
      </c>
      <c r="P769" s="16">
        <f t="shared" si="130"/>
        <v>0.38223985463843707</v>
      </c>
      <c r="Q769" s="16">
        <f t="shared" si="131"/>
        <v>0.26654466525255277</v>
      </c>
      <c r="R769" s="16">
        <f t="shared" si="132"/>
        <v>0.49132326403977888</v>
      </c>
      <c r="S769" s="16">
        <f t="shared" si="133"/>
        <v>4.4468098681905974E-2</v>
      </c>
      <c r="T769" s="16">
        <f t="shared" si="134"/>
        <v>0.26655936653394835</v>
      </c>
      <c r="U769" s="66">
        <f t="shared" si="135"/>
        <v>6.5604058035707755</v>
      </c>
      <c r="V769" s="66"/>
      <c r="W769" s="66"/>
    </row>
    <row r="770" spans="1:23" x14ac:dyDescent="0.25">
      <c r="A770">
        <v>769</v>
      </c>
      <c r="B770" s="49">
        <v>5.5041224655925599E-4</v>
      </c>
      <c r="C770" s="49">
        <v>6.2423970016612001E-9</v>
      </c>
      <c r="D770" s="49">
        <v>9.71016690286292E-4</v>
      </c>
      <c r="E770" s="49">
        <v>1.2198139032210301E-5</v>
      </c>
      <c r="F770" s="49">
        <v>8.8173279449700797E-6</v>
      </c>
      <c r="G770" s="49">
        <v>1.7813434764676401E-6</v>
      </c>
      <c r="H770" s="49">
        <v>3.5914786135142701E-4</v>
      </c>
      <c r="I770" s="50"/>
      <c r="J770">
        <v>0.95549126205846502</v>
      </c>
      <c r="K770">
        <f t="shared" si="125"/>
        <v>5.9645557893872378E-9</v>
      </c>
      <c r="L770">
        <f t="shared" si="126"/>
        <v>9.9042644725569817E-4</v>
      </c>
      <c r="M770" s="16">
        <f t="shared" si="127"/>
        <v>1.1039804586281384E-4</v>
      </c>
      <c r="N770" s="16">
        <f t="shared" si="128"/>
        <v>1.3847824666775766E-2</v>
      </c>
      <c r="O770" s="16">
        <f t="shared" si="129"/>
        <v>1.6037928621931336E-2</v>
      </c>
      <c r="P770" s="16">
        <f t="shared" si="130"/>
        <v>6.5621721584123278E-5</v>
      </c>
      <c r="Q770" s="16">
        <f t="shared" si="131"/>
        <v>1.8421067701093159E-2</v>
      </c>
      <c r="R770" s="16">
        <f t="shared" si="132"/>
        <v>1.1055873477074403E-2</v>
      </c>
      <c r="S770" s="16">
        <f t="shared" si="133"/>
        <v>1.262736657869931E-2</v>
      </c>
      <c r="T770" s="16">
        <f t="shared" si="134"/>
        <v>1.8421117723950334E-2</v>
      </c>
      <c r="U770" s="66">
        <f t="shared" si="135"/>
        <v>9.0476800491108428E-2</v>
      </c>
      <c r="V770" s="66"/>
      <c r="W770" s="66"/>
    </row>
    <row r="771" spans="1:23" x14ac:dyDescent="0.25">
      <c r="A771">
        <v>770</v>
      </c>
      <c r="B771" s="49">
        <v>4.5525742022551002E-4</v>
      </c>
      <c r="C771" s="49">
        <v>5.3600825724645202E-9</v>
      </c>
      <c r="D771" s="49">
        <v>1.0091088706101999E-3</v>
      </c>
      <c r="E771" s="49">
        <v>1.0879399577669701E-5</v>
      </c>
      <c r="F771" s="49">
        <v>1.06824603376317E-5</v>
      </c>
      <c r="G771" s="49">
        <v>2.07563033572012E-6</v>
      </c>
      <c r="H771" s="49">
        <v>3.2032111920319401E-4</v>
      </c>
      <c r="I771" s="50"/>
      <c r="J771">
        <v>0.95526633808356698</v>
      </c>
      <c r="K771">
        <f t="shared" ref="K771:K834" si="136">C771*J771</f>
        <v>5.1203064508237277E-9</v>
      </c>
      <c r="L771">
        <f t="shared" ref="L771:L834" si="137">SUM($Y$9*B771,$Z$9*C771,$AA$9*D771,$AB$9*E771,$AC$9*F771,$AD$9*G771)</f>
        <v>1.0325440615386108E-3</v>
      </c>
      <c r="M771" s="16">
        <f t="shared" ref="M771:M834" si="138">$Y$8*B771+$Z$8*C771+$AA$8*D771+$AC$8*F771+$AD$8*G771</f>
        <v>-1.2202922108759094E-4</v>
      </c>
      <c r="N771" s="16">
        <f t="shared" si="128"/>
        <v>5.7072407328232237E-3</v>
      </c>
      <c r="O771" s="16">
        <f t="shared" si="129"/>
        <v>1.0628265509550717E-3</v>
      </c>
      <c r="P771" s="16">
        <f t="shared" si="130"/>
        <v>2.2703013853541038E-3</v>
      </c>
      <c r="Q771" s="16">
        <f t="shared" si="131"/>
        <v>1.6747500313677024E-4</v>
      </c>
      <c r="R771" s="16">
        <f t="shared" si="132"/>
        <v>7.0798198359436843E-3</v>
      </c>
      <c r="S771" s="16">
        <f t="shared" si="133"/>
        <v>1.1743716455194174E-3</v>
      </c>
      <c r="T771" s="16">
        <f t="shared" si="134"/>
        <v>1.6753600018908175E-4</v>
      </c>
      <c r="U771" s="66">
        <f t="shared" si="135"/>
        <v>1.7629571153921351E-2</v>
      </c>
      <c r="V771" s="66"/>
      <c r="W771" s="66"/>
    </row>
    <row r="772" spans="1:23" x14ac:dyDescent="0.25">
      <c r="A772">
        <v>771</v>
      </c>
      <c r="B772" s="49">
        <v>6.3696616417979496E-4</v>
      </c>
      <c r="C772" s="49">
        <v>1.8778766540303899E-9</v>
      </c>
      <c r="D772" s="49">
        <v>2.4796373798056801E-4</v>
      </c>
      <c r="E772" s="49">
        <v>9.4508931492264297E-7</v>
      </c>
      <c r="F772" s="49">
        <v>7.35751903418901E-6</v>
      </c>
      <c r="G772" s="49">
        <v>5.8707306359994199E-6</v>
      </c>
      <c r="H772" s="49">
        <v>2.7825161918574501E-5</v>
      </c>
      <c r="I772" s="50"/>
      <c r="J772">
        <v>0.95929697742360498</v>
      </c>
      <c r="K772">
        <f t="shared" si="136"/>
        <v>1.8014413981857059E-9</v>
      </c>
      <c r="L772">
        <f t="shared" si="137"/>
        <v>2.6854762880829141E-4</v>
      </c>
      <c r="M772" s="16">
        <f t="shared" si="138"/>
        <v>1.0053846995512984E-3</v>
      </c>
      <c r="N772" s="16">
        <f t="shared" ref="N772:N835" si="139">(B772-$B$2)^2/$B$2/$B$2</f>
        <v>8.6103915335368625E-2</v>
      </c>
      <c r="O772" s="16">
        <f t="shared" ref="O772:O835" si="140">(C772-$C$2)^2/$C$2/$C$2</f>
        <v>0.43702262907653588</v>
      </c>
      <c r="P772" s="16">
        <f t="shared" ref="P772:P835" si="141">(D772-$D$2)^2/$D$2/$D$2</f>
        <v>0.5514047032833066</v>
      </c>
      <c r="Q772" s="16">
        <f t="shared" ref="Q772:Q835" si="142">(E772-$E$2)^2/$E$2/$E$2</f>
        <v>0.8317552741617843</v>
      </c>
      <c r="R772" s="16">
        <f t="shared" ref="R772:R835" si="143">(F772-$F$2)^2/$F$2/$F$2</f>
        <v>6.4160899297909496E-2</v>
      </c>
      <c r="S772" s="16">
        <f t="shared" ref="S772:S835" si="144">(G772-$G$2)^2/$G$2/$G$2</f>
        <v>3.7069171997288053</v>
      </c>
      <c r="T772" s="16">
        <f t="shared" ref="T772:T835" si="145">(H772-$H$2)^2/$H$2/$H$2</f>
        <v>0.83176073926139682</v>
      </c>
      <c r="U772" s="66">
        <f t="shared" ref="U772:U835" si="146">SUM(N772:T772)</f>
        <v>6.5091253601451076</v>
      </c>
      <c r="V772" s="66"/>
      <c r="W772" s="66"/>
    </row>
    <row r="773" spans="1:23" x14ac:dyDescent="0.25">
      <c r="A773">
        <v>772</v>
      </c>
      <c r="B773" s="49">
        <v>5.2143045176304898E-4</v>
      </c>
      <c r="C773" s="49">
        <v>4.61425656341847E-9</v>
      </c>
      <c r="D773" s="49">
        <v>7.53822056447456E-4</v>
      </c>
      <c r="E773" s="49">
        <v>7.0167955696850597E-6</v>
      </c>
      <c r="F773" s="49">
        <v>9.2153011368391492E-6</v>
      </c>
      <c r="G773" s="49">
        <v>2.4039944358909402E-6</v>
      </c>
      <c r="H773" s="49">
        <v>2.0659229600291699E-4</v>
      </c>
      <c r="I773" s="50"/>
      <c r="J773">
        <v>0.95656923600338295</v>
      </c>
      <c r="K773">
        <f t="shared" si="136"/>
        <v>4.4138558755928013E-9</v>
      </c>
      <c r="L773">
        <f t="shared" si="137"/>
        <v>7.7465203890046176E-4</v>
      </c>
      <c r="M773" s="16">
        <f t="shared" si="138"/>
        <v>2.6820886462563615E-4</v>
      </c>
      <c r="N773" s="16">
        <f t="shared" si="139"/>
        <v>3.4604792950701062E-3</v>
      </c>
      <c r="O773" s="16">
        <f t="shared" si="140"/>
        <v>2.7958939270353908E-2</v>
      </c>
      <c r="P773" s="16">
        <f t="shared" si="141"/>
        <v>4.725787992973237E-2</v>
      </c>
      <c r="Q773" s="16">
        <f t="shared" si="142"/>
        <v>0.12019517467457688</v>
      </c>
      <c r="R773" s="16">
        <f t="shared" si="143"/>
        <v>4.1935215824725341E-3</v>
      </c>
      <c r="S773" s="16">
        <f t="shared" si="144"/>
        <v>3.9160519574879211E-2</v>
      </c>
      <c r="T773" s="16">
        <f t="shared" si="145"/>
        <v>0.12019969803303888</v>
      </c>
      <c r="U773" s="66">
        <f t="shared" si="146"/>
        <v>0.3624262123601239</v>
      </c>
      <c r="V773" s="66"/>
      <c r="W773" s="66"/>
    </row>
    <row r="774" spans="1:23" x14ac:dyDescent="0.25">
      <c r="A774">
        <v>773</v>
      </c>
      <c r="B774" s="49">
        <v>3.8224781342959397E-4</v>
      </c>
      <c r="C774" s="49">
        <v>2.2843154289081798E-9</v>
      </c>
      <c r="D774" s="49">
        <v>5.0619018233474095E-4</v>
      </c>
      <c r="E774" s="49">
        <v>2.3389286654089499E-6</v>
      </c>
      <c r="F774" s="49">
        <v>1.2431602378105E-5</v>
      </c>
      <c r="G774" s="49">
        <v>4.8427059950753098E-6</v>
      </c>
      <c r="H774" s="49">
        <v>6.8863249513841101E-5</v>
      </c>
      <c r="I774" s="50"/>
      <c r="J774">
        <v>0.95778041371745504</v>
      </c>
      <c r="K774">
        <f t="shared" si="136"/>
        <v>2.1878725765608421E-9</v>
      </c>
      <c r="L774">
        <f t="shared" si="137"/>
        <v>5.3589380877059744E-4</v>
      </c>
      <c r="M774" s="16">
        <f t="shared" si="138"/>
        <v>2.2860181808859057E-4</v>
      </c>
      <c r="N774" s="16">
        <f t="shared" si="139"/>
        <v>5.0086830597482715E-2</v>
      </c>
      <c r="O774" s="16">
        <f t="shared" si="140"/>
        <v>0.34541708535817756</v>
      </c>
      <c r="P774" s="16">
        <f t="shared" si="141"/>
        <v>0.22512931781600304</v>
      </c>
      <c r="Q774" s="16">
        <f t="shared" si="142"/>
        <v>0.61188515420763168</v>
      </c>
      <c r="R774" s="16">
        <f t="shared" si="143"/>
        <v>6.8465230309806585E-2</v>
      </c>
      <c r="S774" s="16">
        <f t="shared" si="144"/>
        <v>1.9967939304150737</v>
      </c>
      <c r="T774" s="16">
        <f t="shared" si="145"/>
        <v>0.61189229232810671</v>
      </c>
      <c r="U774" s="66">
        <f t="shared" si="146"/>
        <v>3.9096698410322821</v>
      </c>
      <c r="V774" s="66"/>
      <c r="W774" s="66"/>
    </row>
    <row r="775" spans="1:23" x14ac:dyDescent="0.25">
      <c r="A775">
        <v>774</v>
      </c>
      <c r="B775" s="49">
        <v>2.8409765826208701E-4</v>
      </c>
      <c r="C775" s="49">
        <v>1.61856048460674E-9</v>
      </c>
      <c r="D775" s="49">
        <v>4.8251987739388502E-4</v>
      </c>
      <c r="E775" s="49">
        <v>1.5798457529376001E-6</v>
      </c>
      <c r="F775" s="49">
        <v>1.67227897443046E-5</v>
      </c>
      <c r="G775" s="49">
        <v>6.8342623879325401E-6</v>
      </c>
      <c r="H775" s="49">
        <v>4.65141544100268E-5</v>
      </c>
      <c r="I775" s="50"/>
      <c r="J775">
        <v>0.95780445302190598</v>
      </c>
      <c r="K775">
        <f t="shared" si="136"/>
        <v>1.5502644396416297E-9</v>
      </c>
      <c r="L775">
        <f t="shared" si="137"/>
        <v>5.2279810070994211E-4</v>
      </c>
      <c r="M775" s="16">
        <f t="shared" si="138"/>
        <v>4.5397215814231902E-5</v>
      </c>
      <c r="N775" s="16">
        <f t="shared" si="139"/>
        <v>0.17901894326963097</v>
      </c>
      <c r="O775" s="16">
        <f t="shared" si="140"/>
        <v>0.50109239349006485</v>
      </c>
      <c r="P775" s="16">
        <f t="shared" si="141"/>
        <v>0.24905313661145875</v>
      </c>
      <c r="Q775" s="16">
        <f t="shared" si="142"/>
        <v>0.72744919793558183</v>
      </c>
      <c r="R775" s="16">
        <f t="shared" si="143"/>
        <v>0.48603581620660563</v>
      </c>
      <c r="S775" s="16">
        <f t="shared" si="144"/>
        <v>5.786215488772382</v>
      </c>
      <c r="T775" s="16">
        <f t="shared" si="145"/>
        <v>0.72745450851303906</v>
      </c>
      <c r="U775" s="66">
        <f t="shared" si="146"/>
        <v>8.6563194847987628</v>
      </c>
      <c r="V775" s="66"/>
      <c r="W775" s="66"/>
    </row>
    <row r="776" spans="1:23" x14ac:dyDescent="0.25">
      <c r="A776">
        <v>775</v>
      </c>
      <c r="B776" s="49">
        <v>2.5922295459659901E-4</v>
      </c>
      <c r="C776" s="49">
        <v>1.37368691099438E-9</v>
      </c>
      <c r="D776" s="49">
        <v>4.48520071990741E-4</v>
      </c>
      <c r="E776" s="49">
        <v>1.24674452238504E-6</v>
      </c>
      <c r="F776" s="49">
        <v>1.8303758790533001E-5</v>
      </c>
      <c r="G776" s="49">
        <v>8.0499681208202205E-6</v>
      </c>
      <c r="H776" s="49">
        <v>3.6706871341769703E-5</v>
      </c>
      <c r="I776" s="50"/>
      <c r="J776">
        <v>0.95794577071348397</v>
      </c>
      <c r="K776">
        <f t="shared" si="136"/>
        <v>1.3159175666715363E-9</v>
      </c>
      <c r="L776">
        <f t="shared" si="137"/>
        <v>4.9317618400571627E-4</v>
      </c>
      <c r="M776" s="16">
        <f t="shared" si="138"/>
        <v>2.5269725187481766E-5</v>
      </c>
      <c r="N776" s="16">
        <f t="shared" si="139"/>
        <v>0.22431335913655026</v>
      </c>
      <c r="O776" s="16">
        <f t="shared" si="140"/>
        <v>0.5656154463582691</v>
      </c>
      <c r="P776" s="16">
        <f t="shared" si="141"/>
        <v>0.285530486825471</v>
      </c>
      <c r="Q776" s="16">
        <f t="shared" si="142"/>
        <v>0.78131485787016131</v>
      </c>
      <c r="R776" s="16">
        <f t="shared" si="143"/>
        <v>0.7354985068540234</v>
      </c>
      <c r="S776" s="16">
        <f t="shared" si="144"/>
        <v>9.0675138378402096</v>
      </c>
      <c r="T776" s="16">
        <f t="shared" si="145"/>
        <v>0.78131945743592368</v>
      </c>
      <c r="U776" s="66">
        <f t="shared" si="146"/>
        <v>12.441105952320608</v>
      </c>
      <c r="V776" s="66"/>
      <c r="W776" s="66"/>
    </row>
    <row r="777" spans="1:23" x14ac:dyDescent="0.25">
      <c r="A777">
        <v>776</v>
      </c>
      <c r="B777" s="49">
        <v>4.5170532659894803E-4</v>
      </c>
      <c r="C777" s="49">
        <v>4.9849021127894297E-9</v>
      </c>
      <c r="D777" s="49">
        <v>9.4444961183083197E-4</v>
      </c>
      <c r="E777" s="49">
        <v>9.4763240723505407E-6</v>
      </c>
      <c r="F777" s="49">
        <v>1.07350658124945E-5</v>
      </c>
      <c r="G777" s="49">
        <v>2.2302445618167998E-6</v>
      </c>
      <c r="H777" s="49">
        <v>2.7900965479336502E-4</v>
      </c>
      <c r="I777" s="50"/>
      <c r="J777">
        <v>0.95558224326531005</v>
      </c>
      <c r="K777">
        <f t="shared" si="136"/>
        <v>4.7634839433973068E-9</v>
      </c>
      <c r="L777">
        <f t="shared" si="137"/>
        <v>9.6814500311552499E-4</v>
      </c>
      <c r="M777" s="16">
        <f t="shared" si="138"/>
        <v>-6.4734349917628883E-5</v>
      </c>
      <c r="N777" s="16">
        <f t="shared" si="139"/>
        <v>6.8490894548144327E-3</v>
      </c>
      <c r="O777" s="16">
        <f t="shared" si="140"/>
        <v>1.0062974709652346E-2</v>
      </c>
      <c r="P777" s="16">
        <f t="shared" si="141"/>
        <v>3.7950844317609286E-4</v>
      </c>
      <c r="Q777" s="16">
        <f t="shared" si="142"/>
        <v>1.3851884554580805E-2</v>
      </c>
      <c r="R777" s="16">
        <f t="shared" si="143"/>
        <v>8.0067581541365188E-3</v>
      </c>
      <c r="S777" s="16">
        <f t="shared" si="144"/>
        <v>1.2390377442685018E-2</v>
      </c>
      <c r="T777" s="16">
        <f t="shared" si="145"/>
        <v>1.3852031700411894E-2</v>
      </c>
      <c r="U777" s="66">
        <f t="shared" si="146"/>
        <v>6.5392624459457108E-2</v>
      </c>
      <c r="V777" s="66"/>
      <c r="W777" s="66"/>
    </row>
    <row r="778" spans="1:23" x14ac:dyDescent="0.25">
      <c r="A778">
        <v>777</v>
      </c>
      <c r="B778" s="49">
        <v>5.8354083918251603E-4</v>
      </c>
      <c r="C778" s="49">
        <v>5.1661382513653898E-24</v>
      </c>
      <c r="D778" s="49">
        <v>0</v>
      </c>
      <c r="E778" s="49">
        <v>0</v>
      </c>
      <c r="F778" s="49">
        <v>0</v>
      </c>
      <c r="G778" s="49">
        <v>0</v>
      </c>
      <c r="H778" s="49">
        <v>2.2932545885722499E-34</v>
      </c>
      <c r="I778" s="50"/>
      <c r="J778">
        <v>0.96093396791845698</v>
      </c>
      <c r="K778">
        <f t="shared" si="136"/>
        <v>4.9643177286998626E-24</v>
      </c>
      <c r="L778">
        <f t="shared" si="137"/>
        <v>-5.1661382513653898E-24</v>
      </c>
      <c r="M778" s="16">
        <f t="shared" si="138"/>
        <v>1.1670816783650321E-3</v>
      </c>
      <c r="N778" s="16">
        <f t="shared" si="139"/>
        <v>3.4205867330944904E-2</v>
      </c>
      <c r="O778" s="16">
        <f t="shared" si="140"/>
        <v>0.99999999999999822</v>
      </c>
      <c r="P778" s="16">
        <f t="shared" si="141"/>
        <v>1</v>
      </c>
      <c r="Q778" s="16">
        <f t="shared" si="142"/>
        <v>1</v>
      </c>
      <c r="R778" s="16">
        <f t="shared" si="143"/>
        <v>1</v>
      </c>
      <c r="S778" s="16">
        <f t="shared" si="144"/>
        <v>1</v>
      </c>
      <c r="T778" s="16">
        <f t="shared" si="145"/>
        <v>1</v>
      </c>
      <c r="U778" s="66">
        <f t="shared" si="146"/>
        <v>6.0342058673309431</v>
      </c>
      <c r="V778" s="66"/>
      <c r="W778" s="66"/>
    </row>
    <row r="779" spans="1:23" x14ac:dyDescent="0.25">
      <c r="A779">
        <v>778</v>
      </c>
      <c r="B779" s="49">
        <v>2.3269215334895699E-4</v>
      </c>
      <c r="C779" s="49">
        <v>1.73534260367066E-9</v>
      </c>
      <c r="D779" s="49">
        <v>6.3421032061370395E-4</v>
      </c>
      <c r="E779" s="49">
        <v>2.22196965397793E-6</v>
      </c>
      <c r="F779" s="49">
        <v>2.0581796810412598E-5</v>
      </c>
      <c r="G779" s="49">
        <v>6.3869715737926696E-6</v>
      </c>
      <c r="H779" s="49">
        <v>6.5420217478248606E-5</v>
      </c>
      <c r="I779" s="50"/>
      <c r="J779">
        <v>0.956929745756256</v>
      </c>
      <c r="K779">
        <f t="shared" si="136"/>
        <v>1.660600956530564E-9</v>
      </c>
      <c r="L779">
        <f t="shared" si="137"/>
        <v>6.8175915046571822E-4</v>
      </c>
      <c r="M779" s="16">
        <f t="shared" si="138"/>
        <v>-2.1637484376780419E-4</v>
      </c>
      <c r="N779" s="16">
        <f t="shared" si="139"/>
        <v>0.27824699162030714</v>
      </c>
      <c r="O779" s="16">
        <f t="shared" si="140"/>
        <v>0.47169659717093176</v>
      </c>
      <c r="P779" s="16">
        <f t="shared" si="141"/>
        <v>0.11666910550373208</v>
      </c>
      <c r="Q779" s="16">
        <f t="shared" si="142"/>
        <v>0.62904014320666812</v>
      </c>
      <c r="R779" s="16">
        <f t="shared" si="143"/>
        <v>1.1854977351816227</v>
      </c>
      <c r="S779" s="16">
        <f t="shared" si="144"/>
        <v>4.7636297731834256</v>
      </c>
      <c r="T779" s="16">
        <f t="shared" si="145"/>
        <v>0.62904450684955859</v>
      </c>
      <c r="U779" s="66">
        <f t="shared" si="146"/>
        <v>8.0738248527162462</v>
      </c>
      <c r="V779" s="66"/>
      <c r="W779" s="66"/>
    </row>
    <row r="780" spans="1:23" x14ac:dyDescent="0.25">
      <c r="A780">
        <v>779</v>
      </c>
      <c r="B780" s="49">
        <v>5.5396900349930097E-4</v>
      </c>
      <c r="C780" s="49">
        <v>3.23074186557736E-9</v>
      </c>
      <c r="D780" s="49">
        <v>4.9362933410735603E-4</v>
      </c>
      <c r="E780" s="49">
        <v>3.2270306392476301E-6</v>
      </c>
      <c r="F780" s="49">
        <v>8.5656607731746005E-6</v>
      </c>
      <c r="G780" s="49">
        <v>3.4228486570019798E-6</v>
      </c>
      <c r="H780" s="49">
        <v>9.5010810087735296E-5</v>
      </c>
      <c r="I780" s="50"/>
      <c r="J780">
        <v>0.957937581812488</v>
      </c>
      <c r="K780">
        <f t="shared" si="136"/>
        <v>3.0948490501715424E-9</v>
      </c>
      <c r="L780">
        <f t="shared" si="137"/>
        <v>5.1418027356884167E-4</v>
      </c>
      <c r="M780" s="16">
        <f t="shared" si="138"/>
        <v>5.9375773342976038E-4</v>
      </c>
      <c r="N780" s="16">
        <f t="shared" si="139"/>
        <v>1.5599808571438008E-2</v>
      </c>
      <c r="O780" s="16">
        <f t="shared" si="140"/>
        <v>0.1738130402548424</v>
      </c>
      <c r="P780" s="16">
        <f t="shared" si="141"/>
        <v>0.23767428894431056</v>
      </c>
      <c r="Q780" s="16">
        <f t="shared" si="142"/>
        <v>0.48936033524504691</v>
      </c>
      <c r="R780" s="16">
        <f t="shared" si="143"/>
        <v>1.7079383345947767E-2</v>
      </c>
      <c r="S780" s="16">
        <f t="shared" si="144"/>
        <v>0.49783840004260793</v>
      </c>
      <c r="T780" s="16">
        <f t="shared" si="145"/>
        <v>0.4893697269378931</v>
      </c>
      <c r="U780" s="66">
        <f t="shared" si="146"/>
        <v>1.9207349833420866</v>
      </c>
      <c r="V780" s="66"/>
      <c r="W780" s="66"/>
    </row>
    <row r="781" spans="1:23" x14ac:dyDescent="0.25">
      <c r="A781">
        <v>780</v>
      </c>
      <c r="B781" s="49">
        <v>2.7860143450673703E-4</v>
      </c>
      <c r="C781" s="49">
        <v>4.2171374175328903E-9</v>
      </c>
      <c r="D781" s="49">
        <v>1.30692435403501E-3</v>
      </c>
      <c r="E781" s="49">
        <v>1.10468436475711E-5</v>
      </c>
      <c r="F781" s="49">
        <v>1.7709601377379101E-5</v>
      </c>
      <c r="G781" s="49">
        <v>2.6475605035089599E-6</v>
      </c>
      <c r="H781" s="49">
        <v>3.2525617158272102E-4</v>
      </c>
      <c r="I781" s="50"/>
      <c r="J781">
        <v>0.95371132834954697</v>
      </c>
      <c r="K781">
        <f t="shared" si="136"/>
        <v>4.021931728307871E-9</v>
      </c>
      <c r="L781">
        <f t="shared" si="137"/>
        <v>1.3449869001558596E-3</v>
      </c>
      <c r="M781" s="16">
        <f t="shared" si="138"/>
        <v>-7.8778403114238558E-4</v>
      </c>
      <c r="N781" s="16">
        <f t="shared" si="139"/>
        <v>0.18858785430855848</v>
      </c>
      <c r="O781" s="16">
        <f t="shared" si="140"/>
        <v>5.7064689620036184E-2</v>
      </c>
      <c r="P781" s="16">
        <f t="shared" si="141"/>
        <v>0.12733265478044595</v>
      </c>
      <c r="Q781" s="16">
        <f t="shared" si="142"/>
        <v>8.1403621937642368E-4</v>
      </c>
      <c r="R781" s="16">
        <f t="shared" si="143"/>
        <v>0.63570680963034254</v>
      </c>
      <c r="S781" s="16">
        <f t="shared" si="144"/>
        <v>0.10192508926294629</v>
      </c>
      <c r="T781" s="16">
        <f t="shared" si="145"/>
        <v>8.1507761508605619E-4</v>
      </c>
      <c r="U781" s="66">
        <f t="shared" si="146"/>
        <v>1.1122462114367919</v>
      </c>
      <c r="V781" s="66"/>
      <c r="W781" s="66"/>
    </row>
    <row r="782" spans="1:23" x14ac:dyDescent="0.25">
      <c r="A782">
        <v>781</v>
      </c>
      <c r="B782" s="49">
        <v>3.9276727921609298E-4</v>
      </c>
      <c r="C782" s="49">
        <v>5.6920834561360398E-9</v>
      </c>
      <c r="D782" s="49">
        <v>1.24907870123733E-3</v>
      </c>
      <c r="E782" s="49">
        <v>1.4262479793574599E-5</v>
      </c>
      <c r="F782" s="49">
        <v>1.2518772045072E-5</v>
      </c>
      <c r="G782" s="49">
        <v>1.9598568833910798E-6</v>
      </c>
      <c r="H782" s="49">
        <v>4.1993372579082099E-4</v>
      </c>
      <c r="I782" s="50"/>
      <c r="J782">
        <v>0.95408173108675298</v>
      </c>
      <c r="K782">
        <f t="shared" si="136"/>
        <v>5.4307128373205407E-9</v>
      </c>
      <c r="L782">
        <f t="shared" si="137"/>
        <v>1.2760704101274088E-3</v>
      </c>
      <c r="M782" s="16">
        <f t="shared" si="138"/>
        <v>-4.9053585169522298E-4</v>
      </c>
      <c r="N782" s="16">
        <f t="shared" si="139"/>
        <v>4.0981897142632763E-2</v>
      </c>
      <c r="O782" s="16">
        <f t="shared" si="140"/>
        <v>7.4633853832937742E-4</v>
      </c>
      <c r="P782" s="16">
        <f t="shared" si="141"/>
        <v>8.8079663592856544E-2</v>
      </c>
      <c r="Q782" s="16">
        <f t="shared" si="142"/>
        <v>0.10753642746635403</v>
      </c>
      <c r="R782" s="16">
        <f t="shared" si="143"/>
        <v>7.3173112070820223E-2</v>
      </c>
      <c r="S782" s="16">
        <f t="shared" si="144"/>
        <v>5.4848841206357507E-4</v>
      </c>
      <c r="T782" s="16">
        <f t="shared" si="145"/>
        <v>0.10754861646326495</v>
      </c>
      <c r="U782" s="66">
        <f t="shared" si="146"/>
        <v>0.41861454368632145</v>
      </c>
      <c r="V782" s="66"/>
      <c r="W782" s="66"/>
    </row>
    <row r="783" spans="1:23" x14ac:dyDescent="0.25">
      <c r="A783">
        <v>782</v>
      </c>
      <c r="B783" s="49">
        <v>1.9495624649459701E-4</v>
      </c>
      <c r="C783" s="49">
        <v>3.08700698963277E-9</v>
      </c>
      <c r="D783" s="49">
        <v>1.3699906729111699E-3</v>
      </c>
      <c r="E783" s="49">
        <v>8.4682774668558396E-6</v>
      </c>
      <c r="F783" s="49">
        <v>2.5411029496040001E-5</v>
      </c>
      <c r="G783" s="49">
        <v>3.6204371880152198E-6</v>
      </c>
      <c r="H783" s="49">
        <v>2.4933564082537199E-4</v>
      </c>
      <c r="I783" s="50"/>
      <c r="J783">
        <v>0.95327410865416995</v>
      </c>
      <c r="K783">
        <f t="shared" si="136"/>
        <v>2.9427638364513712E-9</v>
      </c>
      <c r="L783">
        <f t="shared" si="137"/>
        <v>1.4244300820842753E-3</v>
      </c>
      <c r="M783" s="16">
        <f t="shared" si="138"/>
        <v>-1.0345175890950813E-3</v>
      </c>
      <c r="N783" s="16">
        <f t="shared" si="139"/>
        <v>0.36495906516487125</v>
      </c>
      <c r="O783" s="16">
        <f t="shared" si="140"/>
        <v>0.19611655119867663</v>
      </c>
      <c r="P783" s="16">
        <f t="shared" si="141"/>
        <v>0.17834733643474909</v>
      </c>
      <c r="Q783" s="16">
        <f t="shared" si="142"/>
        <v>4.4753221455414771E-2</v>
      </c>
      <c r="R783" s="16">
        <f t="shared" si="143"/>
        <v>2.4929721730302097</v>
      </c>
      <c r="S783" s="16">
        <f t="shared" si="144"/>
        <v>0.64646961775997902</v>
      </c>
      <c r="T783" s="16">
        <f t="shared" si="145"/>
        <v>4.4745810942833544E-2</v>
      </c>
      <c r="U783" s="66">
        <f t="shared" si="146"/>
        <v>3.9683637759867336</v>
      </c>
      <c r="V783" s="66"/>
      <c r="W783" s="66"/>
    </row>
    <row r="784" spans="1:23" x14ac:dyDescent="0.25">
      <c r="A784">
        <v>783</v>
      </c>
      <c r="B784" s="49">
        <v>6.2903123474404002E-4</v>
      </c>
      <c r="C784" s="49">
        <v>1.9532378664619599E-9</v>
      </c>
      <c r="D784" s="49">
        <v>2.6125975083849702E-4</v>
      </c>
      <c r="E784" s="49">
        <v>1.0355527801115899E-6</v>
      </c>
      <c r="F784" s="49">
        <v>7.4554625683947298E-6</v>
      </c>
      <c r="G784" s="49">
        <v>5.6451802015106798E-6</v>
      </c>
      <c r="H784" s="49">
        <v>3.04885915407392E-5</v>
      </c>
      <c r="I784" s="50"/>
      <c r="J784">
        <v>0.95922150988932098</v>
      </c>
      <c r="K784">
        <f t="shared" si="136"/>
        <v>1.8735877754406371E-9</v>
      </c>
      <c r="L784">
        <f t="shared" si="137"/>
        <v>2.8181390293893072E-4</v>
      </c>
      <c r="M784" s="16">
        <f t="shared" si="138"/>
        <v>9.7624856654914926E-4</v>
      </c>
      <c r="N784" s="16">
        <f t="shared" si="139"/>
        <v>7.690742485167093E-2</v>
      </c>
      <c r="O784" s="16">
        <f t="shared" si="140"/>
        <v>0.4192245497911819</v>
      </c>
      <c r="P784" s="16">
        <f t="shared" si="141"/>
        <v>0.53109477492779544</v>
      </c>
      <c r="Q784" s="16">
        <f t="shared" si="142"/>
        <v>0.81646306502877697</v>
      </c>
      <c r="R784" s="16">
        <f t="shared" si="143"/>
        <v>5.9224052491142994E-2</v>
      </c>
      <c r="S784" s="16">
        <f t="shared" si="144"/>
        <v>3.2867722057884921</v>
      </c>
      <c r="T784" s="16">
        <f t="shared" si="145"/>
        <v>0.8164688872231648</v>
      </c>
      <c r="U784" s="66">
        <f t="shared" si="146"/>
        <v>6.0061549601022248</v>
      </c>
      <c r="V784" s="66"/>
      <c r="W784" s="66"/>
    </row>
    <row r="785" spans="1:23" x14ac:dyDescent="0.25">
      <c r="A785">
        <v>784</v>
      </c>
      <c r="B785" s="49">
        <v>6.8303051704819305E-4</v>
      </c>
      <c r="C785" s="49">
        <v>1.33381884712946E-8</v>
      </c>
      <c r="D785" s="49">
        <v>1.6987527823652199E-3</v>
      </c>
      <c r="E785" s="49">
        <v>4.5252541101020801E-5</v>
      </c>
      <c r="F785" s="49">
        <v>7.3305911135158304E-6</v>
      </c>
      <c r="G785" s="49">
        <v>8.4011468352008905E-7</v>
      </c>
      <c r="H785" s="49">
        <v>1.33240868374622E-3</v>
      </c>
      <c r="I785" s="50"/>
      <c r="J785">
        <v>0.95213434555227205</v>
      </c>
      <c r="K785">
        <f t="shared" si="136"/>
        <v>1.2699747350968944E-8</v>
      </c>
      <c r="L785">
        <f t="shared" si="137"/>
        <v>1.7142407410873004E-3</v>
      </c>
      <c r="M785" s="16">
        <f t="shared" si="138"/>
        <v>-3.4817970699091433E-4</v>
      </c>
      <c r="N785" s="16">
        <f t="shared" si="139"/>
        <v>0.1497486995218226</v>
      </c>
      <c r="O785" s="16">
        <f t="shared" si="140"/>
        <v>1.9805054388694716</v>
      </c>
      <c r="P785" s="16">
        <f t="shared" si="141"/>
        <v>0.58313037346219665</v>
      </c>
      <c r="Q785" s="16">
        <f t="shared" si="142"/>
        <v>10.325290775966973</v>
      </c>
      <c r="R785" s="16">
        <f t="shared" si="143"/>
        <v>6.555283538294919E-2</v>
      </c>
      <c r="S785" s="16">
        <f t="shared" si="144"/>
        <v>0.33800030017630572</v>
      </c>
      <c r="T785" s="16">
        <f t="shared" si="145"/>
        <v>10.326216539041068</v>
      </c>
      <c r="U785" s="66">
        <f t="shared" si="146"/>
        <v>23.768444962420787</v>
      </c>
      <c r="V785" s="66"/>
      <c r="W785" s="66"/>
    </row>
    <row r="786" spans="1:23" x14ac:dyDescent="0.25">
      <c r="A786">
        <v>785</v>
      </c>
      <c r="B786" s="49">
        <v>3.0842586487532102E-4</v>
      </c>
      <c r="C786" s="49">
        <v>3.18393701578739E-9</v>
      </c>
      <c r="D786" s="49">
        <v>8.82629690358441E-4</v>
      </c>
      <c r="E786" s="49">
        <v>5.6590667199319698E-6</v>
      </c>
      <c r="F786" s="49">
        <v>1.5692760531381299E-5</v>
      </c>
      <c r="G786" s="49">
        <v>3.4901590444651898E-6</v>
      </c>
      <c r="H786" s="49">
        <v>1.66618533131851E-4</v>
      </c>
      <c r="I786" s="50"/>
      <c r="J786">
        <v>0.95578410712124096</v>
      </c>
      <c r="K786">
        <f t="shared" si="136"/>
        <v>3.043156397764619E-9</v>
      </c>
      <c r="L786">
        <f t="shared" si="137"/>
        <v>9.1750218652865293E-4</v>
      </c>
      <c r="M786" s="16">
        <f t="shared" si="138"/>
        <v>-3.0065045677801089E-4</v>
      </c>
      <c r="N786" s="16">
        <f t="shared" si="139"/>
        <v>0.1396554409907792</v>
      </c>
      <c r="O786" s="16">
        <f t="shared" si="140"/>
        <v>0.18092802361677332</v>
      </c>
      <c r="P786" s="16">
        <f t="shared" si="141"/>
        <v>6.9993065486928033E-3</v>
      </c>
      <c r="Q786" s="16">
        <f t="shared" si="142"/>
        <v>0.22382828281625444</v>
      </c>
      <c r="R786" s="16">
        <f t="shared" si="143"/>
        <v>0.3512068471374159</v>
      </c>
      <c r="S786" s="16">
        <f t="shared" si="144"/>
        <v>0.54629370690564338</v>
      </c>
      <c r="T786" s="16">
        <f t="shared" si="145"/>
        <v>0.22382959453373058</v>
      </c>
      <c r="U786" s="66">
        <f t="shared" si="146"/>
        <v>1.6727412025492896</v>
      </c>
      <c r="V786" s="66"/>
      <c r="W786" s="66"/>
    </row>
    <row r="787" spans="1:23" x14ac:dyDescent="0.25">
      <c r="A787">
        <v>786</v>
      </c>
      <c r="B787" s="49">
        <v>4.1745884137245597E-4</v>
      </c>
      <c r="C787" s="49">
        <v>3.4801076370982601E-9</v>
      </c>
      <c r="D787" s="49">
        <v>7.0955159782504695E-4</v>
      </c>
      <c r="E787" s="49">
        <v>4.9832948780452397E-6</v>
      </c>
      <c r="F787" s="49">
        <v>1.1491802596736E-5</v>
      </c>
      <c r="G787" s="49">
        <v>3.1861708089700201E-6</v>
      </c>
      <c r="H787" s="49">
        <v>1.4672062901818601E-4</v>
      </c>
      <c r="I787" s="50"/>
      <c r="J787">
        <v>0.95674534550853096</v>
      </c>
      <c r="K787">
        <f t="shared" si="136"/>
        <v>3.3295767836624523E-9</v>
      </c>
      <c r="L787">
        <f t="shared" si="137"/>
        <v>7.3571789371985191E-4</v>
      </c>
      <c r="M787" s="16">
        <f t="shared" si="138"/>
        <v>9.9199789025060047E-5</v>
      </c>
      <c r="N787" s="16">
        <f t="shared" si="139"/>
        <v>2.3195515565291414E-2</v>
      </c>
      <c r="O787" s="16">
        <f t="shared" si="140"/>
        <v>0.13831173144244591</v>
      </c>
      <c r="P787" s="16">
        <f t="shared" si="141"/>
        <v>6.9353203925108811E-2</v>
      </c>
      <c r="Q787" s="16">
        <f t="shared" si="142"/>
        <v>0.28732128891061914</v>
      </c>
      <c r="R787" s="16">
        <f t="shared" si="143"/>
        <v>2.7649105697147906E-2</v>
      </c>
      <c r="S787" s="16">
        <f t="shared" si="144"/>
        <v>0.34532319807664225</v>
      </c>
      <c r="T787" s="16">
        <f t="shared" si="145"/>
        <v>0.28732706297358224</v>
      </c>
      <c r="U787" s="66">
        <f t="shared" si="146"/>
        <v>1.1784811065908376</v>
      </c>
      <c r="V787" s="66"/>
      <c r="W787" s="66"/>
    </row>
    <row r="788" spans="1:23" x14ac:dyDescent="0.25">
      <c r="A788">
        <v>787</v>
      </c>
      <c r="B788" s="49">
        <v>4.0997887325683601E-4</v>
      </c>
      <c r="C788" s="49">
        <v>3.43764283682566E-9</v>
      </c>
      <c r="D788" s="49">
        <v>7.1376889328392799E-4</v>
      </c>
      <c r="E788" s="49">
        <v>4.9514538788727096E-6</v>
      </c>
      <c r="F788" s="49">
        <v>1.1704292421336399E-5</v>
      </c>
      <c r="G788" s="49">
        <v>3.2257210068631499E-6</v>
      </c>
      <c r="H788" s="49">
        <v>1.4578318573645201E-4</v>
      </c>
      <c r="I788" s="50"/>
      <c r="J788">
        <v>0.95671912109470802</v>
      </c>
      <c r="K788">
        <f t="shared" si="136"/>
        <v>3.2888586334853644E-9</v>
      </c>
      <c r="L788">
        <f t="shared" si="137"/>
        <v>7.4039976149062716E-4</v>
      </c>
      <c r="M788" s="16">
        <f t="shared" si="138"/>
        <v>7.9557985023044912E-5</v>
      </c>
      <c r="N788" s="16">
        <f t="shared" si="139"/>
        <v>2.8052798008891568E-2</v>
      </c>
      <c r="O788" s="16">
        <f t="shared" si="140"/>
        <v>0.14407109887143038</v>
      </c>
      <c r="P788" s="16">
        <f t="shared" si="141"/>
        <v>6.7066293142453617E-2</v>
      </c>
      <c r="Q788" s="16">
        <f t="shared" si="142"/>
        <v>0.29050826807475305</v>
      </c>
      <c r="R788" s="16">
        <f t="shared" si="143"/>
        <v>3.5285883885639531E-2</v>
      </c>
      <c r="S788" s="16">
        <f t="shared" si="144"/>
        <v>0.36887353253708149</v>
      </c>
      <c r="T788" s="16">
        <f t="shared" si="145"/>
        <v>0.29051391717923852</v>
      </c>
      <c r="U788" s="66">
        <f t="shared" si="146"/>
        <v>1.2243717916994883</v>
      </c>
      <c r="V788" s="66"/>
      <c r="W788" s="66"/>
    </row>
    <row r="789" spans="1:23" x14ac:dyDescent="0.25">
      <c r="A789">
        <v>788</v>
      </c>
      <c r="B789" s="49">
        <v>4.6404734307995299E-4</v>
      </c>
      <c r="C789" s="49">
        <v>5.8548489426304304E-9</v>
      </c>
      <c r="D789" s="49">
        <v>1.08319297862715E-3</v>
      </c>
      <c r="E789" s="49">
        <v>1.27458407680189E-5</v>
      </c>
      <c r="F789" s="49">
        <v>1.0514689497745101E-5</v>
      </c>
      <c r="G789" s="49">
        <v>1.90177015364615E-6</v>
      </c>
      <c r="H789" s="49">
        <v>3.7527586567833202E-4</v>
      </c>
      <c r="I789" s="50"/>
      <c r="J789">
        <v>0.95491049340044298</v>
      </c>
      <c r="K789">
        <f t="shared" si="136"/>
        <v>5.5908566925922858E-9</v>
      </c>
      <c r="L789">
        <f t="shared" si="137"/>
        <v>1.1061182729273436E-3</v>
      </c>
      <c r="M789" s="16">
        <f t="shared" si="138"/>
        <v>-1.7802358676743778E-4</v>
      </c>
      <c r="N789" s="16">
        <f t="shared" si="139"/>
        <v>3.3289796090420656E-3</v>
      </c>
      <c r="O789" s="16">
        <f t="shared" si="140"/>
        <v>3.214374581352607E-3</v>
      </c>
      <c r="P789" s="16">
        <f t="shared" si="141"/>
        <v>1.5515474848022813E-2</v>
      </c>
      <c r="Q789" s="16">
        <f t="shared" si="142"/>
        <v>3.4863889721992627E-2</v>
      </c>
      <c r="R789" s="16">
        <f t="shared" si="143"/>
        <v>4.5044146652437273E-3</v>
      </c>
      <c r="S789" s="16">
        <f t="shared" si="144"/>
        <v>2.7419840382576521E-3</v>
      </c>
      <c r="T789" s="16">
        <f t="shared" si="145"/>
        <v>3.4866452814891882E-2</v>
      </c>
      <c r="U789" s="66">
        <f t="shared" si="146"/>
        <v>9.9035570278803373E-2</v>
      </c>
      <c r="V789" s="66"/>
      <c r="W789" s="66"/>
    </row>
    <row r="790" spans="1:23" x14ac:dyDescent="0.25">
      <c r="A790">
        <v>789</v>
      </c>
      <c r="B790" s="49">
        <v>2.4469665276027501E-4</v>
      </c>
      <c r="C790" s="49">
        <v>1.3312456263690999E-9</v>
      </c>
      <c r="D790" s="49">
        <v>4.60659234723256E-4</v>
      </c>
      <c r="E790" s="49">
        <v>1.24067642127125E-6</v>
      </c>
      <c r="F790" s="49">
        <v>1.94063292300466E-5</v>
      </c>
      <c r="G790" s="49">
        <v>8.3082943864889094E-6</v>
      </c>
      <c r="H790" s="49">
        <v>3.6528242222976397E-5</v>
      </c>
      <c r="I790" s="50"/>
      <c r="J790">
        <v>0.95785592435807099</v>
      </c>
      <c r="K790">
        <f t="shared" si="136"/>
        <v>1.2751415099934135E-9</v>
      </c>
      <c r="L790">
        <f t="shared" si="137"/>
        <v>5.077788563242117E-4</v>
      </c>
      <c r="M790" s="16">
        <f t="shared" si="138"/>
        <v>-1.8385550803661776E-5</v>
      </c>
      <c r="N790" s="16">
        <f t="shared" si="139"/>
        <v>0.25312437795810444</v>
      </c>
      <c r="O790" s="16">
        <f t="shared" si="140"/>
        <v>0.577195733524558</v>
      </c>
      <c r="P790" s="16">
        <f t="shared" si="141"/>
        <v>0.2722207244041982</v>
      </c>
      <c r="Q790" s="16">
        <f t="shared" si="142"/>
        <v>0.78231396931212238</v>
      </c>
      <c r="R790" s="16">
        <f t="shared" si="143"/>
        <v>0.93994920970200924</v>
      </c>
      <c r="S790" s="16">
        <f t="shared" si="144"/>
        <v>9.85930537048249</v>
      </c>
      <c r="T790" s="16">
        <f t="shared" si="145"/>
        <v>0.78231838729921443</v>
      </c>
      <c r="U790" s="66">
        <f t="shared" si="146"/>
        <v>13.466427772682698</v>
      </c>
      <c r="V790" s="66"/>
      <c r="W790" s="66"/>
    </row>
    <row r="791" spans="1:23" x14ac:dyDescent="0.25">
      <c r="A791">
        <v>790</v>
      </c>
      <c r="B791" s="49">
        <v>4.03170932557338E-4</v>
      </c>
      <c r="C791" s="49">
        <v>5.9211394282738302E-9</v>
      </c>
      <c r="D791" s="49">
        <v>1.2662600257966499E-3</v>
      </c>
      <c r="E791" s="49">
        <v>1.5037966063903301E-5</v>
      </c>
      <c r="F791" s="49">
        <v>1.2204160620351301E-5</v>
      </c>
      <c r="G791" s="49">
        <v>1.88436142314724E-6</v>
      </c>
      <c r="H791" s="49">
        <v>4.4276689136744701E-4</v>
      </c>
      <c r="I791" s="50"/>
      <c r="J791">
        <v>0.95400734579626201</v>
      </c>
      <c r="K791">
        <f t="shared" si="136"/>
        <v>5.6488105100571132E-9</v>
      </c>
      <c r="L791">
        <f t="shared" si="137"/>
        <v>1.2925467873210713E-3</v>
      </c>
      <c r="M791" s="16">
        <f t="shared" si="138"/>
        <v>-4.8620492220639551E-4</v>
      </c>
      <c r="N791" s="16">
        <f t="shared" si="139"/>
        <v>3.2874773578468443E-2</v>
      </c>
      <c r="O791" s="16">
        <f t="shared" si="140"/>
        <v>4.7141545402573232E-3</v>
      </c>
      <c r="P791" s="16">
        <f t="shared" si="141"/>
        <v>9.8985541432384153E-2</v>
      </c>
      <c r="Q791" s="16">
        <f t="shared" si="142"/>
        <v>0.16010415375354381</v>
      </c>
      <c r="R791" s="16">
        <f t="shared" si="143"/>
        <v>5.691850880954711E-2</v>
      </c>
      <c r="S791" s="16">
        <f t="shared" si="144"/>
        <v>3.7257083888581856E-3</v>
      </c>
      <c r="T791" s="16">
        <f t="shared" si="145"/>
        <v>0.16012067333204835</v>
      </c>
      <c r="U791" s="66">
        <f t="shared" si="146"/>
        <v>0.51744351383510734</v>
      </c>
      <c r="V791" s="66"/>
      <c r="W791" s="66"/>
    </row>
    <row r="792" spans="1:23" x14ac:dyDescent="0.25">
      <c r="A792">
        <v>791</v>
      </c>
      <c r="B792" s="49">
        <v>4.9649178420697903E-4</v>
      </c>
      <c r="C792" s="49">
        <v>5.73083449150985E-9</v>
      </c>
      <c r="D792" s="49">
        <v>9.8875352286503402E-4</v>
      </c>
      <c r="E792" s="49">
        <v>1.14003121325635E-5</v>
      </c>
      <c r="F792" s="49">
        <v>9.7845887850376199E-6</v>
      </c>
      <c r="G792" s="49">
        <v>1.9408276689284401E-6</v>
      </c>
      <c r="H792" s="49">
        <v>3.3565791608731397E-4</v>
      </c>
      <c r="I792" s="50"/>
      <c r="J792">
        <v>0.95538427100402301</v>
      </c>
      <c r="K792">
        <f t="shared" si="136"/>
        <v>5.475149132915849E-9</v>
      </c>
      <c r="L792">
        <f t="shared" si="137"/>
        <v>1.0102577972695463E-3</v>
      </c>
      <c r="M792" s="16">
        <f t="shared" si="138"/>
        <v>-1.7274228855588222E-5</v>
      </c>
      <c r="N792" s="16">
        <f t="shared" si="139"/>
        <v>6.6993276713925225E-5</v>
      </c>
      <c r="O792" s="16">
        <f t="shared" si="140"/>
        <v>1.1773864734937252E-3</v>
      </c>
      <c r="P792" s="16">
        <f t="shared" si="141"/>
        <v>7.0304216429065483E-4</v>
      </c>
      <c r="Q792" s="16">
        <f t="shared" si="142"/>
        <v>3.7750556336525309E-3</v>
      </c>
      <c r="R792" s="16">
        <f t="shared" si="143"/>
        <v>4.8741814508059177E-5</v>
      </c>
      <c r="S792" s="16">
        <f t="shared" si="144"/>
        <v>1.0825367794197449E-3</v>
      </c>
      <c r="T792" s="16">
        <f t="shared" si="145"/>
        <v>3.7752108048926679E-3</v>
      </c>
      <c r="U792" s="66">
        <f t="shared" si="146"/>
        <v>1.0628966946971307E-2</v>
      </c>
      <c r="V792" s="66"/>
      <c r="W792" s="66"/>
    </row>
    <row r="793" spans="1:23" x14ac:dyDescent="0.25">
      <c r="A793">
        <v>792</v>
      </c>
      <c r="B793" s="49">
        <v>1.2842945452658701E-3</v>
      </c>
      <c r="C793" s="49">
        <v>2.73169334696488E-8</v>
      </c>
      <c r="D793" s="49">
        <v>1.8558228913073201E-3</v>
      </c>
      <c r="E793" s="49">
        <v>1.01103659700372E-4</v>
      </c>
      <c r="F793" s="49">
        <v>3.9215160882461998E-6</v>
      </c>
      <c r="G793" s="49">
        <v>4.1079792718698098E-7</v>
      </c>
      <c r="H793" s="49">
        <v>2.9769003066570801E-3</v>
      </c>
      <c r="I793" s="50"/>
      <c r="J793">
        <v>0.95150972034482795</v>
      </c>
      <c r="K793">
        <f t="shared" si="136"/>
        <v>2.5992327726383801E-8</v>
      </c>
      <c r="L793">
        <f t="shared" si="137"/>
        <v>1.8640494044775298E-3</v>
      </c>
      <c r="M793" s="16">
        <f t="shared" si="138"/>
        <v>7.0453968605421031E-4</v>
      </c>
      <c r="N793" s="16">
        <f t="shared" si="139"/>
        <v>2.5853780189008728</v>
      </c>
      <c r="O793" s="16">
        <f t="shared" si="140"/>
        <v>15.446610559051136</v>
      </c>
      <c r="P793" s="16">
        <f t="shared" si="141"/>
        <v>0.85877010762423622</v>
      </c>
      <c r="Q793" s="16">
        <f t="shared" si="142"/>
        <v>70.785181622471981</v>
      </c>
      <c r="R793" s="16">
        <f t="shared" si="143"/>
        <v>0.36241980546245928</v>
      </c>
      <c r="S793" s="16">
        <f t="shared" si="144"/>
        <v>0.63250663023792886</v>
      </c>
      <c r="T793" s="16">
        <f t="shared" si="145"/>
        <v>70.791666473779358</v>
      </c>
      <c r="U793" s="66">
        <f t="shared" si="146"/>
        <v>161.46253321752798</v>
      </c>
      <c r="V793" s="66"/>
      <c r="W793" s="66"/>
    </row>
    <row r="794" spans="1:23" x14ac:dyDescent="0.25">
      <c r="A794">
        <v>793</v>
      </c>
      <c r="B794" s="49">
        <v>4.1726010633935201E-4</v>
      </c>
      <c r="C794" s="49">
        <v>9.2355118388639601E-9</v>
      </c>
      <c r="D794" s="49">
        <v>1.9356900950079901E-3</v>
      </c>
      <c r="E794" s="49">
        <v>3.5613358368619501E-5</v>
      </c>
      <c r="F794" s="49">
        <v>1.21253884224151E-5</v>
      </c>
      <c r="G794" s="49">
        <v>1.2164302400704301E-6</v>
      </c>
      <c r="H794" s="49">
        <v>1.04860680314107E-3</v>
      </c>
      <c r="I794" s="50"/>
      <c r="J794">
        <v>0.95102271050678799</v>
      </c>
      <c r="K794">
        <f t="shared" si="136"/>
        <v>8.7831815019139337E-9</v>
      </c>
      <c r="L794">
        <f t="shared" si="137"/>
        <v>1.9611480665810521E-3</v>
      </c>
      <c r="M794" s="16">
        <f t="shared" si="138"/>
        <v>-1.1266278539023478E-3</v>
      </c>
      <c r="N794" s="16">
        <f t="shared" si="139"/>
        <v>2.3318601827011926E-2</v>
      </c>
      <c r="O794" s="16">
        <f t="shared" si="140"/>
        <v>0.44468172918933335</v>
      </c>
      <c r="P794" s="16">
        <f t="shared" si="141"/>
        <v>1.0193242766118227</v>
      </c>
      <c r="Q794" s="16">
        <f t="shared" si="142"/>
        <v>5.3630681359184429</v>
      </c>
      <c r="R794" s="16">
        <f t="shared" si="143"/>
        <v>5.3167859676292312E-2</v>
      </c>
      <c r="S794" s="16">
        <f t="shared" si="144"/>
        <v>0.15512811117482528</v>
      </c>
      <c r="T794" s="16">
        <f t="shared" si="145"/>
        <v>5.3637791753684869</v>
      </c>
      <c r="U794" s="66">
        <f t="shared" si="146"/>
        <v>12.422467889766214</v>
      </c>
      <c r="V794" s="66"/>
      <c r="W794" s="66"/>
    </row>
    <row r="795" spans="1:23" x14ac:dyDescent="0.25">
      <c r="A795">
        <v>794</v>
      </c>
      <c r="B795" s="49">
        <v>4.2145690404638198E-4</v>
      </c>
      <c r="C795" s="49">
        <v>5.0617024814614303E-9</v>
      </c>
      <c r="D795" s="49">
        <v>1.02993776952689E-3</v>
      </c>
      <c r="E795" s="49">
        <v>1.0483018901692101E-5</v>
      </c>
      <c r="F795" s="49">
        <v>1.15519146475412E-5</v>
      </c>
      <c r="G795" s="49">
        <v>2.1985825984959998E-6</v>
      </c>
      <c r="H795" s="49">
        <v>3.0865087686678702E-4</v>
      </c>
      <c r="I795" s="50"/>
      <c r="J795">
        <v>0.95514717316148801</v>
      </c>
      <c r="K795">
        <f t="shared" si="136"/>
        <v>4.8346708165523746E-9</v>
      </c>
      <c r="L795">
        <f t="shared" si="137"/>
        <v>1.0552351197179871E-3</v>
      </c>
      <c r="M795" s="16">
        <f t="shared" si="138"/>
        <v>-2.1232131162522301E-4</v>
      </c>
      <c r="N795" s="16">
        <f t="shared" si="139"/>
        <v>2.078850800866034E-2</v>
      </c>
      <c r="O795" s="16">
        <f t="shared" si="140"/>
        <v>7.4741708788688722E-3</v>
      </c>
      <c r="P795" s="16">
        <f t="shared" si="141"/>
        <v>4.7986174300310696E-3</v>
      </c>
      <c r="Q795" s="16">
        <f t="shared" si="142"/>
        <v>5.7428986158471922E-4</v>
      </c>
      <c r="R795" s="16">
        <f t="shared" si="143"/>
        <v>2.9715159138623638E-2</v>
      </c>
      <c r="S795" s="16">
        <f t="shared" si="144"/>
        <v>9.1269711498803887E-3</v>
      </c>
      <c r="T795" s="16">
        <f t="shared" si="145"/>
        <v>5.7412710014246432E-4</v>
      </c>
      <c r="U795" s="66">
        <f t="shared" si="146"/>
        <v>7.3051843567791472E-2</v>
      </c>
      <c r="V795" s="66"/>
      <c r="W795" s="66"/>
    </row>
    <row r="796" spans="1:23" x14ac:dyDescent="0.25">
      <c r="A796">
        <v>795</v>
      </c>
      <c r="B796" s="49">
        <v>4.1936506195856598E-4</v>
      </c>
      <c r="C796" s="49">
        <v>3.0947534005301501E-22</v>
      </c>
      <c r="D796" s="49">
        <v>0</v>
      </c>
      <c r="E796" s="49">
        <v>0</v>
      </c>
      <c r="F796" s="49">
        <v>0</v>
      </c>
      <c r="G796" s="49">
        <v>0</v>
      </c>
      <c r="H796" s="49">
        <v>1.14555227012247E-30</v>
      </c>
      <c r="I796" s="50"/>
      <c r="J796">
        <v>0.96093396791845698</v>
      </c>
      <c r="K796">
        <f t="shared" si="136"/>
        <v>2.973853664900575E-22</v>
      </c>
      <c r="L796">
        <f t="shared" si="137"/>
        <v>-3.0947534005301501E-22</v>
      </c>
      <c r="M796" s="16">
        <f t="shared" si="138"/>
        <v>8.3873012391713197E-4</v>
      </c>
      <c r="N796" s="16">
        <f t="shared" si="139"/>
        <v>2.2031445754535039E-2</v>
      </c>
      <c r="O796" s="16">
        <f t="shared" si="140"/>
        <v>0.99999999999988831</v>
      </c>
      <c r="P796" s="16">
        <f t="shared" si="141"/>
        <v>1</v>
      </c>
      <c r="Q796" s="16">
        <f t="shared" si="142"/>
        <v>1</v>
      </c>
      <c r="R796" s="16">
        <f t="shared" si="143"/>
        <v>1</v>
      </c>
      <c r="S796" s="16">
        <f t="shared" si="144"/>
        <v>1</v>
      </c>
      <c r="T796" s="16">
        <f t="shared" si="145"/>
        <v>1</v>
      </c>
      <c r="U796" s="66">
        <f t="shared" si="146"/>
        <v>6.0220314457544237</v>
      </c>
      <c r="V796" s="66"/>
      <c r="W796" s="66"/>
    </row>
    <row r="797" spans="1:23" x14ac:dyDescent="0.25">
      <c r="A797">
        <v>796</v>
      </c>
      <c r="B797" s="49">
        <v>2.5738234255514198E-4</v>
      </c>
      <c r="C797" s="49">
        <v>3.94256292956073E-9</v>
      </c>
      <c r="D797" s="49">
        <v>1.32321267919004E-3</v>
      </c>
      <c r="E797" s="49">
        <v>1.0453849730429899E-5</v>
      </c>
      <c r="F797" s="49">
        <v>1.9188126575943899E-5</v>
      </c>
      <c r="G797" s="49">
        <v>2.8326191910707701E-6</v>
      </c>
      <c r="H797" s="49">
        <v>3.0779676469223401E-4</v>
      </c>
      <c r="I797" s="50"/>
      <c r="J797">
        <v>0.95360756199836105</v>
      </c>
      <c r="K797">
        <f t="shared" si="136"/>
        <v>3.7596578232835241E-9</v>
      </c>
      <c r="L797">
        <f t="shared" si="137"/>
        <v>1.364417608970069E-3</v>
      </c>
      <c r="M797" s="16">
        <f t="shared" si="138"/>
        <v>-8.4965292385978501E-4</v>
      </c>
      <c r="N797" s="16">
        <f t="shared" si="139"/>
        <v>0.22786769302936938</v>
      </c>
      <c r="O797" s="16">
        <f t="shared" si="140"/>
        <v>8.3196449877204051E-2</v>
      </c>
      <c r="P797" s="16">
        <f t="shared" si="141"/>
        <v>0.13968712333916136</v>
      </c>
      <c r="Q797" s="16">
        <f t="shared" si="142"/>
        <v>7.1183204631671297E-4</v>
      </c>
      <c r="R797" s="16">
        <f t="shared" si="143"/>
        <v>0.89750011052432388</v>
      </c>
      <c r="S797" s="16">
        <f t="shared" si="144"/>
        <v>0.16930778658812251</v>
      </c>
      <c r="T797" s="16">
        <f t="shared" si="145"/>
        <v>7.1085623619570606E-4</v>
      </c>
      <c r="U797" s="66">
        <f t="shared" si="146"/>
        <v>1.5189818516406937</v>
      </c>
      <c r="V797" s="66"/>
      <c r="W797" s="66"/>
    </row>
    <row r="798" spans="1:23" x14ac:dyDescent="0.25">
      <c r="A798">
        <v>797</v>
      </c>
      <c r="B798" s="49">
        <v>7.2019002295047702E-4</v>
      </c>
      <c r="C798" s="49">
        <v>9.4448619404095995E-9</v>
      </c>
      <c r="D798" s="49">
        <v>1.12661458188806E-3</v>
      </c>
      <c r="E798" s="49">
        <v>2.1378969699615599E-5</v>
      </c>
      <c r="F798" s="49">
        <v>6.7834425941371298E-6</v>
      </c>
      <c r="G798" s="49">
        <v>1.17926308128334E-6</v>
      </c>
      <c r="H798" s="49">
        <v>6.2946195748882997E-4</v>
      </c>
      <c r="I798" s="50"/>
      <c r="J798">
        <v>0.95477664162855902</v>
      </c>
      <c r="K798">
        <f t="shared" si="136"/>
        <v>9.0177335641096734E-9</v>
      </c>
      <c r="L798">
        <f t="shared" si="137"/>
        <v>1.1413512852956771E-3</v>
      </c>
      <c r="M798" s="16">
        <f t="shared" si="138"/>
        <v>2.9902876060527691E-4</v>
      </c>
      <c r="N798" s="16">
        <f t="shared" si="139"/>
        <v>0.21384198287543621</v>
      </c>
      <c r="O798" s="16">
        <f t="shared" si="140"/>
        <v>0.496501398039768</v>
      </c>
      <c r="P798" s="16">
        <f t="shared" si="141"/>
        <v>2.8778083727019409E-2</v>
      </c>
      <c r="Q798" s="16">
        <f t="shared" si="142"/>
        <v>0.98112569332879929</v>
      </c>
      <c r="R798" s="16">
        <f t="shared" si="143"/>
        <v>9.7070814488536591E-2</v>
      </c>
      <c r="S798" s="16">
        <f t="shared" si="144"/>
        <v>0.17005985703459575</v>
      </c>
      <c r="T798" s="16">
        <f t="shared" si="145"/>
        <v>0.98115366929069547</v>
      </c>
      <c r="U798" s="66">
        <f t="shared" si="146"/>
        <v>2.9685314987848508</v>
      </c>
      <c r="V798" s="66"/>
      <c r="W798" s="66"/>
    </row>
    <row r="799" spans="1:23" x14ac:dyDescent="0.25">
      <c r="A799">
        <v>798</v>
      </c>
      <c r="B799" s="49">
        <v>4.4545460070985102E-4</v>
      </c>
      <c r="C799" s="49">
        <v>4.7883216667224201E-9</v>
      </c>
      <c r="D799" s="49">
        <v>9.19412679687149E-4</v>
      </c>
      <c r="E799" s="49">
        <v>8.8637259226751506E-6</v>
      </c>
      <c r="F799" s="49">
        <v>1.0873568648977701E-5</v>
      </c>
      <c r="G799" s="49">
        <v>2.32116767075724E-6</v>
      </c>
      <c r="H799" s="49">
        <v>2.6097274043843999E-4</v>
      </c>
      <c r="I799" s="50"/>
      <c r="J799">
        <v>0.95570297151616201</v>
      </c>
      <c r="K799">
        <f t="shared" si="136"/>
        <v>4.5762132454618382E-9</v>
      </c>
      <c r="L799">
        <f t="shared" si="137"/>
        <v>9.4347619633419495E-4</v>
      </c>
      <c r="M799" s="16">
        <f t="shared" si="138"/>
        <v>-5.2566994914492905E-5</v>
      </c>
      <c r="N799" s="16">
        <f t="shared" si="139"/>
        <v>9.1110956887248892E-3</v>
      </c>
      <c r="O799" s="16">
        <f t="shared" si="140"/>
        <v>1.8439910451337343E-2</v>
      </c>
      <c r="P799" s="16">
        <f t="shared" si="141"/>
        <v>2.0678930779285468E-3</v>
      </c>
      <c r="Q799" s="16">
        <f t="shared" si="142"/>
        <v>3.0530855519221436E-2</v>
      </c>
      <c r="R799" s="16">
        <f t="shared" si="143"/>
        <v>1.0719883017904599E-2</v>
      </c>
      <c r="S799" s="16">
        <f t="shared" si="144"/>
        <v>2.4529289184652758E-2</v>
      </c>
      <c r="T799" s="16">
        <f t="shared" si="145"/>
        <v>3.0531391910578676E-2</v>
      </c>
      <c r="U799" s="66">
        <f t="shared" si="146"/>
        <v>0.12593031885034825</v>
      </c>
      <c r="V799" s="66"/>
      <c r="W799" s="66"/>
    </row>
    <row r="800" spans="1:23" x14ac:dyDescent="0.25">
      <c r="A800">
        <v>799</v>
      </c>
      <c r="B800" s="49">
        <v>3.29806676682981E-4</v>
      </c>
      <c r="C800" s="49">
        <v>2.28612496263501E-9</v>
      </c>
      <c r="D800" s="49">
        <v>5.8845298596308705E-4</v>
      </c>
      <c r="E800" s="49">
        <v>2.7182833158064199E-6</v>
      </c>
      <c r="F800" s="49">
        <v>1.44715674774248E-5</v>
      </c>
      <c r="G800" s="49">
        <v>4.8441002682897798E-6</v>
      </c>
      <c r="H800" s="49">
        <v>8.0032633733368404E-5</v>
      </c>
      <c r="I800" s="50"/>
      <c r="J800">
        <v>0.95730301406847496</v>
      </c>
      <c r="K800">
        <f t="shared" si="136"/>
        <v>2.1885143172676749E-9</v>
      </c>
      <c r="L800">
        <f t="shared" si="137"/>
        <v>6.2223793506126386E-4</v>
      </c>
      <c r="M800" s="16">
        <f t="shared" si="138"/>
        <v>3.7375418304698199E-5</v>
      </c>
      <c r="N800" s="16">
        <f t="shared" si="139"/>
        <v>0.1090906692726912</v>
      </c>
      <c r="O800" s="16">
        <f t="shared" si="140"/>
        <v>0.34503330561506429</v>
      </c>
      <c r="P800" s="16">
        <f t="shared" si="141"/>
        <v>0.15137814603361036</v>
      </c>
      <c r="Q800" s="16">
        <f t="shared" si="142"/>
        <v>0.55787537729208303</v>
      </c>
      <c r="R800" s="16">
        <f t="shared" si="143"/>
        <v>0.21967089444806018</v>
      </c>
      <c r="S800" s="16">
        <f t="shared" si="144"/>
        <v>1.9987579001743991</v>
      </c>
      <c r="T800" s="16">
        <f t="shared" si="145"/>
        <v>0.55788168488264989</v>
      </c>
      <c r="U800" s="66">
        <f t="shared" si="146"/>
        <v>3.9396879777185578</v>
      </c>
      <c r="V800" s="66"/>
      <c r="W800" s="66"/>
    </row>
    <row r="801" spans="1:23" x14ac:dyDescent="0.25">
      <c r="A801">
        <v>800</v>
      </c>
      <c r="B801" s="49">
        <v>4.7361527190945202E-4</v>
      </c>
      <c r="C801" s="49">
        <v>4.6296514534836096E-9</v>
      </c>
      <c r="D801" s="49">
        <v>8.34369589480413E-4</v>
      </c>
      <c r="E801" s="49">
        <v>7.78497816055391E-6</v>
      </c>
      <c r="F801" s="49">
        <v>1.0185755330714201E-5</v>
      </c>
      <c r="G801" s="49">
        <v>2.3983296708185801E-6</v>
      </c>
      <c r="H801" s="49">
        <v>2.2921045736398E-4</v>
      </c>
      <c r="I801" s="50"/>
      <c r="J801">
        <v>0.95614122316917505</v>
      </c>
      <c r="K801">
        <f t="shared" si="136"/>
        <v>4.4266006035807679E-9</v>
      </c>
      <c r="L801">
        <f t="shared" si="137"/>
        <v>8.5713480016120656E-4</v>
      </c>
      <c r="M801" s="16">
        <f t="shared" si="138"/>
        <v>9.0095743657697498E-5</v>
      </c>
      <c r="N801" s="16">
        <f t="shared" si="139"/>
        <v>1.4644785375813214E-3</v>
      </c>
      <c r="O801" s="16">
        <f t="shared" si="140"/>
        <v>2.7037476724858067E-2</v>
      </c>
      <c r="P801" s="16">
        <f t="shared" si="141"/>
        <v>1.7893090618037281E-2</v>
      </c>
      <c r="Q801" s="16">
        <f t="shared" si="142"/>
        <v>7.5718021628195381E-2</v>
      </c>
      <c r="R801" s="16">
        <f t="shared" si="143"/>
        <v>1.1378519708557656E-3</v>
      </c>
      <c r="S801" s="16">
        <f t="shared" si="144"/>
        <v>3.8051316207210112E-2</v>
      </c>
      <c r="T801" s="16">
        <f t="shared" si="145"/>
        <v>7.5720415210016323E-2</v>
      </c>
      <c r="U801" s="66">
        <f t="shared" si="146"/>
        <v>0.23702265089675426</v>
      </c>
      <c r="V801" s="66"/>
      <c r="W801" s="66"/>
    </row>
    <row r="802" spans="1:23" x14ac:dyDescent="0.25">
      <c r="A802">
        <v>801</v>
      </c>
      <c r="B802" s="49">
        <v>4.8359197924930102E-4</v>
      </c>
      <c r="C802" s="49">
        <v>5.7337876656310902E-9</v>
      </c>
      <c r="D802" s="49">
        <v>1.0163234310840499E-3</v>
      </c>
      <c r="E802" s="49">
        <v>1.17205244873155E-5</v>
      </c>
      <c r="F802" s="49">
        <v>1.0058638758019799E-5</v>
      </c>
      <c r="G802" s="49">
        <v>1.94044814236744E-6</v>
      </c>
      <c r="H802" s="49">
        <v>3.4508635398449101E-4</v>
      </c>
      <c r="I802" s="50"/>
      <c r="J802">
        <v>0.95524394131983703</v>
      </c>
      <c r="K802">
        <f t="shared" si="136"/>
        <v>5.4771659284085106E-9</v>
      </c>
      <c r="L802">
        <f t="shared" si="137"/>
        <v>1.0383754229547912E-3</v>
      </c>
      <c r="M802" s="16">
        <f t="shared" si="138"/>
        <v>-7.1191464456189359E-5</v>
      </c>
      <c r="N802" s="16">
        <f t="shared" si="139"/>
        <v>3.2434672120417081E-4</v>
      </c>
      <c r="O802" s="16">
        <f t="shared" si="140"/>
        <v>1.214247947462494E-3</v>
      </c>
      <c r="P802" s="16">
        <f t="shared" si="141"/>
        <v>3.0401737926635478E-3</v>
      </c>
      <c r="Q802" s="16">
        <f t="shared" si="142"/>
        <v>8.3275271846416747E-3</v>
      </c>
      <c r="R802" s="16">
        <f t="shared" si="143"/>
        <v>4.3394110924614742E-4</v>
      </c>
      <c r="S802" s="16">
        <f t="shared" si="144"/>
        <v>1.0950170321746609E-3</v>
      </c>
      <c r="T802" s="16">
        <f t="shared" si="145"/>
        <v>8.3280336227846072E-3</v>
      </c>
      <c r="U802" s="66">
        <f t="shared" si="146"/>
        <v>2.2763287410177302E-2</v>
      </c>
      <c r="V802" s="66"/>
      <c r="W802" s="66"/>
    </row>
    <row r="803" spans="1:23" x14ac:dyDescent="0.25">
      <c r="A803">
        <v>802</v>
      </c>
      <c r="B803" s="49">
        <v>4.9051454699696904E-4</v>
      </c>
      <c r="C803" s="49">
        <v>6.7267230648008799E-9</v>
      </c>
      <c r="D803" s="49">
        <v>1.17986335194014E-3</v>
      </c>
      <c r="E803" s="49">
        <v>1.5934516709454598E-5</v>
      </c>
      <c r="F803" s="49">
        <v>9.9891159532344904E-6</v>
      </c>
      <c r="G803" s="49">
        <v>1.6569840794552299E-6</v>
      </c>
      <c r="H803" s="49">
        <v>4.6916215928728997E-4</v>
      </c>
      <c r="I803" s="50"/>
      <c r="J803">
        <v>0.95445831544503401</v>
      </c>
      <c r="K803">
        <f t="shared" si="136"/>
        <v>6.4203767648951041E-9</v>
      </c>
      <c r="L803">
        <f t="shared" si="137"/>
        <v>1.2014918412029992E-3</v>
      </c>
      <c r="M803" s="16">
        <f t="shared" si="138"/>
        <v>-2.2046274720906127E-4</v>
      </c>
      <c r="N803" s="16">
        <f t="shared" si="139"/>
        <v>1.5622579152462615E-5</v>
      </c>
      <c r="O803" s="16">
        <f t="shared" si="140"/>
        <v>4.5818742681235286E-2</v>
      </c>
      <c r="P803" s="16">
        <f t="shared" si="141"/>
        <v>5.0590551167659953E-2</v>
      </c>
      <c r="Q803" s="16">
        <f t="shared" si="142"/>
        <v>0.23387353638372529</v>
      </c>
      <c r="R803" s="16">
        <f t="shared" si="143"/>
        <v>1.8976500425506041E-4</v>
      </c>
      <c r="S803" s="16">
        <f t="shared" si="144"/>
        <v>3.0394015633536504E-2</v>
      </c>
      <c r="T803" s="16">
        <f t="shared" si="145"/>
        <v>0.23388822465195147</v>
      </c>
      <c r="U803" s="66">
        <f t="shared" si="146"/>
        <v>0.59477045810151608</v>
      </c>
      <c r="V803" s="66"/>
      <c r="W803" s="66"/>
    </row>
    <row r="804" spans="1:23" x14ac:dyDescent="0.25">
      <c r="A804">
        <v>803</v>
      </c>
      <c r="B804" s="49">
        <v>7.6106270620084797E-4</v>
      </c>
      <c r="C804" s="49">
        <v>9.0388589649572995E-9</v>
      </c>
      <c r="D804" s="49">
        <v>1.0177060697991E-3</v>
      </c>
      <c r="E804" s="49">
        <v>1.8504464994825299E-5</v>
      </c>
      <c r="F804" s="49">
        <v>6.3873782359010101E-6</v>
      </c>
      <c r="G804" s="49">
        <v>1.23072850502657E-6</v>
      </c>
      <c r="H804" s="49">
        <v>5.4482494711379902E-4</v>
      </c>
      <c r="I804" s="50"/>
      <c r="J804">
        <v>0.955312453853841</v>
      </c>
      <c r="K804">
        <f t="shared" si="136"/>
        <v>8.634934537852147E-9</v>
      </c>
      <c r="L804">
        <f t="shared" si="137"/>
        <v>1.0317025159169637E-3</v>
      </c>
      <c r="M804" s="16">
        <f t="shared" si="138"/>
        <v>4.9042289648473228E-4</v>
      </c>
      <c r="N804" s="16">
        <f t="shared" si="139"/>
        <v>0.2974909457915359</v>
      </c>
      <c r="O804" s="16">
        <f t="shared" si="140"/>
        <v>0.3986057040808475</v>
      </c>
      <c r="P804" s="16">
        <f t="shared" si="141"/>
        <v>3.2005285415953101E-3</v>
      </c>
      <c r="Q804" s="16">
        <f t="shared" si="142"/>
        <v>0.5225601827579196</v>
      </c>
      <c r="R804" s="16">
        <f t="shared" si="143"/>
        <v>0.12373346511872084</v>
      </c>
      <c r="S804" s="16">
        <f t="shared" si="144"/>
        <v>0.14956655639198355</v>
      </c>
      <c r="T804" s="16">
        <f t="shared" si="145"/>
        <v>0.52256486898509458</v>
      </c>
      <c r="U804" s="66">
        <f t="shared" si="146"/>
        <v>2.0177222516676974</v>
      </c>
      <c r="V804" s="66"/>
      <c r="W804" s="66"/>
    </row>
    <row r="805" spans="1:23" x14ac:dyDescent="0.25">
      <c r="A805">
        <v>804</v>
      </c>
      <c r="B805" s="49">
        <v>8.6736439000243196E-4</v>
      </c>
      <c r="C805" s="49">
        <v>1.30204687158693E-8</v>
      </c>
      <c r="D805" s="49">
        <v>1.2943167790056601E-3</v>
      </c>
      <c r="E805" s="49">
        <v>3.3800564351859598E-5</v>
      </c>
      <c r="F805" s="49">
        <v>5.6729983175075297E-6</v>
      </c>
      <c r="G805" s="49">
        <v>8.5693342726758801E-7</v>
      </c>
      <c r="H805" s="49">
        <v>9.9519917653966309E-4</v>
      </c>
      <c r="I805" s="50"/>
      <c r="J805">
        <v>0.95400310485620898</v>
      </c>
      <c r="K805">
        <f t="shared" si="136"/>
        <v>1.2421567581622449E-8</v>
      </c>
      <c r="L805">
        <f t="shared" si="137"/>
        <v>1.3065066885992269E-3</v>
      </c>
      <c r="M805" s="16">
        <f t="shared" si="138"/>
        <v>4.2822209140563693E-4</v>
      </c>
      <c r="N805" s="16">
        <f t="shared" si="139"/>
        <v>0.57955541899368301</v>
      </c>
      <c r="O805" s="16">
        <f t="shared" si="140"/>
        <v>1.8223962849879456</v>
      </c>
      <c r="P805" s="16">
        <f t="shared" si="141"/>
        <v>0.11816264916050025</v>
      </c>
      <c r="Q805" s="16">
        <f t="shared" si="142"/>
        <v>4.609811950627849</v>
      </c>
      <c r="R805" s="16">
        <f t="shared" si="143"/>
        <v>0.17999542537635083</v>
      </c>
      <c r="S805" s="16">
        <f t="shared" si="144"/>
        <v>0.32832589895509384</v>
      </c>
      <c r="T805" s="16">
        <f t="shared" si="145"/>
        <v>4.6100117636367353</v>
      </c>
      <c r="U805" s="66">
        <f t="shared" si="146"/>
        <v>12.248259391738157</v>
      </c>
      <c r="V805" s="66"/>
      <c r="W805" s="66"/>
    </row>
    <row r="806" spans="1:23" x14ac:dyDescent="0.25">
      <c r="A806">
        <v>805</v>
      </c>
      <c r="B806" s="49">
        <v>5.8504916049656897E-4</v>
      </c>
      <c r="C806" s="49">
        <v>8.0208548258224193E-9</v>
      </c>
      <c r="D806" s="49">
        <v>1.1793354741518401E-3</v>
      </c>
      <c r="E806" s="49">
        <v>1.89930877219632E-5</v>
      </c>
      <c r="F806" s="49">
        <v>8.3723485894088393E-6</v>
      </c>
      <c r="G806" s="49">
        <v>1.3895268268526099E-6</v>
      </c>
      <c r="H806" s="49">
        <v>5.5921589307963103E-4</v>
      </c>
      <c r="I806" s="50"/>
      <c r="J806">
        <v>0.95449289143779303</v>
      </c>
      <c r="K806">
        <f t="shared" si="136"/>
        <v>7.655848914502017E-9</v>
      </c>
      <c r="L806">
        <f t="shared" si="137"/>
        <v>1.1974616773026846E-3</v>
      </c>
      <c r="M806" s="16">
        <f t="shared" si="138"/>
        <v>-2.7363356309546614E-5</v>
      </c>
      <c r="N806" s="16">
        <f t="shared" si="139"/>
        <v>3.5348176213041829E-2</v>
      </c>
      <c r="O806" s="16">
        <f t="shared" si="140"/>
        <v>0.2003643388314888</v>
      </c>
      <c r="P806" s="16">
        <f t="shared" si="141"/>
        <v>5.0344318365303606E-2</v>
      </c>
      <c r="Q806" s="16">
        <f t="shared" si="142"/>
        <v>0.59040340277453829</v>
      </c>
      <c r="R806" s="16">
        <f t="shared" si="143"/>
        <v>2.2592189455038058E-2</v>
      </c>
      <c r="S806" s="16">
        <f t="shared" si="144"/>
        <v>9.462421406891483E-2</v>
      </c>
      <c r="T806" s="16">
        <f t="shared" si="145"/>
        <v>0.59043028809042453</v>
      </c>
      <c r="U806" s="66">
        <f t="shared" si="146"/>
        <v>1.5841069277987501</v>
      </c>
      <c r="V806" s="66"/>
      <c r="W806" s="66"/>
    </row>
    <row r="807" spans="1:23" x14ac:dyDescent="0.25">
      <c r="A807">
        <v>806</v>
      </c>
      <c r="B807" s="49">
        <v>4.6184396738043902E-4</v>
      </c>
      <c r="C807" s="49">
        <v>4.3494908555680198E-9</v>
      </c>
      <c r="D807" s="49">
        <v>8.0328716652474199E-4</v>
      </c>
      <c r="E807" s="49">
        <v>7.0438061714311701E-6</v>
      </c>
      <c r="F807" s="49">
        <v>1.0430822023985E-5</v>
      </c>
      <c r="G807" s="49">
        <v>2.5519355072088502E-6</v>
      </c>
      <c r="H807" s="49">
        <v>2.0738809004542801E-4</v>
      </c>
      <c r="I807" s="50"/>
      <c r="J807">
        <v>0.95629234779807504</v>
      </c>
      <c r="K807">
        <f t="shared" si="136"/>
        <v>4.1593848219973998E-9</v>
      </c>
      <c r="L807">
        <f t="shared" si="137"/>
        <v>8.2669639658906522E-4</v>
      </c>
      <c r="M807" s="16">
        <f t="shared" si="138"/>
        <v>9.6991538171812799E-5</v>
      </c>
      <c r="N807" s="16">
        <f t="shared" si="139"/>
        <v>3.8652983538644196E-3</v>
      </c>
      <c r="O807" s="16">
        <f t="shared" si="140"/>
        <v>4.6222738170391714E-2</v>
      </c>
      <c r="P807" s="16">
        <f t="shared" si="141"/>
        <v>2.7567470871167565E-2</v>
      </c>
      <c r="Q807" s="16">
        <f t="shared" si="142"/>
        <v>0.11845773768557216</v>
      </c>
      <c r="R807" s="16">
        <f t="shared" si="143"/>
        <v>3.4343576744960591E-3</v>
      </c>
      <c r="S807" s="16">
        <f t="shared" si="144"/>
        <v>7.3770883782704758E-2</v>
      </c>
      <c r="T807" s="16">
        <f t="shared" si="145"/>
        <v>0.1184610846857418</v>
      </c>
      <c r="U807" s="66">
        <f t="shared" si="146"/>
        <v>0.39177957122393847</v>
      </c>
      <c r="V807" s="66"/>
      <c r="W807" s="66"/>
    </row>
    <row r="808" spans="1:23" x14ac:dyDescent="0.25">
      <c r="A808">
        <v>807</v>
      </c>
      <c r="B808" s="49">
        <v>5.8880054267933897E-4</v>
      </c>
      <c r="C808" s="49">
        <v>3.8232357887881901E-9</v>
      </c>
      <c r="D808" s="49">
        <v>5.5034189857739303E-4</v>
      </c>
      <c r="E808" s="49">
        <v>4.2548361690282296E-6</v>
      </c>
      <c r="F808" s="49">
        <v>8.0803205349248208E-6</v>
      </c>
      <c r="G808" s="49">
        <v>2.8942923093244101E-6</v>
      </c>
      <c r="H808" s="49">
        <v>1.2527196406395601E-4</v>
      </c>
      <c r="I808" s="50"/>
      <c r="J808">
        <v>0.95764870614619402</v>
      </c>
      <c r="K808">
        <f t="shared" si="136"/>
        <v>3.6613168064248336E-9</v>
      </c>
      <c r="L808">
        <f t="shared" si="137"/>
        <v>5.6939300872077829E-4</v>
      </c>
      <c r="M808" s="16">
        <f t="shared" si="138"/>
        <v>6.0820807663789953E-4</v>
      </c>
      <c r="N808" s="16">
        <f t="shared" si="139"/>
        <v>3.8270599690936762E-2</v>
      </c>
      <c r="O808" s="16">
        <f t="shared" si="140"/>
        <v>9.6084104763813113E-2</v>
      </c>
      <c r="P808" s="16">
        <f t="shared" si="141"/>
        <v>0.18373227610502793</v>
      </c>
      <c r="Q808" s="16">
        <f t="shared" si="142"/>
        <v>0.36463207294953165</v>
      </c>
      <c r="R808" s="16">
        <f t="shared" si="143"/>
        <v>3.2379962192333842E-2</v>
      </c>
      <c r="S808" s="16">
        <f t="shared" si="144"/>
        <v>0.1955421395324832</v>
      </c>
      <c r="T808" s="16">
        <f t="shared" si="145"/>
        <v>0.36464153699294505</v>
      </c>
      <c r="U808" s="66">
        <f t="shared" si="146"/>
        <v>1.2752826922270717</v>
      </c>
      <c r="V808" s="66"/>
      <c r="W808" s="66"/>
    </row>
    <row r="809" spans="1:23" x14ac:dyDescent="0.25">
      <c r="A809">
        <v>808</v>
      </c>
      <c r="B809" s="49">
        <v>3.8658171034703401E-4</v>
      </c>
      <c r="C809" s="49">
        <v>2.6274345046835401E-9</v>
      </c>
      <c r="D809" s="49">
        <v>5.7668505276064997E-4</v>
      </c>
      <c r="E809" s="49">
        <v>3.0623900310944099E-6</v>
      </c>
      <c r="F809" s="49">
        <v>1.23337559398231E-5</v>
      </c>
      <c r="G809" s="49">
        <v>4.2137927834726401E-6</v>
      </c>
      <c r="H809" s="49">
        <v>9.0163853015941503E-5</v>
      </c>
      <c r="I809" s="50"/>
      <c r="J809">
        <v>0.95741292166069403</v>
      </c>
      <c r="K809">
        <f t="shared" si="136"/>
        <v>2.5155397456011868E-9</v>
      </c>
      <c r="L809">
        <f t="shared" si="137"/>
        <v>6.0556372998926418E-4</v>
      </c>
      <c r="M809" s="16">
        <f t="shared" si="138"/>
        <v>1.6759969070480386E-4</v>
      </c>
      <c r="N809" s="16">
        <f t="shared" si="139"/>
        <v>4.622516572424127E-2</v>
      </c>
      <c r="O809" s="16">
        <f t="shared" si="140"/>
        <v>0.27646047978175964</v>
      </c>
      <c r="P809" s="16">
        <f t="shared" si="141"/>
        <v>0.16103431186400283</v>
      </c>
      <c r="Q809" s="16">
        <f t="shared" si="142"/>
        <v>0.51104202486582428</v>
      </c>
      <c r="R809" s="16">
        <f t="shared" si="143"/>
        <v>6.3367174041171745E-2</v>
      </c>
      <c r="S809" s="16">
        <f t="shared" si="144"/>
        <v>1.2093344531119736</v>
      </c>
      <c r="T809" s="16">
        <f t="shared" si="145"/>
        <v>0.51104922924520868</v>
      </c>
      <c r="U809" s="66">
        <f t="shared" si="146"/>
        <v>2.7785128386341817</v>
      </c>
      <c r="V809" s="66"/>
      <c r="W809" s="66"/>
    </row>
    <row r="810" spans="1:23" x14ac:dyDescent="0.25">
      <c r="A810">
        <v>809</v>
      </c>
      <c r="B810" s="49">
        <v>7.1410793309671205E-4</v>
      </c>
      <c r="C810" s="49">
        <v>1.3385984655210301E-8</v>
      </c>
      <c r="D810" s="49">
        <v>1.62816818792547E-3</v>
      </c>
      <c r="E810" s="49">
        <v>4.35592624681901E-5</v>
      </c>
      <c r="F810" s="49">
        <v>6.9906930693793598E-6</v>
      </c>
      <c r="G810" s="49">
        <v>8.3650100649693602E-7</v>
      </c>
      <c r="H810" s="49">
        <v>1.28254769898135E-3</v>
      </c>
      <c r="I810" s="50"/>
      <c r="J810">
        <v>0.952453392550213</v>
      </c>
      <c r="K810">
        <f t="shared" si="136"/>
        <v>1.2749526497480144E-8</v>
      </c>
      <c r="L810">
        <f t="shared" si="137"/>
        <v>1.6429726890860705E-3</v>
      </c>
      <c r="M810" s="16">
        <f t="shared" si="138"/>
        <v>-2.1475682289264647E-4</v>
      </c>
      <c r="N810" s="16">
        <f t="shared" si="139"/>
        <v>0.20257211286007476</v>
      </c>
      <c r="O810" s="16">
        <f t="shared" si="140"/>
        <v>2.0048596684651723</v>
      </c>
      <c r="P810" s="16">
        <f t="shared" si="141"/>
        <v>0.47658236296933199</v>
      </c>
      <c r="Q810" s="16">
        <f t="shared" si="142"/>
        <v>9.33696056742947</v>
      </c>
      <c r="R810" s="16">
        <f t="shared" si="143"/>
        <v>8.4406783950599445E-2</v>
      </c>
      <c r="S810" s="16">
        <f t="shared" si="144"/>
        <v>0.34009727613868618</v>
      </c>
      <c r="T810" s="16">
        <f t="shared" si="145"/>
        <v>9.3377237880568984</v>
      </c>
      <c r="U810" s="66">
        <f t="shared" si="146"/>
        <v>21.783202559870233</v>
      </c>
      <c r="V810" s="66"/>
      <c r="W810" s="66"/>
    </row>
    <row r="811" spans="1:23" x14ac:dyDescent="0.25">
      <c r="A811">
        <v>810</v>
      </c>
      <c r="B811" s="49">
        <v>6.7802656325100495E-4</v>
      </c>
      <c r="C811" s="49">
        <v>7.8455439874661505E-9</v>
      </c>
      <c r="D811" s="49">
        <v>9.9099270194236708E-4</v>
      </c>
      <c r="E811" s="49">
        <v>1.56439530758615E-5</v>
      </c>
      <c r="F811" s="49">
        <v>7.1620101063975704E-6</v>
      </c>
      <c r="G811" s="49">
        <v>1.4175525672782501E-6</v>
      </c>
      <c r="H811" s="49">
        <v>4.60602696916954E-4</v>
      </c>
      <c r="I811" s="50"/>
      <c r="J811">
        <v>0.95542735694679604</v>
      </c>
      <c r="K811">
        <f t="shared" si="136"/>
        <v>7.495847355754611E-9</v>
      </c>
      <c r="L811">
        <f t="shared" si="137"/>
        <v>1.0067264291784531E-3</v>
      </c>
      <c r="M811" s="16">
        <f t="shared" si="138"/>
        <v>3.4932669732355687E-4</v>
      </c>
      <c r="N811" s="16">
        <f t="shared" si="139"/>
        <v>0.14198777665615897</v>
      </c>
      <c r="O811" s="16">
        <f t="shared" si="140"/>
        <v>0.17303959702957913</v>
      </c>
      <c r="P811" s="16">
        <f t="shared" si="141"/>
        <v>8.3172470258288124E-4</v>
      </c>
      <c r="Q811" s="16">
        <f t="shared" si="142"/>
        <v>0.20843919127776264</v>
      </c>
      <c r="R811" s="16">
        <f t="shared" si="143"/>
        <v>7.4606459736193564E-2</v>
      </c>
      <c r="S811" s="16">
        <f t="shared" si="144"/>
        <v>8.6227679982235975E-2</v>
      </c>
      <c r="T811" s="16">
        <f t="shared" si="145"/>
        <v>0.20844022264044421</v>
      </c>
      <c r="U811" s="66">
        <f t="shared" si="146"/>
        <v>0.89357265202495739</v>
      </c>
      <c r="V811" s="66"/>
      <c r="W811" s="66"/>
    </row>
    <row r="812" spans="1:23" x14ac:dyDescent="0.25">
      <c r="A812">
        <v>811</v>
      </c>
      <c r="B812" s="49">
        <v>5.5345080173380004E-4</v>
      </c>
      <c r="C812" s="49">
        <v>5.1420427465458404E-9</v>
      </c>
      <c r="D812" s="49">
        <v>7.9212431023731897E-4</v>
      </c>
      <c r="E812" s="49">
        <v>8.2133172864043803E-6</v>
      </c>
      <c r="F812" s="49">
        <v>8.6968051573002404E-6</v>
      </c>
      <c r="G812" s="49">
        <v>2.15814215116633E-6</v>
      </c>
      <c r="H812" s="49">
        <v>2.41821347243308E-4</v>
      </c>
      <c r="I812" s="50"/>
      <c r="J812">
        <v>0.95638605209469896</v>
      </c>
      <c r="K812">
        <f t="shared" si="136"/>
        <v>4.9177779620711593E-9</v>
      </c>
      <c r="L812">
        <f t="shared" si="137"/>
        <v>8.1167092066033921E-4</v>
      </c>
      <c r="M812" s="16">
        <f t="shared" si="138"/>
        <v>2.9523068280726077E-4</v>
      </c>
      <c r="N812" s="16">
        <f t="shared" si="139"/>
        <v>1.533806059081474E-2</v>
      </c>
      <c r="O812" s="16">
        <f t="shared" si="140"/>
        <v>5.1772784171987551E-3</v>
      </c>
      <c r="P812" s="16">
        <f t="shared" si="141"/>
        <v>3.1550187116046464E-2</v>
      </c>
      <c r="Q812" s="16">
        <f t="shared" si="142"/>
        <v>5.5360435680255247E-2</v>
      </c>
      <c r="R812" s="16">
        <f t="shared" si="143"/>
        <v>1.3777719757086216E-2</v>
      </c>
      <c r="S812" s="16">
        <f t="shared" si="144"/>
        <v>5.6827547904043704E-3</v>
      </c>
      <c r="T812" s="16">
        <f t="shared" si="145"/>
        <v>5.5363417815549189E-2</v>
      </c>
      <c r="U812" s="66">
        <f t="shared" si="146"/>
        <v>0.18224985416735498</v>
      </c>
      <c r="V812" s="66"/>
      <c r="W812" s="66"/>
    </row>
    <row r="813" spans="1:23" x14ac:dyDescent="0.25">
      <c r="A813">
        <v>812</v>
      </c>
      <c r="B813" s="49">
        <v>2.6599656141841599E-4</v>
      </c>
      <c r="C813" s="49">
        <v>4.1857369105891103E-9</v>
      </c>
      <c r="D813" s="49">
        <v>1.36036311055403E-3</v>
      </c>
      <c r="E813" s="49">
        <v>1.14061112291391E-5</v>
      </c>
      <c r="F813" s="49">
        <v>1.8594345449054899E-5</v>
      </c>
      <c r="G813" s="49">
        <v>2.6690321298039098E-6</v>
      </c>
      <c r="H813" s="49">
        <v>3.3583511915606602E-4</v>
      </c>
      <c r="I813" s="50"/>
      <c r="J813">
        <v>0.95344782475226098</v>
      </c>
      <c r="K813">
        <f t="shared" si="136"/>
        <v>3.9908817523864362E-9</v>
      </c>
      <c r="L813">
        <f t="shared" si="137"/>
        <v>1.4002166478450332E-3</v>
      </c>
      <c r="M813" s="16">
        <f t="shared" si="138"/>
        <v>-8.6822352500820108E-4</v>
      </c>
      <c r="N813" s="16">
        <f t="shared" si="139"/>
        <v>0.21147371012936431</v>
      </c>
      <c r="O813" s="16">
        <f t="shared" si="140"/>
        <v>5.9804407262218147E-2</v>
      </c>
      <c r="P813" s="16">
        <f t="shared" si="141"/>
        <v>0.17000501722036374</v>
      </c>
      <c r="Q813" s="16">
        <f t="shared" si="142"/>
        <v>3.8416956946333426E-3</v>
      </c>
      <c r="R813" s="16">
        <f t="shared" si="143"/>
        <v>0.78695201319251751</v>
      </c>
      <c r="S813" s="16">
        <f t="shared" si="144"/>
        <v>0.10887110715627306</v>
      </c>
      <c r="T813" s="16">
        <f t="shared" si="145"/>
        <v>3.8443855269262349E-3</v>
      </c>
      <c r="U813" s="66">
        <f t="shared" si="146"/>
        <v>1.3447923361822964</v>
      </c>
      <c r="V813" s="66"/>
      <c r="W813" s="66"/>
    </row>
    <row r="814" spans="1:23" x14ac:dyDescent="0.25">
      <c r="A814">
        <v>813</v>
      </c>
      <c r="B814" s="49">
        <v>2.75297306924415E-4</v>
      </c>
      <c r="C814" s="49">
        <v>6.2241013472699302E-9</v>
      </c>
      <c r="D814" s="49">
        <v>1.9800475549427601E-3</v>
      </c>
      <c r="E814" s="49">
        <v>2.4534295061225801E-5</v>
      </c>
      <c r="F814" s="49">
        <v>1.8429503035385101E-5</v>
      </c>
      <c r="G814" s="49">
        <v>1.8062167878045801E-6</v>
      </c>
      <c r="H814" s="49">
        <v>7.2239505331002504E-4</v>
      </c>
      <c r="I814" s="50"/>
      <c r="J814">
        <v>0.95072533299123396</v>
      </c>
      <c r="K814">
        <f t="shared" si="136"/>
        <v>5.9174108259543919E-9</v>
      </c>
      <c r="L814">
        <f t="shared" si="137"/>
        <v>2.0187065536999881E-3</v>
      </c>
      <c r="M814" s="16">
        <f t="shared" si="138"/>
        <v>-1.4681119398511576E-3</v>
      </c>
      <c r="N814" s="16">
        <f t="shared" si="139"/>
        <v>0.19446023002159502</v>
      </c>
      <c r="O814" s="16">
        <f t="shared" si="140"/>
        <v>1.5212485611810229E-2</v>
      </c>
      <c r="P814" s="16">
        <f t="shared" si="141"/>
        <v>1.1144336978411189</v>
      </c>
      <c r="Q814" s="16">
        <f t="shared" si="142"/>
        <v>1.6494232207328088</v>
      </c>
      <c r="R814" s="16">
        <f t="shared" si="143"/>
        <v>0.75755025449929825</v>
      </c>
      <c r="S814" s="16">
        <f t="shared" si="144"/>
        <v>9.9954794044056581E-3</v>
      </c>
      <c r="T814" s="16">
        <f t="shared" si="145"/>
        <v>1.6497143106322616</v>
      </c>
      <c r="U814" s="66">
        <f t="shared" si="146"/>
        <v>5.3907896787432978</v>
      </c>
      <c r="V814" s="66"/>
      <c r="W814" s="66"/>
    </row>
    <row r="815" spans="1:23" x14ac:dyDescent="0.25">
      <c r="A815">
        <v>814</v>
      </c>
      <c r="B815" s="49">
        <v>4.7550517129560198E-4</v>
      </c>
      <c r="C815" s="49">
        <v>1.03719385125529E-8</v>
      </c>
      <c r="D815" s="49">
        <v>1.9062072284232901E-3</v>
      </c>
      <c r="E815" s="49">
        <v>3.9400053587041599E-5</v>
      </c>
      <c r="F815" s="49">
        <v>1.06249664991229E-5</v>
      </c>
      <c r="G815" s="49">
        <v>1.0827690089576E-6</v>
      </c>
      <c r="H815" s="49">
        <v>1.1601010594196699E-3</v>
      </c>
      <c r="I815" s="50"/>
      <c r="J815">
        <v>0.95117474959026704</v>
      </c>
      <c r="K815">
        <f t="shared" si="136"/>
        <v>9.8655260174431512E-9</v>
      </c>
      <c r="L815">
        <f t="shared" si="137"/>
        <v>1.928529558491981E-3</v>
      </c>
      <c r="M815" s="16">
        <f t="shared" si="138"/>
        <v>-9.775192159007769E-4</v>
      </c>
      <c r="N815" s="16">
        <f t="shared" si="139"/>
        <v>1.1854829436989819E-3</v>
      </c>
      <c r="O815" s="16">
        <f t="shared" si="140"/>
        <v>0.76029555278038341</v>
      </c>
      <c r="P815" s="16">
        <f t="shared" si="141"/>
        <v>0.95845482494636192</v>
      </c>
      <c r="Q815" s="16">
        <f t="shared" si="142"/>
        <v>7.120333383477166</v>
      </c>
      <c r="R815" s="16">
        <f t="shared" si="143"/>
        <v>6.1319439466916087E-3</v>
      </c>
      <c r="S815" s="16">
        <f t="shared" si="144"/>
        <v>0.21202831703414593</v>
      </c>
      <c r="T815" s="16">
        <f t="shared" si="145"/>
        <v>7.1212068658963688</v>
      </c>
      <c r="U815" s="66">
        <f t="shared" si="146"/>
        <v>16.179636371024817</v>
      </c>
      <c r="V815" s="66"/>
      <c r="W815" s="66"/>
    </row>
    <row r="816" spans="1:23" x14ac:dyDescent="0.25">
      <c r="A816">
        <v>815</v>
      </c>
      <c r="B816" s="49">
        <v>2.6854221116488498E-4</v>
      </c>
      <c r="C816" s="49">
        <v>3.7510973700685601E-9</v>
      </c>
      <c r="D816" s="49">
        <v>1.2033454996915099E-3</v>
      </c>
      <c r="E816" s="49">
        <v>9.0569635125507006E-6</v>
      </c>
      <c r="F816" s="49">
        <v>1.8292535643718501E-5</v>
      </c>
      <c r="G816" s="49">
        <v>2.9732827501713199E-6</v>
      </c>
      <c r="H816" s="49">
        <v>2.66666148171711E-4</v>
      </c>
      <c r="I816" s="50"/>
      <c r="J816">
        <v>0.95418352854727095</v>
      </c>
      <c r="K816">
        <f t="shared" si="136"/>
        <v>3.579235324496407E-9</v>
      </c>
      <c r="L816">
        <f t="shared" si="137"/>
        <v>1.2429001026317481E-3</v>
      </c>
      <c r="M816" s="16">
        <f t="shared" si="138"/>
        <v>-7.0581568030197821E-4</v>
      </c>
      <c r="N816" s="16">
        <f t="shared" si="139"/>
        <v>0.20674614875273889</v>
      </c>
      <c r="O816" s="16">
        <f t="shared" si="140"/>
        <v>0.10432515959015219</v>
      </c>
      <c r="P816" s="16">
        <f t="shared" si="141"/>
        <v>6.2151680109860594E-2</v>
      </c>
      <c r="Q816" s="16">
        <f t="shared" si="142"/>
        <v>2.4567164762540127E-2</v>
      </c>
      <c r="R816" s="16">
        <f t="shared" si="143"/>
        <v>0.73354613836462257</v>
      </c>
      <c r="S816" s="16">
        <f t="shared" si="144"/>
        <v>0.23190170987900091</v>
      </c>
      <c r="T816" s="16">
        <f t="shared" si="145"/>
        <v>2.4563735216094812E-2</v>
      </c>
      <c r="U816" s="66">
        <f t="shared" si="146"/>
        <v>1.3878017366750099</v>
      </c>
      <c r="V816" s="66"/>
      <c r="W816" s="66"/>
    </row>
    <row r="817" spans="1:23" x14ac:dyDescent="0.25">
      <c r="A817">
        <v>816</v>
      </c>
      <c r="B817" s="49">
        <v>3.5075810661385599E-4</v>
      </c>
      <c r="C817" s="49">
        <v>2.4287374599479801E-9</v>
      </c>
      <c r="D817" s="49">
        <v>5.8775556480784202E-4</v>
      </c>
      <c r="E817" s="49">
        <v>2.8845826872823702E-6</v>
      </c>
      <c r="F817" s="49">
        <v>1.36042398418966E-5</v>
      </c>
      <c r="G817" s="49">
        <v>4.5594199806529802E-6</v>
      </c>
      <c r="H817" s="49">
        <v>8.4928859267176005E-5</v>
      </c>
      <c r="I817" s="50"/>
      <c r="J817">
        <v>0.95732633286819102</v>
      </c>
      <c r="K817">
        <f t="shared" si="136"/>
        <v>2.3250943260316047E-9</v>
      </c>
      <c r="L817">
        <f t="shared" si="137"/>
        <v>6.1952103573482823E-4</v>
      </c>
      <c r="M817" s="16">
        <f t="shared" si="138"/>
        <v>8.199517749288373E-5</v>
      </c>
      <c r="N817" s="16">
        <f t="shared" si="139"/>
        <v>8.2796853939516482E-2</v>
      </c>
      <c r="O817" s="16">
        <f t="shared" si="140"/>
        <v>0.31545785955769406</v>
      </c>
      <c r="P817" s="16">
        <f t="shared" si="141"/>
        <v>0.15194209246537627</v>
      </c>
      <c r="Q817" s="16">
        <f t="shared" si="142"/>
        <v>0.53498549606095225</v>
      </c>
      <c r="R817" s="16">
        <f t="shared" si="143"/>
        <v>0.14490756231091548</v>
      </c>
      <c r="S817" s="16">
        <f t="shared" si="144"/>
        <v>1.6177819034528247</v>
      </c>
      <c r="T817" s="16">
        <f t="shared" si="145"/>
        <v>0.53499213333466866</v>
      </c>
      <c r="U817" s="66">
        <f t="shared" si="146"/>
        <v>3.3828639011219481</v>
      </c>
      <c r="V817" s="66"/>
      <c r="W817" s="66"/>
    </row>
    <row r="818" spans="1:23" x14ac:dyDescent="0.25">
      <c r="A818">
        <v>817</v>
      </c>
      <c r="B818" s="49">
        <v>4.95286122243352E-4</v>
      </c>
      <c r="C818" s="49">
        <v>7.2750414899061298E-9</v>
      </c>
      <c r="D818" s="49">
        <v>1.26617630335275E-3</v>
      </c>
      <c r="E818" s="49">
        <v>1.8477129046142901E-5</v>
      </c>
      <c r="F818" s="49">
        <v>9.9302590452008307E-6</v>
      </c>
      <c r="G818" s="49">
        <v>1.53352058566199E-6</v>
      </c>
      <c r="H818" s="49">
        <v>5.4402685004877201E-4</v>
      </c>
      <c r="I818" s="50"/>
      <c r="J818">
        <v>0.95405205723040598</v>
      </c>
      <c r="K818">
        <f t="shared" si="136"/>
        <v>6.9407682998815011E-9</v>
      </c>
      <c r="L818">
        <f t="shared" si="137"/>
        <v>1.2875630669873239E-3</v>
      </c>
      <c r="M818" s="16">
        <f t="shared" si="138"/>
        <v>-2.9699082250061982E-4</v>
      </c>
      <c r="N818" s="16">
        <f t="shared" si="139"/>
        <v>3.290976934798001E-5</v>
      </c>
      <c r="O818" s="16">
        <f t="shared" si="140"/>
        <v>9.7978260908082176E-2</v>
      </c>
      <c r="P818" s="16">
        <f t="shared" si="141"/>
        <v>9.893085557688934E-2</v>
      </c>
      <c r="Q818" s="16">
        <f t="shared" si="142"/>
        <v>0.51888696728801775</v>
      </c>
      <c r="R818" s="16">
        <f t="shared" si="143"/>
        <v>6.0875125682719009E-5</v>
      </c>
      <c r="S818" s="16">
        <f t="shared" si="144"/>
        <v>5.5629757591089464E-2</v>
      </c>
      <c r="T818" s="16">
        <f t="shared" si="145"/>
        <v>0.51892239291331532</v>
      </c>
      <c r="U818" s="66">
        <f t="shared" si="146"/>
        <v>1.2904420191724246</v>
      </c>
      <c r="V818" s="66"/>
      <c r="W818" s="66"/>
    </row>
    <row r="819" spans="1:23" x14ac:dyDescent="0.25">
      <c r="A819">
        <v>818</v>
      </c>
      <c r="B819" s="49">
        <v>4.5174823325352302E-4</v>
      </c>
      <c r="C819" s="49">
        <v>4.7404193770473397E-9</v>
      </c>
      <c r="D819" s="49">
        <v>8.9705185998786104E-4</v>
      </c>
      <c r="E819" s="49">
        <v>8.5638386520493101E-6</v>
      </c>
      <c r="F819" s="49">
        <v>1.0710776385766601E-5</v>
      </c>
      <c r="G819" s="49">
        <v>2.34401416141305E-6</v>
      </c>
      <c r="H819" s="49">
        <v>2.5214295161531201E-4</v>
      </c>
      <c r="I819" s="50"/>
      <c r="J819">
        <v>0.95581720599157205</v>
      </c>
      <c r="K819">
        <f t="shared" si="136"/>
        <v>4.530974404197697E-9</v>
      </c>
      <c r="L819">
        <f t="shared" si="137"/>
        <v>9.2081268650143027E-4</v>
      </c>
      <c r="M819" s="16">
        <f t="shared" si="138"/>
        <v>-1.7316219994384219E-5</v>
      </c>
      <c r="N819" s="16">
        <f t="shared" si="139"/>
        <v>6.8346759186724022E-3</v>
      </c>
      <c r="O819" s="16">
        <f t="shared" si="140"/>
        <v>2.0862664548416555E-2</v>
      </c>
      <c r="P819" s="16">
        <f t="shared" si="141"/>
        <v>4.7181639727907326E-3</v>
      </c>
      <c r="Q819" s="16">
        <f t="shared" si="142"/>
        <v>4.1067921741630792E-2</v>
      </c>
      <c r="R819" s="16">
        <f t="shared" si="143"/>
        <v>7.5716806582794421E-3</v>
      </c>
      <c r="S819" s="16">
        <f t="shared" si="144"/>
        <v>2.8224841729521215E-2</v>
      </c>
      <c r="T819" s="16">
        <f t="shared" si="145"/>
        <v>4.106887348931626E-2</v>
      </c>
      <c r="U819" s="66">
        <f t="shared" si="146"/>
        <v>0.1503488220586274</v>
      </c>
      <c r="V819" s="66"/>
      <c r="W819" s="66"/>
    </row>
    <row r="820" spans="1:23" x14ac:dyDescent="0.25">
      <c r="A820">
        <v>819</v>
      </c>
      <c r="B820" s="49">
        <v>6.00853815735049E-4</v>
      </c>
      <c r="C820" s="49">
        <v>6.7801373870201202E-9</v>
      </c>
      <c r="D820" s="49">
        <v>9.6594086211073001E-4</v>
      </c>
      <c r="E820" s="49">
        <v>1.31808678463415E-5</v>
      </c>
      <c r="F820" s="49">
        <v>8.0741025161989305E-6</v>
      </c>
      <c r="G820" s="49">
        <v>1.63991244779036E-6</v>
      </c>
      <c r="H820" s="49">
        <v>3.8808203900206898E-4</v>
      </c>
      <c r="I820" s="50"/>
      <c r="J820">
        <v>0.95553162148696502</v>
      </c>
      <c r="K820">
        <f t="shared" si="136"/>
        <v>6.4786356713237295E-9</v>
      </c>
      <c r="L820">
        <f t="shared" si="137"/>
        <v>9.8372219945353119E-4</v>
      </c>
      <c r="M820" s="16">
        <f t="shared" si="138"/>
        <v>2.1798543201656683E-4</v>
      </c>
      <c r="N820" s="16">
        <f t="shared" si="139"/>
        <v>4.8445910489993263E-2</v>
      </c>
      <c r="O820" s="16">
        <f t="shared" si="140"/>
        <v>5.0038763938583281E-2</v>
      </c>
      <c r="P820" s="16">
        <f t="shared" si="141"/>
        <v>8.0148142835241738E-6</v>
      </c>
      <c r="Q820" s="16">
        <f t="shared" si="142"/>
        <v>5.1630077921356515E-2</v>
      </c>
      <c r="R820" s="16">
        <f t="shared" si="143"/>
        <v>3.2607469731131516E-2</v>
      </c>
      <c r="S820" s="16">
        <f t="shared" si="144"/>
        <v>3.3432457033743729E-2</v>
      </c>
      <c r="T820" s="16">
        <f t="shared" si="145"/>
        <v>5.162995280503916E-2</v>
      </c>
      <c r="U820" s="66">
        <f t="shared" si="146"/>
        <v>0.267792646734131</v>
      </c>
      <c r="V820" s="66"/>
      <c r="W820" s="66"/>
    </row>
    <row r="821" spans="1:23" x14ac:dyDescent="0.25">
      <c r="A821">
        <v>820</v>
      </c>
      <c r="B821" s="49">
        <v>7.9613698759476196E-4</v>
      </c>
      <c r="C821" s="49">
        <v>6.3929445871220497E-9</v>
      </c>
      <c r="D821" s="49">
        <v>6.8263766996520499E-4</v>
      </c>
      <c r="E821" s="49">
        <v>8.8121914853533707E-6</v>
      </c>
      <c r="F821" s="49">
        <v>6.0114230293537897E-6</v>
      </c>
      <c r="G821" s="49">
        <v>1.7334262648274599E-6</v>
      </c>
      <c r="H821" s="49">
        <v>2.5945227812270197E-4</v>
      </c>
      <c r="I821" s="50"/>
      <c r="J821">
        <v>0.95700484537622599</v>
      </c>
      <c r="K821">
        <f t="shared" si="136"/>
        <v>6.1180789460975183E-9</v>
      </c>
      <c r="L821">
        <f t="shared" si="137"/>
        <v>6.9638754934415288E-4</v>
      </c>
      <c r="M821" s="16">
        <f t="shared" si="138"/>
        <v>8.9588642584537104E-4</v>
      </c>
      <c r="N821" s="16">
        <f t="shared" si="139"/>
        <v>0.38025692387256527</v>
      </c>
      <c r="O821" s="16">
        <f t="shared" si="140"/>
        <v>2.3658158615150179E-2</v>
      </c>
      <c r="P821" s="16">
        <f t="shared" si="141"/>
        <v>8.4850889796651008E-2</v>
      </c>
      <c r="Q821" s="16">
        <f t="shared" si="142"/>
        <v>3.223065904848188E-2</v>
      </c>
      <c r="R821" s="16">
        <f t="shared" si="143"/>
        <v>0.15203185602400868</v>
      </c>
      <c r="S821" s="16">
        <f t="shared" si="144"/>
        <v>1.8563598900672343E-2</v>
      </c>
      <c r="T821" s="16">
        <f t="shared" si="145"/>
        <v>3.2234778244568732E-2</v>
      </c>
      <c r="U821" s="66">
        <f t="shared" si="146"/>
        <v>0.72382686450209821</v>
      </c>
      <c r="V821" s="66"/>
      <c r="W821" s="66"/>
    </row>
    <row r="822" spans="1:23" x14ac:dyDescent="0.25">
      <c r="A822">
        <v>821</v>
      </c>
      <c r="B822" s="49">
        <v>3.9319427444926901E-4</v>
      </c>
      <c r="C822" s="49">
        <v>8.1944880591834796E-9</v>
      </c>
      <c r="D822" s="49">
        <v>1.8183399755916101E-3</v>
      </c>
      <c r="E822" s="49">
        <v>2.97166259694991E-5</v>
      </c>
      <c r="F822" s="49">
        <v>1.2808381603450901E-5</v>
      </c>
      <c r="G822" s="49">
        <v>1.3694120080726999E-6</v>
      </c>
      <c r="H822" s="49">
        <v>8.7497751460784395E-4</v>
      </c>
      <c r="I822" s="50"/>
      <c r="J822">
        <v>0.95151394510780696</v>
      </c>
      <c r="K822">
        <f t="shared" si="136"/>
        <v>7.7971696613324891E-9</v>
      </c>
      <c r="L822">
        <f t="shared" si="137"/>
        <v>1.8453179563185252E-3</v>
      </c>
      <c r="M822" s="16">
        <f t="shared" si="138"/>
        <v>-1.0589294074199874E-3</v>
      </c>
      <c r="N822" s="16">
        <f t="shared" si="139"/>
        <v>4.0631592302325041E-2</v>
      </c>
      <c r="O822" s="16">
        <f t="shared" si="140"/>
        <v>0.22940119165474177</v>
      </c>
      <c r="P822" s="16">
        <f t="shared" si="141"/>
        <v>0.78816056477754026</v>
      </c>
      <c r="Q822" s="16">
        <f t="shared" si="142"/>
        <v>3.121605760213261</v>
      </c>
      <c r="R822" s="16">
        <f t="shared" si="143"/>
        <v>8.9938323779440388E-2</v>
      </c>
      <c r="S822" s="16">
        <f t="shared" si="144"/>
        <v>0.10089106289566954</v>
      </c>
      <c r="T822" s="16">
        <f t="shared" si="145"/>
        <v>3.1220055806762734</v>
      </c>
      <c r="U822" s="66">
        <f t="shared" si="146"/>
        <v>7.492634076299252</v>
      </c>
      <c r="V822" s="66"/>
      <c r="W822" s="66"/>
    </row>
    <row r="823" spans="1:23" x14ac:dyDescent="0.25">
      <c r="A823">
        <v>822</v>
      </c>
      <c r="B823" s="49">
        <v>5.51165812350794E-4</v>
      </c>
      <c r="C823" s="49">
        <v>6.8770257706539398E-9</v>
      </c>
      <c r="D823" s="49">
        <v>1.0707256395505701E-3</v>
      </c>
      <c r="E823" s="49">
        <v>1.48019143901985E-5</v>
      </c>
      <c r="F823" s="49">
        <v>8.8450131446421207E-6</v>
      </c>
      <c r="G823" s="49">
        <v>1.61875079816116E-6</v>
      </c>
      <c r="H823" s="49">
        <v>4.35812453899055E-4</v>
      </c>
      <c r="I823" s="50"/>
      <c r="J823">
        <v>0.95500448282499895</v>
      </c>
      <c r="K823">
        <f t="shared" si="136"/>
        <v>6.567590439477556E-9</v>
      </c>
      <c r="L823">
        <f t="shared" si="137"/>
        <v>1.0900275396122448E-3</v>
      </c>
      <c r="M823" s="16">
        <f t="shared" si="138"/>
        <v>1.2304085089343201E-5</v>
      </c>
      <c r="N823" s="16">
        <f t="shared" si="139"/>
        <v>1.4210305136950466E-2</v>
      </c>
      <c r="O823" s="16">
        <f t="shared" si="140"/>
        <v>5.8167830540963368E-2</v>
      </c>
      <c r="P823" s="16">
        <f t="shared" si="141"/>
        <v>1.2458499919792148E-2</v>
      </c>
      <c r="Q823" s="16">
        <f t="shared" si="142"/>
        <v>0.14299913222953278</v>
      </c>
      <c r="R823" s="16">
        <f t="shared" si="143"/>
        <v>1.0472902073114789E-2</v>
      </c>
      <c r="S823" s="16">
        <f t="shared" si="144"/>
        <v>3.7399737527586865E-2</v>
      </c>
      <c r="T823" s="16">
        <f t="shared" si="145"/>
        <v>0.14300420452001011</v>
      </c>
      <c r="U823" s="66">
        <f t="shared" si="146"/>
        <v>0.41871261194795051</v>
      </c>
      <c r="V823" s="66"/>
      <c r="W823" s="66"/>
    </row>
    <row r="824" spans="1:23" x14ac:dyDescent="0.25">
      <c r="A824">
        <v>823</v>
      </c>
      <c r="B824" s="49">
        <v>5.4177480264104398E-4</v>
      </c>
      <c r="C824" s="49">
        <v>5.6136676948178497E-9</v>
      </c>
      <c r="D824" s="49">
        <v>8.8538010376687005E-4</v>
      </c>
      <c r="E824" s="49">
        <v>1.00116142261367E-5</v>
      </c>
      <c r="F824" s="49">
        <v>8.9230848759893604E-6</v>
      </c>
      <c r="G824" s="49">
        <v>1.9789545371906698E-6</v>
      </c>
      <c r="H824" s="49">
        <v>2.9476917742598299E-4</v>
      </c>
      <c r="I824" s="50"/>
      <c r="J824">
        <v>0.95591288735220503</v>
      </c>
      <c r="K824">
        <f t="shared" si="136"/>
        <v>5.3661772947891279E-9</v>
      </c>
      <c r="L824">
        <f t="shared" si="137"/>
        <v>9.0519961438834454E-4</v>
      </c>
      <c r="M824" s="16">
        <f t="shared" si="138"/>
        <v>1.7834999089374329E-4</v>
      </c>
      <c r="N824" s="16">
        <f t="shared" si="139"/>
        <v>1.0027505904685314E-2</v>
      </c>
      <c r="O824" s="16">
        <f t="shared" si="140"/>
        <v>1.7335818831917021E-4</v>
      </c>
      <c r="P824" s="16">
        <f t="shared" si="141"/>
        <v>6.5296749474964971E-3</v>
      </c>
      <c r="Q824" s="16">
        <f t="shared" si="142"/>
        <v>4.6043167104558129E-3</v>
      </c>
      <c r="R824" s="16">
        <f t="shared" si="143"/>
        <v>8.913975651636534E-3</v>
      </c>
      <c r="S824" s="16">
        <f t="shared" si="144"/>
        <v>1.9331091321972635E-4</v>
      </c>
      <c r="T824" s="16">
        <f t="shared" si="145"/>
        <v>4.6048038482584932E-3</v>
      </c>
      <c r="U824" s="66">
        <f t="shared" si="146"/>
        <v>3.504694616407155E-2</v>
      </c>
      <c r="V824" s="66"/>
      <c r="W824" s="66"/>
    </row>
    <row r="825" spans="1:23" x14ac:dyDescent="0.25">
      <c r="A825">
        <v>824</v>
      </c>
      <c r="B825" s="49">
        <v>2.5303511076404299E-4</v>
      </c>
      <c r="C825" s="49">
        <v>2.8809345492836001E-9</v>
      </c>
      <c r="D825" s="49">
        <v>9.7589592444663801E-4</v>
      </c>
      <c r="E825" s="49">
        <v>5.6548260693228204E-6</v>
      </c>
      <c r="F825" s="49">
        <v>1.9222114758267599E-5</v>
      </c>
      <c r="G825" s="49">
        <v>3.86190251425861E-6</v>
      </c>
      <c r="H825" s="49">
        <v>1.6649452353311901E-4</v>
      </c>
      <c r="I825" s="50"/>
      <c r="J825">
        <v>0.95525298845290796</v>
      </c>
      <c r="K825">
        <f t="shared" si="136"/>
        <v>2.7520213377403903E-9</v>
      </c>
      <c r="L825">
        <f t="shared" si="137"/>
        <v>1.0181991755428825E-3</v>
      </c>
      <c r="M825" s="16">
        <f t="shared" si="138"/>
        <v>-5.1212895401479656E-4</v>
      </c>
      <c r="N825" s="16">
        <f t="shared" si="139"/>
        <v>0.23637338187295728</v>
      </c>
      <c r="O825" s="16">
        <f t="shared" si="140"/>
        <v>0.23044115856869904</v>
      </c>
      <c r="P825" s="16">
        <f t="shared" si="141"/>
        <v>1.7335146061131217E-4</v>
      </c>
      <c r="Q825" s="16">
        <f t="shared" si="142"/>
        <v>0.22420203218357174</v>
      </c>
      <c r="R825" s="16">
        <f t="shared" si="143"/>
        <v>0.90404767614367787</v>
      </c>
      <c r="S825" s="16">
        <f t="shared" si="144"/>
        <v>0.85442935798541475</v>
      </c>
      <c r="T825" s="16">
        <f t="shared" si="145"/>
        <v>0.22420080796725639</v>
      </c>
      <c r="U825" s="66">
        <f t="shared" si="146"/>
        <v>2.6738677661821884</v>
      </c>
      <c r="V825" s="66"/>
      <c r="W825" s="66"/>
    </row>
    <row r="826" spans="1:23" x14ac:dyDescent="0.25">
      <c r="A826">
        <v>825</v>
      </c>
      <c r="B826" s="49">
        <v>1.5718653858689301E-3</v>
      </c>
      <c r="C826" s="49">
        <v>1.7817044096663701E-9</v>
      </c>
      <c r="D826" s="49">
        <v>9.4907534114747498E-5</v>
      </c>
      <c r="E826" s="49">
        <v>3.4394894024562597E-7</v>
      </c>
      <c r="F826" s="49">
        <v>2.9551795299455199E-6</v>
      </c>
      <c r="G826" s="49">
        <v>6.1741129384998901E-6</v>
      </c>
      <c r="H826" s="49">
        <v>1.0126405876773499E-5</v>
      </c>
      <c r="I826" s="50"/>
      <c r="J826">
        <v>0.96026992996650895</v>
      </c>
      <c r="K826">
        <f t="shared" si="136"/>
        <v>1.7109171686913454E-9</v>
      </c>
      <c r="L826">
        <f t="shared" si="137"/>
        <v>1.0699022440872876E-4</v>
      </c>
      <c r="M826" s="16">
        <f t="shared" si="138"/>
        <v>3.0367405473291312E-3</v>
      </c>
      <c r="N826" s="16">
        <f t="shared" si="139"/>
        <v>4.8042391933563744</v>
      </c>
      <c r="O826" s="16">
        <f t="shared" si="140"/>
        <v>0.46027301769028262</v>
      </c>
      <c r="P826" s="16">
        <f t="shared" si="141"/>
        <v>0.81264430012648403</v>
      </c>
      <c r="Q826" s="16">
        <f t="shared" si="142"/>
        <v>0.93697786314542131</v>
      </c>
      <c r="R826" s="16">
        <f t="shared" si="143"/>
        <v>0.49011859243072564</v>
      </c>
      <c r="S826" s="16">
        <f t="shared" si="144"/>
        <v>4.3118873510865701</v>
      </c>
      <c r="T826" s="16">
        <f t="shared" si="145"/>
        <v>0.93698047266662232</v>
      </c>
      <c r="U826" s="66">
        <f t="shared" si="146"/>
        <v>12.753120790502482</v>
      </c>
      <c r="V826" s="66"/>
      <c r="W826" s="66"/>
    </row>
    <row r="827" spans="1:23" x14ac:dyDescent="0.25">
      <c r="A827">
        <v>826</v>
      </c>
      <c r="B827" s="49">
        <v>2.7866945919833598E-4</v>
      </c>
      <c r="C827" s="49">
        <v>1.5705684834071201E-9</v>
      </c>
      <c r="D827" s="49">
        <v>4.77288663466141E-4</v>
      </c>
      <c r="E827" s="49">
        <v>1.51644920623455E-6</v>
      </c>
      <c r="F827" s="49">
        <v>1.70454236235127E-5</v>
      </c>
      <c r="G827" s="49">
        <v>7.0427809884765998E-6</v>
      </c>
      <c r="H827" s="49">
        <v>4.4647611943300999E-5</v>
      </c>
      <c r="I827" s="50"/>
      <c r="J827">
        <v>0.95782434375075998</v>
      </c>
      <c r="K827">
        <f t="shared" si="136"/>
        <v>1.5043287269350512E-9</v>
      </c>
      <c r="L827">
        <f t="shared" si="137"/>
        <v>5.184207211331596E-4</v>
      </c>
      <c r="M827" s="16">
        <f t="shared" si="138"/>
        <v>3.8918197263512398E-5</v>
      </c>
      <c r="N827" s="16">
        <f t="shared" si="139"/>
        <v>0.18846790092541607</v>
      </c>
      <c r="O827" s="16">
        <f t="shared" si="140"/>
        <v>0.51343028230836618</v>
      </c>
      <c r="P827" s="16">
        <f t="shared" si="141"/>
        <v>0.2545033366430608</v>
      </c>
      <c r="Q827" s="16">
        <f t="shared" si="142"/>
        <v>0.73755280482999652</v>
      </c>
      <c r="R827" s="16">
        <f t="shared" si="143"/>
        <v>0.53276300384880082</v>
      </c>
      <c r="S827" s="16">
        <f t="shared" si="144"/>
        <v>6.2968796878599003</v>
      </c>
      <c r="T827" s="16">
        <f t="shared" si="145"/>
        <v>0.73755798030247044</v>
      </c>
      <c r="U827" s="66">
        <f t="shared" si="146"/>
        <v>9.2611549967180107</v>
      </c>
      <c r="V827" s="66"/>
      <c r="W827" s="66"/>
    </row>
    <row r="828" spans="1:23" x14ac:dyDescent="0.25">
      <c r="A828">
        <v>827</v>
      </c>
      <c r="B828" s="49">
        <v>5.3612425614935197E-4</v>
      </c>
      <c r="C828" s="49">
        <v>8.39988583885121E-9</v>
      </c>
      <c r="D828" s="49">
        <v>1.3530926606429999E-3</v>
      </c>
      <c r="E828" s="49">
        <v>2.2778308506703498E-5</v>
      </c>
      <c r="F828" s="49">
        <v>9.2072475566848107E-6</v>
      </c>
      <c r="G828" s="49">
        <v>1.32935284989793E-6</v>
      </c>
      <c r="H828" s="49">
        <v>6.7067023373869696E-4</v>
      </c>
      <c r="I828" s="50"/>
      <c r="J828">
        <v>0.95366103767019295</v>
      </c>
      <c r="K828">
        <f t="shared" si="136"/>
        <v>8.0106438453900045E-9</v>
      </c>
      <c r="L828">
        <f t="shared" si="137"/>
        <v>1.3728281087204287E-3</v>
      </c>
      <c r="M828" s="16">
        <f t="shared" si="138"/>
        <v>-3.0057959642172482E-4</v>
      </c>
      <c r="N828" s="16">
        <f t="shared" si="139"/>
        <v>7.8611871641146181E-3</v>
      </c>
      <c r="O828" s="16">
        <f t="shared" si="140"/>
        <v>0.26628599901508643</v>
      </c>
      <c r="P828" s="16">
        <f t="shared" si="141"/>
        <v>0.16383756418554535</v>
      </c>
      <c r="Q828" s="16">
        <f t="shared" si="142"/>
        <v>1.2562043498741582</v>
      </c>
      <c r="R828" s="16">
        <f t="shared" si="143"/>
        <v>4.3000475044261289E-3</v>
      </c>
      <c r="S828" s="16">
        <f t="shared" si="144"/>
        <v>0.11397016560074341</v>
      </c>
      <c r="T828" s="16">
        <f t="shared" si="145"/>
        <v>1.2562911114669328</v>
      </c>
      <c r="U828" s="66">
        <f t="shared" si="146"/>
        <v>3.0687504248110069</v>
      </c>
      <c r="V828" s="66"/>
      <c r="W828" s="66"/>
    </row>
    <row r="829" spans="1:23" x14ac:dyDescent="0.25">
      <c r="A829">
        <v>828</v>
      </c>
      <c r="B829" s="49">
        <v>5.6082849885471197E-4</v>
      </c>
      <c r="C829" s="49">
        <v>2.8187265031698301E-20</v>
      </c>
      <c r="D829" s="49">
        <v>0</v>
      </c>
      <c r="E829" s="49">
        <v>0</v>
      </c>
      <c r="F829" s="49">
        <v>0</v>
      </c>
      <c r="G829" s="49">
        <v>0</v>
      </c>
      <c r="H829" s="49">
        <v>7.1037095596931702E-27</v>
      </c>
      <c r="I829" s="50"/>
      <c r="J829">
        <v>0.96093396791845698</v>
      </c>
      <c r="K829">
        <f t="shared" si="136"/>
        <v>2.708610043167902E-20</v>
      </c>
      <c r="L829">
        <f t="shared" si="137"/>
        <v>-2.8187265031698301E-20</v>
      </c>
      <c r="M829" s="16">
        <f t="shared" si="138"/>
        <v>1.1216569977094239E-3</v>
      </c>
      <c r="N829" s="16">
        <f t="shared" si="139"/>
        <v>1.9273270628906648E-2</v>
      </c>
      <c r="O829" s="16">
        <f t="shared" si="140"/>
        <v>0.99999999998982547</v>
      </c>
      <c r="P829" s="16">
        <f t="shared" si="141"/>
        <v>1</v>
      </c>
      <c r="Q829" s="16">
        <f t="shared" si="142"/>
        <v>1</v>
      </c>
      <c r="R829" s="16">
        <f t="shared" si="143"/>
        <v>1</v>
      </c>
      <c r="S829" s="16">
        <f t="shared" si="144"/>
        <v>1</v>
      </c>
      <c r="T829" s="16">
        <f t="shared" si="145"/>
        <v>1</v>
      </c>
      <c r="U829" s="66">
        <f t="shared" si="146"/>
        <v>6.019273270618732</v>
      </c>
      <c r="V829" s="66"/>
      <c r="W829" s="66"/>
    </row>
    <row r="830" spans="1:23" x14ac:dyDescent="0.25">
      <c r="A830">
        <v>829</v>
      </c>
      <c r="B830" s="49">
        <v>5.4571090014675003E-4</v>
      </c>
      <c r="C830" s="49">
        <v>7.7301413969843501E-9</v>
      </c>
      <c r="D830" s="49">
        <v>1.21969756029068E-3</v>
      </c>
      <c r="E830" s="49">
        <v>1.8922447340294601E-5</v>
      </c>
      <c r="F830" s="49">
        <v>8.9928570535293099E-6</v>
      </c>
      <c r="G830" s="49">
        <v>1.44245474104743E-6</v>
      </c>
      <c r="H830" s="49">
        <v>5.57137147482618E-4</v>
      </c>
      <c r="I830" s="50"/>
      <c r="J830">
        <v>0.95428922973874597</v>
      </c>
      <c r="K830">
        <f t="shared" si="136"/>
        <v>7.3767906794997893E-9</v>
      </c>
      <c r="L830">
        <f t="shared" si="137"/>
        <v>1.239117998997389E-3</v>
      </c>
      <c r="M830" s="16">
        <f t="shared" si="138"/>
        <v>-1.4769619870388901E-4</v>
      </c>
      <c r="N830" s="16">
        <f t="shared" si="139"/>
        <v>1.1692128008419849E-2</v>
      </c>
      <c r="O830" s="16">
        <f t="shared" si="140"/>
        <v>0.15614524702500951</v>
      </c>
      <c r="P830" s="16">
        <f t="shared" si="141"/>
        <v>7.0904478115739938E-2</v>
      </c>
      <c r="Q830" s="16">
        <f t="shared" si="142"/>
        <v>0.58033932299215929</v>
      </c>
      <c r="R830" s="16">
        <f t="shared" si="143"/>
        <v>7.6270203075112447E-3</v>
      </c>
      <c r="S830" s="16">
        <f t="shared" si="144"/>
        <v>7.9094226082002062E-2</v>
      </c>
      <c r="T830" s="16">
        <f t="shared" si="145"/>
        <v>0.58037131455133184</v>
      </c>
      <c r="U830" s="66">
        <f t="shared" si="146"/>
        <v>1.4861737370821737</v>
      </c>
      <c r="V830" s="66"/>
      <c r="W830" s="66"/>
    </row>
    <row r="831" spans="1:23" x14ac:dyDescent="0.25">
      <c r="A831">
        <v>830</v>
      </c>
      <c r="B831" s="49">
        <v>3.04077509103639E-4</v>
      </c>
      <c r="C831" s="49">
        <v>5.3397974492711898E-20</v>
      </c>
      <c r="D831" s="49">
        <v>0</v>
      </c>
      <c r="E831" s="49">
        <v>0</v>
      </c>
      <c r="F831" s="49">
        <v>0</v>
      </c>
      <c r="G831" s="49">
        <v>0</v>
      </c>
      <c r="H831" s="49">
        <v>4.7056821602587101E-26</v>
      </c>
      <c r="I831" s="50"/>
      <c r="J831">
        <v>0.96093396791845698</v>
      </c>
      <c r="K831">
        <f t="shared" si="136"/>
        <v>5.1311927508090196E-20</v>
      </c>
      <c r="L831">
        <f t="shared" si="137"/>
        <v>-5.3397974492711898E-20</v>
      </c>
      <c r="M831" s="16">
        <f t="shared" si="138"/>
        <v>6.08155018207278E-4</v>
      </c>
      <c r="N831" s="16">
        <f t="shared" si="139"/>
        <v>0.1463329239589102</v>
      </c>
      <c r="O831" s="16">
        <f t="shared" si="140"/>
        <v>0.9999999999807252</v>
      </c>
      <c r="P831" s="16">
        <f t="shared" si="141"/>
        <v>1</v>
      </c>
      <c r="Q831" s="16">
        <f t="shared" si="142"/>
        <v>1</v>
      </c>
      <c r="R831" s="16">
        <f t="shared" si="143"/>
        <v>1</v>
      </c>
      <c r="S831" s="16">
        <f t="shared" si="144"/>
        <v>1</v>
      </c>
      <c r="T831" s="16">
        <f t="shared" si="145"/>
        <v>1</v>
      </c>
      <c r="U831" s="66">
        <f t="shared" si="146"/>
        <v>6.1463329239396352</v>
      </c>
      <c r="V831" s="66"/>
      <c r="W831" s="66"/>
    </row>
    <row r="832" spans="1:23" x14ac:dyDescent="0.25">
      <c r="A832">
        <v>831</v>
      </c>
      <c r="B832" s="49">
        <v>6.1458420455065598E-4</v>
      </c>
      <c r="C832" s="49">
        <v>8.1651325155451605E-9</v>
      </c>
      <c r="D832" s="49">
        <v>1.1418437463524399E-3</v>
      </c>
      <c r="E832" s="49">
        <v>1.8727986308068501E-5</v>
      </c>
      <c r="F832" s="49">
        <v>7.9561754065580406E-6</v>
      </c>
      <c r="G832" s="49">
        <v>1.36439064395547E-6</v>
      </c>
      <c r="H832" s="49">
        <v>5.5140945866871802E-4</v>
      </c>
      <c r="I832" s="50"/>
      <c r="J832">
        <v>0.95468011786499396</v>
      </c>
      <c r="K832">
        <f t="shared" si="136"/>
        <v>7.795089672323948E-9</v>
      </c>
      <c r="L832">
        <f t="shared" si="137"/>
        <v>1.1591123226769959E-3</v>
      </c>
      <c r="M832" s="16">
        <f t="shared" si="138"/>
        <v>7.0056086424316103E-5</v>
      </c>
      <c r="N832" s="16">
        <f t="shared" si="139"/>
        <v>6.1496801321011568E-2</v>
      </c>
      <c r="O832" s="16">
        <f t="shared" si="140"/>
        <v>0.22435407442164401</v>
      </c>
      <c r="P832" s="16">
        <f t="shared" si="141"/>
        <v>3.4392379106263332E-2</v>
      </c>
      <c r="Q832" s="16">
        <f t="shared" si="142"/>
        <v>0.55308150491878105</v>
      </c>
      <c r="R832" s="16">
        <f t="shared" si="143"/>
        <v>3.7073027549556777E-2</v>
      </c>
      <c r="S832" s="16">
        <f t="shared" si="144"/>
        <v>0.10248682733332068</v>
      </c>
      <c r="T832" s="16">
        <f t="shared" si="145"/>
        <v>0.55310236651245326</v>
      </c>
      <c r="U832" s="66">
        <f t="shared" si="146"/>
        <v>1.5659869811630307</v>
      </c>
      <c r="V832" s="66"/>
      <c r="W832" s="66"/>
    </row>
    <row r="833" spans="1:23" x14ac:dyDescent="0.25">
      <c r="A833">
        <v>832</v>
      </c>
      <c r="B833" s="49">
        <v>3.4425942996789698E-4</v>
      </c>
      <c r="C833" s="49">
        <v>7.5856936242991195E-9</v>
      </c>
      <c r="D833" s="49">
        <v>1.9271199811960701E-3</v>
      </c>
      <c r="E833" s="49">
        <v>2.9121370790317701E-5</v>
      </c>
      <c r="F833" s="49">
        <v>1.46977589006407E-5</v>
      </c>
      <c r="G833" s="49">
        <v>1.4810214560087399E-6</v>
      </c>
      <c r="H833" s="49">
        <v>8.5745551068752398E-4</v>
      </c>
      <c r="I833" s="50"/>
      <c r="J833">
        <v>0.95101426330392502</v>
      </c>
      <c r="K833">
        <f t="shared" si="136"/>
        <v>7.2141028337621085E-9</v>
      </c>
      <c r="L833">
        <f t="shared" si="137"/>
        <v>1.9579889347597357E-3</v>
      </c>
      <c r="M833" s="16">
        <f t="shared" si="138"/>
        <v>-1.2694700748239419E-3</v>
      </c>
      <c r="N833" s="16">
        <f t="shared" si="139"/>
        <v>9.0565336027823767E-2</v>
      </c>
      <c r="O833" s="16">
        <f t="shared" si="140"/>
        <v>0.13622148153657737</v>
      </c>
      <c r="P833" s="16">
        <f t="shared" si="141"/>
        <v>1.0014374982964311</v>
      </c>
      <c r="Q833" s="16">
        <f t="shared" si="142"/>
        <v>2.92883730914695</v>
      </c>
      <c r="R833" s="16">
        <f t="shared" si="143"/>
        <v>0.24171611862692599</v>
      </c>
      <c r="S833" s="16">
        <f t="shared" si="144"/>
        <v>6.8654212138122644E-2</v>
      </c>
      <c r="T833" s="16">
        <f t="shared" si="145"/>
        <v>2.9292678484024059</v>
      </c>
      <c r="U833" s="66">
        <f t="shared" si="146"/>
        <v>7.3966998041752365</v>
      </c>
      <c r="V833" s="66"/>
      <c r="W833" s="66"/>
    </row>
    <row r="834" spans="1:23" x14ac:dyDescent="0.25">
      <c r="A834">
        <v>833</v>
      </c>
      <c r="B834" s="49">
        <v>6.3517974601788195E-4</v>
      </c>
      <c r="C834" s="49">
        <v>1.2664613402733E-8</v>
      </c>
      <c r="D834" s="49">
        <v>1.7359157167902901E-3</v>
      </c>
      <c r="E834" s="49">
        <v>4.3889936836435101E-5</v>
      </c>
      <c r="F834" s="49">
        <v>7.8956498424569908E-6</v>
      </c>
      <c r="G834" s="49">
        <v>8.8515034332223704E-7</v>
      </c>
      <c r="H834" s="49">
        <v>1.29229078622371E-3</v>
      </c>
      <c r="I834" s="50"/>
      <c r="J834">
        <v>0.95196070399989796</v>
      </c>
      <c r="K834">
        <f t="shared" si="136"/>
        <v>1.2056214290752251E-8</v>
      </c>
      <c r="L834">
        <f t="shared" si="137"/>
        <v>1.7525795022051236E-3</v>
      </c>
      <c r="M834" s="16">
        <f t="shared" si="138"/>
        <v>-4.8222001016935966E-4</v>
      </c>
      <c r="N834" s="16">
        <f t="shared" si="139"/>
        <v>8.3988186826705849E-2</v>
      </c>
      <c r="O834" s="16">
        <f t="shared" si="140"/>
        <v>1.653117244059096</v>
      </c>
      <c r="P834" s="16">
        <f t="shared" si="141"/>
        <v>0.64354402459723969</v>
      </c>
      <c r="Q834" s="16">
        <f t="shared" si="142"/>
        <v>9.5260620924636008</v>
      </c>
      <c r="R834" s="16">
        <f t="shared" si="143"/>
        <v>3.9476203014010482E-2</v>
      </c>
      <c r="S834" s="16">
        <f t="shared" si="144"/>
        <v>0.31241061749715748</v>
      </c>
      <c r="T834" s="16">
        <f t="shared" si="145"/>
        <v>9.5269715281143732</v>
      </c>
      <c r="U834" s="66">
        <f t="shared" si="146"/>
        <v>21.785569896572184</v>
      </c>
      <c r="V834" s="66"/>
      <c r="W834" s="66"/>
    </row>
    <row r="835" spans="1:23" x14ac:dyDescent="0.25">
      <c r="A835">
        <v>834</v>
      </c>
      <c r="B835" s="49">
        <v>8.5178053436035003E-4</v>
      </c>
      <c r="C835" s="49">
        <v>1.11601634535171E-8</v>
      </c>
      <c r="D835" s="49">
        <v>1.1254202226437099E-3</v>
      </c>
      <c r="E835" s="49">
        <v>2.5236395953962601E-5</v>
      </c>
      <c r="F835" s="49">
        <v>5.7340523929719499E-6</v>
      </c>
      <c r="G835" s="49">
        <v>9.9795096382104207E-7</v>
      </c>
      <c r="H835" s="49">
        <v>7.4303613510523199E-4</v>
      </c>
      <c r="I835" s="50"/>
      <c r="J835">
        <v>0.95480345307887504</v>
      </c>
      <c r="K835">
        <f t="shared" ref="K835:K898" si="147">C835*J835</f>
        <v>1.0655762602342791E-8</v>
      </c>
      <c r="L835">
        <f t="shared" ref="L835:L898" si="148">SUM($Y$9*B835,$Z$9*C835,$AA$9*D835,$AB$9*E835,$AC$9*F835,$AD$9*G835)</f>
        <v>1.1378751182300215E-3</v>
      </c>
      <c r="M835" s="16">
        <f t="shared" ref="M835:M898" si="149">$Y$8*B835+$Z$8*C835+$AA$8*D835+$AC$8*F835+$AD$8*G835</f>
        <v>5.656859504906788E-4</v>
      </c>
      <c r="N835" s="16">
        <f t="shared" si="139"/>
        <v>0.53237529101305769</v>
      </c>
      <c r="O835" s="16">
        <f t="shared" si="140"/>
        <v>1.0286214758197296</v>
      </c>
      <c r="P835" s="16">
        <f t="shared" si="141"/>
        <v>2.8358920653014961E-2</v>
      </c>
      <c r="Q835" s="16">
        <f t="shared" si="142"/>
        <v>1.821605817084871</v>
      </c>
      <c r="R835" s="16">
        <f t="shared" si="143"/>
        <v>0.17477618758082644</v>
      </c>
      <c r="S835" s="16">
        <f t="shared" si="144"/>
        <v>0.25273689368402935</v>
      </c>
      <c r="T835" s="16">
        <f t="shared" si="145"/>
        <v>1.8216491461707873</v>
      </c>
      <c r="U835" s="66">
        <f t="shared" si="146"/>
        <v>5.6601237320063174</v>
      </c>
      <c r="V835" s="66"/>
      <c r="W835" s="66"/>
    </row>
    <row r="836" spans="1:23" x14ac:dyDescent="0.25">
      <c r="A836">
        <v>835</v>
      </c>
      <c r="B836" s="49">
        <v>3.2645813395908602E-4</v>
      </c>
      <c r="C836" s="49">
        <v>1.70365411666534E-9</v>
      </c>
      <c r="D836" s="49">
        <v>4.4143108634231101E-4</v>
      </c>
      <c r="E836" s="49">
        <v>1.5222155576517499E-6</v>
      </c>
      <c r="F836" s="49">
        <v>1.45170410712996E-5</v>
      </c>
      <c r="G836" s="49">
        <v>6.4889624476991299E-6</v>
      </c>
      <c r="H836" s="49">
        <v>4.48172876332321E-5</v>
      </c>
      <c r="I836" s="50"/>
      <c r="J836">
        <v>0.95807345807446198</v>
      </c>
      <c r="K836">
        <f t="shared" si="147"/>
        <v>1.6322257909163551E-9</v>
      </c>
      <c r="L836">
        <f t="shared" si="148"/>
        <v>4.7695242727849269E-4</v>
      </c>
      <c r="M836" s="16">
        <f t="shared" si="149"/>
        <v>1.7596384063967935E-4</v>
      </c>
      <c r="N836" s="16">
        <f t="shared" ref="N836:N899" si="150">(B836-$B$2)^2/$B$2/$B$2</f>
        <v>0.11362857336602179</v>
      </c>
      <c r="O836" s="16">
        <f t="shared" ref="O836:O899" si="151">(C836-$C$2)^2/$C$2/$C$2</f>
        <v>0.47958522581860141</v>
      </c>
      <c r="P836" s="16">
        <f t="shared" ref="P836:P899" si="152">(D836-$D$2)^2/$D$2/$D$2</f>
        <v>0.29344999351599066</v>
      </c>
      <c r="Q836" s="16">
        <f t="shared" ref="Q836:Q899" si="153">(E836-$E$2)^2/$E$2/$E$2</f>
        <v>0.73663093159928139</v>
      </c>
      <c r="R836" s="16">
        <f t="shared" ref="R836:R899" si="154">(F836-$F$2)^2/$F$2/$F$2</f>
        <v>0.22401823040256527</v>
      </c>
      <c r="S836" s="16">
        <f t="shared" ref="S836:S899" si="155">(G836-$G$2)^2/$G$2/$G$2</f>
        <v>4.9880546078947274</v>
      </c>
      <c r="T836" s="16">
        <f t="shared" ref="T836:T899" si="156">(H836-$H$2)^2/$H$2/$H$2</f>
        <v>0.73663665776997245</v>
      </c>
      <c r="U836" s="66">
        <f t="shared" ref="U836:U899" si="157">SUM(N836:T836)</f>
        <v>7.5720042203671607</v>
      </c>
      <c r="V836" s="66"/>
      <c r="W836" s="66"/>
    </row>
    <row r="837" spans="1:23" x14ac:dyDescent="0.25">
      <c r="A837">
        <v>836</v>
      </c>
      <c r="B837" s="49">
        <v>2.5178681118644098E-4</v>
      </c>
      <c r="C837" s="49">
        <v>2.3432783394965198E-9</v>
      </c>
      <c r="D837" s="49">
        <v>7.9434345981979398E-4</v>
      </c>
      <c r="E837" s="49">
        <v>3.7513853560633699E-6</v>
      </c>
      <c r="F837" s="49">
        <v>1.9157980479012701E-5</v>
      </c>
      <c r="G837" s="49">
        <v>4.7383197520720398E-6</v>
      </c>
      <c r="H837" s="49">
        <v>1.10450750475149E-4</v>
      </c>
      <c r="I837" s="50"/>
      <c r="J837">
        <v>0.95615027055032198</v>
      </c>
      <c r="K837">
        <f t="shared" si="147"/>
        <v>2.2405262182843067E-9</v>
      </c>
      <c r="L837">
        <f t="shared" si="148"/>
        <v>8.3739539725155197E-4</v>
      </c>
      <c r="M837" s="16">
        <f t="shared" si="149"/>
        <v>-3.3382177487867001E-4</v>
      </c>
      <c r="N837" s="16">
        <f t="shared" si="150"/>
        <v>0.23884457629907496</v>
      </c>
      <c r="O837" s="16">
        <f t="shared" si="151"/>
        <v>0.33302155199862082</v>
      </c>
      <c r="P837" s="16">
        <f t="shared" si="152"/>
        <v>3.0737040136605821E-2</v>
      </c>
      <c r="Q837" s="16">
        <f t="shared" si="153"/>
        <v>0.42343937146108906</v>
      </c>
      <c r="R837" s="16">
        <f t="shared" si="154"/>
        <v>0.89171260717127465</v>
      </c>
      <c r="S837" s="16">
        <f t="shared" si="155"/>
        <v>1.8524974052527292</v>
      </c>
      <c r="T837" s="16">
        <f t="shared" si="156"/>
        <v>0.42344213759351507</v>
      </c>
      <c r="U837" s="66">
        <f t="shared" si="157"/>
        <v>4.1936946899129097</v>
      </c>
      <c r="V837" s="66"/>
      <c r="W837" s="66"/>
    </row>
    <row r="838" spans="1:23" x14ac:dyDescent="0.25">
      <c r="A838">
        <v>837</v>
      </c>
      <c r="B838" s="49">
        <v>8.0185422467968399E-4</v>
      </c>
      <c r="C838" s="49">
        <v>7.8634715381318603E-9</v>
      </c>
      <c r="D838" s="49">
        <v>8.3675346432114997E-4</v>
      </c>
      <c r="E838" s="49">
        <v>1.3262877027786099E-5</v>
      </c>
      <c r="F838" s="49">
        <v>6.0119416490098499E-6</v>
      </c>
      <c r="G838" s="49">
        <v>1.41177925828063E-6</v>
      </c>
      <c r="H838" s="49">
        <v>3.9049408381179297E-4</v>
      </c>
      <c r="I838" s="50"/>
      <c r="J838">
        <v>0.95621832220441005</v>
      </c>
      <c r="K838">
        <f t="shared" si="147"/>
        <v>7.5191955608945788E-9</v>
      </c>
      <c r="L838">
        <f t="shared" si="148"/>
        <v>8.5018126340591219E-4</v>
      </c>
      <c r="M838" s="16">
        <f t="shared" si="149"/>
        <v>7.535271859534559E-4</v>
      </c>
      <c r="N838" s="16">
        <f t="shared" si="150"/>
        <v>0.3947097228547668</v>
      </c>
      <c r="O838" s="16">
        <f t="shared" si="151"/>
        <v>0.17574195948099394</v>
      </c>
      <c r="P838" s="16">
        <f t="shared" si="152"/>
        <v>1.7237100938115046E-2</v>
      </c>
      <c r="Q838" s="16">
        <f t="shared" si="153"/>
        <v>5.5158329618198443E-2</v>
      </c>
      <c r="R838" s="16">
        <f t="shared" si="154"/>
        <v>0.15199081372309453</v>
      </c>
      <c r="S838" s="16">
        <f t="shared" si="155"/>
        <v>8.7925469508688403E-2</v>
      </c>
      <c r="T838" s="16">
        <f t="shared" si="156"/>
        <v>5.5154430427670272E-2</v>
      </c>
      <c r="U838" s="66">
        <f t="shared" si="157"/>
        <v>0.93791782655152744</v>
      </c>
      <c r="V838" s="66"/>
      <c r="W838" s="66"/>
    </row>
    <row r="839" spans="1:23" x14ac:dyDescent="0.25">
      <c r="A839">
        <v>838</v>
      </c>
      <c r="B839" s="49">
        <v>3.93512766204335E-4</v>
      </c>
      <c r="C839" s="49">
        <v>4.2568912691344103E-9</v>
      </c>
      <c r="D839" s="49">
        <v>9.2552375499121802E-4</v>
      </c>
      <c r="E839" s="49">
        <v>7.9312875350111503E-6</v>
      </c>
      <c r="F839" s="49">
        <v>1.23156859943059E-5</v>
      </c>
      <c r="G839" s="49">
        <v>2.61130046451654E-6</v>
      </c>
      <c r="H839" s="49">
        <v>2.3351929541703199E-4</v>
      </c>
      <c r="I839" s="50"/>
      <c r="J839">
        <v>0.95564267655357904</v>
      </c>
      <c r="K839">
        <f t="shared" si="147"/>
        <v>4.06806696623317E-9</v>
      </c>
      <c r="L839">
        <f t="shared" si="148"/>
        <v>9.527621705530772E-4</v>
      </c>
      <c r="M839" s="16">
        <f t="shared" si="149"/>
        <v>-1.6573663814440718E-4</v>
      </c>
      <c r="N839" s="16">
        <f t="shared" si="150"/>
        <v>4.0371282221505669E-2</v>
      </c>
      <c r="O839" s="16">
        <f t="shared" si="151"/>
        <v>5.3688276598518998E-2</v>
      </c>
      <c r="P839" s="16">
        <f t="shared" si="152"/>
        <v>1.531127897826586E-3</v>
      </c>
      <c r="Q839" s="16">
        <f t="shared" si="153"/>
        <v>6.8406700367395115E-2</v>
      </c>
      <c r="R839" s="16">
        <f t="shared" si="154"/>
        <v>6.2447256472594373E-2</v>
      </c>
      <c r="S839" s="16">
        <f t="shared" si="155"/>
        <v>9.0714824392121182E-2</v>
      </c>
      <c r="T839" s="16">
        <f t="shared" si="156"/>
        <v>6.8407196906220463E-2</v>
      </c>
      <c r="U839" s="66">
        <f t="shared" si="157"/>
        <v>0.38556666485618241</v>
      </c>
      <c r="V839" s="66"/>
      <c r="W839" s="66"/>
    </row>
    <row r="840" spans="1:23" x14ac:dyDescent="0.25">
      <c r="A840">
        <v>839</v>
      </c>
      <c r="B840" s="49">
        <v>4.7694308410914003E-4</v>
      </c>
      <c r="C840" s="49">
        <v>8.9961658708088705E-9</v>
      </c>
      <c r="D840" s="49">
        <v>1.63922175152644E-3</v>
      </c>
      <c r="E840" s="49">
        <v>2.9465546930242601E-5</v>
      </c>
      <c r="F840" s="49">
        <v>1.0477948798962501E-5</v>
      </c>
      <c r="G840" s="49">
        <v>1.2450081956702399E-6</v>
      </c>
      <c r="H840" s="49">
        <v>8.6757701124382598E-4</v>
      </c>
      <c r="I840" s="50"/>
      <c r="J840">
        <v>0.95234033506023696</v>
      </c>
      <c r="K840">
        <f t="shared" si="147"/>
        <v>8.567411619663589E-9</v>
      </c>
      <c r="L840">
        <f t="shared" si="148"/>
        <v>1.6614136611541644E-3</v>
      </c>
      <c r="M840" s="16">
        <f t="shared" si="149"/>
        <v>-7.0752749293588439E-4</v>
      </c>
      <c r="N840" s="16">
        <f t="shared" si="150"/>
        <v>9.9294260956187723E-4</v>
      </c>
      <c r="O840" s="16">
        <f t="shared" si="151"/>
        <v>0.38893550904474994</v>
      </c>
      <c r="P840" s="16">
        <f t="shared" si="152"/>
        <v>0.4925585543678529</v>
      </c>
      <c r="Q840" s="16">
        <f t="shared" si="153"/>
        <v>3.0395467791700481</v>
      </c>
      <c r="R840" s="16">
        <f t="shared" si="154"/>
        <v>4.0178098108519991E-3</v>
      </c>
      <c r="S840" s="16">
        <f t="shared" si="155"/>
        <v>0.14411355150606064</v>
      </c>
      <c r="T840" s="16">
        <f t="shared" si="156"/>
        <v>3.0398528234996434</v>
      </c>
      <c r="U840" s="66">
        <f t="shared" si="157"/>
        <v>7.1100179700087685</v>
      </c>
      <c r="V840" s="66"/>
      <c r="W840" s="66"/>
    </row>
    <row r="841" spans="1:23" x14ac:dyDescent="0.25">
      <c r="A841">
        <v>840</v>
      </c>
      <c r="B841" s="49">
        <v>9.7918155025490802E-4</v>
      </c>
      <c r="C841" s="49">
        <v>1.37972579917228E-8</v>
      </c>
      <c r="D841" s="49">
        <v>1.21262521459565E-3</v>
      </c>
      <c r="E841" s="49">
        <v>3.35866838984065E-5</v>
      </c>
      <c r="F841" s="49">
        <v>5.0066269231368001E-6</v>
      </c>
      <c r="G841" s="49">
        <v>8.0795207684295103E-7</v>
      </c>
      <c r="H841" s="49">
        <v>9.8889789639258806E-4</v>
      </c>
      <c r="I841" s="50"/>
      <c r="J841">
        <v>0.95440135163822004</v>
      </c>
      <c r="K841">
        <f t="shared" si="147"/>
        <v>1.3168121676201473E-8</v>
      </c>
      <c r="L841">
        <f t="shared" si="148"/>
        <v>1.2234326232607748E-3</v>
      </c>
      <c r="M841" s="16">
        <f t="shared" si="149"/>
        <v>7.3493047724904146E-4</v>
      </c>
      <c r="N841" s="16">
        <f t="shared" si="150"/>
        <v>0.97682240654640162</v>
      </c>
      <c r="O841" s="16">
        <f t="shared" si="151"/>
        <v>2.2205713096639559</v>
      </c>
      <c r="P841" s="16">
        <f t="shared" si="152"/>
        <v>6.7048112464031778E-2</v>
      </c>
      <c r="Q841" s="16">
        <f t="shared" si="153"/>
        <v>4.5246974983074955</v>
      </c>
      <c r="R841" s="16">
        <f t="shared" si="154"/>
        <v>0.2419532001582225</v>
      </c>
      <c r="S841" s="16">
        <f t="shared" si="155"/>
        <v>0.35689188356324464</v>
      </c>
      <c r="T841" s="16">
        <f t="shared" si="156"/>
        <v>4.5248411990871515</v>
      </c>
      <c r="U841" s="66">
        <f t="shared" si="157"/>
        <v>12.912825609790502</v>
      </c>
      <c r="V841" s="66"/>
      <c r="W841" s="66"/>
    </row>
    <row r="842" spans="1:23" x14ac:dyDescent="0.25">
      <c r="A842">
        <v>841</v>
      </c>
      <c r="B842" s="49">
        <v>4.46237782314093E-4</v>
      </c>
      <c r="C842" s="49">
        <v>3.0178840848247798E-9</v>
      </c>
      <c r="D842" s="49">
        <v>5.7368808986221602E-4</v>
      </c>
      <c r="E842" s="49">
        <v>3.4996150996341602E-6</v>
      </c>
      <c r="F842" s="49">
        <v>1.0679654474921E-5</v>
      </c>
      <c r="G842" s="49">
        <v>3.66817465263824E-6</v>
      </c>
      <c r="H842" s="49">
        <v>1.03036721952524E-4</v>
      </c>
      <c r="I842" s="50"/>
      <c r="J842">
        <v>0.95746636883306502</v>
      </c>
      <c r="K842">
        <f t="shared" si="147"/>
        <v>2.8895225162562796E-9</v>
      </c>
      <c r="L842">
        <f t="shared" si="148"/>
        <v>5.9871255558061152E-4</v>
      </c>
      <c r="M842" s="16">
        <f t="shared" si="149"/>
        <v>2.9376300904757454E-4</v>
      </c>
      <c r="N842" s="16">
        <f t="shared" si="150"/>
        <v>8.8100219758357901E-3</v>
      </c>
      <c r="O842" s="16">
        <f t="shared" si="151"/>
        <v>0.20732170371755132</v>
      </c>
      <c r="P842" s="16">
        <f t="shared" si="152"/>
        <v>0.16354116104774988</v>
      </c>
      <c r="Q842" s="16">
        <f t="shared" si="153"/>
        <v>0.45449656294160162</v>
      </c>
      <c r="R842" s="16">
        <f t="shared" si="154"/>
        <v>7.0319803233168188E-3</v>
      </c>
      <c r="S842" s="16">
        <f t="shared" si="155"/>
        <v>0.68528681342469788</v>
      </c>
      <c r="T842" s="16">
        <f t="shared" si="156"/>
        <v>0.45450453776116706</v>
      </c>
      <c r="U842" s="66">
        <f t="shared" si="157"/>
        <v>1.9809927811919206</v>
      </c>
      <c r="V842" s="66"/>
      <c r="W842" s="66"/>
    </row>
    <row r="843" spans="1:23" x14ac:dyDescent="0.25">
      <c r="A843">
        <v>842</v>
      </c>
      <c r="B843" s="49">
        <v>3.3552760544018102E-4</v>
      </c>
      <c r="C843" s="49">
        <v>4.9119402888883399E-22</v>
      </c>
      <c r="D843" s="49">
        <v>0</v>
      </c>
      <c r="E843" s="49">
        <v>0</v>
      </c>
      <c r="F843" s="49">
        <v>0</v>
      </c>
      <c r="G843" s="49">
        <v>0</v>
      </c>
      <c r="H843" s="49">
        <v>3.6080139713295398E-30</v>
      </c>
      <c r="I843" s="50"/>
      <c r="J843">
        <v>0.96093396791845698</v>
      </c>
      <c r="K843">
        <f t="shared" si="147"/>
        <v>4.7200502719800047E-22</v>
      </c>
      <c r="L843">
        <f t="shared" si="148"/>
        <v>-4.9119402888883399E-22</v>
      </c>
      <c r="M843" s="16">
        <f t="shared" si="149"/>
        <v>6.7105521088036205E-4</v>
      </c>
      <c r="N843" s="16">
        <f t="shared" si="150"/>
        <v>0.10155168298878223</v>
      </c>
      <c r="O843" s="16">
        <f t="shared" si="151"/>
        <v>0.9999999999998227</v>
      </c>
      <c r="P843" s="16">
        <f t="shared" si="152"/>
        <v>1</v>
      </c>
      <c r="Q843" s="16">
        <f t="shared" si="153"/>
        <v>1</v>
      </c>
      <c r="R843" s="16">
        <f t="shared" si="154"/>
        <v>1</v>
      </c>
      <c r="S843" s="16">
        <f t="shared" si="155"/>
        <v>1</v>
      </c>
      <c r="T843" s="16">
        <f t="shared" si="156"/>
        <v>1</v>
      </c>
      <c r="U843" s="66">
        <f t="shared" si="157"/>
        <v>6.101551682988605</v>
      </c>
      <c r="V843" s="66"/>
      <c r="W843" s="66"/>
    </row>
    <row r="844" spans="1:23" x14ac:dyDescent="0.25">
      <c r="A844">
        <v>843</v>
      </c>
      <c r="B844" s="49">
        <v>8.7390701313090396E-4</v>
      </c>
      <c r="C844" s="49">
        <v>1.5689202602789399E-90</v>
      </c>
      <c r="D844" s="49">
        <v>0</v>
      </c>
      <c r="E844" s="49">
        <v>0</v>
      </c>
      <c r="F844" s="49">
        <v>0</v>
      </c>
      <c r="G844" s="49">
        <v>0</v>
      </c>
      <c r="H844" s="49">
        <v>1.4118062801978E-167</v>
      </c>
      <c r="I844" s="50"/>
      <c r="J844">
        <v>0.96093396791845698</v>
      </c>
      <c r="K844">
        <f t="shared" si="147"/>
        <v>1.5076287710574999E-90</v>
      </c>
      <c r="L844">
        <f t="shared" si="148"/>
        <v>-1.5689202602789399E-90</v>
      </c>
      <c r="M844" s="16">
        <f t="shared" si="149"/>
        <v>1.7478140262618079E-3</v>
      </c>
      <c r="N844" s="16">
        <f t="shared" si="150"/>
        <v>0.59996013861758535</v>
      </c>
      <c r="O844" s="16">
        <f t="shared" si="151"/>
        <v>1</v>
      </c>
      <c r="P844" s="16">
        <f t="shared" si="152"/>
        <v>1</v>
      </c>
      <c r="Q844" s="16">
        <f t="shared" si="153"/>
        <v>1</v>
      </c>
      <c r="R844" s="16">
        <f t="shared" si="154"/>
        <v>1</v>
      </c>
      <c r="S844" s="16">
        <f t="shared" si="155"/>
        <v>1</v>
      </c>
      <c r="T844" s="16">
        <f t="shared" si="156"/>
        <v>1</v>
      </c>
      <c r="U844" s="66">
        <f t="shared" si="157"/>
        <v>6.5999601386175852</v>
      </c>
      <c r="V844" s="66"/>
      <c r="W844" s="66"/>
    </row>
    <row r="845" spans="1:23" x14ac:dyDescent="0.25">
      <c r="A845">
        <v>844</v>
      </c>
      <c r="B845" s="49">
        <v>6.0739646133102303E-4</v>
      </c>
      <c r="C845" s="49">
        <v>4.3864444230945201E-9</v>
      </c>
      <c r="D845" s="49">
        <v>6.1300875407774595E-4</v>
      </c>
      <c r="E845" s="49">
        <v>5.4335519696820103E-6</v>
      </c>
      <c r="F845" s="49">
        <v>7.85623506424616E-6</v>
      </c>
      <c r="G845" s="49">
        <v>2.52451935141092E-6</v>
      </c>
      <c r="H845" s="49">
        <v>1.5997647684611599E-4</v>
      </c>
      <c r="I845" s="50"/>
      <c r="J845">
        <v>0.95732514710058902</v>
      </c>
      <c r="K845">
        <f t="shared" si="147"/>
        <v>4.1992535525875201E-9</v>
      </c>
      <c r="L845">
        <f t="shared" si="148"/>
        <v>6.3124135711322609E-4</v>
      </c>
      <c r="M845" s="16">
        <f t="shared" si="149"/>
        <v>5.8355156554882009E-4</v>
      </c>
      <c r="N845" s="16">
        <f t="shared" si="150"/>
        <v>5.4470858685346638E-2</v>
      </c>
      <c r="O845" s="16">
        <f t="shared" si="151"/>
        <v>4.3399423227115805E-2</v>
      </c>
      <c r="P845" s="16">
        <f t="shared" si="152"/>
        <v>0.1321903216841844</v>
      </c>
      <c r="Q845" s="16">
        <f t="shared" si="153"/>
        <v>0.24413658316967349</v>
      </c>
      <c r="R845" s="16">
        <f t="shared" si="154"/>
        <v>4.1081744234508423E-2</v>
      </c>
      <c r="S845" s="16">
        <f t="shared" si="155"/>
        <v>6.6536510515188552E-2</v>
      </c>
      <c r="T845" s="16">
        <f t="shared" si="156"/>
        <v>0.24414502358351578</v>
      </c>
      <c r="U845" s="66">
        <f t="shared" si="157"/>
        <v>0.82596046509953303</v>
      </c>
      <c r="V845" s="66"/>
      <c r="W845" s="66"/>
    </row>
    <row r="846" spans="1:23" x14ac:dyDescent="0.25">
      <c r="A846">
        <v>845</v>
      </c>
      <c r="B846" s="49">
        <v>1.0864411049499899E-3</v>
      </c>
      <c r="C846" s="49">
        <v>1.1029865442884499E-8</v>
      </c>
      <c r="D846" s="49">
        <v>8.6672611684743901E-4</v>
      </c>
      <c r="E846" s="49">
        <v>1.9264755615797201E-5</v>
      </c>
      <c r="F846" s="49">
        <v>4.44195051141767E-6</v>
      </c>
      <c r="G846" s="49">
        <v>1.00676151198152E-6</v>
      </c>
      <c r="H846" s="49">
        <v>5.6720584437935104E-4</v>
      </c>
      <c r="I846" s="50"/>
      <c r="J846">
        <v>0.95610103588999396</v>
      </c>
      <c r="K846">
        <f t="shared" si="147"/>
        <v>1.0545665775669116E-8</v>
      </c>
      <c r="L846">
        <f t="shared" si="148"/>
        <v>8.7660574951681301E-4</v>
      </c>
      <c r="M846" s="16">
        <f t="shared" si="149"/>
        <v>1.2962764603831668E-3</v>
      </c>
      <c r="N846" s="16">
        <f t="shared" si="150"/>
        <v>1.4547891387203145</v>
      </c>
      <c r="O846" s="16">
        <f t="shared" si="151"/>
        <v>0.98147325413110031</v>
      </c>
      <c r="P846" s="16">
        <f t="shared" si="152"/>
        <v>1.0034590702481553E-2</v>
      </c>
      <c r="Q846" s="16">
        <f t="shared" si="153"/>
        <v>0.6299138617609783</v>
      </c>
      <c r="R846" s="16">
        <f t="shared" si="154"/>
        <v>0.30161544702786508</v>
      </c>
      <c r="S846" s="16">
        <f t="shared" si="155"/>
        <v>0.2483419800967851</v>
      </c>
      <c r="T846" s="16">
        <f t="shared" si="156"/>
        <v>0.62989785154502087</v>
      </c>
      <c r="U846" s="66">
        <f t="shared" si="157"/>
        <v>4.2560661239845459</v>
      </c>
      <c r="V846" s="66"/>
      <c r="W846" s="66"/>
    </row>
    <row r="847" spans="1:23" x14ac:dyDescent="0.25">
      <c r="A847">
        <v>846</v>
      </c>
      <c r="B847" s="49">
        <v>5.9177749048856397E-4</v>
      </c>
      <c r="C847" s="49">
        <v>3.8543468703854202E-9</v>
      </c>
      <c r="D847" s="49">
        <v>5.5205002470389995E-4</v>
      </c>
      <c r="E847" s="49">
        <v>4.3026949746814999E-6</v>
      </c>
      <c r="F847" s="49">
        <v>8.0402681992316096E-6</v>
      </c>
      <c r="G847" s="49">
        <v>2.8709829217284101E-6</v>
      </c>
      <c r="H847" s="49">
        <v>1.2668104425740299E-4</v>
      </c>
      <c r="I847" s="50"/>
      <c r="J847">
        <v>0.95764062819882401</v>
      </c>
      <c r="K847">
        <f t="shared" si="147"/>
        <v>3.6910791582520652E-9</v>
      </c>
      <c r="L847">
        <f t="shared" si="148"/>
        <v>5.709976896772211E-4</v>
      </c>
      <c r="M847" s="16">
        <f t="shared" si="149"/>
        <v>6.1255729129990673E-4</v>
      </c>
      <c r="N847" s="16">
        <f t="shared" si="150"/>
        <v>4.0672310209065955E-2</v>
      </c>
      <c r="O847" s="16">
        <f t="shared" si="151"/>
        <v>9.2634624891466302E-2</v>
      </c>
      <c r="P847" s="16">
        <f t="shared" si="152"/>
        <v>0.18221515383808679</v>
      </c>
      <c r="Q847" s="16">
        <f t="shared" si="153"/>
        <v>0.35927048732322792</v>
      </c>
      <c r="R847" s="16">
        <f t="shared" si="154"/>
        <v>3.3859371975552569E-2</v>
      </c>
      <c r="S847" s="16">
        <f t="shared" si="155"/>
        <v>0.18540481834811587</v>
      </c>
      <c r="T847" s="16">
        <f t="shared" si="156"/>
        <v>0.35927995263601514</v>
      </c>
      <c r="U847" s="66">
        <f t="shared" si="157"/>
        <v>1.2533367192215306</v>
      </c>
      <c r="V847" s="66"/>
      <c r="W847" s="66"/>
    </row>
    <row r="848" spans="1:23" x14ac:dyDescent="0.25">
      <c r="A848">
        <v>847</v>
      </c>
      <c r="B848" s="49">
        <v>3.6918380705019998E-4</v>
      </c>
      <c r="C848" s="49">
        <v>7.0232384150900203E-9</v>
      </c>
      <c r="D848" s="49">
        <v>1.6542280378507501E-3</v>
      </c>
      <c r="E848" s="49">
        <v>2.3207647753934499E-5</v>
      </c>
      <c r="F848" s="49">
        <v>1.3551822051158899E-5</v>
      </c>
      <c r="G848" s="49">
        <v>1.59519824447785E-6</v>
      </c>
      <c r="H848" s="49">
        <v>6.8332171144189896E-4</v>
      </c>
      <c r="I848" s="50"/>
      <c r="J848">
        <v>0.952217772578974</v>
      </c>
      <c r="K848">
        <f t="shared" si="147"/>
        <v>6.687652439908103E-9</v>
      </c>
      <c r="L848">
        <f t="shared" si="148"/>
        <v>1.6829198569591306E-3</v>
      </c>
      <c r="M848" s="16">
        <f t="shared" si="149"/>
        <v>-9.4455224285873072E-4</v>
      </c>
      <c r="N848" s="16">
        <f t="shared" si="150"/>
        <v>6.2664544947909531E-2</v>
      </c>
      <c r="O848" s="16">
        <f t="shared" si="151"/>
        <v>7.159308667742946E-2</v>
      </c>
      <c r="P848" s="16">
        <f t="shared" si="152"/>
        <v>0.51466928807187462</v>
      </c>
      <c r="Q848" s="16">
        <f t="shared" si="153"/>
        <v>1.3474088972401848</v>
      </c>
      <c r="R848" s="16">
        <f t="shared" si="154"/>
        <v>0.1408857321863336</v>
      </c>
      <c r="S848" s="16">
        <f t="shared" si="155"/>
        <v>4.2076740075872747E-2</v>
      </c>
      <c r="T848" s="16">
        <f t="shared" si="156"/>
        <v>1.3475759356051094</v>
      </c>
      <c r="U848" s="66">
        <f t="shared" si="157"/>
        <v>3.5268742248047142</v>
      </c>
      <c r="V848" s="66"/>
      <c r="W848" s="66"/>
    </row>
    <row r="849" spans="1:23" x14ac:dyDescent="0.25">
      <c r="A849">
        <v>848</v>
      </c>
      <c r="B849" s="49">
        <v>4.86177132026446E-4</v>
      </c>
      <c r="C849" s="49">
        <v>2.2889407397605999E-13</v>
      </c>
      <c r="D849" s="49">
        <v>7.1838387229217196E-5</v>
      </c>
      <c r="E849" s="49">
        <v>6.0428461532219304E-8</v>
      </c>
      <c r="F849" s="49">
        <v>9.6401657465234508E-6</v>
      </c>
      <c r="G849" s="49">
        <v>2.66001548137279E-5</v>
      </c>
      <c r="H849" s="49">
        <v>1.77911239841391E-6</v>
      </c>
      <c r="I849" s="50"/>
      <c r="J849">
        <v>0.96013023952737797</v>
      </c>
      <c r="K849">
        <f t="shared" si="147"/>
        <v>2.1976812207303184E-13</v>
      </c>
      <c r="L849">
        <f t="shared" si="148"/>
        <v>1.1771887330709792E-4</v>
      </c>
      <c r="M849" s="16">
        <f t="shared" si="149"/>
        <v>8.5463539074579408E-4</v>
      </c>
      <c r="N849" s="16">
        <f t="shared" si="150"/>
        <v>1.6282198717385753E-4</v>
      </c>
      <c r="O849" s="16">
        <f t="shared" si="151"/>
        <v>0.9999173791385787</v>
      </c>
      <c r="P849" s="16">
        <f t="shared" si="152"/>
        <v>0.85639854458659104</v>
      </c>
      <c r="Q849" s="16">
        <f t="shared" si="153"/>
        <v>0.98877910765992938</v>
      </c>
      <c r="R849" s="16">
        <f t="shared" si="154"/>
        <v>4.6823510858195767E-4</v>
      </c>
      <c r="S849" s="16">
        <f t="shared" si="155"/>
        <v>150.17602999514642</v>
      </c>
      <c r="T849" s="16">
        <f t="shared" si="156"/>
        <v>0.98877956590319638</v>
      </c>
      <c r="U849" s="66">
        <f t="shared" si="157"/>
        <v>154.01053564953048</v>
      </c>
      <c r="V849" s="66"/>
      <c r="W849" s="66"/>
    </row>
    <row r="850" spans="1:23" x14ac:dyDescent="0.25">
      <c r="A850">
        <v>849</v>
      </c>
      <c r="B850" s="49">
        <v>3.6358637490379599E-4</v>
      </c>
      <c r="C850" s="49">
        <v>1.81994426587049E-9</v>
      </c>
      <c r="D850" s="49">
        <v>4.2314579313558199E-4</v>
      </c>
      <c r="E850" s="49">
        <v>1.5592262506594299E-6</v>
      </c>
      <c r="F850" s="49">
        <v>1.30187270812777E-5</v>
      </c>
      <c r="G850" s="49">
        <v>6.0725081000660203E-6</v>
      </c>
      <c r="H850" s="49">
        <v>4.5906908224622297E-5</v>
      </c>
      <c r="I850" s="50"/>
      <c r="J850">
        <v>0.95820656619004196</v>
      </c>
      <c r="K850">
        <f t="shared" si="147"/>
        <v>1.7438825456570191E-9</v>
      </c>
      <c r="L850">
        <f t="shared" si="148"/>
        <v>4.5525393545393754E-4</v>
      </c>
      <c r="M850" s="16">
        <f t="shared" si="149"/>
        <v>2.719188143536544E-4</v>
      </c>
      <c r="N850" s="16">
        <f t="shared" si="150"/>
        <v>6.8484334608491251E-2</v>
      </c>
      <c r="O850" s="16">
        <f t="shared" si="151"/>
        <v>0.45095607325040438</v>
      </c>
      <c r="P850" s="16">
        <f t="shared" si="152"/>
        <v>0.31437762065944336</v>
      </c>
      <c r="Q850" s="16">
        <f t="shared" si="153"/>
        <v>0.73072771405925696</v>
      </c>
      <c r="R850" s="16">
        <f t="shared" si="154"/>
        <v>0.10319817854841577</v>
      </c>
      <c r="S850" s="16">
        <f t="shared" si="155"/>
        <v>4.1041882231160338</v>
      </c>
      <c r="T850" s="16">
        <f t="shared" si="156"/>
        <v>0.73073384521714824</v>
      </c>
      <c r="U850" s="66">
        <f t="shared" si="157"/>
        <v>6.5026659894591941</v>
      </c>
      <c r="V850" s="66"/>
      <c r="W850" s="66"/>
    </row>
    <row r="851" spans="1:23" x14ac:dyDescent="0.25">
      <c r="A851">
        <v>850</v>
      </c>
      <c r="B851" s="49">
        <v>4.8320729091380702E-4</v>
      </c>
      <c r="C851" s="49">
        <v>4.2107136590808898E-9</v>
      </c>
      <c r="D851" s="49">
        <v>7.4215893584026295E-4</v>
      </c>
      <c r="E851" s="49">
        <v>6.3046850431424498E-6</v>
      </c>
      <c r="F851" s="49">
        <v>9.9402670121161305E-6</v>
      </c>
      <c r="G851" s="49">
        <v>2.6341258731789201E-6</v>
      </c>
      <c r="H851" s="49">
        <v>1.85625877378111E-4</v>
      </c>
      <c r="I851" s="50"/>
      <c r="J851">
        <v>0.95661284520970702</v>
      </c>
      <c r="K851">
        <f t="shared" si="147"/>
        <v>4.0280227737767463E-9</v>
      </c>
      <c r="L851">
        <f t="shared" si="148"/>
        <v>7.6466938502401511E-4</v>
      </c>
      <c r="M851" s="16">
        <f t="shared" si="149"/>
        <v>2.0174519680359897E-4</v>
      </c>
      <c r="N851" s="16">
        <f t="shared" si="150"/>
        <v>3.5309354317763711E-4</v>
      </c>
      <c r="O851" s="16">
        <f t="shared" si="151"/>
        <v>5.7619941045698002E-2</v>
      </c>
      <c r="P851" s="16">
        <f t="shared" si="152"/>
        <v>5.2669020833156985E-2</v>
      </c>
      <c r="Q851" s="16">
        <f t="shared" si="153"/>
        <v>0.17056385507014188</v>
      </c>
      <c r="R851" s="16">
        <f t="shared" si="154"/>
        <v>7.7756065667579683E-5</v>
      </c>
      <c r="S851" s="16">
        <f t="shared" si="155"/>
        <v>9.7695458007353991E-2</v>
      </c>
      <c r="T851" s="16">
        <f t="shared" si="156"/>
        <v>0.17056889191876029</v>
      </c>
      <c r="U851" s="66">
        <f t="shared" si="157"/>
        <v>0.54954801648395635</v>
      </c>
      <c r="V851" s="66"/>
      <c r="W851" s="66"/>
    </row>
    <row r="852" spans="1:23" x14ac:dyDescent="0.25">
      <c r="A852">
        <v>851</v>
      </c>
      <c r="B852" s="49">
        <v>4.12716978683292E-4</v>
      </c>
      <c r="C852" s="49">
        <v>7.8023774526614699E-9</v>
      </c>
      <c r="D852" s="49">
        <v>1.6433153828311899E-3</v>
      </c>
      <c r="E852" s="49">
        <v>2.5616499520111801E-5</v>
      </c>
      <c r="F852" s="49">
        <v>1.21139428104796E-5</v>
      </c>
      <c r="G852" s="49">
        <v>1.4356570062796699E-6</v>
      </c>
      <c r="H852" s="49">
        <v>7.5424690076915195E-4</v>
      </c>
      <c r="I852" s="50"/>
      <c r="J852">
        <v>0.9522922832306</v>
      </c>
      <c r="K852">
        <f t="shared" si="147"/>
        <v>7.430143839021944E-9</v>
      </c>
      <c r="L852">
        <f t="shared" si="148"/>
        <v>1.6689711230809762E-3</v>
      </c>
      <c r="M852" s="16">
        <f t="shared" si="149"/>
        <v>-8.4353716571439218E-4</v>
      </c>
      <c r="N852" s="16">
        <f t="shared" si="150"/>
        <v>2.622121162526185E-2</v>
      </c>
      <c r="O852" s="16">
        <f t="shared" si="151"/>
        <v>0.16661866579437082</v>
      </c>
      <c r="P852" s="16">
        <f t="shared" si="152"/>
        <v>0.49854208963357871</v>
      </c>
      <c r="Q852" s="16">
        <f t="shared" si="153"/>
        <v>1.9183879824282877</v>
      </c>
      <c r="R852" s="16">
        <f t="shared" si="154"/>
        <v>5.2633525376555877E-2</v>
      </c>
      <c r="S852" s="16">
        <f t="shared" si="155"/>
        <v>8.1010941562122282E-2</v>
      </c>
      <c r="T852" s="16">
        <f t="shared" si="156"/>
        <v>1.9186027350850905</v>
      </c>
      <c r="U852" s="66">
        <f t="shared" si="157"/>
        <v>4.6620171515052675</v>
      </c>
      <c r="V852" s="66"/>
      <c r="W852" s="66"/>
    </row>
    <row r="853" spans="1:23" x14ac:dyDescent="0.25">
      <c r="A853">
        <v>852</v>
      </c>
      <c r="B853" s="49">
        <v>5.4805184369413E-4</v>
      </c>
      <c r="C853" s="49">
        <v>4.6621079664278197E-9</v>
      </c>
      <c r="D853" s="49">
        <v>7.24093698058186E-4</v>
      </c>
      <c r="E853" s="49">
        <v>6.8124460200932997E-6</v>
      </c>
      <c r="F853" s="49">
        <v>8.7546213049661793E-6</v>
      </c>
      <c r="G853" s="49">
        <v>2.3784471012351698E-6</v>
      </c>
      <c r="H853" s="49">
        <v>2.0057542672277399E-4</v>
      </c>
      <c r="I853" s="50"/>
      <c r="J853">
        <v>0.95673103775579005</v>
      </c>
      <c r="K853">
        <f t="shared" si="147"/>
        <v>4.4603833928500242E-9</v>
      </c>
      <c r="L853">
        <f t="shared" si="148"/>
        <v>7.4397672566138713E-4</v>
      </c>
      <c r="M853" s="16">
        <f t="shared" si="149"/>
        <v>3.5212696172687286E-4</v>
      </c>
      <c r="N853" s="16">
        <f t="shared" si="150"/>
        <v>1.2742730843898159E-2</v>
      </c>
      <c r="O853" s="16">
        <f t="shared" si="151"/>
        <v>2.5145379206457701E-2</v>
      </c>
      <c r="P853" s="16">
        <f t="shared" si="152"/>
        <v>6.162929786099474E-2</v>
      </c>
      <c r="Q853" s="16">
        <f t="shared" si="153"/>
        <v>0.13374965454275739</v>
      </c>
      <c r="R853" s="16">
        <f t="shared" si="154"/>
        <v>1.2434677702108961E-2</v>
      </c>
      <c r="S853" s="16">
        <f t="shared" si="155"/>
        <v>3.4284280739847177E-2</v>
      </c>
      <c r="T853" s="16">
        <f t="shared" si="156"/>
        <v>0.13375497912047302</v>
      </c>
      <c r="U853" s="66">
        <f t="shared" si="157"/>
        <v>0.41374100001653713</v>
      </c>
      <c r="V853" s="66"/>
      <c r="W853" s="66"/>
    </row>
    <row r="854" spans="1:23" x14ac:dyDescent="0.25">
      <c r="A854">
        <v>853</v>
      </c>
      <c r="B854" s="49">
        <v>8.0971698595303301E-4</v>
      </c>
      <c r="C854" s="49">
        <v>9.7490510037965703E-9</v>
      </c>
      <c r="D854" s="49">
        <v>1.0320134584537301E-3</v>
      </c>
      <c r="E854" s="49">
        <v>2.02361316967935E-5</v>
      </c>
      <c r="F854" s="49">
        <v>6.0070221408682898E-6</v>
      </c>
      <c r="G854" s="49">
        <v>1.14123463987603E-6</v>
      </c>
      <c r="H854" s="49">
        <v>5.9581057826186504E-4</v>
      </c>
      <c r="I854" s="50"/>
      <c r="J854">
        <v>0.95525036756766701</v>
      </c>
      <c r="K854">
        <f t="shared" si="147"/>
        <v>9.3127845548126067E-9</v>
      </c>
      <c r="L854">
        <f t="shared" si="148"/>
        <v>1.0451589883243388E-3</v>
      </c>
      <c r="M854" s="16">
        <f t="shared" si="149"/>
        <v>5.7427498358172708E-4</v>
      </c>
      <c r="N854" s="16">
        <f t="shared" si="150"/>
        <v>0.41502654790407045</v>
      </c>
      <c r="O854" s="16">
        <f t="shared" si="151"/>
        <v>0.57688465936105626</v>
      </c>
      <c r="P854" s="16">
        <f t="shared" si="152"/>
        <v>5.1018184958339296E-3</v>
      </c>
      <c r="Q854" s="16">
        <f t="shared" si="153"/>
        <v>0.78165475952218955</v>
      </c>
      <c r="R854" s="16">
        <f t="shared" si="154"/>
        <v>0.15238035465115302</v>
      </c>
      <c r="S854" s="16">
        <f t="shared" si="155"/>
        <v>0.18604763532311247</v>
      </c>
      <c r="T854" s="16">
        <f t="shared" si="156"/>
        <v>0.78166302393930953</v>
      </c>
      <c r="U854" s="66">
        <f t="shared" si="157"/>
        <v>2.8987587991967252</v>
      </c>
      <c r="V854" s="66"/>
      <c r="W854" s="66"/>
    </row>
    <row r="855" spans="1:23" x14ac:dyDescent="0.25">
      <c r="A855">
        <v>854</v>
      </c>
      <c r="B855" s="49">
        <v>4.6192260191943099E-4</v>
      </c>
      <c r="C855" s="49">
        <v>3.9350756592012498E-10</v>
      </c>
      <c r="D855" s="49">
        <v>7.13797957728359E-5</v>
      </c>
      <c r="E855" s="49">
        <v>5.7113209527610298E-8</v>
      </c>
      <c r="F855" s="49">
        <v>1.0070284902197E-5</v>
      </c>
      <c r="G855" s="49">
        <v>2.7964560692480599E-5</v>
      </c>
      <c r="H855" s="49">
        <v>1.68150618440249E-6</v>
      </c>
      <c r="I855" s="50"/>
      <c r="J855">
        <v>0.96011505704953204</v>
      </c>
      <c r="K855">
        <f t="shared" si="147"/>
        <v>3.7781253910282327E-10</v>
      </c>
      <c r="L855">
        <f t="shared" si="148"/>
        <v>1.1948453276214458E-4</v>
      </c>
      <c r="M855" s="16">
        <f t="shared" si="149"/>
        <v>8.0436067107671747E-4</v>
      </c>
      <c r="N855" s="16">
        <f t="shared" si="150"/>
        <v>3.8454691659327222E-3</v>
      </c>
      <c r="O855" s="16">
        <f t="shared" si="151"/>
        <v>0.86300184613370279</v>
      </c>
      <c r="P855" s="16">
        <f t="shared" si="152"/>
        <v>0.85727996448319321</v>
      </c>
      <c r="Q855" s="16">
        <f t="shared" si="153"/>
        <v>0.98939307164677459</v>
      </c>
      <c r="R855" s="16">
        <f t="shared" si="154"/>
        <v>4.8458085128707244E-4</v>
      </c>
      <c r="S855" s="16">
        <f t="shared" si="155"/>
        <v>167.30141839605392</v>
      </c>
      <c r="T855" s="16">
        <f t="shared" si="156"/>
        <v>0.98939350357277478</v>
      </c>
      <c r="U855" s="66">
        <f t="shared" si="157"/>
        <v>171.00481683190759</v>
      </c>
      <c r="V855" s="66"/>
      <c r="W855" s="66"/>
    </row>
    <row r="856" spans="1:23" x14ac:dyDescent="0.25">
      <c r="A856">
        <v>855</v>
      </c>
      <c r="B856" s="49">
        <v>1.7903311610649E-4</v>
      </c>
      <c r="C856" s="49">
        <v>1.22890651155753E-9</v>
      </c>
      <c r="D856" s="49">
        <v>5.8339999723639303E-4</v>
      </c>
      <c r="E856" s="49">
        <v>1.4478516496372301E-6</v>
      </c>
      <c r="F856" s="49">
        <v>2.6720393088759702E-5</v>
      </c>
      <c r="G856" s="49">
        <v>9.0165611367358792E-6</v>
      </c>
      <c r="H856" s="49">
        <v>4.2628243816184899E-5</v>
      </c>
      <c r="I856" s="50"/>
      <c r="J856">
        <v>0.95705214733827904</v>
      </c>
      <c r="K856">
        <f t="shared" si="147"/>
        <v>1.1761276157641277E-9</v>
      </c>
      <c r="L856">
        <f t="shared" si="148"/>
        <v>6.4585611564413673E-4</v>
      </c>
      <c r="M856" s="16">
        <f t="shared" si="149"/>
        <v>-2.8778988343115673E-4</v>
      </c>
      <c r="N856" s="16">
        <f t="shared" si="150"/>
        <v>0.40507141333441465</v>
      </c>
      <c r="O856" s="16">
        <f t="shared" si="151"/>
        <v>0.60560203744545038</v>
      </c>
      <c r="P856" s="16">
        <f t="shared" si="152"/>
        <v>0.15548779917831507</v>
      </c>
      <c r="Q856" s="16">
        <f t="shared" si="153"/>
        <v>0.7485637961643562</v>
      </c>
      <c r="R856" s="16">
        <f t="shared" si="154"/>
        <v>2.930257803115135</v>
      </c>
      <c r="S856" s="16">
        <f t="shared" si="155"/>
        <v>12.200185808759196</v>
      </c>
      <c r="T856" s="16">
        <f t="shared" si="156"/>
        <v>0.74856715807880736</v>
      </c>
      <c r="U856" s="66">
        <f t="shared" si="157"/>
        <v>17.793735816075674</v>
      </c>
      <c r="V856" s="66"/>
      <c r="W856" s="66"/>
    </row>
    <row r="857" spans="1:23" x14ac:dyDescent="0.25">
      <c r="A857">
        <v>856</v>
      </c>
      <c r="B857" s="49">
        <v>3.6492064958022898E-4</v>
      </c>
      <c r="C857" s="49">
        <v>4.0499630226203297E-9</v>
      </c>
      <c r="D857" s="49">
        <v>9.5015873387498703E-4</v>
      </c>
      <c r="E857" s="49">
        <v>7.7441225121521403E-6</v>
      </c>
      <c r="F857" s="49">
        <v>1.32980413236794E-5</v>
      </c>
      <c r="G857" s="49">
        <v>2.7456071691879499E-6</v>
      </c>
      <c r="H857" s="49">
        <v>2.28008942363835E-4</v>
      </c>
      <c r="I857" s="50"/>
      <c r="J857">
        <v>0.95550096896690895</v>
      </c>
      <c r="K857">
        <f t="shared" si="147"/>
        <v>3.869743592393876E-9</v>
      </c>
      <c r="L857">
        <f t="shared" si="148"/>
        <v>9.7949637372851108E-4</v>
      </c>
      <c r="M857" s="16">
        <f t="shared" si="149"/>
        <v>-2.4965507456805317E-4</v>
      </c>
      <c r="N857" s="16">
        <f t="shared" si="150"/>
        <v>6.7073601121533225E-2</v>
      </c>
      <c r="O857" s="16">
        <f t="shared" si="151"/>
        <v>7.2390137412328401E-2</v>
      </c>
      <c r="P857" s="16">
        <f t="shared" si="152"/>
        <v>1.8370597430412126E-4</v>
      </c>
      <c r="Q857" s="16">
        <f t="shared" si="153"/>
        <v>7.7825933982715242E-2</v>
      </c>
      <c r="R857" s="16">
        <f t="shared" si="154"/>
        <v>0.12221441288970464</v>
      </c>
      <c r="S857" s="16">
        <f t="shared" si="155"/>
        <v>0.13550711961537018</v>
      </c>
      <c r="T857" s="16">
        <f t="shared" si="156"/>
        <v>7.7825906132241093E-2</v>
      </c>
      <c r="U857" s="66">
        <f t="shared" si="157"/>
        <v>0.55302081712819684</v>
      </c>
      <c r="V857" s="66"/>
      <c r="W857" s="66"/>
    </row>
    <row r="858" spans="1:23" x14ac:dyDescent="0.25">
      <c r="A858">
        <v>857</v>
      </c>
      <c r="B858" s="49">
        <v>2.9869223276939499E-4</v>
      </c>
      <c r="C858" s="49">
        <v>4.0891670135127502E-9</v>
      </c>
      <c r="D858" s="49">
        <v>1.1785264672108499E-3</v>
      </c>
      <c r="E858" s="49">
        <v>9.6729547802567198E-6</v>
      </c>
      <c r="F858" s="49">
        <v>1.6422615026431401E-5</v>
      </c>
      <c r="G858" s="49">
        <v>2.72650945259755E-6</v>
      </c>
      <c r="H858" s="49">
        <v>2.8480247562591199E-4</v>
      </c>
      <c r="I858" s="50"/>
      <c r="J858">
        <v>0.95433738069526997</v>
      </c>
      <c r="K858">
        <f t="shared" si="147"/>
        <v>3.9024449369012579E-9</v>
      </c>
      <c r="L858">
        <f t="shared" si="148"/>
        <v>1.2140941175492967E-3</v>
      </c>
      <c r="M858" s="16">
        <f t="shared" si="149"/>
        <v>-6.1670965201050679E-4</v>
      </c>
      <c r="N858" s="16">
        <f t="shared" si="150"/>
        <v>0.15481887941618139</v>
      </c>
      <c r="O858" s="16">
        <f t="shared" si="151"/>
        <v>6.8632752567012817E-2</v>
      </c>
      <c r="P858" s="16">
        <f t="shared" si="152"/>
        <v>4.996811636588816E-2</v>
      </c>
      <c r="Q858" s="16">
        <f t="shared" si="153"/>
        <v>9.8776687029136015E-3</v>
      </c>
      <c r="R858" s="16">
        <f t="shared" si="154"/>
        <v>0.44448696254229786</v>
      </c>
      <c r="S858" s="16">
        <f t="shared" si="155"/>
        <v>0.12859158298321527</v>
      </c>
      <c r="T858" s="16">
        <f t="shared" si="156"/>
        <v>9.8756212075247051E-3</v>
      </c>
      <c r="U858" s="66">
        <f t="shared" si="157"/>
        <v>0.86625158378503375</v>
      </c>
      <c r="V858" s="66"/>
      <c r="W858" s="66"/>
    </row>
    <row r="859" spans="1:23" x14ac:dyDescent="0.25">
      <c r="A859">
        <v>858</v>
      </c>
      <c r="B859" s="49">
        <v>2.1086193492120099E-4</v>
      </c>
      <c r="C859" s="49">
        <v>1.7771260189644101E-9</v>
      </c>
      <c r="D859" s="49">
        <v>7.1832254106190098E-4</v>
      </c>
      <c r="E859" s="49">
        <v>2.57450056724293E-6</v>
      </c>
      <c r="F859" s="49">
        <v>2.2812406893264898E-5</v>
      </c>
      <c r="G859" s="49">
        <v>6.2435432149180904E-6</v>
      </c>
      <c r="H859" s="49">
        <v>7.57999215717792E-5</v>
      </c>
      <c r="I859" s="50"/>
      <c r="J859">
        <v>0.95645339466633394</v>
      </c>
      <c r="K859">
        <f t="shared" si="147"/>
        <v>1.6997382135883778E-9</v>
      </c>
      <c r="L859">
        <f t="shared" si="148"/>
        <v>7.7018912093732993E-4</v>
      </c>
      <c r="M859" s="16">
        <f t="shared" si="149"/>
        <v>-3.484652510949279E-4</v>
      </c>
      <c r="N859" s="16">
        <f t="shared" si="150"/>
        <v>0.32697816887608533</v>
      </c>
      <c r="O859" s="16">
        <f t="shared" si="151"/>
        <v>0.46139490477752887</v>
      </c>
      <c r="P859" s="16">
        <f t="shared" si="152"/>
        <v>6.4640037464932146E-2</v>
      </c>
      <c r="Q859" s="16">
        <f t="shared" si="153"/>
        <v>0.57805250499287286</v>
      </c>
      <c r="R859" s="16">
        <f t="shared" si="154"/>
        <v>1.7297137662181681</v>
      </c>
      <c r="S859" s="16">
        <f t="shared" si="155"/>
        <v>4.4567642098156934</v>
      </c>
      <c r="T859" s="16">
        <f t="shared" si="156"/>
        <v>0.57805575353684058</v>
      </c>
      <c r="U859" s="66">
        <f t="shared" si="157"/>
        <v>8.1955993456821208</v>
      </c>
      <c r="V859" s="66"/>
      <c r="W859" s="66"/>
    </row>
    <row r="860" spans="1:23" x14ac:dyDescent="0.25">
      <c r="A860">
        <v>859</v>
      </c>
      <c r="B860" s="49">
        <v>5.4295675112975002E-4</v>
      </c>
      <c r="C860" s="49">
        <v>6.2658078378797498E-9</v>
      </c>
      <c r="D860" s="49">
        <v>9.8845224627526897E-4</v>
      </c>
      <c r="E860" s="49">
        <v>1.24612599153862E-5</v>
      </c>
      <c r="F860" s="49">
        <v>8.9456945075778394E-6</v>
      </c>
      <c r="G860" s="49">
        <v>1.7750443745103699E-6</v>
      </c>
      <c r="H860" s="49">
        <v>3.6689519827653202E-4</v>
      </c>
      <c r="I860" s="50"/>
      <c r="J860">
        <v>0.95540303408420202</v>
      </c>
      <c r="K860">
        <f t="shared" si="147"/>
        <v>5.9863718192988864E-9</v>
      </c>
      <c r="L860">
        <f t="shared" si="148"/>
        <v>1.0081124138570973E-3</v>
      </c>
      <c r="M860" s="16">
        <f t="shared" si="149"/>
        <v>7.7801088402402866E-5</v>
      </c>
      <c r="N860" s="16">
        <f t="shared" si="150"/>
        <v>1.0513943100745242E-2</v>
      </c>
      <c r="O860" s="16">
        <f t="shared" si="151"/>
        <v>1.7125957244606804E-2</v>
      </c>
      <c r="P860" s="16">
        <f t="shared" si="152"/>
        <v>6.8655317082682557E-4</v>
      </c>
      <c r="Q860" s="16">
        <f t="shared" si="153"/>
        <v>2.5671236609346306E-2</v>
      </c>
      <c r="R860" s="16">
        <f t="shared" si="154"/>
        <v>8.4859555764039245E-3</v>
      </c>
      <c r="S860" s="16">
        <f t="shared" si="155"/>
        <v>1.3342639880925529E-2</v>
      </c>
      <c r="T860" s="16">
        <f t="shared" si="156"/>
        <v>2.5671611822056063E-2</v>
      </c>
      <c r="U860" s="66">
        <f t="shared" si="157"/>
        <v>0.10149789740491069</v>
      </c>
      <c r="V860" s="66"/>
      <c r="W860" s="66"/>
    </row>
    <row r="861" spans="1:23" x14ac:dyDescent="0.25">
      <c r="A861">
        <v>860</v>
      </c>
      <c r="B861" s="49">
        <v>4.0727254527521802E-4</v>
      </c>
      <c r="C861" s="49">
        <v>4.4787880633238302E-18</v>
      </c>
      <c r="D861" s="49">
        <v>1.01380303475089E-62</v>
      </c>
      <c r="E861" s="49">
        <v>4.0255791876360502E-74</v>
      </c>
      <c r="F861" s="49">
        <v>7.6441797186511494E-55</v>
      </c>
      <c r="G861" s="49">
        <v>3.5852531457545798E-47</v>
      </c>
      <c r="H861" s="49">
        <v>2.47062866176184E-22</v>
      </c>
      <c r="I861" s="50"/>
      <c r="J861">
        <v>0.96093396791845698</v>
      </c>
      <c r="K861">
        <f t="shared" si="147"/>
        <v>4.3038195851555894E-18</v>
      </c>
      <c r="L861">
        <f t="shared" si="148"/>
        <v>-4.4787880633238302E-18</v>
      </c>
      <c r="M861" s="16">
        <f t="shared" si="149"/>
        <v>8.1454509055044048E-4</v>
      </c>
      <c r="N861" s="16">
        <f t="shared" si="150"/>
        <v>2.9923883705915717E-2</v>
      </c>
      <c r="O861" s="16">
        <f t="shared" si="151"/>
        <v>0.99999999838331755</v>
      </c>
      <c r="P861" s="16">
        <f t="shared" si="152"/>
        <v>1</v>
      </c>
      <c r="Q861" s="16">
        <f t="shared" si="153"/>
        <v>1</v>
      </c>
      <c r="R861" s="16">
        <f t="shared" si="154"/>
        <v>1</v>
      </c>
      <c r="S861" s="16">
        <f t="shared" si="155"/>
        <v>1</v>
      </c>
      <c r="T861" s="16">
        <f t="shared" si="156"/>
        <v>1</v>
      </c>
      <c r="U861" s="66">
        <f t="shared" si="157"/>
        <v>6.0299238820892338</v>
      </c>
      <c r="V861" s="66"/>
      <c r="W861" s="66"/>
    </row>
    <row r="862" spans="1:23" x14ac:dyDescent="0.25">
      <c r="A862">
        <v>861</v>
      </c>
      <c r="B862" s="49">
        <v>5.7610313878965599E-4</v>
      </c>
      <c r="C862" s="49">
        <v>1.0851980691989699E-8</v>
      </c>
      <c r="D862" s="49">
        <v>1.6366798454675599E-3</v>
      </c>
      <c r="E862" s="49">
        <v>3.5492442358208499E-5</v>
      </c>
      <c r="F862" s="49">
        <v>8.6708673113779495E-6</v>
      </c>
      <c r="G862" s="49">
        <v>1.0319920496792E-6</v>
      </c>
      <c r="H862" s="49">
        <v>1.04503108749963E-3</v>
      </c>
      <c r="I862" s="50"/>
      <c r="J862">
        <v>0.95238470290371102</v>
      </c>
      <c r="K862">
        <f t="shared" si="147"/>
        <v>1.0335260407257418E-8</v>
      </c>
      <c r="L862">
        <f t="shared" si="148"/>
        <v>1.6550427201593033E-3</v>
      </c>
      <c r="M862" s="16">
        <f t="shared" si="149"/>
        <v>-5.0283644257999121E-4</v>
      </c>
      <c r="N862" s="16">
        <f t="shared" si="150"/>
        <v>2.8847377604739204E-2</v>
      </c>
      <c r="O862" s="16">
        <f t="shared" si="151"/>
        <v>0.91889154009422858</v>
      </c>
      <c r="P862" s="16">
        <f t="shared" si="152"/>
        <v>0.48886130811964734</v>
      </c>
      <c r="Q862" s="16">
        <f t="shared" si="153"/>
        <v>5.311051427927465</v>
      </c>
      <c r="R862" s="16">
        <f t="shared" si="154"/>
        <v>1.4402619083039924E-2</v>
      </c>
      <c r="S862" s="16">
        <f t="shared" si="155"/>
        <v>0.23596963422966866</v>
      </c>
      <c r="T862" s="16">
        <f t="shared" si="156"/>
        <v>5.3115315432730945</v>
      </c>
      <c r="U862" s="66">
        <f t="shared" si="157"/>
        <v>12.309555450331883</v>
      </c>
      <c r="V862" s="66"/>
      <c r="W862" s="66"/>
    </row>
    <row r="863" spans="1:23" x14ac:dyDescent="0.25">
      <c r="A863">
        <v>862</v>
      </c>
      <c r="B863" s="49">
        <v>3.5951611263469198E-4</v>
      </c>
      <c r="C863" s="49">
        <v>7.2873156968344202E-9</v>
      </c>
      <c r="D863" s="49">
        <v>1.76680747561486E-3</v>
      </c>
      <c r="E863" s="49">
        <v>2.5689741158674599E-5</v>
      </c>
      <c r="F863" s="49">
        <v>1.3981673417585999E-5</v>
      </c>
      <c r="G863" s="49">
        <v>1.53916680010365E-6</v>
      </c>
      <c r="H863" s="49">
        <v>7.5640809206972204E-4</v>
      </c>
      <c r="I863" s="50"/>
      <c r="J863">
        <v>0.95171645303363295</v>
      </c>
      <c r="K863">
        <f t="shared" si="147"/>
        <v>6.9354582471275717E-9</v>
      </c>
      <c r="L863">
        <f t="shared" si="148"/>
        <v>1.7963027019344388E-3</v>
      </c>
      <c r="M863" s="16">
        <f t="shared" si="149"/>
        <v>-1.0772704766650548E-3</v>
      </c>
      <c r="N863" s="16">
        <f t="shared" si="150"/>
        <v>7.2878544006551832E-2</v>
      </c>
      <c r="O863" s="16">
        <f t="shared" si="151"/>
        <v>9.9369995848423223E-2</v>
      </c>
      <c r="P863" s="16">
        <f t="shared" si="152"/>
        <v>0.69602896056338859</v>
      </c>
      <c r="Q863" s="16">
        <f t="shared" si="153"/>
        <v>1.9373246424713986</v>
      </c>
      <c r="R863" s="16">
        <f t="shared" si="154"/>
        <v>0.17553774011286311</v>
      </c>
      <c r="S863" s="16">
        <f t="shared" si="155"/>
        <v>5.4310509465127818E-2</v>
      </c>
      <c r="T863" s="16">
        <f t="shared" si="156"/>
        <v>1.9375822672333476</v>
      </c>
      <c r="U863" s="66">
        <f t="shared" si="157"/>
        <v>4.9730326597011008</v>
      </c>
      <c r="V863" s="66"/>
      <c r="W863" s="66"/>
    </row>
    <row r="864" spans="1:23" x14ac:dyDescent="0.25">
      <c r="A864">
        <v>863</v>
      </c>
      <c r="B864" s="49">
        <v>5.2509926576896999E-4</v>
      </c>
      <c r="C864" s="49">
        <v>7.15612126944083E-9</v>
      </c>
      <c r="D864" s="49">
        <v>1.1722355520285099E-3</v>
      </c>
      <c r="E864" s="49">
        <v>1.6843978939907399E-5</v>
      </c>
      <c r="F864" s="49">
        <v>9.3269251228294306E-6</v>
      </c>
      <c r="G864" s="49">
        <v>1.55738212982682E-6</v>
      </c>
      <c r="H864" s="49">
        <v>4.9593933747523605E-4</v>
      </c>
      <c r="I864" s="50"/>
      <c r="J864">
        <v>0.95450772801932005</v>
      </c>
      <c r="K864">
        <f t="shared" si="147"/>
        <v>6.8305730543246992E-9</v>
      </c>
      <c r="L864">
        <f t="shared" si="148"/>
        <v>1.1924396282827262E-3</v>
      </c>
      <c r="M864" s="16">
        <f t="shared" si="149"/>
        <v>-1.4224109674478626E-4</v>
      </c>
      <c r="N864" s="16">
        <f t="shared" si="150"/>
        <v>4.3924812497857704E-3</v>
      </c>
      <c r="O864" s="16">
        <f t="shared" si="151"/>
        <v>8.5002464828525706E-2</v>
      </c>
      <c r="P864" s="16">
        <f t="shared" si="152"/>
        <v>4.7090875465384471E-2</v>
      </c>
      <c r="Q864" s="16">
        <f t="shared" si="153"/>
        <v>0.3229437980923745</v>
      </c>
      <c r="R864" s="16">
        <f t="shared" si="154"/>
        <v>2.8546483345187005E-3</v>
      </c>
      <c r="S864" s="16">
        <f t="shared" si="155"/>
        <v>5.0162385203431657E-2</v>
      </c>
      <c r="T864" s="16">
        <f t="shared" si="156"/>
        <v>0.32296117024052368</v>
      </c>
      <c r="U864" s="66">
        <f t="shared" si="157"/>
        <v>0.83540782341454456</v>
      </c>
      <c r="V864" s="66"/>
      <c r="W864" s="66"/>
    </row>
    <row r="865" spans="1:23" x14ac:dyDescent="0.25">
      <c r="A865">
        <v>864</v>
      </c>
      <c r="B865" s="49">
        <v>6.3792506503856298E-4</v>
      </c>
      <c r="C865" s="49">
        <v>4.5762697452184302E-9</v>
      </c>
      <c r="D865" s="49">
        <v>6.0884495024120298E-4</v>
      </c>
      <c r="E865" s="49">
        <v>5.6305695950693803E-6</v>
      </c>
      <c r="F865" s="49">
        <v>7.47818426803463E-6</v>
      </c>
      <c r="G865" s="49">
        <v>2.41963539889585E-6</v>
      </c>
      <c r="H865" s="49">
        <v>1.65777091244782E-4</v>
      </c>
      <c r="I865" s="50"/>
      <c r="J865">
        <v>0.95735545707430802</v>
      </c>
      <c r="K865">
        <f t="shared" si="147"/>
        <v>4.3811168136289178E-9</v>
      </c>
      <c r="L865">
        <f t="shared" si="148"/>
        <v>6.2621637790642292E-4</v>
      </c>
      <c r="M865" s="16">
        <f t="shared" si="149"/>
        <v>6.4963375217070316E-4</v>
      </c>
      <c r="N865" s="16">
        <f t="shared" si="150"/>
        <v>8.7250435888744579E-2</v>
      </c>
      <c r="O865" s="16">
        <f t="shared" si="151"/>
        <v>3.029869690137961E-2</v>
      </c>
      <c r="P865" s="16">
        <f t="shared" si="152"/>
        <v>0.13535239161590931</v>
      </c>
      <c r="Q865" s="16">
        <f t="shared" si="153"/>
        <v>0.22634586661639289</v>
      </c>
      <c r="R865" s="16">
        <f t="shared" si="154"/>
        <v>5.8107003737920146E-2</v>
      </c>
      <c r="S865" s="16">
        <f t="shared" si="155"/>
        <v>4.2305879288445709E-2</v>
      </c>
      <c r="T865" s="16">
        <f t="shared" si="156"/>
        <v>0.22635442448437781</v>
      </c>
      <c r="U865" s="66">
        <f t="shared" si="157"/>
        <v>0.80601469853317009</v>
      </c>
      <c r="V865" s="66"/>
      <c r="W865" s="66"/>
    </row>
    <row r="866" spans="1:23" x14ac:dyDescent="0.25">
      <c r="A866">
        <v>865</v>
      </c>
      <c r="B866" s="49">
        <v>9.3639405216625201E-4</v>
      </c>
      <c r="C866" s="49">
        <v>3.59589200427143E-21</v>
      </c>
      <c r="D866" s="49">
        <v>0</v>
      </c>
      <c r="E866" s="49">
        <v>0</v>
      </c>
      <c r="F866" s="49">
        <v>0</v>
      </c>
      <c r="G866" s="49">
        <v>0</v>
      </c>
      <c r="H866" s="49">
        <v>6.9214113036947398E-29</v>
      </c>
      <c r="I866" s="50"/>
      <c r="J866">
        <v>0.96093396791845698</v>
      </c>
      <c r="K866">
        <f t="shared" si="147"/>
        <v>3.4554147718707979E-21</v>
      </c>
      <c r="L866">
        <f t="shared" si="148"/>
        <v>-3.59589200427143E-21</v>
      </c>
      <c r="M866" s="16">
        <f t="shared" si="149"/>
        <v>1.872788104332504E-3</v>
      </c>
      <c r="N866" s="16">
        <f t="shared" si="150"/>
        <v>0.81262691876158344</v>
      </c>
      <c r="O866" s="16">
        <f t="shared" si="151"/>
        <v>0.99999999999870204</v>
      </c>
      <c r="P866" s="16">
        <f t="shared" si="152"/>
        <v>1</v>
      </c>
      <c r="Q866" s="16">
        <f t="shared" si="153"/>
        <v>1</v>
      </c>
      <c r="R866" s="16">
        <f t="shared" si="154"/>
        <v>1</v>
      </c>
      <c r="S866" s="16">
        <f t="shared" si="155"/>
        <v>1</v>
      </c>
      <c r="T866" s="16">
        <f t="shared" si="156"/>
        <v>1</v>
      </c>
      <c r="U866" s="66">
        <f t="shared" si="157"/>
        <v>6.8126269187602855</v>
      </c>
      <c r="V866" s="66"/>
      <c r="W866" s="66"/>
    </row>
    <row r="867" spans="1:23" x14ac:dyDescent="0.25">
      <c r="A867">
        <v>866</v>
      </c>
      <c r="B867" s="49">
        <v>7.2762293124324596E-4</v>
      </c>
      <c r="C867" s="49">
        <v>1.7220896694334199E-9</v>
      </c>
      <c r="D867" s="49">
        <v>1.98788606654358E-4</v>
      </c>
      <c r="E867" s="49">
        <v>6.9526557219077901E-7</v>
      </c>
      <c r="F867" s="49">
        <v>6.4234861467065702E-6</v>
      </c>
      <c r="G867" s="49">
        <v>6.39756698826259E-6</v>
      </c>
      <c r="H867" s="49">
        <v>2.04698423531287E-5</v>
      </c>
      <c r="I867" s="50"/>
      <c r="J867">
        <v>0.959592573575064</v>
      </c>
      <c r="K867">
        <f t="shared" si="147"/>
        <v>1.6525044578186466E-9</v>
      </c>
      <c r="L867">
        <f t="shared" si="148"/>
        <v>2.180314238463643E-4</v>
      </c>
      <c r="M867" s="16">
        <f t="shared" si="149"/>
        <v>1.2372144386401278E-3</v>
      </c>
      <c r="N867" s="16">
        <f t="shared" si="150"/>
        <v>0.22802908558540819</v>
      </c>
      <c r="O867" s="16">
        <f t="shared" si="151"/>
        <v>0.47498786446256985</v>
      </c>
      <c r="P867" s="16">
        <f t="shared" si="152"/>
        <v>0.6298318647713631</v>
      </c>
      <c r="Q867" s="16">
        <f t="shared" si="153"/>
        <v>0.87472316128962369</v>
      </c>
      <c r="R867" s="16">
        <f t="shared" si="154"/>
        <v>0.12116884765707843</v>
      </c>
      <c r="S867" s="16">
        <f t="shared" si="155"/>
        <v>4.7867039091270938</v>
      </c>
      <c r="T867" s="16">
        <f t="shared" si="156"/>
        <v>0.87472758368984826</v>
      </c>
      <c r="U867" s="66">
        <f t="shared" si="157"/>
        <v>7.990172316582985</v>
      </c>
      <c r="V867" s="66"/>
      <c r="W867" s="66"/>
    </row>
    <row r="868" spans="1:23" x14ac:dyDescent="0.25">
      <c r="A868">
        <v>867</v>
      </c>
      <c r="B868" s="49">
        <v>6.6897041449831096E-4</v>
      </c>
      <c r="C868" s="49">
        <v>7.2062107812044104E-9</v>
      </c>
      <c r="D868" s="49">
        <v>9.2106856519094703E-4</v>
      </c>
      <c r="E868" s="49">
        <v>1.3365579530578499E-5</v>
      </c>
      <c r="F868" s="49">
        <v>7.2359629908743096E-6</v>
      </c>
      <c r="G868" s="49">
        <v>1.5421115982472E-6</v>
      </c>
      <c r="H868" s="49">
        <v>3.9351957593943698E-4</v>
      </c>
      <c r="I868" s="50"/>
      <c r="J868">
        <v>0.95577086359821195</v>
      </c>
      <c r="K868">
        <f t="shared" si="147"/>
        <v>6.8874863016224852E-9</v>
      </c>
      <c r="L868">
        <f t="shared" si="148"/>
        <v>9.3707539656016166E-4</v>
      </c>
      <c r="M868" s="16">
        <f t="shared" si="149"/>
        <v>4.0086543243646037E-4</v>
      </c>
      <c r="N868" s="16">
        <f t="shared" si="150"/>
        <v>0.12846710411987544</v>
      </c>
      <c r="O868" s="16">
        <f t="shared" si="151"/>
        <v>9.0355599953342497E-2</v>
      </c>
      <c r="P868" s="16">
        <f t="shared" si="152"/>
        <v>1.9144971429173501E-3</v>
      </c>
      <c r="Q868" s="16">
        <f t="shared" si="153"/>
        <v>5.9741312736982882E-2</v>
      </c>
      <c r="R868" s="16">
        <f t="shared" si="154"/>
        <v>7.0562749899987592E-2</v>
      </c>
      <c r="S868" s="16">
        <f t="shared" si="155"/>
        <v>5.3628733652089616E-2</v>
      </c>
      <c r="T868" s="16">
        <f t="shared" si="156"/>
        <v>5.9739788706688626E-2</v>
      </c>
      <c r="U868" s="66">
        <f t="shared" si="157"/>
        <v>0.464409786211884</v>
      </c>
      <c r="V868" s="66"/>
      <c r="W868" s="66"/>
    </row>
    <row r="869" spans="1:23" x14ac:dyDescent="0.25">
      <c r="A869">
        <v>868</v>
      </c>
      <c r="B869" s="49">
        <v>6.08267952230875E-4</v>
      </c>
      <c r="C869" s="49">
        <v>1.16407990348726E-8</v>
      </c>
      <c r="D869" s="49">
        <v>1.66369591401428E-3</v>
      </c>
      <c r="E869" s="49">
        <v>3.8690975101867399E-5</v>
      </c>
      <c r="F869" s="49">
        <v>8.22092950120627E-6</v>
      </c>
      <c r="G869" s="49">
        <v>9.6230790196454908E-7</v>
      </c>
      <c r="H869" s="49">
        <v>1.1392092821684999E-3</v>
      </c>
      <c r="I869" s="50"/>
      <c r="J869">
        <v>0.95227306629363695</v>
      </c>
      <c r="K869">
        <f t="shared" si="147"/>
        <v>1.1085219391046141E-8</v>
      </c>
      <c r="L869">
        <f t="shared" si="148"/>
        <v>1.6810884401196222E-3</v>
      </c>
      <c r="M869" s="16">
        <f t="shared" si="149"/>
        <v>-4.6455253565787235E-4</v>
      </c>
      <c r="N869" s="16">
        <f t="shared" si="150"/>
        <v>5.5300034250879988E-2</v>
      </c>
      <c r="O869" s="16">
        <f t="shared" si="151"/>
        <v>1.212103893505267</v>
      </c>
      <c r="P869" s="16">
        <f t="shared" si="152"/>
        <v>0.52886930964259837</v>
      </c>
      <c r="Q869" s="16">
        <f t="shared" si="153"/>
        <v>6.7723586124821438</v>
      </c>
      <c r="R869" s="16">
        <f t="shared" si="154"/>
        <v>2.7447942641922882E-2</v>
      </c>
      <c r="S869" s="16">
        <f t="shared" si="155"/>
        <v>0.27090992463001551</v>
      </c>
      <c r="T869" s="16">
        <f t="shared" si="156"/>
        <v>6.7729718850823675</v>
      </c>
      <c r="U869" s="66">
        <f t="shared" si="157"/>
        <v>15.639961602235193</v>
      </c>
      <c r="V869" s="66"/>
      <c r="W869" s="66"/>
    </row>
    <row r="870" spans="1:23" x14ac:dyDescent="0.25">
      <c r="A870">
        <v>869</v>
      </c>
      <c r="B870" s="49">
        <v>4.7023303856570702E-4</v>
      </c>
      <c r="C870" s="49">
        <v>3.8129047636108499E-10</v>
      </c>
      <c r="D870" s="49">
        <v>6.7935422865263699E-5</v>
      </c>
      <c r="E870" s="49">
        <v>5.2671859653145698E-8</v>
      </c>
      <c r="F870" s="49">
        <v>9.8906122995529199E-6</v>
      </c>
      <c r="G870" s="49">
        <v>2.8859361949255699E-5</v>
      </c>
      <c r="H870" s="49">
        <v>1.5507453498017699E-6</v>
      </c>
      <c r="I870" s="50"/>
      <c r="J870">
        <v>0.96013395199271301</v>
      </c>
      <c r="K870">
        <f t="shared" si="147"/>
        <v>3.6608993192575264E-10</v>
      </c>
      <c r="L870">
        <f t="shared" si="148"/>
        <v>1.1657562812314887E-4</v>
      </c>
      <c r="M870" s="16">
        <f t="shared" si="149"/>
        <v>8.2389044900826511E-4</v>
      </c>
      <c r="N870" s="16">
        <f t="shared" si="150"/>
        <v>2.0373061855088865E-3</v>
      </c>
      <c r="O870" s="16">
        <f t="shared" si="151"/>
        <v>0.8671034419532716</v>
      </c>
      <c r="P870" s="16">
        <f t="shared" si="152"/>
        <v>0.86391459236294244</v>
      </c>
      <c r="Q870" s="16">
        <f t="shared" si="153"/>
        <v>0.99021588057123744</v>
      </c>
      <c r="R870" s="16">
        <f t="shared" si="154"/>
        <v>1.4277681285734344E-5</v>
      </c>
      <c r="S870" s="16">
        <f t="shared" si="155"/>
        <v>179.03448545049523</v>
      </c>
      <c r="T870" s="16">
        <f t="shared" si="156"/>
        <v>0.99021628058019651</v>
      </c>
      <c r="U870" s="66">
        <f t="shared" si="157"/>
        <v>182.74798722982968</v>
      </c>
      <c r="V870" s="66"/>
      <c r="W870" s="66"/>
    </row>
    <row r="871" spans="1:23" x14ac:dyDescent="0.25">
      <c r="A871">
        <v>870</v>
      </c>
      <c r="B871" s="49">
        <v>3.7753000180720797E-4</v>
      </c>
      <c r="C871" s="49">
        <v>6.4569150477457903E-9</v>
      </c>
      <c r="D871" s="49">
        <v>1.4817079794534401E-3</v>
      </c>
      <c r="E871" s="49">
        <v>1.91449687584827E-5</v>
      </c>
      <c r="F871" s="49">
        <v>1.3156165748387801E-5</v>
      </c>
      <c r="G871" s="49">
        <v>1.7320065845315001E-6</v>
      </c>
      <c r="H871" s="49">
        <v>5.6369630949603105E-4</v>
      </c>
      <c r="I871" s="50"/>
      <c r="J871">
        <v>0.95299702438197598</v>
      </c>
      <c r="K871">
        <f t="shared" si="147"/>
        <v>6.1534208271889427E-9</v>
      </c>
      <c r="L871">
        <f t="shared" si="148"/>
        <v>1.5097458606196995E-3</v>
      </c>
      <c r="M871" s="16">
        <f t="shared" si="149"/>
        <v>-7.5468585700528342E-4</v>
      </c>
      <c r="N871" s="16">
        <f t="shared" si="150"/>
        <v>5.4466664945480144E-2</v>
      </c>
      <c r="O871" s="16">
        <f t="shared" si="151"/>
        <v>2.7343139835172378E-2</v>
      </c>
      <c r="P871" s="16">
        <f t="shared" si="152"/>
        <v>0.28976235692035535</v>
      </c>
      <c r="Q871" s="16">
        <f t="shared" si="153"/>
        <v>0.61233475226519074</v>
      </c>
      <c r="R871" s="16">
        <f t="shared" si="154"/>
        <v>0.11235442114780723</v>
      </c>
      <c r="S871" s="16">
        <f t="shared" si="155"/>
        <v>1.8756867442814094E-2</v>
      </c>
      <c r="T871" s="16">
        <f t="shared" si="156"/>
        <v>0.61240473578720989</v>
      </c>
      <c r="U871" s="66">
        <f t="shared" si="157"/>
        <v>1.7274229383440298</v>
      </c>
      <c r="V871" s="66"/>
      <c r="W871" s="66"/>
    </row>
    <row r="872" spans="1:23" x14ac:dyDescent="0.25">
      <c r="A872">
        <v>871</v>
      </c>
      <c r="B872" s="49">
        <v>4.4122551476141601E-4</v>
      </c>
      <c r="C872" s="49">
        <v>5.7062210560409903E-9</v>
      </c>
      <c r="D872" s="49">
        <v>1.1110619969106001E-3</v>
      </c>
      <c r="E872" s="49">
        <v>1.2737712938899299E-5</v>
      </c>
      <c r="F872" s="49">
        <v>1.1073443256998799E-5</v>
      </c>
      <c r="G872" s="49">
        <v>1.9519516871243299E-6</v>
      </c>
      <c r="H872" s="49">
        <v>3.7503709177301301E-4</v>
      </c>
      <c r="I872" s="50"/>
      <c r="J872">
        <v>0.95476519878104804</v>
      </c>
      <c r="K872">
        <f t="shared" si="147"/>
        <v>5.4481012808595777E-9</v>
      </c>
      <c r="L872">
        <f t="shared" si="148"/>
        <v>1.135155128890666E-3</v>
      </c>
      <c r="M872" s="16">
        <f t="shared" si="149"/>
        <v>-2.5270409936783397E-4</v>
      </c>
      <c r="N872" s="16">
        <f t="shared" si="150"/>
        <v>1.0824262480861191E-2</v>
      </c>
      <c r="O872" s="16">
        <f t="shared" si="151"/>
        <v>8.9226355890732701E-4</v>
      </c>
      <c r="P872" s="16">
        <f t="shared" si="152"/>
        <v>2.3560558782958697E-2</v>
      </c>
      <c r="Q872" s="16">
        <f t="shared" si="153"/>
        <v>3.4581862633299494E-2</v>
      </c>
      <c r="R872" s="16">
        <f t="shared" si="154"/>
        <v>1.5331824430200059E-2</v>
      </c>
      <c r="S872" s="16">
        <f t="shared" si="155"/>
        <v>7.4851062123379257E-4</v>
      </c>
      <c r="T872" s="16">
        <f t="shared" si="156"/>
        <v>3.4585041571338751E-2</v>
      </c>
      <c r="U872" s="66">
        <f t="shared" si="157"/>
        <v>0.12052432407879932</v>
      </c>
      <c r="V872" s="66"/>
      <c r="W872" s="66"/>
    </row>
    <row r="873" spans="1:23" x14ac:dyDescent="0.25">
      <c r="A873">
        <v>872</v>
      </c>
      <c r="B873" s="49">
        <v>3.8759815754332101E-4</v>
      </c>
      <c r="C873" s="49">
        <v>4.3399813958181497E-9</v>
      </c>
      <c r="D873" s="49">
        <v>9.5874499234005202E-4</v>
      </c>
      <c r="E873" s="49">
        <v>8.3731800285619696E-6</v>
      </c>
      <c r="F873" s="49">
        <v>1.25230244605032E-5</v>
      </c>
      <c r="G873" s="49">
        <v>2.5622848177930099E-6</v>
      </c>
      <c r="H873" s="49">
        <v>2.4653024244165298E-4</v>
      </c>
      <c r="I873" s="50"/>
      <c r="J873">
        <v>0.95547485809567001</v>
      </c>
      <c r="K873">
        <f t="shared" si="147"/>
        <v>4.1467431083071944E-9</v>
      </c>
      <c r="L873">
        <f t="shared" si="148"/>
        <v>9.863489860974556E-4</v>
      </c>
      <c r="M873" s="16">
        <f t="shared" si="149"/>
        <v>-2.1115267101081355E-4</v>
      </c>
      <c r="N873" s="16">
        <f t="shared" si="150"/>
        <v>4.5341897611551739E-2</v>
      </c>
      <c r="O873" s="16">
        <f t="shared" si="151"/>
        <v>4.696366929646504E-2</v>
      </c>
      <c r="P873" s="16">
        <f t="shared" si="152"/>
        <v>2.1526278040940586E-5</v>
      </c>
      <c r="Q873" s="16">
        <f t="shared" si="153"/>
        <v>4.8577812010013412E-2</v>
      </c>
      <c r="R873" s="16">
        <f t="shared" si="154"/>
        <v>7.340678182041202E-2</v>
      </c>
      <c r="S873" s="16">
        <f t="shared" si="155"/>
        <v>7.6598828678774183E-2</v>
      </c>
      <c r="T873" s="16">
        <f t="shared" si="156"/>
        <v>4.8577702199394369E-2</v>
      </c>
      <c r="U873" s="66">
        <f t="shared" si="157"/>
        <v>0.33948821789465172</v>
      </c>
      <c r="V873" s="66"/>
      <c r="W873" s="66"/>
    </row>
    <row r="874" spans="1:23" x14ac:dyDescent="0.25">
      <c r="A874">
        <v>873</v>
      </c>
      <c r="B874" s="49">
        <v>4.9935831445908397E-4</v>
      </c>
      <c r="C874" s="49">
        <v>6.6646028616418702E-9</v>
      </c>
      <c r="D874" s="49">
        <v>1.1474053008609601E-3</v>
      </c>
      <c r="E874" s="49">
        <v>1.53585478299578E-5</v>
      </c>
      <c r="F874" s="49">
        <v>9.7978006523550193E-6</v>
      </c>
      <c r="G874" s="49">
        <v>1.67182384259369E-6</v>
      </c>
      <c r="H874" s="49">
        <v>4.5220311978552599E-4</v>
      </c>
      <c r="I874" s="50"/>
      <c r="J874">
        <v>0.95461674321402601</v>
      </c>
      <c r="K874">
        <f t="shared" si="147"/>
        <v>6.36214147859544E-9</v>
      </c>
      <c r="L874">
        <f t="shared" si="148"/>
        <v>1.1686660614054023E-3</v>
      </c>
      <c r="M874" s="16">
        <f t="shared" si="149"/>
        <v>-1.6994943248723428E-4</v>
      </c>
      <c r="N874" s="16">
        <f t="shared" si="150"/>
        <v>1.9616155901192657E-4</v>
      </c>
      <c r="O874" s="16">
        <f t="shared" si="151"/>
        <v>4.1144692603037547E-2</v>
      </c>
      <c r="P874" s="16">
        <f t="shared" si="152"/>
        <v>3.6567298815260114E-2</v>
      </c>
      <c r="Q874" s="16">
        <f t="shared" si="153"/>
        <v>0.18488139863746336</v>
      </c>
      <c r="R874" s="16">
        <f t="shared" si="154"/>
        <v>3.1817357393579822E-5</v>
      </c>
      <c r="S874" s="16">
        <f t="shared" si="155"/>
        <v>2.7870388158104869E-2</v>
      </c>
      <c r="T874" s="16">
        <f t="shared" si="156"/>
        <v>0.18489205839621772</v>
      </c>
      <c r="U874" s="66">
        <f t="shared" si="157"/>
        <v>0.47558381552648921</v>
      </c>
      <c r="V874" s="66"/>
      <c r="W874" s="66"/>
    </row>
    <row r="875" spans="1:23" x14ac:dyDescent="0.25">
      <c r="A875">
        <v>874</v>
      </c>
      <c r="B875" s="49">
        <v>7.3203150995669499E-4</v>
      </c>
      <c r="C875" s="49">
        <v>1.44416576242032E-8</v>
      </c>
      <c r="D875" s="49">
        <v>1.7167485981136E-3</v>
      </c>
      <c r="E875" s="49">
        <v>4.9507396860009603E-5</v>
      </c>
      <c r="F875" s="49">
        <v>6.8444016323867197E-6</v>
      </c>
      <c r="G875" s="49">
        <v>7.7604835911306603E-7</v>
      </c>
      <c r="H875" s="49">
        <v>1.45768908573426E-3</v>
      </c>
      <c r="I875" s="50"/>
      <c r="J875">
        <v>0.95206389389450596</v>
      </c>
      <c r="K875">
        <f t="shared" si="147"/>
        <v>1.3749380791990179E-8</v>
      </c>
      <c r="L875">
        <f t="shared" si="148"/>
        <v>1.7311990080798624E-3</v>
      </c>
      <c r="M875" s="16">
        <f t="shared" si="149"/>
        <v>-2.6713598816647242E-4</v>
      </c>
      <c r="N875" s="16">
        <f t="shared" si="150"/>
        <v>0.23665894568481513</v>
      </c>
      <c r="O875" s="16">
        <f t="shared" si="151"/>
        <v>2.5807161431522987</v>
      </c>
      <c r="P875" s="16">
        <f t="shared" si="152"/>
        <v>0.61201336176341481</v>
      </c>
      <c r="Q875" s="16">
        <f t="shared" si="153"/>
        <v>13.028152036801913</v>
      </c>
      <c r="R875" s="16">
        <f t="shared" si="154"/>
        <v>9.3254063771278317E-2</v>
      </c>
      <c r="S875" s="16">
        <f t="shared" si="155"/>
        <v>0.37613890397633143</v>
      </c>
      <c r="T875" s="16">
        <f t="shared" si="156"/>
        <v>13.029314821155113</v>
      </c>
      <c r="U875" s="66">
        <f t="shared" si="157"/>
        <v>29.956248276305168</v>
      </c>
      <c r="V875" s="66"/>
      <c r="W875" s="66"/>
    </row>
    <row r="876" spans="1:23" x14ac:dyDescent="0.25">
      <c r="A876">
        <v>875</v>
      </c>
      <c r="B876" s="49">
        <v>8.4530504308532803E-4</v>
      </c>
      <c r="C876" s="49">
        <v>1.1384742297208E-8</v>
      </c>
      <c r="D876" s="49">
        <v>1.15771448188131E-3</v>
      </c>
      <c r="E876" s="49">
        <v>2.64736527405831E-5</v>
      </c>
      <c r="F876" s="49">
        <v>5.7863345008856299E-6</v>
      </c>
      <c r="G876" s="49">
        <v>9.7861323602794297E-7</v>
      </c>
      <c r="H876" s="49">
        <v>7.7946592740991104E-4</v>
      </c>
      <c r="I876" s="50"/>
      <c r="J876">
        <v>0.95464751446584895</v>
      </c>
      <c r="K876">
        <f t="shared" si="147"/>
        <v>1.0868415936863837E-8</v>
      </c>
      <c r="L876">
        <f t="shared" si="148"/>
        <v>1.1702543793768122E-3</v>
      </c>
      <c r="M876" s="16">
        <f t="shared" si="149"/>
        <v>5.2035570679384395E-4</v>
      </c>
      <c r="N876" s="16">
        <f t="shared" si="150"/>
        <v>0.51335974771472237</v>
      </c>
      <c r="O876" s="16">
        <f t="shared" si="151"/>
        <v>1.1124811953330451</v>
      </c>
      <c r="P876" s="16">
        <f t="shared" si="152"/>
        <v>4.0775190975956922E-2</v>
      </c>
      <c r="Q876" s="16">
        <f t="shared" si="153"/>
        <v>2.1458301923527272</v>
      </c>
      <c r="R876" s="16">
        <f t="shared" si="154"/>
        <v>0.1703678568593143</v>
      </c>
      <c r="S876" s="16">
        <f t="shared" si="155"/>
        <v>0.26251817055096732</v>
      </c>
      <c r="T876" s="16">
        <f t="shared" si="156"/>
        <v>2.1458905983355572</v>
      </c>
      <c r="U876" s="66">
        <f t="shared" si="157"/>
        <v>6.3912229521222912</v>
      </c>
      <c r="V876" s="66"/>
      <c r="W876" s="66"/>
    </row>
    <row r="877" spans="1:23" x14ac:dyDescent="0.25">
      <c r="A877">
        <v>876</v>
      </c>
      <c r="B877" s="49">
        <v>2.4662772257926598E-4</v>
      </c>
      <c r="C877" s="49">
        <v>2.6516395488201001E-9</v>
      </c>
      <c r="D877" s="49">
        <v>9.2042434033665803E-4</v>
      </c>
      <c r="E877" s="49">
        <v>4.9118035364167599E-6</v>
      </c>
      <c r="F877" s="49">
        <v>1.9673841810734601E-5</v>
      </c>
      <c r="G877" s="49">
        <v>4.1933529142922599E-6</v>
      </c>
      <c r="H877" s="49">
        <v>1.44617415405689E-4</v>
      </c>
      <c r="I877" s="50"/>
      <c r="J877">
        <v>0.95551468355571501</v>
      </c>
      <c r="K877">
        <f t="shared" si="147"/>
        <v>2.5336805243946569E-9</v>
      </c>
      <c r="L877">
        <f t="shared" si="148"/>
        <v>9.6396272523287078E-4</v>
      </c>
      <c r="M877" s="16">
        <f t="shared" si="149"/>
        <v>-4.7070728007433873E-4</v>
      </c>
      <c r="N877" s="16">
        <f t="shared" si="150"/>
        <v>0.2491940630204115</v>
      </c>
      <c r="O877" s="16">
        <f t="shared" si="151"/>
        <v>0.27188561124607008</v>
      </c>
      <c r="P877" s="16">
        <f t="shared" si="152"/>
        <v>1.9734736037931365E-3</v>
      </c>
      <c r="Q877" s="16">
        <f t="shared" si="153"/>
        <v>0.2945014607804573</v>
      </c>
      <c r="R877" s="16">
        <f t="shared" si="154"/>
        <v>0.99332935780742049</v>
      </c>
      <c r="S877" s="16">
        <f t="shared" si="155"/>
        <v>1.187037318775902</v>
      </c>
      <c r="T877" s="16">
        <f t="shared" si="156"/>
        <v>0.29450149163292433</v>
      </c>
      <c r="U877" s="66">
        <f t="shared" si="157"/>
        <v>3.2924227768669794</v>
      </c>
      <c r="V877" s="66"/>
      <c r="W877" s="66"/>
    </row>
    <row r="878" spans="1:23" x14ac:dyDescent="0.25">
      <c r="A878">
        <v>877</v>
      </c>
      <c r="B878" s="49">
        <v>4.4952976049920701E-4</v>
      </c>
      <c r="C878" s="49">
        <v>3.6113217841051199E-9</v>
      </c>
      <c r="D878" s="49">
        <v>6.83283935627893E-4</v>
      </c>
      <c r="E878" s="49">
        <v>4.9814584147744598E-6</v>
      </c>
      <c r="F878" s="49">
        <v>1.0656917101389099E-5</v>
      </c>
      <c r="G878" s="49">
        <v>3.0693387135550701E-6</v>
      </c>
      <c r="H878" s="49">
        <v>1.4666635317719601E-4</v>
      </c>
      <c r="I878" s="50"/>
      <c r="J878">
        <v>0.956898451162287</v>
      </c>
      <c r="K878">
        <f t="shared" si="147"/>
        <v>3.4556682218588161E-9</v>
      </c>
      <c r="L878">
        <f t="shared" si="148"/>
        <v>7.0766349722244212E-4</v>
      </c>
      <c r="M878" s="16">
        <f t="shared" si="149"/>
        <v>1.913960237759719E-4</v>
      </c>
      <c r="N878" s="16">
        <f t="shared" si="150"/>
        <v>7.5998238461023136E-3</v>
      </c>
      <c r="O878" s="16">
        <f t="shared" si="151"/>
        <v>0.12125789747274918</v>
      </c>
      <c r="P878" s="16">
        <f t="shared" si="152"/>
        <v>8.4460457212821291E-2</v>
      </c>
      <c r="Q878" s="16">
        <f t="shared" si="153"/>
        <v>0.28750462363149931</v>
      </c>
      <c r="R878" s="16">
        <f t="shared" si="154"/>
        <v>6.6502937139205796E-3</v>
      </c>
      <c r="S878" s="16">
        <f t="shared" si="155"/>
        <v>0.28029148458855302</v>
      </c>
      <c r="T878" s="16">
        <f t="shared" si="156"/>
        <v>0.28751109526219393</v>
      </c>
      <c r="U878" s="66">
        <f t="shared" si="157"/>
        <v>1.0752756757278397</v>
      </c>
      <c r="V878" s="66"/>
      <c r="W878" s="66"/>
    </row>
    <row r="879" spans="1:23" x14ac:dyDescent="0.25">
      <c r="A879">
        <v>878</v>
      </c>
      <c r="B879" s="49">
        <v>4.4796067275668902E-4</v>
      </c>
      <c r="C879" s="49">
        <v>3.26387403743379E-9</v>
      </c>
      <c r="D879" s="49">
        <v>6.1874141923803905E-4</v>
      </c>
      <c r="E879" s="49">
        <v>4.0799642406242402E-6</v>
      </c>
      <c r="F879" s="49">
        <v>1.06615135129138E-5</v>
      </c>
      <c r="G879" s="49">
        <v>3.3935137440102898E-6</v>
      </c>
      <c r="H879" s="49">
        <v>1.20123789672534E-4</v>
      </c>
      <c r="I879" s="50"/>
      <c r="J879">
        <v>0.95723189804313702</v>
      </c>
      <c r="K879">
        <f t="shared" si="147"/>
        <v>3.1242843398264635E-9</v>
      </c>
      <c r="L879">
        <f t="shared" si="148"/>
        <v>6.4345469613383949E-4</v>
      </c>
      <c r="M879" s="16">
        <f t="shared" si="149"/>
        <v>2.5246664937953855E-4</v>
      </c>
      <c r="N879" s="16">
        <f t="shared" si="150"/>
        <v>8.1655053293589585E-3</v>
      </c>
      <c r="O879" s="16">
        <f t="shared" si="151"/>
        <v>0.16886276396892522</v>
      </c>
      <c r="P879" s="16">
        <f t="shared" si="152"/>
        <v>0.12789797861265223</v>
      </c>
      <c r="Q879" s="16">
        <f t="shared" si="153"/>
        <v>0.38456048606651816</v>
      </c>
      <c r="R879" s="16">
        <f t="shared" si="154"/>
        <v>6.7265936929679663E-3</v>
      </c>
      <c r="S879" s="16">
        <f t="shared" si="155"/>
        <v>0.4774247593382045</v>
      </c>
      <c r="T879" s="16">
        <f t="shared" si="156"/>
        <v>0.38456804398241612</v>
      </c>
      <c r="U879" s="66">
        <f t="shared" si="157"/>
        <v>1.5582061309910431</v>
      </c>
      <c r="V879" s="66"/>
      <c r="W879" s="66"/>
    </row>
    <row r="880" spans="1:23" x14ac:dyDescent="0.25">
      <c r="A880">
        <v>879</v>
      </c>
      <c r="B880" s="49">
        <v>2.9944155791251302E-4</v>
      </c>
      <c r="C880" s="49">
        <v>2.4818428476664501E-9</v>
      </c>
      <c r="D880" s="49">
        <v>7.0571639282934599E-4</v>
      </c>
      <c r="E880" s="49">
        <v>3.5339984096285002E-6</v>
      </c>
      <c r="F880" s="49">
        <v>1.6032819929257101E-5</v>
      </c>
      <c r="G880" s="49">
        <v>4.4685469381251799E-6</v>
      </c>
      <c r="H880" s="49">
        <v>1.04049803270413E-4</v>
      </c>
      <c r="I880" s="50"/>
      <c r="J880">
        <v>0.95666525233225197</v>
      </c>
      <c r="K880">
        <f t="shared" si="147"/>
        <v>2.3742928141118193E-9</v>
      </c>
      <c r="L880">
        <f t="shared" si="148"/>
        <v>7.4224809778313775E-4</v>
      </c>
      <c r="M880" s="16">
        <f t="shared" si="149"/>
        <v>-1.4336498195811166E-4</v>
      </c>
      <c r="N880" s="16">
        <f t="shared" si="150"/>
        <v>0.15362379149743208</v>
      </c>
      <c r="O880" s="16">
        <f t="shared" si="151"/>
        <v>0.30478325194749417</v>
      </c>
      <c r="P880" s="16">
        <f t="shared" si="152"/>
        <v>7.1466205630505777E-2</v>
      </c>
      <c r="Q880" s="16">
        <f t="shared" si="153"/>
        <v>0.45019040522981013</v>
      </c>
      <c r="R880" s="16">
        <f t="shared" si="154"/>
        <v>0.39330335654290727</v>
      </c>
      <c r="S880" s="16">
        <f t="shared" si="155"/>
        <v>1.504643937197472</v>
      </c>
      <c r="T880" s="16">
        <f t="shared" si="156"/>
        <v>0.45019520545732034</v>
      </c>
      <c r="U880" s="66">
        <f t="shared" si="157"/>
        <v>3.3282061535029417</v>
      </c>
      <c r="V880" s="66"/>
      <c r="W880" s="66"/>
    </row>
    <row r="881" spans="1:23" x14ac:dyDescent="0.25">
      <c r="A881">
        <v>880</v>
      </c>
      <c r="B881" s="49">
        <v>3.6566486334637901E-4</v>
      </c>
      <c r="C881" s="49">
        <v>2.9721082485213901E-9</v>
      </c>
      <c r="D881" s="49">
        <v>6.9162764803759201E-4</v>
      </c>
      <c r="E881" s="49">
        <v>4.1488860114382798E-6</v>
      </c>
      <c r="F881" s="49">
        <v>1.31127765734934E-5</v>
      </c>
      <c r="G881" s="49">
        <v>3.7302843335904501E-6</v>
      </c>
      <c r="H881" s="49">
        <v>1.22153488232E-4</v>
      </c>
      <c r="I881" s="50"/>
      <c r="J881">
        <v>0.95680137668739695</v>
      </c>
      <c r="K881">
        <f t="shared" si="147"/>
        <v>2.8437172638492341E-9</v>
      </c>
      <c r="L881">
        <f t="shared" si="148"/>
        <v>7.2158051340992079E-4</v>
      </c>
      <c r="M881" s="16">
        <f t="shared" si="149"/>
        <v>9.7492132828372864E-6</v>
      </c>
      <c r="N881" s="16">
        <f t="shared" si="150"/>
        <v>6.6293119440210352E-2</v>
      </c>
      <c r="O881" s="16">
        <f t="shared" si="151"/>
        <v>0.21491350973649165</v>
      </c>
      <c r="P881" s="16">
        <f t="shared" si="152"/>
        <v>7.9500565769255127E-2</v>
      </c>
      <c r="Q881" s="16">
        <f t="shared" si="153"/>
        <v>0.3766428559622168</v>
      </c>
      <c r="R881" s="16">
        <f t="shared" si="154"/>
        <v>0.10942177873422557</v>
      </c>
      <c r="S881" s="16">
        <f t="shared" si="155"/>
        <v>0.73748462597428455</v>
      </c>
      <c r="T881" s="16">
        <f t="shared" si="156"/>
        <v>0.37664860380020582</v>
      </c>
      <c r="U881" s="66">
        <f t="shared" si="157"/>
        <v>1.96090505941689</v>
      </c>
      <c r="V881" s="66"/>
      <c r="W881" s="66"/>
    </row>
    <row r="882" spans="1:23" x14ac:dyDescent="0.25">
      <c r="A882">
        <v>881</v>
      </c>
      <c r="B882" s="49">
        <v>7.0164473580291704E-4</v>
      </c>
      <c r="C882" s="49">
        <v>5.6127266608890503E-9</v>
      </c>
      <c r="D882" s="49">
        <v>6.8005365623698599E-4</v>
      </c>
      <c r="E882" s="49">
        <v>7.7073536034234593E-6</v>
      </c>
      <c r="F882" s="49">
        <v>6.8212878083863199E-6</v>
      </c>
      <c r="G882" s="49">
        <v>1.9744084007930601E-6</v>
      </c>
      <c r="H882" s="49">
        <v>2.26923182348468E-4</v>
      </c>
      <c r="I882" s="50"/>
      <c r="J882">
        <v>0.95700019939262404</v>
      </c>
      <c r="K882">
        <f t="shared" si="147"/>
        <v>5.3713805336071177E-9</v>
      </c>
      <c r="L882">
        <f t="shared" si="148"/>
        <v>6.9566502752789082E-4</v>
      </c>
      <c r="M882" s="16">
        <f t="shared" si="149"/>
        <v>7.0762444407794316E-4</v>
      </c>
      <c r="N882" s="16">
        <f t="shared" si="150"/>
        <v>0.18043136312314378</v>
      </c>
      <c r="O882" s="16">
        <f t="shared" si="151"/>
        <v>1.689146239479833E-4</v>
      </c>
      <c r="P882" s="16">
        <f t="shared" si="152"/>
        <v>8.6420983266668056E-2</v>
      </c>
      <c r="Q882" s="16">
        <f t="shared" si="153"/>
        <v>7.9747736698127125E-2</v>
      </c>
      <c r="R882" s="16">
        <f t="shared" si="154"/>
        <v>9.4692250490730809E-2</v>
      </c>
      <c r="S882" s="16">
        <f t="shared" si="155"/>
        <v>2.6143432831256637E-4</v>
      </c>
      <c r="T882" s="16">
        <f t="shared" si="156"/>
        <v>7.9753386535482265E-2</v>
      </c>
      <c r="U882" s="66">
        <f t="shared" si="157"/>
        <v>0.52147606906641264</v>
      </c>
      <c r="V882" s="66"/>
      <c r="W882" s="66"/>
    </row>
    <row r="883" spans="1:23" x14ac:dyDescent="0.25">
      <c r="A883">
        <v>882</v>
      </c>
      <c r="B883" s="49">
        <v>4.9246621066385496E-4</v>
      </c>
      <c r="C883" s="49">
        <v>3.8083390719704297E-9</v>
      </c>
      <c r="D883" s="49">
        <v>6.5726006934818996E-4</v>
      </c>
      <c r="E883" s="49">
        <v>5.0549054905155499E-6</v>
      </c>
      <c r="F883" s="49">
        <v>9.7139110398031492E-6</v>
      </c>
      <c r="G883" s="49">
        <v>2.9095295225131198E-6</v>
      </c>
      <c r="H883" s="49">
        <v>1.48828604778545E-4</v>
      </c>
      <c r="I883" s="50"/>
      <c r="J883">
        <v>0.957053564091356</v>
      </c>
      <c r="K883">
        <f t="shared" si="147"/>
        <v>3.6447844820976668E-9</v>
      </c>
      <c r="L883">
        <f t="shared" si="148"/>
        <v>6.7959361261123749E-4</v>
      </c>
      <c r="M883" s="16">
        <f t="shared" si="149"/>
        <v>3.0533880871647258E-4</v>
      </c>
      <c r="N883" s="16">
        <f t="shared" si="150"/>
        <v>1.1112726446878912E-10</v>
      </c>
      <c r="O883" s="16">
        <f t="shared" si="151"/>
        <v>9.7758121711721019E-2</v>
      </c>
      <c r="P883" s="16">
        <f t="shared" si="152"/>
        <v>0.10089425191733364</v>
      </c>
      <c r="Q883" s="16">
        <f t="shared" si="153"/>
        <v>0.28021797265874998</v>
      </c>
      <c r="R883" s="16">
        <f t="shared" si="154"/>
        <v>2.0034923879054254E-4</v>
      </c>
      <c r="S883" s="16">
        <f t="shared" si="155"/>
        <v>0.20231468231452129</v>
      </c>
      <c r="T883" s="16">
        <f t="shared" si="156"/>
        <v>0.28022516051668739</v>
      </c>
      <c r="U883" s="66">
        <f t="shared" si="157"/>
        <v>0.96161053846893108</v>
      </c>
      <c r="V883" s="66"/>
      <c r="W883" s="66"/>
    </row>
    <row r="884" spans="1:23" x14ac:dyDescent="0.25">
      <c r="A884">
        <v>883</v>
      </c>
      <c r="B884" s="49">
        <v>5.5601156028000905E-4</v>
      </c>
      <c r="C884" s="49">
        <v>9.1451795308223207E-9</v>
      </c>
      <c r="D884" s="49">
        <v>1.4225772079714E-3</v>
      </c>
      <c r="E884" s="49">
        <v>2.6054298478007601E-5</v>
      </c>
      <c r="F884" s="49">
        <v>8.9039352681981295E-6</v>
      </c>
      <c r="G884" s="49">
        <v>1.22189571397469E-6</v>
      </c>
      <c r="H884" s="49">
        <v>7.6712889667960899E-4</v>
      </c>
      <c r="I884" s="50"/>
      <c r="J884">
        <v>0.95334669833471197</v>
      </c>
      <c r="K884">
        <f t="shared" si="147"/>
        <v>8.7185267113876498E-9</v>
      </c>
      <c r="L884">
        <f t="shared" si="148"/>
        <v>1.4415978290422402E-3</v>
      </c>
      <c r="M884" s="16">
        <f t="shared" si="149"/>
        <v>-3.2957470848222218E-4</v>
      </c>
      <c r="N884" s="16">
        <f t="shared" si="150"/>
        <v>1.6653088290059709E-2</v>
      </c>
      <c r="O884" s="16">
        <f t="shared" si="151"/>
        <v>0.42320390686719894</v>
      </c>
      <c r="P884" s="16">
        <f t="shared" si="152"/>
        <v>0.22744005642293505</v>
      </c>
      <c r="Q884" s="16">
        <f t="shared" si="153"/>
        <v>2.032964672318033</v>
      </c>
      <c r="R884" s="16">
        <f t="shared" si="154"/>
        <v>9.2847309399286884E-3</v>
      </c>
      <c r="S884" s="16">
        <f t="shared" si="155"/>
        <v>0.15299023507809631</v>
      </c>
      <c r="T884" s="16">
        <f t="shared" si="156"/>
        <v>2.0331131775825497</v>
      </c>
      <c r="U884" s="66">
        <f t="shared" si="157"/>
        <v>4.8956498674988023</v>
      </c>
      <c r="V884" s="66"/>
      <c r="W884" s="66"/>
    </row>
    <row r="885" spans="1:23" x14ac:dyDescent="0.25">
      <c r="A885">
        <v>884</v>
      </c>
      <c r="B885" s="49">
        <v>5.1471371479482595E-4</v>
      </c>
      <c r="C885" s="49">
        <v>9.0289354179456505E-9</v>
      </c>
      <c r="D885" s="49">
        <v>1.5205028372969999E-3</v>
      </c>
      <c r="E885" s="49">
        <v>2.7465167627662899E-5</v>
      </c>
      <c r="F885" s="49">
        <v>9.6596406210289707E-6</v>
      </c>
      <c r="G885" s="49">
        <v>1.23893293514385E-6</v>
      </c>
      <c r="H885" s="49">
        <v>8.0867363099730398E-4</v>
      </c>
      <c r="I885" s="50"/>
      <c r="J885">
        <v>0.95288692053725499</v>
      </c>
      <c r="K885">
        <f t="shared" si="147"/>
        <v>8.6035544661359842E-9</v>
      </c>
      <c r="L885">
        <f t="shared" si="148"/>
        <v>1.5410520225387838E-3</v>
      </c>
      <c r="M885" s="16">
        <f t="shared" si="149"/>
        <v>-5.1162459294913187E-4</v>
      </c>
      <c r="N885" s="16">
        <f t="shared" si="150"/>
        <v>2.0418391713629856E-3</v>
      </c>
      <c r="O885" s="16">
        <f t="shared" si="151"/>
        <v>0.39634737937845299</v>
      </c>
      <c r="P885" s="16">
        <f t="shared" si="152"/>
        <v>0.33474585898544407</v>
      </c>
      <c r="Q885" s="16">
        <f t="shared" si="153"/>
        <v>2.4248144789098656</v>
      </c>
      <c r="R885" s="16">
        <f t="shared" si="154"/>
        <v>3.866050431429689E-4</v>
      </c>
      <c r="S885" s="16">
        <f t="shared" si="155"/>
        <v>0.14642114350219204</v>
      </c>
      <c r="T885" s="16">
        <f t="shared" si="156"/>
        <v>2.4250234062366913</v>
      </c>
      <c r="U885" s="66">
        <f t="shared" si="157"/>
        <v>5.7297807112271517</v>
      </c>
      <c r="V885" s="66"/>
      <c r="W885" s="66"/>
    </row>
    <row r="886" spans="1:23" x14ac:dyDescent="0.25">
      <c r="A886">
        <v>885</v>
      </c>
      <c r="B886" s="49">
        <v>4.5899052911274499E-4</v>
      </c>
      <c r="C886" s="49">
        <v>6.4193811245059802E-9</v>
      </c>
      <c r="D886" s="49">
        <v>1.20401827019624E-3</v>
      </c>
      <c r="E886" s="49">
        <v>1.55132909724714E-5</v>
      </c>
      <c r="F886" s="49">
        <v>1.0687899792813899E-5</v>
      </c>
      <c r="G886" s="49">
        <v>1.7368249279145899E-6</v>
      </c>
      <c r="H886" s="49">
        <v>4.56760534961416E-4</v>
      </c>
      <c r="I886" s="50"/>
      <c r="J886">
        <v>0.95432997286139998</v>
      </c>
      <c r="K886">
        <f t="shared" si="147"/>
        <v>6.1262078143367752E-9</v>
      </c>
      <c r="L886">
        <f t="shared" si="148"/>
        <v>1.227124475328658E-3</v>
      </c>
      <c r="M886" s="16">
        <f t="shared" si="149"/>
        <v>-3.0914341710316787E-4</v>
      </c>
      <c r="N886" s="16">
        <f t="shared" si="150"/>
        <v>4.6193452865684517E-3</v>
      </c>
      <c r="O886" s="16">
        <f t="shared" si="151"/>
        <v>2.5148698097072684E-2</v>
      </c>
      <c r="P886" s="16">
        <f t="shared" si="152"/>
        <v>6.2500425565493165E-2</v>
      </c>
      <c r="Q886" s="16">
        <f t="shared" si="153"/>
        <v>0.19747886327580483</v>
      </c>
      <c r="R886" s="16">
        <f t="shared" si="154"/>
        <v>7.1730236281962951E-3</v>
      </c>
      <c r="S886" s="16">
        <f t="shared" si="155"/>
        <v>1.8104987079569215E-2</v>
      </c>
      <c r="T886" s="16">
        <f t="shared" si="156"/>
        <v>0.19749364156782559</v>
      </c>
      <c r="U886" s="66">
        <f t="shared" si="157"/>
        <v>0.51251898450053013</v>
      </c>
      <c r="V886" s="66"/>
      <c r="W886" s="66"/>
    </row>
    <row r="887" spans="1:23" x14ac:dyDescent="0.25">
      <c r="A887">
        <v>886</v>
      </c>
      <c r="B887" s="49">
        <v>6.6600224248377705E-4</v>
      </c>
      <c r="C887" s="49">
        <v>7.9656237785553004E-9</v>
      </c>
      <c r="D887" s="49">
        <v>1.02514686045201E-3</v>
      </c>
      <c r="E887" s="49">
        <v>1.64245129000017E-5</v>
      </c>
      <c r="F887" s="49">
        <v>7.3027891553719698E-6</v>
      </c>
      <c r="G887" s="49">
        <v>1.39672399895275E-6</v>
      </c>
      <c r="H887" s="49">
        <v>4.8358540138006203E-4</v>
      </c>
      <c r="I887" s="50"/>
      <c r="J887">
        <v>0.95525734432953002</v>
      </c>
      <c r="K887">
        <f t="shared" si="147"/>
        <v>7.6092206166308927E-9</v>
      </c>
      <c r="L887">
        <f t="shared" si="148"/>
        <v>1.0411411971379279E-3</v>
      </c>
      <c r="M887" s="16">
        <f t="shared" si="149"/>
        <v>2.90863287829626E-4</v>
      </c>
      <c r="N887" s="16">
        <f t="shared" si="150"/>
        <v>0.12418284040260541</v>
      </c>
      <c r="O887" s="16">
        <f t="shared" si="151"/>
        <v>0.19153974379504035</v>
      </c>
      <c r="P887" s="16">
        <f t="shared" si="152"/>
        <v>4.134255357597076E-3</v>
      </c>
      <c r="Q887" s="16">
        <f t="shared" si="153"/>
        <v>0.2800806773527692</v>
      </c>
      <c r="R887" s="16">
        <f t="shared" si="154"/>
        <v>6.7005623677466764E-2</v>
      </c>
      <c r="S887" s="16">
        <f t="shared" si="155"/>
        <v>9.2430714561927113E-2</v>
      </c>
      <c r="T887" s="16">
        <f t="shared" si="156"/>
        <v>0.28008458348650184</v>
      </c>
      <c r="U887" s="66">
        <f t="shared" si="157"/>
        <v>1.0394584386339079</v>
      </c>
      <c r="V887" s="66"/>
      <c r="W887" s="66"/>
    </row>
    <row r="888" spans="1:23" x14ac:dyDescent="0.25">
      <c r="A888">
        <v>887</v>
      </c>
      <c r="B888" s="49">
        <v>5.2489692588485897E-4</v>
      </c>
      <c r="C888" s="49">
        <v>5.6902455145405502E-9</v>
      </c>
      <c r="D888" s="49">
        <v>9.2724946374872204E-4</v>
      </c>
      <c r="E888" s="49">
        <v>1.0622966352234601E-5</v>
      </c>
      <c r="F888" s="49">
        <v>9.2282462931563006E-6</v>
      </c>
      <c r="G888" s="49">
        <v>1.9532740200068099E-6</v>
      </c>
      <c r="H888" s="49">
        <v>3.1276968408830398E-4</v>
      </c>
      <c r="I888" s="50"/>
      <c r="J888">
        <v>0.955698569748063</v>
      </c>
      <c r="K888">
        <f t="shared" si="147"/>
        <v>5.4381594997617348E-9</v>
      </c>
      <c r="L888">
        <f t="shared" si="148"/>
        <v>9.4765354010952689E-4</v>
      </c>
      <c r="M888" s="16">
        <f t="shared" si="149"/>
        <v>1.0214031166019107E-4</v>
      </c>
      <c r="N888" s="16">
        <f t="shared" si="150"/>
        <v>4.3381879419276464E-3</v>
      </c>
      <c r="O888" s="16">
        <f t="shared" si="151"/>
        <v>7.2832416759843201E-4</v>
      </c>
      <c r="P888" s="16">
        <f t="shared" si="152"/>
        <v>1.3941273063396841E-3</v>
      </c>
      <c r="Q888" s="16">
        <f t="shared" si="153"/>
        <v>1.1955998704856822E-4</v>
      </c>
      <c r="R888" s="16">
        <f t="shared" si="154"/>
        <v>4.0250938622712106E-3</v>
      </c>
      <c r="S888" s="16">
        <f t="shared" si="155"/>
        <v>7.1289079125740019E-4</v>
      </c>
      <c r="T888" s="16">
        <f t="shared" si="156"/>
        <v>1.1959931246305218E-4</v>
      </c>
      <c r="U888" s="66">
        <f t="shared" si="157"/>
        <v>1.1437783368905994E-2</v>
      </c>
      <c r="V888" s="66"/>
      <c r="W888" s="66"/>
    </row>
    <row r="889" spans="1:23" x14ac:dyDescent="0.25">
      <c r="A889">
        <v>888</v>
      </c>
      <c r="B889" s="49">
        <v>5.6176283570839305E-4</v>
      </c>
      <c r="C889" s="49">
        <v>7.7904648788949101E-9</v>
      </c>
      <c r="D889" s="49">
        <v>1.19335764820168E-3</v>
      </c>
      <c r="E889" s="49">
        <v>1.8663767423321801E-5</v>
      </c>
      <c r="F889" s="49">
        <v>8.7253586557897803E-6</v>
      </c>
      <c r="G889" s="49">
        <v>1.4308603453825601E-6</v>
      </c>
      <c r="H889" s="49">
        <v>5.4952007513760302E-4</v>
      </c>
      <c r="I889" s="50"/>
      <c r="J889">
        <v>0.95441926052389703</v>
      </c>
      <c r="K889">
        <f t="shared" si="147"/>
        <v>7.4353697288522712E-9</v>
      </c>
      <c r="L889">
        <f t="shared" si="148"/>
        <v>1.2122314353937632E-3</v>
      </c>
      <c r="M889" s="16">
        <f t="shared" si="149"/>
        <v>-8.8705763976977111E-5</v>
      </c>
      <c r="N889" s="16">
        <f t="shared" si="150"/>
        <v>1.9803662490477554E-2</v>
      </c>
      <c r="O889" s="16">
        <f t="shared" si="151"/>
        <v>0.16486806827832548</v>
      </c>
      <c r="P889" s="16">
        <f t="shared" si="152"/>
        <v>5.7089021514157609E-2</v>
      </c>
      <c r="Q889" s="16">
        <f t="shared" si="153"/>
        <v>0.544223879945269</v>
      </c>
      <c r="R889" s="16">
        <f t="shared" si="154"/>
        <v>1.310582932672697E-2</v>
      </c>
      <c r="S889" s="16">
        <f t="shared" si="155"/>
        <v>8.2377235290820278E-2</v>
      </c>
      <c r="T889" s="16">
        <f t="shared" si="156"/>
        <v>0.54425111781551594</v>
      </c>
      <c r="U889" s="66">
        <f t="shared" si="157"/>
        <v>1.4257188146612929</v>
      </c>
      <c r="V889" s="66"/>
      <c r="W889" s="66"/>
    </row>
    <row r="890" spans="1:23" x14ac:dyDescent="0.25">
      <c r="A890">
        <v>889</v>
      </c>
      <c r="B890" s="49">
        <v>4.9573161628190898E-4</v>
      </c>
      <c r="C890" s="49">
        <v>3.69214154953485E-9</v>
      </c>
      <c r="D890" s="49">
        <v>6.3262605064860397E-4</v>
      </c>
      <c r="E890" s="49">
        <v>4.7183640445941301E-6</v>
      </c>
      <c r="F890" s="49">
        <v>9.6384654346526295E-6</v>
      </c>
      <c r="G890" s="49">
        <v>3.0002185683647499E-6</v>
      </c>
      <c r="H890" s="49">
        <v>1.3891985030487801E-4</v>
      </c>
      <c r="I890" s="50"/>
      <c r="J890">
        <v>0.95718284146644705</v>
      </c>
      <c r="K890">
        <f t="shared" si="147"/>
        <v>3.5340545394800986E-9</v>
      </c>
      <c r="L890">
        <f t="shared" si="148"/>
        <v>6.548995079447245E-4</v>
      </c>
      <c r="M890" s="16">
        <f t="shared" si="149"/>
        <v>3.3656372461909347E-4</v>
      </c>
      <c r="N890" s="16">
        <f t="shared" si="150"/>
        <v>4.410728706961974E-5</v>
      </c>
      <c r="O890" s="16">
        <f t="shared" si="151"/>
        <v>0.11131199664592441</v>
      </c>
      <c r="P890" s="16">
        <f t="shared" si="152"/>
        <v>0.11779541756519296</v>
      </c>
      <c r="Q890" s="16">
        <f t="shared" si="153"/>
        <v>0.31437365005949591</v>
      </c>
      <c r="R890" s="16">
        <f t="shared" si="154"/>
        <v>4.7573290328628261E-4</v>
      </c>
      <c r="S890" s="16">
        <f t="shared" si="155"/>
        <v>0.24500879565015218</v>
      </c>
      <c r="T890" s="16">
        <f t="shared" si="156"/>
        <v>0.31438133424900422</v>
      </c>
      <c r="U890" s="66">
        <f t="shared" si="157"/>
        <v>1.1033910343601256</v>
      </c>
      <c r="V890" s="66"/>
      <c r="W890" s="66"/>
    </row>
    <row r="891" spans="1:23" x14ac:dyDescent="0.25">
      <c r="A891">
        <v>890</v>
      </c>
      <c r="B891" s="49">
        <v>6.3122758282857603E-4</v>
      </c>
      <c r="C891" s="49">
        <v>6.1517712494669302E-9</v>
      </c>
      <c r="D891" s="49">
        <v>8.3159272849078997E-4</v>
      </c>
      <c r="E891" s="49">
        <v>1.0311651362649E-5</v>
      </c>
      <c r="F891" s="49">
        <v>7.6376413785948606E-6</v>
      </c>
      <c r="G891" s="49">
        <v>1.80463581697238E-6</v>
      </c>
      <c r="H891" s="49">
        <v>3.0360224050660398E-4</v>
      </c>
      <c r="I891" s="50"/>
      <c r="J891">
        <v>0.95620956838916504</v>
      </c>
      <c r="K891">
        <f t="shared" si="147"/>
        <v>5.8823825312816477E-9</v>
      </c>
      <c r="L891">
        <f t="shared" si="148"/>
        <v>8.4866649529370273E-4</v>
      </c>
      <c r="M891" s="16">
        <f t="shared" si="149"/>
        <v>4.1378867036344954E-4</v>
      </c>
      <c r="N891" s="16">
        <f t="shared" si="150"/>
        <v>7.9400995503756552E-2</v>
      </c>
      <c r="O891" s="16">
        <f t="shared" si="151"/>
        <v>1.2162696810145221E-2</v>
      </c>
      <c r="P891" s="16">
        <f t="shared" si="152"/>
        <v>1.8672667551766636E-2</v>
      </c>
      <c r="Q891" s="16">
        <f t="shared" si="153"/>
        <v>1.5935866117034675E-3</v>
      </c>
      <c r="R891" s="16">
        <f t="shared" si="154"/>
        <v>5.0566947950423852E-2</v>
      </c>
      <c r="S891" s="16">
        <f t="shared" si="155"/>
        <v>1.015362128093281E-2</v>
      </c>
      <c r="T891" s="16">
        <f t="shared" si="156"/>
        <v>1.5940956688442608E-3</v>
      </c>
      <c r="U891" s="66">
        <f t="shared" si="157"/>
        <v>0.17414461137757278</v>
      </c>
      <c r="V891" s="66"/>
      <c r="W891" s="66"/>
    </row>
    <row r="892" spans="1:23" x14ac:dyDescent="0.25">
      <c r="A892">
        <v>891</v>
      </c>
      <c r="B892" s="49">
        <v>3.8527517628452498E-4</v>
      </c>
      <c r="C892" s="49">
        <v>3.5366400803530798E-9</v>
      </c>
      <c r="D892" s="49">
        <v>7.8275699038979395E-4</v>
      </c>
      <c r="E892" s="49">
        <v>5.5817924075920199E-6</v>
      </c>
      <c r="F892" s="49">
        <v>1.24970077884312E-5</v>
      </c>
      <c r="G892" s="49">
        <v>3.13804330343786E-6</v>
      </c>
      <c r="H892" s="49">
        <v>1.64342487581993E-4</v>
      </c>
      <c r="I892" s="50"/>
      <c r="J892">
        <v>0.95635149339902503</v>
      </c>
      <c r="K892">
        <f t="shared" si="147"/>
        <v>3.3822710224605159E-9</v>
      </c>
      <c r="L892">
        <f t="shared" si="148"/>
        <v>8.1088551263001375E-4</v>
      </c>
      <c r="M892" s="16">
        <f t="shared" si="149"/>
        <v>-4.0335160060963845E-5</v>
      </c>
      <c r="N892" s="16">
        <f t="shared" si="150"/>
        <v>4.7373027097003355E-2</v>
      </c>
      <c r="O892" s="16">
        <f t="shared" si="151"/>
        <v>0.13082671483925931</v>
      </c>
      <c r="P892" s="16">
        <f t="shared" si="152"/>
        <v>3.5099569090265903E-2</v>
      </c>
      <c r="Q892" s="16">
        <f t="shared" si="153"/>
        <v>0.23068777094189874</v>
      </c>
      <c r="R892" s="16">
        <f t="shared" si="154"/>
        <v>7.1983000718165394E-2</v>
      </c>
      <c r="S892" s="16">
        <f t="shared" si="155"/>
        <v>0.3177131996471349</v>
      </c>
      <c r="T892" s="16">
        <f t="shared" si="156"/>
        <v>0.23069174743793008</v>
      </c>
      <c r="U892" s="66">
        <f t="shared" si="157"/>
        <v>1.0643750297716577</v>
      </c>
      <c r="V892" s="66"/>
      <c r="W892" s="66"/>
    </row>
    <row r="893" spans="1:23" x14ac:dyDescent="0.25">
      <c r="A893">
        <v>892</v>
      </c>
      <c r="B893" s="49">
        <v>4.2558298186476102E-4</v>
      </c>
      <c r="C893" s="49">
        <v>4.6622954011049997E-9</v>
      </c>
      <c r="D893" s="49">
        <v>9.3745480761921901E-4</v>
      </c>
      <c r="E893" s="49">
        <v>8.7978178029209E-6</v>
      </c>
      <c r="F893" s="49">
        <v>1.1391793942363299E-5</v>
      </c>
      <c r="G893" s="49">
        <v>2.3844529675988298E-6</v>
      </c>
      <c r="H893" s="49">
        <v>2.5903246883026299E-4</v>
      </c>
      <c r="I893" s="50"/>
      <c r="J893">
        <v>0.95560306400307904</v>
      </c>
      <c r="K893">
        <f t="shared" si="147"/>
        <v>4.455303770583402E-9</v>
      </c>
      <c r="L893">
        <f t="shared" si="148"/>
        <v>9.6261818617614334E-4</v>
      </c>
      <c r="M893" s="16">
        <f t="shared" si="149"/>
        <v>-1.1145222244662128E-4</v>
      </c>
      <c r="N893" s="16">
        <f t="shared" si="150"/>
        <v>1.8442649843014549E-2</v>
      </c>
      <c r="O893" s="16">
        <f t="shared" si="151"/>
        <v>2.5134651747766423E-2</v>
      </c>
      <c r="P893" s="16">
        <f t="shared" si="152"/>
        <v>7.1518370341862173E-4</v>
      </c>
      <c r="Q893" s="16">
        <f t="shared" si="153"/>
        <v>3.2712970575444172E-2</v>
      </c>
      <c r="R893" s="16">
        <f t="shared" si="154"/>
        <v>2.4376740157224616E-2</v>
      </c>
      <c r="S893" s="16">
        <f t="shared" si="155"/>
        <v>3.5401484238112409E-2</v>
      </c>
      <c r="T893" s="16">
        <f t="shared" si="156"/>
        <v>3.2713239447523308E-2</v>
      </c>
      <c r="U893" s="66">
        <f t="shared" si="157"/>
        <v>0.16949691971250411</v>
      </c>
      <c r="V893" s="66"/>
      <c r="W893" s="66"/>
    </row>
    <row r="894" spans="1:23" x14ac:dyDescent="0.25">
      <c r="A894">
        <v>893</v>
      </c>
      <c r="B894" s="49">
        <v>5.0588136426845201E-4</v>
      </c>
      <c r="C894" s="49">
        <v>6.1493012085170902E-9</v>
      </c>
      <c r="D894" s="49">
        <v>1.0425322433968501E-3</v>
      </c>
      <c r="E894" s="49">
        <v>1.28905836207095E-5</v>
      </c>
      <c r="F894" s="49">
        <v>9.6260146572841405E-6</v>
      </c>
      <c r="G894" s="49">
        <v>1.8098197249197899E-6</v>
      </c>
      <c r="H894" s="49">
        <v>3.7953673657293099E-4</v>
      </c>
      <c r="I894" s="50"/>
      <c r="J894">
        <v>0.95512526397745401</v>
      </c>
      <c r="K894">
        <f t="shared" si="147"/>
        <v>5.8733529400617632E-9</v>
      </c>
      <c r="L894">
        <f t="shared" si="148"/>
        <v>1.0635879431351298E-3</v>
      </c>
      <c r="M894" s="16">
        <f t="shared" si="149"/>
        <v>-5.1825214598225704E-5</v>
      </c>
      <c r="N894" s="16">
        <f t="shared" si="150"/>
        <v>7.4264906767465121E-4</v>
      </c>
      <c r="O894" s="16">
        <f t="shared" si="151"/>
        <v>1.2064566181258195E-2</v>
      </c>
      <c r="P894" s="16">
        <f t="shared" si="152"/>
        <v>6.7811144323982955E-3</v>
      </c>
      <c r="Q894" s="16">
        <f t="shared" si="153"/>
        <v>4.0078127731815273E-2</v>
      </c>
      <c r="R894" s="16">
        <f t="shared" si="154"/>
        <v>5.3245132554332871E-4</v>
      </c>
      <c r="S894" s="16">
        <f t="shared" si="155"/>
        <v>9.6397210809591842E-3</v>
      </c>
      <c r="T894" s="16">
        <f t="shared" si="156"/>
        <v>4.0079901952765597E-2</v>
      </c>
      <c r="U894" s="66">
        <f t="shared" si="157"/>
        <v>0.10991853177241453</v>
      </c>
      <c r="V894" s="66"/>
      <c r="W894" s="66"/>
    </row>
    <row r="895" spans="1:23" x14ac:dyDescent="0.25">
      <c r="A895">
        <v>894</v>
      </c>
      <c r="B895" s="49">
        <v>6.4272428215893804E-4</v>
      </c>
      <c r="C895" s="49">
        <v>1.1025939142767201E-8</v>
      </c>
      <c r="D895" s="49">
        <v>1.4856138290793199E-3</v>
      </c>
      <c r="E895" s="49">
        <v>3.2784721697277097E-5</v>
      </c>
      <c r="F895" s="49">
        <v>7.7217364336010305E-6</v>
      </c>
      <c r="G895" s="49">
        <v>1.0140866594467101E-6</v>
      </c>
      <c r="H895" s="49">
        <v>9.6529854292341896E-4</v>
      </c>
      <c r="I895" s="50"/>
      <c r="J895">
        <v>0.95308128458053498</v>
      </c>
      <c r="K895">
        <f t="shared" si="147"/>
        <v>1.0508616241895366E-8</v>
      </c>
      <c r="L895">
        <f t="shared" si="148"/>
        <v>1.5020603626668258E-3</v>
      </c>
      <c r="M895" s="16">
        <f t="shared" si="149"/>
        <v>-2.1661179834894982E-4</v>
      </c>
      <c r="N895" s="16">
        <f t="shared" si="150"/>
        <v>9.3102621738775912E-2</v>
      </c>
      <c r="O895" s="16">
        <f t="shared" si="151"/>
        <v>0.9800696924002511</v>
      </c>
      <c r="P895" s="16">
        <f t="shared" si="152"/>
        <v>0.29414439796080022</v>
      </c>
      <c r="Q895" s="16">
        <f t="shared" si="153"/>
        <v>4.2126161017331842</v>
      </c>
      <c r="R895" s="16">
        <f t="shared" si="154"/>
        <v>4.6801402689800549E-2</v>
      </c>
      <c r="S895" s="16">
        <f t="shared" si="155"/>
        <v>0.24471736764864563</v>
      </c>
      <c r="T895" s="16">
        <f t="shared" si="156"/>
        <v>4.2129194624622812</v>
      </c>
      <c r="U895" s="66">
        <f t="shared" si="157"/>
        <v>10.084371046633738</v>
      </c>
      <c r="V895" s="66"/>
      <c r="W895" s="66"/>
    </row>
    <row r="896" spans="1:23" x14ac:dyDescent="0.25">
      <c r="A896">
        <v>895</v>
      </c>
      <c r="B896" s="49">
        <v>6.3039668762149498E-4</v>
      </c>
      <c r="C896" s="49">
        <v>2.47295002542179E-9</v>
      </c>
      <c r="D896" s="49">
        <v>3.3064084690244102E-4</v>
      </c>
      <c r="E896" s="49">
        <v>1.6578645193070401E-6</v>
      </c>
      <c r="F896" s="49">
        <v>7.4651360498293297E-6</v>
      </c>
      <c r="G896" s="49">
        <v>4.4626064618458902E-6</v>
      </c>
      <c r="H896" s="49">
        <v>4.8810758793402598E-5</v>
      </c>
      <c r="I896" s="50"/>
      <c r="J896">
        <v>0.95884204294225395</v>
      </c>
      <c r="K896">
        <f t="shared" si="147"/>
        <v>2.3711684544695279E-9</v>
      </c>
      <c r="L896">
        <f t="shared" si="148"/>
        <v>3.5003125251392014E-4</v>
      </c>
      <c r="M896" s="16">
        <f t="shared" si="149"/>
        <v>9.1076212272906982E-4</v>
      </c>
      <c r="N896" s="16">
        <f t="shared" si="150"/>
        <v>7.8452980530788044E-2</v>
      </c>
      <c r="O896" s="16">
        <f t="shared" si="151"/>
        <v>0.30655797315068134</v>
      </c>
      <c r="P896" s="16">
        <f t="shared" si="152"/>
        <v>0.43129648731208242</v>
      </c>
      <c r="Q896" s="16">
        <f t="shared" si="153"/>
        <v>0.71511086821256709</v>
      </c>
      <c r="R896" s="16">
        <f t="shared" si="154"/>
        <v>5.8747182797067941E-2</v>
      </c>
      <c r="S896" s="16">
        <f t="shared" si="155"/>
        <v>1.4973907757422054</v>
      </c>
      <c r="T896" s="16">
        <f t="shared" si="156"/>
        <v>0.71511875068414288</v>
      </c>
      <c r="U896" s="66">
        <f t="shared" si="157"/>
        <v>3.802675018429535</v>
      </c>
      <c r="V896" s="66"/>
      <c r="W896" s="66"/>
    </row>
    <row r="897" spans="1:23" x14ac:dyDescent="0.25">
      <c r="A897">
        <v>896</v>
      </c>
      <c r="B897" s="49">
        <v>2.2549639253145899E-4</v>
      </c>
      <c r="C897" s="49">
        <v>2.41267542103294E-9</v>
      </c>
      <c r="D897" s="49">
        <v>9.1602881954748298E-4</v>
      </c>
      <c r="E897" s="49">
        <v>4.4476439643079204E-6</v>
      </c>
      <c r="F897" s="49">
        <v>2.1520822830989499E-5</v>
      </c>
      <c r="G897" s="49">
        <v>4.60886094782872E-6</v>
      </c>
      <c r="H897" s="49">
        <v>1.30951263311467E-4</v>
      </c>
      <c r="I897" s="50"/>
      <c r="J897">
        <v>0.95549789296654697</v>
      </c>
      <c r="K897">
        <f t="shared" si="147"/>
        <v>2.3053062812091509E-9</v>
      </c>
      <c r="L897">
        <f t="shared" si="148"/>
        <v>9.6367691348186969E-4</v>
      </c>
      <c r="M897" s="16">
        <f t="shared" si="149"/>
        <v>-5.1268412841895159E-4</v>
      </c>
      <c r="N897" s="16">
        <f t="shared" si="150"/>
        <v>0.29387573046059046</v>
      </c>
      <c r="O897" s="16">
        <f t="shared" si="151"/>
        <v>0.31872264632616687</v>
      </c>
      <c r="P897" s="16">
        <f t="shared" si="152"/>
        <v>2.39974432329203E-3</v>
      </c>
      <c r="Q897" s="16">
        <f t="shared" si="153"/>
        <v>0.34327423148501812</v>
      </c>
      <c r="R897" s="16">
        <f t="shared" si="154"/>
        <v>1.4021059072271382</v>
      </c>
      <c r="S897" s="16">
        <f t="shared" si="155"/>
        <v>1.6810589505910656</v>
      </c>
      <c r="T897" s="16">
        <f t="shared" si="156"/>
        <v>0.34327418358865203</v>
      </c>
      <c r="U897" s="66">
        <f t="shared" si="157"/>
        <v>4.3847113940019229</v>
      </c>
      <c r="V897" s="66"/>
      <c r="W897" s="66"/>
    </row>
    <row r="898" spans="1:23" x14ac:dyDescent="0.25">
      <c r="A898">
        <v>897</v>
      </c>
      <c r="B898" s="49">
        <v>3.8906369689788899E-4</v>
      </c>
      <c r="C898" s="49">
        <v>1.9972290528740798E-9</v>
      </c>
      <c r="D898" s="49">
        <v>4.3403295374278201E-4</v>
      </c>
      <c r="E898" s="49">
        <v>1.7549920549757501E-6</v>
      </c>
      <c r="F898" s="49">
        <v>1.21703974980988E-5</v>
      </c>
      <c r="G898" s="49">
        <v>5.5339486663802303E-6</v>
      </c>
      <c r="H898" s="49">
        <v>5.1670683211860301E-5</v>
      </c>
      <c r="I898" s="50"/>
      <c r="J898">
        <v>0.95816901426439005</v>
      </c>
      <c r="K898">
        <f t="shared" si="147"/>
        <v>1.9136829928525582E-9</v>
      </c>
      <c r="L898">
        <f t="shared" si="148"/>
        <v>4.6390570017630693E-4</v>
      </c>
      <c r="M898" s="16">
        <f t="shared" si="149"/>
        <v>3.1422169361947099E-4</v>
      </c>
      <c r="N898" s="16">
        <f t="shared" si="150"/>
        <v>4.4083377923617557E-2</v>
      </c>
      <c r="O898" s="16">
        <f t="shared" si="151"/>
        <v>0.40900616577538779</v>
      </c>
      <c r="P898" s="16">
        <f t="shared" si="152"/>
        <v>0.30183038611738711</v>
      </c>
      <c r="Q898" s="16">
        <f t="shared" si="153"/>
        <v>0.69989803887245916</v>
      </c>
      <c r="R898" s="16">
        <f t="shared" si="154"/>
        <v>5.5295263836406448E-2</v>
      </c>
      <c r="S898" s="16">
        <f t="shared" si="155"/>
        <v>3.0888765132194727</v>
      </c>
      <c r="T898" s="16">
        <f t="shared" si="156"/>
        <v>0.6999047029144253</v>
      </c>
      <c r="U898" s="66">
        <f t="shared" si="157"/>
        <v>5.2988944486591558</v>
      </c>
      <c r="V898" s="66"/>
      <c r="W898" s="66"/>
    </row>
    <row r="899" spans="1:23" x14ac:dyDescent="0.25">
      <c r="A899">
        <v>898</v>
      </c>
      <c r="B899" s="49">
        <v>7.04137190868975E-4</v>
      </c>
      <c r="C899" s="49">
        <v>3.40873008296416E-9</v>
      </c>
      <c r="D899" s="49">
        <v>4.0879860717726602E-4</v>
      </c>
      <c r="E899" s="49">
        <v>2.8228401498938401E-6</v>
      </c>
      <c r="F899" s="49">
        <v>6.7081705660218998E-6</v>
      </c>
      <c r="G899" s="49">
        <v>3.24047082621625E-6</v>
      </c>
      <c r="H899" s="49">
        <v>8.31101991453471E-5</v>
      </c>
      <c r="I899" s="50"/>
      <c r="J899">
        <v>0.95843667157029899</v>
      </c>
      <c r="K899">
        <f t="shared" ref="K899:K962" si="158">C899*J899</f>
        <v>3.2670519149977188E-9</v>
      </c>
      <c r="L899">
        <f t="shared" ref="L899:L962" si="159">SUM($Y$9*B899,$Z$9*C899,$AA$9*D899,$AB$9*E899,$AC$9*F899,$AD$9*G899)</f>
        <v>4.254520104054431E-4</v>
      </c>
      <c r="M899" s="16">
        <f t="shared" ref="M899:M962" si="160">$Y$8*B899+$Z$8*C899+$AA$8*D899+$AC$8*F899+$AD$8*G899</f>
        <v>9.8282237133250679E-4</v>
      </c>
      <c r="N899" s="16">
        <f t="shared" si="150"/>
        <v>0.18475671210790451</v>
      </c>
      <c r="O899" s="16">
        <f t="shared" si="151"/>
        <v>0.1480596680639826</v>
      </c>
      <c r="P899" s="16">
        <f t="shared" si="152"/>
        <v>0.33130268846905736</v>
      </c>
      <c r="Q899" s="16">
        <f t="shared" si="153"/>
        <v>0.5434279383900612</v>
      </c>
      <c r="R899" s="16">
        <f t="shared" si="154"/>
        <v>0.10188934455577676</v>
      </c>
      <c r="S899" s="16">
        <f t="shared" si="155"/>
        <v>0.37785523843812258</v>
      </c>
      <c r="T899" s="16">
        <f t="shared" si="156"/>
        <v>0.54343828655138215</v>
      </c>
      <c r="U899" s="66">
        <f t="shared" si="157"/>
        <v>2.2307298765762869</v>
      </c>
      <c r="V899" s="66"/>
      <c r="W899" s="66"/>
    </row>
    <row r="900" spans="1:23" x14ac:dyDescent="0.25">
      <c r="A900">
        <v>899</v>
      </c>
      <c r="B900" s="49">
        <v>1.1806434721578201E-3</v>
      </c>
      <c r="C900" s="49">
        <v>1.22737632516343E-8</v>
      </c>
      <c r="D900" s="49">
        <v>8.8792962213478605E-4</v>
      </c>
      <c r="E900" s="49">
        <v>2.19569069852854E-5</v>
      </c>
      <c r="F900" s="49">
        <v>4.0912608794335498E-6</v>
      </c>
      <c r="G900" s="49">
        <v>9.0493341702879901E-7</v>
      </c>
      <c r="H900" s="49">
        <v>6.4647057016113197E-4</v>
      </c>
      <c r="I900" s="50"/>
      <c r="J900">
        <v>0.95600218530451497</v>
      </c>
      <c r="K900">
        <f t="shared" si="158"/>
        <v>1.173374449047264E-8</v>
      </c>
      <c r="L900">
        <f t="shared" si="159"/>
        <v>8.9700480354743038E-4</v>
      </c>
      <c r="M900" s="16">
        <f t="shared" si="160"/>
        <v>1.4642821407682104E-3</v>
      </c>
      <c r="N900" s="16">
        <f t="shared" ref="N900:N963" si="161">(B900-$B$2)^2/$B$2/$B$2</f>
        <v>1.9528256482976454</v>
      </c>
      <c r="O900" s="16">
        <f t="shared" ref="O900:O963" si="162">(C900-$C$2)^2/$C$2/$C$2</f>
        <v>1.4766979483669176</v>
      </c>
      <c r="P900" s="16">
        <f t="shared" ref="P900:P963" si="163">(D900-$D$2)^2/$D$2/$D$2</f>
        <v>6.108910140117059E-3</v>
      </c>
      <c r="Q900" s="16">
        <f t="shared" ref="Q900:Q963" si="164">(E900-$E$2)^2/$E$2/$E$2</f>
        <v>1.0906199777689398</v>
      </c>
      <c r="R900" s="16">
        <f t="shared" ref="R900:R963" si="165">(F900-$F$2)^2/$F$2/$F$2</f>
        <v>0.34197474284177043</v>
      </c>
      <c r="S900" s="16">
        <f t="shared" ref="S900:S963" si="166">(G900-$G$2)^2/$G$2/$G$2</f>
        <v>0.30148808162851648</v>
      </c>
      <c r="T900" s="16">
        <f t="shared" ref="T900:T963" si="167">(H900-$H$2)^2/$H$2/$H$2</f>
        <v>1.0905999375528901</v>
      </c>
      <c r="U900" s="66">
        <f t="shared" ref="U900:U963" si="168">SUM(N900:T900)</f>
        <v>6.2603152465967966</v>
      </c>
      <c r="V900" s="66"/>
      <c r="W900" s="66"/>
    </row>
    <row r="901" spans="1:23" x14ac:dyDescent="0.25">
      <c r="A901">
        <v>900</v>
      </c>
      <c r="B901" s="49">
        <v>6.0879513108821101E-4</v>
      </c>
      <c r="C901" s="49">
        <v>1.1448643543787E-8</v>
      </c>
      <c r="D901" s="49">
        <v>1.6337793793448801E-3</v>
      </c>
      <c r="E901" s="49">
        <v>3.7379351505087802E-5</v>
      </c>
      <c r="F901" s="49">
        <v>8.2036012161558793E-6</v>
      </c>
      <c r="G901" s="49">
        <v>9.7816001560698605E-7</v>
      </c>
      <c r="H901" s="49">
        <v>1.1005885440482201E-3</v>
      </c>
      <c r="I901" s="50"/>
      <c r="J901">
        <v>0.95240616173349602</v>
      </c>
      <c r="K901">
        <f t="shared" si="158"/>
        <v>1.0903758654593147E-8</v>
      </c>
      <c r="L901">
        <f t="shared" si="159"/>
        <v>1.6511532931492549E-3</v>
      </c>
      <c r="M901" s="16">
        <f t="shared" si="160"/>
        <v>-4.33563030972833E-4</v>
      </c>
      <c r="N901" s="16">
        <f t="shared" si="161"/>
        <v>5.5804656273210573E-2</v>
      </c>
      <c r="O901" s="16">
        <f t="shared" si="162"/>
        <v>1.136942956959583</v>
      </c>
      <c r="P901" s="16">
        <f t="shared" si="163"/>
        <v>0.48465954422762075</v>
      </c>
      <c r="Q901" s="16">
        <f t="shared" si="164"/>
        <v>6.1516652712153759</v>
      </c>
      <c r="R901" s="16">
        <f t="shared" si="165"/>
        <v>2.803374905625361E-2</v>
      </c>
      <c r="S901" s="16">
        <f t="shared" si="166"/>
        <v>0.26274964251405269</v>
      </c>
      <c r="T901" s="16">
        <f t="shared" si="167"/>
        <v>6.1522055263163731</v>
      </c>
      <c r="U901" s="66">
        <f t="shared" si="168"/>
        <v>14.27206134656247</v>
      </c>
      <c r="V901" s="66"/>
      <c r="W901" s="66"/>
    </row>
    <row r="902" spans="1:23" x14ac:dyDescent="0.25">
      <c r="A902">
        <v>901</v>
      </c>
      <c r="B902" s="49">
        <v>6.45783834224686E-4</v>
      </c>
      <c r="C902" s="49">
        <v>9.1790666357741193E-9</v>
      </c>
      <c r="D902" s="49">
        <v>1.22383390295711E-3</v>
      </c>
      <c r="E902" s="49">
        <v>2.2545841877509802E-5</v>
      </c>
      <c r="F902" s="49">
        <v>7.5987356573398803E-6</v>
      </c>
      <c r="G902" s="49">
        <v>1.2147398625476201E-6</v>
      </c>
      <c r="H902" s="49">
        <v>6.6382137661288605E-4</v>
      </c>
      <c r="I902" s="50"/>
      <c r="J902">
        <v>0.95429712270279299</v>
      </c>
      <c r="K902">
        <f t="shared" si="158"/>
        <v>8.759556879616448E-9</v>
      </c>
      <c r="L902">
        <f t="shared" si="159"/>
        <v>1.2402369350677017E-3</v>
      </c>
      <c r="M902" s="16">
        <f t="shared" si="160"/>
        <v>5.1330733381670271E-5</v>
      </c>
      <c r="N902" s="16">
        <f t="shared" si="161"/>
        <v>9.6932597100665888E-2</v>
      </c>
      <c r="O902" s="16">
        <f t="shared" si="162"/>
        <v>0.43119875379397249</v>
      </c>
      <c r="P902" s="16">
        <f t="shared" si="163"/>
        <v>7.3209889779755399E-2</v>
      </c>
      <c r="Q902" s="16">
        <f t="shared" si="164"/>
        <v>1.2081551323906758</v>
      </c>
      <c r="R902" s="16">
        <f t="shared" si="165"/>
        <v>5.2358328230245693E-2</v>
      </c>
      <c r="S902" s="16">
        <f t="shared" si="166"/>
        <v>0.1557923230488705</v>
      </c>
      <c r="T902" s="16">
        <f t="shared" si="167"/>
        <v>1.2082097666943354</v>
      </c>
      <c r="U902" s="66">
        <f t="shared" si="168"/>
        <v>3.2258567910385212</v>
      </c>
      <c r="V902" s="66"/>
      <c r="W902" s="66"/>
    </row>
    <row r="903" spans="1:23" x14ac:dyDescent="0.25">
      <c r="A903">
        <v>902</v>
      </c>
      <c r="B903" s="49">
        <v>3.9580217610816402E-4</v>
      </c>
      <c r="C903" s="49">
        <v>4.7857427371858901E-9</v>
      </c>
      <c r="D903" s="49">
        <v>1.03715077541498E-3</v>
      </c>
      <c r="E903" s="49">
        <v>9.9797734278590303E-6</v>
      </c>
      <c r="F903" s="49">
        <v>1.23064125743333E-5</v>
      </c>
      <c r="G903" s="49">
        <v>2.3256262349684199E-6</v>
      </c>
      <c r="H903" s="49">
        <v>2.93833995184329E-4</v>
      </c>
      <c r="I903" s="50"/>
      <c r="J903">
        <v>0.95509679043648799</v>
      </c>
      <c r="K903">
        <f t="shared" si="158"/>
        <v>4.5708475281409767E-9</v>
      </c>
      <c r="L903">
        <f t="shared" si="159"/>
        <v>1.0640844410558779E-3</v>
      </c>
      <c r="M903" s="16">
        <f t="shared" si="160"/>
        <v>-2.7248008883954972E-4</v>
      </c>
      <c r="N903" s="16">
        <f t="shared" si="161"/>
        <v>3.8524717882983076E-2</v>
      </c>
      <c r="O903" s="16">
        <f t="shared" si="162"/>
        <v>1.8566537558164543E-2</v>
      </c>
      <c r="P903" s="16">
        <f t="shared" si="163"/>
        <v>5.8921791280953893E-3</v>
      </c>
      <c r="Q903" s="16">
        <f t="shared" si="164"/>
        <v>5.0154293659922062E-3</v>
      </c>
      <c r="R903" s="16">
        <f t="shared" si="165"/>
        <v>6.197777033743631E-2</v>
      </c>
      <c r="S903" s="16">
        <f t="shared" si="166"/>
        <v>2.5230131725202803E-2</v>
      </c>
      <c r="T903" s="16">
        <f t="shared" si="167"/>
        <v>5.0149070955828384E-3</v>
      </c>
      <c r="U903" s="66">
        <f t="shared" si="168"/>
        <v>0.16022167309345717</v>
      </c>
      <c r="V903" s="66"/>
      <c r="W903" s="66"/>
    </row>
    <row r="904" spans="1:23" x14ac:dyDescent="0.25">
      <c r="A904">
        <v>903</v>
      </c>
      <c r="B904" s="49">
        <v>4.4313233891312201E-4</v>
      </c>
      <c r="C904" s="49">
        <v>8.1539374341938396E-9</v>
      </c>
      <c r="D904" s="49">
        <v>1.59782497646717E-3</v>
      </c>
      <c r="E904" s="49">
        <v>2.60425529253237E-5</v>
      </c>
      <c r="F904" s="49">
        <v>1.12595297745252E-5</v>
      </c>
      <c r="G904" s="49">
        <v>1.3730701476723801E-6</v>
      </c>
      <c r="H904" s="49">
        <v>7.6678975641460102E-4</v>
      </c>
      <c r="I904" s="50"/>
      <c r="J904">
        <v>0.95251019089014199</v>
      </c>
      <c r="K904">
        <f t="shared" si="158"/>
        <v>7.7667085019502494E-9</v>
      </c>
      <c r="L904">
        <f t="shared" si="159"/>
        <v>1.6217089522264586E-3</v>
      </c>
      <c r="M904" s="16">
        <f t="shared" si="160"/>
        <v>-7.3544427440021449E-4</v>
      </c>
      <c r="N904" s="16">
        <f t="shared" si="161"/>
        <v>1.0033565168418164E-2</v>
      </c>
      <c r="O904" s="16">
        <f t="shared" si="162"/>
        <v>0.22244408442912997</v>
      </c>
      <c r="P904" s="16">
        <f t="shared" si="163"/>
        <v>0.43407990028707583</v>
      </c>
      <c r="Q904" s="16">
        <f t="shared" si="164"/>
        <v>2.0298473543590081</v>
      </c>
      <c r="R904" s="16">
        <f t="shared" si="165"/>
        <v>2.0365372143836567E-2</v>
      </c>
      <c r="S904" s="16">
        <f t="shared" si="166"/>
        <v>9.9736407958948434E-2</v>
      </c>
      <c r="T904" s="16">
        <f t="shared" si="167"/>
        <v>2.0300559592760918</v>
      </c>
      <c r="U904" s="66">
        <f t="shared" si="168"/>
        <v>4.8465626436225087</v>
      </c>
      <c r="V904" s="66"/>
      <c r="W904" s="66"/>
    </row>
    <row r="905" spans="1:23" x14ac:dyDescent="0.25">
      <c r="A905">
        <v>904</v>
      </c>
      <c r="B905" s="49">
        <v>2.1814606759162599E-4</v>
      </c>
      <c r="C905" s="49">
        <v>1.41024743116212E-9</v>
      </c>
      <c r="D905" s="49">
        <v>5.4871049119299697E-4</v>
      </c>
      <c r="E905" s="49">
        <v>1.56371621668887E-6</v>
      </c>
      <c r="F905" s="49">
        <v>2.1871496554602199E-5</v>
      </c>
      <c r="G905" s="49">
        <v>7.8520132756367006E-6</v>
      </c>
      <c r="H905" s="49">
        <v>4.6039455989427001E-5</v>
      </c>
      <c r="I905" s="50"/>
      <c r="J905">
        <v>0.95734039921618996</v>
      </c>
      <c r="K905">
        <f t="shared" si="158"/>
        <v>1.3500868387423503E-9</v>
      </c>
      <c r="L905">
        <f t="shared" si="159"/>
        <v>6.0030408733040687E-4</v>
      </c>
      <c r="M905" s="16">
        <f t="shared" si="160"/>
        <v>-1.6401195214715494E-4</v>
      </c>
      <c r="N905" s="16">
        <f t="shared" si="161"/>
        <v>0.31028104122180705</v>
      </c>
      <c r="O905" s="16">
        <f t="shared" si="162"/>
        <v>0.5557338354940663</v>
      </c>
      <c r="P905" s="16">
        <f t="shared" si="163"/>
        <v>0.18518713059839223</v>
      </c>
      <c r="Q905" s="16">
        <f t="shared" si="164"/>
        <v>0.73001317833408907</v>
      </c>
      <c r="R905" s="16">
        <f t="shared" si="165"/>
        <v>1.4876551846034105</v>
      </c>
      <c r="S905" s="16">
        <f t="shared" si="166"/>
        <v>8.4831924577139297</v>
      </c>
      <c r="T905" s="16">
        <f t="shared" si="167"/>
        <v>0.73001741283656529</v>
      </c>
      <c r="U905" s="66">
        <f t="shared" si="168"/>
        <v>12.48208024080226</v>
      </c>
      <c r="V905" s="66"/>
      <c r="W905" s="66"/>
    </row>
    <row r="906" spans="1:23" x14ac:dyDescent="0.25">
      <c r="A906">
        <v>905</v>
      </c>
      <c r="B906" s="49">
        <v>3.5324390451243098E-4</v>
      </c>
      <c r="C906" s="49">
        <v>5.70231136945325E-10</v>
      </c>
      <c r="D906" s="49">
        <v>1.35504245494934E-4</v>
      </c>
      <c r="E906" s="49">
        <v>1.5697655648282601E-7</v>
      </c>
      <c r="F906" s="49">
        <v>1.32154057883645E-5</v>
      </c>
      <c r="G906" s="49">
        <v>1.93148330997443E-5</v>
      </c>
      <c r="H906" s="49">
        <v>4.62166109477653E-6</v>
      </c>
      <c r="I906" s="50"/>
      <c r="J906">
        <v>0.95972448239417396</v>
      </c>
      <c r="K906">
        <f t="shared" si="158"/>
        <v>5.4726478274989332E-10</v>
      </c>
      <c r="L906">
        <f t="shared" si="159"/>
        <v>1.8124931994027037E-4</v>
      </c>
      <c r="M906" s="16">
        <f t="shared" si="160"/>
        <v>5.2523848908459154E-4</v>
      </c>
      <c r="N906" s="16">
        <f t="shared" si="161"/>
        <v>7.991743538116837E-2</v>
      </c>
      <c r="O906" s="16">
        <f t="shared" si="162"/>
        <v>0.80475877860005973</v>
      </c>
      <c r="P906" s="16">
        <f t="shared" si="163"/>
        <v>0.73843210147387162</v>
      </c>
      <c r="Q906" s="16">
        <f t="shared" si="164"/>
        <v>0.97098258402616267</v>
      </c>
      <c r="R906" s="16">
        <f t="shared" si="165"/>
        <v>0.11642103227291396</v>
      </c>
      <c r="S906" s="16">
        <f t="shared" si="166"/>
        <v>74.380595841263499</v>
      </c>
      <c r="T906" s="16">
        <f t="shared" si="167"/>
        <v>0.97098366755869936</v>
      </c>
      <c r="U906" s="66">
        <f t="shared" si="168"/>
        <v>78.062091440576381</v>
      </c>
      <c r="V906" s="66"/>
      <c r="W906" s="66"/>
    </row>
    <row r="907" spans="1:23" x14ac:dyDescent="0.25">
      <c r="A907">
        <v>906</v>
      </c>
      <c r="B907" s="49">
        <v>1.9865803036919299E-4</v>
      </c>
      <c r="C907" s="49">
        <v>2.7970001984015701E-9</v>
      </c>
      <c r="D907" s="49">
        <v>1.2139295590819601E-3</v>
      </c>
      <c r="E907" s="49">
        <v>6.80999459450681E-6</v>
      </c>
      <c r="F907" s="49">
        <v>2.47680357767301E-5</v>
      </c>
      <c r="G907" s="49">
        <v>3.9891202592578296E-6</v>
      </c>
      <c r="H907" s="49">
        <v>2.0050850814971299E-4</v>
      </c>
      <c r="I907" s="50"/>
      <c r="J907">
        <v>0.95400720612442702</v>
      </c>
      <c r="K907">
        <f t="shared" si="158"/>
        <v>2.6683583448065498E-9</v>
      </c>
      <c r="L907">
        <f t="shared" si="159"/>
        <v>1.2674519538944796E-3</v>
      </c>
      <c r="M907" s="16">
        <f t="shared" si="160"/>
        <v>-8.7013589315609375E-4</v>
      </c>
      <c r="N907" s="16">
        <f t="shared" si="161"/>
        <v>0.35593336463429609</v>
      </c>
      <c r="O907" s="16">
        <f t="shared" si="162"/>
        <v>0.24521464130557044</v>
      </c>
      <c r="P907" s="16">
        <f t="shared" si="163"/>
        <v>6.7751228403597041E-2</v>
      </c>
      <c r="Q907" s="16">
        <f t="shared" si="164"/>
        <v>0.13391665199992234</v>
      </c>
      <c r="R907" s="16">
        <f t="shared" si="165"/>
        <v>2.2911627132454293</v>
      </c>
      <c r="S907" s="16">
        <f t="shared" si="166"/>
        <v>0.97564020760717429</v>
      </c>
      <c r="T907" s="16">
        <f t="shared" si="167"/>
        <v>0.1339098097757935</v>
      </c>
      <c r="U907" s="66">
        <f t="shared" si="168"/>
        <v>4.2035286169717825</v>
      </c>
      <c r="V907" s="66"/>
      <c r="W907" s="66"/>
    </row>
    <row r="908" spans="1:23" x14ac:dyDescent="0.25">
      <c r="A908">
        <v>907</v>
      </c>
      <c r="B908" s="49">
        <v>3.2827149838022201E-4</v>
      </c>
      <c r="C908" s="49">
        <v>4.8712747380153698E-9</v>
      </c>
      <c r="D908" s="49">
        <v>1.28015269630101E-3</v>
      </c>
      <c r="E908" s="49">
        <v>1.25039741500655E-5</v>
      </c>
      <c r="F908" s="49">
        <v>1.50053296745841E-5</v>
      </c>
      <c r="G908" s="49">
        <v>2.2911072517522399E-6</v>
      </c>
      <c r="H908" s="49">
        <v>3.6815832710879198E-4</v>
      </c>
      <c r="I908" s="50"/>
      <c r="J908">
        <v>0.95388801326969197</v>
      </c>
      <c r="K908">
        <f t="shared" si="158"/>
        <v>4.6466505819363206E-9</v>
      </c>
      <c r="L908">
        <f t="shared" si="159"/>
        <v>1.3124495916271924E-3</v>
      </c>
      <c r="M908" s="16">
        <f t="shared" si="160"/>
        <v>-6.5590659486674846E-4</v>
      </c>
      <c r="N908" s="16">
        <f t="shared" si="161"/>
        <v>0.1111596452109222</v>
      </c>
      <c r="O908" s="16">
        <f t="shared" si="162"/>
        <v>1.4597976713414628E-2</v>
      </c>
      <c r="P908" s="16">
        <f t="shared" si="163"/>
        <v>0.10826924451230681</v>
      </c>
      <c r="Q908" s="16">
        <f t="shared" si="164"/>
        <v>2.6961451613347509E-2</v>
      </c>
      <c r="R908" s="16">
        <f t="shared" si="165"/>
        <v>0.27338371041217657</v>
      </c>
      <c r="S908" s="16">
        <f t="shared" si="166"/>
        <v>2.0061730356534177E-2</v>
      </c>
      <c r="T908" s="16">
        <f t="shared" si="167"/>
        <v>2.6967548828603898E-2</v>
      </c>
      <c r="U908" s="66">
        <f t="shared" si="168"/>
        <v>0.58140130764730569</v>
      </c>
      <c r="V908" s="66"/>
      <c r="W908" s="66"/>
    </row>
    <row r="909" spans="1:23" x14ac:dyDescent="0.25">
      <c r="A909">
        <v>908</v>
      </c>
      <c r="B909" s="49">
        <v>6.4053749557093905E-4</v>
      </c>
      <c r="C909" s="49">
        <v>1.0710345500630501E-8</v>
      </c>
      <c r="D909" s="49">
        <v>1.44680307690873E-3</v>
      </c>
      <c r="E909" s="49">
        <v>3.1026789969553297E-5</v>
      </c>
      <c r="F909" s="49">
        <v>7.7353550763702599E-6</v>
      </c>
      <c r="G909" s="49">
        <v>1.0435451500318001E-6</v>
      </c>
      <c r="H909" s="49">
        <v>9.1353712489418903E-4</v>
      </c>
      <c r="I909" s="50"/>
      <c r="J909">
        <v>0.95325794262803598</v>
      </c>
      <c r="K909">
        <f t="shared" si="158"/>
        <v>1.0209721916766474E-8</v>
      </c>
      <c r="L909">
        <f t="shared" si="159"/>
        <v>1.4633066218660016E-3</v>
      </c>
      <c r="M909" s="16">
        <f t="shared" si="160"/>
        <v>-1.8223163072412357E-4</v>
      </c>
      <c r="N909" s="16">
        <f t="shared" si="161"/>
        <v>9.0412488516091932E-2</v>
      </c>
      <c r="O909" s="16">
        <f t="shared" si="162"/>
        <v>0.87053693545671607</v>
      </c>
      <c r="P909" s="16">
        <f t="shared" si="163"/>
        <v>0.25206207078684317</v>
      </c>
      <c r="Q909" s="16">
        <f t="shared" si="164"/>
        <v>3.5675323767323137</v>
      </c>
      <c r="R909" s="16">
        <f t="shared" si="165"/>
        <v>4.6205303578322823E-2</v>
      </c>
      <c r="S909" s="16">
        <f t="shared" si="166"/>
        <v>0.23040983532857029</v>
      </c>
      <c r="T909" s="16">
        <f t="shared" si="167"/>
        <v>3.5677766270800557</v>
      </c>
      <c r="U909" s="66">
        <f t="shared" si="168"/>
        <v>8.624935637478913</v>
      </c>
      <c r="V909" s="66"/>
      <c r="W909" s="66"/>
    </row>
    <row r="910" spans="1:23" x14ac:dyDescent="0.25">
      <c r="A910">
        <v>909</v>
      </c>
      <c r="B910" s="49">
        <v>5.9094077966080898E-4</v>
      </c>
      <c r="C910" s="49">
        <v>1.15658893005169E-8</v>
      </c>
      <c r="D910" s="49">
        <v>1.70290117949894E-3</v>
      </c>
      <c r="E910" s="49">
        <v>3.9331982275986902E-5</v>
      </c>
      <c r="F910" s="49">
        <v>8.4760553962825097E-6</v>
      </c>
      <c r="G910" s="49">
        <v>9.6893674441988401E-7</v>
      </c>
      <c r="H910" s="49">
        <v>1.15808516767007E-3</v>
      </c>
      <c r="I910" s="50"/>
      <c r="J910">
        <v>0.95209528562430001</v>
      </c>
      <c r="K910">
        <f t="shared" si="158"/>
        <v>1.1011828677074674E-8</v>
      </c>
      <c r="L910">
        <f t="shared" si="159"/>
        <v>1.7208106611466243E-3</v>
      </c>
      <c r="M910" s="16">
        <f t="shared" si="160"/>
        <v>-5.3892910182500627E-4</v>
      </c>
      <c r="N910" s="16">
        <f t="shared" si="161"/>
        <v>3.9989893451402837E-2</v>
      </c>
      <c r="O910" s="16">
        <f t="shared" si="162"/>
        <v>1.1825171268205403</v>
      </c>
      <c r="P910" s="16">
        <f t="shared" si="163"/>
        <v>0.58972656653121047</v>
      </c>
      <c r="Q910" s="16">
        <f t="shared" si="164"/>
        <v>7.0865496593212214</v>
      </c>
      <c r="R910" s="16">
        <f t="shared" si="165"/>
        <v>1.9539003713411968E-2</v>
      </c>
      <c r="S910" s="16">
        <f t="shared" si="166"/>
        <v>0.26748237731255603</v>
      </c>
      <c r="T910" s="16">
        <f t="shared" si="167"/>
        <v>7.0872244196165379</v>
      </c>
      <c r="U910" s="66">
        <f t="shared" si="168"/>
        <v>16.273029046766879</v>
      </c>
      <c r="V910" s="66"/>
      <c r="W910" s="66"/>
    </row>
    <row r="911" spans="1:23" x14ac:dyDescent="0.25">
      <c r="A911">
        <v>910</v>
      </c>
      <c r="B911" s="49">
        <v>2.6069244689436502E-4</v>
      </c>
      <c r="C911" s="49">
        <v>3.9916525662678301E-10</v>
      </c>
      <c r="D911" s="49">
        <v>4.2461967586651398E-5</v>
      </c>
      <c r="E911" s="49">
        <v>1.13611987296787E-8</v>
      </c>
      <c r="F911" s="49">
        <v>1.7927942355106501E-5</v>
      </c>
      <c r="G911" s="49">
        <v>8.3627341856998199E-5</v>
      </c>
      <c r="H911" s="49">
        <v>3.3449316795226702E-7</v>
      </c>
      <c r="I911" s="50"/>
      <c r="J911">
        <v>0.95978084536736197</v>
      </c>
      <c r="K911">
        <f t="shared" si="158"/>
        <v>3.831111674465338E-10</v>
      </c>
      <c r="L911">
        <f t="shared" si="159"/>
        <v>1.6194479498860597E-4</v>
      </c>
      <c r="M911" s="16">
        <f t="shared" si="160"/>
        <v>3.5944009880012405E-4</v>
      </c>
      <c r="N911" s="16">
        <f t="shared" si="161"/>
        <v>0.221495737027254</v>
      </c>
      <c r="O911" s="16">
        <f t="shared" si="162"/>
        <v>0.86110570588969959</v>
      </c>
      <c r="P911" s="16">
        <f t="shared" si="163"/>
        <v>0.91377610693038214</v>
      </c>
      <c r="Q911" s="16">
        <f t="shared" si="164"/>
        <v>0.99788551939017489</v>
      </c>
      <c r="R911" s="16">
        <f t="shared" si="165"/>
        <v>0.67153310139371714</v>
      </c>
      <c r="S911" s="16">
        <f t="shared" si="166"/>
        <v>1654.1139542069996</v>
      </c>
      <c r="T911" s="16">
        <f t="shared" si="167"/>
        <v>0.99788559987546366</v>
      </c>
      <c r="U911" s="66">
        <f t="shared" si="168"/>
        <v>1658.7776359775062</v>
      </c>
      <c r="V911" s="66"/>
      <c r="W911" s="66"/>
    </row>
    <row r="912" spans="1:23" x14ac:dyDescent="0.25">
      <c r="A912">
        <v>911</v>
      </c>
      <c r="B912" s="49">
        <v>4.2970606740472999E-4</v>
      </c>
      <c r="C912" s="49">
        <v>6.8338307272696301E-9</v>
      </c>
      <c r="D912" s="49">
        <v>1.3743758013023599E-3</v>
      </c>
      <c r="E912" s="49">
        <v>1.88169967258198E-5</v>
      </c>
      <c r="F912" s="49">
        <v>1.1502672877136199E-5</v>
      </c>
      <c r="G912" s="49">
        <v>1.63452272743122E-6</v>
      </c>
      <c r="H912" s="49">
        <v>5.5403665809581801E-4</v>
      </c>
      <c r="I912" s="50"/>
      <c r="J912">
        <v>0.95351874182933705</v>
      </c>
      <c r="K912">
        <f t="shared" si="158"/>
        <v>6.5161856769408009E-9</v>
      </c>
      <c r="L912">
        <f t="shared" si="159"/>
        <v>1.3990088359533363E-3</v>
      </c>
      <c r="M912" s="16">
        <f t="shared" si="160"/>
        <v>-5.395967011438764E-4</v>
      </c>
      <c r="N912" s="16">
        <f t="shared" si="161"/>
        <v>1.6238738289399292E-2</v>
      </c>
      <c r="O912" s="16">
        <f t="shared" si="162"/>
        <v>5.4468159962261578E-2</v>
      </c>
      <c r="P912" s="16">
        <f t="shared" si="163"/>
        <v>0.18221329732237668</v>
      </c>
      <c r="Q912" s="16">
        <f t="shared" si="164"/>
        <v>0.56547682661988374</v>
      </c>
      <c r="R912" s="16">
        <f t="shared" si="165"/>
        <v>2.801720444042035E-2</v>
      </c>
      <c r="S912" s="16">
        <f t="shared" si="166"/>
        <v>3.4421788323354734E-2</v>
      </c>
      <c r="T912" s="16">
        <f t="shared" si="167"/>
        <v>0.56552874176128354</v>
      </c>
      <c r="U912" s="66">
        <f t="shared" si="168"/>
        <v>1.4463647567189799</v>
      </c>
      <c r="V912" s="66"/>
      <c r="W912" s="66"/>
    </row>
    <row r="913" spans="1:23" x14ac:dyDescent="0.25">
      <c r="A913">
        <v>912</v>
      </c>
      <c r="B913" s="49">
        <v>7.37447485056342E-4</v>
      </c>
      <c r="C913" s="49">
        <v>8.9208030367676002E-9</v>
      </c>
      <c r="D913" s="49">
        <v>1.0370608649768599E-3</v>
      </c>
      <c r="E913" s="49">
        <v>1.86059593241877E-5</v>
      </c>
      <c r="F913" s="49">
        <v>6.59794713694084E-6</v>
      </c>
      <c r="G913" s="49">
        <v>1.2472963372810401E-6</v>
      </c>
      <c r="H913" s="49">
        <v>5.4781375629034E-4</v>
      </c>
      <c r="I913" s="50"/>
      <c r="J913">
        <v>0.95521366882415204</v>
      </c>
      <c r="K913">
        <f t="shared" si="158"/>
        <v>8.5212729976084157E-9</v>
      </c>
      <c r="L913">
        <f t="shared" si="159"/>
        <v>1.0514951347849859E-3</v>
      </c>
      <c r="M913" s="16">
        <f t="shared" si="160"/>
        <v>4.2339983532769816E-4</v>
      </c>
      <c r="N913" s="16">
        <f t="shared" si="161"/>
        <v>0.24748020420509609</v>
      </c>
      <c r="O913" s="16">
        <f t="shared" si="162"/>
        <v>0.37215526779248836</v>
      </c>
      <c r="P913" s="16">
        <f t="shared" si="163"/>
        <v>5.8778575402595118E-3</v>
      </c>
      <c r="Q913" s="16">
        <f t="shared" si="164"/>
        <v>0.53631163701409745</v>
      </c>
      <c r="R913" s="16">
        <f t="shared" si="165"/>
        <v>0.1091558739519026</v>
      </c>
      <c r="S913" s="16">
        <f t="shared" si="166"/>
        <v>0.14324918848893536</v>
      </c>
      <c r="T913" s="16">
        <f t="shared" si="167"/>
        <v>0.536318831499628</v>
      </c>
      <c r="U913" s="66">
        <f t="shared" si="168"/>
        <v>1.9505488604924071</v>
      </c>
      <c r="V913" s="66"/>
      <c r="W913" s="66"/>
    </row>
    <row r="914" spans="1:23" x14ac:dyDescent="0.25">
      <c r="A914">
        <v>913</v>
      </c>
      <c r="B914" s="49">
        <v>3.58973257178306E-4</v>
      </c>
      <c r="C914" s="49">
        <v>5.09593625563547E-9</v>
      </c>
      <c r="D914" s="49">
        <v>1.2229543819994801E-3</v>
      </c>
      <c r="E914" s="49">
        <v>1.2504501168379501E-5</v>
      </c>
      <c r="F914" s="49">
        <v>1.3684591470583601E-5</v>
      </c>
      <c r="G914" s="49">
        <v>2.1886302494716699E-6</v>
      </c>
      <c r="H914" s="49">
        <v>3.6817275663433803E-4</v>
      </c>
      <c r="I914" s="50"/>
      <c r="J914">
        <v>0.95418167805172505</v>
      </c>
      <c r="K914">
        <f t="shared" si="158"/>
        <v>4.8624490076468769E-9</v>
      </c>
      <c r="L914">
        <f t="shared" si="159"/>
        <v>1.2525070992538633E-3</v>
      </c>
      <c r="M914" s="16">
        <f t="shared" si="160"/>
        <v>-5.3456058489725119E-4</v>
      </c>
      <c r="N914" s="16">
        <f t="shared" si="161"/>
        <v>7.3474930724924531E-2</v>
      </c>
      <c r="O914" s="16">
        <f t="shared" si="162"/>
        <v>6.4440280509518461E-3</v>
      </c>
      <c r="P914" s="16">
        <f t="shared" si="163"/>
        <v>7.2716596879594322E-2</v>
      </c>
      <c r="Q914" s="16">
        <f t="shared" si="164"/>
        <v>2.6977568143271916E-2</v>
      </c>
      <c r="R914" s="16">
        <f t="shared" si="165"/>
        <v>0.15118253709596424</v>
      </c>
      <c r="S914" s="16">
        <f t="shared" si="166"/>
        <v>8.2040137920133191E-3</v>
      </c>
      <c r="T914" s="16">
        <f t="shared" si="167"/>
        <v>2.6982537488167774E-2</v>
      </c>
      <c r="U914" s="66">
        <f t="shared" si="168"/>
        <v>0.36598221217488791</v>
      </c>
      <c r="V914" s="66"/>
      <c r="W914" s="66"/>
    </row>
    <row r="915" spans="1:23" x14ac:dyDescent="0.25">
      <c r="A915">
        <v>914</v>
      </c>
      <c r="B915" s="49">
        <v>9.1194153256911401E-4</v>
      </c>
      <c r="C915" s="49">
        <v>8.1551587576266096E-9</v>
      </c>
      <c r="D915" s="49">
        <v>7.61613737893995E-4</v>
      </c>
      <c r="E915" s="49">
        <v>1.25308493179722E-5</v>
      </c>
      <c r="F915" s="49">
        <v>5.26688753881234E-6</v>
      </c>
      <c r="G915" s="49">
        <v>1.3600573883111299E-6</v>
      </c>
      <c r="H915" s="49">
        <v>3.6893989576364098E-4</v>
      </c>
      <c r="I915" s="50"/>
      <c r="J915">
        <v>0.95661546789457796</v>
      </c>
      <c r="K915">
        <f t="shared" si="158"/>
        <v>7.8013510106815446E-9</v>
      </c>
      <c r="L915">
        <f t="shared" si="159"/>
        <v>7.7349941520117322E-4</v>
      </c>
      <c r="M915" s="16">
        <f t="shared" si="160"/>
        <v>1.0503836499370549E-3</v>
      </c>
      <c r="N915" s="16">
        <f t="shared" si="161"/>
        <v>0.72557090957701853</v>
      </c>
      <c r="O915" s="16">
        <f t="shared" si="162"/>
        <v>0.22265205732317583</v>
      </c>
      <c r="P915" s="16">
        <f t="shared" si="163"/>
        <v>4.3806290314621313E-2</v>
      </c>
      <c r="Q915" s="16">
        <f t="shared" si="164"/>
        <v>2.7789448517428362E-2</v>
      </c>
      <c r="R915" s="16">
        <f t="shared" si="165"/>
        <v>0.21666609411181795</v>
      </c>
      <c r="S915" s="16">
        <f t="shared" si="166"/>
        <v>0.10387397919032366</v>
      </c>
      <c r="T915" s="16">
        <f t="shared" si="167"/>
        <v>2.7785398432025512E-2</v>
      </c>
      <c r="U915" s="66">
        <f t="shared" si="168"/>
        <v>1.3681441774664111</v>
      </c>
      <c r="V915" s="66"/>
      <c r="W915" s="66"/>
    </row>
    <row r="916" spans="1:23" x14ac:dyDescent="0.25">
      <c r="A916">
        <v>915</v>
      </c>
      <c r="B916" s="49">
        <v>4.6728602307141801E-4</v>
      </c>
      <c r="C916" s="49">
        <v>1.05394452659653E-8</v>
      </c>
      <c r="D916" s="49">
        <v>1.9738182413565298E-3</v>
      </c>
      <c r="E916" s="49">
        <v>4.1428835777638202E-5</v>
      </c>
      <c r="F916" s="49">
        <v>1.08414858657342E-5</v>
      </c>
      <c r="G916" s="49">
        <v>1.0662778589313199E-6</v>
      </c>
      <c r="H916" s="49">
        <v>1.2198407670586E-3</v>
      </c>
      <c r="I916" s="50"/>
      <c r="J916">
        <v>0.95088316553209695</v>
      </c>
      <c r="K916">
        <f t="shared" si="158"/>
        <v>1.0021781077453358E-8</v>
      </c>
      <c r="L916">
        <f t="shared" si="159"/>
        <v>1.9965569515016635E-3</v>
      </c>
      <c r="M916" s="16">
        <f t="shared" si="160"/>
        <v>-1.0619849053588274E-3</v>
      </c>
      <c r="N916" s="16">
        <f t="shared" si="161"/>
        <v>2.6133351431911625E-3</v>
      </c>
      <c r="O916" s="16">
        <f t="shared" si="162"/>
        <v>0.81393101621516029</v>
      </c>
      <c r="P916" s="16">
        <f t="shared" si="163"/>
        <v>1.1008210624352466</v>
      </c>
      <c r="Q916" s="16">
        <f t="shared" si="164"/>
        <v>8.1640935291014145</v>
      </c>
      <c r="R916" s="16">
        <f t="shared" si="165"/>
        <v>1.0056248880410576E-2</v>
      </c>
      <c r="S916" s="16">
        <f t="shared" si="166"/>
        <v>0.21966349927610337</v>
      </c>
      <c r="T916" s="16">
        <f t="shared" si="167"/>
        <v>8.1651482448000188</v>
      </c>
      <c r="U916" s="66">
        <f t="shared" si="168"/>
        <v>18.476326935851546</v>
      </c>
      <c r="V916" s="66"/>
      <c r="W916" s="66"/>
    </row>
    <row r="917" spans="1:23" x14ac:dyDescent="0.25">
      <c r="A917">
        <v>916</v>
      </c>
      <c r="B917" s="49">
        <v>6.3554830969514702E-4</v>
      </c>
      <c r="C917" s="49">
        <v>7.7831141232239503E-9</v>
      </c>
      <c r="D917" s="49">
        <v>1.05029803713424E-3</v>
      </c>
      <c r="E917" s="49">
        <v>1.6437111934646301E-5</v>
      </c>
      <c r="F917" s="49">
        <v>7.6619167994397405E-6</v>
      </c>
      <c r="G917" s="49">
        <v>1.42989918612069E-6</v>
      </c>
      <c r="H917" s="49">
        <v>4.8395696171437102E-4</v>
      </c>
      <c r="I917" s="50"/>
      <c r="J917">
        <v>0.95512755297085306</v>
      </c>
      <c r="K917">
        <f t="shared" si="158"/>
        <v>7.4338667470077778E-9</v>
      </c>
      <c r="L917">
        <f t="shared" si="159"/>
        <v>1.0670439868051167E-3</v>
      </c>
      <c r="M917" s="16">
        <f t="shared" si="160"/>
        <v>2.0405263258517712E-4</v>
      </c>
      <c r="N917" s="16">
        <f t="shared" si="161"/>
        <v>8.4422537181780721E-2</v>
      </c>
      <c r="O917" s="16">
        <f t="shared" si="162"/>
        <v>0.1637924595371574</v>
      </c>
      <c r="P917" s="16">
        <f t="shared" si="163"/>
        <v>8.1739498309796096E-3</v>
      </c>
      <c r="Q917" s="16">
        <f t="shared" si="164"/>
        <v>0.28132367183859114</v>
      </c>
      <c r="R917" s="16">
        <f t="shared" si="165"/>
        <v>4.9465004528586341E-2</v>
      </c>
      <c r="S917" s="16">
        <f t="shared" si="166"/>
        <v>8.2652388574568303E-2</v>
      </c>
      <c r="T917" s="16">
        <f t="shared" si="167"/>
        <v>0.28132962965497027</v>
      </c>
      <c r="U917" s="66">
        <f t="shared" si="168"/>
        <v>0.95115964114663387</v>
      </c>
      <c r="V917" s="66"/>
      <c r="W917" s="66"/>
    </row>
    <row r="918" spans="1:23" x14ac:dyDescent="0.25">
      <c r="A918">
        <v>917</v>
      </c>
      <c r="B918" s="49">
        <v>6.2225564956853595E-4</v>
      </c>
      <c r="C918" s="49">
        <v>1.0323382233582301E-8</v>
      </c>
      <c r="D918" s="49">
        <v>1.4351674773047901E-3</v>
      </c>
      <c r="E918" s="49">
        <v>2.9668580053158102E-5</v>
      </c>
      <c r="F918" s="49">
        <v>7.9589863898758295E-6</v>
      </c>
      <c r="G918" s="49">
        <v>1.0825399781849799E-6</v>
      </c>
      <c r="H918" s="49">
        <v>8.7354623717925204E-4</v>
      </c>
      <c r="I918" s="50"/>
      <c r="J918">
        <v>0.95330694108884895</v>
      </c>
      <c r="K918">
        <f t="shared" si="158"/>
        <v>9.8413519387873128E-9</v>
      </c>
      <c r="L918">
        <f t="shared" si="159"/>
        <v>1.4521576666804931E-3</v>
      </c>
      <c r="M918" s="16">
        <f t="shared" si="160"/>
        <v>-2.0764636754342137E-4</v>
      </c>
      <c r="N918" s="16">
        <f t="shared" si="161"/>
        <v>6.9465590533464613E-2</v>
      </c>
      <c r="O918" s="16">
        <f t="shared" si="162"/>
        <v>0.74508962863493555</v>
      </c>
      <c r="P918" s="16">
        <f t="shared" si="163"/>
        <v>0.24007830533838892</v>
      </c>
      <c r="Q918" s="16">
        <f t="shared" si="164"/>
        <v>3.1058185761216679</v>
      </c>
      <c r="R918" s="16">
        <f t="shared" si="165"/>
        <v>3.6963250846610292E-2</v>
      </c>
      <c r="S918" s="16">
        <f t="shared" si="166"/>
        <v>0.21213343044420116</v>
      </c>
      <c r="T918" s="16">
        <f t="shared" si="167"/>
        <v>3.1060315784961188</v>
      </c>
      <c r="U918" s="66">
        <f t="shared" si="168"/>
        <v>7.5155803604153864</v>
      </c>
      <c r="V918" s="66"/>
      <c r="W918" s="66"/>
    </row>
    <row r="919" spans="1:23" x14ac:dyDescent="0.25">
      <c r="A919">
        <v>918</v>
      </c>
      <c r="B919" s="49">
        <v>3.5597120330487902E-4</v>
      </c>
      <c r="C919" s="49">
        <v>3.9657577780875102E-9</v>
      </c>
      <c r="D919" s="49">
        <v>9.5390869968081595E-4</v>
      </c>
      <c r="E919" s="49">
        <v>7.6126022925124304E-6</v>
      </c>
      <c r="F919" s="49">
        <v>1.3635567396475199E-5</v>
      </c>
      <c r="G919" s="49">
        <v>2.8040669868358401E-6</v>
      </c>
      <c r="H919" s="49">
        <v>2.24136668457691E-4</v>
      </c>
      <c r="I919" s="50"/>
      <c r="J919">
        <v>0.95547556850526405</v>
      </c>
      <c r="K919">
        <f t="shared" si="158"/>
        <v>3.7891846675723364E-9</v>
      </c>
      <c r="L919">
        <f t="shared" si="159"/>
        <v>9.8397993570282431E-4</v>
      </c>
      <c r="M919" s="16">
        <f t="shared" si="160"/>
        <v>-2.7203752909306611E-4</v>
      </c>
      <c r="N919" s="16">
        <f t="shared" si="161"/>
        <v>7.681690005056456E-2</v>
      </c>
      <c r="O919" s="16">
        <f t="shared" si="162"/>
        <v>8.079902496969768E-2</v>
      </c>
      <c r="P919" s="16">
        <f t="shared" si="163"/>
        <v>9.3327911187247978E-5</v>
      </c>
      <c r="Q919" s="16">
        <f t="shared" si="164"/>
        <v>8.4808137050230117E-2</v>
      </c>
      <c r="R919" s="16">
        <f t="shared" si="165"/>
        <v>0.14733823578636115</v>
      </c>
      <c r="S919" s="16">
        <f t="shared" si="166"/>
        <v>0.15780196249012904</v>
      </c>
      <c r="T919" s="16">
        <f t="shared" si="167"/>
        <v>8.4808007950072276E-2</v>
      </c>
      <c r="U919" s="66">
        <f t="shared" si="168"/>
        <v>0.63246559620824205</v>
      </c>
      <c r="V919" s="66"/>
      <c r="W919" s="66"/>
    </row>
    <row r="920" spans="1:23" x14ac:dyDescent="0.25">
      <c r="A920">
        <v>919</v>
      </c>
      <c r="B920" s="49">
        <v>3.2890011247572201E-4</v>
      </c>
      <c r="C920" s="49">
        <v>2.1384808824136098E-6</v>
      </c>
      <c r="D920" s="49">
        <v>8.5163332785836392</v>
      </c>
      <c r="E920" s="49">
        <v>89.028221862581205</v>
      </c>
      <c r="F920" s="49">
        <v>2.08071012075117E-4</v>
      </c>
      <c r="G920" s="49">
        <v>1.6554482792062101E-9</v>
      </c>
      <c r="H920" s="49">
        <v>3918.2183447718899</v>
      </c>
      <c r="I920" s="50"/>
      <c r="J920">
        <v>1.06336354007152</v>
      </c>
      <c r="K920">
        <f t="shared" si="158"/>
        <v>2.2739826014986039E-6</v>
      </c>
      <c r="L920">
        <f t="shared" si="159"/>
        <v>8.5167472837823563</v>
      </c>
      <c r="M920" s="16">
        <f t="shared" si="160"/>
        <v>-8.5160894835574048</v>
      </c>
      <c r="N920" s="16">
        <f t="shared" si="161"/>
        <v>0.11031010554205004</v>
      </c>
      <c r="O920" s="16">
        <f t="shared" si="162"/>
        <v>148192.29884452026</v>
      </c>
      <c r="P920" s="16">
        <f t="shared" si="163"/>
        <v>78155854.579719737</v>
      </c>
      <c r="Q920" s="16">
        <f t="shared" si="164"/>
        <v>68709046478535.797</v>
      </c>
      <c r="R920" s="16">
        <f t="shared" si="165"/>
        <v>404.68215866100081</v>
      </c>
      <c r="S920" s="16">
        <f t="shared" si="166"/>
        <v>0.99835088859703636</v>
      </c>
      <c r="T920" s="16">
        <f t="shared" si="167"/>
        <v>153524098000962.5</v>
      </c>
      <c r="U920" s="66">
        <f t="shared" si="168"/>
        <v>222233222783950.97</v>
      </c>
      <c r="V920" s="66"/>
      <c r="W920" s="66"/>
    </row>
    <row r="921" spans="1:23" x14ac:dyDescent="0.25">
      <c r="A921">
        <v>920</v>
      </c>
      <c r="B921" s="49">
        <v>7.3794697044739905E-4</v>
      </c>
      <c r="C921" s="49">
        <v>1.08928196777985E-8</v>
      </c>
      <c r="D921" s="49">
        <v>1.27220495296566E-3</v>
      </c>
      <c r="E921" s="49">
        <v>2.7799505540173501E-5</v>
      </c>
      <c r="F921" s="49">
        <v>6.6626728259611797E-6</v>
      </c>
      <c r="G921" s="49">
        <v>1.0241169291424999E-6</v>
      </c>
      <c r="H921" s="49">
        <v>8.1850768068819797E-4</v>
      </c>
      <c r="I921" s="50"/>
      <c r="J921">
        <v>0.95408753039491601</v>
      </c>
      <c r="K921">
        <f t="shared" si="158"/>
        <v>1.0392703425427915E-8</v>
      </c>
      <c r="L921">
        <f t="shared" si="159"/>
        <v>1.2865435227270472E-3</v>
      </c>
      <c r="M921" s="16">
        <f t="shared" si="160"/>
        <v>1.8935041816775094E-4</v>
      </c>
      <c r="N921" s="16">
        <f t="shared" si="161"/>
        <v>0.24849037232835122</v>
      </c>
      <c r="O921" s="16">
        <f t="shared" si="162"/>
        <v>0.93307681270355702</v>
      </c>
      <c r="P921" s="16">
        <f t="shared" si="163"/>
        <v>0.10290728073579172</v>
      </c>
      <c r="Q921" s="16">
        <f t="shared" si="164"/>
        <v>2.5227304523018583</v>
      </c>
      <c r="R921" s="16">
        <f t="shared" si="165"/>
        <v>0.10485847199211366</v>
      </c>
      <c r="S921" s="16">
        <f t="shared" si="166"/>
        <v>0.23979743588869587</v>
      </c>
      <c r="T921" s="16">
        <f t="shared" si="167"/>
        <v>2.5228450429153733</v>
      </c>
      <c r="U921" s="66">
        <f t="shared" si="168"/>
        <v>6.6747058688657415</v>
      </c>
      <c r="V921" s="66"/>
      <c r="W921" s="66"/>
    </row>
    <row r="922" spans="1:23" x14ac:dyDescent="0.25">
      <c r="A922">
        <v>921</v>
      </c>
      <c r="B922" s="49">
        <v>3.21766449040075E-4</v>
      </c>
      <c r="C922" s="49">
        <v>1.7554317287160999E-9</v>
      </c>
      <c r="D922" s="49">
        <v>4.6172194654805202E-4</v>
      </c>
      <c r="E922" s="49">
        <v>1.6401621583306699E-6</v>
      </c>
      <c r="F922" s="49">
        <v>1.4743939841319599E-5</v>
      </c>
      <c r="G922" s="49">
        <v>6.2991700244523201E-6</v>
      </c>
      <c r="H922" s="49">
        <v>4.8289936166408999E-5</v>
      </c>
      <c r="I922" s="50"/>
      <c r="J922">
        <v>0.95796070219428697</v>
      </c>
      <c r="K922">
        <f t="shared" si="158"/>
        <v>1.6816346114950061E-9</v>
      </c>
      <c r="L922">
        <f t="shared" si="159"/>
        <v>4.9750724082341482E-4</v>
      </c>
      <c r="M922" s="16">
        <f t="shared" si="160"/>
        <v>1.4602565725673516E-4</v>
      </c>
      <c r="N922" s="16">
        <f t="shared" si="161"/>
        <v>0.1201422313861074</v>
      </c>
      <c r="O922" s="16">
        <f t="shared" si="162"/>
        <v>0.46672943126193639</v>
      </c>
      <c r="P922" s="16">
        <f t="shared" si="163"/>
        <v>0.27107065538014102</v>
      </c>
      <c r="Q922" s="16">
        <f t="shared" si="164"/>
        <v>0.7179011638277043</v>
      </c>
      <c r="R922" s="16">
        <f t="shared" si="165"/>
        <v>0.24634659259090438</v>
      </c>
      <c r="S922" s="16">
        <f t="shared" si="166"/>
        <v>4.574565297354158</v>
      </c>
      <c r="T922" s="16">
        <f t="shared" si="167"/>
        <v>0.71790699812144276</v>
      </c>
      <c r="U922" s="66">
        <f t="shared" si="168"/>
        <v>7.1146623699223941</v>
      </c>
      <c r="V922" s="66"/>
      <c r="W922" s="66"/>
    </row>
    <row r="923" spans="1:23" x14ac:dyDescent="0.25">
      <c r="A923">
        <v>922</v>
      </c>
      <c r="B923" s="49">
        <v>7.5301570796492095E-4</v>
      </c>
      <c r="C923" s="49">
        <v>5.6114808553327399E-9</v>
      </c>
      <c r="D923" s="49">
        <v>6.32760617218095E-4</v>
      </c>
      <c r="E923" s="49">
        <v>7.17388691850951E-6</v>
      </c>
      <c r="F923" s="49">
        <v>6.3409901152902297E-6</v>
      </c>
      <c r="G923" s="49">
        <v>1.97370140738808E-6</v>
      </c>
      <c r="H923" s="49">
        <v>2.11216138679049E-4</v>
      </c>
      <c r="I923" s="50"/>
      <c r="J923">
        <v>0.95725636915731804</v>
      </c>
      <c r="K923">
        <f t="shared" si="158"/>
        <v>5.37162578917162E-9</v>
      </c>
      <c r="L923">
        <f t="shared" si="159"/>
        <v>6.4741068737520825E-4</v>
      </c>
      <c r="M923" s="16">
        <f t="shared" si="160"/>
        <v>8.5862072855463366E-4</v>
      </c>
      <c r="N923" s="16">
        <f t="shared" si="161"/>
        <v>0.27993297913509313</v>
      </c>
      <c r="O923" s="16">
        <f t="shared" si="162"/>
        <v>1.6312067052893091E-4</v>
      </c>
      <c r="P923" s="16">
        <f t="shared" si="163"/>
        <v>0.11769953929123578</v>
      </c>
      <c r="Q923" s="16">
        <f t="shared" si="164"/>
        <v>0.11026753276417606</v>
      </c>
      <c r="R923" s="16">
        <f t="shared" si="165"/>
        <v>0.12706766530638625</v>
      </c>
      <c r="S923" s="16">
        <f t="shared" si="166"/>
        <v>2.729507041408725E-4</v>
      </c>
      <c r="T923" s="16">
        <f t="shared" si="167"/>
        <v>0.11027474699192484</v>
      </c>
      <c r="U923" s="66">
        <f t="shared" si="168"/>
        <v>0.7456785348634859</v>
      </c>
      <c r="V923" s="66"/>
      <c r="W923" s="66"/>
    </row>
    <row r="924" spans="1:23" x14ac:dyDescent="0.25">
      <c r="A924">
        <v>923</v>
      </c>
      <c r="B924" s="49">
        <v>7.9627250095538199E-4</v>
      </c>
      <c r="C924" s="49">
        <v>1.08153201278828E-8</v>
      </c>
      <c r="D924" s="49">
        <v>1.1678401367232101E-3</v>
      </c>
      <c r="E924" s="49">
        <v>2.5366321206758702E-5</v>
      </c>
      <c r="F924" s="49">
        <v>6.1458080914852096E-6</v>
      </c>
      <c r="G924" s="49">
        <v>1.0302674826909799E-6</v>
      </c>
      <c r="H924" s="49">
        <v>7.4686308378740503E-4</v>
      </c>
      <c r="I924" s="50"/>
      <c r="J924">
        <v>0.95459195091362503</v>
      </c>
      <c r="K924">
        <f t="shared" si="158"/>
        <v>1.0324217540631039E-8</v>
      </c>
      <c r="L924">
        <f t="shared" si="159"/>
        <v>1.1811512050687433E-3</v>
      </c>
      <c r="M924" s="16">
        <f t="shared" si="160"/>
        <v>4.113937968420205E-4</v>
      </c>
      <c r="N924" s="16">
        <f t="shared" si="161"/>
        <v>0.38059637378936589</v>
      </c>
      <c r="O924" s="16">
        <f t="shared" si="162"/>
        <v>0.90625017491627025</v>
      </c>
      <c r="P924" s="16">
        <f t="shared" si="163"/>
        <v>4.5131195896752421E-2</v>
      </c>
      <c r="Q924" s="16">
        <f t="shared" si="164"/>
        <v>1.8544056771081574</v>
      </c>
      <c r="R924" s="16">
        <f t="shared" si="165"/>
        <v>0.1415822384514823</v>
      </c>
      <c r="S924" s="16">
        <f t="shared" si="166"/>
        <v>0.23680524809477058</v>
      </c>
      <c r="T924" s="16">
        <f t="shared" si="167"/>
        <v>1.8544630095773134</v>
      </c>
      <c r="U924" s="66">
        <f t="shared" si="168"/>
        <v>5.419233917834112</v>
      </c>
      <c r="V924" s="66"/>
      <c r="W924" s="66"/>
    </row>
    <row r="925" spans="1:23" x14ac:dyDescent="0.25">
      <c r="A925">
        <v>924</v>
      </c>
      <c r="B925" s="49">
        <v>6.75820042088135E-4</v>
      </c>
      <c r="C925" s="49">
        <v>1.01637954684729E-8</v>
      </c>
      <c r="D925" s="49">
        <v>1.2969713484996901E-3</v>
      </c>
      <c r="E925" s="49">
        <v>2.6436263438824299E-5</v>
      </c>
      <c r="F925" s="49">
        <v>7.2838282223210701E-6</v>
      </c>
      <c r="G925" s="49">
        <v>1.0978961017507601E-6</v>
      </c>
      <c r="H925" s="49">
        <v>7.7837041207248E-4</v>
      </c>
      <c r="I925" s="50"/>
      <c r="J925">
        <v>0.95395936064454401</v>
      </c>
      <c r="K925">
        <f t="shared" si="158"/>
        <v>9.6958478268263216E-9</v>
      </c>
      <c r="L925">
        <f t="shared" si="159"/>
        <v>1.3126267372506146E-3</v>
      </c>
      <c r="M925" s="16">
        <f t="shared" si="160"/>
        <v>3.901334692565544E-5</v>
      </c>
      <c r="N925" s="16">
        <f t="shared" si="161"/>
        <v>0.13863115838861584</v>
      </c>
      <c r="O925" s="16">
        <f t="shared" si="162"/>
        <v>0.69619530589629075</v>
      </c>
      <c r="P925" s="16">
        <f t="shared" si="163"/>
        <v>0.12006494870039913</v>
      </c>
      <c r="Q925" s="16">
        <f t="shared" si="164"/>
        <v>2.1356433873404264</v>
      </c>
      <c r="R925" s="16">
        <f t="shared" si="165"/>
        <v>6.8005557687061555E-2</v>
      </c>
      <c r="S925" s="16">
        <f t="shared" si="166"/>
        <v>0.20514343236817217</v>
      </c>
      <c r="T925" s="16">
        <f t="shared" si="167"/>
        <v>2.1357529297890836</v>
      </c>
      <c r="U925" s="66">
        <f t="shared" si="168"/>
        <v>5.4994367201700491</v>
      </c>
      <c r="V925" s="66"/>
      <c r="W925" s="66"/>
    </row>
    <row r="926" spans="1:23" x14ac:dyDescent="0.25">
      <c r="A926">
        <v>925</v>
      </c>
      <c r="B926" s="49">
        <v>6.9863315971740102E-4</v>
      </c>
      <c r="C926" s="49">
        <v>7.37242746324511E-9</v>
      </c>
      <c r="D926" s="49">
        <v>9.0187193697770099E-4</v>
      </c>
      <c r="E926" s="49">
        <v>1.3391953684027601E-5</v>
      </c>
      <c r="F926" s="49">
        <v>6.9222140745993703E-6</v>
      </c>
      <c r="G926" s="49">
        <v>1.50699396968728E-6</v>
      </c>
      <c r="H926" s="49">
        <v>3.94295722561917E-4</v>
      </c>
      <c r="I926" s="50"/>
      <c r="J926">
        <v>0.95587287511670105</v>
      </c>
      <c r="K926">
        <f t="shared" si="158"/>
        <v>7.0471034358814299E-9</v>
      </c>
      <c r="L926">
        <f t="shared" si="159"/>
        <v>9.1721598666912377E-4</v>
      </c>
      <c r="M926" s="16">
        <f t="shared" si="160"/>
        <v>4.8005033276567823E-4</v>
      </c>
      <c r="N926" s="16">
        <f t="shared" si="161"/>
        <v>0.17527349232208525</v>
      </c>
      <c r="O926" s="16">
        <f t="shared" si="162"/>
        <v>0.10929055393675356</v>
      </c>
      <c r="P926" s="16">
        <f t="shared" si="163"/>
        <v>4.0557451431986391E-3</v>
      </c>
      <c r="Q926" s="16">
        <f t="shared" si="164"/>
        <v>6.0947740591767913E-2</v>
      </c>
      <c r="R926" s="16">
        <f t="shared" si="165"/>
        <v>8.8493311252793749E-2</v>
      </c>
      <c r="S926" s="16">
        <f t="shared" si="166"/>
        <v>6.2039652503592627E-2</v>
      </c>
      <c r="T926" s="16">
        <f t="shared" si="167"/>
        <v>6.0945602870303504E-2</v>
      </c>
      <c r="U926" s="66">
        <f t="shared" si="168"/>
        <v>0.56104609862049515</v>
      </c>
      <c r="V926" s="66"/>
      <c r="W926" s="66"/>
    </row>
    <row r="927" spans="1:23" x14ac:dyDescent="0.25">
      <c r="A927">
        <v>926</v>
      </c>
      <c r="B927" s="49">
        <v>5.6078212486702602E-4</v>
      </c>
      <c r="C927" s="49">
        <v>2.02858172568511E-9</v>
      </c>
      <c r="D927" s="49">
        <v>3.0473045784541698E-4</v>
      </c>
      <c r="E927" s="49">
        <v>1.2537171479515401E-6</v>
      </c>
      <c r="F927" s="49">
        <v>8.3828269785053507E-6</v>
      </c>
      <c r="G927" s="49">
        <v>5.4387150449505701E-6</v>
      </c>
      <c r="H927" s="49">
        <v>3.6911836383359E-5</v>
      </c>
      <c r="I927" s="50"/>
      <c r="J927">
        <v>0.95895974599109701</v>
      </c>
      <c r="K927">
        <f t="shared" si="158"/>
        <v>1.9453282163851743E-9</v>
      </c>
      <c r="L927">
        <f t="shared" si="159"/>
        <v>3.2693279826565257E-4</v>
      </c>
      <c r="M927" s="16">
        <f t="shared" si="160"/>
        <v>7.9463145146839963E-4</v>
      </c>
      <c r="N927" s="16">
        <f t="shared" si="161"/>
        <v>1.924713319358096E-2</v>
      </c>
      <c r="O927" s="16">
        <f t="shared" si="162"/>
        <v>0.40180043448454983</v>
      </c>
      <c r="P927" s="16">
        <f t="shared" si="163"/>
        <v>0.46735216683615777</v>
      </c>
      <c r="Q927" s="16">
        <f t="shared" si="164"/>
        <v>0.78016760492361104</v>
      </c>
      <c r="R927" s="16">
        <f t="shared" si="165"/>
        <v>2.2273638163432849E-2</v>
      </c>
      <c r="S927" s="16">
        <f t="shared" si="166"/>
        <v>2.9243253082513716</v>
      </c>
      <c r="T927" s="16">
        <f t="shared" si="167"/>
        <v>0.78017403804243324</v>
      </c>
      <c r="U927" s="66">
        <f t="shared" si="168"/>
        <v>5.3953403238951365</v>
      </c>
      <c r="V927" s="66"/>
      <c r="W927" s="66"/>
    </row>
    <row r="928" spans="1:23" x14ac:dyDescent="0.25">
      <c r="A928">
        <v>927</v>
      </c>
      <c r="B928" s="49">
        <v>3.8527277994177201E-4</v>
      </c>
      <c r="C928" s="49">
        <v>5.7019426061149602E-9</v>
      </c>
      <c r="D928" s="49">
        <v>1.27638504171279E-3</v>
      </c>
      <c r="E928" s="49">
        <v>1.45951303030063E-5</v>
      </c>
      <c r="F928" s="49">
        <v>1.2778059966848101E-5</v>
      </c>
      <c r="G928" s="49">
        <v>1.9570628642784001E-6</v>
      </c>
      <c r="H928" s="49">
        <v>4.2972861202302898E-4</v>
      </c>
      <c r="I928" s="50"/>
      <c r="J928">
        <v>0.95394883177079404</v>
      </c>
      <c r="K928">
        <f t="shared" si="158"/>
        <v>5.4393614879274828E-9</v>
      </c>
      <c r="L928">
        <f t="shared" si="159"/>
        <v>1.3038925225681585E-3</v>
      </c>
      <c r="M928" s="16">
        <f t="shared" si="160"/>
        <v>-5.333469626846144E-4</v>
      </c>
      <c r="N928" s="16">
        <f t="shared" si="161"/>
        <v>4.7375145348369126E-2</v>
      </c>
      <c r="O928" s="16">
        <f t="shared" si="162"/>
        <v>8.4672836942557383E-4</v>
      </c>
      <c r="P928" s="16">
        <f t="shared" si="163"/>
        <v>0.10571041241344682</v>
      </c>
      <c r="Q928" s="16">
        <f t="shared" si="164"/>
        <v>0.12880874235741538</v>
      </c>
      <c r="R928" s="16">
        <f t="shared" si="165"/>
        <v>8.8102056631130757E-2</v>
      </c>
      <c r="S928" s="16">
        <f t="shared" si="166"/>
        <v>6.156386014813033E-4</v>
      </c>
      <c r="T928" s="16">
        <f t="shared" si="167"/>
        <v>0.1288236986575593</v>
      </c>
      <c r="U928" s="66">
        <f t="shared" si="168"/>
        <v>0.50028242237882825</v>
      </c>
      <c r="V928" s="66"/>
      <c r="W928" s="66"/>
    </row>
    <row r="929" spans="1:23" x14ac:dyDescent="0.25">
      <c r="A929">
        <v>928</v>
      </c>
      <c r="B929" s="49">
        <v>6.0287189609680705E-4</v>
      </c>
      <c r="C929" s="49">
        <v>1.1742645580364799E-8</v>
      </c>
      <c r="D929" s="49">
        <v>1.69438098068479E-3</v>
      </c>
      <c r="E929" s="49">
        <v>3.9736949813157399E-5</v>
      </c>
      <c r="F929" s="49">
        <v>8.30515276307793E-6</v>
      </c>
      <c r="G929" s="49">
        <v>9.5426256613585102E-7</v>
      </c>
      <c r="H929" s="49">
        <v>1.17000846383879E-3</v>
      </c>
      <c r="I929" s="50"/>
      <c r="J929">
        <v>0.95213593122199702</v>
      </c>
      <c r="K929">
        <f t="shared" si="158"/>
        <v>1.1180594784670506E-8</v>
      </c>
      <c r="L929">
        <f t="shared" si="159"/>
        <v>1.7119338061315013E-3</v>
      </c>
      <c r="M929" s="16">
        <f t="shared" si="160"/>
        <v>-5.0619001393788731E-4</v>
      </c>
      <c r="N929" s="16">
        <f t="shared" si="161"/>
        <v>5.0266656410386239E-2</v>
      </c>
      <c r="O929" s="16">
        <f t="shared" si="162"/>
        <v>1.2529161673277742</v>
      </c>
      <c r="P929" s="16">
        <f t="shared" si="163"/>
        <v>0.57621910221897632</v>
      </c>
      <c r="Q929" s="16">
        <f t="shared" si="164"/>
        <v>7.2887173473840781</v>
      </c>
      <c r="R929" s="16">
        <f t="shared" si="165"/>
        <v>2.4688754253652436E-2</v>
      </c>
      <c r="S929" s="16">
        <f t="shared" si="166"/>
        <v>0.27509920546227762</v>
      </c>
      <c r="T929" s="16">
        <f t="shared" si="167"/>
        <v>7.2894000171820741</v>
      </c>
      <c r="U929" s="66">
        <f t="shared" si="168"/>
        <v>16.757307250239219</v>
      </c>
      <c r="V929" s="66"/>
      <c r="W929" s="66"/>
    </row>
    <row r="930" spans="1:23" x14ac:dyDescent="0.25">
      <c r="A930">
        <v>929</v>
      </c>
      <c r="B930" s="49">
        <v>3.3333152354932501E-4</v>
      </c>
      <c r="C930" s="49">
        <v>5.7545028103104304E-9</v>
      </c>
      <c r="D930" s="49">
        <v>1.49632143179782E-3</v>
      </c>
      <c r="E930" s="49">
        <v>1.72267013568239E-5</v>
      </c>
      <c r="F930" s="49">
        <v>1.49143839976131E-5</v>
      </c>
      <c r="G930" s="49">
        <v>1.9438621519567002E-6</v>
      </c>
      <c r="H930" s="49">
        <v>5.0721618412067596E-4</v>
      </c>
      <c r="I930" s="50"/>
      <c r="J930">
        <v>0.95289803054353595</v>
      </c>
      <c r="K930">
        <f t="shared" si="158"/>
        <v>5.4834543947020516E-9</v>
      </c>
      <c r="L930">
        <f t="shared" si="159"/>
        <v>1.5280883074421927E-3</v>
      </c>
      <c r="M930" s="16">
        <f t="shared" si="160"/>
        <v>-8.614252603435426E-4</v>
      </c>
      <c r="N930" s="16">
        <f t="shared" si="161"/>
        <v>0.10441374042631307</v>
      </c>
      <c r="O930" s="16">
        <f t="shared" si="162"/>
        <v>1.4887847544659371E-3</v>
      </c>
      <c r="P930" s="16">
        <f t="shared" si="163"/>
        <v>0.30632609993796173</v>
      </c>
      <c r="Q930" s="16">
        <f t="shared" si="164"/>
        <v>0.3647137269958331</v>
      </c>
      <c r="R930" s="16">
        <f t="shared" si="165"/>
        <v>0.26381699461027308</v>
      </c>
      <c r="S930" s="16">
        <f t="shared" si="166"/>
        <v>9.8532389838428404E-4</v>
      </c>
      <c r="T930" s="16">
        <f t="shared" si="167"/>
        <v>0.36476432494429356</v>
      </c>
      <c r="U930" s="66">
        <f t="shared" si="168"/>
        <v>1.406508995567525</v>
      </c>
      <c r="V930" s="66"/>
      <c r="W930" s="66"/>
    </row>
    <row r="931" spans="1:23" x14ac:dyDescent="0.25">
      <c r="A931">
        <v>930</v>
      </c>
      <c r="B931" s="49">
        <v>3.47314444325276E-4</v>
      </c>
      <c r="C931" s="49">
        <v>1.35479221061053E-9</v>
      </c>
      <c r="D931" s="49">
        <v>3.29002584742573E-4</v>
      </c>
      <c r="E931" s="49">
        <v>9.0345794841938998E-7</v>
      </c>
      <c r="F931" s="49">
        <v>1.3567737603070701E-5</v>
      </c>
      <c r="G931" s="49">
        <v>8.1484288220934408E-6</v>
      </c>
      <c r="H931" s="49">
        <v>2.6599593972319599E-5</v>
      </c>
      <c r="I931" s="50"/>
      <c r="J931">
        <v>0.95869626283102305</v>
      </c>
      <c r="K931">
        <f t="shared" si="158"/>
        <v>1.2988342292248953E-9</v>
      </c>
      <c r="L931">
        <f t="shared" si="159"/>
        <v>3.642851339785972E-4</v>
      </c>
      <c r="M931" s="16">
        <f t="shared" si="160"/>
        <v>3.3034375467195479E-4</v>
      </c>
      <c r="N931" s="16">
        <f t="shared" si="161"/>
        <v>8.687000872217493E-2</v>
      </c>
      <c r="O931" s="16">
        <f t="shared" si="162"/>
        <v>0.57075645441262968</v>
      </c>
      <c r="P931" s="16">
        <f t="shared" si="163"/>
        <v>0.43353335656759562</v>
      </c>
      <c r="Q931" s="16">
        <f t="shared" si="164"/>
        <v>0.83884043449016255</v>
      </c>
      <c r="R931" s="16">
        <f t="shared" si="165"/>
        <v>0.14210089200625053</v>
      </c>
      <c r="S931" s="16">
        <f t="shared" si="166"/>
        <v>9.3653958193567917</v>
      </c>
      <c r="T931" s="16">
        <f t="shared" si="167"/>
        <v>0.83884489442512034</v>
      </c>
      <c r="U931" s="66">
        <f t="shared" si="168"/>
        <v>12.276341859980725</v>
      </c>
      <c r="V931" s="66"/>
      <c r="W931" s="66"/>
    </row>
    <row r="932" spans="1:23" x14ac:dyDescent="0.25">
      <c r="A932">
        <v>931</v>
      </c>
      <c r="B932" s="49">
        <v>3.1726289651213098E-4</v>
      </c>
      <c r="C932" s="49">
        <v>1.01286153421667E-9</v>
      </c>
      <c r="D932" s="49">
        <v>2.6890336911266298E-4</v>
      </c>
      <c r="E932" s="49">
        <v>5.5241123837784604E-7</v>
      </c>
      <c r="F932" s="49">
        <v>1.4813682184702799E-5</v>
      </c>
      <c r="G932" s="49">
        <v>1.08921471795241E-5</v>
      </c>
      <c r="H932" s="49">
        <v>1.6264042335887199E-5</v>
      </c>
      <c r="I932" s="50"/>
      <c r="J932">
        <v>0.95898555222583004</v>
      </c>
      <c r="K932">
        <f t="shared" si="158"/>
        <v>9.7131957771907459E-10</v>
      </c>
      <c r="L932">
        <f t="shared" si="159"/>
        <v>3.0942186780005842E-4</v>
      </c>
      <c r="M932" s="16">
        <f t="shared" si="160"/>
        <v>3.2510392522420355E-4</v>
      </c>
      <c r="N932" s="16">
        <f t="shared" si="161"/>
        <v>0.12656545292064544</v>
      </c>
      <c r="O932" s="16">
        <f t="shared" si="162"/>
        <v>0.6678103148113762</v>
      </c>
      <c r="P932" s="16">
        <f t="shared" si="163"/>
        <v>0.51959150679423016</v>
      </c>
      <c r="Q932" s="16">
        <f t="shared" si="164"/>
        <v>0.89977936192963692</v>
      </c>
      <c r="R932" s="16">
        <f t="shared" si="165"/>
        <v>0.25342279457867051</v>
      </c>
      <c r="S932" s="16">
        <f t="shared" si="166"/>
        <v>19.60244772903182</v>
      </c>
      <c r="T932" s="16">
        <f t="shared" si="167"/>
        <v>0.89978242744114922</v>
      </c>
      <c r="U932" s="66">
        <f t="shared" si="168"/>
        <v>22.969399587507528</v>
      </c>
      <c r="V932" s="66"/>
      <c r="W932" s="66"/>
    </row>
    <row r="933" spans="1:23" x14ac:dyDescent="0.25">
      <c r="A933">
        <v>932</v>
      </c>
      <c r="B933" s="49">
        <v>9.3778347435649601E-4</v>
      </c>
      <c r="C933" s="49">
        <v>1.17122391797145E-8</v>
      </c>
      <c r="D933" s="49">
        <v>1.07140132125101E-3</v>
      </c>
      <c r="E933" s="49">
        <v>2.52290253101452E-5</v>
      </c>
      <c r="F933" s="49">
        <v>5.1950962551211402E-6</v>
      </c>
      <c r="G933" s="49">
        <v>9.5032167792664102E-7</v>
      </c>
      <c r="H933" s="49">
        <v>7.4281714963002799E-4</v>
      </c>
      <c r="I933" s="50"/>
      <c r="J933">
        <v>0.95507526829521305</v>
      </c>
      <c r="K933">
        <f t="shared" si="158"/>
        <v>1.1186069976903532E-8</v>
      </c>
      <c r="L933">
        <f t="shared" si="159"/>
        <v>1.0827301231999991E-3</v>
      </c>
      <c r="M933" s="16">
        <f t="shared" si="160"/>
        <v>7.9283682551299292E-4</v>
      </c>
      <c r="N933" s="16">
        <f t="shared" si="161"/>
        <v>0.81772160057410992</v>
      </c>
      <c r="O933" s="16">
        <f t="shared" si="162"/>
        <v>1.2406608590846808</v>
      </c>
      <c r="P933" s="16">
        <f t="shared" si="163"/>
        <v>1.261558857899326E-2</v>
      </c>
      <c r="Q933" s="16">
        <f t="shared" si="164"/>
        <v>1.8197538574721595</v>
      </c>
      <c r="R933" s="16">
        <f t="shared" si="165"/>
        <v>0.22350202495535232</v>
      </c>
      <c r="S933" s="16">
        <f t="shared" si="166"/>
        <v>0.2771629909592615</v>
      </c>
      <c r="T933" s="16">
        <f t="shared" si="167"/>
        <v>1.8197803328369764</v>
      </c>
      <c r="U933" s="66">
        <f t="shared" si="168"/>
        <v>6.2111972544615339</v>
      </c>
      <c r="V933" s="66"/>
      <c r="W933" s="66"/>
    </row>
    <row r="934" spans="1:23" x14ac:dyDescent="0.25">
      <c r="A934">
        <v>933</v>
      </c>
      <c r="B934" s="49">
        <v>7.1157816281359695E-4</v>
      </c>
      <c r="C934" s="49">
        <v>8.5992248101218505E-9</v>
      </c>
      <c r="D934" s="49">
        <v>1.03601901780161E-3</v>
      </c>
      <c r="E934" s="49">
        <v>1.7917238389985501E-5</v>
      </c>
      <c r="F934" s="49">
        <v>6.8378035172699502E-6</v>
      </c>
      <c r="G934" s="49">
        <v>1.29393995110881E-6</v>
      </c>
      <c r="H934" s="49">
        <v>5.2753580060938595E-4</v>
      </c>
      <c r="I934" s="50"/>
      <c r="J934">
        <v>0.95521384338585202</v>
      </c>
      <c r="K934">
        <f t="shared" si="158"/>
        <v>8.2140985810154671E-9</v>
      </c>
      <c r="L934">
        <f t="shared" si="159"/>
        <v>1.0509799655624486E-3</v>
      </c>
      <c r="M934" s="16">
        <f t="shared" si="160"/>
        <v>3.7217636006474527E-4</v>
      </c>
      <c r="N934" s="16">
        <f t="shared" si="161"/>
        <v>0.19797438205921225</v>
      </c>
      <c r="O934" s="16">
        <f t="shared" si="162"/>
        <v>0.30471082816938533</v>
      </c>
      <c r="P934" s="16">
        <f t="shared" si="163"/>
        <v>5.7131754540959258E-3</v>
      </c>
      <c r="Q934" s="16">
        <f t="shared" si="164"/>
        <v>0.44650288745453437</v>
      </c>
      <c r="R934" s="16">
        <f t="shared" si="165"/>
        <v>9.3663488825363933E-2</v>
      </c>
      <c r="S934" s="16">
        <f t="shared" si="166"/>
        <v>0.12619590205128284</v>
      </c>
      <c r="T934" s="16">
        <f t="shared" si="167"/>
        <v>0.44650920522157789</v>
      </c>
      <c r="U934" s="66">
        <f t="shared" si="168"/>
        <v>1.6212698692354524</v>
      </c>
      <c r="V934" s="66"/>
      <c r="W934" s="66"/>
    </row>
    <row r="935" spans="1:23" x14ac:dyDescent="0.25">
      <c r="A935">
        <v>934</v>
      </c>
      <c r="B935" s="49">
        <v>5.9310266577274301E-4</v>
      </c>
      <c r="C935" s="49">
        <v>2.3507693091142701E-9</v>
      </c>
      <c r="D935" s="49">
        <v>3.3411623468654198E-4</v>
      </c>
      <c r="E935" s="49">
        <v>1.59240987273767E-6</v>
      </c>
      <c r="F935" s="49">
        <v>7.9367800062395092E-6</v>
      </c>
      <c r="G935" s="49">
        <v>4.6948760701858504E-6</v>
      </c>
      <c r="H935" s="49">
        <v>4.6883658958934698E-5</v>
      </c>
      <c r="I935" s="50"/>
      <c r="J935">
        <v>0.95881115713743603</v>
      </c>
      <c r="K935">
        <f t="shared" si="158"/>
        <v>2.2539438414350243E-9</v>
      </c>
      <c r="L935">
        <f t="shared" si="159"/>
        <v>3.5468231999989772E-4</v>
      </c>
      <c r="M935" s="16">
        <f t="shared" si="160"/>
        <v>8.3152301154558819E-4</v>
      </c>
      <c r="N935" s="16">
        <f t="shared" si="161"/>
        <v>4.176492895603591E-2</v>
      </c>
      <c r="O935" s="16">
        <f t="shared" si="162"/>
        <v>0.33146297122488316</v>
      </c>
      <c r="P935" s="16">
        <f t="shared" si="163"/>
        <v>0.42657037760366745</v>
      </c>
      <c r="Q935" s="16">
        <f t="shared" si="164"/>
        <v>0.72545510780725408</v>
      </c>
      <c r="R935" s="16">
        <f t="shared" si="165"/>
        <v>3.7834907929729211E-2</v>
      </c>
      <c r="S935" s="16">
        <f t="shared" si="166"/>
        <v>1.7940383956479951</v>
      </c>
      <c r="T935" s="16">
        <f t="shared" si="167"/>
        <v>0.72546266693978412</v>
      </c>
      <c r="U935" s="66">
        <f t="shared" si="168"/>
        <v>4.0825893561093487</v>
      </c>
      <c r="V935" s="66"/>
      <c r="W935" s="66"/>
    </row>
    <row r="936" spans="1:23" x14ac:dyDescent="0.25">
      <c r="A936">
        <v>935</v>
      </c>
      <c r="B936" s="49">
        <v>4.6707209060468398E-4</v>
      </c>
      <c r="C936" s="49">
        <v>6.1157594282469699E-9</v>
      </c>
      <c r="D936" s="49">
        <v>1.12520296040181E-3</v>
      </c>
      <c r="E936" s="49">
        <v>1.38239232422379E-5</v>
      </c>
      <c r="F936" s="49">
        <v>1.04660600403703E-5</v>
      </c>
      <c r="G936" s="49">
        <v>1.82147147852094E-6</v>
      </c>
      <c r="H936" s="49">
        <v>4.0701865622651598E-4</v>
      </c>
      <c r="I936" s="50"/>
      <c r="J936">
        <v>0.95470958283944396</v>
      </c>
      <c r="K936">
        <f t="shared" si="158"/>
        <v>5.8387741324880613E-9</v>
      </c>
      <c r="L936">
        <f t="shared" si="159"/>
        <v>1.1479504362016434E-3</v>
      </c>
      <c r="M936" s="16">
        <f t="shared" si="160"/>
        <v>-2.1380625499227529E-4</v>
      </c>
      <c r="N936" s="16">
        <f t="shared" si="161"/>
        <v>2.657939138059332E-3</v>
      </c>
      <c r="O936" s="16">
        <f t="shared" si="162"/>
        <v>1.077135280042495E-2</v>
      </c>
      <c r="P936" s="16">
        <f t="shared" si="163"/>
        <v>2.8283002543665409E-2</v>
      </c>
      <c r="Q936" s="16">
        <f t="shared" si="164"/>
        <v>8.2423580345633615E-2</v>
      </c>
      <c r="R936" s="16">
        <f t="shared" si="165"/>
        <v>3.8663062957030236E-3</v>
      </c>
      <c r="S936" s="16">
        <f t="shared" si="166"/>
        <v>8.5333458141111096E-3</v>
      </c>
      <c r="T936" s="16">
        <f t="shared" si="167"/>
        <v>8.242931059822306E-2</v>
      </c>
      <c r="U936" s="66">
        <f t="shared" si="168"/>
        <v>0.21896483753582049</v>
      </c>
      <c r="V936" s="66"/>
      <c r="W936" s="66"/>
    </row>
    <row r="937" spans="1:23" x14ac:dyDescent="0.25">
      <c r="A937">
        <v>936</v>
      </c>
      <c r="B937" s="49">
        <v>6.3878700398557395E-4</v>
      </c>
      <c r="C937" s="49">
        <v>6.4090335605300601E-9</v>
      </c>
      <c r="D937" s="49">
        <v>8.5661527596648797E-4</v>
      </c>
      <c r="E937" s="49">
        <v>1.10630455057124E-5</v>
      </c>
      <c r="F937" s="49">
        <v>7.5558903788097902E-6</v>
      </c>
      <c r="G937" s="49">
        <v>1.7326845386035201E-6</v>
      </c>
      <c r="H937" s="49">
        <v>3.2572564647081998E-4</v>
      </c>
      <c r="I937" s="50"/>
      <c r="J937">
        <v>0.95608560447862301</v>
      </c>
      <c r="K937">
        <f t="shared" si="158"/>
        <v>6.1275847258431641E-9</v>
      </c>
      <c r="L937">
        <f t="shared" si="159"/>
        <v>8.734533322291506E-4</v>
      </c>
      <c r="M937" s="16">
        <f t="shared" si="160"/>
        <v>4.0412067574199741E-4</v>
      </c>
      <c r="N937" s="16">
        <f t="shared" si="161"/>
        <v>8.8287494339741923E-2</v>
      </c>
      <c r="O937" s="16">
        <f t="shared" si="162"/>
        <v>2.4559860907112041E-2</v>
      </c>
      <c r="P937" s="16">
        <f t="shared" si="163"/>
        <v>1.2247801872433609E-2</v>
      </c>
      <c r="Q937" s="16">
        <f t="shared" si="164"/>
        <v>9.0239053868925367E-4</v>
      </c>
      <c r="R937" s="16">
        <f t="shared" si="165"/>
        <v>5.4367178611454819E-2</v>
      </c>
      <c r="S937" s="16">
        <f t="shared" si="166"/>
        <v>1.8664449134439914E-2</v>
      </c>
      <c r="T937" s="16">
        <f t="shared" si="167"/>
        <v>9.0205154995482751E-4</v>
      </c>
      <c r="U937" s="66">
        <f t="shared" si="168"/>
        <v>0.19993122695382637</v>
      </c>
      <c r="V937" s="66"/>
      <c r="W937" s="66"/>
    </row>
    <row r="938" spans="1:23" x14ac:dyDescent="0.25">
      <c r="A938">
        <v>937</v>
      </c>
      <c r="B938" s="49">
        <v>5.0719735369774495E-4</v>
      </c>
      <c r="C938" s="49">
        <v>3.2384536308923698E-9</v>
      </c>
      <c r="D938" s="49">
        <v>5.4111890062355495E-4</v>
      </c>
      <c r="E938" s="49">
        <v>3.54378721643849E-6</v>
      </c>
      <c r="F938" s="49">
        <v>9.3787670341125007E-6</v>
      </c>
      <c r="G938" s="49">
        <v>3.41678411138045E-6</v>
      </c>
      <c r="H938" s="49">
        <v>1.04337063451609E-4</v>
      </c>
      <c r="I938" s="50"/>
      <c r="J938">
        <v>0.95766729463085498</v>
      </c>
      <c r="K938">
        <f t="shared" si="158"/>
        <v>3.1013611274841653E-9</v>
      </c>
      <c r="L938">
        <f t="shared" si="159"/>
        <v>5.6328998034952944E-4</v>
      </c>
      <c r="M938" s="16">
        <f t="shared" si="160"/>
        <v>4.5110472704596041E-4</v>
      </c>
      <c r="N938" s="16">
        <f t="shared" si="161"/>
        <v>8.95437374136854E-4</v>
      </c>
      <c r="O938" s="16">
        <f t="shared" si="162"/>
        <v>0.17265444010857936</v>
      </c>
      <c r="P938" s="16">
        <f t="shared" si="163"/>
        <v>0.19203261739851554</v>
      </c>
      <c r="Q938" s="16">
        <f t="shared" si="164"/>
        <v>0.44896820567103407</v>
      </c>
      <c r="R938" s="16">
        <f t="shared" si="165"/>
        <v>2.3201154392567666E-3</v>
      </c>
      <c r="S938" s="16">
        <f t="shared" si="166"/>
        <v>0.4935831509685592</v>
      </c>
      <c r="T938" s="16">
        <f t="shared" si="167"/>
        <v>0.44897702549938112</v>
      </c>
      <c r="U938" s="66">
        <f t="shared" si="168"/>
        <v>1.7594309924594631</v>
      </c>
      <c r="V938" s="66"/>
      <c r="W938" s="66"/>
    </row>
    <row r="939" spans="1:23" x14ac:dyDescent="0.25">
      <c r="A939">
        <v>938</v>
      </c>
      <c r="B939" s="49">
        <v>1.1472729010173E-3</v>
      </c>
      <c r="C939" s="49">
        <v>1.35797633671323E-8</v>
      </c>
      <c r="D939" s="49">
        <v>1.01397388132901E-3</v>
      </c>
      <c r="E939" s="49">
        <v>2.7702609533865899E-5</v>
      </c>
      <c r="F939" s="49">
        <v>4.2347261013528401E-6</v>
      </c>
      <c r="G939" s="49">
        <v>8.1907158289293701E-7</v>
      </c>
      <c r="H939" s="49">
        <v>8.1564442374667905E-4</v>
      </c>
      <c r="I939" s="50"/>
      <c r="J939">
        <v>0.95537495355775903</v>
      </c>
      <c r="K939">
        <f t="shared" si="158"/>
        <v>1.2973765796199379E-8</v>
      </c>
      <c r="L939">
        <f t="shared" si="159"/>
        <v>1.0232488253512416E-3</v>
      </c>
      <c r="M939" s="16">
        <f t="shared" si="160"/>
        <v>1.2712969766833584E-3</v>
      </c>
      <c r="N939" s="16">
        <f t="shared" si="161"/>
        <v>1.7680289953361459</v>
      </c>
      <c r="O939" s="16">
        <f t="shared" si="162"/>
        <v>2.105123176903561</v>
      </c>
      <c r="P939" s="16">
        <f t="shared" si="163"/>
        <v>2.7771308234534747E-3</v>
      </c>
      <c r="Q939" s="16">
        <f t="shared" si="164"/>
        <v>2.4941535298332567</v>
      </c>
      <c r="R939" s="16">
        <f t="shared" si="165"/>
        <v>0.32515776598085988</v>
      </c>
      <c r="S939" s="16">
        <f t="shared" si="166"/>
        <v>0.35030244055313625</v>
      </c>
      <c r="T939" s="16">
        <f t="shared" si="167"/>
        <v>2.4941639521156422</v>
      </c>
      <c r="U939" s="66">
        <f t="shared" si="168"/>
        <v>9.5397069915460548</v>
      </c>
      <c r="V939" s="66"/>
      <c r="W939" s="66"/>
    </row>
    <row r="940" spans="1:23" x14ac:dyDescent="0.25">
      <c r="A940">
        <v>939</v>
      </c>
      <c r="B940" s="49">
        <v>2.8107910915584598E-4</v>
      </c>
      <c r="C940" s="49">
        <v>2.6087180331663098E-9</v>
      </c>
      <c r="D940" s="49">
        <v>7.9196156964335103E-4</v>
      </c>
      <c r="E940" s="49">
        <v>4.1643217120433199E-6</v>
      </c>
      <c r="F940" s="49">
        <v>1.7152777374365699E-5</v>
      </c>
      <c r="G940" s="49">
        <v>4.2556606587404398E-6</v>
      </c>
      <c r="H940" s="49">
        <v>1.2260863076576299E-4</v>
      </c>
      <c r="I940" s="50"/>
      <c r="J940">
        <v>0.95620512713024297</v>
      </c>
      <c r="K940">
        <f t="shared" si="158"/>
        <v>2.4944695585507486E-9</v>
      </c>
      <c r="L940">
        <f t="shared" si="159"/>
        <v>8.305201763327898E-4</v>
      </c>
      <c r="M940" s="16">
        <f t="shared" si="160"/>
        <v>-2.6836195802109778E-4</v>
      </c>
      <c r="N940" s="16">
        <f t="shared" si="161"/>
        <v>0.18424339039497403</v>
      </c>
      <c r="O940" s="16">
        <f t="shared" si="162"/>
        <v>0.28002414977812368</v>
      </c>
      <c r="P940" s="16">
        <f t="shared" si="163"/>
        <v>3.1610236781906685E-2</v>
      </c>
      <c r="Q940" s="16">
        <f t="shared" si="164"/>
        <v>0.37488091350793473</v>
      </c>
      <c r="R940" s="16">
        <f t="shared" si="165"/>
        <v>0.54878653610406158</v>
      </c>
      <c r="S940" s="16">
        <f t="shared" si="166"/>
        <v>1.2556543696518121</v>
      </c>
      <c r="T940" s="16">
        <f t="shared" si="167"/>
        <v>0.37488404665823044</v>
      </c>
      <c r="U940" s="66">
        <f t="shared" si="168"/>
        <v>3.050083642877043</v>
      </c>
      <c r="V940" s="66"/>
      <c r="W940" s="66"/>
    </row>
    <row r="941" spans="1:23" x14ac:dyDescent="0.25">
      <c r="A941">
        <v>940</v>
      </c>
      <c r="B941" s="49">
        <v>5.8174038572600601E-4</v>
      </c>
      <c r="C941" s="49">
        <v>3.9557003244902202E-9</v>
      </c>
      <c r="D941" s="49">
        <v>5.7670027106710103E-4</v>
      </c>
      <c r="E941" s="49">
        <v>4.6116411882635796E-6</v>
      </c>
      <c r="F941" s="49">
        <v>8.1889841453425192E-6</v>
      </c>
      <c r="G941" s="49">
        <v>2.79826404597461E-6</v>
      </c>
      <c r="H941" s="49">
        <v>1.3577727890782401E-4</v>
      </c>
      <c r="I941" s="50"/>
      <c r="J941">
        <v>0.95750757967396205</v>
      </c>
      <c r="K941">
        <f t="shared" si="158"/>
        <v>3.7876130436181374E-9</v>
      </c>
      <c r="L941">
        <f t="shared" si="159"/>
        <v>5.9587254770343621E-4</v>
      </c>
      <c r="M941" s="16">
        <f t="shared" si="160"/>
        <v>5.6760822374857592E-4</v>
      </c>
      <c r="N941" s="16">
        <f t="shared" si="161"/>
        <v>3.2866880064484995E-2</v>
      </c>
      <c r="O941" s="16">
        <f t="shared" si="162"/>
        <v>8.1834261765487137E-2</v>
      </c>
      <c r="P941" s="16">
        <f t="shared" si="163"/>
        <v>0.16102163171917669</v>
      </c>
      <c r="Q941" s="16">
        <f t="shared" si="164"/>
        <v>0.32561506970329845</v>
      </c>
      <c r="R941" s="16">
        <f t="shared" si="165"/>
        <v>2.8532708633100232E-2</v>
      </c>
      <c r="S941" s="16">
        <f t="shared" si="166"/>
        <v>0.15551302268592029</v>
      </c>
      <c r="T941" s="16">
        <f t="shared" si="167"/>
        <v>0.32562414555522734</v>
      </c>
      <c r="U941" s="66">
        <f t="shared" si="168"/>
        <v>1.111007720126695</v>
      </c>
      <c r="V941" s="66"/>
      <c r="W941" s="66"/>
    </row>
    <row r="942" spans="1:23" x14ac:dyDescent="0.25">
      <c r="A942">
        <v>941</v>
      </c>
      <c r="B942" s="49">
        <v>4.96179409933479E-4</v>
      </c>
      <c r="C942" s="49">
        <v>6.14564353813518E-9</v>
      </c>
      <c r="D942" s="49">
        <v>1.0627974459113999E-3</v>
      </c>
      <c r="E942" s="49">
        <v>1.3130311934620999E-5</v>
      </c>
      <c r="F942" s="49">
        <v>9.8235292644630097E-6</v>
      </c>
      <c r="G942" s="49">
        <v>1.81131900180297E-6</v>
      </c>
      <c r="H942" s="49">
        <v>3.8659542823908102E-4</v>
      </c>
      <c r="I942" s="50"/>
      <c r="J942">
        <v>0.95502300450060396</v>
      </c>
      <c r="K942">
        <f t="shared" si="158"/>
        <v>5.869230956379582E-9</v>
      </c>
      <c r="L942">
        <f t="shared" si="159"/>
        <v>1.0842496777985909E-3</v>
      </c>
      <c r="M942" s="16">
        <f t="shared" si="160"/>
        <v>-9.1890857931632776E-5</v>
      </c>
      <c r="N942" s="16">
        <f t="shared" si="161"/>
        <v>5.7012004068129747E-5</v>
      </c>
      <c r="O942" s="16">
        <f t="shared" si="162"/>
        <v>1.1919983086613189E-2</v>
      </c>
      <c r="P942" s="16">
        <f t="shared" si="163"/>
        <v>1.0688803910917257E-2</v>
      </c>
      <c r="Q942" s="16">
        <f t="shared" si="164"/>
        <v>4.9513126813183865E-2</v>
      </c>
      <c r="R942" s="16">
        <f t="shared" si="165"/>
        <v>9.1781245496227728E-6</v>
      </c>
      <c r="S942" s="16">
        <f t="shared" si="166"/>
        <v>9.493580048260241E-3</v>
      </c>
      <c r="T942" s="16">
        <f t="shared" si="167"/>
        <v>4.9515676294543766E-2</v>
      </c>
      <c r="U942" s="66">
        <f t="shared" si="168"/>
        <v>0.13119736028213608</v>
      </c>
      <c r="V942" s="66"/>
      <c r="W942" s="66"/>
    </row>
    <row r="943" spans="1:23" x14ac:dyDescent="0.25">
      <c r="A943">
        <v>942</v>
      </c>
      <c r="B943" s="49">
        <v>2.7812576621070599E-4</v>
      </c>
      <c r="C943" s="49">
        <v>1.8343955917057599E-9</v>
      </c>
      <c r="D943" s="49">
        <v>5.5968455166217597E-4</v>
      </c>
      <c r="E943" s="49">
        <v>2.0749393546118399E-6</v>
      </c>
      <c r="F943" s="49">
        <v>1.7146709045643201E-5</v>
      </c>
      <c r="G943" s="49">
        <v>6.0357758952027401E-6</v>
      </c>
      <c r="H943" s="49">
        <v>6.1091030553811395E-5</v>
      </c>
      <c r="I943" s="50"/>
      <c r="J943">
        <v>0.95739151933258204</v>
      </c>
      <c r="K943">
        <f t="shared" si="158"/>
        <v>1.7562347826001683E-9</v>
      </c>
      <c r="L943">
        <f t="shared" si="159"/>
        <v>6.0001191125307345E-4</v>
      </c>
      <c r="M943" s="16">
        <f t="shared" si="160"/>
        <v>-4.3760378831661436E-5</v>
      </c>
      <c r="N943" s="16">
        <f t="shared" si="161"/>
        <v>0.18942770467115849</v>
      </c>
      <c r="O943" s="16">
        <f t="shared" si="162"/>
        <v>0.44745988553424515</v>
      </c>
      <c r="P943" s="16">
        <f t="shared" si="163"/>
        <v>0.17551120386979113</v>
      </c>
      <c r="Q943" s="16">
        <f t="shared" si="164"/>
        <v>0.65094231928030788</v>
      </c>
      <c r="R943" s="16">
        <f t="shared" si="165"/>
        <v>0.5478744517573958</v>
      </c>
      <c r="S943" s="16">
        <f t="shared" si="166"/>
        <v>4.0303624757259557</v>
      </c>
      <c r="T943" s="16">
        <f t="shared" si="167"/>
        <v>0.65094776848330793</v>
      </c>
      <c r="U943" s="66">
        <f t="shared" si="168"/>
        <v>6.6925258093221611</v>
      </c>
      <c r="V943" s="66"/>
      <c r="W943" s="66"/>
    </row>
    <row r="944" spans="1:23" x14ac:dyDescent="0.25">
      <c r="A944">
        <v>943</v>
      </c>
      <c r="B944" s="49">
        <v>6.2894808745403799E-4</v>
      </c>
      <c r="C944" s="49">
        <v>5.82629910196348E-9</v>
      </c>
      <c r="D944" s="49">
        <v>7.8966569702308101E-4</v>
      </c>
      <c r="E944" s="49">
        <v>9.2781159553940902E-6</v>
      </c>
      <c r="F944" s="49">
        <v>7.6503937979233708E-6</v>
      </c>
      <c r="G944" s="49">
        <v>1.90453266201361E-6</v>
      </c>
      <c r="H944" s="49">
        <v>2.7317169073642401E-4</v>
      </c>
      <c r="I944" s="50"/>
      <c r="J944">
        <v>0.95642108055257502</v>
      </c>
      <c r="K944">
        <f t="shared" si="158"/>
        <v>5.5723952827224094E-9</v>
      </c>
      <c r="L944">
        <f t="shared" si="159"/>
        <v>8.0686519098183943E-4</v>
      </c>
      <c r="M944" s="16">
        <f t="shared" si="160"/>
        <v>4.5103098392623665E-4</v>
      </c>
      <c r="N944" s="16">
        <f t="shared" si="161"/>
        <v>7.681380711330256E-2</v>
      </c>
      <c r="O944" s="16">
        <f t="shared" si="162"/>
        <v>2.6566519203329426E-3</v>
      </c>
      <c r="P944" s="16">
        <f t="shared" si="163"/>
        <v>3.2463475064507363E-2</v>
      </c>
      <c r="Q944" s="16">
        <f t="shared" si="164"/>
        <v>1.853640430985672E-2</v>
      </c>
      <c r="R944" s="16">
        <f t="shared" si="165"/>
        <v>4.9986559005696853E-2</v>
      </c>
      <c r="S944" s="16">
        <f t="shared" si="166"/>
        <v>2.5997172831139915E-3</v>
      </c>
      <c r="T944" s="16">
        <f t="shared" si="167"/>
        <v>1.8538430240096389E-2</v>
      </c>
      <c r="U944" s="66">
        <f t="shared" si="168"/>
        <v>0.2015950449369068</v>
      </c>
      <c r="V944" s="66"/>
      <c r="W944" s="66"/>
    </row>
    <row r="945" spans="1:23" x14ac:dyDescent="0.25">
      <c r="A945">
        <v>944</v>
      </c>
      <c r="B945" s="49">
        <v>5.2282818292020104E-4</v>
      </c>
      <c r="C945" s="49">
        <v>2.3724911690238702E-9</v>
      </c>
      <c r="D945" s="49">
        <v>3.8304841711366298E-4</v>
      </c>
      <c r="E945" s="49">
        <v>1.8412899444414901E-6</v>
      </c>
      <c r="F945" s="49">
        <v>9.0276787817244503E-6</v>
      </c>
      <c r="G945" s="49">
        <v>4.6549572483646301E-6</v>
      </c>
      <c r="H945" s="49">
        <v>5.42113109748609E-5</v>
      </c>
      <c r="I945" s="50"/>
      <c r="J945">
        <v>0.95851879488497904</v>
      </c>
      <c r="K945">
        <f t="shared" si="158"/>
        <v>2.274077376208015E-9</v>
      </c>
      <c r="L945">
        <f t="shared" si="159"/>
        <v>4.0575635943430752E-4</v>
      </c>
      <c r="M945" s="16">
        <f t="shared" si="160"/>
        <v>6.3990000640609451E-4</v>
      </c>
      <c r="N945" s="16">
        <f t="shared" si="161"/>
        <v>3.8024607502085829E-3</v>
      </c>
      <c r="O945" s="16">
        <f t="shared" si="162"/>
        <v>0.32696416303892833</v>
      </c>
      <c r="P945" s="16">
        <f t="shared" si="163"/>
        <v>0.36279252230307346</v>
      </c>
      <c r="Q945" s="16">
        <f t="shared" si="164"/>
        <v>0.68651864870072332</v>
      </c>
      <c r="R945" s="16">
        <f t="shared" si="165"/>
        <v>7.0222431530472459E-3</v>
      </c>
      <c r="S945" s="16">
        <f t="shared" si="166"/>
        <v>1.7411487921601021</v>
      </c>
      <c r="T945" s="16">
        <f t="shared" si="167"/>
        <v>0.68652643732768137</v>
      </c>
      <c r="U945" s="66">
        <f t="shared" si="168"/>
        <v>3.8147752674337645</v>
      </c>
      <c r="V945" s="66"/>
      <c r="W945" s="66"/>
    </row>
    <row r="946" spans="1:23" x14ac:dyDescent="0.25">
      <c r="A946">
        <v>945</v>
      </c>
      <c r="B946" s="49">
        <v>5.2692102215932003E-4</v>
      </c>
      <c r="C946" s="49">
        <v>6.6485562770962404E-9</v>
      </c>
      <c r="D946" s="49">
        <v>1.08313257997926E-3</v>
      </c>
      <c r="E946" s="49">
        <v>1.44737507149819E-5</v>
      </c>
      <c r="F946" s="49">
        <v>9.2578453494860493E-6</v>
      </c>
      <c r="G946" s="49">
        <v>1.6746379838009701E-6</v>
      </c>
      <c r="H946" s="49">
        <v>4.2615062162995598E-4</v>
      </c>
      <c r="I946" s="50"/>
      <c r="J946">
        <v>0.95493617547335397</v>
      </c>
      <c r="K946">
        <f t="shared" si="158"/>
        <v>6.3489469036696444E-9</v>
      </c>
      <c r="L946">
        <f t="shared" si="159"/>
        <v>1.103316260105756E-3</v>
      </c>
      <c r="M946" s="16">
        <f t="shared" si="160"/>
        <v>-4.9474215787115919E-5</v>
      </c>
      <c r="N946" s="16">
        <f t="shared" si="161"/>
        <v>4.8965128571193638E-3</v>
      </c>
      <c r="O946" s="16">
        <f t="shared" si="162"/>
        <v>3.9978172665283369E-2</v>
      </c>
      <c r="P946" s="16">
        <f t="shared" si="163"/>
        <v>1.5499857486937215E-2</v>
      </c>
      <c r="Q946" s="16">
        <f t="shared" si="164"/>
        <v>0.12082446538940995</v>
      </c>
      <c r="R946" s="16">
        <f t="shared" si="165"/>
        <v>3.6529546822781302E-3</v>
      </c>
      <c r="S946" s="16">
        <f t="shared" si="166"/>
        <v>2.7404155012788044E-2</v>
      </c>
      <c r="T946" s="16">
        <f t="shared" si="167"/>
        <v>0.12082964865147743</v>
      </c>
      <c r="U946" s="66">
        <f t="shared" si="168"/>
        <v>0.3330857667452935</v>
      </c>
      <c r="V946" s="66"/>
      <c r="W946" s="66"/>
    </row>
    <row r="947" spans="1:23" x14ac:dyDescent="0.25">
      <c r="A947">
        <v>946</v>
      </c>
      <c r="B947" s="49">
        <v>8.64961858715106E-4</v>
      </c>
      <c r="C947" s="49">
        <v>8.5353338262936899E-9</v>
      </c>
      <c r="D947" s="49">
        <v>8.4204927058248598E-4</v>
      </c>
      <c r="E947" s="49">
        <v>1.44866181011541E-5</v>
      </c>
      <c r="F947" s="49">
        <v>5.5742005181892902E-6</v>
      </c>
      <c r="G947" s="49">
        <v>1.30070164980894E-6</v>
      </c>
      <c r="H947" s="49">
        <v>4.2652431806380198E-4</v>
      </c>
      <c r="I947" s="50"/>
      <c r="J947">
        <v>0.95620099910675205</v>
      </c>
      <c r="K947">
        <f t="shared" si="158"/>
        <v>8.1614947324116826E-9</v>
      </c>
      <c r="L947">
        <f t="shared" si="159"/>
        <v>8.5448983793484721E-4</v>
      </c>
      <c r="M947" s="16">
        <f t="shared" si="160"/>
        <v>8.7543387949536467E-4</v>
      </c>
      <c r="N947" s="16">
        <f t="shared" si="161"/>
        <v>0.57215117242691416</v>
      </c>
      <c r="O947" s="16">
        <f t="shared" si="162"/>
        <v>0.29211323181379278</v>
      </c>
      <c r="P947" s="16">
        <f t="shared" si="163"/>
        <v>1.5823647956811279E-2</v>
      </c>
      <c r="Q947" s="16">
        <f t="shared" si="164"/>
        <v>0.12165877042227634</v>
      </c>
      <c r="R947" s="16">
        <f t="shared" si="165"/>
        <v>0.18860386918947772</v>
      </c>
      <c r="S947" s="16">
        <f t="shared" si="166"/>
        <v>0.12381343152371073</v>
      </c>
      <c r="T947" s="16">
        <f t="shared" si="167"/>
        <v>0.12165259775793347</v>
      </c>
      <c r="U947" s="66">
        <f t="shared" si="168"/>
        <v>1.4358167210909165</v>
      </c>
      <c r="V947" s="66"/>
      <c r="W947" s="66"/>
    </row>
    <row r="948" spans="1:23" x14ac:dyDescent="0.25">
      <c r="A948">
        <v>947</v>
      </c>
      <c r="B948" s="49">
        <v>1.19875689984301E-3</v>
      </c>
      <c r="C948" s="49">
        <v>2.89535602377275E-9</v>
      </c>
      <c r="D948" s="49">
        <v>2.0282147648207499E-4</v>
      </c>
      <c r="E948" s="49">
        <v>1.19279811230902E-6</v>
      </c>
      <c r="F948" s="49">
        <v>3.8971878571033999E-6</v>
      </c>
      <c r="G948" s="49">
        <v>3.8047017455402601E-6</v>
      </c>
      <c r="H948" s="49">
        <v>3.5118061799436098E-5</v>
      </c>
      <c r="I948" s="50"/>
      <c r="J948">
        <v>0.95964177025144604</v>
      </c>
      <c r="K948">
        <f t="shared" si="158"/>
        <v>2.7785045801614698E-9</v>
      </c>
      <c r="L948">
        <f t="shared" si="159"/>
        <v>2.1441765858579826E-4</v>
      </c>
      <c r="M948" s="16">
        <f t="shared" si="160"/>
        <v>2.183096141100222E-3</v>
      </c>
      <c r="N948" s="16">
        <f t="shared" si="161"/>
        <v>2.0569779070935419</v>
      </c>
      <c r="O948" s="16">
        <f t="shared" si="162"/>
        <v>0.2279490047229433</v>
      </c>
      <c r="P948" s="16">
        <f t="shared" si="163"/>
        <v>0.62320380172002443</v>
      </c>
      <c r="Q948" s="16">
        <f t="shared" si="164"/>
        <v>0.79021951208930097</v>
      </c>
      <c r="R948" s="16">
        <f t="shared" si="165"/>
        <v>0.36539867104307416</v>
      </c>
      <c r="S948" s="16">
        <f t="shared" si="166"/>
        <v>0.80254869173445409</v>
      </c>
      <c r="T948" s="16">
        <f t="shared" si="167"/>
        <v>0.79022680414201474</v>
      </c>
      <c r="U948" s="66">
        <f t="shared" si="168"/>
        <v>5.6565243925453537</v>
      </c>
      <c r="V948" s="66"/>
      <c r="W948" s="66"/>
    </row>
    <row r="949" spans="1:23" x14ac:dyDescent="0.25">
      <c r="A949">
        <v>948</v>
      </c>
      <c r="B949" s="49">
        <v>5.4475584695937E-4</v>
      </c>
      <c r="C949" s="49">
        <v>1.03173316249584E-9</v>
      </c>
      <c r="D949" s="49">
        <v>1.58964035692914E-4</v>
      </c>
      <c r="E949" s="49">
        <v>3.3320998374084402E-7</v>
      </c>
      <c r="F949" s="49">
        <v>8.5677783656340496E-6</v>
      </c>
      <c r="G949" s="49">
        <v>1.06746472191395E-5</v>
      </c>
      <c r="H949" s="49">
        <v>9.8102759968533396E-6</v>
      </c>
      <c r="I949" s="50"/>
      <c r="J949">
        <v>0.95974598194106298</v>
      </c>
      <c r="K949">
        <f t="shared" si="158"/>
        <v>9.9020175714072834E-10</v>
      </c>
      <c r="L949">
        <f t="shared" si="159"/>
        <v>1.8677320791015908E-4</v>
      </c>
      <c r="M949" s="16">
        <f t="shared" si="160"/>
        <v>9.0273848600858075E-4</v>
      </c>
      <c r="N949" s="16">
        <f t="shared" si="161"/>
        <v>1.1276485168147093E-2</v>
      </c>
      <c r="O949" s="16">
        <f t="shared" si="162"/>
        <v>0.662255186640474</v>
      </c>
      <c r="P949" s="16">
        <f t="shared" si="163"/>
        <v>0.69716651697629295</v>
      </c>
      <c r="Q949" s="16">
        <f t="shared" si="164"/>
        <v>0.93891455399701518</v>
      </c>
      <c r="R949" s="16">
        <f t="shared" si="165"/>
        <v>1.7023257101679037E-2</v>
      </c>
      <c r="S949" s="16">
        <f t="shared" si="166"/>
        <v>18.654510448129507</v>
      </c>
      <c r="T949" s="16">
        <f t="shared" si="167"/>
        <v>0.93891682638600937</v>
      </c>
      <c r="U949" s="66">
        <f t="shared" si="168"/>
        <v>21.920063274399123</v>
      </c>
      <c r="V949" s="66"/>
      <c r="W949" s="66"/>
    </row>
    <row r="950" spans="1:23" x14ac:dyDescent="0.25">
      <c r="A950">
        <v>949</v>
      </c>
      <c r="B950" s="49">
        <v>2.0582928169185001E-4</v>
      </c>
      <c r="C950" s="49">
        <v>3.10610533926417E-9</v>
      </c>
      <c r="D950" s="49">
        <v>1.3035938752109901E-3</v>
      </c>
      <c r="E950" s="49">
        <v>8.1138089166214307E-6</v>
      </c>
      <c r="F950" s="49">
        <v>2.3994465003724702E-5</v>
      </c>
      <c r="G950" s="49">
        <v>3.5954424939813201E-6</v>
      </c>
      <c r="H950" s="49">
        <v>2.388980367817E-4</v>
      </c>
      <c r="I950" s="50"/>
      <c r="J950">
        <v>0.953605852894579</v>
      </c>
      <c r="K950">
        <f t="shared" si="158"/>
        <v>2.9620002312294145E-9</v>
      </c>
      <c r="L950">
        <f t="shared" si="159"/>
        <v>1.3551751416070814E-3</v>
      </c>
      <c r="M950" s="16">
        <f t="shared" si="160"/>
        <v>-9.4351657822338154E-4</v>
      </c>
      <c r="N950" s="16">
        <f t="shared" si="161"/>
        <v>0.33876991375628329</v>
      </c>
      <c r="O950" s="16">
        <f t="shared" si="162"/>
        <v>0.19307550058149528</v>
      </c>
      <c r="P950" s="16">
        <f t="shared" si="163"/>
        <v>0.12487695892197878</v>
      </c>
      <c r="Q950" s="16">
        <f t="shared" si="164"/>
        <v>5.9806094452289793E-2</v>
      </c>
      <c r="R950" s="16">
        <f t="shared" si="165"/>
        <v>2.0596571226829474</v>
      </c>
      <c r="S950" s="16">
        <f t="shared" si="166"/>
        <v>0.62659683554506806</v>
      </c>
      <c r="T950" s="16">
        <f t="shared" si="167"/>
        <v>5.9799143620271604E-2</v>
      </c>
      <c r="U950" s="66">
        <f t="shared" si="168"/>
        <v>3.4625815695603341</v>
      </c>
      <c r="V950" s="66"/>
      <c r="W950" s="66"/>
    </row>
    <row r="951" spans="1:23" x14ac:dyDescent="0.25">
      <c r="A951">
        <v>950</v>
      </c>
      <c r="B951" s="49">
        <v>7.6095299905061195E-4</v>
      </c>
      <c r="C951" s="49">
        <v>1.1327028769582799E-9</v>
      </c>
      <c r="D951" s="49">
        <v>1.2478831899964899E-4</v>
      </c>
      <c r="E951" s="49">
        <v>2.87336188264685E-7</v>
      </c>
      <c r="F951" s="49">
        <v>6.1191958056095797E-6</v>
      </c>
      <c r="G951" s="49">
        <v>9.7174853887684906E-6</v>
      </c>
      <c r="H951" s="49">
        <v>8.4596544833212693E-6</v>
      </c>
      <c r="I951" s="50"/>
      <c r="J951">
        <v>0.96000340867587897</v>
      </c>
      <c r="K951">
        <f t="shared" si="158"/>
        <v>1.0873986228969234E-9</v>
      </c>
      <c r="L951">
        <f t="shared" si="159"/>
        <v>1.4674306329675967E-4</v>
      </c>
      <c r="M951" s="16">
        <f t="shared" si="160"/>
        <v>1.3751629348044644E-3</v>
      </c>
      <c r="N951" s="16">
        <f t="shared" si="161"/>
        <v>0.29724798217364795</v>
      </c>
      <c r="O951" s="16">
        <f t="shared" si="162"/>
        <v>0.63292749075948351</v>
      </c>
      <c r="P951" s="16">
        <f t="shared" si="163"/>
        <v>0.7576760625397484</v>
      </c>
      <c r="Q951" s="16">
        <f t="shared" si="164"/>
        <v>0.94721006468756164</v>
      </c>
      <c r="R951" s="16">
        <f t="shared" si="165"/>
        <v>0.14362203645680943</v>
      </c>
      <c r="S951" s="16">
        <f t="shared" si="166"/>
        <v>14.762048126333113</v>
      </c>
      <c r="T951" s="16">
        <f t="shared" si="167"/>
        <v>0.94721214329831926</v>
      </c>
      <c r="U951" s="66">
        <f t="shared" si="168"/>
        <v>18.487943906248685</v>
      </c>
      <c r="V951" s="66"/>
      <c r="W951" s="66"/>
    </row>
    <row r="952" spans="1:23" x14ac:dyDescent="0.25">
      <c r="A952">
        <v>951</v>
      </c>
      <c r="B952" s="49">
        <v>5.0168005517079004E-4</v>
      </c>
      <c r="C952" s="49">
        <v>6.7508380698494098E-9</v>
      </c>
      <c r="D952" s="49">
        <v>1.1571221333897201E-3</v>
      </c>
      <c r="E952" s="49">
        <v>1.5687409958862401E-5</v>
      </c>
      <c r="F952" s="49">
        <v>9.7565770205167993E-6</v>
      </c>
      <c r="G952" s="49">
        <v>1.65063960326382E-6</v>
      </c>
      <c r="H952" s="49">
        <v>4.6188604513236502E-4</v>
      </c>
      <c r="I952" s="50"/>
      <c r="J952">
        <v>0.95457118986828404</v>
      </c>
      <c r="K952">
        <f t="shared" si="158"/>
        <v>6.4441555289442611E-9</v>
      </c>
      <c r="L952">
        <f t="shared" si="159"/>
        <v>1.1782791761959478E-3</v>
      </c>
      <c r="M952" s="16">
        <f t="shared" si="160"/>
        <v>-1.7491906585436764E-4</v>
      </c>
      <c r="N952" s="16">
        <f t="shared" si="161"/>
        <v>3.5045098992368277E-4</v>
      </c>
      <c r="O952" s="16">
        <f t="shared" si="162"/>
        <v>4.7700943802398782E-2</v>
      </c>
      <c r="P952" s="16">
        <f t="shared" si="163"/>
        <v>4.0527208670491775E-2</v>
      </c>
      <c r="Q952" s="16">
        <f t="shared" si="164"/>
        <v>0.21215007847131925</v>
      </c>
      <c r="R952" s="16">
        <f t="shared" si="165"/>
        <v>9.6518680566822637E-5</v>
      </c>
      <c r="S952" s="16">
        <f t="shared" si="166"/>
        <v>3.1506319073993455E-2</v>
      </c>
      <c r="T952" s="16">
        <f t="shared" si="167"/>
        <v>0.21216234715149307</v>
      </c>
      <c r="U952" s="66">
        <f t="shared" si="168"/>
        <v>0.54449386684018686</v>
      </c>
      <c r="V952" s="66"/>
      <c r="W952" s="66"/>
    </row>
    <row r="953" spans="1:23" x14ac:dyDescent="0.25">
      <c r="A953">
        <v>952</v>
      </c>
      <c r="B953" s="49">
        <v>4.5575344396410299E-4</v>
      </c>
      <c r="C953" s="49">
        <v>4.6868265789572302E-9</v>
      </c>
      <c r="D953" s="49">
        <v>8.7873044497488895E-4</v>
      </c>
      <c r="E953" s="49">
        <v>8.2958304213183704E-6</v>
      </c>
      <c r="F953" s="49">
        <v>1.0607510369249801E-5</v>
      </c>
      <c r="G953" s="49">
        <v>2.37031463518416E-6</v>
      </c>
      <c r="H953" s="49">
        <v>2.44251836862643E-4</v>
      </c>
      <c r="I953" s="50"/>
      <c r="J953">
        <v>0.95591049298903696</v>
      </c>
      <c r="K953">
        <f t="shared" si="158"/>
        <v>4.4801867056451274E-9</v>
      </c>
      <c r="L953">
        <f t="shared" si="159"/>
        <v>9.0231109352199369E-4</v>
      </c>
      <c r="M953" s="16">
        <f t="shared" si="160"/>
        <v>9.1957944062122253E-6</v>
      </c>
      <c r="N953" s="16">
        <f t="shared" si="161"/>
        <v>5.556069607845081E-3</v>
      </c>
      <c r="O953" s="16">
        <f t="shared" si="162"/>
        <v>2.3750409548057228E-2</v>
      </c>
      <c r="P953" s="16">
        <f t="shared" si="163"/>
        <v>7.6930475362686004E-3</v>
      </c>
      <c r="Q953" s="16">
        <f t="shared" si="164"/>
        <v>5.1804257953394807E-2</v>
      </c>
      <c r="R953" s="16">
        <f t="shared" si="165"/>
        <v>5.8576279566945975E-3</v>
      </c>
      <c r="S953" s="16">
        <f t="shared" si="166"/>
        <v>3.2800038695079213E-2</v>
      </c>
      <c r="T953" s="16">
        <f t="shared" si="167"/>
        <v>5.1805603935749345E-2</v>
      </c>
      <c r="U953" s="66">
        <f t="shared" si="168"/>
        <v>0.17926705523308886</v>
      </c>
      <c r="V953" s="66"/>
      <c r="W953" s="66"/>
    </row>
    <row r="954" spans="1:23" x14ac:dyDescent="0.25">
      <c r="A954">
        <v>953</v>
      </c>
      <c r="B954" s="49">
        <v>8.1394994376902203E-4</v>
      </c>
      <c r="C954" s="49">
        <v>9.0903371893131497E-9</v>
      </c>
      <c r="D954" s="49">
        <v>9.5558383197802898E-4</v>
      </c>
      <c r="E954" s="49">
        <v>1.7486252011951599E-5</v>
      </c>
      <c r="F954" s="49">
        <v>5.9550284758457503E-6</v>
      </c>
      <c r="G954" s="49">
        <v>1.22288381515091E-6</v>
      </c>
      <c r="H954" s="49">
        <v>5.1484426124740704E-4</v>
      </c>
      <c r="I954" s="50"/>
      <c r="J954">
        <v>0.95562669869930095</v>
      </c>
      <c r="K954">
        <f t="shared" si="158"/>
        <v>8.686968918286808E-9</v>
      </c>
      <c r="L954">
        <f t="shared" si="159"/>
        <v>9.6870768240768209E-4</v>
      </c>
      <c r="M954" s="16">
        <f t="shared" si="160"/>
        <v>6.5919220513036209E-4</v>
      </c>
      <c r="N954" s="16">
        <f t="shared" si="161"/>
        <v>0.42617533599455004</v>
      </c>
      <c r="O954" s="16">
        <f t="shared" si="162"/>
        <v>0.41042368447385796</v>
      </c>
      <c r="P954" s="16">
        <f t="shared" si="163"/>
        <v>6.2750638201077537E-5</v>
      </c>
      <c r="Q954" s="16">
        <f t="shared" si="164"/>
        <v>0.39448592571107255</v>
      </c>
      <c r="R954" s="16">
        <f t="shared" si="165"/>
        <v>0.15652784234083195</v>
      </c>
      <c r="S954" s="16">
        <f t="shared" si="166"/>
        <v>0.15260531250320561</v>
      </c>
      <c r="T954" s="16">
        <f t="shared" si="167"/>
        <v>0.39448360854635922</v>
      </c>
      <c r="U954" s="66">
        <f t="shared" si="168"/>
        <v>1.9347644602080785</v>
      </c>
      <c r="V954" s="66"/>
      <c r="W954" s="66"/>
    </row>
    <row r="955" spans="1:23" x14ac:dyDescent="0.25">
      <c r="A955">
        <v>954</v>
      </c>
      <c r="B955" s="49">
        <v>4.1127647558292501E-4</v>
      </c>
      <c r="C955" s="49">
        <v>5.4689378317714102E-9</v>
      </c>
      <c r="D955" s="49">
        <v>1.14332576628987E-3</v>
      </c>
      <c r="E955" s="49">
        <v>1.2557697463951299E-5</v>
      </c>
      <c r="F955" s="49">
        <v>1.18986392812719E-5</v>
      </c>
      <c r="G955" s="49">
        <v>2.0374362684056602E-6</v>
      </c>
      <c r="H955" s="49">
        <v>3.6973750971688402E-4</v>
      </c>
      <c r="I955" s="50"/>
      <c r="J955">
        <v>0.95459432094989405</v>
      </c>
      <c r="K955">
        <f t="shared" si="158"/>
        <v>5.2206169958370154E-9</v>
      </c>
      <c r="L955">
        <f t="shared" si="159"/>
        <v>1.1691550121829878E-3</v>
      </c>
      <c r="M955" s="16">
        <f t="shared" si="160"/>
        <v>-3.4660206101713769E-4</v>
      </c>
      <c r="N955" s="16">
        <f t="shared" si="161"/>
        <v>2.7177092272266518E-2</v>
      </c>
      <c r="O955" s="16">
        <f t="shared" si="162"/>
        <v>1.6782151848457926E-4</v>
      </c>
      <c r="P955" s="16">
        <f t="shared" si="163"/>
        <v>3.4965426102688997E-2</v>
      </c>
      <c r="Q955" s="16">
        <f t="shared" si="164"/>
        <v>2.8629116521806868E-2</v>
      </c>
      <c r="R955" s="16">
        <f t="shared" si="165"/>
        <v>4.3084993035892354E-2</v>
      </c>
      <c r="S955" s="16">
        <f t="shared" si="166"/>
        <v>2.3217605421039605E-4</v>
      </c>
      <c r="T955" s="16">
        <f t="shared" si="167"/>
        <v>2.8632633929696061E-2</v>
      </c>
      <c r="U955" s="66">
        <f t="shared" si="168"/>
        <v>0.16288925943504576</v>
      </c>
      <c r="V955" s="66"/>
      <c r="W955" s="66"/>
    </row>
    <row r="956" spans="1:23" x14ac:dyDescent="0.25">
      <c r="A956">
        <v>955</v>
      </c>
      <c r="B956" s="49">
        <v>8.6548225773689302E-4</v>
      </c>
      <c r="C956" s="49">
        <v>1.28635436534231E-8</v>
      </c>
      <c r="D956" s="49">
        <v>1.2811239244795501E-3</v>
      </c>
      <c r="E956" s="49">
        <v>3.30574317020293E-5</v>
      </c>
      <c r="F956" s="49">
        <v>5.6820781887563499E-6</v>
      </c>
      <c r="G956" s="49">
        <v>8.6726498867421598E-7</v>
      </c>
      <c r="H956" s="49">
        <v>9.7331831655021999E-4</v>
      </c>
      <c r="I956" s="50"/>
      <c r="J956">
        <v>0.95406478975258402</v>
      </c>
      <c r="K956">
        <f t="shared" si="158"/>
        <v>1.2272654071176297E-8</v>
      </c>
      <c r="L956">
        <f t="shared" si="159"/>
        <v>1.2933424823020835E-3</v>
      </c>
      <c r="M956" s="16">
        <f t="shared" si="160"/>
        <v>4.3762203317170245E-4</v>
      </c>
      <c r="N956" s="16">
        <f t="shared" si="161"/>
        <v>0.57375092663556371</v>
      </c>
      <c r="O956" s="16">
        <f t="shared" si="162"/>
        <v>1.7467307593384092</v>
      </c>
      <c r="P956" s="16">
        <f t="shared" si="163"/>
        <v>0.10893382253031095</v>
      </c>
      <c r="Q956" s="16">
        <f t="shared" si="164"/>
        <v>4.3174892665916582</v>
      </c>
      <c r="R956" s="16">
        <f t="shared" si="165"/>
        <v>0.17921436741810909</v>
      </c>
      <c r="S956" s="16">
        <f t="shared" si="166"/>
        <v>0.32245267308872883</v>
      </c>
      <c r="T956" s="16">
        <f t="shared" si="167"/>
        <v>4.3176704515792421</v>
      </c>
      <c r="U956" s="66">
        <f t="shared" si="168"/>
        <v>11.566242267182023</v>
      </c>
      <c r="V956" s="66"/>
      <c r="W956" s="66"/>
    </row>
    <row r="957" spans="1:23" x14ac:dyDescent="0.25">
      <c r="A957">
        <v>956</v>
      </c>
      <c r="B957" s="49">
        <v>5.6883500266059804E-4</v>
      </c>
      <c r="C957" s="49">
        <v>6.1492230139745796E-9</v>
      </c>
      <c r="D957" s="49">
        <v>9.2451802873135805E-4</v>
      </c>
      <c r="E957" s="49">
        <v>1.14467359017412E-5</v>
      </c>
      <c r="F957" s="49">
        <v>8.5131976652331293E-6</v>
      </c>
      <c r="G957" s="49">
        <v>1.8073647774963E-6</v>
      </c>
      <c r="H957" s="49">
        <v>3.3702366019986699E-4</v>
      </c>
      <c r="I957" s="50"/>
      <c r="J957">
        <v>0.95572703469890996</v>
      </c>
      <c r="K957">
        <f t="shared" si="158"/>
        <v>5.876978676848219E-9</v>
      </c>
      <c r="L957">
        <f t="shared" si="159"/>
        <v>9.433456396163067E-4</v>
      </c>
      <c r="M957" s="16">
        <f t="shared" si="160"/>
        <v>1.943243657048895E-4</v>
      </c>
      <c r="N957" s="16">
        <f t="shared" si="161"/>
        <v>2.4051776819068879E-2</v>
      </c>
      <c r="O957" s="16">
        <f t="shared" si="162"/>
        <v>1.2061466132408719E-2</v>
      </c>
      <c r="P957" s="16">
        <f t="shared" si="163"/>
        <v>1.6139314179567006E-3</v>
      </c>
      <c r="Q957" s="16">
        <f t="shared" si="164"/>
        <v>4.3248812308808275E-3</v>
      </c>
      <c r="R957" s="16">
        <f t="shared" si="165"/>
        <v>1.8499397796273798E-2</v>
      </c>
      <c r="S957" s="16">
        <f t="shared" si="166"/>
        <v>9.8814257710798867E-3</v>
      </c>
      <c r="T957" s="16">
        <f t="shared" si="167"/>
        <v>4.3245884317843755E-3</v>
      </c>
      <c r="U957" s="66">
        <f t="shared" si="168"/>
        <v>7.4757467599453176E-2</v>
      </c>
      <c r="V957" s="66"/>
      <c r="W957" s="66"/>
    </row>
    <row r="958" spans="1:23" x14ac:dyDescent="0.25">
      <c r="A958">
        <v>957</v>
      </c>
      <c r="B958" s="49">
        <v>2.5149593790984302E-4</v>
      </c>
      <c r="C958" s="49">
        <v>4.61793527902185E-10</v>
      </c>
      <c r="D958" s="49">
        <v>3.3502043402110302E-4</v>
      </c>
      <c r="E958" s="49">
        <v>6.7015187979202598E-7</v>
      </c>
      <c r="F958" s="49">
        <v>1.8973659543609702E-5</v>
      </c>
      <c r="G958" s="49">
        <v>1.11861895256398E-5</v>
      </c>
      <c r="H958" s="49">
        <v>1.9730629132135899E-5</v>
      </c>
      <c r="I958" s="50"/>
      <c r="J958">
        <v>0.95852815146153503</v>
      </c>
      <c r="K958">
        <f t="shared" si="158"/>
        <v>4.4264209665698221E-10</v>
      </c>
      <c r="L958">
        <f t="shared" si="159"/>
        <v>3.8415348084043434E-4</v>
      </c>
      <c r="M958" s="16">
        <f t="shared" si="160"/>
        <v>1.188383949792517E-4</v>
      </c>
      <c r="N958" s="16">
        <f t="shared" si="161"/>
        <v>0.23942224922121916</v>
      </c>
      <c r="O958" s="16">
        <f t="shared" si="162"/>
        <v>0.84025553205631698</v>
      </c>
      <c r="P958" s="16">
        <f t="shared" si="163"/>
        <v>0.42534504344619684</v>
      </c>
      <c r="Q958" s="16">
        <f t="shared" si="164"/>
        <v>0.87910239113944777</v>
      </c>
      <c r="R958" s="16">
        <f t="shared" si="165"/>
        <v>0.85673349326783577</v>
      </c>
      <c r="S958" s="16">
        <f t="shared" si="166"/>
        <v>20.921329465618921</v>
      </c>
      <c r="T958" s="16">
        <f t="shared" si="167"/>
        <v>0.87910560837991392</v>
      </c>
      <c r="U958" s="66">
        <f t="shared" si="168"/>
        <v>25.041293783129849</v>
      </c>
      <c r="V958" s="66"/>
      <c r="W958" s="66"/>
    </row>
    <row r="959" spans="1:23" x14ac:dyDescent="0.25">
      <c r="A959">
        <v>958</v>
      </c>
      <c r="B959" s="49">
        <v>8.3789905458441004E-4</v>
      </c>
      <c r="C959" s="49">
        <v>1.1248123195483E-8</v>
      </c>
      <c r="D959" s="49">
        <v>1.1538359391875699E-3</v>
      </c>
      <c r="E959" s="49">
        <v>2.6069370179543002E-5</v>
      </c>
      <c r="F959" s="49">
        <v>5.8365285077686097E-6</v>
      </c>
      <c r="G959" s="49">
        <v>9.9045972900254492E-7</v>
      </c>
      <c r="H959" s="49">
        <v>7.6756247000951705E-4</v>
      </c>
      <c r="I959" s="50"/>
      <c r="J959">
        <v>0.95466507232961295</v>
      </c>
      <c r="K959">
        <f t="shared" si="158"/>
        <v>1.0738190343988176E-8</v>
      </c>
      <c r="L959">
        <f t="shared" si="159"/>
        <v>1.1664882078089142E-3</v>
      </c>
      <c r="M959" s="16">
        <f t="shared" si="160"/>
        <v>5.0930990135990587E-4</v>
      </c>
      <c r="N959" s="16">
        <f t="shared" si="161"/>
        <v>0.49203567287962657</v>
      </c>
      <c r="O959" s="16">
        <f t="shared" si="162"/>
        <v>1.0610749800737835</v>
      </c>
      <c r="P959" s="16">
        <f t="shared" si="163"/>
        <v>3.9165205596068418E-2</v>
      </c>
      <c r="Q959" s="16">
        <f t="shared" si="164"/>
        <v>2.036968267620455</v>
      </c>
      <c r="R959" s="16">
        <f t="shared" si="165"/>
        <v>0.16618856998881315</v>
      </c>
      <c r="S959" s="16">
        <f t="shared" si="166"/>
        <v>0.2565040238498556</v>
      </c>
      <c r="T959" s="16">
        <f t="shared" si="167"/>
        <v>2.0370250237166054</v>
      </c>
      <c r="U959" s="66">
        <f t="shared" si="168"/>
        <v>6.0889617437252079</v>
      </c>
      <c r="V959" s="66"/>
      <c r="W959" s="66"/>
    </row>
    <row r="960" spans="1:23" x14ac:dyDescent="0.25">
      <c r="A960">
        <v>959</v>
      </c>
      <c r="B960" s="49">
        <v>4.6102056484636502E-4</v>
      </c>
      <c r="C960" s="49">
        <v>5.5035972535047798E-9</v>
      </c>
      <c r="D960" s="49">
        <v>1.0235006999536401E-3</v>
      </c>
      <c r="E960" s="49">
        <v>1.1328283800197001E-5</v>
      </c>
      <c r="F960" s="49">
        <v>1.0555512043063599E-5</v>
      </c>
      <c r="G960" s="49">
        <v>2.0218160902512499E-6</v>
      </c>
      <c r="H960" s="49">
        <v>3.3353779209363403E-4</v>
      </c>
      <c r="I960" s="50"/>
      <c r="J960">
        <v>0.95519881781725502</v>
      </c>
      <c r="K960">
        <f t="shared" si="158"/>
        <v>5.2570295902900575E-9</v>
      </c>
      <c r="L960">
        <f t="shared" si="159"/>
        <v>1.0466280365327651E-3</v>
      </c>
      <c r="M960" s="16">
        <f t="shared" si="160"/>
        <v>-1.2458690684003499E-4</v>
      </c>
      <c r="N960" s="16">
        <f t="shared" si="161"/>
        <v>4.0759975120037099E-3</v>
      </c>
      <c r="O960" s="16">
        <f t="shared" si="162"/>
        <v>4.4879135158038714E-5</v>
      </c>
      <c r="P960" s="16">
        <f t="shared" si="163"/>
        <v>3.9174012570511018E-3</v>
      </c>
      <c r="Q960" s="16">
        <f t="shared" si="164"/>
        <v>2.9959405934560793E-3</v>
      </c>
      <c r="R960" s="16">
        <f t="shared" si="165"/>
        <v>5.077693330215593E-3</v>
      </c>
      <c r="S960" s="16">
        <f t="shared" si="166"/>
        <v>5.5560941631560875E-5</v>
      </c>
      <c r="T960" s="16">
        <f t="shared" si="167"/>
        <v>2.9962845892265652E-3</v>
      </c>
      <c r="U960" s="66">
        <f t="shared" si="168"/>
        <v>1.9163757358742647E-2</v>
      </c>
      <c r="V960" s="66"/>
      <c r="W960" s="66"/>
    </row>
    <row r="961" spans="1:23" x14ac:dyDescent="0.25">
      <c r="A961">
        <v>960</v>
      </c>
      <c r="B961" s="49">
        <v>2.7449834060894299E-4</v>
      </c>
      <c r="C961" s="49">
        <v>3.1603547440721499E-9</v>
      </c>
      <c r="D961" s="49">
        <v>9.8694768245234199E-4</v>
      </c>
      <c r="E961" s="49">
        <v>6.2732094721498503E-6</v>
      </c>
      <c r="F961" s="49">
        <v>1.7722896970495001E-5</v>
      </c>
      <c r="G961" s="49">
        <v>3.52064015878569E-6</v>
      </c>
      <c r="H961" s="49">
        <v>1.8470157024696001E-4</v>
      </c>
      <c r="I961" s="50"/>
      <c r="J961">
        <v>0.95522996931877902</v>
      </c>
      <c r="K961">
        <f t="shared" si="158"/>
        <v>3.0188655652164975E-9</v>
      </c>
      <c r="L961">
        <f t="shared" si="159"/>
        <v>1.0259109561973736E-3</v>
      </c>
      <c r="M961" s="16">
        <f t="shared" si="160"/>
        <v>-4.7691427497948763E-4</v>
      </c>
      <c r="N961" s="16">
        <f t="shared" si="161"/>
        <v>0.19589373820050349</v>
      </c>
      <c r="O961" s="16">
        <f t="shared" si="162"/>
        <v>0.18456692334752078</v>
      </c>
      <c r="P961" s="16">
        <f t="shared" si="163"/>
        <v>6.0713625975215369E-4</v>
      </c>
      <c r="Q961" s="16">
        <f t="shared" si="164"/>
        <v>0.17299306229103167</v>
      </c>
      <c r="R961" s="16">
        <f t="shared" si="165"/>
        <v>0.6378603262449889</v>
      </c>
      <c r="S961" s="16">
        <f t="shared" si="166"/>
        <v>0.56897652324360792</v>
      </c>
      <c r="T961" s="16">
        <f t="shared" si="167"/>
        <v>0.17299176123568569</v>
      </c>
      <c r="U961" s="66">
        <f t="shared" si="168"/>
        <v>1.9338894708230907</v>
      </c>
      <c r="V961" s="66"/>
      <c r="W961" s="66"/>
    </row>
    <row r="962" spans="1:23" x14ac:dyDescent="0.25">
      <c r="A962">
        <v>961</v>
      </c>
      <c r="B962" s="49">
        <v>5.2125093649586297E-4</v>
      </c>
      <c r="C962" s="49">
        <v>4.6590866453386901E-9</v>
      </c>
      <c r="D962" s="49">
        <v>7.6154886593156801E-4</v>
      </c>
      <c r="E962" s="49">
        <v>7.1569558610518097E-6</v>
      </c>
      <c r="F962" s="49">
        <v>9.2218245037055598E-6</v>
      </c>
      <c r="G962" s="49">
        <v>2.38107611695262E-6</v>
      </c>
      <c r="H962" s="49">
        <v>2.1071904810983201E-4</v>
      </c>
      <c r="I962" s="50"/>
      <c r="J962">
        <v>0.95652978702310798</v>
      </c>
      <c r="K962">
        <f t="shared" si="158"/>
        <v>4.456555156588024E-9</v>
      </c>
      <c r="L962">
        <f t="shared" si="159"/>
        <v>7.8236893196928644E-4</v>
      </c>
      <c r="M962" s="16">
        <f t="shared" si="160"/>
        <v>2.6013294102243955E-4</v>
      </c>
      <c r="N962" s="16">
        <f t="shared" si="161"/>
        <v>3.4177249788272085E-3</v>
      </c>
      <c r="O962" s="16">
        <f t="shared" si="162"/>
        <v>2.5318614427034838E-2</v>
      </c>
      <c r="P962" s="16">
        <f t="shared" si="163"/>
        <v>4.3834487279981516E-2</v>
      </c>
      <c r="Q962" s="16">
        <f t="shared" si="164"/>
        <v>0.11131694674647538</v>
      </c>
      <c r="R962" s="16">
        <f t="shared" si="165"/>
        <v>4.1082154404879735E-3</v>
      </c>
      <c r="S962" s="16">
        <f t="shared" si="166"/>
        <v>3.4771122538340082E-2</v>
      </c>
      <c r="T962" s="16">
        <f t="shared" si="167"/>
        <v>0.11132122455201689</v>
      </c>
      <c r="U962" s="66">
        <f t="shared" si="168"/>
        <v>0.3340883359631639</v>
      </c>
      <c r="V962" s="66"/>
      <c r="W962" s="66"/>
    </row>
    <row r="963" spans="1:23" x14ac:dyDescent="0.25">
      <c r="A963">
        <v>962</v>
      </c>
      <c r="B963" s="49">
        <v>6.6597102349208101E-4</v>
      </c>
      <c r="C963" s="49">
        <v>1.2149385652697001E-8</v>
      </c>
      <c r="D963" s="49">
        <v>1.5831210825464799E-3</v>
      </c>
      <c r="E963" s="49">
        <v>3.8458206423980601E-5</v>
      </c>
      <c r="F963" s="49">
        <v>7.4825423096177598E-6</v>
      </c>
      <c r="G963" s="49">
        <v>9.2123545845876104E-7</v>
      </c>
      <c r="H963" s="49">
        <v>1.13235122124773E-3</v>
      </c>
      <c r="I963" s="50"/>
      <c r="J963">
        <v>0.95264562541629605</v>
      </c>
      <c r="K963">
        <f t="shared" ref="K963:K1026" si="169">C963*J963</f>
        <v>1.1574059093537308E-8</v>
      </c>
      <c r="L963">
        <f t="shared" ref="L963:L1026" si="170">SUM($Y$9*B963,$Z$9*C963,$AA$9*D963,$AB$9*E963,$AC$9*F963,$AD$9*G963)</f>
        <v>1.5989952532385215E-3</v>
      </c>
      <c r="M963" s="16">
        <f t="shared" ref="M963:M1026" si="171">$Y$8*B963+$Z$8*C963+$AA$8*D963+$AC$8*F963+$AD$8*G963</f>
        <v>-2.6705320625435946E-4</v>
      </c>
      <c r="N963" s="16">
        <f t="shared" si="161"/>
        <v>0.12413816497298498</v>
      </c>
      <c r="O963" s="16">
        <f t="shared" si="162"/>
        <v>1.4226446489674942</v>
      </c>
      <c r="P963" s="16">
        <f t="shared" si="163"/>
        <v>0.4141977309193981</v>
      </c>
      <c r="Q963" s="16">
        <f t="shared" si="164"/>
        <v>6.660029669150175</v>
      </c>
      <c r="R963" s="16">
        <f t="shared" si="165"/>
        <v>5.7893968352990072E-2</v>
      </c>
      <c r="S963" s="16">
        <f t="shared" si="166"/>
        <v>0.29263353859862506</v>
      </c>
      <c r="T963" s="16">
        <f t="shared" si="167"/>
        <v>6.6605612660327269</v>
      </c>
      <c r="U963" s="66">
        <f t="shared" si="168"/>
        <v>15.632098986994396</v>
      </c>
      <c r="V963" s="66"/>
      <c r="W963" s="66"/>
    </row>
    <row r="964" spans="1:23" x14ac:dyDescent="0.25">
      <c r="A964">
        <v>963</v>
      </c>
      <c r="B964" s="49">
        <v>9.821443522274589E-4</v>
      </c>
      <c r="C964" s="49">
        <v>1.38106144229283E-8</v>
      </c>
      <c r="D964" s="49">
        <v>1.21006618163649E-3</v>
      </c>
      <c r="E964" s="49">
        <v>3.3549194318602699E-5</v>
      </c>
      <c r="F964" s="49">
        <v>4.9909467064881702E-6</v>
      </c>
      <c r="G964" s="49">
        <v>8.0714772738705698E-7</v>
      </c>
      <c r="H964" s="49">
        <v>9.8779396265057801E-4</v>
      </c>
      <c r="I964" s="50"/>
      <c r="J964">
        <v>0.95441380952157295</v>
      </c>
      <c r="K964">
        <f t="shared" si="169"/>
        <v>1.3181041123220578E-8</v>
      </c>
      <c r="L964">
        <f t="shared" si="170"/>
        <v>1.2208414121624303E-3</v>
      </c>
      <c r="M964" s="16">
        <f t="shared" si="171"/>
        <v>7.4344729229248725E-4</v>
      </c>
      <c r="N964" s="16">
        <f t="shared" ref="N964:N1027" si="172">(B964-$B$2)^2/$B$2/$B$2</f>
        <v>0.98875097686854674</v>
      </c>
      <c r="O964" s="16">
        <f t="shared" ref="O964:O1027" si="173">(C964-$C$2)^2/$C$2/$C$2</f>
        <v>2.2277614615830594</v>
      </c>
      <c r="P964" s="16">
        <f t="shared" ref="P964:P1027" si="174">(D964-$D$2)^2/$D$2/$D$2</f>
        <v>6.5679304083523696E-2</v>
      </c>
      <c r="Q964" s="16">
        <f t="shared" ref="Q964:Q1027" si="175">(E964-$E$2)^2/$E$2/$E$2</f>
        <v>4.5098600853893025</v>
      </c>
      <c r="R964" s="16">
        <f t="shared" ref="R964:R1027" si="176">(F964-$F$2)^2/$F$2/$F$2</f>
        <v>0.24352126650176592</v>
      </c>
      <c r="S964" s="16">
        <f t="shared" ref="S964:S1027" si="177">(G964-$G$2)^2/$G$2/$G$2</f>
        <v>0.35737092414622895</v>
      </c>
      <c r="T964" s="16">
        <f t="shared" ref="T964:T1027" si="178">(H964-$H$2)^2/$H$2/$H$2</f>
        <v>4.5100017478269896</v>
      </c>
      <c r="U964" s="66">
        <f t="shared" ref="U964:U1027" si="179">SUM(N964:T964)</f>
        <v>12.902945766399416</v>
      </c>
      <c r="V964" s="66"/>
      <c r="W964" s="66"/>
    </row>
    <row r="965" spans="1:23" x14ac:dyDescent="0.25">
      <c r="A965">
        <v>964</v>
      </c>
      <c r="B965" s="49">
        <v>2.9805990652895698E-4</v>
      </c>
      <c r="C965" s="49">
        <v>4.0464923220477102E-9</v>
      </c>
      <c r="D965" s="49">
        <v>1.1684407016926801E-3</v>
      </c>
      <c r="E965" s="49">
        <v>9.4911024843410999E-6</v>
      </c>
      <c r="F965" s="49">
        <v>1.6450252171812501E-5</v>
      </c>
      <c r="G965" s="49">
        <v>2.7549665446305098E-6</v>
      </c>
      <c r="H965" s="49">
        <v>2.7944803591256899E-4</v>
      </c>
      <c r="I965" s="50"/>
      <c r="J965">
        <v>0.95438455799372102</v>
      </c>
      <c r="K965">
        <f t="shared" si="169"/>
        <v>3.8619097862024895E-9</v>
      </c>
      <c r="L965">
        <f t="shared" si="170"/>
        <v>1.2040921260886136E-3</v>
      </c>
      <c r="M965" s="16">
        <f t="shared" si="171"/>
        <v>-6.0797231303069948E-4</v>
      </c>
      <c r="N965" s="16">
        <f t="shared" si="172"/>
        <v>0.15583096989726355</v>
      </c>
      <c r="O965" s="16">
        <f t="shared" si="173"/>
        <v>7.2727600477143592E-2</v>
      </c>
      <c r="P965" s="16">
        <f t="shared" si="174"/>
        <v>4.5396499098374371E-2</v>
      </c>
      <c r="Q965" s="16">
        <f t="shared" si="175"/>
        <v>1.3529892327767735E-2</v>
      </c>
      <c r="R965" s="16">
        <f t="shared" si="176"/>
        <v>0.44823479380836639</v>
      </c>
      <c r="S965" s="16">
        <f t="shared" si="177"/>
        <v>0.1389624045819339</v>
      </c>
      <c r="T965" s="16">
        <f t="shared" si="178"/>
        <v>1.3527637563987971E-2</v>
      </c>
      <c r="U965" s="66">
        <f t="shared" si="179"/>
        <v>0.88820979775483755</v>
      </c>
      <c r="V965" s="66"/>
      <c r="W965" s="66"/>
    </row>
    <row r="966" spans="1:23" x14ac:dyDescent="0.25">
      <c r="A966">
        <v>965</v>
      </c>
      <c r="B966" s="49">
        <v>4.5993843090289801E-4</v>
      </c>
      <c r="C966" s="49">
        <v>9.4917667292814293E-9</v>
      </c>
      <c r="D966" s="49">
        <v>1.79957500015706E-3</v>
      </c>
      <c r="E966" s="49">
        <v>3.4074768849522201E-5</v>
      </c>
      <c r="F966" s="49">
        <v>1.09379426383084E-5</v>
      </c>
      <c r="G966" s="49">
        <v>1.1819367652165299E-6</v>
      </c>
      <c r="H966" s="49">
        <v>1.0032975946687899E-3</v>
      </c>
      <c r="I966" s="50"/>
      <c r="J966">
        <v>0.95162848750620199</v>
      </c>
      <c r="K966">
        <f t="shared" si="169"/>
        <v>9.0326356163477758E-9</v>
      </c>
      <c r="L966">
        <f t="shared" si="170"/>
        <v>1.8226233304321638E-3</v>
      </c>
      <c r="M966" s="16">
        <f t="shared" si="171"/>
        <v>-9.0274646862636813E-4</v>
      </c>
      <c r="N966" s="16">
        <f t="shared" si="172"/>
        <v>4.3614056920700294E-3</v>
      </c>
      <c r="O966" s="16">
        <f t="shared" si="173"/>
        <v>0.50850309307390285</v>
      </c>
      <c r="P966" s="16">
        <f t="shared" si="174"/>
        <v>0.75394914152501435</v>
      </c>
      <c r="Q966" s="16">
        <f t="shared" si="175"/>
        <v>4.7200927497370646</v>
      </c>
      <c r="R966" s="16">
        <f t="shared" si="176"/>
        <v>1.2115417256911711E-2</v>
      </c>
      <c r="S966" s="16">
        <f t="shared" si="177"/>
        <v>0.16896281716493908</v>
      </c>
      <c r="T966" s="16">
        <f t="shared" si="178"/>
        <v>4.7206392933925008</v>
      </c>
      <c r="U966" s="66">
        <f t="shared" si="179"/>
        <v>10.888623917842402</v>
      </c>
      <c r="V966" s="66"/>
      <c r="W966" s="66"/>
    </row>
    <row r="967" spans="1:23" x14ac:dyDescent="0.25">
      <c r="A967">
        <v>966</v>
      </c>
      <c r="B967" s="49">
        <v>7.3006255885412104E-4</v>
      </c>
      <c r="C967" s="49">
        <v>9.4016684263059902E-9</v>
      </c>
      <c r="D967" s="49">
        <v>1.1057627480574E-3</v>
      </c>
      <c r="E967" s="49">
        <v>2.0892140280263401E-5</v>
      </c>
      <c r="F967" s="49">
        <v>6.6853718617681097E-6</v>
      </c>
      <c r="G967" s="49">
        <v>1.1844044682486399E-6</v>
      </c>
      <c r="H967" s="49">
        <v>6.1512760050994096E-4</v>
      </c>
      <c r="I967" s="50"/>
      <c r="J967">
        <v>0.95487894509302695</v>
      </c>
      <c r="K967">
        <f t="shared" si="169"/>
        <v>8.9774552290254826E-9</v>
      </c>
      <c r="L967">
        <f t="shared" si="170"/>
        <v>1.1203084945807587E-3</v>
      </c>
      <c r="M967" s="16">
        <f t="shared" si="171"/>
        <v>3.3981662312748337E-4</v>
      </c>
      <c r="N967" s="16">
        <f t="shared" si="172"/>
        <v>0.23278488703864686</v>
      </c>
      <c r="O967" s="16">
        <f t="shared" si="173"/>
        <v>0.48557608626129584</v>
      </c>
      <c r="P967" s="16">
        <f t="shared" si="174"/>
        <v>2.1901886297360455E-2</v>
      </c>
      <c r="Q967" s="16">
        <f t="shared" si="175"/>
        <v>0.89338598846553674</v>
      </c>
      <c r="R967" s="16">
        <f t="shared" si="176"/>
        <v>0.10337183015131163</v>
      </c>
      <c r="S967" s="16">
        <f t="shared" si="177"/>
        <v>0.1679534435817521</v>
      </c>
      <c r="T967" s="16">
        <f t="shared" si="178"/>
        <v>0.89340838974855152</v>
      </c>
      <c r="U967" s="66">
        <f t="shared" si="179"/>
        <v>2.7983825115444549</v>
      </c>
      <c r="V967" s="66"/>
      <c r="W967" s="66"/>
    </row>
    <row r="968" spans="1:23" x14ac:dyDescent="0.25">
      <c r="A968">
        <v>967</v>
      </c>
      <c r="B968" s="49">
        <v>8.32753476171912E-4</v>
      </c>
      <c r="C968" s="49">
        <v>1.3742488308885E-8</v>
      </c>
      <c r="D968" s="49">
        <v>1.4270619618403299E-3</v>
      </c>
      <c r="E968" s="49">
        <v>3.9278473740933098E-5</v>
      </c>
      <c r="F968" s="49">
        <v>5.9429922712229299E-6</v>
      </c>
      <c r="G968" s="49">
        <v>8.1306545561789501E-7</v>
      </c>
      <c r="H968" s="49">
        <v>1.15649405035158E-3</v>
      </c>
      <c r="I968" s="50"/>
      <c r="J968">
        <v>0.95338235780675296</v>
      </c>
      <c r="K968">
        <f t="shared" si="169"/>
        <v>1.3101845906056518E-8</v>
      </c>
      <c r="L968">
        <f t="shared" si="170"/>
        <v>1.4397472693500849E-3</v>
      </c>
      <c r="M968" s="16">
        <f t="shared" si="171"/>
        <v>2.2575968299373911E-4</v>
      </c>
      <c r="N968" s="16">
        <f t="shared" si="172"/>
        <v>0.47748631110283318</v>
      </c>
      <c r="O968" s="16">
        <f t="shared" si="173"/>
        <v>2.1912087514596226</v>
      </c>
      <c r="P968" s="16">
        <f t="shared" si="174"/>
        <v>0.23190272016230273</v>
      </c>
      <c r="Q968" s="16">
        <f t="shared" si="175"/>
        <v>7.0600498217972021</v>
      </c>
      <c r="R968" s="16">
        <f t="shared" si="176"/>
        <v>0.15749589733831951</v>
      </c>
      <c r="S968" s="16">
        <f t="shared" si="177"/>
        <v>0.35385405886910881</v>
      </c>
      <c r="T968" s="16">
        <f t="shared" si="178"/>
        <v>7.0604599053834542</v>
      </c>
      <c r="U968" s="66">
        <f t="shared" si="179"/>
        <v>17.532457466112842</v>
      </c>
      <c r="V968" s="66"/>
      <c r="W968" s="66"/>
    </row>
    <row r="969" spans="1:23" x14ac:dyDescent="0.25">
      <c r="A969">
        <v>968</v>
      </c>
      <c r="B969" s="49">
        <v>5.8096027518010802E-4</v>
      </c>
      <c r="C969" s="49">
        <v>7.2852372100085801E-9</v>
      </c>
      <c r="D969" s="49">
        <v>1.0761989113116099E-3</v>
      </c>
      <c r="E969" s="49">
        <v>1.5760076619895698E-5</v>
      </c>
      <c r="F969" s="49">
        <v>8.3927428922069694E-6</v>
      </c>
      <c r="G969" s="49">
        <v>1.5281081385438101E-6</v>
      </c>
      <c r="H969" s="49">
        <v>4.64023682536973E-4</v>
      </c>
      <c r="I969" s="50"/>
      <c r="J969">
        <v>0.95498717349060303</v>
      </c>
      <c r="K969">
        <f t="shared" si="169"/>
        <v>6.9573080913946602E-9</v>
      </c>
      <c r="L969">
        <f t="shared" si="170"/>
        <v>1.0945052199973577E-3</v>
      </c>
      <c r="M969" s="16">
        <f t="shared" si="171"/>
        <v>6.7415330362858303E-5</v>
      </c>
      <c r="N969" s="16">
        <f t="shared" si="172"/>
        <v>3.2295017106968062E-2</v>
      </c>
      <c r="O969" s="16">
        <f t="shared" si="173"/>
        <v>9.913363226463752E-2</v>
      </c>
      <c r="P969" s="16">
        <f t="shared" si="174"/>
        <v>1.375927866648758E-2</v>
      </c>
      <c r="Q969" s="16">
        <f t="shared" si="175"/>
        <v>0.21842840844801636</v>
      </c>
      <c r="R969" s="16">
        <f t="shared" si="176"/>
        <v>2.1974269480216208E-2</v>
      </c>
      <c r="S969" s="16">
        <f t="shared" si="177"/>
        <v>5.6909247085908367E-2</v>
      </c>
      <c r="T969" s="16">
        <f t="shared" si="178"/>
        <v>0.21843531451638123</v>
      </c>
      <c r="U969" s="66">
        <f t="shared" si="179"/>
        <v>0.66093516756861537</v>
      </c>
      <c r="V969" s="66"/>
      <c r="W969" s="66"/>
    </row>
    <row r="970" spans="1:23" x14ac:dyDescent="0.25">
      <c r="A970">
        <v>969</v>
      </c>
      <c r="B970" s="49">
        <v>5.0762897257588201E-4</v>
      </c>
      <c r="C970" s="49">
        <v>5.2452144232600703E-9</v>
      </c>
      <c r="D970" s="49">
        <v>8.82916192237271E-4</v>
      </c>
      <c r="E970" s="49">
        <v>9.32846109747477E-6</v>
      </c>
      <c r="F970" s="49">
        <v>9.5233325257260301E-6</v>
      </c>
      <c r="G970" s="49">
        <v>2.1179692306448202E-6</v>
      </c>
      <c r="H970" s="49">
        <v>2.7465529055754098E-4</v>
      </c>
      <c r="I970" s="50"/>
      <c r="J970">
        <v>0.95591250729163901</v>
      </c>
      <c r="K970">
        <f t="shared" si="169"/>
        <v>5.0139660706208022E-9</v>
      </c>
      <c r="L970">
        <f t="shared" si="170"/>
        <v>9.0407558130494456E-4</v>
      </c>
      <c r="M970" s="16">
        <f t="shared" si="171"/>
        <v>1.1118236384681933E-4</v>
      </c>
      <c r="N970" s="16">
        <f t="shared" si="172"/>
        <v>9.4865924960107985E-4</v>
      </c>
      <c r="O970" s="16">
        <f t="shared" si="173"/>
        <v>2.8443732556110383E-3</v>
      </c>
      <c r="P970" s="16">
        <f t="shared" si="174"/>
        <v>6.9496256438936555E-3</v>
      </c>
      <c r="Q970" s="16">
        <f t="shared" si="175"/>
        <v>1.7281997589364564E-2</v>
      </c>
      <c r="R970" s="16">
        <f t="shared" si="176"/>
        <v>1.1219761380921202E-3</v>
      </c>
      <c r="S970" s="16">
        <f t="shared" si="177"/>
        <v>3.0654184125950119E-3</v>
      </c>
      <c r="T970" s="16">
        <f t="shared" si="178"/>
        <v>1.7282876127979803E-2</v>
      </c>
      <c r="U970" s="66">
        <f t="shared" si="179"/>
        <v>4.9494926417137271E-2</v>
      </c>
      <c r="V970" s="66"/>
      <c r="W970" s="66"/>
    </row>
    <row r="971" spans="1:23" x14ac:dyDescent="0.25">
      <c r="A971">
        <v>970</v>
      </c>
      <c r="B971" s="49">
        <v>4.16763283108293E-4</v>
      </c>
      <c r="C971" s="49">
        <v>9.8527074289841795E-10</v>
      </c>
      <c r="D971" s="49">
        <v>1.9869214526809799E-4</v>
      </c>
      <c r="E971" s="49">
        <v>3.97474192808369E-7</v>
      </c>
      <c r="F971" s="49">
        <v>1.12285434746969E-5</v>
      </c>
      <c r="G971" s="49">
        <v>1.1185286131692899E-5</v>
      </c>
      <c r="H971" s="49">
        <v>1.17023531366715E-5</v>
      </c>
      <c r="I971" s="50"/>
      <c r="J971">
        <v>0.95945726051274205</v>
      </c>
      <c r="K971">
        <f t="shared" si="169"/>
        <v>9.4532516784467035E-10</v>
      </c>
      <c r="L971">
        <f t="shared" si="170"/>
        <v>2.3233353307844178E-4</v>
      </c>
      <c r="M971" s="16">
        <f t="shared" si="171"/>
        <v>6.0119303313814422E-4</v>
      </c>
      <c r="N971" s="16">
        <f t="shared" si="172"/>
        <v>2.3627733516572214E-2</v>
      </c>
      <c r="O971" s="16">
        <f t="shared" si="173"/>
        <v>0.67597380825491249</v>
      </c>
      <c r="P971" s="16">
        <f t="shared" si="174"/>
        <v>0.62999082937854545</v>
      </c>
      <c r="Q971" s="16">
        <f t="shared" si="175"/>
        <v>0.92735480090366229</v>
      </c>
      <c r="R971" s="16">
        <f t="shared" si="176"/>
        <v>1.9477707418654667E-2</v>
      </c>
      <c r="S971" s="16">
        <f t="shared" si="177"/>
        <v>20.917211677624199</v>
      </c>
      <c r="T971" s="16">
        <f t="shared" si="178"/>
        <v>0.92735732363482481</v>
      </c>
      <c r="U971" s="66">
        <f t="shared" si="179"/>
        <v>24.120993880731373</v>
      </c>
      <c r="V971" s="66"/>
      <c r="W971" s="66"/>
    </row>
    <row r="972" spans="1:23" x14ac:dyDescent="0.25">
      <c r="A972">
        <v>971</v>
      </c>
      <c r="B972" s="49">
        <v>6.1694915375132004E-4</v>
      </c>
      <c r="C972" s="49">
        <v>8.9025808197984397E-9</v>
      </c>
      <c r="D972" s="49">
        <v>1.24302092296742E-3</v>
      </c>
      <c r="E972" s="49">
        <v>2.22046493978056E-5</v>
      </c>
      <c r="F972" s="49">
        <v>7.9610983404518E-6</v>
      </c>
      <c r="G972" s="49">
        <v>1.2527454596559501E-6</v>
      </c>
      <c r="H972" s="49">
        <v>6.5377622158415696E-4</v>
      </c>
      <c r="I972" s="50"/>
      <c r="J972">
        <v>0.95419942748793096</v>
      </c>
      <c r="K972">
        <f t="shared" si="169"/>
        <v>8.4948375214167057E-9</v>
      </c>
      <c r="L972">
        <f t="shared" si="170"/>
        <v>1.2601869625271597E-3</v>
      </c>
      <c r="M972" s="16">
        <f t="shared" si="171"/>
        <v>-2.6288655024519576E-5</v>
      </c>
      <c r="N972" s="16">
        <f t="shared" si="172"/>
        <v>6.390166855105095E-2</v>
      </c>
      <c r="O972" s="16">
        <f t="shared" si="173"/>
        <v>0.36815346938381449</v>
      </c>
      <c r="P972" s="16">
        <f t="shared" si="174"/>
        <v>8.4386213024695081E-2</v>
      </c>
      <c r="Q972" s="16">
        <f t="shared" si="175"/>
        <v>1.1393297732010628</v>
      </c>
      <c r="R972" s="16">
        <f t="shared" si="176"/>
        <v>3.6880880400141626E-2</v>
      </c>
      <c r="S972" s="16">
        <f t="shared" si="177"/>
        <v>0.14120120919807647</v>
      </c>
      <c r="T972" s="16">
        <f t="shared" si="178"/>
        <v>1.1393863328368004</v>
      </c>
      <c r="U972" s="66">
        <f t="shared" si="179"/>
        <v>2.973239546595642</v>
      </c>
      <c r="V972" s="66"/>
      <c r="W972" s="66"/>
    </row>
    <row r="973" spans="1:23" x14ac:dyDescent="0.25">
      <c r="A973">
        <v>972</v>
      </c>
      <c r="B973" s="49">
        <v>3.6097828298700002E-4</v>
      </c>
      <c r="C973" s="49">
        <v>2.9846453189409398E-9</v>
      </c>
      <c r="D973" s="49">
        <v>7.0378022794864898E-4</v>
      </c>
      <c r="E973" s="49">
        <v>4.2389660133182496E-6</v>
      </c>
      <c r="F973" s="49">
        <v>1.32910986027036E-5</v>
      </c>
      <c r="G973" s="49">
        <v>3.7151716756802101E-6</v>
      </c>
      <c r="H973" s="49">
        <v>1.2480574247964699E-4</v>
      </c>
      <c r="I973" s="50"/>
      <c r="J973">
        <v>0.95673530439465004</v>
      </c>
      <c r="K973">
        <f t="shared" si="169"/>
        <v>2.8555155477270275E-9</v>
      </c>
      <c r="L973">
        <f t="shared" si="170"/>
        <v>7.3407461218441745E-4</v>
      </c>
      <c r="M973" s="16">
        <f t="shared" si="171"/>
        <v>-1.2118046210417384E-5</v>
      </c>
      <c r="N973" s="16">
        <f t="shared" si="172"/>
        <v>7.1284276817287565E-2</v>
      </c>
      <c r="O973" s="16">
        <f t="shared" si="173"/>
        <v>0.21282069445198734</v>
      </c>
      <c r="P973" s="16">
        <f t="shared" si="174"/>
        <v>7.2544977543955155E-2</v>
      </c>
      <c r="Q973" s="16">
        <f t="shared" si="175"/>
        <v>0.36641876195074613</v>
      </c>
      <c r="R973" s="16">
        <f t="shared" si="176"/>
        <v>0.12172226255470132</v>
      </c>
      <c r="S973" s="16">
        <f t="shared" si="177"/>
        <v>0.72460739353810599</v>
      </c>
      <c r="T973" s="16">
        <f t="shared" si="178"/>
        <v>0.36642426449259985</v>
      </c>
      <c r="U973" s="66">
        <f t="shared" si="179"/>
        <v>1.9358226313493834</v>
      </c>
      <c r="V973" s="66"/>
      <c r="W973" s="66"/>
    </row>
    <row r="974" spans="1:23" x14ac:dyDescent="0.25">
      <c r="A974">
        <v>973</v>
      </c>
      <c r="B974" s="49">
        <v>4.0141204147588498E-4</v>
      </c>
      <c r="C974" s="49">
        <v>5.1413581113590199E-9</v>
      </c>
      <c r="D974" s="49">
        <v>1.10021122619151E-3</v>
      </c>
      <c r="E974" s="49">
        <v>1.1365485478504E-5</v>
      </c>
      <c r="F974" s="49">
        <v>1.21683535963998E-5</v>
      </c>
      <c r="G974" s="49">
        <v>2.1662570431324201E-6</v>
      </c>
      <c r="H974" s="49">
        <v>3.3463443414128899E-4</v>
      </c>
      <c r="I974" s="50"/>
      <c r="J974">
        <v>0.95479528904080402</v>
      </c>
      <c r="K974">
        <f t="shared" si="169"/>
        <v>4.908944503997318E-9</v>
      </c>
      <c r="L974">
        <f t="shared" si="170"/>
        <v>1.1267090490693307E-3</v>
      </c>
      <c r="M974" s="16">
        <f t="shared" si="171"/>
        <v>-3.2388496611756071E-4</v>
      </c>
      <c r="N974" s="16">
        <f t="shared" si="172"/>
        <v>3.4182705201037687E-2</v>
      </c>
      <c r="O974" s="16">
        <f t="shared" si="173"/>
        <v>5.1950754196604118E-3</v>
      </c>
      <c r="P974" s="16">
        <f t="shared" si="174"/>
        <v>2.0229179261605976E-2</v>
      </c>
      <c r="Q974" s="16">
        <f t="shared" si="175"/>
        <v>3.3871118031895699E-3</v>
      </c>
      <c r="R974" s="16">
        <f t="shared" si="176"/>
        <v>5.5197752048276073E-2</v>
      </c>
      <c r="S974" s="16">
        <f t="shared" si="177"/>
        <v>6.308748555891865E-3</v>
      </c>
      <c r="T974" s="16">
        <f t="shared" si="178"/>
        <v>3.3879631643326837E-3</v>
      </c>
      <c r="U974" s="66">
        <f t="shared" si="179"/>
        <v>0.12788853545399426</v>
      </c>
      <c r="V974" s="66"/>
      <c r="W974" s="66"/>
    </row>
    <row r="975" spans="1:23" x14ac:dyDescent="0.25">
      <c r="A975">
        <v>974</v>
      </c>
      <c r="B975" s="49">
        <v>5.7289109305473304E-4</v>
      </c>
      <c r="C975" s="49">
        <v>7.4483797808795003E-9</v>
      </c>
      <c r="D975" s="49">
        <v>1.1168429531009201E-3</v>
      </c>
      <c r="E975" s="49">
        <v>1.6714039108009599E-5</v>
      </c>
      <c r="F975" s="49">
        <v>8.5266243806004902E-6</v>
      </c>
      <c r="G975" s="49">
        <v>1.4953149418155301E-6</v>
      </c>
      <c r="H975" s="49">
        <v>4.9211214054153301E-4</v>
      </c>
      <c r="I975" s="50"/>
      <c r="J975">
        <v>0.95478858306456205</v>
      </c>
      <c r="K975">
        <f t="shared" si="169"/>
        <v>7.1116279771126709E-9</v>
      </c>
      <c r="L975">
        <f t="shared" si="170"/>
        <v>1.1353840684241558E-3</v>
      </c>
      <c r="M975" s="16">
        <f t="shared" si="171"/>
        <v>1.0398117685310291E-5</v>
      </c>
      <c r="N975" s="16">
        <f t="shared" si="172"/>
        <v>2.6674311265148236E-2</v>
      </c>
      <c r="O975" s="16">
        <f t="shared" si="173"/>
        <v>0.11854197551975006</v>
      </c>
      <c r="P975" s="16">
        <f t="shared" si="174"/>
        <v>2.5439046539191004E-2</v>
      </c>
      <c r="Q975" s="16">
        <f t="shared" si="175"/>
        <v>0.30933977295292103</v>
      </c>
      <c r="R975" s="16">
        <f t="shared" si="176"/>
        <v>1.8130579592764599E-2</v>
      </c>
      <c r="S975" s="16">
        <f t="shared" si="177"/>
        <v>6.497256449712864E-2</v>
      </c>
      <c r="T975" s="16">
        <f t="shared" si="178"/>
        <v>0.30935185114909403</v>
      </c>
      <c r="U975" s="66">
        <f t="shared" si="179"/>
        <v>0.87245010151599756</v>
      </c>
      <c r="V975" s="66"/>
      <c r="W975" s="66"/>
    </row>
    <row r="976" spans="1:23" x14ac:dyDescent="0.25">
      <c r="A976">
        <v>975</v>
      </c>
      <c r="B976" s="49">
        <v>4.2397300124323898E-4</v>
      </c>
      <c r="C976" s="49">
        <v>4.3168526812403503E-9</v>
      </c>
      <c r="D976" s="49">
        <v>8.69922008053209E-4</v>
      </c>
      <c r="E976" s="49">
        <v>7.5648337800569402E-6</v>
      </c>
      <c r="F976" s="49">
        <v>1.1399776773598601E-5</v>
      </c>
      <c r="G976" s="49">
        <v>2.5733024762758101E-6</v>
      </c>
      <c r="H976" s="49">
        <v>2.2272924811000299E-4</v>
      </c>
      <c r="I976" s="50"/>
      <c r="J976">
        <v>0.955937656143384</v>
      </c>
      <c r="K976">
        <f t="shared" si="169"/>
        <v>4.1266420340211829E-9</v>
      </c>
      <c r="L976">
        <f t="shared" si="170"/>
        <v>8.9529054722400079E-4</v>
      </c>
      <c r="M976" s="16">
        <f t="shared" si="171"/>
        <v>-4.734454473752285E-5</v>
      </c>
      <c r="N976" s="16">
        <f t="shared" si="172"/>
        <v>1.9341291824068331E-2</v>
      </c>
      <c r="O976" s="16">
        <f t="shared" si="173"/>
        <v>4.879033618096127E-2</v>
      </c>
      <c r="P976" s="16">
        <f t="shared" si="174"/>
        <v>9.380863699060181E-3</v>
      </c>
      <c r="Q976" s="16">
        <f t="shared" si="175"/>
        <v>8.7418335405868991E-2</v>
      </c>
      <c r="R976" s="16">
        <f t="shared" si="176"/>
        <v>2.4630378450614974E-2</v>
      </c>
      <c r="S976" s="16">
        <f t="shared" si="177"/>
        <v>7.9667851357233477E-2</v>
      </c>
      <c r="T976" s="16">
        <f t="shared" si="178"/>
        <v>8.7420036682205118E-2</v>
      </c>
      <c r="U976" s="66">
        <f t="shared" si="179"/>
        <v>0.35664909360001229</v>
      </c>
      <c r="V976" s="66"/>
      <c r="W976" s="66"/>
    </row>
    <row r="977" spans="1:23" x14ac:dyDescent="0.25">
      <c r="A977">
        <v>976</v>
      </c>
      <c r="B977" s="49">
        <v>6.4297680522613302E-4</v>
      </c>
      <c r="C977" s="49">
        <v>7.29813940931321E-9</v>
      </c>
      <c r="D977" s="49">
        <v>9.7170255319503802E-4</v>
      </c>
      <c r="E977" s="49">
        <v>1.42719538128708E-5</v>
      </c>
      <c r="F977" s="49">
        <v>7.5463633112933096E-6</v>
      </c>
      <c r="G977" s="49">
        <v>1.5235763556861299E-6</v>
      </c>
      <c r="H977" s="49">
        <v>4.20206766720772E-4</v>
      </c>
      <c r="I977" s="50"/>
      <c r="J977">
        <v>0.95551419800929605</v>
      </c>
      <c r="K977">
        <f t="shared" si="169"/>
        <v>6.9734758246499493E-9</v>
      </c>
      <c r="L977">
        <f t="shared" si="170"/>
        <v>9.8831155803390139E-4</v>
      </c>
      <c r="M977" s="16">
        <f t="shared" si="171"/>
        <v>2.976420524183645E-4</v>
      </c>
      <c r="N977" s="16">
        <f t="shared" si="172"/>
        <v>9.3415809597822572E-2</v>
      </c>
      <c r="O977" s="16">
        <f t="shared" si="173"/>
        <v>0.10060540725895936</v>
      </c>
      <c r="P977" s="16">
        <f t="shared" si="174"/>
        <v>7.7665094418420764E-5</v>
      </c>
      <c r="Q977" s="16">
        <f t="shared" si="175"/>
        <v>0.10811572954659301</v>
      </c>
      <c r="R977" s="16">
        <f t="shared" si="176"/>
        <v>5.4819005321915068E-2</v>
      </c>
      <c r="S977" s="16">
        <f t="shared" si="177"/>
        <v>5.7991739079302336E-2</v>
      </c>
      <c r="T977" s="16">
        <f t="shared" si="178"/>
        <v>0.1081156792938204</v>
      </c>
      <c r="U977" s="66">
        <f t="shared" si="179"/>
        <v>0.52314103519283117</v>
      </c>
      <c r="V977" s="66"/>
      <c r="W977" s="66"/>
    </row>
    <row r="978" spans="1:23" x14ac:dyDescent="0.25">
      <c r="A978">
        <v>977</v>
      </c>
      <c r="B978" s="49">
        <v>4.4424685291945699E-4</v>
      </c>
      <c r="C978" s="49">
        <v>5.5658683040632396E-9</v>
      </c>
      <c r="D978" s="49">
        <v>1.0754843197792799E-3</v>
      </c>
      <c r="E978" s="49">
        <v>1.20312616999409E-5</v>
      </c>
      <c r="F978" s="49">
        <v>1.09805145346447E-5</v>
      </c>
      <c r="G978" s="49">
        <v>2.0003836388248899E-6</v>
      </c>
      <c r="H978" s="49">
        <v>3.5423641382767001E-4</v>
      </c>
      <c r="I978" s="50"/>
      <c r="J978">
        <v>0.95493826311220797</v>
      </c>
      <c r="K978">
        <f t="shared" si="169"/>
        <v>5.3150606109934407E-9</v>
      </c>
      <c r="L978">
        <f t="shared" si="170"/>
        <v>1.0994401666190902E-3</v>
      </c>
      <c r="M978" s="16">
        <f t="shared" si="171"/>
        <v>-2.1094646078017611E-4</v>
      </c>
      <c r="N978" s="16">
        <f t="shared" si="172"/>
        <v>9.5852976844117369E-3</v>
      </c>
      <c r="O978" s="16">
        <f t="shared" si="173"/>
        <v>2.0608159456232425E-5</v>
      </c>
      <c r="P978" s="16">
        <f t="shared" si="174"/>
        <v>1.3585783505067606E-2</v>
      </c>
      <c r="Q978" s="16">
        <f t="shared" si="175"/>
        <v>1.444488955680388E-2</v>
      </c>
      <c r="R978" s="16">
        <f t="shared" si="176"/>
        <v>1.3085207828119996E-2</v>
      </c>
      <c r="S978" s="16">
        <f t="shared" si="177"/>
        <v>1.0405067737903136E-5</v>
      </c>
      <c r="T978" s="16">
        <f t="shared" si="178"/>
        <v>1.444637383863231E-2</v>
      </c>
      <c r="U978" s="66">
        <f t="shared" si="179"/>
        <v>6.5178565640229669E-2</v>
      </c>
      <c r="V978" s="66"/>
      <c r="W978" s="66"/>
    </row>
    <row r="979" spans="1:23" x14ac:dyDescent="0.25">
      <c r="A979">
        <v>978</v>
      </c>
      <c r="B979" s="49">
        <v>8.5580067906630198E-4</v>
      </c>
      <c r="C979" s="49">
        <v>7.1932124647373304E-9</v>
      </c>
      <c r="D979" s="49">
        <v>7.15070772000564E-4</v>
      </c>
      <c r="E979" s="49">
        <v>1.0382706689780801E-5</v>
      </c>
      <c r="F979" s="49">
        <v>5.6004667966097903E-6</v>
      </c>
      <c r="G979" s="49">
        <v>1.5411293035021E-6</v>
      </c>
      <c r="H979" s="49">
        <v>3.0569249417923799E-4</v>
      </c>
      <c r="I979" s="50"/>
      <c r="J979">
        <v>0.95684668359978098</v>
      </c>
      <c r="K979">
        <f t="shared" si="169"/>
        <v>6.8828014913125215E-9</v>
      </c>
      <c r="L979">
        <f t="shared" si="170"/>
        <v>7.2780564168482104E-4</v>
      </c>
      <c r="M979" s="16">
        <f t="shared" si="171"/>
        <v>9.8379571644778324E-4</v>
      </c>
      <c r="N979" s="16">
        <f t="shared" si="172"/>
        <v>0.54435459228844041</v>
      </c>
      <c r="O979" s="16">
        <f t="shared" si="173"/>
        <v>8.8950747389858281E-2</v>
      </c>
      <c r="P979" s="16">
        <f t="shared" si="174"/>
        <v>6.6368068597911695E-2</v>
      </c>
      <c r="Q979" s="16">
        <f t="shared" si="175"/>
        <v>1.1091597335116013E-3</v>
      </c>
      <c r="R979" s="16">
        <f t="shared" si="176"/>
        <v>0.18629561490134866</v>
      </c>
      <c r="S979" s="16">
        <f t="shared" si="177"/>
        <v>5.3855674594789828E-2</v>
      </c>
      <c r="T979" s="16">
        <f t="shared" si="178"/>
        <v>1.1099671864192599E-3</v>
      </c>
      <c r="U979" s="66">
        <f t="shared" si="179"/>
        <v>0.94204382469227965</v>
      </c>
      <c r="V979" s="66"/>
      <c r="W979" s="66"/>
    </row>
    <row r="980" spans="1:23" x14ac:dyDescent="0.25">
      <c r="A980">
        <v>979</v>
      </c>
      <c r="B980" s="49">
        <v>5.9019894275854105E-4</v>
      </c>
      <c r="C980" s="49">
        <v>2.2525310645172702E-9</v>
      </c>
      <c r="D980" s="49">
        <v>3.2162835768568897E-4</v>
      </c>
      <c r="E980" s="49">
        <v>1.4690528098992299E-6</v>
      </c>
      <c r="F980" s="49">
        <v>7.9709390947984301E-6</v>
      </c>
      <c r="G980" s="49">
        <v>4.8988901775280404E-6</v>
      </c>
      <c r="H980" s="49">
        <v>4.3251761132266998E-5</v>
      </c>
      <c r="I980" s="50"/>
      <c r="J980">
        <v>0.95887826476139704</v>
      </c>
      <c r="K980">
        <f t="shared" si="169"/>
        <v>2.1599030784654625E-9</v>
      </c>
      <c r="L980">
        <f t="shared" si="170"/>
        <v>3.4246687352174933E-4</v>
      </c>
      <c r="M980" s="16">
        <f t="shared" si="171"/>
        <v>8.3793101199533255E-4</v>
      </c>
      <c r="N980" s="16">
        <f t="shared" si="172"/>
        <v>3.9389683959882925E-2</v>
      </c>
      <c r="O980" s="16">
        <f t="shared" si="173"/>
        <v>0.35219293729973272</v>
      </c>
      <c r="P980" s="16">
        <f t="shared" si="174"/>
        <v>0.44367369706135623</v>
      </c>
      <c r="Q980" s="16">
        <f t="shared" si="175"/>
        <v>0.74515196415828711</v>
      </c>
      <c r="R980" s="16">
        <f t="shared" si="176"/>
        <v>3.6498282101542871E-2</v>
      </c>
      <c r="S980" s="16">
        <f t="shared" si="177"/>
        <v>2.0766991606156999</v>
      </c>
      <c r="T980" s="16">
        <f t="shared" si="178"/>
        <v>0.74515916714739439</v>
      </c>
      <c r="U980" s="66">
        <f t="shared" si="179"/>
        <v>4.4387648923438965</v>
      </c>
      <c r="V980" s="66"/>
      <c r="W980" s="66"/>
    </row>
    <row r="981" spans="1:23" x14ac:dyDescent="0.25">
      <c r="A981">
        <v>980</v>
      </c>
      <c r="B981" s="49">
        <v>5.5355422711459497E-4</v>
      </c>
      <c r="C981" s="49">
        <v>3.6030044173063797E-11</v>
      </c>
      <c r="D981" s="49">
        <v>1.94934898183424E-6</v>
      </c>
      <c r="E981" s="49">
        <v>4.7903177439191697E-11</v>
      </c>
      <c r="F981" s="49">
        <v>9.0427645178780894E-6</v>
      </c>
      <c r="G981" s="49">
        <v>9.1061912303239405E-4</v>
      </c>
      <c r="H981" s="49">
        <v>1.4104016607782499E-9</v>
      </c>
      <c r="I981" s="50"/>
      <c r="J981">
        <v>0.95578485986274098</v>
      </c>
      <c r="K981">
        <f t="shared" si="169"/>
        <v>3.4436970720800147E-11</v>
      </c>
      <c r="L981">
        <f t="shared" si="170"/>
        <v>9.306539650199403E-4</v>
      </c>
      <c r="M981" s="16">
        <f t="shared" si="171"/>
        <v>1.7645448920924965E-4</v>
      </c>
      <c r="N981" s="16">
        <f t="shared" si="172"/>
        <v>1.5390124715040141E-2</v>
      </c>
      <c r="O981" s="16">
        <f t="shared" si="173"/>
        <v>0.98703672977822499</v>
      </c>
      <c r="P981" s="16">
        <f t="shared" si="174"/>
        <v>0.99595650287613646</v>
      </c>
      <c r="Q981" s="16">
        <f t="shared" si="175"/>
        <v>0.99999107983963209</v>
      </c>
      <c r="R981" s="16">
        <f t="shared" si="176"/>
        <v>6.7679915934397332E-3</v>
      </c>
      <c r="S981" s="16">
        <f t="shared" si="177"/>
        <v>204986.03583518692</v>
      </c>
      <c r="T981" s="16">
        <f t="shared" si="178"/>
        <v>0.99999107986316482</v>
      </c>
      <c r="U981" s="66">
        <f t="shared" si="179"/>
        <v>204990.04096869557</v>
      </c>
      <c r="V981" s="66"/>
      <c r="W981" s="66"/>
    </row>
    <row r="982" spans="1:23" x14ac:dyDescent="0.25">
      <c r="A982">
        <v>981</v>
      </c>
      <c r="B982" s="49">
        <v>6.04323071760546E-4</v>
      </c>
      <c r="C982" s="49">
        <v>4.5397390181038196E-9</v>
      </c>
      <c r="D982" s="49">
        <v>6.3805067355699797E-4</v>
      </c>
      <c r="E982" s="49">
        <v>5.8514377553597801E-6</v>
      </c>
      <c r="F982" s="49">
        <v>7.9057363108560498E-6</v>
      </c>
      <c r="G982" s="49">
        <v>2.43999953282944E-6</v>
      </c>
      <c r="H982" s="49">
        <v>1.72280216207836E-4</v>
      </c>
      <c r="I982" s="50"/>
      <c r="J982">
        <v>0.95719362005791297</v>
      </c>
      <c r="K982">
        <f t="shared" si="169"/>
        <v>4.3454092248569502E-9</v>
      </c>
      <c r="L982">
        <f t="shared" si="170"/>
        <v>6.5629760597252142E-4</v>
      </c>
      <c r="M982" s="16">
        <f t="shared" si="171"/>
        <v>5.5234853754857057E-4</v>
      </c>
      <c r="N982" s="16">
        <f t="shared" si="172"/>
        <v>5.159669070817724E-2</v>
      </c>
      <c r="O982" s="16">
        <f t="shared" si="173"/>
        <v>3.2637439874765847E-2</v>
      </c>
      <c r="P982" s="16">
        <f t="shared" si="174"/>
        <v>0.11396132045496753</v>
      </c>
      <c r="Q982" s="16">
        <f t="shared" si="175"/>
        <v>0.20720155307744201</v>
      </c>
      <c r="R982" s="16">
        <f t="shared" si="176"/>
        <v>3.9070478406877246E-2</v>
      </c>
      <c r="S982" s="16">
        <f t="shared" si="177"/>
        <v>4.6583109871199881E-2</v>
      </c>
      <c r="T982" s="16">
        <f t="shared" si="178"/>
        <v>0.20720933795008922</v>
      </c>
      <c r="U982" s="66">
        <f t="shared" si="179"/>
        <v>0.69825993034351908</v>
      </c>
      <c r="V982" s="66"/>
      <c r="W982" s="66"/>
    </row>
    <row r="983" spans="1:23" x14ac:dyDescent="0.25">
      <c r="A983">
        <v>982</v>
      </c>
      <c r="B983" s="49">
        <v>8.4082165966885801E-4</v>
      </c>
      <c r="C983" s="49">
        <v>9.1669449551569104E-9</v>
      </c>
      <c r="D983" s="49">
        <v>9.3231673497043996E-4</v>
      </c>
      <c r="E983" s="49">
        <v>1.7208881978794399E-5</v>
      </c>
      <c r="F983" s="49">
        <v>5.7583645211882202E-6</v>
      </c>
      <c r="G983" s="49">
        <v>1.2123352123440401E-6</v>
      </c>
      <c r="H983" s="49">
        <v>5.0667713465411802E-4</v>
      </c>
      <c r="I983" s="50"/>
      <c r="J983">
        <v>0.95574597992279997</v>
      </c>
      <c r="K983">
        <f t="shared" si="169"/>
        <v>8.7612707890648097E-9</v>
      </c>
      <c r="L983">
        <f t="shared" si="170"/>
        <v>9.450366322802052E-4</v>
      </c>
      <c r="M983" s="16">
        <f t="shared" si="171"/>
        <v>7.3660668705751071E-4</v>
      </c>
      <c r="N983" s="16">
        <f t="shared" si="172"/>
        <v>0.5003967048239939</v>
      </c>
      <c r="O983" s="16">
        <f t="shared" si="173"/>
        <v>0.42833034090053707</v>
      </c>
      <c r="P983" s="16">
        <f t="shared" si="174"/>
        <v>1.0289479909115769E-3</v>
      </c>
      <c r="Q983" s="16">
        <f t="shared" si="175"/>
        <v>0.36271257101647703</v>
      </c>
      <c r="R983" s="16">
        <f t="shared" si="176"/>
        <v>0.17271922988309668</v>
      </c>
      <c r="S983" s="16">
        <f t="shared" si="177"/>
        <v>0.1567396440708502</v>
      </c>
      <c r="T983" s="16">
        <f t="shared" si="178"/>
        <v>0.36270819215493272</v>
      </c>
      <c r="U983" s="66">
        <f t="shared" si="179"/>
        <v>1.9846356308407989</v>
      </c>
      <c r="V983" s="66"/>
      <c r="W983" s="66"/>
    </row>
    <row r="984" spans="1:23" x14ac:dyDescent="0.25">
      <c r="A984">
        <v>983</v>
      </c>
      <c r="B984" s="49">
        <v>3.7829797723559999E-4</v>
      </c>
      <c r="C984" s="49">
        <v>4.9456903476119104E-9</v>
      </c>
      <c r="D984" s="49">
        <v>1.1236819311083799E-3</v>
      </c>
      <c r="E984" s="49">
        <v>1.1162956202849E-5</v>
      </c>
      <c r="F984" s="49">
        <v>1.2927128910853001E-5</v>
      </c>
      <c r="G984" s="49">
        <v>2.2526174739798901E-6</v>
      </c>
      <c r="H984" s="49">
        <v>3.2867176930327202E-4</v>
      </c>
      <c r="I984" s="50"/>
      <c r="J984">
        <v>0.95466760895902703</v>
      </c>
      <c r="K984">
        <f t="shared" si="169"/>
        <v>4.7214903788064016E-9</v>
      </c>
      <c r="L984">
        <f t="shared" si="170"/>
        <v>1.1517838607137182E-3</v>
      </c>
      <c r="M984" s="16">
        <f t="shared" si="171"/>
        <v>-3.9518790624251823E-4</v>
      </c>
      <c r="N984" s="16">
        <f t="shared" si="172"/>
        <v>5.3741198327201228E-2</v>
      </c>
      <c r="O984" s="16">
        <f t="shared" si="173"/>
        <v>1.1532913062396523E-2</v>
      </c>
      <c r="P984" s="16">
        <f t="shared" si="174"/>
        <v>2.7754357930180749E-2</v>
      </c>
      <c r="Q984" s="16">
        <f t="shared" si="175"/>
        <v>1.5478037034168128E-3</v>
      </c>
      <c r="R984" s="16">
        <f t="shared" si="176"/>
        <v>9.7311939565091293E-2</v>
      </c>
      <c r="S984" s="16">
        <f t="shared" si="177"/>
        <v>1.499652652651182E-2</v>
      </c>
      <c r="T984" s="16">
        <f t="shared" si="178"/>
        <v>1.5484716532402592E-3</v>
      </c>
      <c r="U984" s="66">
        <f t="shared" si="179"/>
        <v>0.20843321076803867</v>
      </c>
      <c r="V984" s="66"/>
      <c r="W984" s="66"/>
    </row>
    <row r="985" spans="1:23" x14ac:dyDescent="0.25">
      <c r="A985">
        <v>984</v>
      </c>
      <c r="B985" s="49">
        <v>4.6584308770030098E-4</v>
      </c>
      <c r="C985" s="49">
        <v>6.6800773567577596E-19</v>
      </c>
      <c r="D985" s="49">
        <v>0</v>
      </c>
      <c r="E985" s="49">
        <v>0</v>
      </c>
      <c r="F985" s="49">
        <v>0</v>
      </c>
      <c r="G985" s="49">
        <v>0</v>
      </c>
      <c r="H985" s="49">
        <v>4.8042535372752702E-24</v>
      </c>
      <c r="I985" s="50"/>
      <c r="J985">
        <v>0.96093396791845698</v>
      </c>
      <c r="K985">
        <f t="shared" si="169"/>
        <v>6.419113240431472E-19</v>
      </c>
      <c r="L985">
        <f t="shared" si="170"/>
        <v>-6.6800773567577596E-19</v>
      </c>
      <c r="M985" s="16">
        <f t="shared" si="171"/>
        <v>9.3168617540060261E-4</v>
      </c>
      <c r="N985" s="16">
        <f t="shared" si="172"/>
        <v>2.9214932676811275E-3</v>
      </c>
      <c r="O985" s="16">
        <f t="shared" si="173"/>
        <v>0.99999999975887321</v>
      </c>
      <c r="P985" s="16">
        <f t="shared" si="174"/>
        <v>1</v>
      </c>
      <c r="Q985" s="16">
        <f t="shared" si="175"/>
        <v>1</v>
      </c>
      <c r="R985" s="16">
        <f t="shared" si="176"/>
        <v>1</v>
      </c>
      <c r="S985" s="16">
        <f t="shared" si="177"/>
        <v>1</v>
      </c>
      <c r="T985" s="16">
        <f t="shared" si="178"/>
        <v>1</v>
      </c>
      <c r="U985" s="66">
        <f t="shared" si="179"/>
        <v>6.0029214930265544</v>
      </c>
      <c r="V985" s="66"/>
      <c r="W985" s="66"/>
    </row>
    <row r="986" spans="1:23" x14ac:dyDescent="0.25">
      <c r="A986">
        <v>985</v>
      </c>
      <c r="B986" s="49">
        <v>3.0259686306344198E-4</v>
      </c>
      <c r="C986" s="49">
        <v>1.5244349663514199E-9</v>
      </c>
      <c r="D986" s="49">
        <v>4.2603325038565799E-4</v>
      </c>
      <c r="E986" s="49">
        <v>1.31473111933542E-6</v>
      </c>
      <c r="F986" s="49">
        <v>1.5653991913257302E-5</v>
      </c>
      <c r="G986" s="49">
        <v>7.2509436377140802E-6</v>
      </c>
      <c r="H986" s="49">
        <v>3.8708482764655098E-5</v>
      </c>
      <c r="I986" s="50"/>
      <c r="J986">
        <v>0.95812775910148196</v>
      </c>
      <c r="K986">
        <f t="shared" si="169"/>
        <v>1.4606034582062291E-9</v>
      </c>
      <c r="L986">
        <f t="shared" si="170"/>
        <v>4.6459065341492034E-4</v>
      </c>
      <c r="M986" s="16">
        <f t="shared" si="171"/>
        <v>1.4060307271196367E-4</v>
      </c>
      <c r="N986" s="16">
        <f t="shared" si="172"/>
        <v>0.14864224220802622</v>
      </c>
      <c r="O986" s="16">
        <f t="shared" si="173"/>
        <v>0.5254318344605674</v>
      </c>
      <c r="P986" s="16">
        <f t="shared" si="174"/>
        <v>0.31102498718958982</v>
      </c>
      <c r="Q986" s="16">
        <f t="shared" si="175"/>
        <v>0.77016452544464642</v>
      </c>
      <c r="R986" s="16">
        <f t="shared" si="176"/>
        <v>0.34655888613628744</v>
      </c>
      <c r="S986" s="16">
        <f t="shared" si="177"/>
        <v>6.8282085953217875</v>
      </c>
      <c r="T986" s="16">
        <f t="shared" si="178"/>
        <v>0.7701696847374826</v>
      </c>
      <c r="U986" s="66">
        <f t="shared" si="179"/>
        <v>9.7002007554983862</v>
      </c>
      <c r="V986" s="66"/>
      <c r="W986" s="66"/>
    </row>
    <row r="987" spans="1:23" x14ac:dyDescent="0.25">
      <c r="A987">
        <v>986</v>
      </c>
      <c r="B987" s="49">
        <v>3.9757322718951001E-4</v>
      </c>
      <c r="C987" s="49">
        <v>3.6038794377074099E-9</v>
      </c>
      <c r="D987" s="49">
        <v>7.7275157409881798E-4</v>
      </c>
      <c r="E987" s="49">
        <v>5.6159550537791403E-6</v>
      </c>
      <c r="F987" s="49">
        <v>1.2103852642632499E-5</v>
      </c>
      <c r="G987" s="49">
        <v>3.0790825375239999E-6</v>
      </c>
      <c r="H987" s="49">
        <v>1.6534823392205301E-4</v>
      </c>
      <c r="I987" s="50"/>
      <c r="J987">
        <v>0.95641054274820703</v>
      </c>
      <c r="K987">
        <f t="shared" si="169"/>
        <v>3.4467882890168469E-9</v>
      </c>
      <c r="L987">
        <f t="shared" si="170"/>
        <v>8.0003475804216932E-4</v>
      </c>
      <c r="M987" s="16">
        <f t="shared" si="171"/>
        <v>-4.8883036631492384E-6</v>
      </c>
      <c r="N987" s="16">
        <f t="shared" si="172"/>
        <v>3.7125897681390803E-2</v>
      </c>
      <c r="O987" s="16">
        <f t="shared" si="173"/>
        <v>0.12219516990487372</v>
      </c>
      <c r="P987" s="16">
        <f t="shared" si="174"/>
        <v>3.9099653199565834E-2</v>
      </c>
      <c r="Q987" s="16">
        <f t="shared" si="175"/>
        <v>0.22764245282247317</v>
      </c>
      <c r="R987" s="16">
        <f t="shared" si="176"/>
        <v>5.2164707645687328E-2</v>
      </c>
      <c r="S987" s="16">
        <f t="shared" si="177"/>
        <v>0.28545606193413975</v>
      </c>
      <c r="T987" s="16">
        <f t="shared" si="178"/>
        <v>0.22764670123666569</v>
      </c>
      <c r="U987" s="66">
        <f t="shared" si="179"/>
        <v>0.99133064442479624</v>
      </c>
      <c r="V987" s="66"/>
      <c r="W987" s="66"/>
    </row>
    <row r="988" spans="1:23" x14ac:dyDescent="0.25">
      <c r="A988">
        <v>987</v>
      </c>
      <c r="B988" s="49">
        <v>7.1128769849125996E-4</v>
      </c>
      <c r="C988" s="49">
        <v>9.9339976053596E-9</v>
      </c>
      <c r="D988" s="49">
        <v>1.20184148695479E-3</v>
      </c>
      <c r="E988" s="49">
        <v>2.39680468167076E-5</v>
      </c>
      <c r="F988" s="49">
        <v>6.8913937418948402E-6</v>
      </c>
      <c r="G988" s="49">
        <v>1.1221231732469699E-6</v>
      </c>
      <c r="H988" s="49">
        <v>7.0569478876613995E-4</v>
      </c>
      <c r="I988" s="50"/>
      <c r="J988">
        <v>0.95441527261619796</v>
      </c>
      <c r="K988">
        <f t="shared" si="169"/>
        <v>9.4811590326879412E-9</v>
      </c>
      <c r="L988">
        <f t="shared" si="170"/>
        <v>1.2167364636142212E-3</v>
      </c>
      <c r="M988" s="16">
        <f t="shared" si="171"/>
        <v>2.0583893336829868E-4</v>
      </c>
      <c r="N988" s="16">
        <f t="shared" si="172"/>
        <v>0.1974498555025393</v>
      </c>
      <c r="O988" s="16">
        <f t="shared" si="173"/>
        <v>0.62870434466000258</v>
      </c>
      <c r="P988" s="16">
        <f t="shared" si="174"/>
        <v>6.1375570629627292E-2</v>
      </c>
      <c r="Q988" s="16">
        <f t="shared" si="175"/>
        <v>1.5167829377440667</v>
      </c>
      <c r="R988" s="16">
        <f t="shared" si="176"/>
        <v>9.036405604326278E-2</v>
      </c>
      <c r="S988" s="16">
        <f t="shared" si="177"/>
        <v>0.19435355264401469</v>
      </c>
      <c r="T988" s="16">
        <f t="shared" si="178"/>
        <v>1.5168415508352904</v>
      </c>
      <c r="U988" s="66">
        <f t="shared" si="179"/>
        <v>4.2058718680588036</v>
      </c>
      <c r="V988" s="66"/>
      <c r="W988" s="66"/>
    </row>
    <row r="989" spans="1:23" x14ac:dyDescent="0.25">
      <c r="A989">
        <v>988</v>
      </c>
      <c r="B989" s="49">
        <v>4.1201738212150001E-4</v>
      </c>
      <c r="C989" s="49">
        <v>7.1047002728361399E-9</v>
      </c>
      <c r="D989" s="49">
        <v>1.49414630562618E-3</v>
      </c>
      <c r="E989" s="49">
        <v>2.12407870201777E-5</v>
      </c>
      <c r="F989" s="49">
        <v>1.2058968013189301E-5</v>
      </c>
      <c r="G989" s="49">
        <v>1.5742166567340201E-6</v>
      </c>
      <c r="H989" s="49">
        <v>6.25404923108213E-4</v>
      </c>
      <c r="I989" s="50"/>
      <c r="J989">
        <v>0.95296124672259397</v>
      </c>
      <c r="K989">
        <f t="shared" si="169"/>
        <v>6.7705040295922811E-9</v>
      </c>
      <c r="L989">
        <f t="shared" si="170"/>
        <v>1.5198313536090198E-3</v>
      </c>
      <c r="M989" s="16">
        <f t="shared" si="171"/>
        <v>-6.9579658936601979E-4</v>
      </c>
      <c r="N989" s="16">
        <f t="shared" si="172"/>
        <v>2.6683308522721765E-2</v>
      </c>
      <c r="O989" s="16">
        <f t="shared" si="173"/>
        <v>7.9677059824334262E-2</v>
      </c>
      <c r="P989" s="16">
        <f t="shared" si="174"/>
        <v>0.30383152360942961</v>
      </c>
      <c r="Q989" s="16">
        <f t="shared" si="175"/>
        <v>0.95580383627956444</v>
      </c>
      <c r="R989" s="16">
        <f t="shared" si="176"/>
        <v>5.0104655876854844E-2</v>
      </c>
      <c r="S989" s="16">
        <f t="shared" si="177"/>
        <v>4.6475212774031459E-2</v>
      </c>
      <c r="T989" s="16">
        <f t="shared" si="178"/>
        <v>0.95590228324418369</v>
      </c>
      <c r="U989" s="66">
        <f t="shared" si="179"/>
        <v>2.4184778801311202</v>
      </c>
      <c r="V989" s="66"/>
      <c r="W989" s="66"/>
    </row>
    <row r="990" spans="1:23" x14ac:dyDescent="0.25">
      <c r="A990">
        <v>989</v>
      </c>
      <c r="B990" s="49">
        <v>7.2354596247463398E-4</v>
      </c>
      <c r="C990" s="49">
        <v>5.2207650855706503E-9</v>
      </c>
      <c r="D990" s="49">
        <v>6.1239224421315102E-4</v>
      </c>
      <c r="E990" s="49">
        <v>6.46099386101267E-6</v>
      </c>
      <c r="F990" s="49">
        <v>6.5931598449503501E-6</v>
      </c>
      <c r="G990" s="49">
        <v>2.1209278275469598E-6</v>
      </c>
      <c r="H990" s="49">
        <v>1.9022671436805599E-4</v>
      </c>
      <c r="I990" s="50"/>
      <c r="J990">
        <v>0.957356986342904</v>
      </c>
      <c r="K990">
        <f t="shared" si="169"/>
        <v>4.9981359287261709E-9</v>
      </c>
      <c r="L990">
        <f t="shared" si="170"/>
        <v>6.2769427096551319E-4</v>
      </c>
      <c r="M990" s="16">
        <f t="shared" si="171"/>
        <v>8.1939765398375487E-4</v>
      </c>
      <c r="N990" s="16">
        <f t="shared" si="172"/>
        <v>0.2201910075900444</v>
      </c>
      <c r="O990" s="16">
        <f t="shared" si="173"/>
        <v>3.3345235799341921E-3</v>
      </c>
      <c r="P990" s="16">
        <f t="shared" si="174"/>
        <v>0.13265615354628046</v>
      </c>
      <c r="Q990" s="16">
        <f t="shared" si="175"/>
        <v>0.15875477411527572</v>
      </c>
      <c r="R990" s="16">
        <f t="shared" si="176"/>
        <v>0.10947714931583917</v>
      </c>
      <c r="S990" s="16">
        <f t="shared" si="177"/>
        <v>3.230838435114691E-3</v>
      </c>
      <c r="T990" s="16">
        <f t="shared" si="178"/>
        <v>0.15876300486518227</v>
      </c>
      <c r="U990" s="66">
        <f t="shared" si="179"/>
        <v>0.78640745144767099</v>
      </c>
      <c r="V990" s="66"/>
      <c r="W990" s="66"/>
    </row>
    <row r="991" spans="1:23" x14ac:dyDescent="0.25">
      <c r="A991">
        <v>990</v>
      </c>
      <c r="B991" s="49">
        <v>2.2273593931549499E-4</v>
      </c>
      <c r="C991" s="49">
        <v>4.24528499264246E-9</v>
      </c>
      <c r="D991" s="49">
        <v>1.6588063155844599E-3</v>
      </c>
      <c r="E991" s="49">
        <v>1.40611363485547E-5</v>
      </c>
      <c r="F991" s="49">
        <v>2.2500489693730401E-5</v>
      </c>
      <c r="G991" s="49">
        <v>2.6401449225796099E-6</v>
      </c>
      <c r="H991" s="49">
        <v>4.1401432153141199E-4</v>
      </c>
      <c r="I991" s="50"/>
      <c r="J991">
        <v>0.95203509200141101</v>
      </c>
      <c r="K991">
        <f t="shared" si="169"/>
        <v>4.0416602885425741E-9</v>
      </c>
      <c r="L991">
        <f t="shared" si="170"/>
        <v>1.7064431946095075E-3</v>
      </c>
      <c r="M991" s="16">
        <f t="shared" si="171"/>
        <v>-1.2609713159785177E-3</v>
      </c>
      <c r="N991" s="16">
        <f t="shared" si="172"/>
        <v>0.29998458716208037</v>
      </c>
      <c r="O991" s="16">
        <f t="shared" si="173"/>
        <v>5.4663390745927368E-2</v>
      </c>
      <c r="P991" s="16">
        <f t="shared" si="174"/>
        <v>0.5215117093379209</v>
      </c>
      <c r="Q991" s="16">
        <f t="shared" si="175"/>
        <v>9.5592964399151631E-2</v>
      </c>
      <c r="R991" s="16">
        <f t="shared" si="176"/>
        <v>1.6474491915391316</v>
      </c>
      <c r="S991" s="16">
        <f t="shared" si="177"/>
        <v>9.9579355720029905E-2</v>
      </c>
      <c r="T991" s="16">
        <f t="shared" si="178"/>
        <v>9.5621505281918526E-2</v>
      </c>
      <c r="U991" s="66">
        <f t="shared" si="179"/>
        <v>2.8144027041861599</v>
      </c>
      <c r="V991" s="66"/>
      <c r="W991" s="66"/>
    </row>
    <row r="992" spans="1:23" x14ac:dyDescent="0.25">
      <c r="A992">
        <v>991</v>
      </c>
      <c r="B992" s="49">
        <v>2.64785075774385E-4</v>
      </c>
      <c r="C992" s="49">
        <v>3.0466567387102301E-9</v>
      </c>
      <c r="D992" s="49">
        <v>9.8639274385430909E-4</v>
      </c>
      <c r="E992" s="49">
        <v>6.0439767106624802E-6</v>
      </c>
      <c r="F992" s="49">
        <v>1.837484859121E-5</v>
      </c>
      <c r="G992" s="49">
        <v>3.6521154299552602E-6</v>
      </c>
      <c r="H992" s="49">
        <v>1.7795230799380501E-4</v>
      </c>
      <c r="I992" s="50"/>
      <c r="J992">
        <v>0.95521930800054</v>
      </c>
      <c r="K992">
        <f t="shared" si="169"/>
        <v>2.9102253416659679E-9</v>
      </c>
      <c r="L992">
        <f t="shared" si="170"/>
        <v>1.0267915098099458E-3</v>
      </c>
      <c r="M992" s="16">
        <f t="shared" si="171"/>
        <v>-4.9722135826117556E-4</v>
      </c>
      <c r="N992" s="16">
        <f t="shared" si="172"/>
        <v>0.21374234546541143</v>
      </c>
      <c r="O992" s="16">
        <f t="shared" si="173"/>
        <v>0.20261970166255946</v>
      </c>
      <c r="P992" s="16">
        <f t="shared" si="174"/>
        <v>5.7907623653019244E-4</v>
      </c>
      <c r="Q992" s="16">
        <f t="shared" si="175"/>
        <v>0.19120275562924749</v>
      </c>
      <c r="R992" s="16">
        <f t="shared" si="176"/>
        <v>0.74792549493193783</v>
      </c>
      <c r="S992" s="16">
        <f t="shared" si="177"/>
        <v>0.67210211832825784</v>
      </c>
      <c r="T992" s="16">
        <f t="shared" si="178"/>
        <v>0.19120138705046036</v>
      </c>
      <c r="U992" s="66">
        <f t="shared" si="179"/>
        <v>2.2193728793044047</v>
      </c>
      <c r="V992" s="66"/>
      <c r="W992" s="66"/>
    </row>
    <row r="993" spans="1:23" x14ac:dyDescent="0.25">
      <c r="A993">
        <v>992</v>
      </c>
      <c r="B993" s="49">
        <v>4.5642165739036999E-4</v>
      </c>
      <c r="C993" s="49">
        <v>7.5383827669596608E-9</v>
      </c>
      <c r="D993" s="49">
        <v>1.42894578173626E-3</v>
      </c>
      <c r="E993" s="49">
        <v>2.1569504115627599E-5</v>
      </c>
      <c r="F993" s="49">
        <v>1.08534298579499E-5</v>
      </c>
      <c r="G993" s="49">
        <v>1.4825658909571099E-6</v>
      </c>
      <c r="H993" s="49">
        <v>6.3508143105369297E-4</v>
      </c>
      <c r="I993" s="50"/>
      <c r="J993">
        <v>0.95328057760628404</v>
      </c>
      <c r="K993">
        <f t="shared" si="169"/>
        <v>7.1861938783045634E-9</v>
      </c>
      <c r="L993">
        <f t="shared" si="170"/>
        <v>1.4521276689603499E-3</v>
      </c>
      <c r="M993" s="16">
        <f t="shared" si="171"/>
        <v>-5.3928435417960991E-4</v>
      </c>
      <c r="N993" s="16">
        <f t="shared" si="172"/>
        <v>5.3556287781524959E-3</v>
      </c>
      <c r="O993" s="16">
        <f t="shared" si="173"/>
        <v>0.12999138546439054</v>
      </c>
      <c r="P993" s="16">
        <f t="shared" si="174"/>
        <v>0.23379019222062089</v>
      </c>
      <c r="Q993" s="16">
        <f t="shared" si="175"/>
        <v>1.0165839041787064</v>
      </c>
      <c r="R993" s="16">
        <f t="shared" si="176"/>
        <v>1.0300833524095712E-2</v>
      </c>
      <c r="S993" s="16">
        <f t="shared" si="177"/>
        <v>6.825151504008925E-2</v>
      </c>
      <c r="T993" s="16">
        <f t="shared" si="178"/>
        <v>1.0166736004328605</v>
      </c>
      <c r="U993" s="66">
        <f t="shared" si="179"/>
        <v>2.4809470596389156</v>
      </c>
      <c r="V993" s="66"/>
      <c r="W993" s="66"/>
    </row>
    <row r="994" spans="1:23" x14ac:dyDescent="0.25">
      <c r="A994">
        <v>993</v>
      </c>
      <c r="B994" s="49">
        <v>2.5523883561832098E-4</v>
      </c>
      <c r="C994" s="49">
        <v>9.6930447448886208E-10</v>
      </c>
      <c r="D994" s="49">
        <v>3.2042131141679902E-4</v>
      </c>
      <c r="E994" s="49">
        <v>6.2942142958210505E-7</v>
      </c>
      <c r="F994" s="49">
        <v>1.8475448652428199E-5</v>
      </c>
      <c r="G994" s="49">
        <v>1.13910334394651E-5</v>
      </c>
      <c r="H994" s="49">
        <v>1.8531427819754699E-5</v>
      </c>
      <c r="I994" s="50"/>
      <c r="J994">
        <v>0.95861782375151094</v>
      </c>
      <c r="K994">
        <f t="shared" si="169"/>
        <v>9.2919254588711495E-10</v>
      </c>
      <c r="L994">
        <f t="shared" si="170"/>
        <v>3.6876227285664604E-4</v>
      </c>
      <c r="M994" s="16">
        <f t="shared" si="171"/>
        <v>1.4171539837999592E-4</v>
      </c>
      <c r="N994" s="16">
        <f t="shared" si="172"/>
        <v>0.23204214924982744</v>
      </c>
      <c r="O994" s="16">
        <f t="shared" si="173"/>
        <v>0.68072052054404353</v>
      </c>
      <c r="P994" s="16">
        <f t="shared" si="174"/>
        <v>0.44534467733961469</v>
      </c>
      <c r="Q994" s="16">
        <f t="shared" si="175"/>
        <v>0.88622806012736233</v>
      </c>
      <c r="R994" s="16">
        <f t="shared" si="176"/>
        <v>0.76568897888136533</v>
      </c>
      <c r="S994" s="16">
        <f t="shared" si="177"/>
        <v>21.865499508970242</v>
      </c>
      <c r="T994" s="16">
        <f t="shared" si="178"/>
        <v>0.88623117939833151</v>
      </c>
      <c r="U994" s="66">
        <f t="shared" si="179"/>
        <v>25.761755074510788</v>
      </c>
      <c r="V994" s="66"/>
      <c r="W994" s="66"/>
    </row>
    <row r="995" spans="1:23" x14ac:dyDescent="0.25">
      <c r="A995">
        <v>994</v>
      </c>
      <c r="B995" s="49">
        <v>3.1174766008976401E-4</v>
      </c>
      <c r="C995" s="49">
        <v>6.49700605381652E-9</v>
      </c>
      <c r="D995" s="49">
        <v>1.81885826265044E-3</v>
      </c>
      <c r="E995" s="49">
        <v>2.3564247102260799E-5</v>
      </c>
      <c r="F995" s="49">
        <v>1.6164033374935001E-5</v>
      </c>
      <c r="G995" s="49">
        <v>1.72744629147837E-6</v>
      </c>
      <c r="H995" s="49">
        <v>6.9382709533038405E-4</v>
      </c>
      <c r="I995" s="50"/>
      <c r="J995">
        <v>0.95145215985311005</v>
      </c>
      <c r="K995">
        <f t="shared" si="169"/>
        <v>6.181590442482459E-9</v>
      </c>
      <c r="L995">
        <f t="shared" si="170"/>
        <v>1.8529072786857346E-3</v>
      </c>
      <c r="M995" s="16">
        <f t="shared" si="171"/>
        <v>-1.2294119585062066E-3</v>
      </c>
      <c r="N995" s="16">
        <f t="shared" si="172"/>
        <v>0.13465943826592688</v>
      </c>
      <c r="O995" s="16">
        <f t="shared" si="173"/>
        <v>2.9788454483458595E-2</v>
      </c>
      <c r="P995" s="16">
        <f t="shared" si="174"/>
        <v>0.78911625366193394</v>
      </c>
      <c r="Q995" s="16">
        <f t="shared" si="175"/>
        <v>1.4255908669025101</v>
      </c>
      <c r="R995" s="16">
        <f t="shared" si="176"/>
        <v>0.41018339692497724</v>
      </c>
      <c r="S995" s="16">
        <f t="shared" si="177"/>
        <v>1.9384455208020818E-2</v>
      </c>
      <c r="T995" s="16">
        <f t="shared" si="178"/>
        <v>1.4258086579745601</v>
      </c>
      <c r="U995" s="66">
        <f t="shared" si="179"/>
        <v>4.2345315234213876</v>
      </c>
      <c r="V995" s="66"/>
      <c r="W995" s="66"/>
    </row>
    <row r="996" spans="1:23" x14ac:dyDescent="0.25">
      <c r="A996">
        <v>995</v>
      </c>
      <c r="B996" s="49">
        <v>5.10888082574366E-4</v>
      </c>
      <c r="C996" s="49">
        <v>1.9681445041037501E-9</v>
      </c>
      <c r="D996" s="49">
        <v>3.2472145996249901E-4</v>
      </c>
      <c r="E996" s="49">
        <v>1.29578611696201E-6</v>
      </c>
      <c r="F996" s="49">
        <v>9.2124344200435502E-6</v>
      </c>
      <c r="G996" s="49">
        <v>5.6073660370040999E-6</v>
      </c>
      <c r="H996" s="49">
        <v>3.8150469762702302E-5</v>
      </c>
      <c r="I996" s="50"/>
      <c r="J996">
        <v>0.95882981229700004</v>
      </c>
      <c r="K996">
        <f t="shared" si="169"/>
        <v>1.887115625443171E-9</v>
      </c>
      <c r="L996">
        <f t="shared" si="170"/>
        <v>3.4875172669508617E-4</v>
      </c>
      <c r="M996" s="16">
        <f t="shared" si="171"/>
        <v>6.7302443845364593E-4</v>
      </c>
      <c r="N996" s="16">
        <f t="shared" si="172"/>
        <v>1.4001305615065276E-3</v>
      </c>
      <c r="O996" s="16">
        <f t="shared" si="173"/>
        <v>0.41574787584813205</v>
      </c>
      <c r="P996" s="16">
        <f t="shared" si="174"/>
        <v>0.43940608226240285</v>
      </c>
      <c r="Q996" s="16">
        <f t="shared" si="175"/>
        <v>0.77326359955316115</v>
      </c>
      <c r="R996" s="16">
        <f t="shared" si="176"/>
        <v>4.2312869280787214E-3</v>
      </c>
      <c r="S996" s="16">
        <f t="shared" si="177"/>
        <v>3.2188064593287651</v>
      </c>
      <c r="T996" s="16">
        <f t="shared" si="178"/>
        <v>0.77326998391289914</v>
      </c>
      <c r="U996" s="66">
        <f t="shared" si="179"/>
        <v>5.6261254183949454</v>
      </c>
      <c r="V996" s="66"/>
      <c r="W996" s="66"/>
    </row>
    <row r="997" spans="1:23" x14ac:dyDescent="0.25">
      <c r="A997">
        <v>996</v>
      </c>
      <c r="B997" s="49">
        <v>6.5433398521669902E-4</v>
      </c>
      <c r="C997" s="49">
        <v>1.3898909968664099E-8</v>
      </c>
      <c r="D997" s="49">
        <v>1.85383862831751E-3</v>
      </c>
      <c r="E997" s="49">
        <v>5.1379895413008697E-5</v>
      </c>
      <c r="F997" s="49">
        <v>7.7011775523811292E-6</v>
      </c>
      <c r="G997" s="49">
        <v>8.0749154997622902E-7</v>
      </c>
      <c r="H997" s="49">
        <v>1.51283271601052E-3</v>
      </c>
      <c r="I997" s="50"/>
      <c r="J997">
        <v>0.95145125772336203</v>
      </c>
      <c r="K997">
        <f t="shared" si="169"/>
        <v>1.3224135370669231E-8</v>
      </c>
      <c r="L997">
        <f t="shared" si="170"/>
        <v>1.8700345760622799E-3</v>
      </c>
      <c r="M997" s="16">
        <f t="shared" si="171"/>
        <v>-5.6136660562888178E-4</v>
      </c>
      <c r="N997" s="16">
        <f t="shared" si="172"/>
        <v>0.10804506349034783</v>
      </c>
      <c r="O997" s="16">
        <f t="shared" si="173"/>
        <v>2.2755858623248262</v>
      </c>
      <c r="P997" s="16">
        <f t="shared" si="174"/>
        <v>0.8549562723287627</v>
      </c>
      <c r="Q997" s="16">
        <f t="shared" si="175"/>
        <v>14.317102027734853</v>
      </c>
      <c r="R997" s="16">
        <f t="shared" si="176"/>
        <v>4.7708518887079922E-2</v>
      </c>
      <c r="S997" s="16">
        <f t="shared" si="177"/>
        <v>0.35716611690079653</v>
      </c>
      <c r="T997" s="16">
        <f t="shared" si="178"/>
        <v>14.318607274538381</v>
      </c>
      <c r="U997" s="66">
        <f t="shared" si="179"/>
        <v>32.279171136205051</v>
      </c>
      <c r="V997" s="66"/>
      <c r="W997" s="66"/>
    </row>
    <row r="998" spans="1:23" x14ac:dyDescent="0.25">
      <c r="A998">
        <v>997</v>
      </c>
      <c r="B998" s="49">
        <v>4.9385599073356698E-4</v>
      </c>
      <c r="C998" s="49">
        <v>6.03022036485891E-9</v>
      </c>
      <c r="D998" s="49">
        <v>1.0473776846188301E-3</v>
      </c>
      <c r="E998" s="49">
        <v>1.2698898844142601E-5</v>
      </c>
      <c r="F998" s="49">
        <v>9.86299471110355E-6</v>
      </c>
      <c r="G998" s="49">
        <v>1.8456780810831299E-6</v>
      </c>
      <c r="H998" s="49">
        <v>3.7389307523708298E-4</v>
      </c>
      <c r="I998" s="50"/>
      <c r="J998">
        <v>0.95509692025035497</v>
      </c>
      <c r="K998">
        <f t="shared" si="169"/>
        <v>5.7594448989077171E-9</v>
      </c>
      <c r="L998">
        <f t="shared" si="170"/>
        <v>1.0689433219017554E-3</v>
      </c>
      <c r="M998" s="16">
        <f t="shared" si="171"/>
        <v>-8.123134043462142E-5</v>
      </c>
      <c r="N998" s="16">
        <f t="shared" si="172"/>
        <v>8.0239259897447576E-6</v>
      </c>
      <c r="O998" s="16">
        <f t="shared" si="173"/>
        <v>7.8051673030115169E-3</v>
      </c>
      <c r="P998" s="16">
        <f t="shared" si="174"/>
        <v>7.6349175863161768E-3</v>
      </c>
      <c r="Q998" s="16">
        <f t="shared" si="175"/>
        <v>3.325084913949948E-2</v>
      </c>
      <c r="R998" s="16">
        <f t="shared" si="176"/>
        <v>9.5204466286619936E-7</v>
      </c>
      <c r="S998" s="16">
        <f t="shared" si="177"/>
        <v>6.4503650259632077E-3</v>
      </c>
      <c r="T998" s="16">
        <f t="shared" si="178"/>
        <v>3.3252559812516298E-2</v>
      </c>
      <c r="U998" s="66">
        <f t="shared" si="179"/>
        <v>8.8402834837959299E-2</v>
      </c>
      <c r="V998" s="66"/>
      <c r="W998" s="66"/>
    </row>
    <row r="999" spans="1:23" x14ac:dyDescent="0.25">
      <c r="A999">
        <v>998</v>
      </c>
      <c r="B999" s="49">
        <v>5.8110163138350298E-4</v>
      </c>
      <c r="C999" s="49">
        <v>6.99777069401374E-9</v>
      </c>
      <c r="D999" s="49">
        <v>1.03244588136182E-3</v>
      </c>
      <c r="E999" s="49">
        <v>1.4529723385405001E-5</v>
      </c>
      <c r="F999" s="49">
        <v>8.3742005932716004E-6</v>
      </c>
      <c r="G999" s="49">
        <v>1.59011144667965E-6</v>
      </c>
      <c r="H999" s="49">
        <v>4.2779752826915899E-4</v>
      </c>
      <c r="I999" s="50"/>
      <c r="J999">
        <v>0.95519985054540901</v>
      </c>
      <c r="K999">
        <f t="shared" si="169"/>
        <v>6.6842695210729675E-9</v>
      </c>
      <c r="L999">
        <f t="shared" si="170"/>
        <v>1.0507773962243488E-3</v>
      </c>
      <c r="M999" s="16">
        <f t="shared" si="171"/>
        <v>1.1142586654265718E-4</v>
      </c>
      <c r="N999" s="16">
        <f t="shared" si="172"/>
        <v>3.2398266491033938E-2</v>
      </c>
      <c r="O999" s="16">
        <f t="shared" si="173"/>
        <v>6.9154470993717562E-2</v>
      </c>
      <c r="P999" s="16">
        <f t="shared" si="174"/>
        <v>5.1661525780441232E-3</v>
      </c>
      <c r="Q999" s="16">
        <f t="shared" si="175"/>
        <v>0.12447457784530681</v>
      </c>
      <c r="R999" s="16">
        <f t="shared" si="176"/>
        <v>2.2535722526265071E-2</v>
      </c>
      <c r="S999" s="16">
        <f t="shared" si="177"/>
        <v>4.3123034839454844E-2</v>
      </c>
      <c r="T999" s="16">
        <f t="shared" si="178"/>
        <v>0.12447741217537305</v>
      </c>
      <c r="U999" s="66">
        <f t="shared" si="179"/>
        <v>0.42132963744919538</v>
      </c>
      <c r="V999" s="66"/>
      <c r="W999" s="66"/>
    </row>
    <row r="1000" spans="1:23" x14ac:dyDescent="0.25">
      <c r="A1000">
        <v>999</v>
      </c>
      <c r="B1000" s="49">
        <v>7.2114265815548403E-4</v>
      </c>
      <c r="C1000" s="49">
        <v>3.7200443537763199E+41</v>
      </c>
      <c r="D1000" s="49">
        <v>0</v>
      </c>
      <c r="E1000" s="49">
        <v>0</v>
      </c>
      <c r="F1000" s="49">
        <v>0</v>
      </c>
      <c r="G1000" s="49">
        <v>0</v>
      </c>
      <c r="H1000" s="49">
        <v>7.0985489839836798E+96</v>
      </c>
      <c r="I1000" s="50"/>
      <c r="J1000">
        <v>0.96093396791845698</v>
      </c>
      <c r="K1000">
        <f t="shared" si="169"/>
        <v>3.5747169817069316E+41</v>
      </c>
      <c r="L1000">
        <f t="shared" si="170"/>
        <v>-3.7200443537763199E+41</v>
      </c>
      <c r="M1000" s="16">
        <f t="shared" si="171"/>
        <v>3.7200443537763199E+41</v>
      </c>
      <c r="N1000" s="16">
        <f t="shared" si="172"/>
        <v>0.21563481105739288</v>
      </c>
      <c r="O1000" s="16">
        <f t="shared" si="173"/>
        <v>4.5077988188642477E+99</v>
      </c>
      <c r="P1000" s="16">
        <f t="shared" si="174"/>
        <v>1</v>
      </c>
      <c r="Q1000" s="16">
        <f t="shared" si="175"/>
        <v>1</v>
      </c>
      <c r="R1000" s="16">
        <f t="shared" si="176"/>
        <v>1</v>
      </c>
      <c r="S1000" s="16">
        <f t="shared" si="177"/>
        <v>1</v>
      </c>
      <c r="T1000" s="16">
        <f t="shared" si="178"/>
        <v>5.0389323109879829E+200</v>
      </c>
      <c r="U1000" s="66">
        <f t="shared" si="179"/>
        <v>5.0389323109879829E+200</v>
      </c>
      <c r="V1000" s="66"/>
      <c r="W1000" s="66"/>
    </row>
    <row r="1001" spans="1:23" x14ac:dyDescent="0.25">
      <c r="A1001">
        <v>1000</v>
      </c>
      <c r="B1001" s="49">
        <v>5.0637746819223999E-4</v>
      </c>
      <c r="C1001" s="49">
        <v>5.3503896710513397E-9</v>
      </c>
      <c r="D1001" s="49">
        <v>9.0327900669093003E-4</v>
      </c>
      <c r="E1001" s="49">
        <v>9.7327366152603393E-6</v>
      </c>
      <c r="F1001" s="49">
        <v>9.5558603667777108E-6</v>
      </c>
      <c r="G1001" s="49">
        <v>2.0768167207014799E-6</v>
      </c>
      <c r="H1001" s="49">
        <v>2.8655853904194901E-4</v>
      </c>
      <c r="I1001" s="50"/>
      <c r="J1001">
        <v>0.95581053397910198</v>
      </c>
      <c r="K1001">
        <f t="shared" si="169"/>
        <v>5.1139588084838527E-9</v>
      </c>
      <c r="L1001">
        <f t="shared" si="170"/>
        <v>9.2446219375551589E-4</v>
      </c>
      <c r="M1001" s="16">
        <f t="shared" si="171"/>
        <v>8.8292742628964062E-5</v>
      </c>
      <c r="N1001" s="16">
        <f t="shared" si="172"/>
        <v>7.98570272640074E-4</v>
      </c>
      <c r="O1001" s="16">
        <f t="shared" si="173"/>
        <v>1.1799510754780217E-3</v>
      </c>
      <c r="P1001" s="16">
        <f t="shared" si="174"/>
        <v>3.8718168922060999E-3</v>
      </c>
      <c r="Q1001" s="16">
        <f t="shared" si="175"/>
        <v>8.8022660969394075E-3</v>
      </c>
      <c r="R1001" s="16">
        <f t="shared" si="176"/>
        <v>9.1172149810226949E-4</v>
      </c>
      <c r="S1001" s="16">
        <f t="shared" si="177"/>
        <v>1.2152385585824719E-3</v>
      </c>
      <c r="T1001" s="16">
        <f t="shared" si="178"/>
        <v>8.8027561087425203E-3</v>
      </c>
      <c r="U1001" s="66">
        <f t="shared" si="179"/>
        <v>2.5582320502690863E-2</v>
      </c>
      <c r="V1001" s="66"/>
      <c r="W1001" s="66"/>
    </row>
    <row r="1002" spans="1:23" x14ac:dyDescent="0.25">
      <c r="A1002">
        <v>1001</v>
      </c>
      <c r="B1002" s="49">
        <v>4.1174736980352001E-4</v>
      </c>
      <c r="C1002" s="49">
        <v>2.6292054154827399E-9</v>
      </c>
      <c r="D1002" s="49">
        <v>5.4128962932154597E-4</v>
      </c>
      <c r="E1002" s="49">
        <v>2.8776741625552501E-6</v>
      </c>
      <c r="F1002" s="49">
        <v>1.1558361243722E-5</v>
      </c>
      <c r="G1002" s="49">
        <v>4.20902074278853E-6</v>
      </c>
      <c r="H1002" s="49">
        <v>8.4725236184815601E-5</v>
      </c>
      <c r="I1002" s="50"/>
      <c r="J1002">
        <v>0.95761600455956897</v>
      </c>
      <c r="K1002">
        <f t="shared" si="169"/>
        <v>2.5177691851409628E-9</v>
      </c>
      <c r="L1002">
        <f t="shared" si="170"/>
        <v>5.68612743346363E-4</v>
      </c>
      <c r="M1002" s="16">
        <f t="shared" si="171"/>
        <v>2.5488199626067697E-4</v>
      </c>
      <c r="N1002" s="16">
        <f t="shared" si="172"/>
        <v>2.6862736352628681E-2</v>
      </c>
      <c r="O1002" s="16">
        <f t="shared" si="173"/>
        <v>0.27612447509361848</v>
      </c>
      <c r="P1002" s="16">
        <f t="shared" si="174"/>
        <v>0.19187730239320758</v>
      </c>
      <c r="Q1002" s="16">
        <f t="shared" si="175"/>
        <v>0.5359268578163604</v>
      </c>
      <c r="R1002" s="16">
        <f t="shared" si="176"/>
        <v>2.9941148302751148E-2</v>
      </c>
      <c r="S1002" s="16">
        <f t="shared" si="177"/>
        <v>1.2041102374194486</v>
      </c>
      <c r="T1002" s="16">
        <f t="shared" si="178"/>
        <v>0.53593450344337501</v>
      </c>
      <c r="U1002" s="66">
        <f t="shared" si="179"/>
        <v>2.8007772608213903</v>
      </c>
      <c r="V1002" s="66"/>
      <c r="W1002" s="66"/>
    </row>
    <row r="1003" spans="1:23" x14ac:dyDescent="0.25">
      <c r="A1003">
        <v>1002</v>
      </c>
      <c r="B1003" s="49">
        <v>3.83339996738926E-4</v>
      </c>
      <c r="C1003" s="49">
        <v>2.8599675316817301E-9</v>
      </c>
      <c r="D1003" s="49">
        <v>6.3392115308186898E-4</v>
      </c>
      <c r="E1003" s="49">
        <v>3.6617939716782202E-6</v>
      </c>
      <c r="F1003" s="49">
        <v>1.2472431526628301E-5</v>
      </c>
      <c r="G1003" s="49">
        <v>3.8738188602613803E-6</v>
      </c>
      <c r="H1003" s="49">
        <v>1.07811985225473E-4</v>
      </c>
      <c r="I1003" s="50"/>
      <c r="J1003">
        <v>0.95711250171781503</v>
      </c>
      <c r="K1003">
        <f t="shared" si="169"/>
        <v>2.7373106790796251E-9</v>
      </c>
      <c r="L1003">
        <f t="shared" si="170"/>
        <v>6.6273697502785525E-4</v>
      </c>
      <c r="M1003" s="16">
        <f t="shared" si="171"/>
        <v>1.0394301844999672E-4</v>
      </c>
      <c r="N1003" s="16">
        <f t="shared" si="172"/>
        <v>4.9099055149261009E-2</v>
      </c>
      <c r="O1003" s="16">
        <f t="shared" si="173"/>
        <v>0.23408860757876421</v>
      </c>
      <c r="P1003" s="16">
        <f t="shared" si="174"/>
        <v>0.11687428100464657</v>
      </c>
      <c r="Q1003" s="16">
        <f t="shared" si="175"/>
        <v>0.43436498604022239</v>
      </c>
      <c r="R1003" s="16">
        <f t="shared" si="176"/>
        <v>7.0650853743930764E-2</v>
      </c>
      <c r="S1003" s="16">
        <f t="shared" si="177"/>
        <v>0.86544189519410364</v>
      </c>
      <c r="T1003" s="16">
        <f t="shared" si="178"/>
        <v>0.43437170934432817</v>
      </c>
      <c r="U1003" s="66">
        <f t="shared" si="179"/>
        <v>2.2048913880552568</v>
      </c>
      <c r="V1003" s="66"/>
      <c r="W1003" s="66"/>
    </row>
    <row r="1004" spans="1:23" x14ac:dyDescent="0.25">
      <c r="A1004">
        <v>1003</v>
      </c>
      <c r="B1004" s="49">
        <v>6.1557845793554905E-4</v>
      </c>
      <c r="C1004" s="49">
        <v>6.4032729228818701E-9</v>
      </c>
      <c r="D1004" s="49">
        <v>8.8881075328579797E-4</v>
      </c>
      <c r="E1004" s="49">
        <v>1.14642144393617E-5</v>
      </c>
      <c r="F1004" s="49">
        <v>7.8528717353037904E-6</v>
      </c>
      <c r="G1004" s="49">
        <v>1.7349026421571301E-6</v>
      </c>
      <c r="H1004" s="49">
        <v>3.3753766468106399E-4</v>
      </c>
      <c r="I1004" s="50"/>
      <c r="J1004">
        <v>0.95591835329406505</v>
      </c>
      <c r="K1004">
        <f t="shared" si="169"/>
        <v>6.1210061081337118E-9</v>
      </c>
      <c r="L1004">
        <f t="shared" si="170"/>
        <v>9.0624499612563982E-4</v>
      </c>
      <c r="M1004" s="16">
        <f t="shared" si="171"/>
        <v>3.2491191974545839E-4</v>
      </c>
      <c r="N1004" s="16">
        <f t="shared" si="172"/>
        <v>6.2502217272362035E-2</v>
      </c>
      <c r="O1004" s="16">
        <f t="shared" si="173"/>
        <v>2.4235069413223585E-2</v>
      </c>
      <c r="P1004" s="16">
        <f t="shared" si="174"/>
        <v>5.9667490697510144E-3</v>
      </c>
      <c r="Q1004" s="16">
        <f t="shared" si="175"/>
        <v>4.5415727707302147E-3</v>
      </c>
      <c r="R1004" s="16">
        <f t="shared" si="176"/>
        <v>4.1220229657104604E-2</v>
      </c>
      <c r="S1004" s="16">
        <f t="shared" si="177"/>
        <v>1.8363673519529181E-2</v>
      </c>
      <c r="T1004" s="16">
        <f t="shared" si="178"/>
        <v>4.5410113682236002E-3</v>
      </c>
      <c r="U1004" s="66">
        <f t="shared" si="179"/>
        <v>0.1613705230709242</v>
      </c>
      <c r="V1004" s="66"/>
      <c r="W1004" s="66"/>
    </row>
    <row r="1005" spans="1:23" x14ac:dyDescent="0.25">
      <c r="A1005">
        <v>1004</v>
      </c>
      <c r="B1005" s="49">
        <v>4.9561113784335302E-4</v>
      </c>
      <c r="C1005" s="49">
        <v>3.71617363230369E-9</v>
      </c>
      <c r="D1005" s="49">
        <v>6.3696597311782902E-4</v>
      </c>
      <c r="E1005" s="49">
        <v>4.7814129110715298E-6</v>
      </c>
      <c r="F1005" s="49">
        <v>9.6428121438800401E-6</v>
      </c>
      <c r="G1005" s="49">
        <v>2.9809691202553501E-6</v>
      </c>
      <c r="H1005" s="49">
        <v>1.40776187591447E-4</v>
      </c>
      <c r="I1005" s="50"/>
      <c r="J1005">
        <v>0.95716022780371202</v>
      </c>
      <c r="K1005">
        <f t="shared" si="169"/>
        <v>3.5569736004539479E-9</v>
      </c>
      <c r="L1005">
        <f t="shared" si="170"/>
        <v>6.5922885035221224E-4</v>
      </c>
      <c r="M1005" s="16">
        <f t="shared" si="171"/>
        <v>3.3199342533449385E-4</v>
      </c>
      <c r="N1005" s="16">
        <f t="shared" si="172"/>
        <v>4.0917592928316114E-5</v>
      </c>
      <c r="O1005" s="16">
        <f t="shared" si="173"/>
        <v>0.10843662268160691</v>
      </c>
      <c r="P1005" s="16">
        <f t="shared" si="174"/>
        <v>0.1147229075033924</v>
      </c>
      <c r="Q1005" s="16">
        <f t="shared" si="175"/>
        <v>0.30782532504048549</v>
      </c>
      <c r="R1005" s="16">
        <f t="shared" si="176"/>
        <v>4.5668387999238565E-4</v>
      </c>
      <c r="S1005" s="16">
        <f t="shared" si="177"/>
        <v>0.23560519359425344</v>
      </c>
      <c r="T1005" s="16">
        <f t="shared" si="178"/>
        <v>0.30783292923097871</v>
      </c>
      <c r="U1005" s="66">
        <f t="shared" si="179"/>
        <v>1.0749205795236376</v>
      </c>
      <c r="V1005" s="66"/>
      <c r="W1005" s="66"/>
    </row>
    <row r="1006" spans="1:23" x14ac:dyDescent="0.25">
      <c r="A1006">
        <v>1005</v>
      </c>
      <c r="B1006" s="49">
        <v>6.9636023090476897E-4</v>
      </c>
      <c r="C1006" s="49">
        <v>5.2843702266352398E-9</v>
      </c>
      <c r="D1006" s="49">
        <v>6.4457576726604702E-4</v>
      </c>
      <c r="E1006" s="49">
        <v>6.8807149224006302E-6</v>
      </c>
      <c r="F1006" s="49">
        <v>6.8615030566107602E-6</v>
      </c>
      <c r="G1006" s="49">
        <v>2.09622393239978E-6</v>
      </c>
      <c r="H1006" s="49">
        <v>2.02584598215222E-4</v>
      </c>
      <c r="I1006" s="50"/>
      <c r="J1006">
        <v>0.95718316545540705</v>
      </c>
      <c r="K1006">
        <f t="shared" si="169"/>
        <v>5.0581102209690253E-9</v>
      </c>
      <c r="L1006">
        <f t="shared" si="170"/>
        <v>6.6038971294144172E-4</v>
      </c>
      <c r="M1006" s="16">
        <f t="shared" si="171"/>
        <v>7.3233074886809612E-4</v>
      </c>
      <c r="N1006" s="16">
        <f t="shared" si="172"/>
        <v>0.17143021657944263</v>
      </c>
      <c r="O1006" s="16">
        <f t="shared" si="173"/>
        <v>2.1405190830636554E-3</v>
      </c>
      <c r="P1006" s="16">
        <f t="shared" si="174"/>
        <v>0.10943345840354186</v>
      </c>
      <c r="Q1006" s="16">
        <f t="shared" si="175"/>
        <v>0.12914085310888168</v>
      </c>
      <c r="R1006" s="16">
        <f t="shared" si="176"/>
        <v>9.2197063740254784E-2</v>
      </c>
      <c r="S1006" s="16">
        <f t="shared" si="177"/>
        <v>1.9829852001198951E-3</v>
      </c>
      <c r="T1006" s="16">
        <f t="shared" si="178"/>
        <v>0.12914803657373439</v>
      </c>
      <c r="U1006" s="66">
        <f t="shared" si="179"/>
        <v>0.63547313268903893</v>
      </c>
      <c r="V1006" s="66"/>
      <c r="W1006" s="66"/>
    </row>
    <row r="1007" spans="1:23" x14ac:dyDescent="0.25">
      <c r="A1007">
        <v>1006</v>
      </c>
      <c r="B1007" s="49">
        <v>3.3127657650843298E-4</v>
      </c>
      <c r="C1007" s="49">
        <v>2.7714969215251901E-9</v>
      </c>
      <c r="D1007" s="49">
        <v>7.1234712900608099E-4</v>
      </c>
      <c r="E1007" s="49">
        <v>3.9835285880139201E-6</v>
      </c>
      <c r="F1007" s="49">
        <v>1.4492098457394199E-5</v>
      </c>
      <c r="G1007" s="49">
        <v>4.0015312084974399E-6</v>
      </c>
      <c r="H1007" s="49">
        <v>1.17285102560308E-4</v>
      </c>
      <c r="I1007" s="50"/>
      <c r="J1007">
        <v>0.95666524805639197</v>
      </c>
      <c r="K1007">
        <f t="shared" si="169"/>
        <v>2.6513947899184225E-9</v>
      </c>
      <c r="L1007">
        <f t="shared" si="170"/>
        <v>7.4533008563244536E-4</v>
      </c>
      <c r="M1007" s="16">
        <f t="shared" si="171"/>
        <v>-8.2776932615579363E-5</v>
      </c>
      <c r="N1007" s="16">
        <f t="shared" si="172"/>
        <v>0.107127883592033</v>
      </c>
      <c r="O1007" s="16">
        <f t="shared" si="173"/>
        <v>0.24979444715811999</v>
      </c>
      <c r="P1007" s="16">
        <f t="shared" si="174"/>
        <v>6.7832988604623112E-2</v>
      </c>
      <c r="Q1007" s="16">
        <f t="shared" si="175"/>
        <v>0.39577710543738687</v>
      </c>
      <c r="R1007" s="16">
        <f t="shared" si="176"/>
        <v>0.22162840889622595</v>
      </c>
      <c r="S1007" s="16">
        <f t="shared" si="177"/>
        <v>0.98789541932295144</v>
      </c>
      <c r="T1007" s="16">
        <f t="shared" si="178"/>
        <v>0.39578217872269877</v>
      </c>
      <c r="U1007" s="66">
        <f t="shared" si="179"/>
        <v>2.4258384317340393</v>
      </c>
      <c r="V1007" s="66"/>
      <c r="W1007" s="66"/>
    </row>
    <row r="1008" spans="1:23" x14ac:dyDescent="0.25">
      <c r="A1008">
        <v>1007</v>
      </c>
      <c r="B1008" s="49">
        <v>4.0859113458705898E-4</v>
      </c>
      <c r="C1008" s="49">
        <v>2.64881764397922E-9</v>
      </c>
      <c r="D1008" s="49">
        <v>5.4965810778745796E-4</v>
      </c>
      <c r="E1008" s="49">
        <v>2.9436575276422501E-6</v>
      </c>
      <c r="F1008" s="49">
        <v>1.16525732704642E-5</v>
      </c>
      <c r="G1008" s="49">
        <v>4.1782920048249801E-6</v>
      </c>
      <c r="H1008" s="49">
        <v>8.6667971348112406E-5</v>
      </c>
      <c r="I1008" s="50"/>
      <c r="J1008">
        <v>0.95756991362494304</v>
      </c>
      <c r="K1008">
        <f t="shared" si="169"/>
        <v>2.5364280825534067E-9</v>
      </c>
      <c r="L1008">
        <f t="shared" si="170"/>
        <v>5.7713889751556744E-4</v>
      </c>
      <c r="M1008" s="16">
        <f t="shared" si="171"/>
        <v>2.4004337165855057E-4</v>
      </c>
      <c r="N1008" s="16">
        <f t="shared" si="172"/>
        <v>2.9004699654880669E-2</v>
      </c>
      <c r="O1008" s="16">
        <f t="shared" si="173"/>
        <v>0.27241699914963019</v>
      </c>
      <c r="P1008" s="16">
        <f t="shared" si="174"/>
        <v>0.18434136781427538</v>
      </c>
      <c r="Q1008" s="16">
        <f t="shared" si="175"/>
        <v>0.52696969608158839</v>
      </c>
      <c r="R1008" s="16">
        <f t="shared" si="176"/>
        <v>3.3341481250090593E-2</v>
      </c>
      <c r="S1008" s="16">
        <f t="shared" si="177"/>
        <v>1.1707406590037941</v>
      </c>
      <c r="T1008" s="16">
        <f t="shared" si="178"/>
        <v>0.52697728770448504</v>
      </c>
      <c r="U1008" s="66">
        <f t="shared" si="179"/>
        <v>2.7437921906587444</v>
      </c>
      <c r="V1008" s="66"/>
      <c r="W1008" s="66"/>
    </row>
    <row r="1009" spans="1:23" x14ac:dyDescent="0.25">
      <c r="A1009">
        <v>1008</v>
      </c>
      <c r="B1009" s="49">
        <v>7.6631931065434199E-4</v>
      </c>
      <c r="C1009" s="49">
        <v>9.8188114184636006E-9</v>
      </c>
      <c r="D1009" s="49">
        <v>1.10000893684747E-3</v>
      </c>
      <c r="E1009" s="49">
        <v>2.17072425301498E-5</v>
      </c>
      <c r="F1009" s="49">
        <v>6.3670525761222399E-6</v>
      </c>
      <c r="G1009" s="49">
        <v>1.1339977864119499E-6</v>
      </c>
      <c r="H1009" s="49">
        <v>6.3912645479454301E-4</v>
      </c>
      <c r="I1009" s="50"/>
      <c r="J1009">
        <v>0.95491311313418703</v>
      </c>
      <c r="K1009">
        <f t="shared" si="169"/>
        <v>9.3761117788825802E-9</v>
      </c>
      <c r="L1009">
        <f t="shared" si="170"/>
        <v>1.1138672209747081E-3</v>
      </c>
      <c r="M1009" s="16">
        <f t="shared" si="171"/>
        <v>4.18771400333976E-4</v>
      </c>
      <c r="N1009" s="16">
        <f t="shared" si="172"/>
        <v>0.30924883277883602</v>
      </c>
      <c r="O1009" s="16">
        <f t="shared" si="173"/>
        <v>0.59616889561311548</v>
      </c>
      <c r="P1009" s="16">
        <f t="shared" si="174"/>
        <v>2.0169482797497425E-2</v>
      </c>
      <c r="Q1009" s="16">
        <f t="shared" si="175"/>
        <v>1.0426088129797157</v>
      </c>
      <c r="R1009" s="16">
        <f t="shared" si="176"/>
        <v>0.12518893939347134</v>
      </c>
      <c r="S1009" s="16">
        <f t="shared" si="177"/>
        <v>0.18917146268470234</v>
      </c>
      <c r="T1009" s="16">
        <f t="shared" si="178"/>
        <v>1.0426325781576411</v>
      </c>
      <c r="U1009" s="66">
        <f t="shared" si="179"/>
        <v>3.3251890044049799</v>
      </c>
      <c r="V1009" s="66"/>
      <c r="W1009" s="66"/>
    </row>
    <row r="1010" spans="1:23" x14ac:dyDescent="0.25">
      <c r="A1010">
        <v>1009</v>
      </c>
      <c r="B1010" s="49">
        <v>5.1381021856768897E-4</v>
      </c>
      <c r="C1010" s="49">
        <v>7.9749173826324005E-9</v>
      </c>
      <c r="D1010" s="49">
        <v>1.3400920575074499E-3</v>
      </c>
      <c r="E1010" s="49">
        <v>2.1420674686800801E-5</v>
      </c>
      <c r="F1010" s="49">
        <v>9.60240144297099E-6</v>
      </c>
      <c r="G1010" s="49">
        <v>1.40002280984907E-6</v>
      </c>
      <c r="H1010" s="49">
        <v>6.30696576899925E-4</v>
      </c>
      <c r="I1010" s="50"/>
      <c r="J1010">
        <v>0.95371368996936601</v>
      </c>
      <c r="K1010">
        <f t="shared" si="169"/>
        <v>7.6057878841911845E-9</v>
      </c>
      <c r="L1010">
        <f t="shared" si="170"/>
        <v>1.3606889082858583E-3</v>
      </c>
      <c r="M1010" s="16">
        <f t="shared" si="171"/>
        <v>-3.3306847115048034E-4</v>
      </c>
      <c r="N1010" s="16">
        <f t="shared" si="172"/>
        <v>1.8794010393566509E-3</v>
      </c>
      <c r="O1010" s="16">
        <f t="shared" si="173"/>
        <v>0.19301073200424188</v>
      </c>
      <c r="P1010" s="16">
        <f t="shared" si="174"/>
        <v>0.15309332670493372</v>
      </c>
      <c r="Q1010" s="16">
        <f t="shared" si="175"/>
        <v>0.98883313145709406</v>
      </c>
      <c r="R1010" s="16">
        <f t="shared" si="176"/>
        <v>6.4879043597733323E-4</v>
      </c>
      <c r="S1010" s="16">
        <f t="shared" si="177"/>
        <v>9.143392501919187E-2</v>
      </c>
      <c r="T1010" s="16">
        <f t="shared" si="178"/>
        <v>0.98890339515584014</v>
      </c>
      <c r="U1010" s="66">
        <f t="shared" si="179"/>
        <v>2.4178027018166359</v>
      </c>
      <c r="V1010" s="66"/>
      <c r="W1010" s="66"/>
    </row>
    <row r="1011" spans="1:23" x14ac:dyDescent="0.25">
      <c r="A1011">
        <v>1010</v>
      </c>
      <c r="B1011" s="49">
        <v>5.3799482390307497E-4</v>
      </c>
      <c r="C1011" s="49">
        <v>5.0209669170230603E-9</v>
      </c>
      <c r="D1011" s="49">
        <v>7.95783126199386E-4</v>
      </c>
      <c r="E1011" s="49">
        <v>8.0565351950686797E-6</v>
      </c>
      <c r="F1011" s="49">
        <v>8.9486280367130499E-6</v>
      </c>
      <c r="G1011" s="49">
        <v>2.2103037839716498E-6</v>
      </c>
      <c r="H1011" s="49">
        <v>2.3720532897410199E-4</v>
      </c>
      <c r="I1011" s="50"/>
      <c r="J1011">
        <v>0.95636211591388198</v>
      </c>
      <c r="K1011">
        <f t="shared" si="169"/>
        <v>4.8018625446977745E-9</v>
      </c>
      <c r="L1011">
        <f t="shared" si="170"/>
        <v>8.1588566508986678E-4</v>
      </c>
      <c r="M1011" s="16">
        <f t="shared" si="171"/>
        <v>2.6010398271628316E-4</v>
      </c>
      <c r="N1011" s="16">
        <f t="shared" si="172"/>
        <v>8.5491740718863507E-3</v>
      </c>
      <c r="O1011" s="16">
        <f t="shared" si="173"/>
        <v>8.7994394926290964E-3</v>
      </c>
      <c r="P1011" s="16">
        <f t="shared" si="174"/>
        <v>3.0215191063129688E-2</v>
      </c>
      <c r="Q1011" s="16">
        <f t="shared" si="175"/>
        <v>6.2442709756865132E-2</v>
      </c>
      <c r="R1011" s="16">
        <f t="shared" si="176"/>
        <v>8.4311930892722875E-3</v>
      </c>
      <c r="S1011" s="16">
        <f t="shared" si="177"/>
        <v>1.0277042838345804E-2</v>
      </c>
      <c r="T1011" s="16">
        <f t="shared" si="178"/>
        <v>6.2445732950979549E-2</v>
      </c>
      <c r="U1011" s="66">
        <f t="shared" si="179"/>
        <v>0.19116048326310789</v>
      </c>
      <c r="V1011" s="66"/>
      <c r="W1011" s="66"/>
    </row>
    <row r="1012" spans="1:23" x14ac:dyDescent="0.25">
      <c r="A1012">
        <v>1011</v>
      </c>
      <c r="B1012" s="49">
        <v>8.1692867844809498E-4</v>
      </c>
      <c r="C1012" s="49">
        <v>4.89943765007869E-9</v>
      </c>
      <c r="D1012" s="49">
        <v>5.0765199839619202E-4</v>
      </c>
      <c r="E1012" s="49">
        <v>5.0327191016381197E-6</v>
      </c>
      <c r="F1012" s="49">
        <v>5.8089974019564001E-6</v>
      </c>
      <c r="G1012" s="49">
        <v>2.2571131473576799E-6</v>
      </c>
      <c r="H1012" s="49">
        <v>1.48174223785107E-4</v>
      </c>
      <c r="I1012" s="50"/>
      <c r="J1012">
        <v>0.957927787227565</v>
      </c>
      <c r="K1012">
        <f t="shared" si="169"/>
        <v>4.6933074667993002E-9</v>
      </c>
      <c r="L1012">
        <f t="shared" si="170"/>
        <v>5.2152220690981238E-4</v>
      </c>
      <c r="M1012" s="16">
        <f t="shared" si="171"/>
        <v>1.1123351499863776E-3</v>
      </c>
      <c r="N1012" s="16">
        <f t="shared" si="172"/>
        <v>0.43410932202088404</v>
      </c>
      <c r="O1012" s="16">
        <f t="shared" si="173"/>
        <v>1.3395559038832964E-2</v>
      </c>
      <c r="P1012" s="16">
        <f t="shared" si="174"/>
        <v>0.22369144368374641</v>
      </c>
      <c r="Q1012" s="16">
        <f t="shared" si="175"/>
        <v>0.28240921527913021</v>
      </c>
      <c r="R1012" s="16">
        <f t="shared" si="176"/>
        <v>0.16847445686543866</v>
      </c>
      <c r="S1012" s="16">
        <f t="shared" si="177"/>
        <v>1.5550205243964535E-2</v>
      </c>
      <c r="T1012" s="16">
        <f t="shared" si="178"/>
        <v>0.28242029906399796</v>
      </c>
      <c r="U1012" s="66">
        <f t="shared" si="179"/>
        <v>1.4200505011959945</v>
      </c>
      <c r="V1012" s="66"/>
      <c r="W1012" s="66"/>
    </row>
    <row r="1013" spans="1:23" x14ac:dyDescent="0.25">
      <c r="A1013">
        <v>1012</v>
      </c>
      <c r="B1013" s="49">
        <v>1.6958073887200699E-4</v>
      </c>
      <c r="C1013" s="49">
        <v>3.8064262217295496E-9</v>
      </c>
      <c r="D1013" s="49">
        <v>1.9671774166955302E-3</v>
      </c>
      <c r="E1013" s="49">
        <v>1.49017965268962E-5</v>
      </c>
      <c r="F1013" s="49">
        <v>2.9959190733512801E-5</v>
      </c>
      <c r="G1013" s="49">
        <v>2.9544351778164602E-6</v>
      </c>
      <c r="H1013" s="49">
        <v>4.3877362475669798E-4</v>
      </c>
      <c r="I1013" s="50"/>
      <c r="J1013">
        <v>0.95058056058031704</v>
      </c>
      <c r="K1013">
        <f t="shared" si="169"/>
        <v>3.6183147716592933E-9</v>
      </c>
      <c r="L1013">
        <f t="shared" si="170"/>
        <v>2.0300464269141505E-3</v>
      </c>
      <c r="M1013" s="16">
        <f t="shared" si="171"/>
        <v>-1.6908849491701365E-3</v>
      </c>
      <c r="N1013" s="16">
        <f t="shared" si="172"/>
        <v>0.42987216450335936</v>
      </c>
      <c r="O1013" s="16">
        <f t="shared" si="173"/>
        <v>9.7974125435155282E-2</v>
      </c>
      <c r="P1013" s="16">
        <f t="shared" si="174"/>
        <v>1.0864012918323971</v>
      </c>
      <c r="Q1013" s="16">
        <f t="shared" si="175"/>
        <v>0.15011899192567868</v>
      </c>
      <c r="R1013" s="16">
        <f t="shared" si="176"/>
        <v>4.1636350069243404</v>
      </c>
      <c r="S1013" s="16">
        <f t="shared" si="177"/>
        <v>0.22294465430597254</v>
      </c>
      <c r="T1013" s="16">
        <f t="shared" si="178"/>
        <v>0.15017407923648488</v>
      </c>
      <c r="U1013" s="66">
        <f t="shared" si="179"/>
        <v>6.3011203141633887</v>
      </c>
      <c r="V1013" s="66"/>
      <c r="W1013" s="66"/>
    </row>
    <row r="1014" spans="1:23" x14ac:dyDescent="0.25">
      <c r="A1014">
        <v>1013</v>
      </c>
      <c r="B1014" s="49">
        <v>8.5255512911121701E-4</v>
      </c>
      <c r="C1014" s="49">
        <v>1.79951979030655E-8</v>
      </c>
      <c r="D1014" s="49">
        <v>1.8413950302439801E-3</v>
      </c>
      <c r="E1014" s="49">
        <v>6.6088953252084901E-5</v>
      </c>
      <c r="F1014" s="49">
        <v>5.9058937231982403E-6</v>
      </c>
      <c r="G1014" s="49">
        <v>6.2355730165774296E-7</v>
      </c>
      <c r="H1014" s="49">
        <v>1.94592527597477E-3</v>
      </c>
      <c r="I1014" s="50"/>
      <c r="J1014">
        <v>0.95153688039887496</v>
      </c>
      <c r="K1014">
        <f t="shared" si="169"/>
        <v>1.7123094474843323E-8</v>
      </c>
      <c r="L1014">
        <f t="shared" si="170"/>
        <v>1.8538123797941313E-3</v>
      </c>
      <c r="M1014" s="16">
        <f t="shared" si="171"/>
        <v>-1.487021215716973E-4</v>
      </c>
      <c r="N1014" s="16">
        <f t="shared" si="172"/>
        <v>0.53467307653627982</v>
      </c>
      <c r="O1014" s="16">
        <f t="shared" si="173"/>
        <v>5.0526550833854253</v>
      </c>
      <c r="P1014" s="16">
        <f t="shared" si="174"/>
        <v>0.83123267321376304</v>
      </c>
      <c r="Q1014" s="16">
        <f t="shared" si="175"/>
        <v>26.556515171634555</v>
      </c>
      <c r="R1014" s="16">
        <f t="shared" si="176"/>
        <v>0.1604984561356268</v>
      </c>
      <c r="S1014" s="16">
        <f t="shared" si="177"/>
        <v>0.47511608711066527</v>
      </c>
      <c r="T1014" s="16">
        <f t="shared" si="178"/>
        <v>26.559092809987952</v>
      </c>
      <c r="U1014" s="66">
        <f t="shared" si="179"/>
        <v>60.169783358004267</v>
      </c>
      <c r="V1014" s="66"/>
      <c r="W1014" s="66"/>
    </row>
    <row r="1015" spans="1:23" x14ac:dyDescent="0.25">
      <c r="A1015">
        <v>1014</v>
      </c>
      <c r="B1015" s="49">
        <v>4.6720438209892702E-4</v>
      </c>
      <c r="C1015" s="49">
        <v>5.9685318629602204E-9</v>
      </c>
      <c r="D1015" s="49">
        <v>1.0971037736488599E-3</v>
      </c>
      <c r="E1015" s="49">
        <v>1.3158240257521601E-5</v>
      </c>
      <c r="F1015" s="49">
        <v>1.0449995534898101E-5</v>
      </c>
      <c r="G1015" s="49">
        <v>1.86582658194847E-6</v>
      </c>
      <c r="H1015" s="49">
        <v>3.8741839530631898E-4</v>
      </c>
      <c r="I1015" s="50"/>
      <c r="J1015">
        <v>0.954844799152059</v>
      </c>
      <c r="K1015">
        <f t="shared" si="169"/>
        <v>5.6990216079209158E-9</v>
      </c>
      <c r="L1015">
        <f t="shared" si="170"/>
        <v>1.1198636227687415E-3</v>
      </c>
      <c r="M1015" s="16">
        <f t="shared" si="171"/>
        <v>-1.8545485857088755E-4</v>
      </c>
      <c r="N1015" s="16">
        <f t="shared" si="172"/>
        <v>2.6303123986896383E-3</v>
      </c>
      <c r="O1015" s="16">
        <f t="shared" si="173"/>
        <v>5.9618762943658143E-3</v>
      </c>
      <c r="P1015" s="16">
        <f t="shared" si="174"/>
        <v>1.9321886891757508E-2</v>
      </c>
      <c r="Q1015" s="16">
        <f t="shared" si="175"/>
        <v>5.0677104165024973E-2</v>
      </c>
      <c r="R1015" s="16">
        <f t="shared" si="176"/>
        <v>3.6662146471636847E-3</v>
      </c>
      <c r="S1015" s="16">
        <f t="shared" si="177"/>
        <v>4.938482347826019E-3</v>
      </c>
      <c r="T1015" s="16">
        <f t="shared" si="178"/>
        <v>5.0680648839448263E-2</v>
      </c>
      <c r="U1015" s="66">
        <f t="shared" si="179"/>
        <v>0.13787652558427588</v>
      </c>
      <c r="V1015" s="66"/>
      <c r="W1015" s="66"/>
    </row>
    <row r="1016" spans="1:23" x14ac:dyDescent="0.25">
      <c r="A1016">
        <v>1015</v>
      </c>
      <c r="B1016" s="49">
        <v>3.5214651538990899E-4</v>
      </c>
      <c r="C1016" s="49">
        <v>6.4631927533934298E-9</v>
      </c>
      <c r="D1016" s="49">
        <v>1.5940239361855999E-3</v>
      </c>
      <c r="E1016" s="49">
        <v>2.05917259677247E-5</v>
      </c>
      <c r="F1016" s="49">
        <v>1.41735617370512E-5</v>
      </c>
      <c r="G1016" s="49">
        <v>1.7324056047772501E-6</v>
      </c>
      <c r="H1016" s="49">
        <v>6.0629734367978699E-4</v>
      </c>
      <c r="I1016" s="50"/>
      <c r="J1016">
        <v>0.952473531862147</v>
      </c>
      <c r="K1016">
        <f t="shared" si="169"/>
        <v>6.1560200289304744E-9</v>
      </c>
      <c r="L1016">
        <f t="shared" si="170"/>
        <v>1.6240970020717262E-3</v>
      </c>
      <c r="M1016" s="16">
        <f t="shared" si="171"/>
        <v>-9.198039712919083E-4</v>
      </c>
      <c r="N1016" s="16">
        <f t="shared" si="172"/>
        <v>8.1182311144981437E-2</v>
      </c>
      <c r="O1016" s="16">
        <f t="shared" si="173"/>
        <v>2.771912837559725E-2</v>
      </c>
      <c r="P1016" s="16">
        <f t="shared" si="174"/>
        <v>0.42889557826198571</v>
      </c>
      <c r="Q1016" s="16">
        <f t="shared" si="175"/>
        <v>0.84129344374027826</v>
      </c>
      <c r="R1016" s="16">
        <f t="shared" si="176"/>
        <v>0.19223542698169915</v>
      </c>
      <c r="S1016" s="16">
        <f t="shared" si="177"/>
        <v>1.8702445597642246E-2</v>
      </c>
      <c r="T1016" s="16">
        <f t="shared" si="178"/>
        <v>0.84140099628937348</v>
      </c>
      <c r="U1016" s="66">
        <f t="shared" si="179"/>
        <v>2.4314293303915577</v>
      </c>
      <c r="V1016" s="66"/>
      <c r="W1016" s="66"/>
    </row>
    <row r="1017" spans="1:23" x14ac:dyDescent="0.25">
      <c r="A1017">
        <v>1016</v>
      </c>
      <c r="B1017" s="49">
        <v>3.8439779568104902E-4</v>
      </c>
      <c r="C1017" s="49">
        <v>2.8380949871433402E-9</v>
      </c>
      <c r="D1017" s="49">
        <v>6.2723792095936801E-4</v>
      </c>
      <c r="E1017" s="49">
        <v>3.5957648928874001E-6</v>
      </c>
      <c r="F1017" s="49">
        <v>1.2434059290713499E-5</v>
      </c>
      <c r="G1017" s="49">
        <v>3.9033602549620598E-6</v>
      </c>
      <c r="H1017" s="49">
        <v>1.05867896976156E-4</v>
      </c>
      <c r="I1017" s="50"/>
      <c r="J1017">
        <v>0.95714793633315998</v>
      </c>
      <c r="K1017">
        <f t="shared" si="169"/>
        <v>2.7164767600617343E-9</v>
      </c>
      <c r="L1017">
        <f t="shared" si="170"/>
        <v>6.5600656170076987E-4</v>
      </c>
      <c r="M1017" s="16">
        <f t="shared" si="171"/>
        <v>1.1278902966132806E-4</v>
      </c>
      <c r="N1017" s="16">
        <f t="shared" si="172"/>
        <v>4.8151754731553538E-2</v>
      </c>
      <c r="O1017" s="16">
        <f t="shared" si="173"/>
        <v>0.23792410517902238</v>
      </c>
      <c r="P1017" s="16">
        <f t="shared" si="174"/>
        <v>0.12166651698117516</v>
      </c>
      <c r="Q1017" s="16">
        <f t="shared" si="175"/>
        <v>0.4425062678222032</v>
      </c>
      <c r="R1017" s="16">
        <f t="shared" si="176"/>
        <v>6.8595780157239342E-2</v>
      </c>
      <c r="S1017" s="16">
        <f t="shared" si="177"/>
        <v>0.89304678037019025</v>
      </c>
      <c r="T1017" s="16">
        <f t="shared" si="178"/>
        <v>0.44251307459347428</v>
      </c>
      <c r="U1017" s="66">
        <f t="shared" si="179"/>
        <v>2.2544042798348585</v>
      </c>
      <c r="V1017" s="66"/>
      <c r="W1017" s="66"/>
    </row>
    <row r="1018" spans="1:23" x14ac:dyDescent="0.25">
      <c r="A1018">
        <v>1017</v>
      </c>
      <c r="B1018" s="49">
        <v>3.5857438429996101E-4</v>
      </c>
      <c r="C1018" s="49">
        <v>2.2204114375810799E-9</v>
      </c>
      <c r="D1018" s="49">
        <v>5.2480117635986495E-4</v>
      </c>
      <c r="E1018" s="49">
        <v>2.3564671079998801E-6</v>
      </c>
      <c r="F1018" s="49">
        <v>1.3266622535505499E-5</v>
      </c>
      <c r="G1018" s="49">
        <v>4.9834021114792201E-6</v>
      </c>
      <c r="H1018" s="49">
        <v>6.9379692526882602E-5</v>
      </c>
      <c r="I1018" s="50"/>
      <c r="J1018">
        <v>0.95766305125222695</v>
      </c>
      <c r="K1018">
        <f t="shared" si="169"/>
        <v>2.1264059923492405E-9</v>
      </c>
      <c r="L1018">
        <f t="shared" si="170"/>
        <v>5.5631560313091754E-4</v>
      </c>
      <c r="M1018" s="16">
        <f t="shared" si="171"/>
        <v>1.6083316546900445E-4</v>
      </c>
      <c r="N1018" s="16">
        <f t="shared" si="172"/>
        <v>7.3914685542727843E-2</v>
      </c>
      <c r="O1018" s="16">
        <f t="shared" si="173"/>
        <v>0.35910712121624105</v>
      </c>
      <c r="P1018" s="16">
        <f t="shared" si="174"/>
        <v>0.2071671455912622</v>
      </c>
      <c r="Q1018" s="16">
        <f t="shared" si="175"/>
        <v>0.60933314784864123</v>
      </c>
      <c r="R1018" s="16">
        <f t="shared" si="176"/>
        <v>0.11999514232571119</v>
      </c>
      <c r="S1018" s="16">
        <f t="shared" si="177"/>
        <v>2.1998445082000497</v>
      </c>
      <c r="T1018" s="16">
        <f t="shared" si="178"/>
        <v>0.60933996729776996</v>
      </c>
      <c r="U1018" s="66">
        <f t="shared" si="179"/>
        <v>4.1787017180224035</v>
      </c>
      <c r="V1018" s="66"/>
      <c r="W1018" s="66"/>
    </row>
    <row r="1019" spans="1:23" x14ac:dyDescent="0.25">
      <c r="A1019">
        <v>1018</v>
      </c>
      <c r="B1019" s="49">
        <v>6.2724152381995796E-4</v>
      </c>
      <c r="C1019" s="49">
        <v>4.6761944887345097E-9</v>
      </c>
      <c r="D1019" s="49">
        <v>6.3311970867318103E-4</v>
      </c>
      <c r="E1019" s="49">
        <v>5.9811715536615201E-6</v>
      </c>
      <c r="F1019" s="49">
        <v>7.6146202435327403E-6</v>
      </c>
      <c r="G1019" s="49">
        <v>2.36862557681887E-6</v>
      </c>
      <c r="H1019" s="49">
        <v>1.7609983589853199E-4</v>
      </c>
      <c r="I1019" s="50"/>
      <c r="J1019">
        <v>0.95722580879671104</v>
      </c>
      <c r="K1019">
        <f t="shared" si="169"/>
        <v>4.476174051569614E-9</v>
      </c>
      <c r="L1019">
        <f t="shared" si="170"/>
        <v>6.5071289854257662E-4</v>
      </c>
      <c r="M1019" s="16">
        <f t="shared" si="171"/>
        <v>6.0377014909733929E-4</v>
      </c>
      <c r="N1019" s="16">
        <f t="shared" si="172"/>
        <v>7.4904935811173648E-2</v>
      </c>
      <c r="O1019" s="16">
        <f t="shared" si="173"/>
        <v>2.4345542153894905E-2</v>
      </c>
      <c r="P1019" s="16">
        <f t="shared" si="174"/>
        <v>0.11744387878207041</v>
      </c>
      <c r="Q1019" s="16">
        <f t="shared" si="175"/>
        <v>0.19635084318544893</v>
      </c>
      <c r="R1019" s="16">
        <f t="shared" si="176"/>
        <v>5.1623169750598621E-2</v>
      </c>
      <c r="S1019" s="16">
        <f t="shared" si="177"/>
        <v>3.2495890619056549E-2</v>
      </c>
      <c r="T1019" s="16">
        <f t="shared" si="178"/>
        <v>0.19635873316497179</v>
      </c>
      <c r="U1019" s="66">
        <f t="shared" si="179"/>
        <v>0.69352299346721491</v>
      </c>
      <c r="V1019" s="66"/>
      <c r="W1019" s="66"/>
    </row>
    <row r="1020" spans="1:23" x14ac:dyDescent="0.25">
      <c r="A1020">
        <v>1019</v>
      </c>
      <c r="B1020" s="49">
        <v>4.33471485074007E-4</v>
      </c>
      <c r="C1020" s="49">
        <v>5.2850123647466398E-9</v>
      </c>
      <c r="D1020" s="49">
        <v>1.04592080852521E-3</v>
      </c>
      <c r="E1020" s="49">
        <v>1.11135774054225E-5</v>
      </c>
      <c r="F1020" s="49">
        <v>1.12391308473387E-5</v>
      </c>
      <c r="G1020" s="49">
        <v>2.1060265795538801E-6</v>
      </c>
      <c r="H1020" s="49">
        <v>3.2721659798865698E-4</v>
      </c>
      <c r="I1020" s="50"/>
      <c r="J1020">
        <v>0.95507599032564605</v>
      </c>
      <c r="K1020">
        <f t="shared" si="169"/>
        <v>5.0475884181436817E-9</v>
      </c>
      <c r="L1020">
        <f t="shared" si="170"/>
        <v>1.0704998117870765E-3</v>
      </c>
      <c r="M1020" s="16">
        <f t="shared" si="171"/>
        <v>-2.0355684163906259E-4</v>
      </c>
      <c r="N1020" s="16">
        <f t="shared" si="172"/>
        <v>1.4348490504844946E-2</v>
      </c>
      <c r="O1020" s="16">
        <f t="shared" si="173"/>
        <v>2.129808629813323E-3</v>
      </c>
      <c r="P1020" s="16">
        <f t="shared" si="174"/>
        <v>7.3728840752496144E-3</v>
      </c>
      <c r="Q1020" s="16">
        <f t="shared" si="175"/>
        <v>1.207191173552913E-3</v>
      </c>
      <c r="R1020" s="16">
        <f t="shared" si="176"/>
        <v>1.9778779486864882E-2</v>
      </c>
      <c r="S1020" s="16">
        <f t="shared" si="177"/>
        <v>2.4418717215886365E-3</v>
      </c>
      <c r="T1020" s="16">
        <f t="shared" si="178"/>
        <v>1.207491070669578E-3</v>
      </c>
      <c r="U1020" s="66">
        <f t="shared" si="179"/>
        <v>4.8486516662583891E-2</v>
      </c>
      <c r="V1020" s="66"/>
      <c r="W1020" s="66"/>
    </row>
    <row r="1021" spans="1:23" x14ac:dyDescent="0.25">
      <c r="A1021">
        <v>1020</v>
      </c>
      <c r="B1021" s="49">
        <v>7.9563010067181905E-4</v>
      </c>
      <c r="C1021" s="49">
        <v>1.74127273219076E-8</v>
      </c>
      <c r="D1021" s="49">
        <v>1.9121302812282301E-3</v>
      </c>
      <c r="E1021" s="49">
        <v>6.6359080396950103E-5</v>
      </c>
      <c r="F1021" s="49">
        <v>6.3470035814895602E-6</v>
      </c>
      <c r="G1021" s="49">
        <v>6.4488021360632097E-7</v>
      </c>
      <c r="H1021" s="49">
        <v>1.9538855969077101E-3</v>
      </c>
      <c r="I1021" s="50"/>
      <c r="J1021">
        <v>0.95122453798915996</v>
      </c>
      <c r="K1021">
        <f t="shared" si="169"/>
        <v>1.6563413501912778E-8</v>
      </c>
      <c r="L1021">
        <f t="shared" si="170"/>
        <v>1.9254517558774937E-3</v>
      </c>
      <c r="M1021" s="16">
        <f t="shared" si="171"/>
        <v>-3.3419155453385559E-4</v>
      </c>
      <c r="N1021" s="16">
        <f t="shared" si="172"/>
        <v>0.37898855615062821</v>
      </c>
      <c r="O1021" s="16">
        <f t="shared" si="173"/>
        <v>4.5911018384247004</v>
      </c>
      <c r="P1021" s="16">
        <f t="shared" si="174"/>
        <v>0.97053297570377672</v>
      </c>
      <c r="Q1021" s="16">
        <f t="shared" si="175"/>
        <v>26.816364483290265</v>
      </c>
      <c r="R1021" s="16">
        <f t="shared" si="176"/>
        <v>0.12663293971149409</v>
      </c>
      <c r="S1021" s="16">
        <f t="shared" si="177"/>
        <v>0.46058159928193021</v>
      </c>
      <c r="T1021" s="16">
        <f t="shared" si="178"/>
        <v>26.819184358993581</v>
      </c>
      <c r="U1021" s="66">
        <f t="shared" si="179"/>
        <v>60.163386751556374</v>
      </c>
      <c r="V1021" s="66"/>
      <c r="W1021" s="66"/>
    </row>
    <row r="1022" spans="1:23" x14ac:dyDescent="0.25">
      <c r="A1022">
        <v>1021</v>
      </c>
      <c r="B1022" s="49">
        <v>2.72806255324007E-4</v>
      </c>
      <c r="C1022" s="49">
        <v>3.28452710958752E-9</v>
      </c>
      <c r="D1022" s="49">
        <v>1.03319362967869E-3</v>
      </c>
      <c r="E1022" s="49">
        <v>6.8216901420108703E-6</v>
      </c>
      <c r="F1022" s="49">
        <v>1.7870349699558299E-5</v>
      </c>
      <c r="G1022" s="49">
        <v>3.3892954585973401E-6</v>
      </c>
      <c r="H1022" s="49">
        <v>2.00850882517876E-4</v>
      </c>
      <c r="I1022" s="50"/>
      <c r="J1022">
        <v>0.95500283610130299</v>
      </c>
      <c r="K1022">
        <f t="shared" si="169"/>
        <v>3.1367327049076967E-9</v>
      </c>
      <c r="L1022">
        <f t="shared" si="170"/>
        <v>1.0723203400092945E-3</v>
      </c>
      <c r="M1022" s="16">
        <f t="shared" si="171"/>
        <v>-5.2670782936128035E-4</v>
      </c>
      <c r="N1022" s="16">
        <f t="shared" si="172"/>
        <v>0.19894706404138568</v>
      </c>
      <c r="O1022" s="16">
        <f t="shared" si="173"/>
        <v>0.16581317336045204</v>
      </c>
      <c r="P1022" s="16">
        <f t="shared" si="174"/>
        <v>5.2783506263776219E-3</v>
      </c>
      <c r="Q1022" s="16">
        <f t="shared" si="175"/>
        <v>0.13312085825381539</v>
      </c>
      <c r="R1022" s="16">
        <f t="shared" si="176"/>
        <v>0.66198770507674165</v>
      </c>
      <c r="S1022" s="16">
        <f t="shared" si="177"/>
        <v>0.47452447289790523</v>
      </c>
      <c r="T1022" s="16">
        <f t="shared" si="178"/>
        <v>0.13311859539061621</v>
      </c>
      <c r="U1022" s="66">
        <f t="shared" si="179"/>
        <v>1.7727902196472938</v>
      </c>
      <c r="V1022" s="66"/>
      <c r="W1022" s="66"/>
    </row>
    <row r="1023" spans="1:23" x14ac:dyDescent="0.25">
      <c r="A1023">
        <v>1022</v>
      </c>
      <c r="B1023" s="49">
        <v>6.0427883602645898E-4</v>
      </c>
      <c r="C1023" s="49">
        <v>8.2666952923614992E-9</v>
      </c>
      <c r="D1023" s="49">
        <v>1.17670332919292E-3</v>
      </c>
      <c r="E1023" s="49">
        <v>1.9532326327489901E-5</v>
      </c>
      <c r="F1023" s="49">
        <v>8.1045780029320707E-6</v>
      </c>
      <c r="G1023" s="49">
        <v>1.3481492253979399E-6</v>
      </c>
      <c r="H1023" s="49">
        <v>5.7509266215018801E-4</v>
      </c>
      <c r="I1023" s="50"/>
      <c r="J1023">
        <v>0.95451073477919002</v>
      </c>
      <c r="K1023">
        <f t="shared" si="169"/>
        <v>7.890649397707646E-9</v>
      </c>
      <c r="L1023">
        <f t="shared" si="170"/>
        <v>1.1942523677288897E-3</v>
      </c>
      <c r="M1023" s="16">
        <f t="shared" si="171"/>
        <v>1.4305304324028183E-5</v>
      </c>
      <c r="N1023" s="16">
        <f t="shared" si="172"/>
        <v>5.1555891059865022E-2</v>
      </c>
      <c r="O1023" s="16">
        <f t="shared" si="173"/>
        <v>0.24205470911756516</v>
      </c>
      <c r="P1023" s="16">
        <f t="shared" si="174"/>
        <v>4.9125498453259475E-2</v>
      </c>
      <c r="Q1023" s="16">
        <f t="shared" si="175"/>
        <v>0.67007921252424463</v>
      </c>
      <c r="R1023" s="16">
        <f t="shared" si="176"/>
        <v>3.15000337614674E-2</v>
      </c>
      <c r="S1023" s="16">
        <f t="shared" si="177"/>
        <v>0.10773401449653187</v>
      </c>
      <c r="T1023" s="16">
        <f t="shared" si="178"/>
        <v>0.67010814144847775</v>
      </c>
      <c r="U1023" s="66">
        <f t="shared" si="179"/>
        <v>1.8221575008614115</v>
      </c>
      <c r="V1023" s="66"/>
      <c r="W1023" s="66"/>
    </row>
    <row r="1024" spans="1:23" x14ac:dyDescent="0.25">
      <c r="A1024">
        <v>1023</v>
      </c>
      <c r="B1024" s="49">
        <v>4.1322626883639601E-4</v>
      </c>
      <c r="C1024" s="49">
        <v>4.3722468879285103E-9</v>
      </c>
      <c r="D1024" s="49">
        <v>9.0476376931861798E-4</v>
      </c>
      <c r="E1024" s="49">
        <v>7.9655552618940905E-6</v>
      </c>
      <c r="F1024" s="49">
        <v>1.17156778051494E-5</v>
      </c>
      <c r="G1024" s="49">
        <v>2.5417387996948499E-6</v>
      </c>
      <c r="H1024" s="49">
        <v>2.3452797601029301E-4</v>
      </c>
      <c r="I1024" s="50"/>
      <c r="J1024">
        <v>0.95575787413487001</v>
      </c>
      <c r="K1024">
        <f t="shared" si="169"/>
        <v>4.1788093907993546E-9</v>
      </c>
      <c r="L1024">
        <f t="shared" si="170"/>
        <v>9.3073249148172368E-4</v>
      </c>
      <c r="M1024" s="16">
        <f t="shared" si="171"/>
        <v>-1.0427995380893172E-4</v>
      </c>
      <c r="N1024" s="16">
        <f t="shared" si="172"/>
        <v>2.5887354422595897E-2</v>
      </c>
      <c r="O1024" s="16">
        <f t="shared" si="173"/>
        <v>4.4473614955794868E-2</v>
      </c>
      <c r="P1024" s="16">
        <f t="shared" si="174"/>
        <v>3.6823607456515375E-3</v>
      </c>
      <c r="Q1024" s="16">
        <f t="shared" si="175"/>
        <v>6.6747927620143047E-2</v>
      </c>
      <c r="R1024" s="16">
        <f t="shared" si="176"/>
        <v>3.5721322150426491E-2</v>
      </c>
      <c r="S1024" s="16">
        <f t="shared" si="177"/>
        <v>7.1036655740784271E-2</v>
      </c>
      <c r="T1024" s="16">
        <f t="shared" si="178"/>
        <v>6.6748840421582953E-2</v>
      </c>
      <c r="U1024" s="66">
        <f t="shared" si="179"/>
        <v>0.31429807605697907</v>
      </c>
      <c r="V1024" s="66"/>
      <c r="W1024" s="66"/>
    </row>
    <row r="1025" spans="1:23" x14ac:dyDescent="0.25">
      <c r="A1025">
        <v>1024</v>
      </c>
      <c r="B1025" s="49">
        <v>7.9779593972958301E-4</v>
      </c>
      <c r="C1025" s="49">
        <v>9.3024579409395292E-9</v>
      </c>
      <c r="D1025" s="49">
        <v>9.9869290296343192E-4</v>
      </c>
      <c r="E1025" s="49">
        <v>1.8692499497926998E-5</v>
      </c>
      <c r="F1025" s="49">
        <v>6.0876904587865896E-6</v>
      </c>
      <c r="G1025" s="49">
        <v>1.1955836606529699E-6</v>
      </c>
      <c r="H1025" s="49">
        <v>5.5036070051356497E-4</v>
      </c>
      <c r="I1025" s="50"/>
      <c r="J1025">
        <v>0.95541172999155299</v>
      </c>
      <c r="K1025">
        <f t="shared" si="169"/>
        <v>8.8876774345266954E-9</v>
      </c>
      <c r="L1025">
        <f t="shared" si="170"/>
        <v>1.0120545650837173E-3</v>
      </c>
      <c r="M1025" s="16">
        <f t="shared" si="171"/>
        <v>5.8353731437544882E-4</v>
      </c>
      <c r="N1025" s="16">
        <f t="shared" si="172"/>
        <v>0.38442288481524678</v>
      </c>
      <c r="O1025" s="16">
        <f t="shared" si="173"/>
        <v>0.46094211550262204</v>
      </c>
      <c r="P1025" s="16">
        <f t="shared" si="174"/>
        <v>1.3567374106147057E-3</v>
      </c>
      <c r="Q1025" s="16">
        <f t="shared" si="175"/>
        <v>0.5481780178229716</v>
      </c>
      <c r="R1025" s="16">
        <f t="shared" si="176"/>
        <v>0.14605574051705114</v>
      </c>
      <c r="S1025" s="16">
        <f t="shared" si="177"/>
        <v>0.16341865780963943</v>
      </c>
      <c r="T1025" s="16">
        <f t="shared" si="178"/>
        <v>0.54818040327845907</v>
      </c>
      <c r="U1025" s="66">
        <f t="shared" si="179"/>
        <v>2.2525545571566048</v>
      </c>
      <c r="V1025" s="66"/>
      <c r="W1025" s="66"/>
    </row>
    <row r="1026" spans="1:23" x14ac:dyDescent="0.25">
      <c r="A1026">
        <v>1025</v>
      </c>
      <c r="B1026" s="49">
        <v>4.5338696745218999E-4</v>
      </c>
      <c r="C1026" s="49">
        <v>3.8566706201716201E-9</v>
      </c>
      <c r="D1026" s="49">
        <v>7.2420325286433297E-4</v>
      </c>
      <c r="E1026" s="49">
        <v>5.6358486182714998E-6</v>
      </c>
      <c r="F1026" s="49">
        <v>1.0586507780563001E-5</v>
      </c>
      <c r="G1026" s="49">
        <v>2.87543375445141E-6</v>
      </c>
      <c r="H1026" s="49">
        <v>1.65933522493184E-4</v>
      </c>
      <c r="I1026" s="50"/>
      <c r="J1026">
        <v>0.956690324603646</v>
      </c>
      <c r="K1026">
        <f t="shared" si="169"/>
        <v>3.6896394675013318E-9</v>
      </c>
      <c r="L1026">
        <f t="shared" si="170"/>
        <v>7.4824784550929025E-4</v>
      </c>
      <c r="M1026" s="16">
        <f t="shared" si="171"/>
        <v>1.5852608939508973E-4</v>
      </c>
      <c r="N1026" s="16">
        <f t="shared" si="172"/>
        <v>6.2955427503039842E-3</v>
      </c>
      <c r="O1026" s="16">
        <f t="shared" si="173"/>
        <v>9.2379507037282954E-2</v>
      </c>
      <c r="P1026" s="16">
        <f t="shared" si="174"/>
        <v>6.1572838914142981E-2</v>
      </c>
      <c r="Q1026" s="16">
        <f t="shared" si="175"/>
        <v>0.22587842780463313</v>
      </c>
      <c r="R1026" s="16">
        <f t="shared" si="176"/>
        <v>5.5359003052174666E-3</v>
      </c>
      <c r="S1026" s="16">
        <f t="shared" si="177"/>
        <v>0.18731965766841802</v>
      </c>
      <c r="T1026" s="16">
        <f t="shared" si="178"/>
        <v>0.22588396541834083</v>
      </c>
      <c r="U1026" s="66">
        <f t="shared" si="179"/>
        <v>0.80486583989833949</v>
      </c>
      <c r="V1026" s="66"/>
      <c r="W1026" s="66"/>
    </row>
    <row r="1027" spans="1:23" x14ac:dyDescent="0.25">
      <c r="A1027">
        <v>1026</v>
      </c>
      <c r="B1027" s="49">
        <v>7.7902677456317905E-4</v>
      </c>
      <c r="C1027" s="49">
        <v>4.6490228522672001E-9</v>
      </c>
      <c r="D1027" s="49">
        <v>5.0512570979045995E-4</v>
      </c>
      <c r="E1027" s="49">
        <v>4.7517998691558001E-6</v>
      </c>
      <c r="F1027" s="49">
        <v>6.0912407513183797E-6</v>
      </c>
      <c r="G1027" s="49">
        <v>2.3786535257108E-6</v>
      </c>
      <c r="H1027" s="49">
        <v>1.3990334063435501E-4</v>
      </c>
      <c r="I1027" s="50"/>
      <c r="J1027">
        <v>0.95793461409249703</v>
      </c>
      <c r="K1027">
        <f t="shared" ref="K1027:K1090" si="180">C1027*J1027</f>
        <v>4.4534599118937798E-9</v>
      </c>
      <c r="L1027">
        <f t="shared" ref="L1027:L1090" si="181">SUM($Y$9*B1027,$Z$9*C1027,$AA$9*D1027,$AB$9*E1027,$AC$9*F1027,$AD$9*G1027)</f>
        <v>5.1968219579595523E-4</v>
      </c>
      <c r="M1027" s="16">
        <f t="shared" ref="M1027:M1090" si="182">$Y$8*B1027+$Z$8*C1027+$AA$8*D1027+$AC$8*F1027+$AD$8*G1027</f>
        <v>1.0383713533304029E-3</v>
      </c>
      <c r="N1027" s="16">
        <f t="shared" si="172"/>
        <v>0.33861396274392458</v>
      </c>
      <c r="O1027" s="16">
        <f t="shared" si="173"/>
        <v>2.5899937412046808E-2</v>
      </c>
      <c r="P1027" s="16">
        <f t="shared" si="174"/>
        <v>0.2261792546968818</v>
      </c>
      <c r="Q1027" s="16">
        <f t="shared" si="175"/>
        <v>0.31089238504470917</v>
      </c>
      <c r="R1027" s="16">
        <f t="shared" si="176"/>
        <v>0.14578046764017222</v>
      </c>
      <c r="S1027" s="16">
        <f t="shared" si="177"/>
        <v>3.432238230905138E-2</v>
      </c>
      <c r="T1027" s="16">
        <f t="shared" si="178"/>
        <v>0.31090339491682745</v>
      </c>
      <c r="U1027" s="66">
        <f t="shared" si="179"/>
        <v>1.3925917847636136</v>
      </c>
      <c r="V1027" s="66"/>
      <c r="W1027" s="66"/>
    </row>
    <row r="1028" spans="1:23" x14ac:dyDescent="0.25">
      <c r="A1028">
        <v>1027</v>
      </c>
      <c r="B1028" s="49">
        <v>5.1383626876167203E-4</v>
      </c>
      <c r="C1028" s="49">
        <v>7.4769433860373797E-9</v>
      </c>
      <c r="D1028" s="49">
        <v>1.2539539868117401E-3</v>
      </c>
      <c r="E1028" s="49">
        <v>1.8809353327720301E-5</v>
      </c>
      <c r="F1028" s="49">
        <v>9.5660324817830997E-6</v>
      </c>
      <c r="G1028" s="49">
        <v>1.4918905221790299E-6</v>
      </c>
      <c r="H1028" s="49">
        <v>5.5380825610712502E-4</v>
      </c>
      <c r="I1028" s="50"/>
      <c r="J1028">
        <v>0.95411654506907195</v>
      </c>
      <c r="K1028">
        <f t="shared" si="180"/>
        <v>7.133875391163033E-9</v>
      </c>
      <c r="L1028">
        <f t="shared" si="181"/>
        <v>1.2745704653540993E-3</v>
      </c>
      <c r="M1028" s="16">
        <f t="shared" si="182"/>
        <v>-2.468979278307552E-4</v>
      </c>
      <c r="N1028" s="16">
        <f t="shared" ref="N1028:N1091" si="183">(B1028-$B$2)^2/$B$2/$B$2</f>
        <v>1.8839903104239807E-3</v>
      </c>
      <c r="O1028" s="16">
        <f t="shared" ref="O1028:O1091" si="184">(C1028-$C$2)^2/$C$2/$C$2</f>
        <v>0.12211842828812972</v>
      </c>
      <c r="P1028" s="16">
        <f t="shared" ref="P1028:P1091" si="185">(D1028-$D$2)^2/$D$2/$D$2</f>
        <v>9.1109594687503376E-2</v>
      </c>
      <c r="Q1028" s="16">
        <f t="shared" ref="Q1028:Q1091" si="186">(E1028-$E$2)^2/$E$2/$E$2</f>
        <v>0.56440703880601917</v>
      </c>
      <c r="R1028" s="16">
        <f t="shared" ref="R1028:R1091" si="187">(F1028-$F$2)^2/$F$2/$F$2</f>
        <v>8.5044432545525563E-4</v>
      </c>
      <c r="S1028" s="16">
        <f t="shared" ref="S1028:S1091" si="188">(G1028-$G$2)^2/$G$2/$G$2</f>
        <v>6.5845368530461038E-2</v>
      </c>
      <c r="T1028" s="16">
        <f t="shared" ref="T1028:T1091" si="189">(H1028-$H$2)^2/$H$2/$H$2</f>
        <v>0.56444294563402253</v>
      </c>
      <c r="U1028" s="66">
        <f t="shared" ref="U1028:U1091" si="190">SUM(N1028:T1028)</f>
        <v>1.4106578105820151</v>
      </c>
      <c r="V1028" s="66"/>
      <c r="W1028" s="66"/>
    </row>
    <row r="1029" spans="1:23" x14ac:dyDescent="0.25">
      <c r="A1029">
        <v>1028</v>
      </c>
      <c r="B1029" s="49">
        <v>5.3995183453921301E-4</v>
      </c>
      <c r="C1029" s="49">
        <v>9.7751127132772508E-9</v>
      </c>
      <c r="D1029" s="49">
        <v>1.5708505664327301E-3</v>
      </c>
      <c r="E1029" s="49">
        <v>3.0704331981758899E-5</v>
      </c>
      <c r="F1029" s="49">
        <v>9.2269314432990902E-6</v>
      </c>
      <c r="G1029" s="49">
        <v>1.1449341305437299E-6</v>
      </c>
      <c r="H1029" s="49">
        <v>9.0404838734248303E-4</v>
      </c>
      <c r="I1029" s="50"/>
      <c r="J1029">
        <v>0.95266836907307395</v>
      </c>
      <c r="K1029">
        <f t="shared" si="180"/>
        <v>9.3124406860633095E-9</v>
      </c>
      <c r="L1029">
        <f t="shared" si="181"/>
        <v>1.5904395883371589E-3</v>
      </c>
      <c r="M1029" s="16">
        <f t="shared" si="182"/>
        <v>-5.1053591925873283E-4</v>
      </c>
      <c r="N1029" s="16">
        <f t="shared" si="183"/>
        <v>9.2998411520289013E-3</v>
      </c>
      <c r="O1029" s="16">
        <f t="shared" si="184"/>
        <v>0.58405193692493529</v>
      </c>
      <c r="P1029" s="16">
        <f t="shared" si="185"/>
        <v>0.39796265719516855</v>
      </c>
      <c r="Q1029" s="16">
        <f t="shared" si="186"/>
        <v>3.4550198176618245</v>
      </c>
      <c r="R1029" s="16">
        <f t="shared" si="187"/>
        <v>4.0420436943196143E-3</v>
      </c>
      <c r="S1029" s="16">
        <f t="shared" si="188"/>
        <v>0.18446077567410948</v>
      </c>
      <c r="T1029" s="16">
        <f t="shared" si="189"/>
        <v>3.455322964429532</v>
      </c>
      <c r="U1029" s="66">
        <f t="shared" si="190"/>
        <v>8.090160036731918</v>
      </c>
      <c r="V1029" s="66"/>
      <c r="W1029" s="66"/>
    </row>
    <row r="1030" spans="1:23" x14ac:dyDescent="0.25">
      <c r="A1030">
        <v>1029</v>
      </c>
      <c r="B1030" s="49">
        <v>3.5501459741627797E-4</v>
      </c>
      <c r="C1030" s="49">
        <v>5.2262727119353701E-9</v>
      </c>
      <c r="D1030" s="49">
        <v>1.2695531099685001E-3</v>
      </c>
      <c r="E1030" s="49">
        <v>1.33062892569891E-5</v>
      </c>
      <c r="F1030" s="49">
        <v>1.38657555899476E-5</v>
      </c>
      <c r="G1030" s="49">
        <v>2.1351325568340598E-6</v>
      </c>
      <c r="H1030" s="49">
        <v>3.9178085246544702E-4</v>
      </c>
      <c r="I1030" s="50"/>
      <c r="J1030">
        <v>0.95395961009496899</v>
      </c>
      <c r="K1030">
        <f t="shared" si="180"/>
        <v>4.9856530785278416E-9</v>
      </c>
      <c r="L1030">
        <f t="shared" si="181"/>
        <v>1.2994145274325174E-3</v>
      </c>
      <c r="M1030" s="16">
        <f t="shared" si="182"/>
        <v>-5.8938533259996157E-4</v>
      </c>
      <c r="N1030" s="16">
        <f t="shared" si="183"/>
        <v>7.7897434997883416E-2</v>
      </c>
      <c r="O1030" s="16">
        <f t="shared" si="184"/>
        <v>3.2207107149499698E-3</v>
      </c>
      <c r="P1030" s="16">
        <f t="shared" si="185"/>
        <v>0.10114850501780843</v>
      </c>
      <c r="Q1030" s="16">
        <f t="shared" si="186"/>
        <v>5.7073238479475888E-2</v>
      </c>
      <c r="R1030" s="16">
        <f t="shared" si="187"/>
        <v>0.16581833306644478</v>
      </c>
      <c r="S1030" s="16">
        <f t="shared" si="188"/>
        <v>4.0855825270174322E-3</v>
      </c>
      <c r="T1030" s="16">
        <f t="shared" si="189"/>
        <v>5.7082250684058186E-2</v>
      </c>
      <c r="U1030" s="66">
        <f t="shared" si="190"/>
        <v>0.46632605548763811</v>
      </c>
      <c r="V1030" s="66"/>
      <c r="W1030" s="66"/>
    </row>
    <row r="1031" spans="1:23" x14ac:dyDescent="0.25">
      <c r="A1031">
        <v>1030</v>
      </c>
      <c r="B1031" s="49">
        <v>4.6877415931545198E-4</v>
      </c>
      <c r="C1031" s="49">
        <v>8.3642657928586801E-9</v>
      </c>
      <c r="D1031" s="49">
        <v>1.5476409868222399E-3</v>
      </c>
      <c r="E1031" s="49">
        <v>2.5889183529420999E-5</v>
      </c>
      <c r="F1031" s="49">
        <v>1.06201566162903E-5</v>
      </c>
      <c r="G1031" s="49">
        <v>1.3378156276537099E-6</v>
      </c>
      <c r="H1031" s="49">
        <v>7.6227209116854302E-4</v>
      </c>
      <c r="I1031" s="50"/>
      <c r="J1031">
        <v>0.95274675993753499</v>
      </c>
      <c r="K1031">
        <f t="shared" si="180"/>
        <v>7.9690271334024651E-9</v>
      </c>
      <c r="L1031">
        <f t="shared" si="181"/>
        <v>1.5702107514166813E-3</v>
      </c>
      <c r="M1031" s="16">
        <f t="shared" si="182"/>
        <v>-6.3266243278577736E-4</v>
      </c>
      <c r="N1031" s="16">
        <f t="shared" si="183"/>
        <v>2.3135093880931961E-3</v>
      </c>
      <c r="O1031" s="16">
        <f t="shared" si="184"/>
        <v>0.25969245266910296</v>
      </c>
      <c r="P1031" s="16">
        <f t="shared" si="185"/>
        <v>0.36814172767933545</v>
      </c>
      <c r="Q1031" s="16">
        <f t="shared" si="186"/>
        <v>1.9893620111753818</v>
      </c>
      <c r="R1031" s="16">
        <f t="shared" si="187"/>
        <v>6.0557320852273853E-3</v>
      </c>
      <c r="S1031" s="16">
        <f t="shared" si="188"/>
        <v>0.11114072129741408</v>
      </c>
      <c r="T1031" s="16">
        <f t="shared" si="189"/>
        <v>1.9895503684474982</v>
      </c>
      <c r="U1031" s="66">
        <f t="shared" si="190"/>
        <v>4.7262565227420534</v>
      </c>
      <c r="V1031" s="66"/>
      <c r="W1031" s="66"/>
    </row>
    <row r="1032" spans="1:23" x14ac:dyDescent="0.25">
      <c r="A1032">
        <v>1031</v>
      </c>
      <c r="B1032" s="49">
        <v>5.5161776789155797E-4</v>
      </c>
      <c r="C1032" s="49">
        <v>9.4409049668021594E-9</v>
      </c>
      <c r="D1032" s="49">
        <v>1.48220384168568E-3</v>
      </c>
      <c r="E1032" s="49">
        <v>2.8006780314809E-5</v>
      </c>
      <c r="F1032" s="49">
        <v>8.9977880789864196E-6</v>
      </c>
      <c r="G1032" s="49">
        <v>1.1843647744681599E-6</v>
      </c>
      <c r="H1032" s="49">
        <v>8.2461906673573495E-4</v>
      </c>
      <c r="I1032" s="50"/>
      <c r="J1032">
        <v>0.95307280490967705</v>
      </c>
      <c r="K1032">
        <f t="shared" si="180"/>
        <v>8.997869777595835E-9</v>
      </c>
      <c r="L1032">
        <f t="shared" si="181"/>
        <v>1.5013743417131543E-3</v>
      </c>
      <c r="M1032" s="16">
        <f t="shared" si="182"/>
        <v>-3.9813880593003818E-4</v>
      </c>
      <c r="N1032" s="16">
        <f t="shared" si="183"/>
        <v>1.4429951548886778E-2</v>
      </c>
      <c r="O1032" s="16">
        <f t="shared" si="184"/>
        <v>0.49549546889626922</v>
      </c>
      <c r="P1032" s="16">
        <f t="shared" si="185"/>
        <v>0.29031685093231357</v>
      </c>
      <c r="Q1032" s="16">
        <f t="shared" si="186"/>
        <v>2.5844072232134923</v>
      </c>
      <c r="R1032" s="16">
        <f t="shared" si="187"/>
        <v>7.5398610862545991E-3</v>
      </c>
      <c r="S1032" s="16">
        <f t="shared" si="188"/>
        <v>0.167969655743897</v>
      </c>
      <c r="T1032" s="16">
        <f t="shared" si="189"/>
        <v>2.5846109425563277</v>
      </c>
      <c r="U1032" s="66">
        <f t="shared" si="190"/>
        <v>6.1447699539774412</v>
      </c>
      <c r="V1032" s="66"/>
      <c r="W1032" s="66"/>
    </row>
    <row r="1033" spans="1:23" x14ac:dyDescent="0.25">
      <c r="A1033">
        <v>1032</v>
      </c>
      <c r="B1033" s="49">
        <v>4.3688098862377503E-4</v>
      </c>
      <c r="C1033" s="49">
        <v>3.8209335096833504E-9</v>
      </c>
      <c r="D1033" s="49">
        <v>7.4500202837550695E-4</v>
      </c>
      <c r="E1033" s="49">
        <v>5.74250135890772E-6</v>
      </c>
      <c r="F1033" s="49">
        <v>1.09981205813598E-5</v>
      </c>
      <c r="G1033" s="49">
        <v>2.9030848427365498E-6</v>
      </c>
      <c r="H1033" s="49">
        <v>1.69073826098287E-4</v>
      </c>
      <c r="I1033" s="50"/>
      <c r="J1033">
        <v>0.956575311976951</v>
      </c>
      <c r="K1033">
        <f t="shared" si="180"/>
        <v>3.6550106640685373E-9</v>
      </c>
      <c r="L1033">
        <f t="shared" si="181"/>
        <v>7.6989753344745338E-4</v>
      </c>
      <c r="M1033" s="16">
        <f t="shared" si="182"/>
        <v>1.0386444380009664E-4</v>
      </c>
      <c r="N1033" s="16">
        <f t="shared" si="183"/>
        <v>1.2737782966087109E-2</v>
      </c>
      <c r="O1033" s="16">
        <f t="shared" si="184"/>
        <v>9.6341878623543944E-2</v>
      </c>
      <c r="P1033" s="16">
        <f t="shared" si="185"/>
        <v>5.1322931157659853E-2</v>
      </c>
      <c r="Q1033" s="16">
        <f t="shared" si="186"/>
        <v>0.21653819184446316</v>
      </c>
      <c r="R1033" s="16">
        <f t="shared" si="187"/>
        <v>1.3497187330138128E-2</v>
      </c>
      <c r="S1033" s="16">
        <f t="shared" si="188"/>
        <v>0.19943612107085432</v>
      </c>
      <c r="T1033" s="16">
        <f t="shared" si="189"/>
        <v>0.21654318851768384</v>
      </c>
      <c r="U1033" s="66">
        <f t="shared" si="190"/>
        <v>0.80641728151043035</v>
      </c>
      <c r="V1033" s="66"/>
      <c r="W1033" s="66"/>
    </row>
    <row r="1034" spans="1:23" x14ac:dyDescent="0.25">
      <c r="A1034">
        <v>1033</v>
      </c>
      <c r="B1034" s="49">
        <v>2.4039288110242E-4</v>
      </c>
      <c r="C1034" s="49">
        <v>2.4759554987454702E-9</v>
      </c>
      <c r="D1034" s="49">
        <v>8.8096822837135903E-4</v>
      </c>
      <c r="E1034" s="49">
        <v>4.39158783123866E-6</v>
      </c>
      <c r="F1034" s="49">
        <v>2.0149785573051101E-5</v>
      </c>
      <c r="G1034" s="49">
        <v>4.4890150220861604E-6</v>
      </c>
      <c r="H1034" s="49">
        <v>1.2930056344256899E-4</v>
      </c>
      <c r="I1034" s="50"/>
      <c r="J1034">
        <v>0.955698863991575</v>
      </c>
      <c r="K1034">
        <f t="shared" si="180"/>
        <v>2.3662678574447393E-9</v>
      </c>
      <c r="L1034">
        <f t="shared" si="181"/>
        <v>9.257543385840487E-4</v>
      </c>
      <c r="M1034" s="16">
        <f t="shared" si="182"/>
        <v>-4.4496857637920864E-4</v>
      </c>
      <c r="N1034" s="16">
        <f t="shared" si="183"/>
        <v>0.26199450821248532</v>
      </c>
      <c r="O1034" s="16">
        <f t="shared" si="184"/>
        <v>0.30595760100366193</v>
      </c>
      <c r="P1034" s="16">
        <f t="shared" si="185"/>
        <v>7.2909010301409494E-3</v>
      </c>
      <c r="Q1034" s="16">
        <f t="shared" si="186"/>
        <v>0.34941726813667778</v>
      </c>
      <c r="R1034" s="16">
        <f t="shared" si="187"/>
        <v>1.0919449219825101</v>
      </c>
      <c r="S1034" s="16">
        <f t="shared" si="188"/>
        <v>1.5297691274220573</v>
      </c>
      <c r="T1034" s="16">
        <f t="shared" si="189"/>
        <v>0.34941814829637136</v>
      </c>
      <c r="U1034" s="66">
        <f t="shared" si="190"/>
        <v>3.8957924760839049</v>
      </c>
      <c r="V1034" s="66"/>
      <c r="W1034" s="66"/>
    </row>
    <row r="1035" spans="1:23" x14ac:dyDescent="0.25">
      <c r="A1035">
        <v>1034</v>
      </c>
      <c r="B1035" s="49">
        <v>6.4558014066469298E-4</v>
      </c>
      <c r="C1035" s="49">
        <v>1.2556559408485099E-8</v>
      </c>
      <c r="D1035" s="49">
        <v>1.69178912009146E-3</v>
      </c>
      <c r="E1035" s="49">
        <v>4.2428293684350603E-5</v>
      </c>
      <c r="F1035" s="49">
        <v>7.7541720729333292E-6</v>
      </c>
      <c r="G1035" s="49">
        <v>8.9236342778287001E-7</v>
      </c>
      <c r="H1035" s="49">
        <v>1.2492516805566701E-3</v>
      </c>
      <c r="I1035" s="50"/>
      <c r="J1035">
        <v>0.95215737075885298</v>
      </c>
      <c r="K1035">
        <f t="shared" si="180"/>
        <v>1.195582059216051E-8</v>
      </c>
      <c r="L1035">
        <f t="shared" si="181"/>
        <v>1.7081772711057008E-3</v>
      </c>
      <c r="M1035" s="16">
        <f t="shared" si="182"/>
        <v>-4.1701698977631498E-4</v>
      </c>
      <c r="N1035" s="16">
        <f t="shared" si="183"/>
        <v>9.6675212963720281E-2</v>
      </c>
      <c r="O1035" s="16">
        <f t="shared" si="184"/>
        <v>1.6033491979318808</v>
      </c>
      <c r="P1035" s="16">
        <f t="shared" si="185"/>
        <v>0.57214114881235745</v>
      </c>
      <c r="Q1035" s="16">
        <f t="shared" si="186"/>
        <v>8.7045277875001581</v>
      </c>
      <c r="R1035" s="16">
        <f t="shared" si="187"/>
        <v>4.5387954681265497E-2</v>
      </c>
      <c r="S1035" s="16">
        <f t="shared" si="188"/>
        <v>0.30840565140176684</v>
      </c>
      <c r="T1035" s="16">
        <f t="shared" si="189"/>
        <v>8.7053190023158802</v>
      </c>
      <c r="U1035" s="66">
        <f t="shared" si="190"/>
        <v>20.035805955607028</v>
      </c>
      <c r="V1035" s="66"/>
      <c r="W1035" s="66"/>
    </row>
    <row r="1036" spans="1:23" x14ac:dyDescent="0.25">
      <c r="A1036">
        <v>1035</v>
      </c>
      <c r="B1036" s="49">
        <v>5.5602794283673399E-4</v>
      </c>
      <c r="C1036" s="49">
        <v>5.2568510394039702E-9</v>
      </c>
      <c r="D1036" s="49">
        <v>8.0632578265301899E-4</v>
      </c>
      <c r="E1036" s="49">
        <v>8.5458737186123798E-6</v>
      </c>
      <c r="F1036" s="49">
        <v>8.6621659841327302E-6</v>
      </c>
      <c r="G1036" s="49">
        <v>2.1113493886053698E-6</v>
      </c>
      <c r="H1036" s="49">
        <v>2.5161283695678899E-4</v>
      </c>
      <c r="I1036" s="50"/>
      <c r="J1036">
        <v>0.95631500384694401</v>
      </c>
      <c r="K1036">
        <f t="shared" si="180"/>
        <v>5.0272055219704194E-9</v>
      </c>
      <c r="L1036">
        <f t="shared" si="181"/>
        <v>8.2575620715885038E-4</v>
      </c>
      <c r="M1036" s="16">
        <f t="shared" si="182"/>
        <v>2.8629967851461749E-4</v>
      </c>
      <c r="N1036" s="16">
        <f t="shared" si="183"/>
        <v>1.6661675324069931E-2</v>
      </c>
      <c r="O1036" s="16">
        <f t="shared" si="184"/>
        <v>2.624765466996123E-3</v>
      </c>
      <c r="P1036" s="16">
        <f t="shared" si="185"/>
        <v>2.6529856451906645E-2</v>
      </c>
      <c r="Q1036" s="16">
        <f t="shared" si="186"/>
        <v>4.1748651732836199E-2</v>
      </c>
      <c r="R1036" s="16">
        <f t="shared" si="187"/>
        <v>1.4615357484396787E-2</v>
      </c>
      <c r="S1036" s="16">
        <f t="shared" si="188"/>
        <v>2.7110359439867838E-3</v>
      </c>
      <c r="T1036" s="16">
        <f t="shared" si="189"/>
        <v>4.1751131166013464E-2</v>
      </c>
      <c r="U1036" s="66">
        <f t="shared" si="190"/>
        <v>0.14664247357020593</v>
      </c>
      <c r="V1036" s="66"/>
      <c r="W1036" s="66"/>
    </row>
    <row r="1037" spans="1:23" x14ac:dyDescent="0.25">
      <c r="A1037">
        <v>1036</v>
      </c>
      <c r="B1037" s="49">
        <v>3.86537356413771E-4</v>
      </c>
      <c r="C1037" s="49">
        <v>7.18973789509919E-9</v>
      </c>
      <c r="D1037" s="49">
        <v>1.6160237944926499E-3</v>
      </c>
      <c r="E1037" s="49">
        <v>2.32186882528284E-5</v>
      </c>
      <c r="F1037" s="49">
        <v>1.29215572284292E-5</v>
      </c>
      <c r="G1037" s="49">
        <v>1.5576088814982699E-6</v>
      </c>
      <c r="H1037" s="49">
        <v>6.8364547043603299E-4</v>
      </c>
      <c r="I1037" s="50"/>
      <c r="J1037">
        <v>0.952398616038035</v>
      </c>
      <c r="K1037">
        <f t="shared" si="180"/>
        <v>6.847496420968683E-9</v>
      </c>
      <c r="L1037">
        <f t="shared" si="181"/>
        <v>1.6434173280931116E-3</v>
      </c>
      <c r="M1037" s="16">
        <f t="shared" si="182"/>
        <v>-8.7034261526556947E-4</v>
      </c>
      <c r="N1037" s="16">
        <f t="shared" si="183"/>
        <v>4.6263902232350766E-2</v>
      </c>
      <c r="O1037" s="16">
        <f t="shared" si="184"/>
        <v>8.857708176791583E-2</v>
      </c>
      <c r="P1037" s="16">
        <f t="shared" si="185"/>
        <v>0.45933320296424079</v>
      </c>
      <c r="Q1037" s="16">
        <f t="shared" si="186"/>
        <v>1.3497963784810176</v>
      </c>
      <c r="R1037" s="16">
        <f t="shared" si="187"/>
        <v>9.6959471019330529E-2</v>
      </c>
      <c r="S1037" s="16">
        <f t="shared" si="188"/>
        <v>5.0111786013420902E-2</v>
      </c>
      <c r="T1037" s="16">
        <f t="shared" si="189"/>
        <v>1.349953978100237</v>
      </c>
      <c r="U1037" s="66">
        <f t="shared" si="190"/>
        <v>3.4409958005785133</v>
      </c>
      <c r="V1037" s="66"/>
      <c r="W1037" s="66"/>
    </row>
    <row r="1038" spans="1:23" x14ac:dyDescent="0.25">
      <c r="A1038">
        <v>1037</v>
      </c>
      <c r="B1038" s="49">
        <v>3.3498628824482699E-4</v>
      </c>
      <c r="C1038" s="49">
        <v>8.3215174945276099E-10</v>
      </c>
      <c r="D1038" s="49">
        <v>2.0890774046494699E-4</v>
      </c>
      <c r="E1038" s="49">
        <v>3.52860247747825E-7</v>
      </c>
      <c r="F1038" s="49">
        <v>1.3986396164701001E-5</v>
      </c>
      <c r="G1038" s="49">
        <v>1.32473301042041E-5</v>
      </c>
      <c r="H1038" s="49">
        <v>1.0388850005961401E-5</v>
      </c>
      <c r="I1038" s="50"/>
      <c r="J1038">
        <v>0.95932597908008699</v>
      </c>
      <c r="K1038">
        <f t="shared" si="180"/>
        <v>7.9830479178697716E-10</v>
      </c>
      <c r="L1038">
        <f t="shared" si="181"/>
        <v>2.5012703074680365E-4</v>
      </c>
      <c r="M1038" s="16">
        <f t="shared" si="182"/>
        <v>4.1984554574285034E-4</v>
      </c>
      <c r="N1038" s="16">
        <f t="shared" si="183"/>
        <v>0.10225346445071468</v>
      </c>
      <c r="O1038" s="16">
        <f t="shared" si="184"/>
        <v>0.72217958819413708</v>
      </c>
      <c r="P1038" s="16">
        <f t="shared" si="185"/>
        <v>0.61326734598290356</v>
      </c>
      <c r="Q1038" s="16">
        <f t="shared" si="186"/>
        <v>0.93537229317254955</v>
      </c>
      <c r="R1038" s="16">
        <f t="shared" si="187"/>
        <v>0.17593959849293744</v>
      </c>
      <c r="S1038" s="16">
        <f t="shared" si="188"/>
        <v>31.371570265759516</v>
      </c>
      <c r="T1038" s="16">
        <f t="shared" si="189"/>
        <v>0.93537447248620098</v>
      </c>
      <c r="U1038" s="66">
        <f t="shared" si="190"/>
        <v>34.85595702853896</v>
      </c>
      <c r="V1038" s="66"/>
      <c r="W1038" s="66"/>
    </row>
    <row r="1039" spans="1:23" x14ac:dyDescent="0.25">
      <c r="A1039">
        <v>1038</v>
      </c>
      <c r="B1039" s="49">
        <v>4.3578357598992597E-4</v>
      </c>
      <c r="C1039" s="49">
        <v>2.82761663113176E-9</v>
      </c>
      <c r="D1039" s="49">
        <v>5.5011052317486902E-4</v>
      </c>
      <c r="E1039" s="49">
        <v>3.1450465172966801E-6</v>
      </c>
      <c r="F1039" s="49">
        <v>1.09240201067899E-5</v>
      </c>
      <c r="G1039" s="49">
        <v>3.9139580676311503E-6</v>
      </c>
      <c r="H1039" s="49">
        <v>9.2597309236758699E-5</v>
      </c>
      <c r="I1039" s="50"/>
      <c r="J1039">
        <v>0.95758432408037997</v>
      </c>
      <c r="K1039">
        <f t="shared" si="180"/>
        <v>2.7076813604807476E-9</v>
      </c>
      <c r="L1039">
        <f t="shared" si="181"/>
        <v>5.758696938394488E-4</v>
      </c>
      <c r="M1039" s="16">
        <f t="shared" si="182"/>
        <v>2.9569745814040315E-4</v>
      </c>
      <c r="N1039" s="16">
        <f t="shared" si="183"/>
        <v>1.3245756986858039E-2</v>
      </c>
      <c r="O1039" s="16">
        <f t="shared" si="184"/>
        <v>0.23977259728941627</v>
      </c>
      <c r="P1039" s="16">
        <f t="shared" si="185"/>
        <v>0.18393826263208493</v>
      </c>
      <c r="Q1039" s="16">
        <f t="shared" si="186"/>
        <v>0.50009816364476634</v>
      </c>
      <c r="R1039" s="16">
        <f t="shared" si="187"/>
        <v>1.1806362356085592E-2</v>
      </c>
      <c r="S1039" s="16">
        <f t="shared" si="188"/>
        <v>0.90305550235933918</v>
      </c>
      <c r="T1039" s="16">
        <f t="shared" si="189"/>
        <v>0.50010611843540631</v>
      </c>
      <c r="U1039" s="66">
        <f t="shared" si="190"/>
        <v>2.3520227637039568</v>
      </c>
      <c r="V1039" s="66"/>
      <c r="W1039" s="66"/>
    </row>
    <row r="1040" spans="1:23" x14ac:dyDescent="0.25">
      <c r="A1040">
        <v>1039</v>
      </c>
      <c r="B1040" s="49">
        <v>5.36876310535004E-4</v>
      </c>
      <c r="C1040" s="49">
        <v>5.58437395391614E-9</v>
      </c>
      <c r="D1040" s="49">
        <v>8.88876131413523E-4</v>
      </c>
      <c r="E1040" s="49">
        <v>9.9982653996166696E-6</v>
      </c>
      <c r="F1040" s="49">
        <v>9.0060926811494794E-6</v>
      </c>
      <c r="G1040" s="49">
        <v>1.9894221436256799E-6</v>
      </c>
      <c r="H1040" s="49">
        <v>2.9437620497173701E-4</v>
      </c>
      <c r="I1040" s="50"/>
      <c r="J1040">
        <v>0.95589372137593798</v>
      </c>
      <c r="K1040">
        <f t="shared" si="180"/>
        <v>5.3380680003637598E-9</v>
      </c>
      <c r="L1040">
        <f t="shared" si="181"/>
        <v>9.0887215454549372E-4</v>
      </c>
      <c r="M1040" s="16">
        <f t="shared" si="182"/>
        <v>1.6488046652451431E-4</v>
      </c>
      <c r="N1040" s="16">
        <f t="shared" si="183"/>
        <v>8.134321046144654E-3</v>
      </c>
      <c r="O1040" s="16">
        <f t="shared" si="184"/>
        <v>6.2087460870032598E-5</v>
      </c>
      <c r="P1040" s="16">
        <f t="shared" si="185"/>
        <v>5.9562677071817761E-3</v>
      </c>
      <c r="Q1040" s="16">
        <f t="shared" si="186"/>
        <v>4.7745303052084114E-3</v>
      </c>
      <c r="R1040" s="16">
        <f t="shared" si="187"/>
        <v>7.3942037283851285E-3</v>
      </c>
      <c r="S1040" s="16">
        <f t="shared" si="188"/>
        <v>7.5476294884907027E-5</v>
      </c>
      <c r="T1040" s="16">
        <f t="shared" si="189"/>
        <v>4.7750023933326464E-3</v>
      </c>
      <c r="U1040" s="66">
        <f t="shared" si="190"/>
        <v>3.1171888936007558E-2</v>
      </c>
      <c r="V1040" s="66"/>
      <c r="W1040" s="66"/>
    </row>
    <row r="1041" spans="1:23" x14ac:dyDescent="0.25">
      <c r="A1041">
        <v>1040</v>
      </c>
      <c r="B1041" s="49">
        <v>5.9163029609803595E-4</v>
      </c>
      <c r="C1041" s="49">
        <v>5.1260362265463697E-9</v>
      </c>
      <c r="D1041" s="49">
        <v>7.3769764536718498E-4</v>
      </c>
      <c r="E1041" s="49">
        <v>7.6301295488577098E-6</v>
      </c>
      <c r="F1041" s="49">
        <v>8.1139180949319202E-6</v>
      </c>
      <c r="G1041" s="49">
        <v>2.1634599010805001E-6</v>
      </c>
      <c r="H1041" s="49">
        <v>2.2465018699332299E-4</v>
      </c>
      <c r="I1041" s="50"/>
      <c r="J1041">
        <v>0.95667549824567899</v>
      </c>
      <c r="K1041">
        <f t="shared" si="180"/>
        <v>4.9039532610566482E-9</v>
      </c>
      <c r="L1041">
        <f t="shared" si="181"/>
        <v>7.5608381542190269E-4</v>
      </c>
      <c r="M1041" s="16">
        <f t="shared" si="182"/>
        <v>4.2717677677416916E-4</v>
      </c>
      <c r="N1041" s="16">
        <f t="shared" si="183"/>
        <v>4.0551840775411241E-2</v>
      </c>
      <c r="O1041" s="16">
        <f t="shared" si="184"/>
        <v>5.6013545424216556E-3</v>
      </c>
      <c r="P1041" s="16">
        <f t="shared" si="185"/>
        <v>5.4816385540676492E-2</v>
      </c>
      <c r="Q1041" s="16">
        <f t="shared" si="186"/>
        <v>8.3860322274363935E-2</v>
      </c>
      <c r="R1041" s="16">
        <f t="shared" si="187"/>
        <v>3.1164458371502963E-2</v>
      </c>
      <c r="S1041" s="16">
        <f t="shared" si="188"/>
        <v>6.0892799697574319E-3</v>
      </c>
      <c r="T1041" s="16">
        <f t="shared" si="189"/>
        <v>8.38648342443227E-2</v>
      </c>
      <c r="U1041" s="66">
        <f t="shared" si="190"/>
        <v>0.3059484757184564</v>
      </c>
      <c r="V1041" s="66"/>
      <c r="W1041" s="66"/>
    </row>
    <row r="1042" spans="1:23" x14ac:dyDescent="0.25">
      <c r="A1042">
        <v>1041</v>
      </c>
      <c r="B1042" s="49">
        <v>8.0678575195349098E-4</v>
      </c>
      <c r="C1042" s="49">
        <v>1.0777928420843601E-8</v>
      </c>
      <c r="D1042" s="49">
        <v>1.1481159710720499E-3</v>
      </c>
      <c r="E1042" s="49">
        <v>2.4857069916544901E-5</v>
      </c>
      <c r="F1042" s="49">
        <v>6.06032394457672E-6</v>
      </c>
      <c r="G1042" s="49">
        <v>1.0336151786623799E-6</v>
      </c>
      <c r="H1042" s="49">
        <v>7.3186845499494699E-4</v>
      </c>
      <c r="I1042" s="50"/>
      <c r="J1042">
        <v>0.95468798921980802</v>
      </c>
      <c r="K1042">
        <f t="shared" si="180"/>
        <v>1.0289558812050198E-8</v>
      </c>
      <c r="L1042">
        <f t="shared" si="181"/>
        <v>1.1612594562114449E-3</v>
      </c>
      <c r="M1042" s="16">
        <f t="shared" si="182"/>
        <v>4.523120476955371E-4</v>
      </c>
      <c r="N1042" s="16">
        <f t="shared" si="183"/>
        <v>0.40739283856201658</v>
      </c>
      <c r="O1042" s="16">
        <f t="shared" si="184"/>
        <v>0.89344689054356419</v>
      </c>
      <c r="P1042" s="16">
        <f t="shared" si="185"/>
        <v>3.6850020289627444E-2</v>
      </c>
      <c r="Q1042" s="16">
        <f t="shared" si="186"/>
        <v>1.7275188580056564</v>
      </c>
      <c r="R1042" s="16">
        <f t="shared" si="187"/>
        <v>0.14818632500661852</v>
      </c>
      <c r="S1042" s="16">
        <f t="shared" si="188"/>
        <v>0.23518451984366326</v>
      </c>
      <c r="T1042" s="16">
        <f t="shared" si="189"/>
        <v>1.7275673217608403</v>
      </c>
      <c r="U1042" s="66">
        <f t="shared" si="190"/>
        <v>5.1761467740119862</v>
      </c>
      <c r="V1042" s="66"/>
      <c r="W1042" s="66"/>
    </row>
    <row r="1043" spans="1:23" x14ac:dyDescent="0.25">
      <c r="A1043">
        <v>1042</v>
      </c>
      <c r="B1043" s="49">
        <v>4.5644012886692599E-4</v>
      </c>
      <c r="C1043" s="49">
        <v>5.0049324647731099E-9</v>
      </c>
      <c r="D1043" s="49">
        <v>9.3826290462578805E-4</v>
      </c>
      <c r="E1043" s="49">
        <v>9.4527767681945507E-6</v>
      </c>
      <c r="F1043" s="49">
        <v>1.06204798913444E-5</v>
      </c>
      <c r="G1043" s="49">
        <v>2.2211526269654701E-6</v>
      </c>
      <c r="H1043" s="49">
        <v>2.7831626845980497E-4</v>
      </c>
      <c r="I1043" s="50"/>
      <c r="J1043">
        <v>0.95561512950097505</v>
      </c>
      <c r="K1043">
        <f t="shared" si="180"/>
        <v>4.7827891854677894E-9</v>
      </c>
      <c r="L1043">
        <f t="shared" si="181"/>
        <v>9.6172001210297758E-4</v>
      </c>
      <c r="M1043" s="16">
        <f t="shared" si="182"/>
        <v>-4.8839754369125568E-5</v>
      </c>
      <c r="N1043" s="16">
        <f t="shared" si="183"/>
        <v>5.3501402781053805E-3</v>
      </c>
      <c r="O1043" s="16">
        <f t="shared" si="184"/>
        <v>9.3507467511313499E-3</v>
      </c>
      <c r="P1043" s="16">
        <f t="shared" si="185"/>
        <v>6.7101513164635133E-4</v>
      </c>
      <c r="Q1043" s="16">
        <f t="shared" si="186"/>
        <v>1.4372756816552517E-2</v>
      </c>
      <c r="R1043" s="16">
        <f t="shared" si="187"/>
        <v>6.0608393903199605E-3</v>
      </c>
      <c r="S1043" s="16">
        <f t="shared" si="188"/>
        <v>1.1402318168858599E-2</v>
      </c>
      <c r="T1043" s="16">
        <f t="shared" si="189"/>
        <v>1.4372972614058389E-2</v>
      </c>
      <c r="U1043" s="66">
        <f t="shared" si="190"/>
        <v>6.1580789150672541E-2</v>
      </c>
      <c r="V1043" s="66"/>
      <c r="W1043" s="66"/>
    </row>
    <row r="1044" spans="1:23" x14ac:dyDescent="0.25">
      <c r="A1044">
        <v>1043</v>
      </c>
      <c r="B1044" s="49">
        <v>4.03086584218771E-4</v>
      </c>
      <c r="C1044" s="49">
        <v>4.4028619584981298E-9</v>
      </c>
      <c r="D1044" s="49">
        <v>9.3469685094997796E-4</v>
      </c>
      <c r="E1044" s="49">
        <v>8.2838274715998192E-6</v>
      </c>
      <c r="F1044" s="49">
        <v>1.20275328643045E-5</v>
      </c>
      <c r="G1044" s="49">
        <v>2.52495192850743E-6</v>
      </c>
      <c r="H1044" s="49">
        <v>2.4389914884051701E-4</v>
      </c>
      <c r="I1044" s="50"/>
      <c r="J1044">
        <v>0.95560343226475797</v>
      </c>
      <c r="K1044">
        <f t="shared" si="180"/>
        <v>4.2073899993287474E-9</v>
      </c>
      <c r="L1044">
        <f t="shared" si="181"/>
        <v>9.6127246574513592E-4</v>
      </c>
      <c r="M1044" s="16">
        <f t="shared" si="182"/>
        <v>-1.5509929730759392E-4</v>
      </c>
      <c r="N1044" s="16">
        <f t="shared" si="183"/>
        <v>3.2936913562111605E-2</v>
      </c>
      <c r="O1044" s="16">
        <f t="shared" si="184"/>
        <v>4.2173637676862885E-2</v>
      </c>
      <c r="P1044" s="16">
        <f t="shared" si="185"/>
        <v>8.7652733660930661E-4</v>
      </c>
      <c r="Q1044" s="16">
        <f t="shared" si="186"/>
        <v>5.2314228294075178E-2</v>
      </c>
      <c r="R1044" s="16">
        <f t="shared" si="187"/>
        <v>4.8686600036081808E-2</v>
      </c>
      <c r="S1044" s="16">
        <f t="shared" si="188"/>
        <v>6.6647757561383567E-2</v>
      </c>
      <c r="T1044" s="16">
        <f t="shared" si="189"/>
        <v>5.2314549683343231E-2</v>
      </c>
      <c r="U1044" s="66">
        <f t="shared" si="190"/>
        <v>0.29595021415046763</v>
      </c>
      <c r="V1044" s="66"/>
      <c r="W1044" s="66"/>
    </row>
    <row r="1045" spans="1:23" x14ac:dyDescent="0.25">
      <c r="A1045">
        <v>1044</v>
      </c>
      <c r="B1045" s="49">
        <v>5.5370510125807401E-4</v>
      </c>
      <c r="C1045" s="49">
        <v>6.3560266008042902E-9</v>
      </c>
      <c r="D1045" s="49">
        <v>9.8308199611921903E-4</v>
      </c>
      <c r="E1045" s="49">
        <v>1.25728563855426E-5</v>
      </c>
      <c r="F1045" s="49">
        <v>8.7696136238703507E-6</v>
      </c>
      <c r="G1045" s="49">
        <v>1.7497296449319401E-6</v>
      </c>
      <c r="H1045" s="49">
        <v>3.7018081153804202E-4</v>
      </c>
      <c r="I1045" s="50"/>
      <c r="J1045">
        <v>0.95543299925468905</v>
      </c>
      <c r="K1045">
        <f t="shared" si="180"/>
        <v>6.0727575585490296E-9</v>
      </c>
      <c r="L1045">
        <f t="shared" si="181"/>
        <v>1.0023645969852908E-3</v>
      </c>
      <c r="M1045" s="16">
        <f t="shared" si="182"/>
        <v>1.0504560553085722E-4</v>
      </c>
      <c r="N1045" s="16">
        <f t="shared" si="183"/>
        <v>1.5466232652630245E-2</v>
      </c>
      <c r="O1045" s="16">
        <f t="shared" si="184"/>
        <v>2.1652843743375422E-2</v>
      </c>
      <c r="P1045" s="16">
        <f t="shared" si="185"/>
        <v>4.2546548220652615E-4</v>
      </c>
      <c r="Q1045" s="16">
        <f t="shared" si="186"/>
        <v>2.9108727542438335E-2</v>
      </c>
      <c r="R1045" s="16">
        <f t="shared" si="187"/>
        <v>1.2097656097337237E-2</v>
      </c>
      <c r="S1045" s="16">
        <f t="shared" si="188"/>
        <v>1.641587770628743E-2</v>
      </c>
      <c r="T1045" s="16">
        <f t="shared" si="189"/>
        <v>2.9109015651909084E-2</v>
      </c>
      <c r="U1045" s="66">
        <f t="shared" si="190"/>
        <v>0.12427581887618427</v>
      </c>
      <c r="V1045" s="66"/>
      <c r="W1045" s="66"/>
    </row>
    <row r="1046" spans="1:23" x14ac:dyDescent="0.25">
      <c r="A1046">
        <v>1045</v>
      </c>
      <c r="B1046" s="49">
        <v>5.5829218907320702E-4</v>
      </c>
      <c r="C1046" s="49">
        <v>9.6458374154584905E-9</v>
      </c>
      <c r="D1046" s="49">
        <v>1.49672873473335E-3</v>
      </c>
      <c r="E1046" s="49">
        <v>2.88909352504254E-5</v>
      </c>
      <c r="F1046" s="49">
        <v>8.8955251886494702E-6</v>
      </c>
      <c r="G1046" s="49">
        <v>1.1593723659728299E-6</v>
      </c>
      <c r="H1046" s="49">
        <v>8.5065229353802605E-4</v>
      </c>
      <c r="I1046" s="50"/>
      <c r="J1046">
        <v>0.953008795487296</v>
      </c>
      <c r="K1046">
        <f t="shared" si="180"/>
        <v>9.1925678967723888E-9</v>
      </c>
      <c r="L1046">
        <f t="shared" si="181"/>
        <v>1.5156695116392063E-3</v>
      </c>
      <c r="M1046" s="16">
        <f t="shared" si="182"/>
        <v>-3.9908513349279226E-4</v>
      </c>
      <c r="N1046" s="16">
        <f t="shared" si="183"/>
        <v>1.78697890326113E-2</v>
      </c>
      <c r="O1046" s="16">
        <f t="shared" si="184"/>
        <v>0.54893433594525243</v>
      </c>
      <c r="P1046" s="16">
        <f t="shared" si="185"/>
        <v>0.30679435517216147</v>
      </c>
      <c r="Q1046" s="16">
        <f t="shared" si="186"/>
        <v>2.8558620695354322</v>
      </c>
      <c r="R1046" s="16">
        <f t="shared" si="187"/>
        <v>9.4499456551779271E-3</v>
      </c>
      <c r="S1046" s="16">
        <f t="shared" si="188"/>
        <v>0.17833266105008497</v>
      </c>
      <c r="T1046" s="16">
        <f t="shared" si="189"/>
        <v>2.8560890286813945</v>
      </c>
      <c r="U1046" s="66">
        <f t="shared" si="190"/>
        <v>6.7733321850721149</v>
      </c>
      <c r="V1046" s="66"/>
      <c r="W1046" s="66"/>
    </row>
    <row r="1047" spans="1:23" x14ac:dyDescent="0.25">
      <c r="A1047">
        <v>1046</v>
      </c>
      <c r="B1047" s="49">
        <v>6.7583312564519903E-4</v>
      </c>
      <c r="C1047" s="49">
        <v>4.19393235458078E-9</v>
      </c>
      <c r="D1047" s="49">
        <v>5.2557758153084003E-4</v>
      </c>
      <c r="E1047" s="49">
        <v>4.4589062038134696E-6</v>
      </c>
      <c r="F1047" s="49">
        <v>7.0297323760060897E-6</v>
      </c>
      <c r="G1047" s="49">
        <v>2.6375434749026501E-6</v>
      </c>
      <c r="H1047" s="49">
        <v>1.3128006461851001E-4</v>
      </c>
      <c r="I1047" s="50"/>
      <c r="J1047">
        <v>0.95780398016038604</v>
      </c>
      <c r="K1047">
        <f t="shared" si="180"/>
        <v>4.0169651017408902E-9</v>
      </c>
      <c r="L1047">
        <f t="shared" si="181"/>
        <v>5.4227039582540031E-4</v>
      </c>
      <c r="M1047" s="16">
        <f t="shared" si="182"/>
        <v>8.0939585546499775E-4</v>
      </c>
      <c r="N1047" s="16">
        <f t="shared" si="183"/>
        <v>0.13865094310774534</v>
      </c>
      <c r="O1047" s="16">
        <f t="shared" si="184"/>
        <v>5.9083153917321794E-2</v>
      </c>
      <c r="P1047" s="16">
        <f t="shared" si="185"/>
        <v>0.20643403184758816</v>
      </c>
      <c r="Q1047" s="16">
        <f t="shared" si="186"/>
        <v>0.34204660608709886</v>
      </c>
      <c r="R1047" s="16">
        <f t="shared" si="187"/>
        <v>8.2120321510759917E-2</v>
      </c>
      <c r="S1047" s="16">
        <f t="shared" si="188"/>
        <v>9.8762923067296463E-2</v>
      </c>
      <c r="T1047" s="16">
        <f t="shared" si="189"/>
        <v>0.34205688182930194</v>
      </c>
      <c r="U1047" s="66">
        <f t="shared" si="190"/>
        <v>1.2691548613671124</v>
      </c>
      <c r="V1047" s="66"/>
      <c r="W1047" s="66"/>
    </row>
    <row r="1048" spans="1:23" x14ac:dyDescent="0.25">
      <c r="A1048">
        <v>1047</v>
      </c>
      <c r="B1048" s="49">
        <v>4.2488599486845602E-4</v>
      </c>
      <c r="C1048" s="49">
        <v>4.09861653297896E-9</v>
      </c>
      <c r="D1048" s="49">
        <v>8.23261283104516E-4</v>
      </c>
      <c r="E1048" s="49">
        <v>6.8007340509901599E-6</v>
      </c>
      <c r="F1048" s="49">
        <v>1.1350702130437001E-5</v>
      </c>
      <c r="G1048" s="49">
        <v>2.70887767824151E-6</v>
      </c>
      <c r="H1048" s="49">
        <v>2.00231635652463E-4</v>
      </c>
      <c r="I1048" s="50"/>
      <c r="J1048">
        <v>0.95617213340131502</v>
      </c>
      <c r="K1048">
        <f t="shared" si="180"/>
        <v>3.9189829143323936E-9</v>
      </c>
      <c r="L1048">
        <f t="shared" si="181"/>
        <v>8.4866746642709855E-4</v>
      </c>
      <c r="M1048" s="16">
        <f t="shared" si="182"/>
        <v>1.1045233098134916E-6</v>
      </c>
      <c r="N1048" s="16">
        <f t="shared" si="183"/>
        <v>1.8829062775461244E-2</v>
      </c>
      <c r="O1048" s="16">
        <f t="shared" si="184"/>
        <v>6.774206857303193E-2</v>
      </c>
      <c r="P1048" s="16">
        <f t="shared" si="185"/>
        <v>2.1111392710074214E-2</v>
      </c>
      <c r="Q1048" s="16">
        <f t="shared" si="186"/>
        <v>0.13454844440816954</v>
      </c>
      <c r="R1048" s="16">
        <f t="shared" si="187"/>
        <v>2.3091901324232528E-2</v>
      </c>
      <c r="S1048" s="16">
        <f t="shared" si="188"/>
        <v>0.12236768051633126</v>
      </c>
      <c r="T1048" s="16">
        <f t="shared" si="189"/>
        <v>0.13455136630397163</v>
      </c>
      <c r="U1048" s="66">
        <f t="shared" si="190"/>
        <v>0.52224191661127239</v>
      </c>
      <c r="V1048" s="66"/>
      <c r="W1048" s="66"/>
    </row>
    <row r="1049" spans="1:23" x14ac:dyDescent="0.25">
      <c r="A1049">
        <v>1048</v>
      </c>
      <c r="B1049" s="49">
        <v>3.9602699015212398E-4</v>
      </c>
      <c r="C1049" s="49">
        <v>4.4303382686694897E-9</v>
      </c>
      <c r="D1049" s="49">
        <v>9.5783021261186996E-4</v>
      </c>
      <c r="E1049" s="49">
        <v>8.5395440555849198E-6</v>
      </c>
      <c r="F1049" s="49">
        <v>1.22553545277071E-5</v>
      </c>
      <c r="G1049" s="49">
        <v>2.5099696317927502E-6</v>
      </c>
      <c r="H1049" s="49">
        <v>2.51428448532177E-4</v>
      </c>
      <c r="I1049" s="50"/>
      <c r="J1049">
        <v>0.95548488922389496</v>
      </c>
      <c r="K1049">
        <f t="shared" si="180"/>
        <v>4.2331212698640496E-9</v>
      </c>
      <c r="L1049">
        <f t="shared" si="181"/>
        <v>9.8484646096080831E-4</v>
      </c>
      <c r="M1049" s="16">
        <f t="shared" si="182"/>
        <v>-1.927924806565603E-4</v>
      </c>
      <c r="N1049" s="16">
        <f t="shared" si="183"/>
        <v>3.8345720796795872E-2</v>
      </c>
      <c r="O1049" s="16">
        <f t="shared" si="184"/>
        <v>4.0161454058279825E-2</v>
      </c>
      <c r="P1049" s="16">
        <f t="shared" si="185"/>
        <v>3.1240923252783062E-5</v>
      </c>
      <c r="Q1049" s="16">
        <f t="shared" si="186"/>
        <v>4.1989829344924109E-2</v>
      </c>
      <c r="R1049" s="16">
        <f t="shared" si="187"/>
        <v>5.942457837018094E-2</v>
      </c>
      <c r="S1049" s="16">
        <f t="shared" si="188"/>
        <v>6.2848844224760059E-2</v>
      </c>
      <c r="T1049" s="16">
        <f t="shared" si="189"/>
        <v>4.1989756566189064E-2</v>
      </c>
      <c r="U1049" s="66">
        <f t="shared" si="190"/>
        <v>0.28479142428438264</v>
      </c>
      <c r="V1049" s="66"/>
      <c r="W1049" s="66"/>
    </row>
    <row r="1050" spans="1:23" x14ac:dyDescent="0.25">
      <c r="A1050">
        <v>1049</v>
      </c>
      <c r="B1050" s="49">
        <v>5.9268220540126498E-4</v>
      </c>
      <c r="C1050" s="49">
        <v>1.46986736269248E-8</v>
      </c>
      <c r="D1050" s="49">
        <v>2.1789037894929799E-3</v>
      </c>
      <c r="E1050" s="49">
        <v>6.3662009179533803E-5</v>
      </c>
      <c r="F1050" s="49">
        <v>8.61387078888461E-6</v>
      </c>
      <c r="G1050" s="49">
        <v>7.6600834544503296E-7</v>
      </c>
      <c r="H1050" s="49">
        <v>1.8744970904344799E-3</v>
      </c>
      <c r="I1050" s="50"/>
      <c r="J1050">
        <v>0.95006341322730703</v>
      </c>
      <c r="K1050">
        <f t="shared" si="180"/>
        <v>1.3964672035910376E-8</v>
      </c>
      <c r="L1050">
        <f t="shared" si="181"/>
        <v>2.1968828407425674E-3</v>
      </c>
      <c r="M1050" s="16">
        <f t="shared" si="182"/>
        <v>-1.0115184299400374E-3</v>
      </c>
      <c r="N1050" s="16">
        <f t="shared" si="183"/>
        <v>4.1416687128540068E-2</v>
      </c>
      <c r="O1050" s="16">
        <f t="shared" si="184"/>
        <v>2.7319049887139961</v>
      </c>
      <c r="P1050" s="16">
        <f t="shared" si="185"/>
        <v>1.5929422443779007</v>
      </c>
      <c r="Q1050" s="16">
        <f t="shared" si="186"/>
        <v>24.278654593268264</v>
      </c>
      <c r="R1050" s="16">
        <f t="shared" si="187"/>
        <v>1.5824476653450159E-2</v>
      </c>
      <c r="S1050" s="16">
        <f t="shared" si="188"/>
        <v>0.38230044992912632</v>
      </c>
      <c r="T1050" s="16">
        <f t="shared" si="189"/>
        <v>24.281989648575454</v>
      </c>
      <c r="U1050" s="66">
        <f t="shared" si="190"/>
        <v>53.325033088646734</v>
      </c>
      <c r="V1050" s="66"/>
      <c r="W1050" s="66"/>
    </row>
    <row r="1051" spans="1:23" x14ac:dyDescent="0.25">
      <c r="A1051">
        <v>1050</v>
      </c>
      <c r="B1051" s="49">
        <v>1.0102922278771101E-3</v>
      </c>
      <c r="C1051" s="49">
        <v>1.42101119720775E-8</v>
      </c>
      <c r="D1051" s="49">
        <v>1.2103731456511899E-3</v>
      </c>
      <c r="E1051" s="49">
        <v>3.4528524479568898E-5</v>
      </c>
      <c r="F1051" s="49">
        <v>4.8518351158782498E-6</v>
      </c>
      <c r="G1051" s="49">
        <v>7.8445357291880999E-7</v>
      </c>
      <c r="H1051" s="49">
        <v>1.0166285144751399E-3</v>
      </c>
      <c r="I1051" s="50"/>
      <c r="J1051">
        <v>0.95441510272927099</v>
      </c>
      <c r="K1051">
        <f t="shared" si="180"/>
        <v>1.3562345477624791E-8</v>
      </c>
      <c r="L1051">
        <f t="shared" si="181"/>
        <v>1.220847059343893E-3</v>
      </c>
      <c r="M1051" s="16">
        <f t="shared" si="182"/>
        <v>7.99737396410327E-4</v>
      </c>
      <c r="N1051" s="16">
        <f t="shared" si="183"/>
        <v>1.1056883214156101</v>
      </c>
      <c r="O1051" s="16">
        <f t="shared" si="184"/>
        <v>2.44819503830858</v>
      </c>
      <c r="P1051" s="16">
        <f t="shared" si="185"/>
        <v>6.5842751818401934E-2</v>
      </c>
      <c r="Q1051" s="16">
        <f t="shared" si="186"/>
        <v>4.905449672507844</v>
      </c>
      <c r="R1051" s="16">
        <f t="shared" si="187"/>
        <v>0.25765461133950873</v>
      </c>
      <c r="S1051" s="16">
        <f t="shared" si="188"/>
        <v>0.37101912760479694</v>
      </c>
      <c r="T1051" s="16">
        <f t="shared" si="189"/>
        <v>4.9056015472650127</v>
      </c>
      <c r="U1051" s="66">
        <f t="shared" si="190"/>
        <v>14.059451070259755</v>
      </c>
      <c r="V1051" s="66"/>
      <c r="W1051" s="66"/>
    </row>
    <row r="1052" spans="1:23" x14ac:dyDescent="0.25">
      <c r="A1052">
        <v>1051</v>
      </c>
      <c r="B1052" s="49">
        <v>5.4154210943386702E-4</v>
      </c>
      <c r="C1052" s="49">
        <v>6.0502971948256404E-9</v>
      </c>
      <c r="D1052" s="49">
        <v>9.5623585348964001E-4</v>
      </c>
      <c r="E1052" s="49">
        <v>1.16446263133015E-5</v>
      </c>
      <c r="F1052" s="49">
        <v>8.9559662075029794E-6</v>
      </c>
      <c r="G1052" s="49">
        <v>1.8376097589425499E-6</v>
      </c>
      <c r="H1052" s="49">
        <v>3.42850645358126E-4</v>
      </c>
      <c r="I1052" s="50"/>
      <c r="J1052">
        <v>0.95556112348506295</v>
      </c>
      <c r="K1052">
        <f t="shared" si="180"/>
        <v>5.7814287849061136E-9</v>
      </c>
      <c r="L1052">
        <f t="shared" si="181"/>
        <v>9.7597934536639377E-4</v>
      </c>
      <c r="M1052" s="16">
        <f t="shared" si="182"/>
        <v>1.0710487350134042E-4</v>
      </c>
      <c r="N1052" s="16">
        <f t="shared" si="183"/>
        <v>9.933097108956436E-3</v>
      </c>
      <c r="O1052" s="16">
        <f t="shared" si="184"/>
        <v>8.4585482999467096E-3</v>
      </c>
      <c r="P1052" s="16">
        <f t="shared" si="185"/>
        <v>5.2484333776103925E-5</v>
      </c>
      <c r="Q1052" s="16">
        <f t="shared" si="186"/>
        <v>7.087734452581089E-3</v>
      </c>
      <c r="R1052" s="16">
        <f t="shared" si="187"/>
        <v>8.2949820585259005E-3</v>
      </c>
      <c r="S1052" s="16">
        <f t="shared" si="188"/>
        <v>7.112314886195425E-3</v>
      </c>
      <c r="T1052" s="16">
        <f t="shared" si="189"/>
        <v>7.0876419700693881E-3</v>
      </c>
      <c r="U1052" s="66">
        <f t="shared" si="190"/>
        <v>4.8026803110051045E-2</v>
      </c>
      <c r="V1052" s="66"/>
      <c r="W1052" s="66"/>
    </row>
    <row r="1053" spans="1:23" x14ac:dyDescent="0.25">
      <c r="A1053">
        <v>1052</v>
      </c>
      <c r="B1053" s="49">
        <v>9.1401295195587195E-4</v>
      </c>
      <c r="C1053" s="49">
        <v>6.0202038195911697E-9</v>
      </c>
      <c r="D1053" s="49">
        <v>5.5818454971922097E-4</v>
      </c>
      <c r="E1053" s="49">
        <v>6.7956734706076696E-6</v>
      </c>
      <c r="F1053" s="49">
        <v>5.2040896784580101E-6</v>
      </c>
      <c r="G1053" s="49">
        <v>1.8379670339095799E-6</v>
      </c>
      <c r="H1053" s="49">
        <v>2.0007989482270899E-4</v>
      </c>
      <c r="I1053" s="50"/>
      <c r="J1053">
        <v>0.95767372134691697</v>
      </c>
      <c r="K1053">
        <f t="shared" si="180"/>
        <v>5.7653909951747995E-9</v>
      </c>
      <c r="L1053">
        <f t="shared" si="181"/>
        <v>5.7042467590622697E-4</v>
      </c>
      <c r="M1053" s="16">
        <f t="shared" si="182"/>
        <v>1.2576012280055171E-3</v>
      </c>
      <c r="N1053" s="16">
        <f t="shared" si="183"/>
        <v>0.73275442565119975</v>
      </c>
      <c r="O1053" s="16">
        <f t="shared" si="184"/>
        <v>7.4890073046468874E-3</v>
      </c>
      <c r="P1053" s="16">
        <f t="shared" si="185"/>
        <v>0.17681845162065446</v>
      </c>
      <c r="Q1053" s="16">
        <f t="shared" si="186"/>
        <v>0.13489432629354456</v>
      </c>
      <c r="R1053" s="16">
        <f t="shared" si="187"/>
        <v>0.22263985858928648</v>
      </c>
      <c r="S1053" s="16">
        <f t="shared" si="188"/>
        <v>7.0823189112125219E-3</v>
      </c>
      <c r="T1053" s="16">
        <f t="shared" si="189"/>
        <v>0.13490362372697198</v>
      </c>
      <c r="U1053" s="66">
        <f t="shared" si="190"/>
        <v>1.4165820120975166</v>
      </c>
      <c r="V1053" s="66"/>
      <c r="W1053" s="66"/>
    </row>
    <row r="1054" spans="1:23" x14ac:dyDescent="0.25">
      <c r="A1054">
        <v>1053</v>
      </c>
      <c r="B1054" s="49">
        <v>3.4137374641703101E-4</v>
      </c>
      <c r="C1054" s="49">
        <v>3.89483381636907E-9</v>
      </c>
      <c r="D1054" s="49">
        <v>9.7749813847242497E-4</v>
      </c>
      <c r="E1054" s="49">
        <v>7.6591379389095307E-6</v>
      </c>
      <c r="F1054" s="49">
        <v>1.4235459972684101E-5</v>
      </c>
      <c r="G1054" s="49">
        <v>2.8559599016341799E-6</v>
      </c>
      <c r="H1054" s="49">
        <v>2.2550708747117999E-4</v>
      </c>
      <c r="I1054" s="50"/>
      <c r="J1054">
        <v>0.95534767225617101</v>
      </c>
      <c r="K1054">
        <f t="shared" si="180"/>
        <v>3.7209204202928102E-9</v>
      </c>
      <c r="L1054">
        <f t="shared" si="181"/>
        <v>1.0088211234856111E-3</v>
      </c>
      <c r="M1054" s="16">
        <f t="shared" si="182"/>
        <v>-3.2607363065154896E-4</v>
      </c>
      <c r="N1054" s="16">
        <f t="shared" si="183"/>
        <v>9.4126529263451705E-2</v>
      </c>
      <c r="O1054" s="16">
        <f t="shared" si="184"/>
        <v>8.8240008821018373E-2</v>
      </c>
      <c r="P1054" s="16">
        <f t="shared" si="185"/>
        <v>2.1992012846819585E-4</v>
      </c>
      <c r="Q1054" s="16">
        <f t="shared" si="186"/>
        <v>8.2303348810421673E-2</v>
      </c>
      <c r="R1054" s="16">
        <f t="shared" si="187"/>
        <v>0.19778347042756847</v>
      </c>
      <c r="S1054" s="16">
        <f t="shared" si="188"/>
        <v>0.179014247732943</v>
      </c>
      <c r="T1054" s="16">
        <f t="shared" si="189"/>
        <v>8.2302717905764031E-2</v>
      </c>
      <c r="U1054" s="66">
        <f t="shared" si="190"/>
        <v>0.72399024308963544</v>
      </c>
      <c r="V1054" s="66"/>
      <c r="W1054" s="66"/>
    </row>
    <row r="1055" spans="1:23" x14ac:dyDescent="0.25">
      <c r="A1055">
        <v>1054</v>
      </c>
      <c r="B1055" s="49">
        <v>3.2051246490170498E-4</v>
      </c>
      <c r="C1055" s="49">
        <v>4.8150870702686002E-9</v>
      </c>
      <c r="D1055" s="49">
        <v>1.2965325624250601E-3</v>
      </c>
      <c r="E1055" s="49">
        <v>1.25155276564882E-5</v>
      </c>
      <c r="F1055" s="49">
        <v>1.53805172957933E-5</v>
      </c>
      <c r="G1055" s="49">
        <v>2.3182853513100998E-6</v>
      </c>
      <c r="H1055" s="49">
        <v>3.6849881201700001E-4</v>
      </c>
      <c r="I1055" s="50"/>
      <c r="J1055">
        <v>0.95380450153016905</v>
      </c>
      <c r="K1055">
        <f t="shared" si="180"/>
        <v>4.5926517228819044E-9</v>
      </c>
      <c r="L1055">
        <f t="shared" si="181"/>
        <v>1.3296070672808866E-3</v>
      </c>
      <c r="M1055" s="16">
        <f t="shared" si="182"/>
        <v>-6.8858213747747653E-4</v>
      </c>
      <c r="N1055" s="16">
        <f t="shared" si="183"/>
        <v>0.12191393204088001</v>
      </c>
      <c r="O1055" s="16">
        <f t="shared" si="184"/>
        <v>1.7151295715847312E-2</v>
      </c>
      <c r="P1055" s="16">
        <f t="shared" si="185"/>
        <v>0.11974946087168412</v>
      </c>
      <c r="Q1055" s="16">
        <f t="shared" si="186"/>
        <v>2.7315868990530554E-2</v>
      </c>
      <c r="R1055" s="16">
        <f t="shared" si="187"/>
        <v>0.31465158261013548</v>
      </c>
      <c r="S1055" s="16">
        <f t="shared" si="188"/>
        <v>2.4081470459254607E-2</v>
      </c>
      <c r="T1055" s="16">
        <f t="shared" si="189"/>
        <v>2.7322337456477667E-2</v>
      </c>
      <c r="U1055" s="66">
        <f t="shared" si="190"/>
        <v>0.65218594814480979</v>
      </c>
      <c r="V1055" s="66"/>
      <c r="W1055" s="66"/>
    </row>
    <row r="1056" spans="1:23" x14ac:dyDescent="0.25">
      <c r="A1056">
        <v>1055</v>
      </c>
      <c r="B1056" s="49">
        <v>4.09627748206504E-4</v>
      </c>
      <c r="C1056" s="49">
        <v>2.57126741045309E-9</v>
      </c>
      <c r="D1056" s="49">
        <v>5.3198240510019597E-4</v>
      </c>
      <c r="E1056" s="49">
        <v>2.76616589223339E-6</v>
      </c>
      <c r="F1056" s="49">
        <v>1.1613092389085699E-5</v>
      </c>
      <c r="G1056" s="49">
        <v>4.3033984080875801E-6</v>
      </c>
      <c r="H1056" s="49">
        <v>8.1442145917188404E-5</v>
      </c>
      <c r="I1056" s="50"/>
      <c r="J1056">
        <v>0.95766364980151497</v>
      </c>
      <c r="K1056">
        <f t="shared" si="180"/>
        <v>2.4624093329101964E-9</v>
      </c>
      <c r="L1056">
        <f t="shared" si="181"/>
        <v>5.5950941701904443E-4</v>
      </c>
      <c r="M1056" s="16">
        <f t="shared" si="182"/>
        <v>2.5974607939396351E-4</v>
      </c>
      <c r="N1056" s="16">
        <f t="shared" si="183"/>
        <v>2.8292146917993522E-2</v>
      </c>
      <c r="O1056" s="16">
        <f t="shared" si="184"/>
        <v>0.28722337476010679</v>
      </c>
      <c r="P1056" s="16">
        <f t="shared" si="185"/>
        <v>0.20043590834377342</v>
      </c>
      <c r="Q1056" s="16">
        <f t="shared" si="186"/>
        <v>0.55123554107636807</v>
      </c>
      <c r="R1056" s="16">
        <f t="shared" si="187"/>
        <v>3.1894267476454817E-2</v>
      </c>
      <c r="S1056" s="16">
        <f t="shared" si="188"/>
        <v>1.3095304335233671</v>
      </c>
      <c r="T1056" s="16">
        <f t="shared" si="189"/>
        <v>0.55124315702227944</v>
      </c>
      <c r="U1056" s="66">
        <f t="shared" si="190"/>
        <v>2.9598548291203435</v>
      </c>
      <c r="V1056" s="66"/>
      <c r="W1056" s="66"/>
    </row>
    <row r="1057" spans="1:23" x14ac:dyDescent="0.25">
      <c r="A1057">
        <v>1056</v>
      </c>
      <c r="B1057" s="49">
        <v>3.8724372995216599E-4</v>
      </c>
      <c r="C1057" s="49">
        <v>6.4968040864956203E-9</v>
      </c>
      <c r="D1057" s="49">
        <v>1.4525034372547499E-3</v>
      </c>
      <c r="E1057" s="49">
        <v>1.88895216400048E-5</v>
      </c>
      <c r="F1057" s="49">
        <v>1.28095301009811E-5</v>
      </c>
      <c r="G1057" s="49">
        <v>1.7208231224513101E-6</v>
      </c>
      <c r="H1057" s="49">
        <v>5.5617422988695397E-4</v>
      </c>
      <c r="I1057" s="50"/>
      <c r="J1057">
        <v>0.95313615520801098</v>
      </c>
      <c r="K1057">
        <f t="shared" si="180"/>
        <v>6.1923388681421295E-9</v>
      </c>
      <c r="L1057">
        <f t="shared" si="181"/>
        <v>1.479836823775077E-3</v>
      </c>
      <c r="M1057" s="16">
        <f t="shared" si="182"/>
        <v>-7.0534936387074503E-4</v>
      </c>
      <c r="N1057" s="16">
        <f t="shared" si="183"/>
        <v>4.5648919136788806E-2</v>
      </c>
      <c r="O1057" s="16">
        <f t="shared" si="184"/>
        <v>2.9775873245777507E-2</v>
      </c>
      <c r="P1057" s="16">
        <f t="shared" si="185"/>
        <v>0.25803951348002385</v>
      </c>
      <c r="Q1057" s="16">
        <f t="shared" si="186"/>
        <v>0.57567798475162735</v>
      </c>
      <c r="R1057" s="16">
        <f t="shared" si="187"/>
        <v>9.0008248637091989E-2</v>
      </c>
      <c r="S1057" s="16">
        <f t="shared" si="188"/>
        <v>2.0314327234203969E-2</v>
      </c>
      <c r="T1057" s="16">
        <f t="shared" si="189"/>
        <v>0.57574108036494931</v>
      </c>
      <c r="U1057" s="66">
        <f t="shared" si="190"/>
        <v>1.5952059468504629</v>
      </c>
      <c r="V1057" s="66"/>
      <c r="W1057" s="66"/>
    </row>
    <row r="1058" spans="1:23" x14ac:dyDescent="0.25">
      <c r="A1058">
        <v>1057</v>
      </c>
      <c r="B1058" s="49">
        <v>6.7651139789493605E-4</v>
      </c>
      <c r="C1058" s="49">
        <v>1.19710618917345E-8</v>
      </c>
      <c r="D1058" s="49">
        <v>1.53394727037213E-3</v>
      </c>
      <c r="E1058" s="49">
        <v>3.67353509527829E-5</v>
      </c>
      <c r="F1058" s="49">
        <v>7.3506043704659104E-6</v>
      </c>
      <c r="G1058" s="49">
        <v>9.34478369927723E-7</v>
      </c>
      <c r="H1058" s="49">
        <v>1.08162147480202E-3</v>
      </c>
      <c r="I1058" s="50"/>
      <c r="J1058">
        <v>0.95286928009135197</v>
      </c>
      <c r="K1058">
        <f t="shared" si="180"/>
        <v>1.1406857126706072E-8</v>
      </c>
      <c r="L1058">
        <f t="shared" si="181"/>
        <v>1.5495709864210977E-3</v>
      </c>
      <c r="M1058" s="16">
        <f t="shared" si="182"/>
        <v>-1.9654819063122565E-4</v>
      </c>
      <c r="N1058" s="16">
        <f t="shared" si="183"/>
        <v>0.13967854775540967</v>
      </c>
      <c r="O1058" s="16">
        <f t="shared" si="184"/>
        <v>1.34690516578685</v>
      </c>
      <c r="P1058" s="16">
        <f t="shared" si="185"/>
        <v>0.35109197581908885</v>
      </c>
      <c r="Q1058" s="16">
        <f t="shared" si="186"/>
        <v>5.857825657330233</v>
      </c>
      <c r="R1058" s="16">
        <f t="shared" si="187"/>
        <v>6.4516901108773575E-2</v>
      </c>
      <c r="S1058" s="16">
        <f t="shared" si="188"/>
        <v>0.28553772675076156</v>
      </c>
      <c r="T1058" s="16">
        <f t="shared" si="189"/>
        <v>5.8582630434031229</v>
      </c>
      <c r="U1058" s="66">
        <f t="shared" si="190"/>
        <v>13.903819017954241</v>
      </c>
      <c r="V1058" s="66"/>
      <c r="W1058" s="66"/>
    </row>
    <row r="1059" spans="1:23" x14ac:dyDescent="0.25">
      <c r="A1059">
        <v>1058</v>
      </c>
      <c r="B1059" s="49">
        <v>6.7574956662514504E-4</v>
      </c>
      <c r="C1059" s="49">
        <v>7.0351278682416098E-9</v>
      </c>
      <c r="D1059" s="49">
        <v>8.8951641452130002E-4</v>
      </c>
      <c r="E1059" s="49">
        <v>1.26057860928343E-5</v>
      </c>
      <c r="F1059" s="49">
        <v>7.1528822751186802E-6</v>
      </c>
      <c r="G1059" s="49">
        <v>1.5790432527353199E-6</v>
      </c>
      <c r="H1059" s="49">
        <v>3.7114860070149898E-4</v>
      </c>
      <c r="I1059" s="50"/>
      <c r="J1059">
        <v>0.95592959627033003</v>
      </c>
      <c r="K1059">
        <f t="shared" si="180"/>
        <v>6.7250869427983499E-9</v>
      </c>
      <c r="L1059">
        <f t="shared" si="181"/>
        <v>9.0539418719640444E-4</v>
      </c>
      <c r="M1059" s="16">
        <f t="shared" si="182"/>
        <v>4.4610494605388569E-4</v>
      </c>
      <c r="N1059" s="16">
        <f t="shared" si="183"/>
        <v>0.13852461094614618</v>
      </c>
      <c r="O1059" s="16">
        <f t="shared" si="184"/>
        <v>7.2746007669762275E-2</v>
      </c>
      <c r="P1059" s="16">
        <f t="shared" si="185"/>
        <v>5.8541050889208256E-3</v>
      </c>
      <c r="Q1059" s="16">
        <f t="shared" si="186"/>
        <v>3.0164313409573828E-2</v>
      </c>
      <c r="R1059" s="16">
        <f t="shared" si="187"/>
        <v>7.5113376200456314E-2</v>
      </c>
      <c r="S1059" s="16">
        <f t="shared" si="188"/>
        <v>4.5444029464520898E-2</v>
      </c>
      <c r="T1059" s="16">
        <f t="shared" si="189"/>
        <v>3.0162679178195751E-2</v>
      </c>
      <c r="U1059" s="66">
        <f t="shared" si="190"/>
        <v>0.3980091219575761</v>
      </c>
      <c r="V1059" s="66"/>
      <c r="W1059" s="66"/>
    </row>
    <row r="1060" spans="1:23" x14ac:dyDescent="0.25">
      <c r="A1060">
        <v>1059</v>
      </c>
      <c r="B1060" s="49">
        <v>2.86966675557375E-4</v>
      </c>
      <c r="C1060" s="49">
        <v>1.6191903797844399E-9</v>
      </c>
      <c r="D1060" s="49">
        <v>4.7781758738578602E-4</v>
      </c>
      <c r="E1060" s="49">
        <v>1.56515918206756E-6</v>
      </c>
      <c r="F1060" s="49">
        <v>1.6551237566536001E-5</v>
      </c>
      <c r="G1060" s="49">
        <v>6.8311600912730801E-6</v>
      </c>
      <c r="H1060" s="49">
        <v>4.6081737541460598E-5</v>
      </c>
      <c r="I1060" s="50"/>
      <c r="J1060">
        <v>0.95783319222326402</v>
      </c>
      <c r="K1060">
        <f t="shared" si="180"/>
        <v>1.5509142902861293E-9</v>
      </c>
      <c r="L1060">
        <f t="shared" si="181"/>
        <v>5.1774960341975131E-4</v>
      </c>
      <c r="M1060" s="16">
        <f t="shared" si="182"/>
        <v>5.6183747694998669E-5</v>
      </c>
      <c r="N1060" s="16">
        <f t="shared" si="183"/>
        <v>0.17412295361063859</v>
      </c>
      <c r="O1060" s="16">
        <f t="shared" si="184"/>
        <v>0.50093145628531366</v>
      </c>
      <c r="P1060" s="16">
        <f t="shared" si="185"/>
        <v>0.25394959045621751</v>
      </c>
      <c r="Q1060" s="16">
        <f t="shared" si="186"/>
        <v>0.72978361822390758</v>
      </c>
      <c r="R1060" s="16">
        <f t="shared" si="187"/>
        <v>0.4620630539476383</v>
      </c>
      <c r="S1060" s="16">
        <f t="shared" si="188"/>
        <v>5.778780940336766</v>
      </c>
      <c r="T1060" s="16">
        <f t="shared" si="189"/>
        <v>0.72978895123229903</v>
      </c>
      <c r="U1060" s="66">
        <f t="shared" si="190"/>
        <v>8.629420564092781</v>
      </c>
      <c r="V1060" s="66"/>
      <c r="W1060" s="66"/>
    </row>
    <row r="1061" spans="1:23" x14ac:dyDescent="0.25">
      <c r="A1061">
        <v>1060</v>
      </c>
      <c r="B1061" s="49">
        <v>7.9763325521023702E-4</v>
      </c>
      <c r="C1061" s="49">
        <v>5.3981347371590596E-9</v>
      </c>
      <c r="D1061" s="49">
        <v>5.7380229235961405E-4</v>
      </c>
      <c r="E1061" s="49">
        <v>6.2625653997762002E-6</v>
      </c>
      <c r="F1061" s="49">
        <v>5.9688737226329402E-6</v>
      </c>
      <c r="G1061" s="49">
        <v>2.0502338444843201E-6</v>
      </c>
      <c r="H1061" s="49">
        <v>1.84384159884178E-4</v>
      </c>
      <c r="I1061" s="50"/>
      <c r="J1061">
        <v>0.95757371186221096</v>
      </c>
      <c r="K1061">
        <f t="shared" si="180"/>
        <v>5.1691119173937413E-9</v>
      </c>
      <c r="L1061">
        <f t="shared" si="181"/>
        <v>5.877848755146271E-4</v>
      </c>
      <c r="M1061" s="16">
        <f t="shared" si="182"/>
        <v>1.007481634905847E-3</v>
      </c>
      <c r="N1061" s="16">
        <f t="shared" si="183"/>
        <v>0.38401334769858586</v>
      </c>
      <c r="O1061" s="16">
        <f t="shared" si="184"/>
        <v>6.6220200657904761E-4</v>
      </c>
      <c r="P1061" s="16">
        <f t="shared" si="185"/>
        <v>0.16344528001610839</v>
      </c>
      <c r="Q1061" s="16">
        <f t="shared" si="186"/>
        <v>0.17381843207252365</v>
      </c>
      <c r="R1061" s="16">
        <f t="shared" si="187"/>
        <v>0.15541797941383043</v>
      </c>
      <c r="S1061" s="16">
        <f t="shared" si="188"/>
        <v>4.6717574692432058E-4</v>
      </c>
      <c r="T1061" s="16">
        <f t="shared" si="189"/>
        <v>0.17382772452764447</v>
      </c>
      <c r="U1061" s="66">
        <f t="shared" si="190"/>
        <v>1.0516521414821962</v>
      </c>
      <c r="V1061" s="66"/>
      <c r="W1061" s="66"/>
    </row>
    <row r="1062" spans="1:23" x14ac:dyDescent="0.25">
      <c r="A1062">
        <v>1061</v>
      </c>
      <c r="B1062" s="49">
        <v>3.91455183204916E-4</v>
      </c>
      <c r="C1062" s="49">
        <v>2.7890182043533099E-9</v>
      </c>
      <c r="D1062" s="49">
        <v>6.0493642143114295E-4</v>
      </c>
      <c r="E1062" s="49">
        <v>3.4088737428382102E-6</v>
      </c>
      <c r="F1062" s="49">
        <v>1.21963217402138E-5</v>
      </c>
      <c r="G1062" s="49">
        <v>3.9709573994398099E-6</v>
      </c>
      <c r="H1062" s="49">
        <v>1.00365265807354E-4</v>
      </c>
      <c r="I1062" s="50"/>
      <c r="J1062">
        <v>0.95726894851868005</v>
      </c>
      <c r="K1062">
        <f t="shared" si="180"/>
        <v>2.6698405238807503E-9</v>
      </c>
      <c r="L1062">
        <f t="shared" si="181"/>
        <v>6.3329723329280609E-4</v>
      </c>
      <c r="M1062" s="16">
        <f t="shared" si="182"/>
        <v>1.4961313311702594E-4</v>
      </c>
      <c r="N1062" s="16">
        <f t="shared" si="183"/>
        <v>4.2067743431190845E-2</v>
      </c>
      <c r="O1062" s="16">
        <f t="shared" si="184"/>
        <v>0.24664346947163027</v>
      </c>
      <c r="P1062" s="16">
        <f t="shared" si="185"/>
        <v>0.13835460783679548</v>
      </c>
      <c r="Q1062" s="16">
        <f t="shared" si="186"/>
        <v>0.46595941458846768</v>
      </c>
      <c r="R1062" s="16">
        <f t="shared" si="187"/>
        <v>5.6539542308466514E-2</v>
      </c>
      <c r="S1062" s="16">
        <f t="shared" si="188"/>
        <v>0.95784314244333879</v>
      </c>
      <c r="T1062" s="16">
        <f t="shared" si="189"/>
        <v>0.46596651057536853</v>
      </c>
      <c r="U1062" s="66">
        <f t="shared" si="190"/>
        <v>2.3733744306552582</v>
      </c>
      <c r="V1062" s="66"/>
      <c r="W1062" s="66"/>
    </row>
    <row r="1063" spans="1:23" x14ac:dyDescent="0.25">
      <c r="A1063">
        <v>1062</v>
      </c>
      <c r="B1063" s="49">
        <v>7.3274148125831095E-4</v>
      </c>
      <c r="C1063" s="49">
        <v>5.7478572925285701E-9</v>
      </c>
      <c r="D1063" s="49">
        <v>6.6663374877921997E-4</v>
      </c>
      <c r="E1063" s="49">
        <v>7.7384766369076204E-6</v>
      </c>
      <c r="F1063" s="49">
        <v>6.52723842153568E-6</v>
      </c>
      <c r="G1063" s="49">
        <v>1.9276587518916701E-6</v>
      </c>
      <c r="H1063" s="49">
        <v>2.27839362455831E-4</v>
      </c>
      <c r="I1063" s="50"/>
      <c r="J1063">
        <v>0.95707618266321504</v>
      </c>
      <c r="K1063">
        <f t="shared" si="180"/>
        <v>5.5011373160261668E-9</v>
      </c>
      <c r="L1063">
        <f t="shared" si="181"/>
        <v>6.8161013651689049E-4</v>
      </c>
      <c r="M1063" s="16">
        <f t="shared" si="182"/>
        <v>7.8387282599973141E-4</v>
      </c>
      <c r="N1063" s="16">
        <f t="shared" si="183"/>
        <v>0.23806370990181991</v>
      </c>
      <c r="O1063" s="16">
        <f t="shared" si="184"/>
        <v>1.3976663819462668E-3</v>
      </c>
      <c r="P1063" s="16">
        <f t="shared" si="185"/>
        <v>9.4806650736376438E-2</v>
      </c>
      <c r="Q1063" s="16">
        <f t="shared" si="186"/>
        <v>7.811950402399459E-2</v>
      </c>
      <c r="R1063" s="16">
        <f t="shared" si="187"/>
        <v>0.11394914847660646</v>
      </c>
      <c r="S1063" s="16">
        <f t="shared" si="188"/>
        <v>1.5573983831389745E-3</v>
      </c>
      <c r="T1063" s="16">
        <f t="shared" si="189"/>
        <v>7.812539685605753E-2</v>
      </c>
      <c r="U1063" s="66">
        <f t="shared" si="190"/>
        <v>0.60601947475994022</v>
      </c>
      <c r="V1063" s="66"/>
      <c r="W1063" s="66"/>
    </row>
    <row r="1064" spans="1:23" x14ac:dyDescent="0.25">
      <c r="A1064">
        <v>1063</v>
      </c>
      <c r="B1064" s="49">
        <v>7.1435927042463995E-4</v>
      </c>
      <c r="C1064" s="49">
        <v>6.6723591507463101E-9</v>
      </c>
      <c r="D1064" s="49">
        <v>7.9626196227195497E-4</v>
      </c>
      <c r="E1064" s="49">
        <v>1.071385474273E-5</v>
      </c>
      <c r="F1064" s="49">
        <v>6.7365382123028396E-6</v>
      </c>
      <c r="G1064" s="49">
        <v>1.66308828322519E-6</v>
      </c>
      <c r="H1064" s="49">
        <v>3.1544358804833501E-4</v>
      </c>
      <c r="I1064" s="50"/>
      <c r="J1064">
        <v>0.95640736762825895</v>
      </c>
      <c r="K1064">
        <f t="shared" si="180"/>
        <v>6.3814934512356039E-9</v>
      </c>
      <c r="L1064">
        <f t="shared" si="181"/>
        <v>8.1139145462063504E-4</v>
      </c>
      <c r="M1064" s="16">
        <f t="shared" si="182"/>
        <v>6.1732708622864476E-4</v>
      </c>
      <c r="N1064" s="16">
        <f t="shared" si="183"/>
        <v>0.20303178811297962</v>
      </c>
      <c r="O1064" s="16">
        <f t="shared" si="184"/>
        <v>4.1714556389616776E-2</v>
      </c>
      <c r="P1064" s="16">
        <f t="shared" si="185"/>
        <v>3.0042613117403135E-2</v>
      </c>
      <c r="Q1064" s="16">
        <f t="shared" si="186"/>
        <v>6.1110926065850705E-6</v>
      </c>
      <c r="R1064" s="16">
        <f t="shared" si="187"/>
        <v>0.1000596884050669</v>
      </c>
      <c r="S1064" s="16">
        <f t="shared" si="188"/>
        <v>2.9342704090038935E-2</v>
      </c>
      <c r="T1064" s="16">
        <f t="shared" si="189"/>
        <v>6.1530119936754351E-6</v>
      </c>
      <c r="U1064" s="66">
        <f t="shared" si="190"/>
        <v>0.40420361421970558</v>
      </c>
      <c r="V1064" s="66"/>
      <c r="W1064" s="66"/>
    </row>
    <row r="1065" spans="1:23" x14ac:dyDescent="0.25">
      <c r="A1065">
        <v>1064</v>
      </c>
      <c r="B1065" s="49">
        <v>5.7361548362273298E-4</v>
      </c>
      <c r="C1065" s="49">
        <v>7.4111084046508602E-9</v>
      </c>
      <c r="D1065" s="49">
        <v>1.10966886413568E-3</v>
      </c>
      <c r="E1065" s="49">
        <v>1.65248726889316E-5</v>
      </c>
      <c r="F1065" s="49">
        <v>8.5131147971771604E-6</v>
      </c>
      <c r="G1065" s="49">
        <v>1.5027159154614401E-6</v>
      </c>
      <c r="H1065" s="49">
        <v>4.8654234005525199E-4</v>
      </c>
      <c r="I1065" s="50"/>
      <c r="J1065">
        <v>0.95482333854113499</v>
      </c>
      <c r="K1065">
        <f t="shared" si="180"/>
        <v>7.0762992692189991E-9</v>
      </c>
      <c r="L1065">
        <f t="shared" si="181"/>
        <v>1.128190398537091E-3</v>
      </c>
      <c r="M1065" s="16">
        <f t="shared" si="182"/>
        <v>1.9040568708374936E-5</v>
      </c>
      <c r="N1065" s="16">
        <f t="shared" si="183"/>
        <v>2.7156957440120807E-2</v>
      </c>
      <c r="O1065" s="16">
        <f t="shared" si="184"/>
        <v>0.11395514986153146</v>
      </c>
      <c r="P1065" s="16">
        <f t="shared" si="185"/>
        <v>2.3118640902368391E-2</v>
      </c>
      <c r="Q1065" s="16">
        <f t="shared" si="186"/>
        <v>0.29005831655322495</v>
      </c>
      <c r="R1065" s="16">
        <f t="shared" si="187"/>
        <v>1.8501685628194032E-2</v>
      </c>
      <c r="S1065" s="16">
        <f t="shared" si="188"/>
        <v>6.3106123333311059E-2</v>
      </c>
      <c r="T1065" s="16">
        <f t="shared" si="189"/>
        <v>0.29006931502838501</v>
      </c>
      <c r="U1065" s="66">
        <f t="shared" si="190"/>
        <v>0.82596618874713568</v>
      </c>
      <c r="V1065" s="66"/>
      <c r="W1065" s="66"/>
    </row>
    <row r="1066" spans="1:23" x14ac:dyDescent="0.25">
      <c r="A1066">
        <v>1065</v>
      </c>
      <c r="B1066" s="49">
        <v>3.43932220926475E-4</v>
      </c>
      <c r="C1066" s="49">
        <v>4.4189333902854503E-9</v>
      </c>
      <c r="D1066" s="49">
        <v>1.10396211851077E-3</v>
      </c>
      <c r="E1066" s="49">
        <v>9.8004918950508207E-6</v>
      </c>
      <c r="F1066" s="49">
        <v>1.42097594725695E-5</v>
      </c>
      <c r="G1066" s="49">
        <v>2.5207445359189898E-6</v>
      </c>
      <c r="H1066" s="49">
        <v>2.8855643390122499E-4</v>
      </c>
      <c r="I1066" s="50"/>
      <c r="J1066">
        <v>0.954736303709108</v>
      </c>
      <c r="K1066">
        <f t="shared" si="180"/>
        <v>4.2189161313778882E-9</v>
      </c>
      <c r="L1066">
        <f t="shared" si="181"/>
        <v>1.1348979630584378E-3</v>
      </c>
      <c r="M1066" s="16">
        <f t="shared" si="182"/>
        <v>-4.4703352120548762E-4</v>
      </c>
      <c r="N1066" s="16">
        <f t="shared" si="183"/>
        <v>9.0965689500798197E-2</v>
      </c>
      <c r="O1066" s="16">
        <f t="shared" si="184"/>
        <v>4.0990701542425838E-2</v>
      </c>
      <c r="P1066" s="16">
        <f t="shared" si="185"/>
        <v>2.1352066050906938E-2</v>
      </c>
      <c r="Q1066" s="16">
        <f t="shared" si="186"/>
        <v>7.6583406549582643E-3</v>
      </c>
      <c r="R1066" s="16">
        <f t="shared" si="187"/>
        <v>0.19547030925911968</v>
      </c>
      <c r="S1066" s="16">
        <f t="shared" si="188"/>
        <v>6.5569674238970768E-2</v>
      </c>
      <c r="T1066" s="16">
        <f t="shared" si="189"/>
        <v>7.6571443722402155E-3</v>
      </c>
      <c r="U1066" s="66">
        <f t="shared" si="190"/>
        <v>0.42966392561941991</v>
      </c>
      <c r="V1066" s="66"/>
      <c r="W1066" s="66"/>
    </row>
    <row r="1067" spans="1:23" x14ac:dyDescent="0.25">
      <c r="A1067">
        <v>1066</v>
      </c>
      <c r="B1067" s="49">
        <v>5.5240351438158098E-4</v>
      </c>
      <c r="C1067" s="49">
        <v>6.0107222144922498E-9</v>
      </c>
      <c r="D1067" s="49">
        <v>9.3073380836875799E-4</v>
      </c>
      <c r="E1067" s="49">
        <v>1.12632278702455E-5</v>
      </c>
      <c r="F1067" s="49">
        <v>8.7693518420658905E-6</v>
      </c>
      <c r="G1067" s="49">
        <v>1.8491625422466701E-6</v>
      </c>
      <c r="H1067" s="49">
        <v>3.3162078866093899E-4</v>
      </c>
      <c r="I1067" s="50"/>
      <c r="J1067">
        <v>0.95569091108338</v>
      </c>
      <c r="K1067">
        <f t="shared" si="180"/>
        <v>5.7443925894372099E-9</v>
      </c>
      <c r="L1067">
        <f t="shared" si="181"/>
        <v>9.5011566387292199E-4</v>
      </c>
      <c r="M1067" s="16">
        <f t="shared" si="182"/>
        <v>1.5469136489023994E-4</v>
      </c>
      <c r="N1067" s="16">
        <f t="shared" si="183"/>
        <v>1.4815827518688839E-2</v>
      </c>
      <c r="O1067" s="16">
        <f t="shared" si="184"/>
        <v>7.1957540773912709E-3</v>
      </c>
      <c r="P1067" s="16">
        <f t="shared" si="185"/>
        <v>1.1370788127311484E-3</v>
      </c>
      <c r="Q1067" s="16">
        <f t="shared" si="186"/>
        <v>2.3695540812638484E-3</v>
      </c>
      <c r="R1067" s="16">
        <f t="shared" si="187"/>
        <v>1.2103501134336328E-2</v>
      </c>
      <c r="S1067" s="16">
        <f t="shared" si="188"/>
        <v>6.1744843104239886E-3</v>
      </c>
      <c r="T1067" s="16">
        <f t="shared" si="189"/>
        <v>2.3693759213060579E-3</v>
      </c>
      <c r="U1067" s="66">
        <f t="shared" si="190"/>
        <v>4.6165575856141484E-2</v>
      </c>
      <c r="V1067" s="66"/>
      <c r="W1067" s="66"/>
    </row>
    <row r="1068" spans="1:23" x14ac:dyDescent="0.25">
      <c r="A1068">
        <v>1067</v>
      </c>
      <c r="B1068" s="49">
        <v>7.8463171538838204E-4</v>
      </c>
      <c r="C1068" s="49">
        <v>1.28423431057008E-8</v>
      </c>
      <c r="D1068" s="49">
        <v>1.4150531558254E-3</v>
      </c>
      <c r="E1068" s="49">
        <v>3.6400801187640202E-5</v>
      </c>
      <c r="F1068" s="49">
        <v>6.3046430210488203E-6</v>
      </c>
      <c r="G1068" s="49">
        <v>8.6995854768671705E-7</v>
      </c>
      <c r="H1068" s="49">
        <v>1.0717648909654401E-3</v>
      </c>
      <c r="I1068" s="50"/>
      <c r="J1068">
        <v>0.95343064996506399</v>
      </c>
      <c r="K1068">
        <f t="shared" si="180"/>
        <v>1.2244283534342673E-8</v>
      </c>
      <c r="L1068">
        <f t="shared" si="181"/>
        <v>1.4285195580720786E-3</v>
      </c>
      <c r="M1068" s="16">
        <f t="shared" si="182"/>
        <v>1.4074387270468535E-4</v>
      </c>
      <c r="N1068" s="16">
        <f t="shared" si="183"/>
        <v>0.35198940496169173</v>
      </c>
      <c r="O1068" s="16">
        <f t="shared" si="184"/>
        <v>1.7366313708004537</v>
      </c>
      <c r="P1068" s="16">
        <f t="shared" si="185"/>
        <v>0.22005045293570638</v>
      </c>
      <c r="Q1068" s="16">
        <f t="shared" si="186"/>
        <v>5.7080178016582765</v>
      </c>
      <c r="R1068" s="16">
        <f t="shared" si="187"/>
        <v>0.12971112848148519</v>
      </c>
      <c r="S1068" s="16">
        <f t="shared" si="188"/>
        <v>0.32093016549297154</v>
      </c>
      <c r="T1068" s="16">
        <f t="shared" si="189"/>
        <v>5.7083514886503659</v>
      </c>
      <c r="U1068" s="66">
        <f t="shared" si="190"/>
        <v>14.175681812980951</v>
      </c>
      <c r="V1068" s="66"/>
      <c r="W1068" s="66"/>
    </row>
    <row r="1069" spans="1:23" x14ac:dyDescent="0.25">
      <c r="A1069">
        <v>1068</v>
      </c>
      <c r="B1069" s="49">
        <v>9.2656990630597799E-4</v>
      </c>
      <c r="C1069" s="49">
        <v>1.23373963679591E-8</v>
      </c>
      <c r="D1069" s="49">
        <v>1.1441495312082099E-3</v>
      </c>
      <c r="E1069" s="49">
        <v>2.8357583935753598E-5</v>
      </c>
      <c r="F1069" s="49">
        <v>5.27516573769498E-6</v>
      </c>
      <c r="G1069" s="49">
        <v>9.0289291095495403E-7</v>
      </c>
      <c r="H1069" s="49">
        <v>8.3493404981400997E-4</v>
      </c>
      <c r="I1069" s="50"/>
      <c r="J1069">
        <v>0.95472271087230798</v>
      </c>
      <c r="K1069">
        <f t="shared" si="180"/>
        <v>1.1778792505524078E-8</v>
      </c>
      <c r="L1069">
        <f t="shared" si="181"/>
        <v>1.1555904181981868E-3</v>
      </c>
      <c r="M1069" s="16">
        <f t="shared" si="182"/>
        <v>6.9754939441376911E-4</v>
      </c>
      <c r="N1069" s="16">
        <f t="shared" si="183"/>
        <v>0.77705835464960138</v>
      </c>
      <c r="O1069" s="16">
        <f t="shared" si="184"/>
        <v>1.5047419874785672</v>
      </c>
      <c r="P1069" s="16">
        <f t="shared" si="185"/>
        <v>3.5285995418300645E-2</v>
      </c>
      <c r="Q1069" s="16">
        <f t="shared" si="186"/>
        <v>2.6904896401632108</v>
      </c>
      <c r="R1069" s="16">
        <f t="shared" si="187"/>
        <v>0.21588467511068751</v>
      </c>
      <c r="S1069" s="16">
        <f t="shared" si="188"/>
        <v>0.30260568685700528</v>
      </c>
      <c r="T1069" s="16">
        <f t="shared" si="189"/>
        <v>2.6905556795446257</v>
      </c>
      <c r="U1069" s="66">
        <f t="shared" si="190"/>
        <v>8.2166220192219974</v>
      </c>
      <c r="V1069" s="66"/>
      <c r="W1069" s="66"/>
    </row>
    <row r="1070" spans="1:23" x14ac:dyDescent="0.25">
      <c r="A1070">
        <v>1069</v>
      </c>
      <c r="B1070" s="49">
        <v>3.8834292003149399E-4</v>
      </c>
      <c r="C1070" s="49">
        <v>2.30834297432191E-9</v>
      </c>
      <c r="D1070" s="49">
        <v>5.0344133031891695E-4</v>
      </c>
      <c r="E1070" s="49">
        <v>2.35079607246005E-6</v>
      </c>
      <c r="F1070" s="49">
        <v>1.22343422655063E-5</v>
      </c>
      <c r="G1070" s="49">
        <v>4.79209131425933E-6</v>
      </c>
      <c r="H1070" s="49">
        <v>6.9212640584962395E-5</v>
      </c>
      <c r="I1070" s="50"/>
      <c r="J1070">
        <v>0.95779952268470203</v>
      </c>
      <c r="K1070">
        <f t="shared" si="180"/>
        <v>2.2109297989981109E-9</v>
      </c>
      <c r="L1070">
        <f t="shared" si="181"/>
        <v>5.3269979782121456E-4</v>
      </c>
      <c r="M1070" s="16">
        <f t="shared" si="182"/>
        <v>2.4398604224177344E-4</v>
      </c>
      <c r="N1070" s="16">
        <f t="shared" si="183"/>
        <v>4.4700125564843839E-2</v>
      </c>
      <c r="O1070" s="16">
        <f t="shared" si="184"/>
        <v>0.34033852921501417</v>
      </c>
      <c r="P1070" s="16">
        <f t="shared" si="185"/>
        <v>0.227845624026148</v>
      </c>
      <c r="Q1070" s="16">
        <f t="shared" si="186"/>
        <v>0.61015775279928264</v>
      </c>
      <c r="R1070" s="16">
        <f t="shared" si="187"/>
        <v>5.8389443696937861E-2</v>
      </c>
      <c r="S1070" s="16">
        <f t="shared" si="188"/>
        <v>1.9261518322773576</v>
      </c>
      <c r="T1070" s="16">
        <f t="shared" si="189"/>
        <v>0.61016497492286559</v>
      </c>
      <c r="U1070" s="66">
        <f t="shared" si="190"/>
        <v>3.8177482825024498</v>
      </c>
      <c r="V1070" s="66"/>
      <c r="W1070" s="66"/>
    </row>
    <row r="1071" spans="1:23" x14ac:dyDescent="0.25">
      <c r="A1071">
        <v>1070</v>
      </c>
      <c r="B1071" s="49">
        <v>2.7728843594311602E-4</v>
      </c>
      <c r="C1071" s="49">
        <v>2.9255676751285901E-9</v>
      </c>
      <c r="D1071" s="49">
        <v>9.0265491554251704E-4</v>
      </c>
      <c r="E1071" s="49">
        <v>5.3161898052341904E-6</v>
      </c>
      <c r="F1071" s="49">
        <v>1.7476928481519001E-5</v>
      </c>
      <c r="G1071" s="49">
        <v>3.79956772987796E-6</v>
      </c>
      <c r="H1071" s="49">
        <v>1.5652349400470199E-4</v>
      </c>
      <c r="I1071" s="50"/>
      <c r="J1071">
        <v>0.95564780272399297</v>
      </c>
      <c r="K1071">
        <f t="shared" si="180"/>
        <v>2.7958123204569777E-9</v>
      </c>
      <c r="L1071">
        <f t="shared" si="181"/>
        <v>9.4140541466775779E-4</v>
      </c>
      <c r="M1071" s="16">
        <f t="shared" si="182"/>
        <v>-3.8682854278152581E-4</v>
      </c>
      <c r="N1071" s="16">
        <f t="shared" si="183"/>
        <v>0.19091064666252533</v>
      </c>
      <c r="O1071" s="16">
        <f t="shared" si="184"/>
        <v>0.22277209739722137</v>
      </c>
      <c r="P1071" s="16">
        <f t="shared" si="185"/>
        <v>3.9528696697613309E-3</v>
      </c>
      <c r="Q1071" s="16">
        <f t="shared" si="186"/>
        <v>0.25505424781941433</v>
      </c>
      <c r="R1071" s="16">
        <f t="shared" si="187"/>
        <v>0.59860972680048308</v>
      </c>
      <c r="S1071" s="16">
        <f t="shared" si="188"/>
        <v>0.79797163934079596</v>
      </c>
      <c r="T1071" s="16">
        <f t="shared" si="189"/>
        <v>0.25505491491155646</v>
      </c>
      <c r="U1071" s="66">
        <f t="shared" si="190"/>
        <v>2.3243261426017581</v>
      </c>
      <c r="V1071" s="66"/>
      <c r="W1071" s="66"/>
    </row>
    <row r="1072" spans="1:23" x14ac:dyDescent="0.25">
      <c r="A1072">
        <v>1071</v>
      </c>
      <c r="B1072" s="49">
        <v>4.1907454721442901E-4</v>
      </c>
      <c r="C1072" s="49">
        <v>1.35973993604373E-9</v>
      </c>
      <c r="D1072" s="49">
        <v>2.7320289140024502E-4</v>
      </c>
      <c r="E1072" s="49">
        <v>7.5357553789509303E-7</v>
      </c>
      <c r="F1072" s="49">
        <v>1.12074423020927E-5</v>
      </c>
      <c r="G1072" s="49">
        <v>8.1121801118365098E-6</v>
      </c>
      <c r="H1072" s="49">
        <v>2.2186690157610902E-5</v>
      </c>
      <c r="I1072" s="50"/>
      <c r="J1072">
        <v>0.95905729324022504</v>
      </c>
      <c r="K1072">
        <f t="shared" si="180"/>
        <v>1.3040685025727364E-9</v>
      </c>
      <c r="L1072">
        <f t="shared" si="181"/>
        <v>3.0372859637633093E-4</v>
      </c>
      <c r="M1072" s="16">
        <f t="shared" si="182"/>
        <v>5.3442049805252725E-4</v>
      </c>
      <c r="N1072" s="16">
        <f t="shared" si="183"/>
        <v>2.220691863016773E-2</v>
      </c>
      <c r="O1072" s="16">
        <f t="shared" si="184"/>
        <v>0.56940799336669989</v>
      </c>
      <c r="P1072" s="16">
        <f t="shared" si="185"/>
        <v>0.51317628490946854</v>
      </c>
      <c r="Q1072" s="16">
        <f t="shared" si="186"/>
        <v>0.8645974607153617</v>
      </c>
      <c r="R1072" s="16">
        <f t="shared" si="187"/>
        <v>1.8884542592888385E-2</v>
      </c>
      <c r="S1072" s="16">
        <f t="shared" si="188"/>
        <v>9.2551694183663837</v>
      </c>
      <c r="T1072" s="16">
        <f t="shared" si="189"/>
        <v>0.86460163946618851</v>
      </c>
      <c r="U1072" s="66">
        <f t="shared" si="190"/>
        <v>12.108044258047158</v>
      </c>
      <c r="V1072" s="66"/>
      <c r="W1072" s="66"/>
    </row>
    <row r="1073" spans="1:23" x14ac:dyDescent="0.25">
      <c r="A1073">
        <v>1072</v>
      </c>
      <c r="B1073" s="49">
        <v>4.9565414303427799E-4</v>
      </c>
      <c r="C1073" s="49">
        <v>1.07540879881259E-8</v>
      </c>
      <c r="D1073" s="49">
        <v>1.8956145035522E-3</v>
      </c>
      <c r="E1073" s="49">
        <v>4.0629631497892702E-5</v>
      </c>
      <c r="F1073" s="49">
        <v>1.01879795951233E-5</v>
      </c>
      <c r="G1073" s="49">
        <v>1.0441647633861601E-6</v>
      </c>
      <c r="H1073" s="49">
        <v>1.19630423592966E-3</v>
      </c>
      <c r="I1073" s="50"/>
      <c r="J1073">
        <v>0.95122776347519</v>
      </c>
      <c r="K1073">
        <f t="shared" si="180"/>
        <v>1.0229587065160405E-8</v>
      </c>
      <c r="L1073">
        <f t="shared" si="181"/>
        <v>1.9170238734178445E-3</v>
      </c>
      <c r="M1073" s="16">
        <f t="shared" si="182"/>
        <v>-9.2571558734928869E-4</v>
      </c>
      <c r="N1073" s="16">
        <f t="shared" si="183"/>
        <v>4.2042426996176185E-5</v>
      </c>
      <c r="O1073" s="16">
        <f t="shared" si="184"/>
        <v>0.88533124561601828</v>
      </c>
      <c r="P1073" s="16">
        <f t="shared" si="185"/>
        <v>0.93704295316388975</v>
      </c>
      <c r="Q1073" s="16">
        <f t="shared" si="186"/>
        <v>7.7444032673024417</v>
      </c>
      <c r="R1073" s="16">
        <f t="shared" si="187"/>
        <v>1.1531320206377576E-3</v>
      </c>
      <c r="S1073" s="16">
        <f t="shared" si="188"/>
        <v>0.23011352613884614</v>
      </c>
      <c r="T1073" s="16">
        <f t="shared" si="189"/>
        <v>7.7453303486315219</v>
      </c>
      <c r="U1073" s="66">
        <f t="shared" si="190"/>
        <v>17.543416515300351</v>
      </c>
      <c r="V1073" s="66"/>
      <c r="W1073" s="66"/>
    </row>
    <row r="1074" spans="1:23" x14ac:dyDescent="0.25">
      <c r="A1074">
        <v>1073</v>
      </c>
      <c r="B1074" s="49">
        <v>4.10268613541011E-4</v>
      </c>
      <c r="C1074" s="49">
        <v>1.13125363436588E-9</v>
      </c>
      <c r="D1074" s="49">
        <v>2.3194007230024099E-4</v>
      </c>
      <c r="E1074" s="49">
        <v>5.3251396892121296E-7</v>
      </c>
      <c r="F1074" s="49">
        <v>1.1425392476050399E-5</v>
      </c>
      <c r="G1074" s="49">
        <v>9.7458973556494303E-6</v>
      </c>
      <c r="H1074" s="49">
        <v>1.5678190472458201E-5</v>
      </c>
      <c r="I1074" s="50"/>
      <c r="J1074">
        <v>0.95927384304177599</v>
      </c>
      <c r="K1074">
        <f t="shared" si="180"/>
        <v>1.0851820212931338E-9</v>
      </c>
      <c r="L1074">
        <f t="shared" si="181"/>
        <v>2.6453562335435689E-4</v>
      </c>
      <c r="M1074" s="16">
        <f t="shared" si="182"/>
        <v>5.5600160372766517E-4</v>
      </c>
      <c r="N1074" s="16">
        <f t="shared" si="183"/>
        <v>2.7856058468505831E-2</v>
      </c>
      <c r="O1074" s="16">
        <f t="shared" si="184"/>
        <v>0.63334374013593198</v>
      </c>
      <c r="P1074" s="16">
        <f t="shared" si="185"/>
        <v>0.57638755528354724</v>
      </c>
      <c r="Q1074" s="16">
        <f t="shared" si="186"/>
        <v>0.90329735264328281</v>
      </c>
      <c r="R1074" s="16">
        <f t="shared" si="187"/>
        <v>2.5453130049386818E-2</v>
      </c>
      <c r="S1074" s="16">
        <f t="shared" si="188"/>
        <v>14.871038351678623</v>
      </c>
      <c r="T1074" s="16">
        <f t="shared" si="189"/>
        <v>0.90330054333014032</v>
      </c>
      <c r="U1074" s="66">
        <f t="shared" si="190"/>
        <v>17.940676731589416</v>
      </c>
      <c r="V1074" s="66"/>
      <c r="W1074" s="66"/>
    </row>
    <row r="1075" spans="1:23" x14ac:dyDescent="0.25">
      <c r="A1075">
        <v>1074</v>
      </c>
      <c r="B1075" s="49">
        <v>6.77973492284064E-4</v>
      </c>
      <c r="C1075" s="49">
        <v>1.8666827648163599E-9</v>
      </c>
      <c r="D1075" s="49">
        <v>2.31466568312754E-4</v>
      </c>
      <c r="E1075" s="49">
        <v>8.7715387890875796E-7</v>
      </c>
      <c r="F1075" s="49">
        <v>6.9060235340024298E-6</v>
      </c>
      <c r="G1075" s="49">
        <v>5.9045711049706104E-6</v>
      </c>
      <c r="H1075" s="49">
        <v>2.58249958761001E-5</v>
      </c>
      <c r="I1075" s="50"/>
      <c r="J1075">
        <v>0.95939971634221799</v>
      </c>
      <c r="K1075">
        <f t="shared" si="180"/>
        <v>1.7908949150657229E-9</v>
      </c>
      <c r="L1075">
        <f t="shared" si="181"/>
        <v>2.5118131980296466E-4</v>
      </c>
      <c r="M1075" s="16">
        <f t="shared" si="182"/>
        <v>1.1047656647651632E-3</v>
      </c>
      <c r="N1075" s="16">
        <f t="shared" si="183"/>
        <v>0.14190657245316204</v>
      </c>
      <c r="O1075" s="16">
        <f t="shared" si="184"/>
        <v>0.43969785348337082</v>
      </c>
      <c r="P1075" s="16">
        <f t="shared" si="185"/>
        <v>0.57713422536011483</v>
      </c>
      <c r="Q1075" s="16">
        <f t="shared" si="186"/>
        <v>0.84333256325573203</v>
      </c>
      <c r="R1075" s="16">
        <f t="shared" si="187"/>
        <v>8.9473611455479496E-2</v>
      </c>
      <c r="S1075" s="16">
        <f t="shared" si="188"/>
        <v>3.7721331783144088</v>
      </c>
      <c r="T1075" s="16">
        <f t="shared" si="189"/>
        <v>0.84333780003684822</v>
      </c>
      <c r="U1075" s="66">
        <f t="shared" si="190"/>
        <v>6.7070158043591164</v>
      </c>
      <c r="V1075" s="66"/>
      <c r="W1075" s="66"/>
    </row>
    <row r="1076" spans="1:23" x14ac:dyDescent="0.25">
      <c r="A1076">
        <v>1075</v>
      </c>
      <c r="B1076" s="49">
        <v>4.1054334152590801E-4</v>
      </c>
      <c r="C1076" s="49">
        <v>2.4408591650831301E-9</v>
      </c>
      <c r="D1076" s="49">
        <v>5.0352034657343404E-4</v>
      </c>
      <c r="E1076" s="49">
        <v>2.4862235228755301E-6</v>
      </c>
      <c r="F1076" s="49">
        <v>1.15711592472381E-5</v>
      </c>
      <c r="G1076" s="49">
        <v>4.5317702148226699E-6</v>
      </c>
      <c r="H1076" s="49">
        <v>7.3199914743279795E-5</v>
      </c>
      <c r="I1076" s="50"/>
      <c r="J1076">
        <v>0.95781462299563203</v>
      </c>
      <c r="K1076">
        <f t="shared" si="180"/>
        <v>2.3378906009895312E-9</v>
      </c>
      <c r="L1076">
        <f t="shared" si="181"/>
        <v>5.3119199442356788E-4</v>
      </c>
      <c r="M1076" s="16">
        <f t="shared" si="182"/>
        <v>2.8989468862824813E-4</v>
      </c>
      <c r="N1076" s="16">
        <f t="shared" si="183"/>
        <v>2.767015202277746E-2</v>
      </c>
      <c r="O1076" s="16">
        <f t="shared" si="184"/>
        <v>0.31300511748744653</v>
      </c>
      <c r="P1076" s="16">
        <f t="shared" si="185"/>
        <v>0.22776731592510596</v>
      </c>
      <c r="Q1076" s="16">
        <f t="shared" si="186"/>
        <v>0.59061806571974873</v>
      </c>
      <c r="R1076" s="16">
        <f t="shared" si="187"/>
        <v>3.0392326497995094E-2</v>
      </c>
      <c r="S1076" s="16">
        <f t="shared" si="188"/>
        <v>1.5829235863266931</v>
      </c>
      <c r="T1076" s="16">
        <f t="shared" si="189"/>
        <v>0.59062562820404696</v>
      </c>
      <c r="U1076" s="66">
        <f t="shared" si="190"/>
        <v>3.3630021921838136</v>
      </c>
      <c r="V1076" s="66"/>
      <c r="W1076" s="66"/>
    </row>
    <row r="1077" spans="1:23" x14ac:dyDescent="0.25">
      <c r="A1077">
        <v>1076</v>
      </c>
      <c r="B1077" s="49">
        <v>4.2472475360766701E-4</v>
      </c>
      <c r="C1077" s="49">
        <v>4.9025542676029199E-9</v>
      </c>
      <c r="D1077" s="49">
        <v>9.8893721504950106E-4</v>
      </c>
      <c r="E1077" s="49">
        <v>9.7536619926108205E-6</v>
      </c>
      <c r="F1077" s="49">
        <v>1.14416243730759E-5</v>
      </c>
      <c r="G1077" s="49">
        <v>2.26890890689251E-6</v>
      </c>
      <c r="H1077" s="49">
        <v>2.8717590570997802E-4</v>
      </c>
      <c r="I1077" s="50"/>
      <c r="J1077">
        <v>0.95534925683375105</v>
      </c>
      <c r="K1077">
        <f t="shared" si="180"/>
        <v>4.6836515761415838E-9</v>
      </c>
      <c r="L1077">
        <f t="shared" si="181"/>
        <v>1.0140844701482779E-3</v>
      </c>
      <c r="M1077" s="16">
        <f t="shared" si="182"/>
        <v>-1.6463496293294371E-4</v>
      </c>
      <c r="N1077" s="16">
        <f t="shared" si="183"/>
        <v>1.8919026308121204E-2</v>
      </c>
      <c r="O1077" s="16">
        <f t="shared" si="184"/>
        <v>1.3265670315591893E-2</v>
      </c>
      <c r="P1077" s="16">
        <f t="shared" si="185"/>
        <v>7.1319173357575945E-4</v>
      </c>
      <c r="Q1077" s="16">
        <f t="shared" si="186"/>
        <v>8.4404840802645448E-3</v>
      </c>
      <c r="R1077" s="16">
        <f t="shared" si="187"/>
        <v>2.5981479204131259E-2</v>
      </c>
      <c r="S1077" s="16">
        <f t="shared" si="188"/>
        <v>1.7050663616166285E-2</v>
      </c>
      <c r="T1077" s="16">
        <f t="shared" si="189"/>
        <v>8.4402293361742955E-3</v>
      </c>
      <c r="U1077" s="66">
        <f t="shared" si="190"/>
        <v>9.2810744594025232E-2</v>
      </c>
      <c r="V1077" s="66"/>
      <c r="W1077" s="66"/>
    </row>
    <row r="1078" spans="1:23" x14ac:dyDescent="0.25">
      <c r="A1078">
        <v>1077</v>
      </c>
      <c r="B1078" s="49">
        <v>5.4498210442990597E-4</v>
      </c>
      <c r="C1078" s="49">
        <v>1.09725072813814E-8</v>
      </c>
      <c r="D1078" s="49">
        <v>1.7537513882575401E-3</v>
      </c>
      <c r="E1078" s="49">
        <v>3.8407646707842002E-5</v>
      </c>
      <c r="F1078" s="49">
        <v>9.2111939245574599E-6</v>
      </c>
      <c r="G1078" s="49">
        <v>1.0218916891990999E-6</v>
      </c>
      <c r="H1078" s="49">
        <v>1.13087203979389E-3</v>
      </c>
      <c r="I1078" s="50"/>
      <c r="J1078">
        <v>0.95185893215950801</v>
      </c>
      <c r="K1078">
        <f t="shared" si="180"/>
        <v>1.0444279063968125E-8</v>
      </c>
      <c r="L1078">
        <f t="shared" si="181"/>
        <v>1.7731846952885727E-3</v>
      </c>
      <c r="M1078" s="16">
        <f t="shared" si="182"/>
        <v>-6.8322048642876067E-4</v>
      </c>
      <c r="N1078" s="16">
        <f t="shared" si="183"/>
        <v>1.1374273362968472E-2</v>
      </c>
      <c r="O1078" s="16">
        <f t="shared" si="184"/>
        <v>0.96106886500485433</v>
      </c>
      <c r="P1078" s="16">
        <f t="shared" si="185"/>
        <v>0.67359574640663189</v>
      </c>
      <c r="Q1078" s="16">
        <f t="shared" si="186"/>
        <v>6.6357548645982352</v>
      </c>
      <c r="R1078" s="16">
        <f t="shared" si="187"/>
        <v>4.2476813547990041E-3</v>
      </c>
      <c r="S1078" s="16">
        <f t="shared" si="188"/>
        <v>0.24088462242710892</v>
      </c>
      <c r="T1078" s="16">
        <f t="shared" si="189"/>
        <v>6.6364392948487634</v>
      </c>
      <c r="U1078" s="66">
        <f t="shared" si="190"/>
        <v>15.163365348003362</v>
      </c>
      <c r="V1078" s="66"/>
      <c r="W1078" s="66"/>
    </row>
    <row r="1079" spans="1:23" x14ac:dyDescent="0.25">
      <c r="A1079">
        <v>1078</v>
      </c>
      <c r="B1079" s="49">
        <v>4.18896170660591E-4</v>
      </c>
      <c r="C1079" s="49">
        <v>6.8052951470665497E-9</v>
      </c>
      <c r="D1079" s="49">
        <v>1.4049317049189801E-3</v>
      </c>
      <c r="E1079" s="49">
        <v>1.9148673328861099E-5</v>
      </c>
      <c r="F1079" s="49">
        <v>1.1815602574304801E-5</v>
      </c>
      <c r="G1079" s="49">
        <v>1.6419272778617599E-6</v>
      </c>
      <c r="H1079" s="49">
        <v>5.6380319691856304E-4</v>
      </c>
      <c r="I1079" s="50"/>
      <c r="J1079">
        <v>0.953372304472763</v>
      </c>
      <c r="K1079">
        <f t="shared" si="180"/>
        <v>6.4879799169761468E-9</v>
      </c>
      <c r="L1079">
        <f t="shared" si="181"/>
        <v>1.4301980320503044E-3</v>
      </c>
      <c r="M1079" s="16">
        <f t="shared" si="182"/>
        <v>-5.9240569072912229E-4</v>
      </c>
      <c r="N1079" s="16">
        <f t="shared" si="183"/>
        <v>2.2315004156956995E-2</v>
      </c>
      <c r="O1079" s="16">
        <f t="shared" si="184"/>
        <v>5.2090752008767664E-2</v>
      </c>
      <c r="P1079" s="16">
        <f t="shared" si="185"/>
        <v>0.21030236432197669</v>
      </c>
      <c r="Q1079" s="16">
        <f t="shared" si="186"/>
        <v>0.61287468208899454</v>
      </c>
      <c r="R1079" s="16">
        <f t="shared" si="187"/>
        <v>3.9657543508736029E-2</v>
      </c>
      <c r="S1079" s="16">
        <f t="shared" si="188"/>
        <v>3.3066321269784774E-2</v>
      </c>
      <c r="T1079" s="16">
        <f t="shared" si="189"/>
        <v>0.61293387424858825</v>
      </c>
      <c r="U1079" s="66">
        <f t="shared" si="190"/>
        <v>1.5832405416038049</v>
      </c>
      <c r="V1079" s="66"/>
      <c r="W1079" s="66"/>
    </row>
    <row r="1080" spans="1:23" x14ac:dyDescent="0.25">
      <c r="A1080">
        <v>1079</v>
      </c>
      <c r="B1080" s="49">
        <v>5.2210548172093401E-4</v>
      </c>
      <c r="C1080" s="49">
        <v>8.71436849342417E-9</v>
      </c>
      <c r="D1080" s="49">
        <v>1.4443538565566899E-3</v>
      </c>
      <c r="E1080" s="49">
        <v>2.5200652313461401E-5</v>
      </c>
      <c r="F1080" s="49">
        <v>9.4919548303809105E-6</v>
      </c>
      <c r="G1080" s="49">
        <v>1.28262805253788E-6</v>
      </c>
      <c r="H1080" s="49">
        <v>7.4199544059489397E-4</v>
      </c>
      <c r="I1080" s="50"/>
      <c r="J1080">
        <v>0.95323591727217405</v>
      </c>
      <c r="K1080">
        <f t="shared" si="180"/>
        <v>8.3068490442769229E-9</v>
      </c>
      <c r="L1080">
        <f t="shared" si="181"/>
        <v>1.4646116799014962E-3</v>
      </c>
      <c r="M1080" s="16">
        <f t="shared" si="182"/>
        <v>-4.2040071645962814E-4</v>
      </c>
      <c r="N1080" s="16">
        <f t="shared" si="183"/>
        <v>3.6236266019817245E-3</v>
      </c>
      <c r="O1080" s="16">
        <f t="shared" si="184"/>
        <v>0.32808558786511749</v>
      </c>
      <c r="P1080" s="16">
        <f t="shared" si="185"/>
        <v>0.2495153128849493</v>
      </c>
      <c r="Q1080" s="16">
        <f t="shared" si="186"/>
        <v>1.8126336049828184</v>
      </c>
      <c r="R1080" s="16">
        <f t="shared" si="187"/>
        <v>1.3454497038533767E-3</v>
      </c>
      <c r="S1080" s="16">
        <f t="shared" si="188"/>
        <v>0.13023238906524837</v>
      </c>
      <c r="T1080" s="16">
        <f t="shared" si="189"/>
        <v>1.8127764520881609</v>
      </c>
      <c r="U1080" s="66">
        <f t="shared" si="190"/>
        <v>4.3382124231921297</v>
      </c>
      <c r="V1080" s="66"/>
      <c r="W1080" s="66"/>
    </row>
    <row r="1081" spans="1:23" x14ac:dyDescent="0.25">
      <c r="A1081">
        <v>1080</v>
      </c>
      <c r="B1081" s="49">
        <v>1.6732352509613801E-3</v>
      </c>
      <c r="C1081" s="49">
        <v>2.4349222717709102E-8</v>
      </c>
      <c r="D1081" s="49">
        <v>1.25324614761184E-3</v>
      </c>
      <c r="E1081" s="49">
        <v>6.1237935856576597E-5</v>
      </c>
      <c r="F1081" s="49">
        <v>2.9340133067413601E-6</v>
      </c>
      <c r="G1081" s="49">
        <v>4.5797693564219198E-7</v>
      </c>
      <c r="H1081" s="49">
        <v>1.80304067969954E-3</v>
      </c>
      <c r="I1081" s="50"/>
      <c r="J1081">
        <v>0.95424984554505499</v>
      </c>
      <c r="K1081">
        <f t="shared" si="180"/>
        <v>2.3235242017516053E-8</v>
      </c>
      <c r="L1081">
        <f t="shared" si="181"/>
        <v>1.2595478019382471E-3</v>
      </c>
      <c r="M1081" s="16">
        <f t="shared" si="182"/>
        <v>2.0869226999845124E-3</v>
      </c>
      <c r="N1081" s="16">
        <f t="shared" si="183"/>
        <v>5.7489696301989062</v>
      </c>
      <c r="O1081" s="16">
        <f t="shared" si="184"/>
        <v>11.523301979273109</v>
      </c>
      <c r="P1081" s="16">
        <f t="shared" si="185"/>
        <v>9.0666501673006619E-2</v>
      </c>
      <c r="Q1081" s="16">
        <f t="shared" si="186"/>
        <v>22.105426677626252</v>
      </c>
      <c r="R1081" s="16">
        <f t="shared" si="187"/>
        <v>0.49313093583548123</v>
      </c>
      <c r="S1081" s="16">
        <f t="shared" si="188"/>
        <v>0.59566590441678058</v>
      </c>
      <c r="T1081" s="16">
        <f t="shared" si="189"/>
        <v>22.106086731681881</v>
      </c>
      <c r="U1081" s="66">
        <f t="shared" si="190"/>
        <v>62.66324836070541</v>
      </c>
      <c r="V1081" s="66"/>
      <c r="W1081" s="66"/>
    </row>
    <row r="1082" spans="1:23" x14ac:dyDescent="0.25">
      <c r="A1082">
        <v>1081</v>
      </c>
      <c r="B1082" s="49">
        <v>6.1116174605591305E-4</v>
      </c>
      <c r="C1082" s="49">
        <v>4.6933245157498004E-9</v>
      </c>
      <c r="D1082" s="49">
        <v>6.5247858090129805E-4</v>
      </c>
      <c r="E1082" s="49">
        <v>6.1851792264684697E-6</v>
      </c>
      <c r="F1082" s="49">
        <v>7.8225220586906201E-6</v>
      </c>
      <c r="G1082" s="49">
        <v>2.36054270038839E-6</v>
      </c>
      <c r="H1082" s="49">
        <v>1.82106477747509E-4</v>
      </c>
      <c r="I1082" s="50"/>
      <c r="J1082">
        <v>0.95712059497470703</v>
      </c>
      <c r="K1082">
        <f t="shared" si="180"/>
        <v>4.4920775529238276E-9</v>
      </c>
      <c r="L1082">
        <f t="shared" si="181"/>
        <v>6.7047947439455194E-4</v>
      </c>
      <c r="M1082" s="16">
        <f t="shared" si="182"/>
        <v>5.5184401771727416E-4</v>
      </c>
      <c r="N1082" s="16">
        <f t="shared" si="183"/>
        <v>5.8098248081834669E-2</v>
      </c>
      <c r="O1082" s="16">
        <f t="shared" si="184"/>
        <v>2.3390312490684205E-2</v>
      </c>
      <c r="P1082" s="16">
        <f t="shared" si="185"/>
        <v>0.10407247199060184</v>
      </c>
      <c r="Q1082" s="16">
        <f t="shared" si="186"/>
        <v>0.17987821712353366</v>
      </c>
      <c r="R1082" s="16">
        <f t="shared" si="187"/>
        <v>4.2480419334756367E-2</v>
      </c>
      <c r="S1082" s="16">
        <f t="shared" si="188"/>
        <v>3.1060021862120188E-2</v>
      </c>
      <c r="T1082" s="16">
        <f t="shared" si="189"/>
        <v>0.17988556111140561</v>
      </c>
      <c r="U1082" s="66">
        <f t="shared" si="190"/>
        <v>0.61886525199493658</v>
      </c>
      <c r="V1082" s="66"/>
      <c r="W1082" s="66"/>
    </row>
    <row r="1083" spans="1:23" x14ac:dyDescent="0.25">
      <c r="A1083">
        <v>1082</v>
      </c>
      <c r="B1083" s="49">
        <v>4.1160114376716798E-4</v>
      </c>
      <c r="C1083" s="49">
        <v>4.2271578411859202E-9</v>
      </c>
      <c r="D1083" s="49">
        <v>8.7764046203762404E-4</v>
      </c>
      <c r="E1083" s="49">
        <v>7.4726084891103201E-6</v>
      </c>
      <c r="F1083" s="49">
        <v>1.1747391676818399E-5</v>
      </c>
      <c r="G1083" s="49">
        <v>2.6281780956304999E-6</v>
      </c>
      <c r="H1083" s="49">
        <v>2.2001398028391E-4</v>
      </c>
      <c r="I1083" s="50"/>
      <c r="J1083">
        <v>0.95589188317058704</v>
      </c>
      <c r="K1083">
        <f t="shared" si="180"/>
        <v>4.0407058692705225E-9</v>
      </c>
      <c r="L1083">
        <f t="shared" si="181"/>
        <v>9.037591963290502E-4</v>
      </c>
      <c r="M1083" s="16">
        <f t="shared" si="182"/>
        <v>-8.0556908794714185E-5</v>
      </c>
      <c r="N1083" s="16">
        <f t="shared" si="183"/>
        <v>2.6960157039823778E-2</v>
      </c>
      <c r="O1083" s="16">
        <f t="shared" si="184"/>
        <v>5.6203920108569123E-2</v>
      </c>
      <c r="P1083" s="16">
        <f t="shared" si="185"/>
        <v>7.8928352195036782E-3</v>
      </c>
      <c r="Q1083" s="16">
        <f t="shared" si="186"/>
        <v>9.2569692698545272E-2</v>
      </c>
      <c r="R1083" s="16">
        <f t="shared" si="187"/>
        <v>3.6948309286191416E-2</v>
      </c>
      <c r="S1083" s="16">
        <f t="shared" si="188"/>
        <v>9.5851540232643431E-2</v>
      </c>
      <c r="T1083" s="16">
        <f t="shared" si="189"/>
        <v>9.2571238908659356E-2</v>
      </c>
      <c r="U1083" s="66">
        <f t="shared" si="190"/>
        <v>0.40899769349393605</v>
      </c>
      <c r="V1083" s="66"/>
      <c r="W1083" s="66"/>
    </row>
    <row r="1084" spans="1:23" x14ac:dyDescent="0.25">
      <c r="A1084">
        <v>1083</v>
      </c>
      <c r="B1084" s="49">
        <v>4.9635093042218505E-4</v>
      </c>
      <c r="C1084" s="49">
        <v>4.6739732471880896E-9</v>
      </c>
      <c r="D1084" s="49">
        <v>8.0314089583092304E-4</v>
      </c>
      <c r="E1084" s="49">
        <v>7.5681905665296104E-6</v>
      </c>
      <c r="F1084" s="49">
        <v>9.7041955437543004E-6</v>
      </c>
      <c r="G1084" s="49">
        <v>2.3746837327008098E-6</v>
      </c>
      <c r="H1084" s="49">
        <v>2.22827305179598E-4</v>
      </c>
      <c r="I1084" s="50"/>
      <c r="J1084">
        <v>0.95630869323003098</v>
      </c>
      <c r="K1084">
        <f t="shared" si="180"/>
        <v>4.4697612482105665E-9</v>
      </c>
      <c r="L1084">
        <f t="shared" si="181"/>
        <v>8.249192966778853E-4</v>
      </c>
      <c r="M1084" s="16">
        <f t="shared" si="182"/>
        <v>1.6778256416648493E-4</v>
      </c>
      <c r="N1084" s="16">
        <f t="shared" si="183"/>
        <v>6.2392967195269602E-5</v>
      </c>
      <c r="O1084" s="16">
        <f t="shared" si="184"/>
        <v>2.4470806425917483E-2</v>
      </c>
      <c r="P1084" s="16">
        <f t="shared" si="185"/>
        <v>2.7617920917635149E-2</v>
      </c>
      <c r="Q1084" s="16">
        <f t="shared" si="186"/>
        <v>8.7233619330505913E-2</v>
      </c>
      <c r="R1084" s="16">
        <f t="shared" si="187"/>
        <v>2.2923425804787366E-4</v>
      </c>
      <c r="S1084" s="16">
        <f t="shared" si="188"/>
        <v>3.3593352393737216E-2</v>
      </c>
      <c r="T1084" s="16">
        <f t="shared" si="189"/>
        <v>8.7236768832878703E-2</v>
      </c>
      <c r="U1084" s="66">
        <f t="shared" si="190"/>
        <v>0.2604440951259176</v>
      </c>
      <c r="V1084" s="66"/>
      <c r="W1084" s="66"/>
    </row>
    <row r="1085" spans="1:23" x14ac:dyDescent="0.25">
      <c r="A1085">
        <v>1084</v>
      </c>
      <c r="B1085" s="49">
        <v>5.7700674817320397E-4</v>
      </c>
      <c r="C1085" s="49">
        <v>3.3602158092806299E-9</v>
      </c>
      <c r="D1085" s="49">
        <v>4.9288553341794001E-4</v>
      </c>
      <c r="E1085" s="49">
        <v>3.3513886675809298E-6</v>
      </c>
      <c r="F1085" s="49">
        <v>8.2227588468160005E-6</v>
      </c>
      <c r="G1085" s="49">
        <v>3.29087194521378E-6</v>
      </c>
      <c r="H1085" s="49">
        <v>9.8672170810596902E-5</v>
      </c>
      <c r="I1085" s="50"/>
      <c r="J1085">
        <v>0.95794961308093396</v>
      </c>
      <c r="K1085">
        <f t="shared" si="180"/>
        <v>3.2189174343688167E-9</v>
      </c>
      <c r="L1085">
        <f t="shared" si="181"/>
        <v>5.1261856284097657E-4</v>
      </c>
      <c r="M1085" s="16">
        <f t="shared" si="182"/>
        <v>6.4139493350543148E-4</v>
      </c>
      <c r="N1085" s="16">
        <f t="shared" si="183"/>
        <v>2.9474037104377526E-2</v>
      </c>
      <c r="O1085" s="16">
        <f t="shared" si="184"/>
        <v>0.15487466151403001</v>
      </c>
      <c r="P1085" s="16">
        <f t="shared" si="185"/>
        <v>0.23842781577489916</v>
      </c>
      <c r="Q1085" s="16">
        <f t="shared" si="186"/>
        <v>0.47329505000291283</v>
      </c>
      <c r="R1085" s="16">
        <f t="shared" si="187"/>
        <v>2.7386460074173006E-2</v>
      </c>
      <c r="S1085" s="16">
        <f t="shared" si="188"/>
        <v>0.4093616477842224</v>
      </c>
      <c r="T1085" s="16">
        <f t="shared" si="189"/>
        <v>0.47330468772767825</v>
      </c>
      <c r="U1085" s="66">
        <f t="shared" si="190"/>
        <v>1.8061243599822931</v>
      </c>
      <c r="V1085" s="66"/>
      <c r="W1085" s="66"/>
    </row>
    <row r="1086" spans="1:23" x14ac:dyDescent="0.25">
      <c r="A1086">
        <v>1085</v>
      </c>
      <c r="B1086" s="49">
        <v>4.2617291768179102E-4</v>
      </c>
      <c r="C1086" s="49">
        <v>6.7932512233077997E-9</v>
      </c>
      <c r="D1086" s="49">
        <v>1.3776520021047099E-3</v>
      </c>
      <c r="E1086" s="49">
        <v>1.8749130005668699E-5</v>
      </c>
      <c r="F1086" s="49">
        <v>1.15998645061231E-5</v>
      </c>
      <c r="G1086" s="49">
        <v>1.64435039782951E-6</v>
      </c>
      <c r="H1086" s="49">
        <v>5.5203852579495296E-4</v>
      </c>
      <c r="I1086" s="50"/>
      <c r="J1086">
        <v>0.95350179183427997</v>
      </c>
      <c r="K1086">
        <f t="shared" si="180"/>
        <v>6.4773772138044013E-9</v>
      </c>
      <c r="L1086">
        <f t="shared" si="181"/>
        <v>1.4024892882635624E-3</v>
      </c>
      <c r="M1086" s="16">
        <f t="shared" si="182"/>
        <v>-5.5014345289998033E-4</v>
      </c>
      <c r="N1086" s="16">
        <f t="shared" si="183"/>
        <v>1.8118717096436719E-2</v>
      </c>
      <c r="O1086" s="16">
        <f t="shared" si="184"/>
        <v>5.1103246812020872E-2</v>
      </c>
      <c r="P1086" s="16">
        <f t="shared" si="185"/>
        <v>0.18512867348311979</v>
      </c>
      <c r="Q1086" s="16">
        <f t="shared" si="186"/>
        <v>0.55601347301611792</v>
      </c>
      <c r="R1086" s="16">
        <f t="shared" si="187"/>
        <v>3.1416566625622741E-2</v>
      </c>
      <c r="S1086" s="16">
        <f t="shared" si="188"/>
        <v>3.2628660975802158E-2</v>
      </c>
      <c r="T1086" s="16">
        <f t="shared" si="189"/>
        <v>0.5560652178693698</v>
      </c>
      <c r="U1086" s="66">
        <f t="shared" si="190"/>
        <v>1.4304745558784902</v>
      </c>
      <c r="V1086" s="66"/>
      <c r="W1086" s="66"/>
    </row>
    <row r="1087" spans="1:23" x14ac:dyDescent="0.25">
      <c r="A1087">
        <v>1086</v>
      </c>
      <c r="B1087" s="49">
        <v>3.2197811179372201E-4</v>
      </c>
      <c r="C1087" s="49">
        <v>2.1314189442261401E-9</v>
      </c>
      <c r="D1087" s="49">
        <v>5.6162419930286104E-4</v>
      </c>
      <c r="E1087" s="49">
        <v>2.4195020332237801E-6</v>
      </c>
      <c r="F1087" s="49">
        <v>1.4805475994227399E-5</v>
      </c>
      <c r="G1087" s="49">
        <v>5.1941511698370104E-6</v>
      </c>
      <c r="H1087" s="49">
        <v>7.1235727747596294E-5</v>
      </c>
      <c r="I1087" s="50"/>
      <c r="J1087">
        <v>0.95743497266266797</v>
      </c>
      <c r="K1087">
        <f t="shared" si="180"/>
        <v>2.040695038597847E-9</v>
      </c>
      <c r="L1087">
        <f t="shared" si="181"/>
        <v>5.9642717104220857E-4</v>
      </c>
      <c r="M1087" s="16">
        <f t="shared" si="182"/>
        <v>4.75290525452354E-5</v>
      </c>
      <c r="N1087" s="16">
        <f t="shared" si="183"/>
        <v>0.11984446129298405</v>
      </c>
      <c r="O1087" s="16">
        <f t="shared" si="184"/>
        <v>0.37861504105399985</v>
      </c>
      <c r="P1087" s="16">
        <f t="shared" si="185"/>
        <v>0.1738279970855891</v>
      </c>
      <c r="Q1087" s="16">
        <f t="shared" si="186"/>
        <v>0.60020500877291505</v>
      </c>
      <c r="R1087" s="16">
        <f t="shared" si="187"/>
        <v>0.25258497639505384</v>
      </c>
      <c r="S1087" s="16">
        <f t="shared" si="188"/>
        <v>2.5223848309449806</v>
      </c>
      <c r="T1087" s="16">
        <f t="shared" si="189"/>
        <v>0.60021124641734813</v>
      </c>
      <c r="U1087" s="66">
        <f t="shared" si="190"/>
        <v>4.6476735619628702</v>
      </c>
      <c r="V1087" s="66"/>
      <c r="W1087" s="66"/>
    </row>
    <row r="1088" spans="1:23" x14ac:dyDescent="0.25">
      <c r="A1088">
        <v>1087</v>
      </c>
      <c r="B1088" s="49">
        <v>3.8137683459794702E-4</v>
      </c>
      <c r="C1088" s="49">
        <v>5.0918012846527901E-9</v>
      </c>
      <c r="D1088" s="49">
        <v>1.1481633644857001E-3</v>
      </c>
      <c r="E1088" s="49">
        <v>1.1740084661795299E-5</v>
      </c>
      <c r="F1088" s="49">
        <v>1.2836450924983E-5</v>
      </c>
      <c r="G1088" s="49">
        <v>2.1885524668002198E-6</v>
      </c>
      <c r="H1088" s="49">
        <v>3.4566459894141499E-4</v>
      </c>
      <c r="I1088" s="50"/>
      <c r="J1088">
        <v>0.95455257562477203</v>
      </c>
      <c r="K1088">
        <f t="shared" si="180"/>
        <v>4.8603920308348434E-9</v>
      </c>
      <c r="L1088">
        <f t="shared" si="181"/>
        <v>1.1760197270011816E-3</v>
      </c>
      <c r="M1088" s="16">
        <f t="shared" si="182"/>
        <v>-4.132660578052876E-4</v>
      </c>
      <c r="N1088" s="16">
        <f t="shared" si="183"/>
        <v>5.0881598233284385E-2</v>
      </c>
      <c r="O1088" s="16">
        <f t="shared" si="184"/>
        <v>6.5644011353326844E-3</v>
      </c>
      <c r="P1088" s="16">
        <f t="shared" si="185"/>
        <v>3.6868913238048785E-2</v>
      </c>
      <c r="Q1088" s="16">
        <f t="shared" si="186"/>
        <v>8.6632278328955016E-3</v>
      </c>
      <c r="R1088" s="16">
        <f t="shared" si="187"/>
        <v>9.1655072899971837E-2</v>
      </c>
      <c r="S1088" s="16">
        <f t="shared" si="188"/>
        <v>8.1969941226773466E-3</v>
      </c>
      <c r="T1088" s="16">
        <f t="shared" si="189"/>
        <v>8.6651207493848564E-3</v>
      </c>
      <c r="U1088" s="66">
        <f t="shared" si="190"/>
        <v>0.21149532821159542</v>
      </c>
      <c r="V1088" s="66"/>
      <c r="W1088" s="66"/>
    </row>
    <row r="1089" spans="1:23" x14ac:dyDescent="0.25">
      <c r="A1089">
        <v>1088</v>
      </c>
      <c r="B1089" s="49">
        <v>1.1572226749425301E-3</v>
      </c>
      <c r="C1089" s="49">
        <v>2.1535347396426201E-8</v>
      </c>
      <c r="D1089" s="49">
        <v>1.6155838742660899E-3</v>
      </c>
      <c r="E1089" s="49">
        <v>6.9553084972724796E-5</v>
      </c>
      <c r="F1089" s="49">
        <v>4.3096234083482402E-6</v>
      </c>
      <c r="G1089" s="49">
        <v>5.1982795911603099E-7</v>
      </c>
      <c r="H1089" s="49">
        <v>2.0479008264644399E-3</v>
      </c>
      <c r="I1089" s="50"/>
      <c r="J1089">
        <v>0.95255887496867697</v>
      </c>
      <c r="K1089">
        <f t="shared" si="180"/>
        <v>2.0513686287999368E-8</v>
      </c>
      <c r="L1089">
        <f t="shared" si="181"/>
        <v>1.624701413694506E-3</v>
      </c>
      <c r="M1089" s="16">
        <f t="shared" si="182"/>
        <v>6.8974393619055416E-4</v>
      </c>
      <c r="N1089" s="16">
        <f t="shared" si="183"/>
        <v>1.822167105482174</v>
      </c>
      <c r="O1089" s="16">
        <f t="shared" si="184"/>
        <v>8.3332955661633026</v>
      </c>
      <c r="P1089" s="16">
        <f t="shared" si="185"/>
        <v>0.45871433397683592</v>
      </c>
      <c r="Q1089" s="16">
        <f t="shared" si="186"/>
        <v>29.984758599839569</v>
      </c>
      <c r="R1089" s="16">
        <f t="shared" si="187"/>
        <v>0.31654676332820419</v>
      </c>
      <c r="S1089" s="16">
        <f t="shared" si="188"/>
        <v>0.5490426290660152</v>
      </c>
      <c r="T1089" s="16">
        <f t="shared" si="189"/>
        <v>29.986863403393485</v>
      </c>
      <c r="U1089" s="66">
        <f t="shared" si="190"/>
        <v>71.451388401249588</v>
      </c>
      <c r="V1089" s="66"/>
      <c r="W1089" s="66"/>
    </row>
    <row r="1090" spans="1:23" x14ac:dyDescent="0.25">
      <c r="A1090">
        <v>1089</v>
      </c>
      <c r="B1090" s="49">
        <v>5.5904954877312996E-4</v>
      </c>
      <c r="C1090" s="49">
        <v>6.4751834729304903E-9</v>
      </c>
      <c r="D1090" s="49">
        <v>9.9213726948209108E-4</v>
      </c>
      <c r="E1090" s="49">
        <v>1.2925297183611699E-5</v>
      </c>
      <c r="F1090" s="49">
        <v>8.68920981580046E-6</v>
      </c>
      <c r="G1090" s="49">
        <v>1.7176981076079701E-6</v>
      </c>
      <c r="H1090" s="49">
        <v>3.8055783183700499E-4</v>
      </c>
      <c r="I1090" s="50"/>
      <c r="J1090">
        <v>0.95539026240029001</v>
      </c>
      <c r="K1090">
        <f t="shared" si="180"/>
        <v>6.1863272372930822E-9</v>
      </c>
      <c r="L1090">
        <f t="shared" si="181"/>
        <v>1.011226912037827E-3</v>
      </c>
      <c r="M1090" s="16">
        <f t="shared" si="182"/>
        <v>1.068721855084329E-4</v>
      </c>
      <c r="N1090" s="16">
        <f t="shared" si="183"/>
        <v>1.828332288760133E-2</v>
      </c>
      <c r="O1090" s="16">
        <f t="shared" si="184"/>
        <v>2.8444419899985997E-2</v>
      </c>
      <c r="P1090" s="16">
        <f t="shared" si="185"/>
        <v>9.0167581979815612E-4</v>
      </c>
      <c r="Q1090" s="16">
        <f t="shared" si="186"/>
        <v>4.1382657140204587E-2</v>
      </c>
      <c r="R1090" s="16">
        <f t="shared" si="187"/>
        <v>1.3959273167511508E-2</v>
      </c>
      <c r="S1090" s="16">
        <f t="shared" si="188"/>
        <v>2.0760633304054508E-2</v>
      </c>
      <c r="T1090" s="16">
        <f t="shared" si="189"/>
        <v>4.1383211401241862E-2</v>
      </c>
      <c r="U1090" s="66">
        <f t="shared" si="190"/>
        <v>0.16511519362039795</v>
      </c>
      <c r="V1090" s="66"/>
      <c r="W1090" s="66"/>
    </row>
    <row r="1091" spans="1:23" x14ac:dyDescent="0.25">
      <c r="A1091">
        <v>1090</v>
      </c>
      <c r="B1091" s="49">
        <v>3.2251958171483299E-4</v>
      </c>
      <c r="C1091" s="49">
        <v>5.3485573497480697E-9</v>
      </c>
      <c r="D1091" s="49">
        <v>1.43556568272097E-3</v>
      </c>
      <c r="E1091" s="49">
        <v>1.53706431500278E-5</v>
      </c>
      <c r="F1091" s="49">
        <v>1.5376065952742999E-5</v>
      </c>
      <c r="G1091" s="49">
        <v>2.0901176436154798E-6</v>
      </c>
      <c r="H1091" s="49">
        <v>4.5256588475884902E-4</v>
      </c>
      <c r="I1091" s="50"/>
      <c r="J1091">
        <v>0.95316488635346697</v>
      </c>
      <c r="K1091">
        <f t="shared" ref="K1091:K1154" si="191">C1091*J1091</f>
        <v>5.0980570584276192E-9</v>
      </c>
      <c r="L1091">
        <f t="shared" ref="L1091:L1154" si="192">SUM($Y$9*B1091,$Z$9*C1091,$AA$9*D1091,$AB$9*E1091,$AC$9*F1091,$AD$9*G1091)</f>
        <v>1.4684025837127218E-3</v>
      </c>
      <c r="M1091" s="16">
        <f t="shared" ref="M1091:M1154" si="193">$Y$8*B1091+$Z$8*C1091+$AA$8*D1091+$AC$8*F1091+$AD$8*G1091</f>
        <v>-8.2336342028305578E-4</v>
      </c>
      <c r="N1091" s="16">
        <f t="shared" si="183"/>
        <v>0.11908439542948181</v>
      </c>
      <c r="O1091" s="16">
        <f t="shared" si="184"/>
        <v>1.2027798865626895E-3</v>
      </c>
      <c r="P1091" s="16">
        <f t="shared" si="185"/>
        <v>0.24048360293214399</v>
      </c>
      <c r="Q1091" s="16">
        <f t="shared" si="186"/>
        <v>0.18585110811297093</v>
      </c>
      <c r="R1091" s="16">
        <f t="shared" si="187"/>
        <v>0.31414497016965298</v>
      </c>
      <c r="S1091" s="16">
        <f t="shared" si="188"/>
        <v>1.7212549516248277E-3</v>
      </c>
      <c r="T1091" s="16">
        <f t="shared" si="189"/>
        <v>0.18587991313264132</v>
      </c>
      <c r="U1091" s="66">
        <f t="shared" si="190"/>
        <v>1.0483680246150786</v>
      </c>
      <c r="V1091" s="66"/>
      <c r="W1091" s="66"/>
    </row>
    <row r="1092" spans="1:23" x14ac:dyDescent="0.25">
      <c r="A1092">
        <v>1091</v>
      </c>
      <c r="B1092" s="49">
        <v>4.0248350816109E-4</v>
      </c>
      <c r="C1092" s="49">
        <v>3.8283146423121104E-9</v>
      </c>
      <c r="D1092" s="49">
        <v>8.1159646007830405E-4</v>
      </c>
      <c r="E1092" s="49">
        <v>6.2628601865640502E-6</v>
      </c>
      <c r="F1092" s="49">
        <v>1.1977494980511799E-5</v>
      </c>
      <c r="G1092" s="49">
        <v>2.8998428192572898E-6</v>
      </c>
      <c r="H1092" s="49">
        <v>1.8439512541520899E-4</v>
      </c>
      <c r="I1092" s="50"/>
      <c r="J1092">
        <v>0.95621734688804405</v>
      </c>
      <c r="K1092">
        <f t="shared" si="191"/>
        <v>3.6607008703243374E-9</v>
      </c>
      <c r="L1092">
        <f t="shared" si="192"/>
        <v>8.3844746454394268E-4</v>
      </c>
      <c r="M1092" s="16">
        <f t="shared" si="193"/>
        <v>-3.3480448221762641E-5</v>
      </c>
      <c r="N1092" s="16">
        <f t="shared" ref="N1092:N1155" si="194">(B1092-$B$2)^2/$B$2/$B$2</f>
        <v>3.3382913154269625E-2</v>
      </c>
      <c r="O1092" s="16">
        <f t="shared" ref="O1092:O1155" si="195">(C1092-$C$2)^2/$C$2/$C$2</f>
        <v>9.5516673854653331E-2</v>
      </c>
      <c r="P1092" s="16">
        <f t="shared" ref="P1092:P1155" si="196">(D1092-$D$2)^2/$D$2/$D$2</f>
        <v>2.4777251388566335E-2</v>
      </c>
      <c r="Q1092" s="16">
        <f t="shared" ref="Q1092:Q1155" si="197">(E1092-$E$2)^2/$E$2/$E$2</f>
        <v>0.17379554707115447</v>
      </c>
      <c r="R1092" s="16">
        <f t="shared" ref="R1092:R1155" si="198">(F1092-$F$2)^2/$F$2/$F$2</f>
        <v>4.6471354847901686E-2</v>
      </c>
      <c r="S1092" s="16">
        <f t="shared" ref="S1092:S1155" si="199">(G1092-$G$2)^2/$G$2/$G$2</f>
        <v>0.19799584620480581</v>
      </c>
      <c r="T1092" s="16">
        <f t="shared" ref="T1092:T1155" si="200">(H1092-$H$2)^2/$H$2/$H$2</f>
        <v>0.17379881101845984</v>
      </c>
      <c r="U1092" s="66">
        <f t="shared" ref="U1092:U1155" si="201">SUM(N1092:T1092)</f>
        <v>0.74573839753981108</v>
      </c>
      <c r="V1092" s="66"/>
      <c r="W1092" s="66"/>
    </row>
    <row r="1093" spans="1:23" x14ac:dyDescent="0.25">
      <c r="A1093">
        <v>1092</v>
      </c>
      <c r="B1093" s="49">
        <v>4.4117486892771202E-4</v>
      </c>
      <c r="C1093" s="49">
        <v>1.01632113039299E-8</v>
      </c>
      <c r="D1093" s="49">
        <v>2.0179218497862802E-3</v>
      </c>
      <c r="E1093" s="49">
        <v>4.0824134560459503E-5</v>
      </c>
      <c r="F1093" s="49">
        <v>1.1504502733776199E-5</v>
      </c>
      <c r="G1093" s="49">
        <v>1.1062560772974601E-6</v>
      </c>
      <c r="H1093" s="49">
        <v>1.2020384517870801E-3</v>
      </c>
      <c r="I1093" s="50"/>
      <c r="J1093">
        <v>0.950685390633496</v>
      </c>
      <c r="K1093">
        <f t="shared" si="191"/>
        <v>9.6620165085673588E-9</v>
      </c>
      <c r="L1093">
        <f t="shared" si="192"/>
        <v>2.0420269481198263E-3</v>
      </c>
      <c r="M1093" s="16">
        <f t="shared" si="193"/>
        <v>-1.1596772102644023E-3</v>
      </c>
      <c r="N1093" s="16">
        <f t="shared" si="194"/>
        <v>1.0845672428898428E-2</v>
      </c>
      <c r="O1093" s="16">
        <f t="shared" si="195"/>
        <v>0.69601937689405713</v>
      </c>
      <c r="P1093" s="16">
        <f t="shared" si="196"/>
        <v>1.198999087384808</v>
      </c>
      <c r="Q1093" s="16">
        <f t="shared" si="197"/>
        <v>7.8455240720265174</v>
      </c>
      <c r="R1093" s="16">
        <f t="shared" si="198"/>
        <v>2.8079407974762192E-2</v>
      </c>
      <c r="S1093" s="16">
        <f t="shared" si="199"/>
        <v>0.2013872593996433</v>
      </c>
      <c r="T1093" s="16">
        <f t="shared" si="200"/>
        <v>7.8465899532546324</v>
      </c>
      <c r="U1093" s="66">
        <f t="shared" si="201"/>
        <v>17.827444829363316</v>
      </c>
      <c r="V1093" s="66"/>
      <c r="W1093" s="66"/>
    </row>
    <row r="1094" spans="1:23" x14ac:dyDescent="0.25">
      <c r="A1094">
        <v>1093</v>
      </c>
      <c r="B1094" s="49">
        <v>5.55407755016039E-4</v>
      </c>
      <c r="C1094" s="49">
        <v>9.4058353700777907E-9</v>
      </c>
      <c r="D1094" s="49">
        <v>1.46610195059786E-3</v>
      </c>
      <c r="E1094" s="49">
        <v>2.76042890706324E-5</v>
      </c>
      <c r="F1094" s="49">
        <v>8.9301847650758003E-6</v>
      </c>
      <c r="G1094" s="49">
        <v>1.18857749876105E-6</v>
      </c>
      <c r="H1094" s="49">
        <v>8.1276766726610104E-4</v>
      </c>
      <c r="I1094" s="50"/>
      <c r="J1094">
        <v>0.95314732621667597</v>
      </c>
      <c r="K1094">
        <f t="shared" si="191"/>
        <v>8.9651468338238851E-9</v>
      </c>
      <c r="L1094">
        <f t="shared" si="192"/>
        <v>1.4851414917914027E-3</v>
      </c>
      <c r="M1094" s="16">
        <f t="shared" si="193"/>
        <v>-3.7432598175932456E-4</v>
      </c>
      <c r="N1094" s="16">
        <f t="shared" si="194"/>
        <v>1.6338143555814155E-2</v>
      </c>
      <c r="O1094" s="16">
        <f t="shared" si="195"/>
        <v>0.48662477044816255</v>
      </c>
      <c r="P1094" s="16">
        <f t="shared" si="196"/>
        <v>0.27258188564367436</v>
      </c>
      <c r="Q1094" s="16">
        <f t="shared" si="197"/>
        <v>2.4653228881983926</v>
      </c>
      <c r="R1094" s="16">
        <f t="shared" si="198"/>
        <v>8.7784343599979445E-3</v>
      </c>
      <c r="S1094" s="16">
        <f t="shared" si="199"/>
        <v>0.1662534144044297</v>
      </c>
      <c r="T1094" s="16">
        <f t="shared" si="200"/>
        <v>2.4655127631228964</v>
      </c>
      <c r="U1094" s="66">
        <f t="shared" si="201"/>
        <v>5.881412299733368</v>
      </c>
      <c r="V1094" s="66"/>
      <c r="W1094" s="66"/>
    </row>
    <row r="1095" spans="1:23" x14ac:dyDescent="0.25">
      <c r="A1095">
        <v>1094</v>
      </c>
      <c r="B1095" s="49">
        <v>5.85027153124091E-4</v>
      </c>
      <c r="C1095" s="49">
        <v>8.3365977162800308E-9</v>
      </c>
      <c r="D1095" s="49">
        <v>1.22712240041208E-3</v>
      </c>
      <c r="E1095" s="49">
        <v>2.0530127487413999E-5</v>
      </c>
      <c r="F1095" s="49">
        <v>8.3903081146253301E-6</v>
      </c>
      <c r="G1095" s="49">
        <v>1.33759253023681E-6</v>
      </c>
      <c r="H1095" s="49">
        <v>6.0447251409641897E-4</v>
      </c>
      <c r="I1095" s="50"/>
      <c r="J1095">
        <v>0.95426600660871397</v>
      </c>
      <c r="K1095">
        <f t="shared" si="191"/>
        <v>7.9553318114178691E-9</v>
      </c>
      <c r="L1095">
        <f t="shared" si="192"/>
        <v>1.2452322725738513E-3</v>
      </c>
      <c r="M1095" s="16">
        <f t="shared" si="193"/>
        <v>-7.5177966325669279E-5</v>
      </c>
      <c r="N1095" s="16">
        <f t="shared" si="194"/>
        <v>3.53313743198869E-2</v>
      </c>
      <c r="O1095" s="16">
        <f t="shared" si="195"/>
        <v>0.25462791612031688</v>
      </c>
      <c r="P1095" s="16">
        <f t="shared" si="196"/>
        <v>7.5069067758098393E-2</v>
      </c>
      <c r="Q1095" s="16">
        <f t="shared" si="197"/>
        <v>0.83080543233067228</v>
      </c>
      <c r="R1095" s="16">
        <f t="shared" si="198"/>
        <v>2.2047589585080449E-2</v>
      </c>
      <c r="S1095" s="16">
        <f t="shared" si="199"/>
        <v>0.11121485523868835</v>
      </c>
      <c r="T1095" s="16">
        <f t="shared" si="200"/>
        <v>0.83084776954504336</v>
      </c>
      <c r="U1095" s="66">
        <f t="shared" si="201"/>
        <v>2.1599440048977865</v>
      </c>
      <c r="V1095" s="66"/>
      <c r="W1095" s="66"/>
    </row>
    <row r="1096" spans="1:23" x14ac:dyDescent="0.25">
      <c r="A1096">
        <v>1095</v>
      </c>
      <c r="B1096" s="49">
        <v>4.0241706197388698E-4</v>
      </c>
      <c r="C1096" s="49">
        <v>5.5771559561179802E-9</v>
      </c>
      <c r="D1096" s="49">
        <v>1.1929810624484399E-3</v>
      </c>
      <c r="E1096" s="49">
        <v>1.33550725220168E-5</v>
      </c>
      <c r="F1096" s="49">
        <v>1.2187889120498799E-5</v>
      </c>
      <c r="G1096" s="49">
        <v>1.99900536334555E-6</v>
      </c>
      <c r="H1096" s="49">
        <v>3.9321564363670999E-4</v>
      </c>
      <c r="I1096" s="50"/>
      <c r="J1096">
        <v>0.95435260624183305</v>
      </c>
      <c r="K1096">
        <f t="shared" si="191"/>
        <v>5.3225733221383562E-9</v>
      </c>
      <c r="L1096">
        <f t="shared" si="192"/>
        <v>1.219350268896827E-3</v>
      </c>
      <c r="M1096" s="16">
        <f t="shared" si="193"/>
        <v>-4.14516144949053E-4</v>
      </c>
      <c r="N1096" s="16">
        <f t="shared" si="194"/>
        <v>3.3432236286240015E-2</v>
      </c>
      <c r="O1096" s="16">
        <f t="shared" si="195"/>
        <v>4.325482780076701E-5</v>
      </c>
      <c r="P1096" s="16">
        <f t="shared" si="196"/>
        <v>5.6902344026252848E-2</v>
      </c>
      <c r="Q1096" s="16">
        <f t="shared" si="197"/>
        <v>5.9264051904632874E-2</v>
      </c>
      <c r="R1096" s="16">
        <f t="shared" si="198"/>
        <v>5.6133285034493496E-2</v>
      </c>
      <c r="S1096" s="16">
        <f t="shared" si="199"/>
        <v>1.5307435433561455E-5</v>
      </c>
      <c r="T1096" s="16">
        <f t="shared" si="200"/>
        <v>5.9270885015904051E-2</v>
      </c>
      <c r="U1096" s="66">
        <f t="shared" si="201"/>
        <v>0.26506136453075763</v>
      </c>
      <c r="V1096" s="66"/>
      <c r="W1096" s="66"/>
    </row>
    <row r="1097" spans="1:23" x14ac:dyDescent="0.25">
      <c r="A1097">
        <v>1096</v>
      </c>
      <c r="B1097" s="49">
        <v>5.8033243667859901E-4</v>
      </c>
      <c r="C1097" s="49">
        <v>7.4683172976793693E-9</v>
      </c>
      <c r="D1097" s="49">
        <v>1.10516845454331E-3</v>
      </c>
      <c r="E1097" s="49">
        <v>1.6585783665100699E-5</v>
      </c>
      <c r="F1097" s="49">
        <v>8.4127361011646195E-6</v>
      </c>
      <c r="G1097" s="49">
        <v>1.4911242709712001E-6</v>
      </c>
      <c r="H1097" s="49">
        <v>4.8833563055827802E-4</v>
      </c>
      <c r="I1097" s="50"/>
      <c r="J1097">
        <v>0.95484701166873098</v>
      </c>
      <c r="K1097">
        <f t="shared" si="191"/>
        <v>7.1311004538830381E-9</v>
      </c>
      <c r="L1097">
        <f t="shared" si="192"/>
        <v>1.1234775826993127E-3</v>
      </c>
      <c r="M1097" s="16">
        <f t="shared" si="193"/>
        <v>3.7187290657885274E-5</v>
      </c>
      <c r="N1097" s="16">
        <f t="shared" si="194"/>
        <v>3.183842268846139E-2</v>
      </c>
      <c r="O1097" s="16">
        <f t="shared" si="195"/>
        <v>0.1210327524963624</v>
      </c>
      <c r="P1097" s="16">
        <f t="shared" si="196"/>
        <v>2.1719646705330619E-2</v>
      </c>
      <c r="Q1097" s="16">
        <f t="shared" si="197"/>
        <v>0.29619916122486006</v>
      </c>
      <c r="R1097" s="16">
        <f t="shared" si="198"/>
        <v>2.1376818964222246E-2</v>
      </c>
      <c r="S1097" s="16">
        <f t="shared" si="199"/>
        <v>6.6041465243503988E-2</v>
      </c>
      <c r="T1097" s="16">
        <f t="shared" si="200"/>
        <v>0.29620992662054935</v>
      </c>
      <c r="U1097" s="66">
        <f t="shared" si="201"/>
        <v>0.85441819394328999</v>
      </c>
      <c r="V1097" s="66"/>
      <c r="W1097" s="66"/>
    </row>
    <row r="1098" spans="1:23" x14ac:dyDescent="0.25">
      <c r="A1098">
        <v>1097</v>
      </c>
      <c r="B1098" s="49">
        <v>4.6600895728981601E-4</v>
      </c>
      <c r="C1098" s="49">
        <v>1.20712130279223E-8</v>
      </c>
      <c r="D1098" s="49">
        <v>2.2808471022787301E-3</v>
      </c>
      <c r="E1098" s="49">
        <v>5.4670831944623499E-5</v>
      </c>
      <c r="F1098" s="49">
        <v>1.10027539423406E-5</v>
      </c>
      <c r="G1098" s="49">
        <v>9.3373117749866404E-7</v>
      </c>
      <c r="H1098" s="49">
        <v>1.6097647075136801E-3</v>
      </c>
      <c r="I1098" s="50"/>
      <c r="J1098">
        <v>0.94960533578680595</v>
      </c>
      <c r="K1098">
        <f t="shared" si="191"/>
        <v>1.1462888300734223E-8</v>
      </c>
      <c r="L1098">
        <f t="shared" si="192"/>
        <v>2.3037742701278821E-3</v>
      </c>
      <c r="M1098" s="16">
        <f t="shared" si="193"/>
        <v>-1.3717563555482499E-3</v>
      </c>
      <c r="N1098" s="16">
        <f t="shared" si="194"/>
        <v>2.885196154489551E-3</v>
      </c>
      <c r="O1098" s="16">
        <f t="shared" si="195"/>
        <v>1.3891873532222594</v>
      </c>
      <c r="P1098" s="16">
        <f t="shared" si="196"/>
        <v>1.8713002824567753</v>
      </c>
      <c r="Q1098" s="16">
        <f t="shared" si="197"/>
        <v>16.729750412840545</v>
      </c>
      <c r="R1098" s="16">
        <f t="shared" si="198"/>
        <v>1.3606668779193669E-2</v>
      </c>
      <c r="S1098" s="16">
        <f t="shared" si="199"/>
        <v>0.28593576886453459</v>
      </c>
      <c r="T1098" s="16">
        <f t="shared" si="200"/>
        <v>16.732347375656381</v>
      </c>
      <c r="U1098" s="66">
        <f t="shared" si="201"/>
        <v>37.025013057974178</v>
      </c>
      <c r="V1098" s="66"/>
      <c r="W1098" s="66"/>
    </row>
    <row r="1099" spans="1:23" x14ac:dyDescent="0.25">
      <c r="A1099">
        <v>1098</v>
      </c>
      <c r="B1099" s="49">
        <v>8.4974409032800499E-4</v>
      </c>
      <c r="C1099" s="49">
        <v>1.24815608503792E-8</v>
      </c>
      <c r="D1099" s="49">
        <v>1.26568110513712E-3</v>
      </c>
      <c r="E1099" s="49">
        <v>3.1694204766981398E-5</v>
      </c>
      <c r="F1099" s="49">
        <v>5.7835235230238902E-6</v>
      </c>
      <c r="G1099" s="49">
        <v>8.9366232951645997E-7</v>
      </c>
      <c r="H1099" s="49">
        <v>9.3317982015695799E-4</v>
      </c>
      <c r="I1099" s="50"/>
      <c r="J1099">
        <v>0.95413537616937505</v>
      </c>
      <c r="K1099">
        <f t="shared" si="191"/>
        <v>1.1909098757157503E-8</v>
      </c>
      <c r="L1099">
        <f t="shared" si="192"/>
        <v>1.2781293329518337E-3</v>
      </c>
      <c r="M1099" s="16">
        <f t="shared" si="193"/>
        <v>4.2135884770417621E-4</v>
      </c>
      <c r="N1099" s="16">
        <f t="shared" si="194"/>
        <v>0.52635791527427978</v>
      </c>
      <c r="O1099" s="16">
        <f t="shared" si="195"/>
        <v>1.5692531840540107</v>
      </c>
      <c r="P1099" s="16">
        <f t="shared" si="196"/>
        <v>9.8607710827201184E-2</v>
      </c>
      <c r="Q1099" s="16">
        <f t="shared" si="197"/>
        <v>3.8061349077549478</v>
      </c>
      <c r="R1099" s="16">
        <f t="shared" si="198"/>
        <v>0.17060344100221728</v>
      </c>
      <c r="S1099" s="16">
        <f t="shared" si="199"/>
        <v>0.30768719925285876</v>
      </c>
      <c r="T1099" s="16">
        <f t="shared" si="200"/>
        <v>3.8062898512498609</v>
      </c>
      <c r="U1099" s="66">
        <f t="shared" si="201"/>
        <v>10.284934209415377</v>
      </c>
      <c r="V1099" s="66"/>
      <c r="W1099" s="66"/>
    </row>
    <row r="1100" spans="1:23" x14ac:dyDescent="0.25">
      <c r="A1100">
        <v>1099</v>
      </c>
      <c r="B1100" s="49">
        <v>5.5332384210005905E-4</v>
      </c>
      <c r="C1100" s="49">
        <v>9.2930590190869807E-9</v>
      </c>
      <c r="D1100" s="49">
        <v>1.45358843190433E-3</v>
      </c>
      <c r="E1100" s="49">
        <v>2.7043992917627701E-5</v>
      </c>
      <c r="F1100" s="49">
        <v>8.9590996633231605E-6</v>
      </c>
      <c r="G1100" s="49">
        <v>1.2028456820816199E-6</v>
      </c>
      <c r="H1100" s="49">
        <v>7.962701061583E-4</v>
      </c>
      <c r="I1100" s="50"/>
      <c r="J1100">
        <v>0.95320382675960602</v>
      </c>
      <c r="K1100">
        <f t="shared" si="191"/>
        <v>8.8581794192965801E-9</v>
      </c>
      <c r="L1100">
        <f t="shared" si="192"/>
        <v>1.4727001838540389E-3</v>
      </c>
      <c r="M1100" s="16">
        <f t="shared" si="193"/>
        <v>-3.6605249965392073E-4</v>
      </c>
      <c r="N1100" s="16">
        <f t="shared" si="194"/>
        <v>1.5274269980017329E-2</v>
      </c>
      <c r="O1100" s="16">
        <f t="shared" si="195"/>
        <v>0.45864161421424582</v>
      </c>
      <c r="P1100" s="16">
        <f t="shared" si="196"/>
        <v>0.25918518254398537</v>
      </c>
      <c r="Q1100" s="16">
        <f t="shared" si="197"/>
        <v>2.3042254549277308</v>
      </c>
      <c r="R1100" s="16">
        <f t="shared" si="198"/>
        <v>8.2371568538425633E-3</v>
      </c>
      <c r="S1100" s="16">
        <f t="shared" si="199"/>
        <v>0.16050610537318863</v>
      </c>
      <c r="T1100" s="16">
        <f t="shared" si="200"/>
        <v>2.3044008267044465</v>
      </c>
      <c r="U1100" s="66">
        <f t="shared" si="201"/>
        <v>5.5104706105974568</v>
      </c>
      <c r="V1100" s="66"/>
      <c r="W1100" s="66"/>
    </row>
    <row r="1101" spans="1:23" x14ac:dyDescent="0.25">
      <c r="A1101">
        <v>1100</v>
      </c>
      <c r="B1101" s="49">
        <v>6.99935178302231E-4</v>
      </c>
      <c r="C1101" s="49">
        <v>4.5967487007355396E-9</v>
      </c>
      <c r="D1101" s="49">
        <v>5.5663419535061304E-4</v>
      </c>
      <c r="E1101" s="49">
        <v>5.1741182898054503E-6</v>
      </c>
      <c r="F1101" s="49">
        <v>6.7975624258202704E-6</v>
      </c>
      <c r="G1101" s="49">
        <v>2.4072778494298601E-6</v>
      </c>
      <c r="H1101" s="49">
        <v>1.5233770592871501E-4</v>
      </c>
      <c r="I1101" s="50"/>
      <c r="J1101">
        <v>0.95764513343722102</v>
      </c>
      <c r="K1101">
        <f t="shared" si="191"/>
        <v>4.4020540228932584E-9</v>
      </c>
      <c r="L1101">
        <f t="shared" si="192"/>
        <v>5.7263200130298268E-4</v>
      </c>
      <c r="M1101" s="16">
        <f t="shared" si="193"/>
        <v>8.2723835530147921E-4</v>
      </c>
      <c r="N1101" s="16">
        <f t="shared" si="194"/>
        <v>0.17749425733855695</v>
      </c>
      <c r="O1101" s="16">
        <f t="shared" si="195"/>
        <v>2.902563833975131E-2</v>
      </c>
      <c r="P1101" s="16">
        <f t="shared" si="196"/>
        <v>0.17817467862905209</v>
      </c>
      <c r="Q1101" s="16">
        <f t="shared" si="197"/>
        <v>0.26859002577221136</v>
      </c>
      <c r="R1101" s="16">
        <f t="shared" si="198"/>
        <v>9.6179935524525029E-2</v>
      </c>
      <c r="S1101" s="16">
        <f t="shared" si="199"/>
        <v>3.9810731536201391E-2</v>
      </c>
      <c r="T1101" s="16">
        <f t="shared" si="200"/>
        <v>0.26859988742286528</v>
      </c>
      <c r="U1101" s="66">
        <f t="shared" si="201"/>
        <v>1.0578751545631635</v>
      </c>
      <c r="V1101" s="66"/>
      <c r="W1101" s="66"/>
    </row>
    <row r="1102" spans="1:23" x14ac:dyDescent="0.25">
      <c r="A1102">
        <v>1101</v>
      </c>
      <c r="B1102" s="49">
        <v>2.71470115595013E-4</v>
      </c>
      <c r="C1102" s="49">
        <v>1.8678950878595502E-9</v>
      </c>
      <c r="D1102" s="49">
        <v>5.8425323020299996E-4</v>
      </c>
      <c r="E1102" s="49">
        <v>2.2049002651139199E-6</v>
      </c>
      <c r="F1102" s="49">
        <v>1.75892892270798E-5</v>
      </c>
      <c r="G1102" s="49">
        <v>5.9293724602406403E-6</v>
      </c>
      <c r="H1102" s="49">
        <v>6.4917461783962294E-5</v>
      </c>
      <c r="I1102" s="50"/>
      <c r="J1102">
        <v>0.95725406117041201</v>
      </c>
      <c r="K1102">
        <f t="shared" si="191"/>
        <v>1.7880501586938181E-9</v>
      </c>
      <c r="L1102">
        <f t="shared" si="192"/>
        <v>6.2535931322231237E-4</v>
      </c>
      <c r="M1102" s="16">
        <f t="shared" si="193"/>
        <v>-8.2419082032286357E-5</v>
      </c>
      <c r="N1102" s="16">
        <f t="shared" si="194"/>
        <v>0.20137477882431828</v>
      </c>
      <c r="O1102" s="16">
        <f t="shared" si="195"/>
        <v>0.43940772657168414</v>
      </c>
      <c r="P1102" s="16">
        <f t="shared" si="196"/>
        <v>0.15478999281086112</v>
      </c>
      <c r="Q1102" s="16">
        <f t="shared" si="197"/>
        <v>0.63156363192845522</v>
      </c>
      <c r="R1102" s="16">
        <f t="shared" si="198"/>
        <v>0.61638515041801967</v>
      </c>
      <c r="S1102" s="16">
        <f t="shared" si="199"/>
        <v>3.8202904624686722</v>
      </c>
      <c r="T1102" s="16">
        <f t="shared" si="200"/>
        <v>0.63156893156337768</v>
      </c>
      <c r="U1102" s="66">
        <f t="shared" si="201"/>
        <v>6.4953806745853875</v>
      </c>
      <c r="V1102" s="66"/>
      <c r="W1102" s="66"/>
    </row>
    <row r="1103" spans="1:23" x14ac:dyDescent="0.25">
      <c r="A1103">
        <v>1102</v>
      </c>
      <c r="B1103" s="49">
        <v>6.3777207217565704E-4</v>
      </c>
      <c r="C1103" s="49">
        <v>8.0197311137243197E-9</v>
      </c>
      <c r="D1103" s="49">
        <v>1.07916529108312E-3</v>
      </c>
      <c r="E1103" s="49">
        <v>1.7396850632639001E-5</v>
      </c>
      <c r="F1103" s="49">
        <v>7.6450734120133208E-6</v>
      </c>
      <c r="G1103" s="49">
        <v>1.3881525351495199E-6</v>
      </c>
      <c r="H1103" s="49">
        <v>5.1221518950760102E-4</v>
      </c>
      <c r="I1103" s="50"/>
      <c r="J1103">
        <v>0.95498796887452897</v>
      </c>
      <c r="K1103">
        <f t="shared" si="191"/>
        <v>7.6587467272154528E-9</v>
      </c>
      <c r="L1103">
        <f t="shared" si="192"/>
        <v>1.0958355707111826E-3</v>
      </c>
      <c r="M1103" s="16">
        <f t="shared" si="193"/>
        <v>1.7970857364013165E-4</v>
      </c>
      <c r="N1103" s="16">
        <f t="shared" si="194"/>
        <v>8.7066999849754328E-2</v>
      </c>
      <c r="O1103" s="16">
        <f t="shared" si="195"/>
        <v>0.20018281610182367</v>
      </c>
      <c r="P1103" s="16">
        <f t="shared" si="196"/>
        <v>1.449125297689919E-2</v>
      </c>
      <c r="Q1103" s="16">
        <f t="shared" si="197"/>
        <v>0.38409912262220275</v>
      </c>
      <c r="R1103" s="16">
        <f t="shared" si="198"/>
        <v>5.0228293490128986E-2</v>
      </c>
      <c r="S1103" s="16">
        <f t="shared" si="199"/>
        <v>9.5045985099831615E-2</v>
      </c>
      <c r="T1103" s="16">
        <f t="shared" si="200"/>
        <v>0.38410921609070081</v>
      </c>
      <c r="U1103" s="66">
        <f t="shared" si="201"/>
        <v>1.2152236862313415</v>
      </c>
      <c r="V1103" s="66"/>
      <c r="W1103" s="66"/>
    </row>
    <row r="1104" spans="1:23" x14ac:dyDescent="0.25">
      <c r="A1104">
        <v>1103</v>
      </c>
      <c r="B1104" s="49">
        <v>1.70608693374104E-4</v>
      </c>
      <c r="C1104" s="49">
        <v>2.63805081698206E-9</v>
      </c>
      <c r="D1104" s="49">
        <v>1.33731079636275E-3</v>
      </c>
      <c r="E1104" s="49">
        <v>7.0653710356581304E-6</v>
      </c>
      <c r="F1104" s="49">
        <v>2.90155726011201E-5</v>
      </c>
      <c r="G1104" s="49">
        <v>4.2357953024041697E-6</v>
      </c>
      <c r="H1104" s="49">
        <v>2.0802900641325801E-4</v>
      </c>
      <c r="I1104" s="50"/>
      <c r="J1104">
        <v>0.95335498518481898</v>
      </c>
      <c r="K1104">
        <f t="shared" si="191"/>
        <v>2.5149988975407314E-9</v>
      </c>
      <c r="L1104">
        <f t="shared" si="192"/>
        <v>1.3995750988165774E-3</v>
      </c>
      <c r="M1104" s="16">
        <f t="shared" si="193"/>
        <v>-1.0583577120683696E-3</v>
      </c>
      <c r="N1104" s="16">
        <f t="shared" si="194"/>
        <v>0.42713935217534665</v>
      </c>
      <c r="O1104" s="16">
        <f t="shared" si="195"/>
        <v>0.27444924706613882</v>
      </c>
      <c r="P1104" s="16">
        <f t="shared" si="196"/>
        <v>0.15084208734736013</v>
      </c>
      <c r="Q1104" s="16">
        <f t="shared" si="197"/>
        <v>0.11707967449936911</v>
      </c>
      <c r="R1104" s="16">
        <f t="shared" si="198"/>
        <v>3.781985611651081</v>
      </c>
      <c r="S1104" s="16">
        <f t="shared" si="199"/>
        <v>1.2335680942885388</v>
      </c>
      <c r="T1104" s="16">
        <f t="shared" si="200"/>
        <v>0.11707004888689719</v>
      </c>
      <c r="U1104" s="66">
        <f t="shared" si="201"/>
        <v>6.1021341159147315</v>
      </c>
      <c r="V1104" s="66"/>
      <c r="W1104" s="66"/>
    </row>
    <row r="1105" spans="1:23" x14ac:dyDescent="0.25">
      <c r="A1105">
        <v>1104</v>
      </c>
      <c r="B1105" s="49">
        <v>3.2667355522797702E-4</v>
      </c>
      <c r="C1105" s="49">
        <v>8.0322823886628905E-10</v>
      </c>
      <c r="D1105" s="49">
        <v>2.0677660636446701E-4</v>
      </c>
      <c r="E1105" s="49">
        <v>3.3712216004575899E-7</v>
      </c>
      <c r="F1105" s="49">
        <v>1.4342132491087401E-5</v>
      </c>
      <c r="G1105" s="49">
        <v>1.37243141855673E-5</v>
      </c>
      <c r="H1105" s="49">
        <v>9.9254918584124407E-6</v>
      </c>
      <c r="I1105" s="50"/>
      <c r="J1105">
        <v>0.95932727827869002</v>
      </c>
      <c r="K1105">
        <f t="shared" si="191"/>
        <v>7.7055876022818256E-10</v>
      </c>
      <c r="L1105">
        <f t="shared" si="192"/>
        <v>2.4918438230397028E-4</v>
      </c>
      <c r="M1105" s="16">
        <f t="shared" si="193"/>
        <v>4.0416272815198387E-4</v>
      </c>
      <c r="N1105" s="16">
        <f t="shared" si="194"/>
        <v>0.11333385404352514</v>
      </c>
      <c r="O1105" s="16">
        <f t="shared" si="195"/>
        <v>0.73107916971058529</v>
      </c>
      <c r="P1105" s="16">
        <f t="shared" si="196"/>
        <v>0.61673755790199147</v>
      </c>
      <c r="Q1105" s="16">
        <f t="shared" si="197"/>
        <v>0.93820879060511797</v>
      </c>
      <c r="R1105" s="16">
        <f t="shared" si="198"/>
        <v>0.20752991842206867</v>
      </c>
      <c r="S1105" s="16">
        <f t="shared" si="199"/>
        <v>34.090535779889287</v>
      </c>
      <c r="T1105" s="16">
        <f t="shared" si="200"/>
        <v>0.93821087653628976</v>
      </c>
      <c r="U1105" s="66">
        <f t="shared" si="201"/>
        <v>37.635635947108867</v>
      </c>
      <c r="V1105" s="66"/>
      <c r="W1105" s="66"/>
    </row>
    <row r="1106" spans="1:23" x14ac:dyDescent="0.25">
      <c r="A1106">
        <v>1105</v>
      </c>
      <c r="B1106" s="49">
        <v>5.5074213943385195E-4</v>
      </c>
      <c r="C1106" s="49">
        <v>9.6209127062395202E-9</v>
      </c>
      <c r="D1106" s="49">
        <v>1.5139037930043001E-3</v>
      </c>
      <c r="E1106" s="49">
        <v>2.9141648076120801E-5</v>
      </c>
      <c r="F1106" s="49">
        <v>9.0242173236721098E-6</v>
      </c>
      <c r="G1106" s="49">
        <v>1.16258982211947E-6</v>
      </c>
      <c r="H1106" s="49">
        <v>8.5803489093738998E-4</v>
      </c>
      <c r="I1106" s="50"/>
      <c r="J1106">
        <v>0.95292861021709596</v>
      </c>
      <c r="K1106">
        <f t="shared" si="191"/>
        <v>9.1680429741768261E-9</v>
      </c>
      <c r="L1106">
        <f t="shared" si="192"/>
        <v>1.5331051965610575E-3</v>
      </c>
      <c r="M1106" s="16">
        <f t="shared" si="193"/>
        <v>-4.3162091769335356E-4</v>
      </c>
      <c r="N1106" s="16">
        <f t="shared" si="194"/>
        <v>1.4005933533133673E-2</v>
      </c>
      <c r="O1106" s="16">
        <f t="shared" si="195"/>
        <v>0.5422887389670894</v>
      </c>
      <c r="P1106" s="16">
        <f t="shared" si="196"/>
        <v>0.32686512039517235</v>
      </c>
      <c r="Q1106" s="16">
        <f t="shared" si="197"/>
        <v>2.9353028705387296</v>
      </c>
      <c r="R1106" s="16">
        <f t="shared" si="198"/>
        <v>7.0812430299878534E-3</v>
      </c>
      <c r="S1106" s="16">
        <f t="shared" si="199"/>
        <v>0.17698115982970847</v>
      </c>
      <c r="T1106" s="16">
        <f t="shared" si="200"/>
        <v>2.9355427265388596</v>
      </c>
      <c r="U1106" s="66">
        <f t="shared" si="201"/>
        <v>6.9380677928326815</v>
      </c>
      <c r="V1106" s="66"/>
      <c r="W1106" s="66"/>
    </row>
    <row r="1107" spans="1:23" x14ac:dyDescent="0.25">
      <c r="A1107">
        <v>1106</v>
      </c>
      <c r="B1107" s="49">
        <v>6.1914992070180401E-4</v>
      </c>
      <c r="C1107" s="49">
        <v>7.4105685597172397E-9</v>
      </c>
      <c r="D1107" s="49">
        <v>1.02595658898622E-3</v>
      </c>
      <c r="E1107" s="49">
        <v>1.52915734151328E-5</v>
      </c>
      <c r="F1107" s="49">
        <v>7.8565168284356398E-6</v>
      </c>
      <c r="G1107" s="49">
        <v>1.5013915937396701E-6</v>
      </c>
      <c r="H1107" s="49">
        <v>4.5022843630216898E-4</v>
      </c>
      <c r="I1107" s="50"/>
      <c r="J1107">
        <v>0.95524205806789397</v>
      </c>
      <c r="K1107">
        <f t="shared" si="191"/>
        <v>7.0788867624375244E-9</v>
      </c>
      <c r="L1107">
        <f t="shared" si="192"/>
        <v>1.0431636036682713E-3</v>
      </c>
      <c r="M1107" s="16">
        <f t="shared" si="193"/>
        <v>1.951362377353367E-4</v>
      </c>
      <c r="N1107" s="16">
        <f t="shared" si="194"/>
        <v>6.6181014614349512E-2</v>
      </c>
      <c r="O1107" s="16">
        <f t="shared" si="195"/>
        <v>0.11388937840347062</v>
      </c>
      <c r="P1107" s="16">
        <f t="shared" si="196"/>
        <v>4.2430669399743763E-3</v>
      </c>
      <c r="Q1107" s="16">
        <f t="shared" si="197"/>
        <v>0.17955781349747429</v>
      </c>
      <c r="R1107" s="16">
        <f t="shared" si="198"/>
        <v>4.1070153142896651E-2</v>
      </c>
      <c r="S1107" s="16">
        <f t="shared" si="199"/>
        <v>6.3438104035388243E-2</v>
      </c>
      <c r="T1107" s="16">
        <f t="shared" si="200"/>
        <v>0.17956090357030893</v>
      </c>
      <c r="U1107" s="66">
        <f t="shared" si="201"/>
        <v>0.6479404342038626</v>
      </c>
      <c r="V1107" s="66"/>
      <c r="W1107" s="66"/>
    </row>
    <row r="1108" spans="1:23" x14ac:dyDescent="0.25">
      <c r="A1108">
        <v>1107</v>
      </c>
      <c r="B1108" s="49">
        <v>3.7398987963180899E-4</v>
      </c>
      <c r="C1108" s="49">
        <v>4.3075873747693002E-9</v>
      </c>
      <c r="D1108" s="49">
        <v>9.8690011213807701E-4</v>
      </c>
      <c r="E1108" s="49">
        <v>8.5518940453950694E-6</v>
      </c>
      <c r="F1108" s="49">
        <v>1.2996423960216799E-5</v>
      </c>
      <c r="G1108" s="49">
        <v>2.58242168162773E-6</v>
      </c>
      <c r="H1108" s="49">
        <v>2.5179244893245E-4</v>
      </c>
      <c r="I1108" s="50"/>
      <c r="J1108">
        <v>0.95532723135394304</v>
      </c>
      <c r="K1108">
        <f t="shared" si="191"/>
        <v>4.1151555205535555E-9</v>
      </c>
      <c r="L1108">
        <f t="shared" si="192"/>
        <v>1.0154710741527636E-3</v>
      </c>
      <c r="M1108" s="16">
        <f t="shared" si="193"/>
        <v>-2.6749131488914554E-4</v>
      </c>
      <c r="N1108" s="16">
        <f t="shared" si="194"/>
        <v>5.7873721924911838E-2</v>
      </c>
      <c r="O1108" s="16">
        <f t="shared" si="195"/>
        <v>4.9531871180227727E-2</v>
      </c>
      <c r="P1108" s="16">
        <f t="shared" si="196"/>
        <v>6.047048907287777E-4</v>
      </c>
      <c r="Q1108" s="16">
        <f t="shared" si="197"/>
        <v>4.1519905217706266E-2</v>
      </c>
      <c r="R1108" s="16">
        <f t="shared" si="198"/>
        <v>0.10174902744215178</v>
      </c>
      <c r="S1108" s="16">
        <f t="shared" si="199"/>
        <v>8.22536454901832E-2</v>
      </c>
      <c r="T1108" s="16">
        <f t="shared" si="200"/>
        <v>4.1519340971806887E-2</v>
      </c>
      <c r="U1108" s="66">
        <f t="shared" si="201"/>
        <v>0.37505221711771647</v>
      </c>
      <c r="V1108" s="66"/>
      <c r="W1108" s="66"/>
    </row>
    <row r="1109" spans="1:23" x14ac:dyDescent="0.25">
      <c r="A1109">
        <v>1108</v>
      </c>
      <c r="B1109" s="49">
        <v>3.9771291634116098E-4</v>
      </c>
      <c r="C1109" s="49">
        <v>4.6516673648884304E-9</v>
      </c>
      <c r="D1109" s="49">
        <v>1.0024457590624E-3</v>
      </c>
      <c r="E1109" s="49">
        <v>9.3791989081012202E-6</v>
      </c>
      <c r="F1109" s="49">
        <v>1.22279988573735E-5</v>
      </c>
      <c r="G1109" s="49">
        <v>2.3917293965840502E-6</v>
      </c>
      <c r="H1109" s="49">
        <v>2.7615085250288601E-4</v>
      </c>
      <c r="I1109" s="50"/>
      <c r="J1109">
        <v>0.95526714385373801</v>
      </c>
      <c r="K1109">
        <f t="shared" si="191"/>
        <v>4.4435849978146145E-9</v>
      </c>
      <c r="L1109">
        <f t="shared" si="192"/>
        <v>1.0292888345063661E-3</v>
      </c>
      <c r="M1109" s="16">
        <f t="shared" si="193"/>
        <v>-2.3386300182404418E-4</v>
      </c>
      <c r="N1109" s="16">
        <f t="shared" si="194"/>
        <v>3.7016668291886788E-2</v>
      </c>
      <c r="O1109" s="16">
        <f t="shared" si="195"/>
        <v>2.5746541189339771E-2</v>
      </c>
      <c r="P1109" s="16">
        <f t="shared" si="196"/>
        <v>1.6589408630680129E-3</v>
      </c>
      <c r="Q1109" s="16">
        <f t="shared" si="197"/>
        <v>1.6062266961903486E-2</v>
      </c>
      <c r="R1109" s="16">
        <f t="shared" si="198"/>
        <v>5.807873339603787E-2</v>
      </c>
      <c r="S1109" s="16">
        <f t="shared" si="199"/>
        <v>3.677903323937487E-2</v>
      </c>
      <c r="T1109" s="16">
        <f t="shared" si="200"/>
        <v>1.6061753746228636E-2</v>
      </c>
      <c r="U1109" s="66">
        <f t="shared" si="201"/>
        <v>0.19140393768783945</v>
      </c>
      <c r="V1109" s="66"/>
      <c r="W1109" s="66"/>
    </row>
    <row r="1110" spans="1:23" x14ac:dyDescent="0.25">
      <c r="A1110">
        <v>1109</v>
      </c>
      <c r="B1110" s="49">
        <v>5.4724379604573204E-4</v>
      </c>
      <c r="C1110" s="49">
        <v>5.0196543089997402E-9</v>
      </c>
      <c r="D1110" s="49">
        <v>7.8185791539874601E-4</v>
      </c>
      <c r="E1110" s="49">
        <v>7.91480026780304E-6</v>
      </c>
      <c r="F1110" s="49">
        <v>8.7913992189041108E-6</v>
      </c>
      <c r="G1110" s="49">
        <v>2.2105109651000601E-6</v>
      </c>
      <c r="H1110" s="49">
        <v>2.3303212436324899E-4</v>
      </c>
      <c r="I1110" s="50"/>
      <c r="J1110">
        <v>0.95643601171107595</v>
      </c>
      <c r="K1110">
        <f t="shared" si="191"/>
        <v>4.8009781474680282E-9</v>
      </c>
      <c r="L1110">
        <f t="shared" si="192"/>
        <v>8.0164620514734533E-4</v>
      </c>
      <c r="M1110" s="16">
        <f t="shared" si="193"/>
        <v>2.9284138694411874E-4</v>
      </c>
      <c r="N1110" s="16">
        <f t="shared" si="194"/>
        <v>1.2374975947385547E-2</v>
      </c>
      <c r="O1110" s="16">
        <f t="shared" si="195"/>
        <v>8.8439410030790571E-3</v>
      </c>
      <c r="P1110" s="16">
        <f t="shared" si="196"/>
        <v>3.5450187378752704E-2</v>
      </c>
      <c r="Q1110" s="16">
        <f t="shared" si="197"/>
        <v>6.9212041573465749E-2</v>
      </c>
      <c r="R1110" s="16">
        <f t="shared" si="198"/>
        <v>1.1616176747990828E-2</v>
      </c>
      <c r="S1110" s="16">
        <f t="shared" si="199"/>
        <v>1.0297984873931283E-2</v>
      </c>
      <c r="T1110" s="16">
        <f t="shared" si="200"/>
        <v>6.9215434801888367E-2</v>
      </c>
      <c r="U1110" s="66">
        <f t="shared" si="201"/>
        <v>0.21701074232649353</v>
      </c>
      <c r="V1110" s="66"/>
      <c r="W1110" s="66"/>
    </row>
    <row r="1111" spans="1:23" x14ac:dyDescent="0.25">
      <c r="A1111">
        <v>1110</v>
      </c>
      <c r="B1111" s="49">
        <v>6.16381554967498E-4</v>
      </c>
      <c r="C1111" s="49">
        <v>2.0525627526538802E-9</v>
      </c>
      <c r="D1111" s="49">
        <v>2.8032079215523802E-4</v>
      </c>
      <c r="E1111" s="49">
        <v>1.16732360532267E-6</v>
      </c>
      <c r="F1111" s="49">
        <v>7.6160107643249304E-6</v>
      </c>
      <c r="G1111" s="49">
        <v>5.3733187620354102E-6</v>
      </c>
      <c r="H1111" s="49">
        <v>3.4368200178649597E-5</v>
      </c>
      <c r="I1111" s="50"/>
      <c r="J1111">
        <v>0.95911293395986896</v>
      </c>
      <c r="K1111">
        <f t="shared" si="191"/>
        <v>1.968639483834608E-9</v>
      </c>
      <c r="L1111">
        <f t="shared" si="192"/>
        <v>3.0092407988317066E-4</v>
      </c>
      <c r="M1111" s="16">
        <f t="shared" si="193"/>
        <v>9.3183903005182524E-4</v>
      </c>
      <c r="N1111" s="16">
        <f t="shared" si="194"/>
        <v>6.3320282661931571E-2</v>
      </c>
      <c r="O1111" s="16">
        <f t="shared" si="195"/>
        <v>0.39633214006019796</v>
      </c>
      <c r="P1111" s="16">
        <f t="shared" si="196"/>
        <v>0.50264341702235171</v>
      </c>
      <c r="Q1111" s="16">
        <f t="shared" si="197"/>
        <v>0.79444199565894269</v>
      </c>
      <c r="R1111" s="16">
        <f t="shared" si="198"/>
        <v>5.1559062128349709E-2</v>
      </c>
      <c r="S1111" s="16">
        <f t="shared" si="199"/>
        <v>2.8139373441319813</v>
      </c>
      <c r="T1111" s="16">
        <f t="shared" si="200"/>
        <v>0.79444829189695687</v>
      </c>
      <c r="U1111" s="66">
        <f t="shared" si="201"/>
        <v>5.4166825335607118</v>
      </c>
      <c r="V1111" s="66"/>
      <c r="W1111" s="66"/>
    </row>
    <row r="1112" spans="1:23" x14ac:dyDescent="0.25">
      <c r="A1112">
        <v>1111</v>
      </c>
      <c r="B1112" s="49">
        <v>5.6989122348746204E-4</v>
      </c>
      <c r="C1112" s="49">
        <v>8.9336308505550594E-9</v>
      </c>
      <c r="D1112" s="49">
        <v>1.3537558977838001E-3</v>
      </c>
      <c r="E1112" s="49">
        <v>2.42379681648888E-5</v>
      </c>
      <c r="F1112" s="49">
        <v>8.6611055288985898E-6</v>
      </c>
      <c r="G1112" s="49">
        <v>1.2499086469059499E-6</v>
      </c>
      <c r="H1112" s="49">
        <v>7.1364748358778503E-4</v>
      </c>
      <c r="I1112" s="50"/>
      <c r="J1112">
        <v>0.95366845857678695</v>
      </c>
      <c r="K1112">
        <f t="shared" si="191"/>
        <v>8.5197219627428739E-9</v>
      </c>
      <c r="L1112">
        <f t="shared" si="192"/>
        <v>1.3723190838576529E-3</v>
      </c>
      <c r="M1112" s="16">
        <f t="shared" si="193"/>
        <v>-2.3253663688272864E-4</v>
      </c>
      <c r="N1112" s="16">
        <f t="shared" si="194"/>
        <v>2.4721629295767635E-2</v>
      </c>
      <c r="O1112" s="16">
        <f t="shared" si="195"/>
        <v>0.37498537045635272</v>
      </c>
      <c r="P1112" s="16">
        <f t="shared" si="196"/>
        <v>0.16439545864347704</v>
      </c>
      <c r="Q1112" s="16">
        <f t="shared" si="197"/>
        <v>1.5793170349335246</v>
      </c>
      <c r="R1112" s="16">
        <f t="shared" si="198"/>
        <v>1.4641391134963249E-2</v>
      </c>
      <c r="S1112" s="16">
        <f t="shared" si="199"/>
        <v>0.14226554706278494</v>
      </c>
      <c r="T1112" s="16">
        <f t="shared" si="200"/>
        <v>1.579420122062744</v>
      </c>
      <c r="U1112" s="66">
        <f t="shared" si="201"/>
        <v>3.8797465535896141</v>
      </c>
      <c r="V1112" s="66"/>
      <c r="W1112" s="66"/>
    </row>
    <row r="1113" spans="1:23" x14ac:dyDescent="0.25">
      <c r="A1113">
        <v>1112</v>
      </c>
      <c r="B1113" s="49">
        <v>8.2593815677625703E-4</v>
      </c>
      <c r="C1113" s="49">
        <v>1.3271896070323899E-8</v>
      </c>
      <c r="D1113" s="49">
        <v>1.3883980551000199E-3</v>
      </c>
      <c r="E1113" s="49">
        <v>3.6920516513573501E-5</v>
      </c>
      <c r="F1113" s="49">
        <v>5.9821534511865801E-6</v>
      </c>
      <c r="G1113" s="49">
        <v>8.4155315026914896E-7</v>
      </c>
      <c r="H1113" s="49">
        <v>1.08706566380227E-3</v>
      </c>
      <c r="I1113" s="50"/>
      <c r="J1113">
        <v>0.95355961387139199</v>
      </c>
      <c r="K1113">
        <f t="shared" si="191"/>
        <v>1.2655544092159302E-8</v>
      </c>
      <c r="L1113">
        <f t="shared" si="192"/>
        <v>1.4011906432565919E-3</v>
      </c>
      <c r="M1113" s="16">
        <f t="shared" si="193"/>
        <v>2.5068567029592229E-4</v>
      </c>
      <c r="N1113" s="16">
        <f t="shared" si="194"/>
        <v>0.45855180842549603</v>
      </c>
      <c r="O1113" s="16">
        <f t="shared" si="195"/>
        <v>1.9469729464173375</v>
      </c>
      <c r="P1113" s="16">
        <f t="shared" si="196"/>
        <v>0.19485362223659294</v>
      </c>
      <c r="Q1113" s="16">
        <f t="shared" si="197"/>
        <v>5.9415750693835401</v>
      </c>
      <c r="R1113" s="16">
        <f t="shared" si="198"/>
        <v>0.15435715969057767</v>
      </c>
      <c r="S1113" s="16">
        <f t="shared" si="199"/>
        <v>0.33716737860908358</v>
      </c>
      <c r="T1113" s="16">
        <f t="shared" si="200"/>
        <v>5.9418982463027143</v>
      </c>
      <c r="U1113" s="66">
        <f t="shared" si="201"/>
        <v>14.97537623106534</v>
      </c>
      <c r="V1113" s="66"/>
      <c r="W1113" s="66"/>
    </row>
    <row r="1114" spans="1:23" x14ac:dyDescent="0.25">
      <c r="A1114">
        <v>1113</v>
      </c>
      <c r="B1114" s="49">
        <v>7.0127751349863005E-4</v>
      </c>
      <c r="C1114" s="49">
        <v>6.2459733743190603E-9</v>
      </c>
      <c r="D1114" s="49">
        <v>7.5860999199195401E-4</v>
      </c>
      <c r="E1114" s="49">
        <v>9.5590192083254594E-6</v>
      </c>
      <c r="F1114" s="49">
        <v>6.85027035086619E-6</v>
      </c>
      <c r="G1114" s="49">
        <v>1.7758586338486999E-6</v>
      </c>
      <c r="H1114" s="49">
        <v>2.8144175102286001E-4</v>
      </c>
      <c r="I1114" s="50"/>
      <c r="J1114">
        <v>0.95659631611348295</v>
      </c>
      <c r="K1114">
        <f t="shared" si="191"/>
        <v>5.9748751204165137E-9</v>
      </c>
      <c r="L1114">
        <f t="shared" si="192"/>
        <v>7.7408014535416069E-4</v>
      </c>
      <c r="M1114" s="16">
        <f t="shared" si="193"/>
        <v>6.2847488164309941E-4</v>
      </c>
      <c r="N1114" s="16">
        <f t="shared" si="194"/>
        <v>0.17979842415771288</v>
      </c>
      <c r="O1114" s="16">
        <f t="shared" si="195"/>
        <v>1.6201831434412155E-2</v>
      </c>
      <c r="P1114" s="16">
        <f t="shared" si="196"/>
        <v>4.5121400235957058E-2</v>
      </c>
      <c r="Q1114" s="16">
        <f t="shared" si="197"/>
        <v>1.2098809147811789E-2</v>
      </c>
      <c r="R1114" s="16">
        <f t="shared" si="198"/>
        <v>9.2890652685569147E-2</v>
      </c>
      <c r="S1114" s="16">
        <f t="shared" si="199"/>
        <v>1.324907050071393E-2</v>
      </c>
      <c r="T1114" s="16">
        <f t="shared" si="200"/>
        <v>1.2100813271728215E-2</v>
      </c>
      <c r="U1114" s="66">
        <f t="shared" si="201"/>
        <v>0.37146100143390526</v>
      </c>
      <c r="V1114" s="66"/>
      <c r="W1114" s="66"/>
    </row>
    <row r="1115" spans="1:23" x14ac:dyDescent="0.25">
      <c r="A1115">
        <v>1114</v>
      </c>
      <c r="B1115" s="49">
        <v>5.4598958590925805E-4</v>
      </c>
      <c r="C1115" s="49">
        <v>9.7034614424673304E-14</v>
      </c>
      <c r="D1115" s="49">
        <v>2.08625581530527E-8</v>
      </c>
      <c r="E1115" s="49">
        <v>9.2580253162508493E-16</v>
      </c>
      <c r="F1115" s="49">
        <v>8.7445404502265695E-5</v>
      </c>
      <c r="G1115" s="49">
        <v>0.51180749086808497</v>
      </c>
      <c r="H1115" s="49">
        <v>2.7923935665439001E-14</v>
      </c>
      <c r="I1115" s="50"/>
      <c r="J1115">
        <v>0.80765939542142295</v>
      </c>
      <c r="K1115">
        <f t="shared" si="191"/>
        <v>7.8370918021182528E-14</v>
      </c>
      <c r="L1115">
        <f t="shared" si="192"/>
        <v>0.51198240253955063</v>
      </c>
      <c r="M1115" s="16">
        <f t="shared" si="193"/>
        <v>-0.51089042336773205</v>
      </c>
      <c r="N1115" s="16">
        <f t="shared" si="194"/>
        <v>1.1814830862563779E-2</v>
      </c>
      <c r="O1115" s="16">
        <f t="shared" si="195"/>
        <v>0.99996497428399733</v>
      </c>
      <c r="P1115" s="16">
        <f t="shared" si="196"/>
        <v>0.99995668183170405</v>
      </c>
      <c r="Q1115" s="16">
        <f t="shared" si="197"/>
        <v>0.9999999998276039</v>
      </c>
      <c r="R1115" s="16">
        <f t="shared" si="198"/>
        <v>62.010274535784824</v>
      </c>
      <c r="S1115" s="16">
        <f t="shared" si="199"/>
        <v>65039464417.662018</v>
      </c>
      <c r="T1115" s="16">
        <f t="shared" si="200"/>
        <v>0.9999999998233936</v>
      </c>
      <c r="U1115" s="66">
        <f t="shared" si="201"/>
        <v>65039464483.684029</v>
      </c>
      <c r="V1115" s="66"/>
      <c r="W1115" s="66"/>
    </row>
    <row r="1116" spans="1:23" x14ac:dyDescent="0.25">
      <c r="A1116">
        <v>1115</v>
      </c>
      <c r="B1116" s="49">
        <v>4.2089755860430403E-4</v>
      </c>
      <c r="C1116" s="49">
        <v>6.2479057767785302E-9</v>
      </c>
      <c r="D1116" s="49">
        <v>1.2802025861968699E-3</v>
      </c>
      <c r="E1116" s="49">
        <v>1.6040567614404201E-5</v>
      </c>
      <c r="F1116" s="49">
        <v>1.1696178333224E-5</v>
      </c>
      <c r="G1116" s="49">
        <v>1.78603506069216E-6</v>
      </c>
      <c r="H1116" s="49">
        <v>4.7228702261030003E-4</v>
      </c>
      <c r="I1116" s="50"/>
      <c r="J1116">
        <v>0.95395201847409805</v>
      </c>
      <c r="K1116">
        <f t="shared" si="191"/>
        <v>5.9602023269938565E-9</v>
      </c>
      <c r="L1116">
        <f t="shared" si="192"/>
        <v>1.3053747300182334E-3</v>
      </c>
      <c r="M1116" s="16">
        <f t="shared" si="193"/>
        <v>-4.6357961280962535E-4</v>
      </c>
      <c r="N1116" s="16">
        <f t="shared" si="194"/>
        <v>2.1117327194424645E-2</v>
      </c>
      <c r="O1116" s="16">
        <f t="shared" si="195"/>
        <v>1.6290738924845182E-2</v>
      </c>
      <c r="P1116" s="16">
        <f t="shared" si="196"/>
        <v>0.10830333290765345</v>
      </c>
      <c r="Q1116" s="16">
        <f t="shared" si="197"/>
        <v>0.24352127128132958</v>
      </c>
      <c r="R1116" s="16">
        <f t="shared" si="198"/>
        <v>3.4977187190619347E-2</v>
      </c>
      <c r="S1116" s="16">
        <f t="shared" si="199"/>
        <v>1.2107432527321556E-2</v>
      </c>
      <c r="T1116" s="16">
        <f t="shared" si="200"/>
        <v>0.24354382497492741</v>
      </c>
      <c r="U1116" s="66">
        <f t="shared" si="201"/>
        <v>0.67986111500112112</v>
      </c>
      <c r="V1116" s="66"/>
      <c r="W1116" s="66"/>
    </row>
    <row r="1117" spans="1:23" x14ac:dyDescent="0.25">
      <c r="A1117">
        <v>1116</v>
      </c>
      <c r="B1117" s="49">
        <v>2.6626924218882999E-4</v>
      </c>
      <c r="C1117" s="49">
        <v>2.7426412633968302E-9</v>
      </c>
      <c r="D1117" s="49">
        <v>8.8084943435558596E-4</v>
      </c>
      <c r="E1117" s="49">
        <v>4.8644080819268797E-6</v>
      </c>
      <c r="F1117" s="49">
        <v>1.81845897090625E-5</v>
      </c>
      <c r="G1117" s="49">
        <v>4.0521324249271898E-6</v>
      </c>
      <c r="H1117" s="49">
        <v>1.43221650140962E-4</v>
      </c>
      <c r="I1117" s="50"/>
      <c r="J1117">
        <v>0.95574062928439696</v>
      </c>
      <c r="K1117">
        <f t="shared" si="191"/>
        <v>2.6212536869802402E-9</v>
      </c>
      <c r="L1117">
        <f t="shared" si="192"/>
        <v>9.2126800355737471E-4</v>
      </c>
      <c r="M1117" s="16">
        <f t="shared" si="193"/>
        <v>-3.8872951917971477E-4</v>
      </c>
      <c r="N1117" s="16">
        <f t="shared" si="194"/>
        <v>0.21096475522944402</v>
      </c>
      <c r="O1117" s="16">
        <f t="shared" si="195"/>
        <v>0.2550273581279161</v>
      </c>
      <c r="P1117" s="16">
        <f t="shared" si="196"/>
        <v>7.311977890693707E-3</v>
      </c>
      <c r="Q1117" s="16">
        <f t="shared" si="197"/>
        <v>0.29931042878735259</v>
      </c>
      <c r="R1117" s="16">
        <f t="shared" si="198"/>
        <v>0.71490045597333918</v>
      </c>
      <c r="S1117" s="16">
        <f t="shared" si="199"/>
        <v>1.0386533566376421</v>
      </c>
      <c r="T1117" s="16">
        <f t="shared" si="200"/>
        <v>0.29931152798230704</v>
      </c>
      <c r="U1117" s="66">
        <f t="shared" si="201"/>
        <v>2.8254798606286951</v>
      </c>
      <c r="V1117" s="66"/>
      <c r="W1117" s="66"/>
    </row>
    <row r="1118" spans="1:23" x14ac:dyDescent="0.25">
      <c r="A1118">
        <v>1117</v>
      </c>
      <c r="B1118" s="49">
        <v>3.8062069137394098E-4</v>
      </c>
      <c r="C1118" s="49">
        <v>4.1772918787786602E-9</v>
      </c>
      <c r="D1118" s="49">
        <v>9.3931963446807203E-4</v>
      </c>
      <c r="E1118" s="49">
        <v>7.8976271288615E-6</v>
      </c>
      <c r="F1118" s="49">
        <v>1.27418794326594E-5</v>
      </c>
      <c r="G1118" s="49">
        <v>2.6615249853097199E-6</v>
      </c>
      <c r="H1118" s="49">
        <v>2.3252840957087599E-4</v>
      </c>
      <c r="I1118" s="50"/>
      <c r="J1118">
        <v>0.95556580639496203</v>
      </c>
      <c r="K1118">
        <f t="shared" si="191"/>
        <v>3.9916772826922565E-9</v>
      </c>
      <c r="L1118">
        <f t="shared" si="192"/>
        <v>9.6746074102682168E-4</v>
      </c>
      <c r="M1118" s="16">
        <f t="shared" si="193"/>
        <v>-2.0621935827893977E-4</v>
      </c>
      <c r="N1118" s="16">
        <f t="shared" si="194"/>
        <v>5.1576651631778568E-2</v>
      </c>
      <c r="O1118" s="16">
        <f t="shared" si="195"/>
        <v>6.0552203561466712E-2</v>
      </c>
      <c r="P1118" s="16">
        <f t="shared" si="196"/>
        <v>6.1538091960651063E-4</v>
      </c>
      <c r="Q1118" s="16">
        <f t="shared" si="197"/>
        <v>7.0055896080571098E-2</v>
      </c>
      <c r="R1118" s="16">
        <f t="shared" si="198"/>
        <v>8.5935759026892558E-2</v>
      </c>
      <c r="S1118" s="16">
        <f t="shared" si="199"/>
        <v>0.10641653496581277</v>
      </c>
      <c r="T1118" s="16">
        <f t="shared" si="200"/>
        <v>7.0056110708196201E-2</v>
      </c>
      <c r="U1118" s="66">
        <f t="shared" si="201"/>
        <v>0.44520853689432438</v>
      </c>
      <c r="V1118" s="66"/>
      <c r="W1118" s="66"/>
    </row>
    <row r="1119" spans="1:23" x14ac:dyDescent="0.25">
      <c r="A1119">
        <v>1118</v>
      </c>
      <c r="B1119" s="49">
        <v>4.85228950310423E-4</v>
      </c>
      <c r="C1119" s="49">
        <v>8.1493225570528398E-9</v>
      </c>
      <c r="D1119" s="49">
        <v>1.45374237413944E-3</v>
      </c>
      <c r="E1119" s="49">
        <v>2.3716768726928201E-5</v>
      </c>
      <c r="F1119" s="49">
        <v>1.0218710037472201E-5</v>
      </c>
      <c r="G1119" s="49">
        <v>1.3717389577776001E-6</v>
      </c>
      <c r="H1119" s="49">
        <v>6.9830512042464495E-4</v>
      </c>
      <c r="I1119" s="50"/>
      <c r="J1119">
        <v>0.95317935302897205</v>
      </c>
      <c r="K1119">
        <f t="shared" si="191"/>
        <v>7.7677660025560347E-9</v>
      </c>
      <c r="L1119">
        <f t="shared" si="192"/>
        <v>1.4755433838496048E-3</v>
      </c>
      <c r="M1119" s="16">
        <f t="shared" si="193"/>
        <v>-5.0508548322875893E-4</v>
      </c>
      <c r="N1119" s="16">
        <f t="shared" si="194"/>
        <v>2.156658594725456E-4</v>
      </c>
      <c r="O1119" s="16">
        <f t="shared" si="195"/>
        <v>0.22165911802631444</v>
      </c>
      <c r="P1119" s="16">
        <f t="shared" si="196"/>
        <v>0.25934793901443709</v>
      </c>
      <c r="Q1119" s="16">
        <f t="shared" si="197"/>
        <v>1.4597033393236634</v>
      </c>
      <c r="R1119" s="16">
        <f t="shared" si="198"/>
        <v>1.3746719799177165E-3</v>
      </c>
      <c r="S1119" s="16">
        <f t="shared" si="199"/>
        <v>0.10015581552764555</v>
      </c>
      <c r="T1119" s="16">
        <f t="shared" si="200"/>
        <v>1.4598270992093521</v>
      </c>
      <c r="U1119" s="66">
        <f t="shared" si="201"/>
        <v>3.5022836489408027</v>
      </c>
      <c r="V1119" s="66"/>
      <c r="W1119" s="66"/>
    </row>
    <row r="1120" spans="1:23" x14ac:dyDescent="0.25">
      <c r="A1120">
        <v>1119</v>
      </c>
      <c r="B1120" s="49">
        <v>4.1917879421733402E-4</v>
      </c>
      <c r="C1120" s="49">
        <v>5.4896802167827697E-9</v>
      </c>
      <c r="D1120" s="49">
        <v>1.1255499087912499E-3</v>
      </c>
      <c r="E1120" s="49">
        <v>1.2411855395013101E-5</v>
      </c>
      <c r="F1120" s="49">
        <v>1.1664633488082101E-5</v>
      </c>
      <c r="G1120" s="49">
        <v>2.02932285828197E-6</v>
      </c>
      <c r="H1120" s="49">
        <v>3.65443144553952E-4</v>
      </c>
      <c r="I1120" s="50"/>
      <c r="J1120">
        <v>0.95468392909922895</v>
      </c>
      <c r="K1120">
        <f t="shared" si="191"/>
        <v>5.2409094788564815E-9</v>
      </c>
      <c r="L1120">
        <f t="shared" si="192"/>
        <v>1.1509030089454793E-3</v>
      </c>
      <c r="M1120" s="16">
        <f t="shared" si="193"/>
        <v>-3.1254542051081124E-4</v>
      </c>
      <c r="N1120" s="16">
        <f t="shared" si="194"/>
        <v>2.2143872665716456E-2</v>
      </c>
      <c r="O1120" s="16">
        <f t="shared" si="195"/>
        <v>8.4841880068120819E-5</v>
      </c>
      <c r="P1120" s="16">
        <f t="shared" si="196"/>
        <v>2.8404285478322903E-2</v>
      </c>
      <c r="Q1120" s="16">
        <f t="shared" si="197"/>
        <v>2.4218388980237735E-2</v>
      </c>
      <c r="R1120" s="16">
        <f t="shared" si="198"/>
        <v>3.3789963710760859E-2</v>
      </c>
      <c r="S1120" s="16">
        <f t="shared" si="199"/>
        <v>1.2531639322146547E-4</v>
      </c>
      <c r="T1120" s="16">
        <f t="shared" si="200"/>
        <v>2.4221268691061653E-2</v>
      </c>
      <c r="U1120" s="66">
        <f t="shared" si="201"/>
        <v>0.13298793779938919</v>
      </c>
      <c r="V1120" s="66"/>
      <c r="W1120" s="66"/>
    </row>
    <row r="1121" spans="1:23" x14ac:dyDescent="0.25">
      <c r="A1121">
        <v>1120</v>
      </c>
      <c r="B1121" s="49">
        <v>4.7697146452897602E-4</v>
      </c>
      <c r="C1121" s="49">
        <v>2.78598544091731E-9</v>
      </c>
      <c r="D1121" s="49">
        <v>4.9447666563402098E-4</v>
      </c>
      <c r="E1121" s="49">
        <v>2.78733048817039E-6</v>
      </c>
      <c r="F1121" s="49">
        <v>9.9518009891684404E-6</v>
      </c>
      <c r="G1121" s="49">
        <v>3.9696071116934499E-6</v>
      </c>
      <c r="H1121" s="49">
        <v>8.2065106906578406E-5</v>
      </c>
      <c r="I1121" s="50"/>
      <c r="J1121">
        <v>0.957900467705181</v>
      </c>
      <c r="K1121">
        <f t="shared" si="191"/>
        <v>2.668696756874516E-9</v>
      </c>
      <c r="L1121">
        <f t="shared" si="192"/>
        <v>5.1834708873861038E-4</v>
      </c>
      <c r="M1121" s="16">
        <f t="shared" si="193"/>
        <v>4.3559584031934166E-4</v>
      </c>
      <c r="N1121" s="16">
        <f t="shared" si="194"/>
        <v>9.8931398774016106E-4</v>
      </c>
      <c r="O1121" s="16">
        <f t="shared" si="195"/>
        <v>0.2471874417245401</v>
      </c>
      <c r="P1121" s="16">
        <f t="shared" si="196"/>
        <v>0.23681733064115773</v>
      </c>
      <c r="Q1121" s="16">
        <f t="shared" si="197"/>
        <v>0.54831333271699456</v>
      </c>
      <c r="R1121" s="16">
        <f t="shared" si="198"/>
        <v>9.9770140121789689E-5</v>
      </c>
      <c r="S1121" s="16">
        <f t="shared" si="199"/>
        <v>0.95652659124868356</v>
      </c>
      <c r="T1121" s="16">
        <f t="shared" si="200"/>
        <v>0.54832179359028888</v>
      </c>
      <c r="U1121" s="66">
        <f t="shared" si="201"/>
        <v>2.5382555740495265</v>
      </c>
      <c r="V1121" s="66"/>
      <c r="W1121" s="66"/>
    </row>
    <row r="1122" spans="1:23" x14ac:dyDescent="0.25">
      <c r="A1122">
        <v>1121</v>
      </c>
      <c r="B1122" s="49">
        <v>2.1049170433779099E-4</v>
      </c>
      <c r="C1122" s="49">
        <v>2.6809057704716199E-9</v>
      </c>
      <c r="D1122" s="49">
        <v>1.0950655836743301E-3</v>
      </c>
      <c r="E1122" s="49">
        <v>5.8960642217101803E-6</v>
      </c>
      <c r="F1122" s="49">
        <v>2.3247799394662701E-5</v>
      </c>
      <c r="G1122" s="49">
        <v>4.1562526939446498E-6</v>
      </c>
      <c r="H1122" s="49">
        <v>1.7359838713187E-4</v>
      </c>
      <c r="I1122" s="50"/>
      <c r="J1122">
        <v>0.95459788070461604</v>
      </c>
      <c r="K1122">
        <f t="shared" si="191"/>
        <v>2.5591869668609841E-9</v>
      </c>
      <c r="L1122">
        <f t="shared" si="192"/>
        <v>1.1457147542518298E-3</v>
      </c>
      <c r="M1122" s="16">
        <f t="shared" si="193"/>
        <v>-7.2473134557624768E-4</v>
      </c>
      <c r="N1122" s="16">
        <f t="shared" si="194"/>
        <v>0.32783851895968807</v>
      </c>
      <c r="O1122" s="16">
        <f t="shared" si="195"/>
        <v>0.26640513085955808</v>
      </c>
      <c r="P1122" s="16">
        <f t="shared" si="196"/>
        <v>1.8738094537407456E-2</v>
      </c>
      <c r="Q1122" s="16">
        <f t="shared" si="197"/>
        <v>0.20343614841007668</v>
      </c>
      <c r="R1122" s="16">
        <f t="shared" si="198"/>
        <v>1.8478948145826302</v>
      </c>
      <c r="S1122" s="16">
        <f t="shared" si="199"/>
        <v>1.1470960400310284</v>
      </c>
      <c r="T1122" s="16">
        <f t="shared" si="200"/>
        <v>0.20343176362266527</v>
      </c>
      <c r="U1122" s="66">
        <f t="shared" si="201"/>
        <v>4.0148405110030545</v>
      </c>
      <c r="V1122" s="66"/>
      <c r="W1122" s="66"/>
    </row>
    <row r="1123" spans="1:23" x14ac:dyDescent="0.25">
      <c r="A1123">
        <v>1122</v>
      </c>
      <c r="B1123" s="49">
        <v>2.6620267970795702E-4</v>
      </c>
      <c r="C1123" s="49">
        <v>2.5574975926493699E-9</v>
      </c>
      <c r="D1123" s="49">
        <v>8.2043060097970603E-4</v>
      </c>
      <c r="E1123" s="49">
        <v>4.2277616626353201E-6</v>
      </c>
      <c r="F1123" s="49">
        <v>1.8138668668092201E-5</v>
      </c>
      <c r="G1123" s="49">
        <v>4.3425036377209901E-6</v>
      </c>
      <c r="H1123" s="49">
        <v>1.2447666143618899E-4</v>
      </c>
      <c r="I1123" s="50"/>
      <c r="J1123">
        <v>0.95604164712747497</v>
      </c>
      <c r="K1123">
        <f t="shared" si="191"/>
        <v>2.4450742110010557E-9</v>
      </c>
      <c r="L1123">
        <f t="shared" si="192"/>
        <v>8.6104788445601882E-4</v>
      </c>
      <c r="M1123" s="16">
        <f t="shared" si="193"/>
        <v>-3.2864252504010479E-4</v>
      </c>
      <c r="N1123" s="16">
        <f t="shared" si="194"/>
        <v>0.21108893661053504</v>
      </c>
      <c r="O1123" s="16">
        <f t="shared" si="195"/>
        <v>0.28989335474932398</v>
      </c>
      <c r="P1123" s="16">
        <f t="shared" si="196"/>
        <v>2.1974027027446115E-2</v>
      </c>
      <c r="Q1123" s="16">
        <f t="shared" si="197"/>
        <v>0.3676827964198166</v>
      </c>
      <c r="R1123" s="16">
        <f t="shared" si="198"/>
        <v>0.70704121326671632</v>
      </c>
      <c r="S1123" s="16">
        <f t="shared" si="199"/>
        <v>1.3545071848158385</v>
      </c>
      <c r="T1123" s="16">
        <f t="shared" si="200"/>
        <v>0.36768521429484524</v>
      </c>
      <c r="U1123" s="66">
        <f t="shared" si="201"/>
        <v>3.3198727271845221</v>
      </c>
      <c r="V1123" s="66"/>
      <c r="W1123" s="66"/>
    </row>
    <row r="1124" spans="1:23" x14ac:dyDescent="0.25">
      <c r="A1124">
        <v>1123</v>
      </c>
      <c r="B1124" s="49">
        <v>2.9971569108486499E-4</v>
      </c>
      <c r="C1124" s="49">
        <v>9.0413229207668297E-10</v>
      </c>
      <c r="D1124" s="49">
        <v>2.5402374944442598E-4</v>
      </c>
      <c r="E1124" s="49">
        <v>4.6588316609263701E-7</v>
      </c>
      <c r="F1124" s="49">
        <v>1.56729034986981E-5</v>
      </c>
      <c r="G1124" s="49">
        <v>1.22004692517786E-5</v>
      </c>
      <c r="H1124" s="49">
        <v>1.37164839992138E-5</v>
      </c>
      <c r="I1124" s="50"/>
      <c r="J1124">
        <v>0.95904187402130503</v>
      </c>
      <c r="K1124">
        <f t="shared" si="191"/>
        <v>8.6710072775639995E-10</v>
      </c>
      <c r="L1124">
        <f t="shared" si="192"/>
        <v>2.9756912156130868E-4</v>
      </c>
      <c r="M1124" s="16">
        <f t="shared" si="193"/>
        <v>3.018622606084212E-4</v>
      </c>
      <c r="N1124" s="16">
        <f t="shared" si="194"/>
        <v>0.1531877373136139</v>
      </c>
      <c r="O1124" s="16">
        <f t="shared" si="195"/>
        <v>0.70026821750416746</v>
      </c>
      <c r="P1124" s="16">
        <f t="shared" si="196"/>
        <v>0.54210064972516081</v>
      </c>
      <c r="Q1124" s="16">
        <f t="shared" si="197"/>
        <v>0.91512817188841511</v>
      </c>
      <c r="R1124" s="16">
        <f t="shared" si="198"/>
        <v>0.34882232403785363</v>
      </c>
      <c r="S1124" s="16">
        <f t="shared" si="199"/>
        <v>25.80021316082227</v>
      </c>
      <c r="T1124" s="16">
        <f t="shared" si="200"/>
        <v>0.91513081888374825</v>
      </c>
      <c r="U1124" s="66">
        <f t="shared" si="201"/>
        <v>29.37485108017523</v>
      </c>
      <c r="V1124" s="66"/>
      <c r="W1124" s="66"/>
    </row>
    <row r="1125" spans="1:23" x14ac:dyDescent="0.25">
      <c r="A1125">
        <v>1124</v>
      </c>
      <c r="B1125" s="49">
        <v>5.8859444043581099E-4</v>
      </c>
      <c r="C1125" s="49">
        <v>1.7059560845091501E+26</v>
      </c>
      <c r="D1125" s="49">
        <v>0</v>
      </c>
      <c r="E1125" s="49">
        <v>0</v>
      </c>
      <c r="F1125" s="49">
        <v>0</v>
      </c>
      <c r="G1125" s="49">
        <v>0</v>
      </c>
      <c r="H1125" s="49">
        <v>1.8290015464850499E+66</v>
      </c>
      <c r="I1125" s="50"/>
      <c r="J1125">
        <v>0.96093396791845698</v>
      </c>
      <c r="K1125">
        <f t="shared" si="191"/>
        <v>1.6393111493820122E+26</v>
      </c>
      <c r="L1125">
        <f t="shared" si="192"/>
        <v>-1.7059560845091501E+26</v>
      </c>
      <c r="M1125" s="16">
        <f t="shared" si="193"/>
        <v>1.7059560845091501E+26</v>
      </c>
      <c r="N1125" s="16">
        <f t="shared" si="194"/>
        <v>3.8107027793926829E-2</v>
      </c>
      <c r="O1125" s="16">
        <f t="shared" si="195"/>
        <v>9.4799049699523768E+68</v>
      </c>
      <c r="P1125" s="16">
        <f t="shared" si="196"/>
        <v>1</v>
      </c>
      <c r="Q1125" s="16">
        <f t="shared" si="197"/>
        <v>1</v>
      </c>
      <c r="R1125" s="16">
        <f t="shared" si="198"/>
        <v>1</v>
      </c>
      <c r="S1125" s="16">
        <f t="shared" si="199"/>
        <v>1</v>
      </c>
      <c r="T1125" s="16">
        <f t="shared" si="200"/>
        <v>3.3452417066222176E+139</v>
      </c>
      <c r="U1125" s="66">
        <f t="shared" si="201"/>
        <v>3.3452417066222176E+139</v>
      </c>
      <c r="V1125" s="66"/>
      <c r="W1125" s="66"/>
    </row>
    <row r="1126" spans="1:23" x14ac:dyDescent="0.25">
      <c r="A1126">
        <v>1125</v>
      </c>
      <c r="B1126" s="49">
        <v>3.95608135227013E-4</v>
      </c>
      <c r="C1126" s="49">
        <v>2.3112914908655101E-9</v>
      </c>
      <c r="D1126" s="49">
        <v>4.9470811482040195E-4</v>
      </c>
      <c r="E1126" s="49">
        <v>2.31323392549969E-6</v>
      </c>
      <c r="F1126" s="49">
        <v>1.2003991745268099E-5</v>
      </c>
      <c r="G1126" s="49">
        <v>4.7854210146956099E-6</v>
      </c>
      <c r="H1126" s="49">
        <v>6.8106696763556697E-5</v>
      </c>
      <c r="I1126" s="50"/>
      <c r="J1126">
        <v>0.95785103237793201</v>
      </c>
      <c r="K1126">
        <f t="shared" si="191"/>
        <v>2.2138729406518586E-9</v>
      </c>
      <c r="L1126">
        <f t="shared" si="192"/>
        <v>5.2349920803414294E-4</v>
      </c>
      <c r="M1126" s="16">
        <f t="shared" si="193"/>
        <v>2.6771706241988317E-4</v>
      </c>
      <c r="N1126" s="16">
        <f t="shared" si="194"/>
        <v>3.8679548487053385E-2</v>
      </c>
      <c r="O1126" s="16">
        <f t="shared" si="195"/>
        <v>0.33971791010406216</v>
      </c>
      <c r="P1126" s="16">
        <f t="shared" si="196"/>
        <v>0.23658352101253083</v>
      </c>
      <c r="Q1126" s="16">
        <f t="shared" si="197"/>
        <v>0.61563360747425078</v>
      </c>
      <c r="R1126" s="16">
        <f t="shared" si="198"/>
        <v>4.7637978020868665E-2</v>
      </c>
      <c r="S1126" s="16">
        <f t="shared" si="199"/>
        <v>1.9169370774770373</v>
      </c>
      <c r="T1126" s="16">
        <f t="shared" si="200"/>
        <v>0.61564090014748074</v>
      </c>
      <c r="U1126" s="66">
        <f t="shared" si="201"/>
        <v>3.8108305427232843</v>
      </c>
      <c r="V1126" s="66"/>
      <c r="W1126" s="66"/>
    </row>
    <row r="1127" spans="1:23" x14ac:dyDescent="0.25">
      <c r="A1127">
        <v>1126</v>
      </c>
      <c r="B1127" s="49">
        <v>6.6729188762186401E-4</v>
      </c>
      <c r="C1127" s="49">
        <v>8.4145652981517195E-9</v>
      </c>
      <c r="D1127" s="49">
        <v>1.0822460720107199E-3</v>
      </c>
      <c r="E1127" s="49">
        <v>1.83051235597225E-5</v>
      </c>
      <c r="F1127" s="49">
        <v>7.3074143071252999E-6</v>
      </c>
      <c r="G1127" s="49">
        <v>1.3230409777854199E-6</v>
      </c>
      <c r="H1127" s="49">
        <v>5.3895749684873995E-4</v>
      </c>
      <c r="I1127" s="50"/>
      <c r="J1127">
        <v>0.95497990707708902</v>
      </c>
      <c r="K1127">
        <f t="shared" si="191"/>
        <v>8.0357407865230276E-9</v>
      </c>
      <c r="L1127">
        <f t="shared" si="192"/>
        <v>1.0981755270374578E-3</v>
      </c>
      <c r="M1127" s="16">
        <f t="shared" si="193"/>
        <v>2.3640824820627033E-4</v>
      </c>
      <c r="N1127" s="16">
        <f t="shared" si="194"/>
        <v>0.12603539007615661</v>
      </c>
      <c r="O1127" s="16">
        <f t="shared" si="195"/>
        <v>0.26902733209990237</v>
      </c>
      <c r="P1127" s="16">
        <f t="shared" si="196"/>
        <v>1.5271536690300666E-2</v>
      </c>
      <c r="Q1127" s="16">
        <f t="shared" si="197"/>
        <v>0.49607129525499355</v>
      </c>
      <c r="R1127" s="16">
        <f t="shared" si="198"/>
        <v>6.6762832774700798E-2</v>
      </c>
      <c r="S1127" s="16">
        <f t="shared" si="199"/>
        <v>0.11610363119437253</v>
      </c>
      <c r="T1127" s="16">
        <f t="shared" si="200"/>
        <v>0.49608355354064271</v>
      </c>
      <c r="U1127" s="66">
        <f t="shared" si="201"/>
        <v>1.5853555716310692</v>
      </c>
      <c r="V1127" s="66"/>
      <c r="W1127" s="66"/>
    </row>
    <row r="1128" spans="1:23" x14ac:dyDescent="0.25">
      <c r="A1128">
        <v>1127</v>
      </c>
      <c r="B1128" s="49">
        <v>5.5717681265241004E-4</v>
      </c>
      <c r="C1128" s="49">
        <v>7.6543459871862193E-9</v>
      </c>
      <c r="D1128" s="49">
        <v>1.1818596191195199E-3</v>
      </c>
      <c r="E1128" s="49">
        <v>1.81631671308866E-5</v>
      </c>
      <c r="F1128" s="49">
        <v>8.7928282346339894E-6</v>
      </c>
      <c r="G1128" s="49">
        <v>1.45612843192858E-6</v>
      </c>
      <c r="H1128" s="49">
        <v>5.3478054360927597E-4</v>
      </c>
      <c r="I1128" s="50"/>
      <c r="J1128">
        <v>0.95447254468396203</v>
      </c>
      <c r="K1128">
        <f t="shared" si="191"/>
        <v>7.3058630922811041E-9</v>
      </c>
      <c r="L1128">
        <f t="shared" si="192"/>
        <v>1.2008937496747294E-3</v>
      </c>
      <c r="M1128" s="16">
        <f t="shared" si="193"/>
        <v>-8.6540124369909277E-5</v>
      </c>
      <c r="N1128" s="16">
        <f t="shared" si="194"/>
        <v>1.7269383737988954E-2</v>
      </c>
      <c r="O1128" s="16">
        <f t="shared" si="195"/>
        <v>0.1455212431466277</v>
      </c>
      <c r="P1128" s="16">
        <f t="shared" si="196"/>
        <v>5.1527157002126733E-2</v>
      </c>
      <c r="Q1128" s="16">
        <f t="shared" si="197"/>
        <v>0.47762783988440372</v>
      </c>
      <c r="R1128" s="16">
        <f t="shared" si="198"/>
        <v>1.1584936025965765E-2</v>
      </c>
      <c r="S1128" s="16">
        <f t="shared" si="199"/>
        <v>7.5308242110786405E-2</v>
      </c>
      <c r="T1128" s="16">
        <f t="shared" si="200"/>
        <v>0.47765143633314322</v>
      </c>
      <c r="U1128" s="66">
        <f t="shared" si="201"/>
        <v>1.2564902382410426</v>
      </c>
      <c r="V1128" s="66"/>
      <c r="W1128" s="66"/>
    </row>
    <row r="1129" spans="1:23" x14ac:dyDescent="0.25">
      <c r="A1129">
        <v>1128</v>
      </c>
      <c r="B1129" s="49">
        <v>4.7790211408148801E-4</v>
      </c>
      <c r="C1129" s="49">
        <v>9.7984828764516597E-9</v>
      </c>
      <c r="D1129" s="49">
        <v>1.78738087746769E-3</v>
      </c>
      <c r="E1129" s="49">
        <v>3.4942308698731201E-5</v>
      </c>
      <c r="F1129" s="49">
        <v>1.0520846724957E-5</v>
      </c>
      <c r="G1129" s="49">
        <v>1.1447799604368801E-6</v>
      </c>
      <c r="H1129" s="49">
        <v>1.0288407655232501E-3</v>
      </c>
      <c r="I1129" s="50"/>
      <c r="J1129">
        <v>0.95168888442609001</v>
      </c>
      <c r="K1129">
        <f t="shared" si="191"/>
        <v>9.3251072377584261E-9</v>
      </c>
      <c r="L1129">
        <f t="shared" si="192"/>
        <v>1.8095575523951646E-3</v>
      </c>
      <c r="M1129" s="16">
        <f t="shared" si="193"/>
        <v>-8.5375332423218836E-4</v>
      </c>
      <c r="N1129" s="16">
        <f t="shared" si="194"/>
        <v>8.7400459838759051E-4</v>
      </c>
      <c r="O1129" s="16">
        <f t="shared" si="195"/>
        <v>0.59051663775120544</v>
      </c>
      <c r="P1129" s="16">
        <f t="shared" si="196"/>
        <v>0.73212429414465618</v>
      </c>
      <c r="Q1129" s="16">
        <f t="shared" si="197"/>
        <v>5.0775903461750653</v>
      </c>
      <c r="R1129" s="16">
        <f t="shared" si="198"/>
        <v>4.58868334656034E-3</v>
      </c>
      <c r="S1129" s="16">
        <f t="shared" si="199"/>
        <v>0.18452676969141391</v>
      </c>
      <c r="T1129" s="16">
        <f t="shared" si="200"/>
        <v>5.0781620209996614</v>
      </c>
      <c r="U1129" s="66">
        <f t="shared" si="201"/>
        <v>11.668382756706951</v>
      </c>
      <c r="V1129" s="66"/>
      <c r="W1129" s="66"/>
    </row>
    <row r="1130" spans="1:23" x14ac:dyDescent="0.25">
      <c r="A1130">
        <v>1129</v>
      </c>
      <c r="B1130" s="49">
        <v>3.5340138660428801E-4</v>
      </c>
      <c r="C1130" s="49">
        <v>2.0772407702540802E-9</v>
      </c>
      <c r="D1130" s="49">
        <v>4.9782866704524301E-4</v>
      </c>
      <c r="E1130" s="49">
        <v>2.0918654334470501E-6</v>
      </c>
      <c r="F1130" s="49">
        <v>1.34438185668551E-5</v>
      </c>
      <c r="G1130" s="49">
        <v>5.3252171308114401E-6</v>
      </c>
      <c r="H1130" s="49">
        <v>6.1589148647163598E-5</v>
      </c>
      <c r="I1130" s="50"/>
      <c r="J1130">
        <v>0.95780080984168303</v>
      </c>
      <c r="K1130">
        <f t="shared" si="191"/>
        <v>1.9895828919855196E-9</v>
      </c>
      <c r="L1130">
        <f t="shared" si="192"/>
        <v>5.3003944406899441E-4</v>
      </c>
      <c r="M1130" s="16">
        <f t="shared" si="193"/>
        <v>1.7676332913958161E-4</v>
      </c>
      <c r="N1130" s="16">
        <f t="shared" si="194"/>
        <v>7.9736732792437676E-2</v>
      </c>
      <c r="O1130" s="16">
        <f t="shared" si="195"/>
        <v>0.39074402863611585</v>
      </c>
      <c r="P1130" s="16">
        <f t="shared" si="196"/>
        <v>0.23344241804537022</v>
      </c>
      <c r="Q1130" s="16">
        <f t="shared" si="197"/>
        <v>0.6484018580843679</v>
      </c>
      <c r="R1130" s="16">
        <f t="shared" si="198"/>
        <v>0.13277746525854628</v>
      </c>
      <c r="S1130" s="16">
        <f t="shared" si="199"/>
        <v>2.7340980454001369</v>
      </c>
      <c r="T1130" s="16">
        <f t="shared" si="200"/>
        <v>0.64840848664210415</v>
      </c>
      <c r="U1130" s="66">
        <f t="shared" si="201"/>
        <v>4.867609034859079</v>
      </c>
      <c r="V1130" s="66"/>
      <c r="W1130" s="66"/>
    </row>
    <row r="1131" spans="1:23" x14ac:dyDescent="0.25">
      <c r="A1131">
        <v>1130</v>
      </c>
      <c r="B1131" s="49">
        <v>2.0776254198026601E-4</v>
      </c>
      <c r="C1131" s="49">
        <v>3.9107308410233198E-9</v>
      </c>
      <c r="D1131" s="49">
        <v>1.63771406140235E-3</v>
      </c>
      <c r="E1131" s="49">
        <v>1.2790180848474599E-5</v>
      </c>
      <c r="F1131" s="49">
        <v>2.4107758286416E-5</v>
      </c>
      <c r="G1131" s="49">
        <v>2.8655841618872998E-6</v>
      </c>
      <c r="H1131" s="49">
        <v>3.7659221176724E-4</v>
      </c>
      <c r="I1131" s="50"/>
      <c r="J1131">
        <v>0.95209865069447996</v>
      </c>
      <c r="K1131">
        <f t="shared" si="191"/>
        <v>3.7234015569675916E-9</v>
      </c>
      <c r="L1131">
        <f t="shared" si="192"/>
        <v>1.6887912514062283E-3</v>
      </c>
      <c r="M1131" s="16">
        <f t="shared" si="193"/>
        <v>-1.2732661674456961E-3</v>
      </c>
      <c r="N1131" s="16">
        <f t="shared" si="194"/>
        <v>0.33421548615059776</v>
      </c>
      <c r="O1131" s="16">
        <f t="shared" si="195"/>
        <v>8.6543678887224751E-2</v>
      </c>
      <c r="P1131" s="16">
        <f t="shared" si="196"/>
        <v>0.49036391240042837</v>
      </c>
      <c r="Q1131" s="16">
        <f t="shared" si="197"/>
        <v>3.6422611048801005E-2</v>
      </c>
      <c r="R1131" s="16">
        <f t="shared" si="198"/>
        <v>2.0927917886786638</v>
      </c>
      <c r="S1131" s="16">
        <f t="shared" si="199"/>
        <v>0.18309536458783407</v>
      </c>
      <c r="T1131" s="16">
        <f t="shared" si="200"/>
        <v>3.6438326699908589E-2</v>
      </c>
      <c r="U1131" s="66">
        <f t="shared" si="201"/>
        <v>3.2598711684534578</v>
      </c>
      <c r="V1131" s="66"/>
      <c r="W1131" s="66"/>
    </row>
    <row r="1132" spans="1:23" x14ac:dyDescent="0.25">
      <c r="A1132">
        <v>1131</v>
      </c>
      <c r="B1132" s="49">
        <v>3.9169941633778003E-4</v>
      </c>
      <c r="C1132" s="49">
        <v>5.37457563401151E-9</v>
      </c>
      <c r="D1132" s="49">
        <v>1.1808190721414799E-3</v>
      </c>
      <c r="E1132" s="49">
        <v>1.2740240776519201E-5</v>
      </c>
      <c r="F1132" s="49">
        <v>1.25154326338759E-5</v>
      </c>
      <c r="G1132" s="49">
        <v>2.07411022063272E-6</v>
      </c>
      <c r="H1132" s="49">
        <v>3.7511285845788598E-4</v>
      </c>
      <c r="I1132" s="50"/>
      <c r="J1132">
        <v>0.95440374899820002</v>
      </c>
      <c r="K1132">
        <f t="shared" si="191"/>
        <v>5.1295151343749631E-9</v>
      </c>
      <c r="L1132">
        <f t="shared" si="192"/>
        <v>1.2079186730542305E-3</v>
      </c>
      <c r="M1132" s="16">
        <f t="shared" si="193"/>
        <v>-4.2451984037867034E-4</v>
      </c>
      <c r="N1132" s="16">
        <f t="shared" si="194"/>
        <v>4.1864548933858658E-2</v>
      </c>
      <c r="O1132" s="16">
        <f t="shared" si="195"/>
        <v>8.9911716453476781E-4</v>
      </c>
      <c r="P1132" s="16">
        <f t="shared" si="196"/>
        <v>5.1037882748992541E-2</v>
      </c>
      <c r="Q1132" s="16">
        <f t="shared" si="197"/>
        <v>3.4669453215398008E-2</v>
      </c>
      <c r="R1132" s="16">
        <f t="shared" si="198"/>
        <v>7.2989872924572263E-2</v>
      </c>
      <c r="S1132" s="16">
        <f t="shared" si="199"/>
        <v>1.1230304005522367E-3</v>
      </c>
      <c r="T1132" s="16">
        <f t="shared" si="200"/>
        <v>3.4674214243763456E-2</v>
      </c>
      <c r="U1132" s="66">
        <f t="shared" si="201"/>
        <v>0.23725811963167193</v>
      </c>
      <c r="V1132" s="66"/>
      <c r="W1132" s="66"/>
    </row>
    <row r="1133" spans="1:23" x14ac:dyDescent="0.25">
      <c r="A1133">
        <v>1132</v>
      </c>
      <c r="B1133" s="49">
        <v>2.6958297242309401E-4</v>
      </c>
      <c r="C1133" s="49">
        <v>4.0725613301818604E-9</v>
      </c>
      <c r="D1133" s="49">
        <v>1.3043376882676001E-3</v>
      </c>
      <c r="E1133" s="49">
        <v>1.06470242332626E-5</v>
      </c>
      <c r="F1133" s="49">
        <v>1.8301950001336701E-5</v>
      </c>
      <c r="G1133" s="49">
        <v>2.7415454131177802E-6</v>
      </c>
      <c r="H1133" s="49">
        <v>3.1348414363300398E-4</v>
      </c>
      <c r="I1133" s="50"/>
      <c r="J1133">
        <v>0.95371190075922296</v>
      </c>
      <c r="K1133">
        <f t="shared" si="191"/>
        <v>3.8840502071662516E-9</v>
      </c>
      <c r="L1133">
        <f t="shared" si="192"/>
        <v>1.3436790611220609E-3</v>
      </c>
      <c r="M1133" s="16">
        <f t="shared" si="193"/>
        <v>-8.0451311627587302E-4</v>
      </c>
      <c r="N1133" s="16">
        <f t="shared" si="194"/>
        <v>0.20482872763762841</v>
      </c>
      <c r="O1133" s="16">
        <f t="shared" si="195"/>
        <v>7.0212049102027219E-2</v>
      </c>
      <c r="P1133" s="16">
        <f t="shared" si="196"/>
        <v>0.12542332841527223</v>
      </c>
      <c r="Q1133" s="16">
        <f t="shared" si="197"/>
        <v>7.5592720033447759E-5</v>
      </c>
      <c r="R1133" s="16">
        <f t="shared" si="198"/>
        <v>0.73518367612678115</v>
      </c>
      <c r="S1133" s="16">
        <f t="shared" si="199"/>
        <v>0.1340211398953611</v>
      </c>
      <c r="T1133" s="16">
        <f t="shared" si="200"/>
        <v>7.5287366213789802E-5</v>
      </c>
      <c r="U1133" s="66">
        <f t="shared" si="201"/>
        <v>1.2698198012633173</v>
      </c>
      <c r="V1133" s="66"/>
      <c r="W1133" s="66"/>
    </row>
    <row r="1134" spans="1:23" x14ac:dyDescent="0.25">
      <c r="A1134">
        <v>1133</v>
      </c>
      <c r="B1134" s="49">
        <v>1.0031393674050199E-3</v>
      </c>
      <c r="C1134" s="49">
        <v>1.18335916533138E-8</v>
      </c>
      <c r="D1134" s="49">
        <v>1.0105263702837801E-3</v>
      </c>
      <c r="E1134" s="49">
        <v>2.4058593368454099E-5</v>
      </c>
      <c r="F1134" s="49">
        <v>4.84298578490331E-6</v>
      </c>
      <c r="G1134" s="49">
        <v>9.3992487727340003E-7</v>
      </c>
      <c r="H1134" s="49">
        <v>7.0835408745306997E-4</v>
      </c>
      <c r="I1134" s="50"/>
      <c r="J1134">
        <v>0.95537933738921799</v>
      </c>
      <c r="K1134">
        <f t="shared" si="191"/>
        <v>1.1305568952677519E-8</v>
      </c>
      <c r="L1134">
        <f t="shared" si="192"/>
        <v>1.0211404331392068E-3</v>
      </c>
      <c r="M1134" s="16">
        <f t="shared" si="193"/>
        <v>9.8513830167083326E-4</v>
      </c>
      <c r="N1134" s="16">
        <f t="shared" si="194"/>
        <v>1.0753532958256296</v>
      </c>
      <c r="O1134" s="16">
        <f t="shared" si="195"/>
        <v>1.2899315089750023</v>
      </c>
      <c r="P1134" s="16">
        <f t="shared" si="196"/>
        <v>2.4127071116014287E-3</v>
      </c>
      <c r="Q1134" s="16">
        <f t="shared" si="197"/>
        <v>1.5376195366816454</v>
      </c>
      <c r="R1134" s="16">
        <f t="shared" si="198"/>
        <v>0.25856716449943651</v>
      </c>
      <c r="S1134" s="16">
        <f t="shared" si="199"/>
        <v>0.28264465563816871</v>
      </c>
      <c r="T1134" s="16">
        <f t="shared" si="200"/>
        <v>1.5376264091714615</v>
      </c>
      <c r="U1134" s="66">
        <f t="shared" si="201"/>
        <v>5.9841552779029454</v>
      </c>
      <c r="V1134" s="66"/>
      <c r="W1134" s="66"/>
    </row>
    <row r="1135" spans="1:23" x14ac:dyDescent="0.25">
      <c r="A1135">
        <v>1134</v>
      </c>
      <c r="B1135" s="49">
        <v>7.0995361010726596E-4</v>
      </c>
      <c r="C1135" s="49">
        <v>1.19418468327949E-8</v>
      </c>
      <c r="D1135" s="49">
        <v>1.4556120006467899E-3</v>
      </c>
      <c r="E1135" s="49">
        <v>3.4802903176607298E-5</v>
      </c>
      <c r="F1135" s="49">
        <v>6.9807160010501103E-6</v>
      </c>
      <c r="G1135" s="49">
        <v>9.3598547588452395E-7</v>
      </c>
      <c r="H1135" s="49">
        <v>1.02471936883124E-3</v>
      </c>
      <c r="I1135" s="50"/>
      <c r="J1135">
        <v>0.95323195612307399</v>
      </c>
      <c r="K1135">
        <f t="shared" si="191"/>
        <v>1.1383350016147218E-8</v>
      </c>
      <c r="L1135">
        <f t="shared" si="192"/>
        <v>1.4704974762779419E-3</v>
      </c>
      <c r="M1135" s="16">
        <f t="shared" si="193"/>
        <v>-5.0590256063409946E-5</v>
      </c>
      <c r="N1135" s="16">
        <f t="shared" si="194"/>
        <v>0.19504966740674756</v>
      </c>
      <c r="O1135" s="16">
        <f t="shared" si="195"/>
        <v>1.334694151849632</v>
      </c>
      <c r="P1135" s="16">
        <f t="shared" si="196"/>
        <v>0.26132869211182319</v>
      </c>
      <c r="Q1135" s="16">
        <f t="shared" si="197"/>
        <v>5.0192638993078118</v>
      </c>
      <c r="R1135" s="16">
        <f t="shared" si="198"/>
        <v>8.4996160036648866E-2</v>
      </c>
      <c r="S1135" s="16">
        <f t="shared" si="199"/>
        <v>0.28473570934983755</v>
      </c>
      <c r="T1135" s="16">
        <f t="shared" si="200"/>
        <v>5.0195927688894777</v>
      </c>
      <c r="U1135" s="66">
        <f t="shared" si="201"/>
        <v>12.199661048951979</v>
      </c>
      <c r="V1135" s="66"/>
      <c r="W1135" s="66"/>
    </row>
    <row r="1136" spans="1:23" x14ac:dyDescent="0.25">
      <c r="A1136">
        <v>1135</v>
      </c>
      <c r="B1136" s="49">
        <v>6.18651413057294E-4</v>
      </c>
      <c r="C1136" s="49">
        <v>9.4712958162336007E-9</v>
      </c>
      <c r="D1136" s="49">
        <v>1.32107545468904E-3</v>
      </c>
      <c r="E1136" s="49">
        <v>2.5085759821928101E-5</v>
      </c>
      <c r="F1136" s="49">
        <v>7.9662183588444893E-6</v>
      </c>
      <c r="G1136" s="49">
        <v>1.17850836884741E-6</v>
      </c>
      <c r="H1136" s="49">
        <v>7.3860808890287896E-4</v>
      </c>
      <c r="I1136" s="50"/>
      <c r="J1136">
        <v>0.95383364104509605</v>
      </c>
      <c r="K1136">
        <f t="shared" si="191"/>
        <v>9.0340405738132797E-9</v>
      </c>
      <c r="L1136">
        <f t="shared" si="192"/>
        <v>1.33817692847976E-3</v>
      </c>
      <c r="M1136" s="16">
        <f t="shared" si="193"/>
        <v>-1.0087410236517218E-4</v>
      </c>
      <c r="N1136" s="16">
        <f t="shared" si="194"/>
        <v>6.5661208509713243E-2</v>
      </c>
      <c r="O1136" s="16">
        <f t="shared" si="195"/>
        <v>0.50324750128547835</v>
      </c>
      <c r="P1136" s="16">
        <f t="shared" si="196"/>
        <v>0.13803346992780133</v>
      </c>
      <c r="Q1136" s="16">
        <f t="shared" si="197"/>
        <v>1.783943825377547</v>
      </c>
      <c r="R1136" s="16">
        <f t="shared" si="198"/>
        <v>3.6681570458585631E-2</v>
      </c>
      <c r="S1136" s="16">
        <f t="shared" si="199"/>
        <v>0.17037016571821159</v>
      </c>
      <c r="T1136" s="16">
        <f t="shared" si="200"/>
        <v>1.7840467549122896</v>
      </c>
      <c r="U1136" s="66">
        <f t="shared" si="201"/>
        <v>4.4819844961896269</v>
      </c>
      <c r="V1136" s="66"/>
      <c r="W1136" s="66"/>
    </row>
    <row r="1137" spans="1:23" x14ac:dyDescent="0.25">
      <c r="A1137">
        <v>1136</v>
      </c>
      <c r="B1137" s="49">
        <v>4.4069925966996898E-4</v>
      </c>
      <c r="C1137" s="49">
        <v>2.9720601189886301E-9</v>
      </c>
      <c r="D1137" s="49">
        <v>5.7206296989986E-4</v>
      </c>
      <c r="E1137" s="49">
        <v>3.43675533327231E-6</v>
      </c>
      <c r="F1137" s="49">
        <v>1.0813331341987199E-5</v>
      </c>
      <c r="G1137" s="49">
        <v>3.7246856075568899E-6</v>
      </c>
      <c r="H1137" s="49">
        <v>1.01185980837846E-4</v>
      </c>
      <c r="I1137" s="50"/>
      <c r="J1137">
        <v>0.95747181378072599</v>
      </c>
      <c r="K1137">
        <f t="shared" si="191"/>
        <v>2.8456637927934038E-9</v>
      </c>
      <c r="L1137">
        <f t="shared" si="192"/>
        <v>5.9741134613127236E-4</v>
      </c>
      <c r="M1137" s="16">
        <f t="shared" si="193"/>
        <v>2.8398717320866565E-4</v>
      </c>
      <c r="N1137" s="16">
        <f t="shared" si="194"/>
        <v>1.1047762868279694E-2</v>
      </c>
      <c r="O1137" s="16">
        <f t="shared" si="195"/>
        <v>0.21492156373812071</v>
      </c>
      <c r="P1137" s="16">
        <f t="shared" si="196"/>
        <v>0.16490861022853054</v>
      </c>
      <c r="Q1137" s="16">
        <f t="shared" si="197"/>
        <v>0.46242209492827979</v>
      </c>
      <c r="R1137" s="16">
        <f t="shared" si="198"/>
        <v>9.4913390085572518E-3</v>
      </c>
      <c r="S1137" s="16">
        <f t="shared" si="199"/>
        <v>0.73270082346127674</v>
      </c>
      <c r="T1137" s="16">
        <f t="shared" si="200"/>
        <v>0.46243001573092757</v>
      </c>
      <c r="U1137" s="66">
        <f t="shared" si="201"/>
        <v>2.057922209963972</v>
      </c>
      <c r="V1137" s="66"/>
      <c r="W1137" s="66"/>
    </row>
    <row r="1138" spans="1:23" x14ac:dyDescent="0.25">
      <c r="A1138">
        <v>1137</v>
      </c>
      <c r="B1138" s="49">
        <v>5.1979459418636305E-4</v>
      </c>
      <c r="C1138" s="49">
        <v>5.4435256054297897E-9</v>
      </c>
      <c r="D1138" s="49">
        <v>8.95087494533572E-4</v>
      </c>
      <c r="E1138" s="49">
        <v>9.8133734542004194E-6</v>
      </c>
      <c r="F1138" s="49">
        <v>9.3052505121130303E-6</v>
      </c>
      <c r="G1138" s="49">
        <v>2.0410700598776902E-6</v>
      </c>
      <c r="H1138" s="49">
        <v>2.88932583519344E-4</v>
      </c>
      <c r="I1138" s="50"/>
      <c r="J1138">
        <v>0.95585651028983198</v>
      </c>
      <c r="K1138">
        <f t="shared" si="191"/>
        <v>5.2032293888794639E-9</v>
      </c>
      <c r="L1138">
        <f t="shared" si="192"/>
        <v>9.157336220920703E-4</v>
      </c>
      <c r="M1138" s="16">
        <f t="shared" si="193"/>
        <v>1.2385556628065588E-4</v>
      </c>
      <c r="N1138" s="16">
        <f t="shared" si="194"/>
        <v>3.0806981816668298E-3</v>
      </c>
      <c r="O1138" s="16">
        <f t="shared" si="195"/>
        <v>3.0768831463014922E-4</v>
      </c>
      <c r="P1138" s="16">
        <f t="shared" si="196"/>
        <v>5.0024894571551815E-3</v>
      </c>
      <c r="Q1138" s="16">
        <f t="shared" si="197"/>
        <v>7.4498633298942371E-3</v>
      </c>
      <c r="R1138" s="16">
        <f t="shared" si="198"/>
        <v>3.0945436214252311E-3</v>
      </c>
      <c r="S1138" s="16">
        <f t="shared" si="199"/>
        <v>2.9063471483006039E-4</v>
      </c>
      <c r="T1138" s="16">
        <f t="shared" si="200"/>
        <v>7.4503865831445889E-3</v>
      </c>
      <c r="U1138" s="66">
        <f t="shared" si="201"/>
        <v>2.6676304202746279E-2</v>
      </c>
      <c r="V1138" s="66"/>
      <c r="W1138" s="66"/>
    </row>
    <row r="1139" spans="1:23" x14ac:dyDescent="0.25">
      <c r="A1139">
        <v>1138</v>
      </c>
      <c r="B1139" s="49">
        <v>1.2333729143423899E-3</v>
      </c>
      <c r="C1139" s="49">
        <v>2.0177331761067E-8</v>
      </c>
      <c r="D1139" s="49">
        <v>1.41404746341648E-3</v>
      </c>
      <c r="E1139" s="49">
        <v>5.7156975603607998E-5</v>
      </c>
      <c r="F1139" s="49">
        <v>4.0090034523091004E-6</v>
      </c>
      <c r="G1139" s="49">
        <v>5.5364446059709502E-7</v>
      </c>
      <c r="H1139" s="49">
        <v>1.6828972811597401E-3</v>
      </c>
      <c r="I1139" s="50"/>
      <c r="J1139">
        <v>0.95347901479047703</v>
      </c>
      <c r="K1139">
        <f t="shared" si="191"/>
        <v>1.9238662408642763E-8</v>
      </c>
      <c r="L1139">
        <f t="shared" si="192"/>
        <v>1.422598937449934E-3</v>
      </c>
      <c r="M1139" s="16">
        <f t="shared" si="193"/>
        <v>1.0441468912348458E-3</v>
      </c>
      <c r="N1139" s="16">
        <f t="shared" si="194"/>
        <v>2.2635464718538119</v>
      </c>
      <c r="O1139" s="16">
        <f t="shared" si="195"/>
        <v>6.9783003814802385</v>
      </c>
      <c r="P1139" s="16">
        <f t="shared" si="196"/>
        <v>0.21907197746540474</v>
      </c>
      <c r="Q1139" s="16">
        <f t="shared" si="197"/>
        <v>18.676896631459392</v>
      </c>
      <c r="R1139" s="16">
        <f t="shared" si="198"/>
        <v>0.35180818946412951</v>
      </c>
      <c r="S1139" s="16">
        <f t="shared" si="199"/>
        <v>0.52435503223563718</v>
      </c>
      <c r="T1139" s="16">
        <f t="shared" si="200"/>
        <v>18.67782160046929</v>
      </c>
      <c r="U1139" s="66">
        <f t="shared" si="201"/>
        <v>47.691800284427899</v>
      </c>
      <c r="V1139" s="66"/>
      <c r="W1139" s="66"/>
    </row>
    <row r="1140" spans="1:23" x14ac:dyDescent="0.25">
      <c r="A1140">
        <v>1139</v>
      </c>
      <c r="B1140" s="49">
        <v>6.22178427388547E-4</v>
      </c>
      <c r="C1140" s="49">
        <v>5.3893531574383104E-9</v>
      </c>
      <c r="D1140" s="49">
        <v>7.3747748639075097E-4</v>
      </c>
      <c r="E1140" s="49">
        <v>8.0198613146572808E-6</v>
      </c>
      <c r="F1140" s="49">
        <v>7.7148357257602605E-6</v>
      </c>
      <c r="G1140" s="49">
        <v>2.0577100252148601E-6</v>
      </c>
      <c r="H1140" s="49">
        <v>2.36124848075921E-4</v>
      </c>
      <c r="I1140" s="50"/>
      <c r="J1140">
        <v>0.95668535190807902</v>
      </c>
      <c r="K1140">
        <f t="shared" si="191"/>
        <v>5.1559152219807865E-9</v>
      </c>
      <c r="L1140">
        <f t="shared" si="192"/>
        <v>7.5495947851432889E-4</v>
      </c>
      <c r="M1140" s="16">
        <f t="shared" si="193"/>
        <v>4.8939737626276522E-4</v>
      </c>
      <c r="N1140" s="16">
        <f t="shared" si="194"/>
        <v>6.9382957090687827E-2</v>
      </c>
      <c r="O1140" s="16">
        <f t="shared" si="195"/>
        <v>7.4628426695823758E-4</v>
      </c>
      <c r="P1140" s="16">
        <f t="shared" si="196"/>
        <v>5.4923466131709377E-2</v>
      </c>
      <c r="Q1140" s="16">
        <f t="shared" si="197"/>
        <v>6.4160872008500958E-2</v>
      </c>
      <c r="R1140" s="16">
        <f t="shared" si="198"/>
        <v>4.7104910739211782E-2</v>
      </c>
      <c r="S1140" s="16">
        <f t="shared" si="199"/>
        <v>6.4209363357088808E-4</v>
      </c>
      <c r="T1140" s="16">
        <f t="shared" si="200"/>
        <v>6.4165054527706503E-2</v>
      </c>
      <c r="U1140" s="66">
        <f t="shared" si="201"/>
        <v>0.30112563839834555</v>
      </c>
      <c r="V1140" s="66"/>
      <c r="W1140" s="66"/>
    </row>
    <row r="1141" spans="1:23" x14ac:dyDescent="0.25">
      <c r="A1141">
        <v>1140</v>
      </c>
      <c r="B1141" s="49">
        <v>3.05744087416293E-4</v>
      </c>
      <c r="C1141" s="49">
        <v>2.87116986233776E-9</v>
      </c>
      <c r="D1141" s="49">
        <v>8.0138733359395203E-4</v>
      </c>
      <c r="E1141" s="49">
        <v>4.6376406690328796E-6</v>
      </c>
      <c r="F1141" s="49">
        <v>1.5771604362033301E-5</v>
      </c>
      <c r="G1141" s="49">
        <v>3.8668089559032297E-6</v>
      </c>
      <c r="H1141" s="49">
        <v>1.3654441371290199E-4</v>
      </c>
      <c r="I1141" s="50"/>
      <c r="J1141">
        <v>0.95618741624556203</v>
      </c>
      <c r="K1141">
        <f t="shared" si="191"/>
        <v>2.7453764922708686E-9</v>
      </c>
      <c r="L1141">
        <f t="shared" si="192"/>
        <v>8.3679448010405956E-4</v>
      </c>
      <c r="M1141" s="16">
        <f t="shared" si="193"/>
        <v>-2.2530630527147356E-4</v>
      </c>
      <c r="N1141" s="16">
        <f t="shared" si="194"/>
        <v>0.14375524051178945</v>
      </c>
      <c r="O1141" s="16">
        <f t="shared" si="195"/>
        <v>0.23213627275356738</v>
      </c>
      <c r="P1141" s="16">
        <f t="shared" si="196"/>
        <v>2.8226330727093057E-2</v>
      </c>
      <c r="Q1141" s="16">
        <f t="shared" si="197"/>
        <v>0.32285827725327576</v>
      </c>
      <c r="R1141" s="16">
        <f t="shared" si="198"/>
        <v>0.3607549268163513</v>
      </c>
      <c r="S1141" s="16">
        <f t="shared" si="199"/>
        <v>0.85895512522906026</v>
      </c>
      <c r="T1141" s="16">
        <f t="shared" si="200"/>
        <v>0.32286143402666545</v>
      </c>
      <c r="U1141" s="66">
        <f t="shared" si="201"/>
        <v>2.2695476073178025</v>
      </c>
      <c r="V1141" s="66"/>
      <c r="W1141" s="66"/>
    </row>
    <row r="1142" spans="1:23" x14ac:dyDescent="0.25">
      <c r="A1142">
        <v>1141</v>
      </c>
      <c r="B1142" s="49">
        <v>4.9929191219469696E-4</v>
      </c>
      <c r="C1142" s="49">
        <v>7.1340198108574396E-9</v>
      </c>
      <c r="D1142" s="49">
        <v>1.23068741012832E-3</v>
      </c>
      <c r="E1142" s="49">
        <v>1.7617837453994498E-5</v>
      </c>
      <c r="F1142" s="49">
        <v>9.8351659063164101E-6</v>
      </c>
      <c r="G1142" s="49">
        <v>1.56323131394648E-6</v>
      </c>
      <c r="H1142" s="49">
        <v>5.1872562973874199E-4</v>
      </c>
      <c r="I1142" s="50"/>
      <c r="J1142">
        <v>0.95422079138373095</v>
      </c>
      <c r="K1142">
        <f t="shared" si="191"/>
        <v>6.8074300296636008E-9</v>
      </c>
      <c r="L1142">
        <f t="shared" si="192"/>
        <v>1.2519138392350884E-3</v>
      </c>
      <c r="M1142" s="16">
        <f t="shared" si="193"/>
        <v>-2.5333001484569451E-4</v>
      </c>
      <c r="N1142" s="16">
        <f t="shared" si="194"/>
        <v>1.9240273155629039E-4</v>
      </c>
      <c r="O1142" s="16">
        <f t="shared" si="195"/>
        <v>8.2692423823154823E-2</v>
      </c>
      <c r="P1142" s="16">
        <f t="shared" si="196"/>
        <v>7.7110908805120795E-2</v>
      </c>
      <c r="Q1142" s="16">
        <f t="shared" si="197"/>
        <v>0.41002582116423358</v>
      </c>
      <c r="R1142" s="16">
        <f t="shared" si="198"/>
        <v>3.417182649660203E-6</v>
      </c>
      <c r="S1142" s="16">
        <f t="shared" si="199"/>
        <v>4.8865316830585905E-2</v>
      </c>
      <c r="T1142" s="16">
        <f t="shared" si="200"/>
        <v>0.41005229368630025</v>
      </c>
      <c r="U1142" s="66">
        <f t="shared" si="201"/>
        <v>1.0289425842236013</v>
      </c>
      <c r="V1142" s="66"/>
      <c r="W1142" s="66"/>
    </row>
    <row r="1143" spans="1:23" x14ac:dyDescent="0.25">
      <c r="A1143">
        <v>1142</v>
      </c>
      <c r="B1143" s="49">
        <v>1.8590346094045899E-4</v>
      </c>
      <c r="C1143" s="49">
        <v>1.35372979189777E-9</v>
      </c>
      <c r="D1143" s="49">
        <v>6.1937763046134996E-4</v>
      </c>
      <c r="E1143" s="49">
        <v>1.69265405742666E-6</v>
      </c>
      <c r="F1143" s="49">
        <v>2.57713406524804E-5</v>
      </c>
      <c r="G1143" s="49">
        <v>8.1881824741002696E-6</v>
      </c>
      <c r="H1143" s="49">
        <v>4.9835890756311003E-5</v>
      </c>
      <c r="I1143" s="50"/>
      <c r="J1143">
        <v>0.95688982671499601</v>
      </c>
      <c r="K1143">
        <f t="shared" si="191"/>
        <v>1.2953702659879848E-9</v>
      </c>
      <c r="L1143">
        <f t="shared" si="192"/>
        <v>6.7910714051061917E-4</v>
      </c>
      <c r="M1143" s="16">
        <f t="shared" si="193"/>
        <v>-3.0730021862970119E-4</v>
      </c>
      <c r="N1143" s="16">
        <f t="shared" si="194"/>
        <v>0.38750770074245683</v>
      </c>
      <c r="O1143" s="16">
        <f t="shared" si="195"/>
        <v>0.5710462157101468</v>
      </c>
      <c r="P1143" s="16">
        <f t="shared" si="196"/>
        <v>0.12742598170190853</v>
      </c>
      <c r="Q1143" s="16">
        <f t="shared" si="197"/>
        <v>0.70964307465770915</v>
      </c>
      <c r="R1143" s="16">
        <f t="shared" si="198"/>
        <v>2.6097825286656202</v>
      </c>
      <c r="S1143" s="16">
        <f t="shared" si="199"/>
        <v>9.4870303650209458</v>
      </c>
      <c r="T1143" s="16">
        <f t="shared" si="200"/>
        <v>0.7096465085097261</v>
      </c>
      <c r="U1143" s="66">
        <f t="shared" si="201"/>
        <v>14.602082375008512</v>
      </c>
      <c r="V1143" s="66"/>
      <c r="W1143" s="66"/>
    </row>
    <row r="1144" spans="1:23" x14ac:dyDescent="0.25">
      <c r="A1144">
        <v>1143</v>
      </c>
      <c r="B1144" s="49">
        <v>2.96617878948143E-4</v>
      </c>
      <c r="C1144" s="49">
        <v>4.5859565458273601E-9</v>
      </c>
      <c r="D1144" s="49">
        <v>1.3356111904621001E-3</v>
      </c>
      <c r="E1144" s="49">
        <v>1.22735307193412E-5</v>
      </c>
      <c r="F1144" s="49">
        <v>1.6651319557989401E-5</v>
      </c>
      <c r="G1144" s="49">
        <v>2.4352604873947001E-6</v>
      </c>
      <c r="H1144" s="49">
        <v>3.61374371621354E-4</v>
      </c>
      <c r="I1144" s="50"/>
      <c r="J1144">
        <v>0.95359898477751903</v>
      </c>
      <c r="K1144">
        <f t="shared" si="191"/>
        <v>4.3731635063347887E-9</v>
      </c>
      <c r="L1144">
        <f t="shared" si="192"/>
        <v>1.3713445041089276E-3</v>
      </c>
      <c r="M1144" s="16">
        <f t="shared" si="193"/>
        <v>-7.7810874621264182E-4</v>
      </c>
      <c r="N1144" s="16">
        <f t="shared" si="194"/>
        <v>0.15815138863518505</v>
      </c>
      <c r="O1144" s="16">
        <f t="shared" si="195"/>
        <v>2.9693119060342187E-2</v>
      </c>
      <c r="P1144" s="16">
        <f t="shared" si="196"/>
        <v>0.14947458193666754</v>
      </c>
      <c r="Q1144" s="16">
        <f t="shared" si="197"/>
        <v>2.0375757902842552E-2</v>
      </c>
      <c r="R1144" s="16">
        <f t="shared" si="198"/>
        <v>0.4759748736461043</v>
      </c>
      <c r="S1144" s="16">
        <f t="shared" si="199"/>
        <v>4.5569347182926066E-2</v>
      </c>
      <c r="T1144" s="16">
        <f t="shared" si="200"/>
        <v>2.038191854375564E-2</v>
      </c>
      <c r="U1144" s="66">
        <f t="shared" si="201"/>
        <v>0.89962098690782333</v>
      </c>
      <c r="V1144" s="66"/>
      <c r="W1144" s="66"/>
    </row>
    <row r="1145" spans="1:23" x14ac:dyDescent="0.25">
      <c r="A1145">
        <v>1144</v>
      </c>
      <c r="B1145" s="49">
        <v>4.1018043080524999E-4</v>
      </c>
      <c r="C1145" s="49">
        <v>3.0897202344238599E-9</v>
      </c>
      <c r="D1145" s="49">
        <v>6.4007378626859104E-4</v>
      </c>
      <c r="E1145" s="49">
        <v>3.9942345282836499E-6</v>
      </c>
      <c r="F1145" s="49">
        <v>1.1657741789056201E-5</v>
      </c>
      <c r="G1145" s="49">
        <v>3.5858703725357902E-6</v>
      </c>
      <c r="H1145" s="49">
        <v>1.17599845936528E-4</v>
      </c>
      <c r="I1145" s="50"/>
      <c r="J1145">
        <v>0.95709894800700401</v>
      </c>
      <c r="K1145">
        <f t="shared" si="191"/>
        <v>2.9571679860030302E-9</v>
      </c>
      <c r="L1145">
        <f t="shared" si="192"/>
        <v>6.6697205049900488E-4</v>
      </c>
      <c r="M1145" s="16">
        <f t="shared" si="193"/>
        <v>1.5338881111149515E-4</v>
      </c>
      <c r="N1145" s="16">
        <f t="shared" si="194"/>
        <v>2.7915863048912568E-2</v>
      </c>
      <c r="O1145" s="16">
        <f t="shared" si="195"/>
        <v>0.19568307020519171</v>
      </c>
      <c r="P1145" s="16">
        <f t="shared" si="196"/>
        <v>0.11254763469938955</v>
      </c>
      <c r="Q1145" s="16">
        <f t="shared" si="197"/>
        <v>0.39452392021812049</v>
      </c>
      <c r="R1145" s="16">
        <f t="shared" si="198"/>
        <v>3.3533315707711377E-2</v>
      </c>
      <c r="S1145" s="16">
        <f t="shared" si="199"/>
        <v>0.61906838801261133</v>
      </c>
      <c r="T1145" s="16">
        <f t="shared" si="200"/>
        <v>0.39453085202408761</v>
      </c>
      <c r="U1145" s="66">
        <f t="shared" si="201"/>
        <v>1.7778030439160246</v>
      </c>
      <c r="V1145" s="66"/>
      <c r="W1145" s="66"/>
    </row>
    <row r="1146" spans="1:23" x14ac:dyDescent="0.25">
      <c r="A1146">
        <v>1145</v>
      </c>
      <c r="B1146" s="49">
        <v>5.2115175676253802E-4</v>
      </c>
      <c r="C1146" s="49">
        <v>3.52053911782828E-9</v>
      </c>
      <c r="D1146" s="49">
        <v>5.7293469147280598E-4</v>
      </c>
      <c r="E1146" s="49">
        <v>4.0775028129053096E-6</v>
      </c>
      <c r="F1146" s="49">
        <v>9.1412001882597707E-6</v>
      </c>
      <c r="G1146" s="49">
        <v>3.1441620174094799E-6</v>
      </c>
      <c r="H1146" s="49">
        <v>1.20051023972723E-4</v>
      </c>
      <c r="I1146" s="50"/>
      <c r="J1146">
        <v>0.95750552743397199</v>
      </c>
      <c r="K1146">
        <f t="shared" si="191"/>
        <v>3.3709356648680977E-9</v>
      </c>
      <c r="L1146">
        <f t="shared" si="192"/>
        <v>5.9435773332761717E-4</v>
      </c>
      <c r="M1146" s="16">
        <f t="shared" si="193"/>
        <v>4.4794578019745888E-4</v>
      </c>
      <c r="N1146" s="16">
        <f t="shared" si="194"/>
        <v>3.3942177777192117E-3</v>
      </c>
      <c r="O1146" s="16">
        <f t="shared" si="195"/>
        <v>0.13293731169939146</v>
      </c>
      <c r="P1146" s="16">
        <f t="shared" si="196"/>
        <v>0.1641743965328</v>
      </c>
      <c r="Q1146" s="16">
        <f t="shared" si="197"/>
        <v>0.38484477435365277</v>
      </c>
      <c r="R1146" s="16">
        <f t="shared" si="198"/>
        <v>5.2240751101002214E-3</v>
      </c>
      <c r="S1146" s="16">
        <f t="shared" si="199"/>
        <v>0.32115958874940315</v>
      </c>
      <c r="T1146" s="16">
        <f t="shared" si="200"/>
        <v>0.38485348971048</v>
      </c>
      <c r="U1146" s="66">
        <f t="shared" si="201"/>
        <v>1.396587853933547</v>
      </c>
      <c r="V1146" s="66"/>
      <c r="W1146" s="66"/>
    </row>
    <row r="1147" spans="1:23" x14ac:dyDescent="0.25">
      <c r="A1147">
        <v>1146</v>
      </c>
      <c r="B1147" s="49">
        <v>2.16966138352556E-4</v>
      </c>
      <c r="C1147" s="49">
        <v>3.4459861932428501E-9</v>
      </c>
      <c r="D1147" s="49">
        <v>1.3739630030569E-3</v>
      </c>
      <c r="E1147" s="49">
        <v>9.4811020996206192E-6</v>
      </c>
      <c r="F1147" s="49">
        <v>2.2826669983781E-5</v>
      </c>
      <c r="G1147" s="49">
        <v>3.2430553272552502E-6</v>
      </c>
      <c r="H1147" s="49">
        <v>2.7915664367629902E-4</v>
      </c>
      <c r="I1147" s="50"/>
      <c r="J1147">
        <v>0.95330498564212296</v>
      </c>
      <c r="K1147">
        <f t="shared" si="191"/>
        <v>3.2850758184723293E-9</v>
      </c>
      <c r="L1147">
        <f t="shared" si="192"/>
        <v>1.4228559523655239E-3</v>
      </c>
      <c r="M1147" s="16">
        <f t="shared" si="193"/>
        <v>-9.8892367566041179E-4</v>
      </c>
      <c r="N1147" s="16">
        <f t="shared" si="194"/>
        <v>0.31295604713451958</v>
      </c>
      <c r="O1147" s="16">
        <f t="shared" si="195"/>
        <v>0.14293024231041454</v>
      </c>
      <c r="P1147" s="16">
        <f t="shared" si="196"/>
        <v>0.18184760399390207</v>
      </c>
      <c r="Q1147" s="16">
        <f t="shared" si="197"/>
        <v>1.3747366622943484E-2</v>
      </c>
      <c r="R1147" s="16">
        <f t="shared" si="198"/>
        <v>1.7335234105708255</v>
      </c>
      <c r="S1147" s="16">
        <f t="shared" si="199"/>
        <v>0.37944015963266675</v>
      </c>
      <c r="T1147" s="16">
        <f t="shared" si="200"/>
        <v>1.3742834259592189E-2</v>
      </c>
      <c r="U1147" s="66">
        <f t="shared" si="201"/>
        <v>2.7781876645248644</v>
      </c>
      <c r="V1147" s="66"/>
      <c r="W1147" s="66"/>
    </row>
    <row r="1148" spans="1:23" x14ac:dyDescent="0.25">
      <c r="A1148">
        <v>1147</v>
      </c>
      <c r="B1148" s="49">
        <v>5.8740680176712497E-4</v>
      </c>
      <c r="C1148" s="49">
        <v>8.1316481394771798E-9</v>
      </c>
      <c r="D1148" s="49">
        <v>1.1911396842268899E-3</v>
      </c>
      <c r="E1148" s="49">
        <v>1.94457343427974E-5</v>
      </c>
      <c r="F1148" s="49">
        <v>8.3430414935766203E-6</v>
      </c>
      <c r="G1148" s="49">
        <v>1.37076842275285E-6</v>
      </c>
      <c r="H1148" s="49">
        <v>5.7254354034557602E-4</v>
      </c>
      <c r="I1148" s="50"/>
      <c r="J1148">
        <v>0.95443735875313196</v>
      </c>
      <c r="K1148">
        <f t="shared" si="191"/>
        <v>7.7611487725524187E-9</v>
      </c>
      <c r="L1148">
        <f t="shared" si="192"/>
        <v>1.2091884039886565E-3</v>
      </c>
      <c r="M1148" s="16">
        <f t="shared" si="193"/>
        <v>-3.4374800454406479E-5</v>
      </c>
      <c r="N1148" s="16">
        <f t="shared" si="194"/>
        <v>3.7171290297352291E-2</v>
      </c>
      <c r="O1148" s="16">
        <f t="shared" si="195"/>
        <v>0.21866562472975218</v>
      </c>
      <c r="P1148" s="16">
        <f t="shared" si="196"/>
        <v>5.5993955644743278E-2</v>
      </c>
      <c r="Q1148" s="16">
        <f t="shared" si="197"/>
        <v>0.65694493766438633</v>
      </c>
      <c r="R1148" s="16">
        <f t="shared" si="198"/>
        <v>2.349515783487767E-2</v>
      </c>
      <c r="S1148" s="16">
        <f t="shared" si="199"/>
        <v>0.10046214905882238</v>
      </c>
      <c r="T1148" s="16">
        <f t="shared" si="200"/>
        <v>0.65697559000768901</v>
      </c>
      <c r="U1148" s="66">
        <f t="shared" si="201"/>
        <v>1.7497087052376232</v>
      </c>
      <c r="V1148" s="66"/>
      <c r="W1148" s="66"/>
    </row>
    <row r="1149" spans="1:23" x14ac:dyDescent="0.25">
      <c r="A1149">
        <v>1148</v>
      </c>
      <c r="B1149" s="49">
        <v>5.9121625816390799E-4</v>
      </c>
      <c r="C1149" s="49">
        <v>1.2200572572953899E-8</v>
      </c>
      <c r="D1149" s="49">
        <v>1.7991290239095E-3</v>
      </c>
      <c r="E1149" s="49">
        <v>4.3792857597771101E-5</v>
      </c>
      <c r="F1149" s="49">
        <v>8.5055912425497402E-6</v>
      </c>
      <c r="G1149" s="49">
        <v>9.1942372656243202E-7</v>
      </c>
      <c r="H1149" s="49">
        <v>1.2894363931760099E-3</v>
      </c>
      <c r="I1149" s="50"/>
      <c r="J1149">
        <v>0.95167383144587503</v>
      </c>
      <c r="K1149">
        <f t="shared" si="191"/>
        <v>1.1610965646336495E-8</v>
      </c>
      <c r="L1149">
        <f t="shared" si="192"/>
        <v>1.817047429548589E-3</v>
      </c>
      <c r="M1149" s="16">
        <f t="shared" si="193"/>
        <v>-6.3461491322077312E-4</v>
      </c>
      <c r="N1149" s="16">
        <f t="shared" si="194"/>
        <v>4.0213934696666606E-2</v>
      </c>
      <c r="O1149" s="16">
        <f t="shared" si="195"/>
        <v>1.4447679539362808</v>
      </c>
      <c r="P1149" s="16">
        <f t="shared" si="196"/>
        <v>0.75314529307981126</v>
      </c>
      <c r="Q1149" s="16">
        <f t="shared" si="197"/>
        <v>9.4703491638840784</v>
      </c>
      <c r="R1149" s="16">
        <f t="shared" si="198"/>
        <v>1.8709986320608548E-2</v>
      </c>
      <c r="S1149" s="16">
        <f t="shared" si="199"/>
        <v>0.29361107232934891</v>
      </c>
      <c r="T1149" s="16">
        <f t="shared" si="200"/>
        <v>9.4713317494267368</v>
      </c>
      <c r="U1149" s="66">
        <f t="shared" si="201"/>
        <v>21.492129153673531</v>
      </c>
      <c r="V1149" s="66"/>
      <c r="W1149" s="66"/>
    </row>
    <row r="1150" spans="1:23" x14ac:dyDescent="0.25">
      <c r="A1150">
        <v>1149</v>
      </c>
      <c r="B1150" s="49">
        <v>3.38936142831664E-4</v>
      </c>
      <c r="C1150" s="49">
        <v>5.8300282706114597E-9</v>
      </c>
      <c r="D1150" s="49">
        <v>1.4906782380272E-3</v>
      </c>
      <c r="E1150" s="49">
        <v>1.7388164383620401E-5</v>
      </c>
      <c r="F1150" s="49">
        <v>1.46636330576388E-5</v>
      </c>
      <c r="G1150" s="49">
        <v>1.9185473730615299E-6</v>
      </c>
      <c r="H1150" s="49">
        <v>5.1197007641950196E-4</v>
      </c>
      <c r="I1150" s="50"/>
      <c r="J1150">
        <v>0.952928211622601</v>
      </c>
      <c r="K1150">
        <f t="shared" si="191"/>
        <v>5.5555984136229835E-9</v>
      </c>
      <c r="L1150">
        <f t="shared" si="192"/>
        <v>1.5219182214872683E-3</v>
      </c>
      <c r="M1150" s="16">
        <f t="shared" si="193"/>
        <v>-8.4404593582394056E-4</v>
      </c>
      <c r="N1150" s="16">
        <f t="shared" si="194"/>
        <v>9.7188257092797603E-2</v>
      </c>
      <c r="O1150" s="16">
        <f t="shared" si="195"/>
        <v>2.7264863835263545E-3</v>
      </c>
      <c r="P1150" s="16">
        <f t="shared" si="196"/>
        <v>0.29987521225166053</v>
      </c>
      <c r="Q1150" s="16">
        <f t="shared" si="197"/>
        <v>0.3830973254847006</v>
      </c>
      <c r="R1150" s="16">
        <f t="shared" si="198"/>
        <v>0.23832261311078179</v>
      </c>
      <c r="S1150" s="16">
        <f t="shared" si="199"/>
        <v>1.9363529287495657E-3</v>
      </c>
      <c r="T1150" s="16">
        <f t="shared" si="200"/>
        <v>0.38314903781090937</v>
      </c>
      <c r="U1150" s="66">
        <f t="shared" si="201"/>
        <v>1.4062952850631256</v>
      </c>
      <c r="V1150" s="66"/>
      <c r="W1150" s="66"/>
    </row>
    <row r="1151" spans="1:23" x14ac:dyDescent="0.25">
      <c r="A1151">
        <v>1150</v>
      </c>
      <c r="B1151" s="49">
        <v>2.4459482997178297E-4</v>
      </c>
      <c r="C1151" s="49">
        <v>4.5734278685485902E-9</v>
      </c>
      <c r="D1151" s="49">
        <v>1.6259101105677799E-3</v>
      </c>
      <c r="E1151" s="49">
        <v>1.48537479946507E-5</v>
      </c>
      <c r="F1151" s="49">
        <v>2.0454823166888902E-5</v>
      </c>
      <c r="G1151" s="49">
        <v>2.44968869144593E-6</v>
      </c>
      <c r="H1151" s="49">
        <v>4.3735102668861301E-4</v>
      </c>
      <c r="I1151" s="50"/>
      <c r="J1151">
        <v>0.95221711538014797</v>
      </c>
      <c r="K1151">
        <f t="shared" si="191"/>
        <v>4.3548962923885173E-9</v>
      </c>
      <c r="L1151">
        <f t="shared" si="192"/>
        <v>1.669264872165135E-3</v>
      </c>
      <c r="M1151" s="16">
        <f t="shared" si="193"/>
        <v>-1.1800752122215691E-3</v>
      </c>
      <c r="N1151" s="16">
        <f t="shared" si="194"/>
        <v>0.25333247185350055</v>
      </c>
      <c r="O1151" s="16">
        <f t="shared" si="195"/>
        <v>3.0477518810342205E-2</v>
      </c>
      <c r="P1151" s="16">
        <f t="shared" si="196"/>
        <v>0.47335106503754504</v>
      </c>
      <c r="Q1151" s="16">
        <f t="shared" si="197"/>
        <v>0.14667237711948611</v>
      </c>
      <c r="R1151" s="16">
        <f t="shared" si="198"/>
        <v>1.1576024337335244</v>
      </c>
      <c r="S1151" s="16">
        <f t="shared" si="199"/>
        <v>4.869049710489462E-2</v>
      </c>
      <c r="T1151" s="16">
        <f t="shared" si="200"/>
        <v>0.14670765883824277</v>
      </c>
      <c r="U1151" s="66">
        <f t="shared" si="201"/>
        <v>2.2568340224975358</v>
      </c>
      <c r="V1151" s="66"/>
      <c r="W1151" s="66"/>
    </row>
    <row r="1152" spans="1:23" x14ac:dyDescent="0.25">
      <c r="A1152">
        <v>1151</v>
      </c>
      <c r="B1152" s="49">
        <v>4.9978988129885599E-4</v>
      </c>
      <c r="C1152" s="49">
        <v>1.0398280454355901E-8</v>
      </c>
      <c r="D1152" s="49">
        <v>1.81468203577067E-3</v>
      </c>
      <c r="E1152" s="49">
        <v>3.7638168506029701E-5</v>
      </c>
      <c r="F1152" s="49">
        <v>1.0070509616198901E-5</v>
      </c>
      <c r="G1152" s="49">
        <v>1.07902088079273E-6</v>
      </c>
      <c r="H1152" s="49">
        <v>1.1082189480600699E-3</v>
      </c>
      <c r="I1152" s="50"/>
      <c r="J1152">
        <v>0.95157845631205595</v>
      </c>
      <c r="K1152">
        <f t="shared" si="191"/>
        <v>9.8947796630558121E-9</v>
      </c>
      <c r="L1152">
        <f t="shared" si="192"/>
        <v>1.8358916776034062E-3</v>
      </c>
      <c r="M1152" s="16">
        <f t="shared" si="193"/>
        <v>-8.3631191500569422E-4</v>
      </c>
      <c r="N1152" s="16">
        <f t="shared" si="194"/>
        <v>2.2147737619492513E-4</v>
      </c>
      <c r="O1152" s="16">
        <f t="shared" si="195"/>
        <v>0.76860908381279902</v>
      </c>
      <c r="P1152" s="16">
        <f t="shared" si="196"/>
        <v>0.7814320182932627</v>
      </c>
      <c r="Q1152" s="16">
        <f t="shared" si="197"/>
        <v>6.2717818892204313</v>
      </c>
      <c r="R1152" s="16">
        <f t="shared" si="198"/>
        <v>4.8558542754001139E-4</v>
      </c>
      <c r="S1152" s="16">
        <f t="shared" si="199"/>
        <v>0.21375179116205673</v>
      </c>
      <c r="T1152" s="16">
        <f t="shared" si="200"/>
        <v>6.2724873358132243</v>
      </c>
      <c r="U1152" s="66">
        <f t="shared" si="201"/>
        <v>14.308769181105509</v>
      </c>
      <c r="V1152" s="66"/>
      <c r="W1152" s="66"/>
    </row>
    <row r="1153" spans="1:23" x14ac:dyDescent="0.25">
      <c r="A1153">
        <v>1152</v>
      </c>
      <c r="B1153" s="49">
        <v>4.2148487787556799E-4</v>
      </c>
      <c r="C1153" s="49">
        <v>5.9758166134605698E-9</v>
      </c>
      <c r="D1153" s="49">
        <v>1.2211356927782299E-3</v>
      </c>
      <c r="E1153" s="49">
        <v>1.46433668646141E-5</v>
      </c>
      <c r="F1153" s="49">
        <v>1.1649742603195201E-5</v>
      </c>
      <c r="G1153" s="49">
        <v>1.8661689860631399E-6</v>
      </c>
      <c r="H1153" s="49">
        <v>4.3114763684793701E-4</v>
      </c>
      <c r="I1153" s="50"/>
      <c r="J1153">
        <v>0.95423019011892496</v>
      </c>
      <c r="K1153">
        <f t="shared" si="191"/>
        <v>5.7023046231783095E-9</v>
      </c>
      <c r="L1153">
        <f t="shared" si="192"/>
        <v>1.2462953711540698E-3</v>
      </c>
      <c r="M1153" s="16">
        <f t="shared" si="193"/>
        <v>-4.0332561540293402E-4</v>
      </c>
      <c r="N1153" s="16">
        <f t="shared" si="194"/>
        <v>2.0772130940509698E-2</v>
      </c>
      <c r="O1153" s="16">
        <f t="shared" si="195"/>
        <v>6.1666396229940797E-3</v>
      </c>
      <c r="P1153" s="16">
        <f t="shared" si="196"/>
        <v>7.1701846152038354E-2</v>
      </c>
      <c r="Q1153" s="16">
        <f t="shared" si="197"/>
        <v>0.13205264009652262</v>
      </c>
      <c r="R1153" s="16">
        <f t="shared" si="198"/>
        <v>3.3236651575322761E-2</v>
      </c>
      <c r="S1153" s="16">
        <f t="shared" si="199"/>
        <v>4.9145314531660609E-3</v>
      </c>
      <c r="T1153" s="16">
        <f t="shared" si="200"/>
        <v>0.13206503389749749</v>
      </c>
      <c r="U1153" s="66">
        <f t="shared" si="201"/>
        <v>0.40090947373805108</v>
      </c>
      <c r="V1153" s="66"/>
      <c r="W1153" s="66"/>
    </row>
    <row r="1154" spans="1:23" x14ac:dyDescent="0.25">
      <c r="A1154">
        <v>1153</v>
      </c>
      <c r="B1154" s="49">
        <v>3.9160534435254399E-4</v>
      </c>
      <c r="C1154" s="49">
        <v>2.3316102754911001E-9</v>
      </c>
      <c r="D1154" s="49">
        <v>5.0428432083766798E-4</v>
      </c>
      <c r="E1154" s="49">
        <v>2.3784562584445302E-6</v>
      </c>
      <c r="F1154" s="49">
        <v>1.21326493855257E-5</v>
      </c>
      <c r="G1154" s="49">
        <v>4.7442928838631403E-6</v>
      </c>
      <c r="H1154" s="49">
        <v>7.0027018978612002E-5</v>
      </c>
      <c r="I1154" s="50"/>
      <c r="J1154">
        <v>0.95779745371742098</v>
      </c>
      <c r="K1154">
        <f t="shared" si="191"/>
        <v>2.2332103849267502E-9</v>
      </c>
      <c r="L1154">
        <f t="shared" si="192"/>
        <v>5.3329158088230696E-4</v>
      </c>
      <c r="M1154" s="16">
        <f t="shared" si="193"/>
        <v>2.4991910782278095E-4</v>
      </c>
      <c r="N1154" s="16">
        <f t="shared" si="194"/>
        <v>4.1942755701556103E-2</v>
      </c>
      <c r="O1154" s="16">
        <f t="shared" si="195"/>
        <v>0.33545650623595541</v>
      </c>
      <c r="P1154" s="16">
        <f t="shared" si="196"/>
        <v>0.22701088264708238</v>
      </c>
      <c r="Q1154" s="16">
        <f t="shared" si="197"/>
        <v>0.60614105686799691</v>
      </c>
      <c r="R1154" s="16">
        <f t="shared" si="198"/>
        <v>5.3508234143190621E-2</v>
      </c>
      <c r="S1154" s="16">
        <f t="shared" si="199"/>
        <v>1.8606083050437854</v>
      </c>
      <c r="T1154" s="16">
        <f t="shared" si="200"/>
        <v>0.60614833355638864</v>
      </c>
      <c r="U1154" s="66">
        <f t="shared" si="201"/>
        <v>3.730816074195956</v>
      </c>
      <c r="V1154" s="66"/>
      <c r="W1154" s="66"/>
    </row>
    <row r="1155" spans="1:23" x14ac:dyDescent="0.25">
      <c r="A1155">
        <v>1154</v>
      </c>
      <c r="B1155" s="49">
        <v>4.17848868001711E-4</v>
      </c>
      <c r="C1155" s="49">
        <v>5.3020560552161602E-9</v>
      </c>
      <c r="D1155" s="49">
        <v>1.0896565937660301E-3</v>
      </c>
      <c r="E1155" s="49">
        <v>1.16098690886526E-5</v>
      </c>
      <c r="F1155" s="49">
        <v>1.16831395557002E-5</v>
      </c>
      <c r="G1155" s="49">
        <v>2.1003109207384199E-6</v>
      </c>
      <c r="H1155" s="49">
        <v>3.4182962766404502E-4</v>
      </c>
      <c r="I1155" s="50"/>
      <c r="J1155">
        <v>0.954855790191381</v>
      </c>
      <c r="K1155">
        <f t="shared" ref="K1155:K1218" si="202">C1155*J1155</f>
        <v>5.0626989242424233E-9</v>
      </c>
      <c r="L1155">
        <f t="shared" ref="L1155:L1218" si="203">SUM($Y$9*B1155,$Z$9*C1155,$AA$9*D1155,$AB$9*E1155,$AC$9*F1155,$AD$9*G1155)</f>
        <v>1.1151178817421137E-3</v>
      </c>
      <c r="M1155" s="16">
        <f t="shared" ref="M1155:M1218" si="204">$Y$8*B1155+$Z$8*C1155+$AA$8*D1155+$AC$8*F1155+$AD$8*G1155</f>
        <v>-2.7942014573869168E-4</v>
      </c>
      <c r="N1155" s="16">
        <f t="shared" si="194"/>
        <v>2.2954899993361182E-2</v>
      </c>
      <c r="O1155" s="16">
        <f t="shared" si="195"/>
        <v>1.8553495426280198E-3</v>
      </c>
      <c r="P1155" s="16">
        <f t="shared" si="196"/>
        <v>1.7232231809188928E-2</v>
      </c>
      <c r="Q1155" s="16">
        <f t="shared" si="197"/>
        <v>6.5533178161996429E-3</v>
      </c>
      <c r="R1155" s="16">
        <f t="shared" si="198"/>
        <v>3.448397375228679E-2</v>
      </c>
      <c r="S1155" s="16">
        <f t="shared" si="199"/>
        <v>2.1685072667071321E-3</v>
      </c>
      <c r="T1155" s="16">
        <f t="shared" si="200"/>
        <v>6.5544236909855997E-3</v>
      </c>
      <c r="U1155" s="66">
        <f t="shared" si="201"/>
        <v>9.1802703871357291E-2</v>
      </c>
      <c r="V1155" s="66"/>
      <c r="W1155" s="66"/>
    </row>
    <row r="1156" spans="1:23" x14ac:dyDescent="0.25">
      <c r="A1156">
        <v>1155</v>
      </c>
      <c r="B1156" s="49">
        <v>5.1215243940737104E-4</v>
      </c>
      <c r="C1156" s="49">
        <v>4.0303143163805498E-9</v>
      </c>
      <c r="D1156" s="49">
        <v>6.68997154870735E-4</v>
      </c>
      <c r="E1156" s="49">
        <v>5.4444290672531701E-6</v>
      </c>
      <c r="F1156" s="49">
        <v>9.3450266350665307E-6</v>
      </c>
      <c r="G1156" s="49">
        <v>2.74960945018883E-6</v>
      </c>
      <c r="H1156" s="49">
        <v>1.60297194434624E-4</v>
      </c>
      <c r="I1156" s="50"/>
      <c r="J1156">
        <v>0.95700116511641997</v>
      </c>
      <c r="K1156">
        <f t="shared" si="202"/>
        <v>3.8570154965615742E-9</v>
      </c>
      <c r="L1156">
        <f t="shared" si="203"/>
        <v>6.9043278727674048E-4</v>
      </c>
      <c r="M1156" s="16">
        <f t="shared" si="204"/>
        <v>3.338720915380016E-4</v>
      </c>
      <c r="N1156" s="16">
        <f t="shared" ref="N1156:N1219" si="205">(B1156-$B$2)^2/$B$2/$B$2</f>
        <v>1.5988597018621645E-3</v>
      </c>
      <c r="O1156" s="16">
        <f t="shared" ref="O1156:O1219" si="206">(C1156-$C$2)^2/$C$2/$C$2</f>
        <v>7.4310974344150973E-2</v>
      </c>
      <c r="P1156" s="16">
        <f t="shared" ref="P1156:P1219" si="207">(D1156-$D$2)^2/$D$2/$D$2</f>
        <v>9.3301669422821434E-2</v>
      </c>
      <c r="Q1156" s="16">
        <f t="shared" ref="Q1156:Q1219" si="208">(E1156-$E$2)^2/$E$2/$E$2</f>
        <v>0.24313682844633897</v>
      </c>
      <c r="R1156" s="16">
        <f t="shared" ref="R1156:R1219" si="209">(F1156-$F$2)^2/$F$2/$F$2</f>
        <v>2.6617161663598479E-3</v>
      </c>
      <c r="S1156" s="16">
        <f t="shared" ref="S1156:S1219" si="210">(G1156-$G$2)^2/$G$2/$G$2</f>
        <v>0.13697935417355633</v>
      </c>
      <c r="T1156" s="16">
        <f t="shared" ref="T1156:T1219" si="211">(H1156-$H$2)^2/$H$2/$H$2</f>
        <v>0.24314380142874786</v>
      </c>
      <c r="U1156" s="66">
        <f t="shared" ref="U1156:U1219" si="212">SUM(N1156:T1156)</f>
        <v>0.79513320368383766</v>
      </c>
      <c r="V1156" s="66"/>
      <c r="W1156" s="66"/>
    </row>
    <row r="1157" spans="1:23" x14ac:dyDescent="0.25">
      <c r="A1157">
        <v>1156</v>
      </c>
      <c r="B1157" s="49">
        <v>6.7673052611588703E-4</v>
      </c>
      <c r="C1157" s="49">
        <v>9.8492062823120998E-9</v>
      </c>
      <c r="D1157" s="49">
        <v>1.2539343133900599E-3</v>
      </c>
      <c r="E1157" s="49">
        <v>2.4779274287539599E-5</v>
      </c>
      <c r="F1157" s="49">
        <v>7.26036593527371E-6</v>
      </c>
      <c r="G1157" s="49">
        <v>1.1324392969638E-6</v>
      </c>
      <c r="H1157" s="49">
        <v>7.2958172574995003E-4</v>
      </c>
      <c r="I1157" s="50"/>
      <c r="J1157">
        <v>0.954161754793312</v>
      </c>
      <c r="K1157">
        <f t="shared" si="202"/>
        <v>9.3977359496522254E-9</v>
      </c>
      <c r="L1157">
        <f t="shared" si="203"/>
        <v>1.269577635351289E-3</v>
      </c>
      <c r="M1157" s="16">
        <f t="shared" si="204"/>
        <v>8.3883416880485261E-5</v>
      </c>
      <c r="N1157" s="16">
        <f t="shared" si="205"/>
        <v>0.14001134502949492</v>
      </c>
      <c r="O1157" s="16">
        <f t="shared" si="206"/>
        <v>0.60467026811071478</v>
      </c>
      <c r="P1157" s="16">
        <f t="shared" si="207"/>
        <v>9.1097264931241512E-2</v>
      </c>
      <c r="Q1157" s="16">
        <f t="shared" si="208"/>
        <v>1.7085309300859919</v>
      </c>
      <c r="R1157" s="16">
        <f t="shared" si="209"/>
        <v>6.9253129411889644E-2</v>
      </c>
      <c r="S1157" s="16">
        <f t="shared" si="210"/>
        <v>0.18984759665936674</v>
      </c>
      <c r="T1157" s="16">
        <f t="shared" si="211"/>
        <v>1.7086104974434906</v>
      </c>
      <c r="U1157" s="66">
        <f t="shared" si="212"/>
        <v>4.5120210316721892</v>
      </c>
      <c r="V1157" s="66"/>
      <c r="W1157" s="66"/>
    </row>
    <row r="1158" spans="1:23" x14ac:dyDescent="0.25">
      <c r="A1158">
        <v>1157</v>
      </c>
      <c r="B1158" s="49">
        <v>6.6458108999011597E-4</v>
      </c>
      <c r="C1158" s="49">
        <v>6.8020005399772101E-9</v>
      </c>
      <c r="D1158" s="49">
        <v>8.7418858041367602E-4</v>
      </c>
      <c r="E1158" s="49">
        <v>1.19800370519824E-5</v>
      </c>
      <c r="F1158" s="49">
        <v>7.2681156207912603E-6</v>
      </c>
      <c r="G1158" s="49">
        <v>1.63288724003271E-6</v>
      </c>
      <c r="H1158" s="49">
        <v>3.52724601738843E-4</v>
      </c>
      <c r="I1158" s="50"/>
      <c r="J1158">
        <v>0.95600371665858097</v>
      </c>
      <c r="K1158">
        <f t="shared" si="202"/>
        <v>6.5027377969318874E-9</v>
      </c>
      <c r="L1158">
        <f t="shared" si="203"/>
        <v>8.9035089689475132E-4</v>
      </c>
      <c r="M1158" s="16">
        <f t="shared" si="204"/>
        <v>4.3881128308548078E-4</v>
      </c>
      <c r="N1158" s="16">
        <f t="shared" si="205"/>
        <v>0.12215726827012027</v>
      </c>
      <c r="O1158" s="16">
        <f t="shared" si="206"/>
        <v>5.1819681681274585E-2</v>
      </c>
      <c r="P1158" s="16">
        <f t="shared" si="207"/>
        <v>8.5424438797866084E-3</v>
      </c>
      <c r="Q1158" s="16">
        <f t="shared" si="208"/>
        <v>1.3321211804805874E-2</v>
      </c>
      <c r="R1158" s="16">
        <f t="shared" si="209"/>
        <v>6.883979738839946E-2</v>
      </c>
      <c r="S1158" s="16">
        <f t="shared" si="210"/>
        <v>3.4724849450480225E-2</v>
      </c>
      <c r="T1158" s="16">
        <f t="shared" si="211"/>
        <v>1.331999967336887E-2</v>
      </c>
      <c r="U1158" s="66">
        <f t="shared" si="212"/>
        <v>0.31272525214823588</v>
      </c>
      <c r="V1158" s="66"/>
      <c r="W1158" s="66"/>
    </row>
    <row r="1159" spans="1:23" x14ac:dyDescent="0.25">
      <c r="A1159">
        <v>1158</v>
      </c>
      <c r="B1159" s="49">
        <v>4.14813445696795E-4</v>
      </c>
      <c r="C1159" s="49">
        <v>7.20023781216657E-9</v>
      </c>
      <c r="D1159" s="49">
        <v>1.50435143793758E-3</v>
      </c>
      <c r="E1159" s="49">
        <v>2.1671241240956702E-5</v>
      </c>
      <c r="F1159" s="49">
        <v>1.1982681252561301E-5</v>
      </c>
      <c r="G1159" s="49">
        <v>1.5534883596519899E-6</v>
      </c>
      <c r="H1159" s="49">
        <v>6.3807933620370696E-4</v>
      </c>
      <c r="I1159" s="50"/>
      <c r="J1159">
        <v>0.95291651692453805</v>
      </c>
      <c r="K1159">
        <f t="shared" si="202"/>
        <v>6.8612255369981238E-9</v>
      </c>
      <c r="L1159">
        <f t="shared" si="203"/>
        <v>1.5298630885645424E-3</v>
      </c>
      <c r="M1159" s="16">
        <f t="shared" si="204"/>
        <v>-7.0023619717095255E-4</v>
      </c>
      <c r="N1159" s="16">
        <f t="shared" si="205"/>
        <v>2.486062592047333E-2</v>
      </c>
      <c r="O1159" s="16">
        <f t="shared" si="206"/>
        <v>8.9708677110704751E-2</v>
      </c>
      <c r="P1159" s="16">
        <f t="shared" si="207"/>
        <v>0.3156237599434924</v>
      </c>
      <c r="Q1159" s="16">
        <f t="shared" si="208"/>
        <v>1.0357748183320219</v>
      </c>
      <c r="R1159" s="16">
        <f t="shared" si="209"/>
        <v>4.6698562299309604E-2</v>
      </c>
      <c r="S1159" s="16">
        <f t="shared" si="210"/>
        <v>5.1035256095776367E-2</v>
      </c>
      <c r="T1159" s="16">
        <f t="shared" si="211"/>
        <v>1.0358812932225432</v>
      </c>
      <c r="U1159" s="66">
        <f t="shared" si="212"/>
        <v>2.5995829929243213</v>
      </c>
      <c r="V1159" s="66"/>
      <c r="W1159" s="66"/>
    </row>
    <row r="1160" spans="1:23" x14ac:dyDescent="0.25">
      <c r="A1160">
        <v>1159</v>
      </c>
      <c r="B1160" s="49">
        <v>4.6685813854878899E-4</v>
      </c>
      <c r="C1160" s="49">
        <v>4.2450684946554004E-9</v>
      </c>
      <c r="D1160" s="49">
        <v>7.7505235485890401E-4</v>
      </c>
      <c r="E1160" s="49">
        <v>6.6352269510491098E-6</v>
      </c>
      <c r="F1160" s="49">
        <v>1.03049725102367E-5</v>
      </c>
      <c r="G1160" s="49">
        <v>2.61384623762879E-6</v>
      </c>
      <c r="H1160" s="49">
        <v>1.9535818394949699E-4</v>
      </c>
      <c r="I1160" s="50"/>
      <c r="J1160">
        <v>0.95643778056303996</v>
      </c>
      <c r="K1160">
        <f t="shared" si="202"/>
        <v>4.0601438893662963E-9</v>
      </c>
      <c r="L1160">
        <f t="shared" si="203"/>
        <v>7.9827190104851155E-4</v>
      </c>
      <c r="M1160" s="16">
        <f t="shared" si="204"/>
        <v>1.354443760490664E-4</v>
      </c>
      <c r="N1160" s="16">
        <f t="shared" si="205"/>
        <v>2.70292470185556E-3</v>
      </c>
      <c r="O1160" s="16">
        <f t="shared" si="206"/>
        <v>5.4681663439692794E-2</v>
      </c>
      <c r="P1160" s="16">
        <f t="shared" si="207"/>
        <v>3.8160713223316975E-2</v>
      </c>
      <c r="Q1160" s="16">
        <f t="shared" si="208"/>
        <v>0.14609076754068087</v>
      </c>
      <c r="R1160" s="16">
        <f t="shared" si="209"/>
        <v>2.1004966971885841E-3</v>
      </c>
      <c r="S1160" s="16">
        <f t="shared" si="210"/>
        <v>9.1480572579740835E-2</v>
      </c>
      <c r="T1160" s="16">
        <f t="shared" si="211"/>
        <v>0.14609490812373552</v>
      </c>
      <c r="U1160" s="66">
        <f t="shared" si="212"/>
        <v>0.48131204630621116</v>
      </c>
      <c r="V1160" s="66"/>
      <c r="W1160" s="66"/>
    </row>
    <row r="1161" spans="1:23" x14ac:dyDescent="0.25">
      <c r="A1161">
        <v>1160</v>
      </c>
      <c r="B1161" s="49">
        <v>5.5866446770850599E-4</v>
      </c>
      <c r="C1161" s="49">
        <v>2.5214564968816E-9</v>
      </c>
      <c r="D1161" s="49">
        <v>3.8093992332109499E-4</v>
      </c>
      <c r="E1161" s="49">
        <v>1.9462419005938701E-6</v>
      </c>
      <c r="F1161" s="49">
        <v>8.4465983323425105E-6</v>
      </c>
      <c r="G1161" s="49">
        <v>4.3796926192848396E-6</v>
      </c>
      <c r="H1161" s="49">
        <v>5.7301296722016599E-5</v>
      </c>
      <c r="I1161" s="50"/>
      <c r="J1161">
        <v>0.95854452083706898</v>
      </c>
      <c r="K1161">
        <f t="shared" si="202"/>
        <v>2.4169283096148878E-9</v>
      </c>
      <c r="L1161">
        <f t="shared" si="203"/>
        <v>4.0221029114856794E-4</v>
      </c>
      <c r="M1161" s="16">
        <f t="shared" si="204"/>
        <v>7.1511864426844409E-4</v>
      </c>
      <c r="N1161" s="16">
        <f t="shared" si="205"/>
        <v>1.8072469645011649E-2</v>
      </c>
      <c r="O1161" s="16">
        <f t="shared" si="206"/>
        <v>0.29694023322472962</v>
      </c>
      <c r="P1161" s="16">
        <f t="shared" si="207"/>
        <v>0.36543430553297235</v>
      </c>
      <c r="Q1161" s="16">
        <f t="shared" si="208"/>
        <v>0.67042118314788945</v>
      </c>
      <c r="R1161" s="16">
        <f t="shared" si="209"/>
        <v>2.038370841782056E-2</v>
      </c>
      <c r="S1161" s="16">
        <f t="shared" si="210"/>
        <v>1.3979844566511008</v>
      </c>
      <c r="T1161" s="16">
        <f t="shared" si="211"/>
        <v>0.67042938457582824</v>
      </c>
      <c r="U1161" s="66">
        <f t="shared" si="212"/>
        <v>3.4396657411953528</v>
      </c>
      <c r="V1161" s="66"/>
      <c r="W1161" s="66"/>
    </row>
    <row r="1162" spans="1:23" x14ac:dyDescent="0.25">
      <c r="A1162">
        <v>1161</v>
      </c>
      <c r="B1162" s="49">
        <v>3.7411404777296602E-4</v>
      </c>
      <c r="C1162" s="49">
        <v>4.6879999381464798E-9</v>
      </c>
      <c r="D1162" s="49">
        <v>1.0758917553080501E-3</v>
      </c>
      <c r="E1162" s="49">
        <v>1.01364893005712E-5</v>
      </c>
      <c r="F1162" s="49">
        <v>1.30442356616111E-5</v>
      </c>
      <c r="G1162" s="49">
        <v>2.37520917349961E-6</v>
      </c>
      <c r="H1162" s="49">
        <v>2.9844876122864602E-4</v>
      </c>
      <c r="I1162" s="50"/>
      <c r="J1162">
        <v>0.95489460488590405</v>
      </c>
      <c r="K1162">
        <f t="shared" si="202"/>
        <v>4.4765458486415256E-9</v>
      </c>
      <c r="L1162">
        <f t="shared" si="203"/>
        <v>1.1043507478048339E-3</v>
      </c>
      <c r="M1162" s="16">
        <f t="shared" si="204"/>
        <v>-3.5612265225890173E-4</v>
      </c>
      <c r="N1162" s="16">
        <f t="shared" si="205"/>
        <v>5.7752472029335755E-2</v>
      </c>
      <c r="O1162" s="16">
        <f t="shared" si="206"/>
        <v>2.3685181831029013E-2</v>
      </c>
      <c r="P1162" s="16">
        <f t="shared" si="207"/>
        <v>1.368456959477893E-2</v>
      </c>
      <c r="Q1162" s="16">
        <f t="shared" si="208"/>
        <v>3.1616389118198332E-3</v>
      </c>
      <c r="R1162" s="16">
        <f t="shared" si="209"/>
        <v>0.10486816695190412</v>
      </c>
      <c r="S1162" s="16">
        <f t="shared" si="210"/>
        <v>3.3689397244787748E-2</v>
      </c>
      <c r="T1162" s="16">
        <f t="shared" si="211"/>
        <v>3.1610086351011452E-3</v>
      </c>
      <c r="U1162" s="66">
        <f t="shared" si="212"/>
        <v>0.24000243519875658</v>
      </c>
      <c r="V1162" s="66"/>
      <c r="W1162" s="66"/>
    </row>
    <row r="1163" spans="1:23" x14ac:dyDescent="0.25">
      <c r="A1163">
        <v>1162</v>
      </c>
      <c r="B1163" s="49">
        <v>4.9452204830881599E-4</v>
      </c>
      <c r="C1163" s="49">
        <v>1.0866660505777299E-9</v>
      </c>
      <c r="D1163" s="49">
        <v>1.84574325222412E-4</v>
      </c>
      <c r="E1163" s="49">
        <v>4.0734451014976299E-7</v>
      </c>
      <c r="F1163" s="49">
        <v>9.4521010735692007E-6</v>
      </c>
      <c r="G1163" s="49">
        <v>1.0138730643343699E-5</v>
      </c>
      <c r="H1163" s="49">
        <v>1.1992940375175999E-5</v>
      </c>
      <c r="I1163" s="50"/>
      <c r="J1163">
        <v>0.95958326453389897</v>
      </c>
      <c r="K1163">
        <f t="shared" si="202"/>
        <v>1.0427465562715371E-9</v>
      </c>
      <c r="L1163">
        <f t="shared" si="203"/>
        <v>2.1361617134684353E-4</v>
      </c>
      <c r="M1163" s="16">
        <f t="shared" si="204"/>
        <v>7.7542792527078846E-4</v>
      </c>
      <c r="N1163" s="16">
        <f t="shared" si="205"/>
        <v>1.7515578804125028E-5</v>
      </c>
      <c r="O1163" s="16">
        <f t="shared" si="206"/>
        <v>0.6462169851979821</v>
      </c>
      <c r="P1163" s="16">
        <f t="shared" si="207"/>
        <v>0.6534727421613391</v>
      </c>
      <c r="Q1163" s="16">
        <f t="shared" si="208"/>
        <v>0.92558568570570054</v>
      </c>
      <c r="R1163" s="16">
        <f t="shared" si="209"/>
        <v>1.6585297582919815E-3</v>
      </c>
      <c r="S1163" s="16">
        <f t="shared" si="210"/>
        <v>16.419060958828595</v>
      </c>
      <c r="T1163" s="16">
        <f t="shared" si="211"/>
        <v>0.9255883453265451</v>
      </c>
      <c r="U1163" s="66">
        <f t="shared" si="212"/>
        <v>19.57160076255726</v>
      </c>
      <c r="V1163" s="66"/>
      <c r="W1163" s="66"/>
    </row>
    <row r="1164" spans="1:23" x14ac:dyDescent="0.25">
      <c r="A1164">
        <v>1163</v>
      </c>
      <c r="B1164" s="49">
        <v>5.6076110933440699E-4</v>
      </c>
      <c r="C1164" s="49">
        <v>7.0014548784533698E-9</v>
      </c>
      <c r="D1164" s="49">
        <v>1.0714480215374099E-3</v>
      </c>
      <c r="E1164" s="49">
        <v>1.50798845323723E-5</v>
      </c>
      <c r="F1164" s="49">
        <v>8.6936987908052E-6</v>
      </c>
      <c r="G1164" s="49">
        <v>1.5899840836121501E-6</v>
      </c>
      <c r="H1164" s="49">
        <v>4.4399672479727498E-4</v>
      </c>
      <c r="I1164" s="50"/>
      <c r="J1164">
        <v>0.95500405472245298</v>
      </c>
      <c r="K1164">
        <f t="shared" si="202"/>
        <v>6.6864177978792672E-9</v>
      </c>
      <c r="L1164">
        <f t="shared" si="203"/>
        <v>1.0904184017477539E-3</v>
      </c>
      <c r="M1164" s="16">
        <f t="shared" si="204"/>
        <v>3.1103816921060058E-5</v>
      </c>
      <c r="N1164" s="16">
        <f t="shared" si="205"/>
        <v>1.9235294200584802E-2</v>
      </c>
      <c r="O1164" s="16">
        <f t="shared" si="206"/>
        <v>6.9504629232474621E-2</v>
      </c>
      <c r="P1164" s="16">
        <f t="shared" si="207"/>
        <v>1.2626482249963929E-2</v>
      </c>
      <c r="Q1164" s="16">
        <f t="shared" si="208"/>
        <v>0.16324270284008258</v>
      </c>
      <c r="R1164" s="16">
        <f t="shared" si="209"/>
        <v>1.3851828413290549E-2</v>
      </c>
      <c r="S1164" s="16">
        <f t="shared" si="210"/>
        <v>4.3149396821858699E-2</v>
      </c>
      <c r="T1164" s="16">
        <f t="shared" si="211"/>
        <v>0.16324822878195905</v>
      </c>
      <c r="U1164" s="66">
        <f t="shared" si="212"/>
        <v>0.4848585625402142</v>
      </c>
      <c r="V1164" s="66"/>
      <c r="W1164" s="66"/>
    </row>
    <row r="1165" spans="1:23" x14ac:dyDescent="0.25">
      <c r="A1165">
        <v>1164</v>
      </c>
      <c r="B1165" s="49">
        <v>5.2748404615955203E-4</v>
      </c>
      <c r="C1165" s="49">
        <v>1.3910588607589701E-9</v>
      </c>
      <c r="D1165" s="49">
        <v>2.2170126728981901E-4</v>
      </c>
      <c r="E1165" s="49">
        <v>6.2608016204177795E-7</v>
      </c>
      <c r="F1165" s="49">
        <v>8.8763506189324703E-6</v>
      </c>
      <c r="G1165" s="49">
        <v>7.9234461739707708E-6</v>
      </c>
      <c r="H1165" s="49">
        <v>1.8432931888637799E-5</v>
      </c>
      <c r="I1165" s="50"/>
      <c r="J1165">
        <v>0.95939895644823903</v>
      </c>
      <c r="K1165">
        <f t="shared" si="202"/>
        <v>1.3345804193702322E-9</v>
      </c>
      <c r="L1165">
        <f t="shared" si="203"/>
        <v>2.4737602364279394E-4</v>
      </c>
      <c r="M1165" s="16">
        <f t="shared" si="204"/>
        <v>8.0759206867631007E-4</v>
      </c>
      <c r="N1165" s="16">
        <f t="shared" si="205"/>
        <v>5.0578230965895926E-3</v>
      </c>
      <c r="O1165" s="16">
        <f t="shared" si="206"/>
        <v>0.56090928162993392</v>
      </c>
      <c r="P1165" s="16">
        <f t="shared" si="207"/>
        <v>0.59264093022662834</v>
      </c>
      <c r="Q1165" s="16">
        <f t="shared" si="208"/>
        <v>0.88681388129730243</v>
      </c>
      <c r="R1165" s="16">
        <f t="shared" si="209"/>
        <v>9.8320749370149636E-3</v>
      </c>
      <c r="S1165" s="16">
        <f t="shared" si="210"/>
        <v>8.6918034188028432</v>
      </c>
      <c r="T1165" s="16">
        <f t="shared" si="211"/>
        <v>0.88681771356618333</v>
      </c>
      <c r="U1165" s="66">
        <f t="shared" si="212"/>
        <v>11.633875123556495</v>
      </c>
      <c r="V1165" s="66"/>
      <c r="W1165" s="66"/>
    </row>
    <row r="1166" spans="1:23" x14ac:dyDescent="0.25">
      <c r="A1166">
        <v>1165</v>
      </c>
      <c r="B1166" s="49">
        <v>5.0692669571547795E-4</v>
      </c>
      <c r="C1166" s="49">
        <v>3.2791552131784002E-9</v>
      </c>
      <c r="D1166" s="49">
        <v>5.48309780689697E-4</v>
      </c>
      <c r="E1166" s="49">
        <v>3.6357015328737499E-6</v>
      </c>
      <c r="F1166" s="49">
        <v>9.3870515626554499E-6</v>
      </c>
      <c r="G1166" s="49">
        <v>3.3746646042941699E-6</v>
      </c>
      <c r="H1166" s="49">
        <v>1.07043263874698E-4</v>
      </c>
      <c r="I1166" s="50"/>
      <c r="J1166">
        <v>0.95762923748609796</v>
      </c>
      <c r="K1166">
        <f t="shared" si="202"/>
        <v>3.1402149063945943E-9</v>
      </c>
      <c r="L1166">
        <f t="shared" si="203"/>
        <v>5.7045526926408877E-4</v>
      </c>
      <c r="M1166" s="16">
        <f t="shared" si="204"/>
        <v>4.4339812216686702E-4</v>
      </c>
      <c r="N1166" s="16">
        <f t="shared" si="205"/>
        <v>8.6284696007274766E-4</v>
      </c>
      <c r="O1166" s="16">
        <f t="shared" si="206"/>
        <v>0.16660370270691133</v>
      </c>
      <c r="P1166" s="16">
        <f t="shared" si="207"/>
        <v>0.18554535339946418</v>
      </c>
      <c r="Q1166" s="16">
        <f t="shared" si="208"/>
        <v>0.4375731095260873</v>
      </c>
      <c r="R1166" s="16">
        <f t="shared" si="209"/>
        <v>2.2398256484781817E-3</v>
      </c>
      <c r="S1166" s="16">
        <f t="shared" si="210"/>
        <v>0.46453348850245274</v>
      </c>
      <c r="T1166" s="16">
        <f t="shared" si="211"/>
        <v>0.43758189072693709</v>
      </c>
      <c r="U1166" s="66">
        <f t="shared" si="212"/>
        <v>1.6949402174704036</v>
      </c>
      <c r="V1166" s="66"/>
      <c r="W1166" s="66"/>
    </row>
    <row r="1167" spans="1:23" x14ac:dyDescent="0.25">
      <c r="A1167">
        <v>1166</v>
      </c>
      <c r="B1167" s="49">
        <v>2.2914465578819201E-4</v>
      </c>
      <c r="C1167" s="49">
        <v>3.0008591821739899E-9</v>
      </c>
      <c r="D1167" s="49">
        <v>1.1265759017985301E-3</v>
      </c>
      <c r="E1167" s="49">
        <v>6.7879121559772998E-6</v>
      </c>
      <c r="F1167" s="49">
        <v>2.13776697717956E-5</v>
      </c>
      <c r="G1167" s="49">
        <v>3.71406476721311E-6</v>
      </c>
      <c r="H1167" s="49">
        <v>1.9985737433745199E-4</v>
      </c>
      <c r="I1167" s="50"/>
      <c r="J1167">
        <v>0.95448533599827901</v>
      </c>
      <c r="K1167">
        <f t="shared" si="202"/>
        <v>2.8642760847808614E-9</v>
      </c>
      <c r="L1167">
        <f t="shared" si="203"/>
        <v>1.173042305250152E-3</v>
      </c>
      <c r="M1167" s="16">
        <f t="shared" si="204"/>
        <v>-7.1475299367376808E-4</v>
      </c>
      <c r="N1167" s="16">
        <f t="shared" si="205"/>
        <v>0.28589856668285274</v>
      </c>
      <c r="O1167" s="16">
        <f t="shared" si="206"/>
        <v>0.21012929624014279</v>
      </c>
      <c r="P1167" s="16">
        <f t="shared" si="207"/>
        <v>2.8764460680870647E-2</v>
      </c>
      <c r="Q1167" s="16">
        <f t="shared" si="208"/>
        <v>0.13542566134989076</v>
      </c>
      <c r="R1167" s="16">
        <f t="shared" si="209"/>
        <v>1.3679108525440797</v>
      </c>
      <c r="S1167" s="16">
        <f t="shared" si="210"/>
        <v>0.72366867389732514</v>
      </c>
      <c r="T1167" s="16">
        <f t="shared" si="211"/>
        <v>0.13542102476947948</v>
      </c>
      <c r="U1167" s="66">
        <f t="shared" si="212"/>
        <v>2.887218536164641</v>
      </c>
      <c r="V1167" s="66"/>
      <c r="W1167" s="66"/>
    </row>
    <row r="1168" spans="1:23" x14ac:dyDescent="0.25">
      <c r="A1168">
        <v>1167</v>
      </c>
      <c r="B1168" s="49">
        <v>4.1395625168216002E-4</v>
      </c>
      <c r="C1168" s="49">
        <v>3.0778827373282901E-9</v>
      </c>
      <c r="D1168" s="49">
        <v>6.3166964114206605E-4</v>
      </c>
      <c r="E1168" s="49">
        <v>3.9270931338062996E-6</v>
      </c>
      <c r="F1168" s="49">
        <v>1.1546527185540999E-5</v>
      </c>
      <c r="G1168" s="49">
        <v>3.5992867746772101E-6</v>
      </c>
      <c r="H1168" s="49">
        <v>1.1562299400097901E-4</v>
      </c>
      <c r="I1168" s="50"/>
      <c r="J1168">
        <v>0.95714492840470999</v>
      </c>
      <c r="K1168">
        <f t="shared" si="202"/>
        <v>2.9459798522581792E-9</v>
      </c>
      <c r="L1168">
        <f t="shared" si="203"/>
        <v>6.5835890440508798E-4</v>
      </c>
      <c r="M1168" s="16">
        <f t="shared" si="204"/>
        <v>1.6955359895923209E-4</v>
      </c>
      <c r="N1168" s="16">
        <f t="shared" si="205"/>
        <v>2.5412555806062848E-2</v>
      </c>
      <c r="O1168" s="16">
        <f t="shared" si="206"/>
        <v>0.19757780372299852</v>
      </c>
      <c r="P1168" s="16">
        <f t="shared" si="207"/>
        <v>0.11847798108742705</v>
      </c>
      <c r="Q1168" s="16">
        <f t="shared" si="208"/>
        <v>0.40241601221021106</v>
      </c>
      <c r="R1168" s="16">
        <f t="shared" si="209"/>
        <v>2.9526955207193048E-2</v>
      </c>
      <c r="S1168" s="16">
        <f t="shared" si="210"/>
        <v>0.62963315801668185</v>
      </c>
      <c r="T1168" s="16">
        <f t="shared" si="211"/>
        <v>0.40242308879688876</v>
      </c>
      <c r="U1168" s="66">
        <f t="shared" si="212"/>
        <v>1.8054675548474632</v>
      </c>
      <c r="V1168" s="66"/>
      <c r="W1168" s="66"/>
    </row>
    <row r="1169" spans="1:23" x14ac:dyDescent="0.25">
      <c r="A1169">
        <v>1168</v>
      </c>
      <c r="B1169" s="49">
        <v>6.08357374914731E-4</v>
      </c>
      <c r="C1169" s="49">
        <v>4.7979571220627496E-9</v>
      </c>
      <c r="D1169" s="49">
        <v>6.70393624815363E-4</v>
      </c>
      <c r="E1169" s="49">
        <v>6.4953184387929699E-6</v>
      </c>
      <c r="F1169" s="49">
        <v>7.8653539817935995E-6</v>
      </c>
      <c r="G1169" s="49">
        <v>2.30955471380175E-6</v>
      </c>
      <c r="H1169" s="49">
        <v>1.91237881136173E-4</v>
      </c>
      <c r="I1169" s="50"/>
      <c r="J1169">
        <v>0.95702689360281601</v>
      </c>
      <c r="K1169">
        <f t="shared" si="202"/>
        <v>4.5917740001672201E-9</v>
      </c>
      <c r="L1169">
        <f t="shared" si="203"/>
        <v>6.8842908953562984E-4</v>
      </c>
      <c r="M1169" s="16">
        <f t="shared" si="204"/>
        <v>5.2828566029383217E-4</v>
      </c>
      <c r="N1169" s="16">
        <f t="shared" si="205"/>
        <v>5.5385469320709951E-2</v>
      </c>
      <c r="O1169" s="16">
        <f t="shared" si="206"/>
        <v>1.797063701450613E-2</v>
      </c>
      <c r="P1169" s="16">
        <f t="shared" si="207"/>
        <v>9.2418077706812804E-2</v>
      </c>
      <c r="Q1169" s="16">
        <f t="shared" si="208"/>
        <v>0.15621828676857538</v>
      </c>
      <c r="R1169" s="16">
        <f t="shared" si="209"/>
        <v>4.070744421860889E-2</v>
      </c>
      <c r="S1169" s="16">
        <f t="shared" si="210"/>
        <v>2.2750187471794914E-2</v>
      </c>
      <c r="T1169" s="16">
        <f t="shared" si="211"/>
        <v>0.15622506694783295</v>
      </c>
      <c r="U1169" s="66">
        <f t="shared" si="212"/>
        <v>0.54167516944884098</v>
      </c>
      <c r="V1169" s="66"/>
      <c r="W1169" s="66"/>
    </row>
    <row r="1170" spans="1:23" x14ac:dyDescent="0.25">
      <c r="A1170">
        <v>1169</v>
      </c>
      <c r="B1170" s="49">
        <v>1.54952014815526E-3</v>
      </c>
      <c r="C1170" s="49">
        <v>2.7064255091911501E-8</v>
      </c>
      <c r="D1170" s="49">
        <v>1.51284429079586E-3</v>
      </c>
      <c r="E1170" s="49">
        <v>8.1941132521872105E-5</v>
      </c>
      <c r="F1170" s="49">
        <v>3.2040549825613901E-6</v>
      </c>
      <c r="G1170" s="49">
        <v>4.1317433939339498E-7</v>
      </c>
      <c r="H1170" s="49">
        <v>2.4126386831904798E-3</v>
      </c>
      <c r="I1170" s="50"/>
      <c r="J1170">
        <v>0.95304237854190998</v>
      </c>
      <c r="K1170">
        <f t="shared" si="202"/>
        <v>2.5793382046260335E-8</v>
      </c>
      <c r="L1170">
        <f t="shared" si="203"/>
        <v>1.5196385108452841E-3</v>
      </c>
      <c r="M1170" s="16">
        <f t="shared" si="204"/>
        <v>1.5794017854652356E-3</v>
      </c>
      <c r="N1170" s="16">
        <f t="shared" si="205"/>
        <v>4.6073885962343359</v>
      </c>
      <c r="O1170" s="16">
        <f t="shared" si="206"/>
        <v>15.090223576087411</v>
      </c>
      <c r="P1170" s="16">
        <f t="shared" si="207"/>
        <v>0.32560858304920481</v>
      </c>
      <c r="Q1170" s="16">
        <f t="shared" si="208"/>
        <v>43.946822693117731</v>
      </c>
      <c r="R1170" s="16">
        <f t="shared" si="209"/>
        <v>0.45539124883869425</v>
      </c>
      <c r="S1170" s="16">
        <f t="shared" si="210"/>
        <v>0.63062452276935899</v>
      </c>
      <c r="T1170" s="16">
        <f t="shared" si="211"/>
        <v>43.949312488001148</v>
      </c>
      <c r="U1170" s="66">
        <f t="shared" si="212"/>
        <v>109.00537170809787</v>
      </c>
      <c r="V1170" s="66"/>
      <c r="W1170" s="66"/>
    </row>
    <row r="1171" spans="1:23" x14ac:dyDescent="0.25">
      <c r="A1171">
        <v>1170</v>
      </c>
      <c r="B1171" s="49">
        <v>3.5406585065432203E-4</v>
      </c>
      <c r="C1171" s="49">
        <v>5.9917095245377496E-9</v>
      </c>
      <c r="D1171" s="49">
        <v>1.4656799417890501E-3</v>
      </c>
      <c r="E1171" s="49">
        <v>1.7575694317295302E-5</v>
      </c>
      <c r="F1171" s="49">
        <v>1.4020650552154299E-5</v>
      </c>
      <c r="G1171" s="49">
        <v>1.8662404672702799E-6</v>
      </c>
      <c r="H1171" s="49">
        <v>5.1749095716781301E-4</v>
      </c>
      <c r="I1171" s="50"/>
      <c r="J1171">
        <v>0.95305348737478801</v>
      </c>
      <c r="K1171">
        <f t="shared" si="202"/>
        <v>5.7104196576974352E-9</v>
      </c>
      <c r="L1171">
        <f t="shared" si="203"/>
        <v>1.4955814916511043E-3</v>
      </c>
      <c r="M1171" s="16">
        <f t="shared" si="204"/>
        <v>-7.8744979034246028E-4</v>
      </c>
      <c r="N1171" s="16">
        <f t="shared" si="205"/>
        <v>7.8976546534840625E-2</v>
      </c>
      <c r="O1171" s="16">
        <f t="shared" si="206"/>
        <v>6.6253642356711709E-3</v>
      </c>
      <c r="P1171" s="16">
        <f t="shared" si="207"/>
        <v>0.27212459219716134</v>
      </c>
      <c r="Q1171" s="16">
        <f t="shared" si="208"/>
        <v>0.40501615132613905</v>
      </c>
      <c r="R1171" s="16">
        <f t="shared" si="209"/>
        <v>0.17886805474946077</v>
      </c>
      <c r="S1171" s="16">
        <f t="shared" si="210"/>
        <v>4.9095387455506132E-3</v>
      </c>
      <c r="T1171" s="16">
        <f t="shared" si="211"/>
        <v>0.40506717984471396</v>
      </c>
      <c r="U1171" s="66">
        <f t="shared" si="212"/>
        <v>1.3515874276335378</v>
      </c>
      <c r="V1171" s="66"/>
      <c r="W1171" s="66"/>
    </row>
    <row r="1172" spans="1:23" x14ac:dyDescent="0.25">
      <c r="A1172">
        <v>1171</v>
      </c>
      <c r="B1172" s="49">
        <v>5.68194548388658E-4</v>
      </c>
      <c r="C1172" s="49">
        <v>5.9126405138121602E-9</v>
      </c>
      <c r="D1172" s="49">
        <v>8.8921643309427601E-4</v>
      </c>
      <c r="E1172" s="49">
        <v>1.0590255924106099E-5</v>
      </c>
      <c r="F1172" s="49">
        <v>8.5089975612183805E-6</v>
      </c>
      <c r="G1172" s="49">
        <v>1.8789330158668799E-6</v>
      </c>
      <c r="H1172" s="49">
        <v>3.1180599486317699E-4</v>
      </c>
      <c r="I1172" s="50"/>
      <c r="J1172">
        <v>0.95590250046851499</v>
      </c>
      <c r="K1172">
        <f t="shared" si="202"/>
        <v>5.6519078515244892E-9</v>
      </c>
      <c r="L1172">
        <f t="shared" si="203"/>
        <v>9.0810744859206585E-4</v>
      </c>
      <c r="M1172" s="16">
        <f t="shared" si="204"/>
        <v>2.2828164818525026E-4</v>
      </c>
      <c r="N1172" s="16">
        <f t="shared" si="205"/>
        <v>2.3650083071845678E-2</v>
      </c>
      <c r="O1172" s="16">
        <f t="shared" si="206"/>
        <v>4.5058728953396628E-3</v>
      </c>
      <c r="P1172" s="16">
        <f t="shared" si="207"/>
        <v>5.9018596478009507E-3</v>
      </c>
      <c r="Q1172" s="16">
        <f t="shared" si="208"/>
        <v>1.9543753717682073E-4</v>
      </c>
      <c r="R1172" s="16">
        <f t="shared" si="209"/>
        <v>1.8615532919606933E-2</v>
      </c>
      <c r="S1172" s="16">
        <f t="shared" si="210"/>
        <v>4.0632351635682025E-3</v>
      </c>
      <c r="T1172" s="16">
        <f t="shared" si="211"/>
        <v>1.9554100493148987E-4</v>
      </c>
      <c r="U1172" s="66">
        <f t="shared" si="212"/>
        <v>5.7127562240269741E-2</v>
      </c>
      <c r="V1172" s="66"/>
      <c r="W1172" s="66"/>
    </row>
    <row r="1173" spans="1:23" x14ac:dyDescent="0.25">
      <c r="A1173">
        <v>1172</v>
      </c>
      <c r="B1173" s="49">
        <v>4.7409702513099899E-4</v>
      </c>
      <c r="C1173" s="49">
        <v>4.1782154104721697E-9</v>
      </c>
      <c r="D1173" s="49">
        <v>7.5075123158976995E-4</v>
      </c>
      <c r="E1173" s="49">
        <v>6.3277721643241604E-6</v>
      </c>
      <c r="F1173" s="49">
        <v>1.01357594384775E-5</v>
      </c>
      <c r="G1173" s="49">
        <v>2.6549032900188E-6</v>
      </c>
      <c r="H1173" s="49">
        <v>1.8630570325367001E-4</v>
      </c>
      <c r="I1173" s="50"/>
      <c r="J1173">
        <v>0.956564834700112</v>
      </c>
      <c r="K1173">
        <f t="shared" si="202"/>
        <v>3.9967339334597715E-9</v>
      </c>
      <c r="L1173">
        <f t="shared" si="203"/>
        <v>7.736734755413332E-4</v>
      </c>
      <c r="M1173" s="16">
        <f t="shared" si="204"/>
        <v>1.745205747206647E-4</v>
      </c>
      <c r="N1173" s="16">
        <f t="shared" si="205"/>
        <v>1.3905626899313097E-3</v>
      </c>
      <c r="O1173" s="16">
        <f t="shared" si="206"/>
        <v>6.0470199793464026E-2</v>
      </c>
      <c r="P1173" s="16">
        <f t="shared" si="207"/>
        <v>4.8654159338192011E-2</v>
      </c>
      <c r="Q1173" s="16">
        <f t="shared" si="208"/>
        <v>0.1687929678310976</v>
      </c>
      <c r="R1173" s="16">
        <f t="shared" si="209"/>
        <v>8.2128542006067206E-4</v>
      </c>
      <c r="S1173" s="16">
        <f t="shared" si="210"/>
        <v>0.10427470317570489</v>
      </c>
      <c r="T1173" s="16">
        <f t="shared" si="211"/>
        <v>0.16879778212470439</v>
      </c>
      <c r="U1173" s="66">
        <f t="shared" si="212"/>
        <v>0.55320166037315488</v>
      </c>
      <c r="V1173" s="66"/>
      <c r="W1173" s="66"/>
    </row>
    <row r="1174" spans="1:23" x14ac:dyDescent="0.25">
      <c r="A1174">
        <v>1173</v>
      </c>
      <c r="B1174" s="49">
        <v>4.9648776155188697E-4</v>
      </c>
      <c r="C1174" s="49">
        <v>4.1829577308157004E-9</v>
      </c>
      <c r="D1174" s="49">
        <v>7.1709494194443103E-4</v>
      </c>
      <c r="E1174" s="49">
        <v>6.0534311890152702E-6</v>
      </c>
      <c r="F1174" s="49">
        <v>9.6624423971606105E-6</v>
      </c>
      <c r="G1174" s="49">
        <v>2.6507983507293702E-6</v>
      </c>
      <c r="H1174" s="49">
        <v>1.78228108215993E-4</v>
      </c>
      <c r="I1174" s="50"/>
      <c r="J1174">
        <v>0.95674693544441203</v>
      </c>
      <c r="K1174">
        <f t="shared" si="202"/>
        <v>4.0020319900514329E-9</v>
      </c>
      <c r="L1174">
        <f t="shared" si="203"/>
        <v>7.3906644213175073E-4</v>
      </c>
      <c r="M1174" s="16">
        <f t="shared" si="204"/>
        <v>2.5390908097202317E-4</v>
      </c>
      <c r="N1174" s="16">
        <f t="shared" si="205"/>
        <v>6.685962646289632E-5</v>
      </c>
      <c r="O1174" s="16">
        <f t="shared" si="206"/>
        <v>6.0049987002484255E-2</v>
      </c>
      <c r="P1174" s="16">
        <f t="shared" si="207"/>
        <v>6.5289720841985727E-2</v>
      </c>
      <c r="Q1174" s="16">
        <f t="shared" si="208"/>
        <v>0.19043370206189877</v>
      </c>
      <c r="R1174" s="16">
        <f t="shared" si="209"/>
        <v>3.7550409076123346E-4</v>
      </c>
      <c r="S1174" s="16">
        <f t="shared" si="210"/>
        <v>0.10295786595676051</v>
      </c>
      <c r="T1174" s="16">
        <f t="shared" si="211"/>
        <v>0.19043941950410587</v>
      </c>
      <c r="U1174" s="66">
        <f t="shared" si="212"/>
        <v>0.60961305908445929</v>
      </c>
      <c r="V1174" s="66"/>
      <c r="W1174" s="66"/>
    </row>
    <row r="1175" spans="1:23" x14ac:dyDescent="0.25">
      <c r="A1175">
        <v>1174</v>
      </c>
      <c r="B1175" s="49">
        <v>6.7772369597411696E-4</v>
      </c>
      <c r="C1175" s="49">
        <v>3.8532640807125598E-9</v>
      </c>
      <c r="D1175" s="49">
        <v>4.81004242330048E-4</v>
      </c>
      <c r="E1175" s="49">
        <v>3.7512748958620399E-6</v>
      </c>
      <c r="F1175" s="49">
        <v>6.9948490368575903E-6</v>
      </c>
      <c r="G1175" s="49">
        <v>2.8691868112255502E-6</v>
      </c>
      <c r="H1175" s="49">
        <v>1.10445601278228E-4</v>
      </c>
      <c r="I1175" s="50"/>
      <c r="J1175">
        <v>0.95804193760572498</v>
      </c>
      <c r="K1175">
        <f t="shared" si="202"/>
        <v>3.6915885859924036E-9</v>
      </c>
      <c r="L1175">
        <f t="shared" si="203"/>
        <v>4.9785927395090798E-4</v>
      </c>
      <c r="M1175" s="16">
        <f t="shared" si="204"/>
        <v>8.5758811799732583E-4</v>
      </c>
      <c r="N1175" s="16">
        <f t="shared" si="205"/>
        <v>0.14152466958663032</v>
      </c>
      <c r="O1175" s="16">
        <f t="shared" si="206"/>
        <v>9.2753621428599775E-2</v>
      </c>
      <c r="P1175" s="16">
        <f t="shared" si="207"/>
        <v>0.25062614851189735</v>
      </c>
      <c r="Q1175" s="16">
        <f t="shared" si="208"/>
        <v>0.42345275633209195</v>
      </c>
      <c r="R1175" s="16">
        <f t="shared" si="209"/>
        <v>8.4161883154775463E-2</v>
      </c>
      <c r="S1175" s="16">
        <f t="shared" si="210"/>
        <v>0.18463488076771317</v>
      </c>
      <c r="T1175" s="16">
        <f t="shared" si="211"/>
        <v>0.42346332957888982</v>
      </c>
      <c r="U1175" s="66">
        <f t="shared" si="212"/>
        <v>1.6006172893605979</v>
      </c>
      <c r="V1175" s="66"/>
      <c r="W1175" s="66"/>
    </row>
    <row r="1176" spans="1:23" x14ac:dyDescent="0.25">
      <c r="A1176">
        <v>1175</v>
      </c>
      <c r="B1176" s="49">
        <v>8.1074315041789597E-4</v>
      </c>
      <c r="C1176" s="49">
        <v>4.5645221291018101E-9</v>
      </c>
      <c r="D1176" s="49">
        <v>4.7618686978745102E-4</v>
      </c>
      <c r="E1176" s="49">
        <v>4.3997241536412796E-6</v>
      </c>
      <c r="F1176" s="49">
        <v>5.84435587463317E-6</v>
      </c>
      <c r="G1176" s="49">
        <v>2.4218110804007899E-6</v>
      </c>
      <c r="H1176" s="49">
        <v>1.2953728179899599E-4</v>
      </c>
      <c r="I1176" s="50"/>
      <c r="J1176">
        <v>0.95809498799382897</v>
      </c>
      <c r="K1176">
        <f t="shared" si="202"/>
        <v>4.3732457744793658E-9</v>
      </c>
      <c r="L1176">
        <f t="shared" si="203"/>
        <v>4.9029282809498909E-4</v>
      </c>
      <c r="M1176" s="16">
        <f t="shared" si="204"/>
        <v>1.1311934727408028E-3</v>
      </c>
      <c r="N1176" s="16">
        <f t="shared" si="205"/>
        <v>0.41771569675298037</v>
      </c>
      <c r="O1176" s="16">
        <f t="shared" si="206"/>
        <v>3.1041310407416044E-2</v>
      </c>
      <c r="P1176" s="16">
        <f t="shared" si="207"/>
        <v>0.25565877379472196</v>
      </c>
      <c r="Q1176" s="16">
        <f t="shared" si="208"/>
        <v>0.34852225117346697</v>
      </c>
      <c r="R1176" s="16">
        <f t="shared" si="209"/>
        <v>0.16554152025851629</v>
      </c>
      <c r="S1176" s="16">
        <f t="shared" si="210"/>
        <v>4.275302828544901E-2</v>
      </c>
      <c r="T1176" s="16">
        <f t="shared" si="211"/>
        <v>0.34853372684991657</v>
      </c>
      <c r="U1176" s="66">
        <f t="shared" si="212"/>
        <v>1.6097663075224671</v>
      </c>
      <c r="V1176" s="66"/>
      <c r="W1176" s="66"/>
    </row>
    <row r="1177" spans="1:23" x14ac:dyDescent="0.25">
      <c r="A1177">
        <v>1176</v>
      </c>
      <c r="B1177" s="49">
        <v>7.58099351395333E-4</v>
      </c>
      <c r="C1177" s="49">
        <v>9.8776844514365897E-9</v>
      </c>
      <c r="D1177" s="49">
        <v>1.1190968982794701E-3</v>
      </c>
      <c r="E1177" s="49">
        <v>2.2211647385144602E-5</v>
      </c>
      <c r="F1177" s="49">
        <v>6.4416643713103996E-6</v>
      </c>
      <c r="G1177" s="49">
        <v>1.1274792787826701E-6</v>
      </c>
      <c r="H1177" s="49">
        <v>6.5397824781715898E-4</v>
      </c>
      <c r="I1177" s="50"/>
      <c r="J1177">
        <v>0.95481964486257098</v>
      </c>
      <c r="K1177">
        <f t="shared" si="202"/>
        <v>9.4314071599852232E-9</v>
      </c>
      <c r="L1177">
        <f t="shared" si="203"/>
        <v>1.1330978286164222E-3</v>
      </c>
      <c r="M1177" s="16">
        <f t="shared" si="204"/>
        <v>3.8310087417424383E-4</v>
      </c>
      <c r="N1177" s="16">
        <f t="shared" si="205"/>
        <v>0.29096300283148158</v>
      </c>
      <c r="O1177" s="16">
        <f t="shared" si="206"/>
        <v>0.61269015865812715</v>
      </c>
      <c r="P1177" s="16">
        <f t="shared" si="207"/>
        <v>2.6190972719868512E-2</v>
      </c>
      <c r="Q1177" s="16">
        <f t="shared" si="208"/>
        <v>1.1407211338478898</v>
      </c>
      <c r="R1177" s="16">
        <f t="shared" si="209"/>
        <v>0.11988787664584716</v>
      </c>
      <c r="S1177" s="16">
        <f t="shared" si="210"/>
        <v>0.19200747532270362</v>
      </c>
      <c r="T1177" s="16">
        <f t="shared" si="211"/>
        <v>1.140750610877139</v>
      </c>
      <c r="U1177" s="66">
        <f t="shared" si="212"/>
        <v>3.5232112309030565</v>
      </c>
      <c r="V1177" s="66"/>
      <c r="W1177" s="66"/>
    </row>
    <row r="1178" spans="1:23" x14ac:dyDescent="0.25">
      <c r="A1178">
        <v>1177</v>
      </c>
      <c r="B1178" s="49">
        <v>5.9643049812393002E-4</v>
      </c>
      <c r="C1178" s="49">
        <v>9.6217058177902005E-9</v>
      </c>
      <c r="D1178" s="49">
        <v>1.3943380325162501E-3</v>
      </c>
      <c r="E1178" s="49">
        <v>2.6876371386123801E-5</v>
      </c>
      <c r="F1178" s="49">
        <v>8.2896102397642598E-6</v>
      </c>
      <c r="G1178" s="49">
        <v>1.1610035598217601E-6</v>
      </c>
      <c r="H1178" s="49">
        <v>7.9133242493942203E-4</v>
      </c>
      <c r="I1178" s="50"/>
      <c r="J1178">
        <v>0.95348813795979004</v>
      </c>
      <c r="K1178">
        <f t="shared" si="202"/>
        <v>9.1741823642016565E-9</v>
      </c>
      <c r="L1178">
        <f t="shared" si="203"/>
        <v>1.4120686348497826E-3</v>
      </c>
      <c r="M1178" s="16">
        <f t="shared" si="204"/>
        <v>-2.1920763860192258E-4</v>
      </c>
      <c r="N1178" s="16">
        <f t="shared" si="205"/>
        <v>4.4572604789908474E-2</v>
      </c>
      <c r="O1178" s="16">
        <f t="shared" si="206"/>
        <v>0.54249958037884516</v>
      </c>
      <c r="P1178" s="16">
        <f t="shared" si="207"/>
        <v>0.20033600487052425</v>
      </c>
      <c r="Q1178" s="16">
        <f t="shared" si="208"/>
        <v>2.2570883080518436</v>
      </c>
      <c r="R1178" s="16">
        <f t="shared" si="209"/>
        <v>2.518693888688419E-2</v>
      </c>
      <c r="S1178" s="16">
        <f t="shared" si="210"/>
        <v>0.17764683116732105</v>
      </c>
      <c r="T1178" s="16">
        <f t="shared" si="211"/>
        <v>2.2572388056179151</v>
      </c>
      <c r="U1178" s="66">
        <f t="shared" si="212"/>
        <v>5.5045690737632418</v>
      </c>
      <c r="V1178" s="66"/>
      <c r="W1178" s="66"/>
    </row>
    <row r="1179" spans="1:23" x14ac:dyDescent="0.25">
      <c r="A1179">
        <v>1178</v>
      </c>
      <c r="B1179" s="49">
        <v>9.5654079968013697E-4</v>
      </c>
      <c r="C1179" s="49">
        <v>1.05432962248271E-9</v>
      </c>
      <c r="D1179" s="49">
        <v>9.2312704169034395E-5</v>
      </c>
      <c r="E1179" s="49">
        <v>1.9794453902561E-7</v>
      </c>
      <c r="F1179" s="49">
        <v>4.8585703742219199E-6</v>
      </c>
      <c r="G1179" s="49">
        <v>1.04348520055932E-5</v>
      </c>
      <c r="H1179" s="49">
        <v>5.8278057778784702E-6</v>
      </c>
      <c r="I1179" s="50"/>
      <c r="J1179">
        <v>0.96021605344396499</v>
      </c>
      <c r="K1179">
        <f t="shared" si="202"/>
        <v>1.0123842291294133E-9</v>
      </c>
      <c r="L1179">
        <f t="shared" si="203"/>
        <v>1.1246364259344895E-4</v>
      </c>
      <c r="M1179" s="16">
        <f t="shared" si="204"/>
        <v>1.8006179567668249E-3</v>
      </c>
      <c r="N1179" s="16">
        <f t="shared" si="205"/>
        <v>0.88805849821717164</v>
      </c>
      <c r="O1179" s="16">
        <f t="shared" si="206"/>
        <v>0.65563412475573368</v>
      </c>
      <c r="P1179" s="16">
        <f t="shared" si="207"/>
        <v>0.81750853805267476</v>
      </c>
      <c r="Q1179" s="16">
        <f t="shared" si="208"/>
        <v>0.9634798728958105</v>
      </c>
      <c r="R1179" s="16">
        <f t="shared" si="209"/>
        <v>0.2569611449070402</v>
      </c>
      <c r="S1179" s="16">
        <f t="shared" si="210"/>
        <v>17.636630304247841</v>
      </c>
      <c r="T1179" s="16">
        <f t="shared" si="211"/>
        <v>0.96348137993302252</v>
      </c>
      <c r="U1179" s="66">
        <f t="shared" si="212"/>
        <v>22.181753863009295</v>
      </c>
      <c r="V1179" s="66"/>
      <c r="W1179" s="66"/>
    </row>
    <row r="1180" spans="1:23" x14ac:dyDescent="0.25">
      <c r="A1180">
        <v>1179</v>
      </c>
      <c r="B1180" s="49">
        <v>3.5041209023507899E-4</v>
      </c>
      <c r="C1180" s="49">
        <v>6.7433348721936897E-9</v>
      </c>
      <c r="D1180" s="49">
        <v>1.6741973013034699E-3</v>
      </c>
      <c r="E1180" s="49">
        <v>2.25465139680734E-5</v>
      </c>
      <c r="F1180" s="49">
        <v>1.4291362341421899E-5</v>
      </c>
      <c r="G1180" s="49">
        <v>1.6618002058733999E-6</v>
      </c>
      <c r="H1180" s="49">
        <v>6.63856130406305E-4</v>
      </c>
      <c r="I1180" s="50"/>
      <c r="J1180">
        <v>0.95211622149327002</v>
      </c>
      <c r="K1180">
        <f t="shared" si="202"/>
        <v>6.420438518776859E-9</v>
      </c>
      <c r="L1180">
        <f t="shared" si="203"/>
        <v>1.7044350828573148E-3</v>
      </c>
      <c r="M1180" s="16">
        <f t="shared" si="204"/>
        <v>-1.003610902387157E-3</v>
      </c>
      <c r="N1180" s="16">
        <f t="shared" si="205"/>
        <v>8.3201701593051014E-2</v>
      </c>
      <c r="O1180" s="16">
        <f t="shared" si="206"/>
        <v>4.7111251402231775E-2</v>
      </c>
      <c r="P1180" s="16">
        <f t="shared" si="207"/>
        <v>0.54484543070472258</v>
      </c>
      <c r="Q1180" s="16">
        <f t="shared" si="208"/>
        <v>1.2082926982992774</v>
      </c>
      <c r="R1180" s="16">
        <f t="shared" si="209"/>
        <v>0.20286192191322583</v>
      </c>
      <c r="S1180" s="16">
        <f t="shared" si="210"/>
        <v>2.9563006081908299E-2</v>
      </c>
      <c r="T1180" s="16">
        <f t="shared" si="211"/>
        <v>1.2084513821831364</v>
      </c>
      <c r="U1180" s="66">
        <f t="shared" si="212"/>
        <v>3.3243273921775534</v>
      </c>
      <c r="V1180" s="66"/>
      <c r="W1180" s="66"/>
    </row>
    <row r="1181" spans="1:23" x14ac:dyDescent="0.25">
      <c r="A1181">
        <v>1180</v>
      </c>
      <c r="B1181" s="49">
        <v>2.22612007577591E-4</v>
      </c>
      <c r="C1181" s="49">
        <v>3.9901193850566596E-18</v>
      </c>
      <c r="D1181" s="49">
        <v>1.0770719511262099E-68</v>
      </c>
      <c r="E1181" s="49">
        <v>3.8045407995357702E-80</v>
      </c>
      <c r="F1181" s="49">
        <v>9.13490096770131E-61</v>
      </c>
      <c r="G1181" s="49">
        <v>2.6226001497270101E-53</v>
      </c>
      <c r="H1181" s="49">
        <v>3.5911147709601802E-22</v>
      </c>
      <c r="I1181" s="50"/>
      <c r="J1181">
        <v>0.96093396791845698</v>
      </c>
      <c r="K1181">
        <f t="shared" si="202"/>
        <v>3.8342412531508494E-18</v>
      </c>
      <c r="L1181">
        <f t="shared" si="203"/>
        <v>-3.9901193850566596E-18</v>
      </c>
      <c r="M1181" s="16">
        <f t="shared" si="204"/>
        <v>4.45224015155186E-4</v>
      </c>
      <c r="N1181" s="16">
        <f t="shared" si="205"/>
        <v>0.30026032090039539</v>
      </c>
      <c r="O1181" s="16">
        <f t="shared" si="206"/>
        <v>0.99999999855970978</v>
      </c>
      <c r="P1181" s="16">
        <f t="shared" si="207"/>
        <v>1</v>
      </c>
      <c r="Q1181" s="16">
        <f t="shared" si="208"/>
        <v>1</v>
      </c>
      <c r="R1181" s="16">
        <f t="shared" si="209"/>
        <v>1</v>
      </c>
      <c r="S1181" s="16">
        <f t="shared" si="210"/>
        <v>1</v>
      </c>
      <c r="T1181" s="16">
        <f t="shared" si="211"/>
        <v>1</v>
      </c>
      <c r="U1181" s="66">
        <f t="shared" si="212"/>
        <v>6.3002603194601052</v>
      </c>
      <c r="V1181" s="66"/>
      <c r="W1181" s="66"/>
    </row>
    <row r="1182" spans="1:23" x14ac:dyDescent="0.25">
      <c r="A1182">
        <v>1181</v>
      </c>
      <c r="B1182" s="49">
        <v>6.6941582577489803E-4</v>
      </c>
      <c r="C1182" s="49">
        <v>8.2798209191248404E-9</v>
      </c>
      <c r="D1182" s="49">
        <v>1.06101926054524E-3</v>
      </c>
      <c r="E1182" s="49">
        <v>1.76628372287902E-5</v>
      </c>
      <c r="F1182" s="49">
        <v>7.2772582305231496E-6</v>
      </c>
      <c r="G1182" s="49">
        <v>1.3442549568174701E-6</v>
      </c>
      <c r="H1182" s="49">
        <v>5.2004614588307897E-4</v>
      </c>
      <c r="I1182" s="50"/>
      <c r="J1182">
        <v>0.95508332873419999</v>
      </c>
      <c r="K1182">
        <f t="shared" si="202"/>
        <v>7.9079189247608155E-9</v>
      </c>
      <c r="L1182">
        <f t="shared" si="203"/>
        <v>1.0769097521421845E-3</v>
      </c>
      <c r="M1182" s="16">
        <f t="shared" si="204"/>
        <v>2.6192189940761151E-4</v>
      </c>
      <c r="N1182" s="16">
        <f t="shared" si="205"/>
        <v>0.12911628082055132</v>
      </c>
      <c r="O1182" s="16">
        <f t="shared" si="206"/>
        <v>0.24439131394288363</v>
      </c>
      <c r="P1182" s="16">
        <f t="shared" si="207"/>
        <v>1.0310488554153318E-2</v>
      </c>
      <c r="Q1182" s="16">
        <f t="shared" si="208"/>
        <v>0.41540906128337884</v>
      </c>
      <c r="R1182" s="16">
        <f t="shared" si="209"/>
        <v>6.8353763994454683E-2</v>
      </c>
      <c r="S1182" s="16">
        <f t="shared" si="210"/>
        <v>0.1090116228354417</v>
      </c>
      <c r="T1182" s="16">
        <f t="shared" si="211"/>
        <v>0.41541775116035573</v>
      </c>
      <c r="U1182" s="66">
        <f t="shared" si="212"/>
        <v>1.3920102825912193</v>
      </c>
      <c r="V1182" s="66"/>
      <c r="W1182" s="66"/>
    </row>
    <row r="1183" spans="1:23" x14ac:dyDescent="0.25">
      <c r="A1183">
        <v>1182</v>
      </c>
      <c r="B1183" s="49">
        <v>7.7701836293250499E-4</v>
      </c>
      <c r="C1183" s="49">
        <v>6.8881608619182501E-9</v>
      </c>
      <c r="D1183" s="49">
        <v>7.5494011845719995E-4</v>
      </c>
      <c r="E1183" s="49">
        <v>1.0491628736046299E-5</v>
      </c>
      <c r="F1183" s="49">
        <v>6.1806353724925003E-6</v>
      </c>
      <c r="G1183" s="49">
        <v>1.61017255515611E-6</v>
      </c>
      <c r="H1183" s="49">
        <v>3.0890004405962002E-4</v>
      </c>
      <c r="I1183" s="50"/>
      <c r="J1183">
        <v>0.95662963176286497</v>
      </c>
      <c r="K1183">
        <f t="shared" si="202"/>
        <v>6.5894187888602344E-9</v>
      </c>
      <c r="L1183">
        <f t="shared" si="203"/>
        <v>7.6890467359647921E-4</v>
      </c>
      <c r="M1183" s="16">
        <f t="shared" si="204"/>
        <v>7.8513205226853088E-4</v>
      </c>
      <c r="N1183" s="16">
        <f t="shared" si="205"/>
        <v>0.33388420677632868</v>
      </c>
      <c r="O1183" s="16">
        <f t="shared" si="206"/>
        <v>5.9141261202072512E-2</v>
      </c>
      <c r="P1183" s="16">
        <f t="shared" si="207"/>
        <v>4.6754554106145811E-2</v>
      </c>
      <c r="Q1183" s="16">
        <f t="shared" si="208"/>
        <v>5.3651138279921934E-4</v>
      </c>
      <c r="R1183" s="16">
        <f t="shared" si="209"/>
        <v>0.13893481074454481</v>
      </c>
      <c r="S1183" s="16">
        <f t="shared" si="210"/>
        <v>3.9071287632193939E-2</v>
      </c>
      <c r="T1183" s="16">
        <f t="shared" si="211"/>
        <v>5.3698858798430953E-4</v>
      </c>
      <c r="U1183" s="66">
        <f t="shared" si="212"/>
        <v>0.61885962043206932</v>
      </c>
      <c r="V1183" s="66"/>
      <c r="W1183" s="66"/>
    </row>
    <row r="1184" spans="1:23" x14ac:dyDescent="0.25">
      <c r="A1184">
        <v>1183</v>
      </c>
      <c r="B1184" s="49">
        <v>6.0791522427300901E-4</v>
      </c>
      <c r="C1184" s="49">
        <v>1.1568457414084399E-8</v>
      </c>
      <c r="D1184" s="49">
        <v>1.65397670452246E-3</v>
      </c>
      <c r="E1184" s="49">
        <v>3.8229645815469702E-5</v>
      </c>
      <c r="F1184" s="49">
        <v>8.2223906814148401E-6</v>
      </c>
      <c r="G1184" s="49">
        <v>9.6822969767683496E-7</v>
      </c>
      <c r="H1184" s="49">
        <v>1.12562547974358E-3</v>
      </c>
      <c r="I1184" s="50"/>
      <c r="J1184">
        <v>0.95231611431683905</v>
      </c>
      <c r="K1184">
        <f t="shared" si="202"/>
        <v>1.1016828413220682E-8</v>
      </c>
      <c r="L1184">
        <f t="shared" si="203"/>
        <v>1.6713781471255525E-3</v>
      </c>
      <c r="M1184" s="16">
        <f t="shared" si="204"/>
        <v>-4.5554769857953455E-4</v>
      </c>
      <c r="N1184" s="16">
        <f t="shared" si="205"/>
        <v>5.4963678526733242E-2</v>
      </c>
      <c r="O1184" s="16">
        <f t="shared" si="206"/>
        <v>1.1835253916780242</v>
      </c>
      <c r="P1184" s="16">
        <f t="shared" si="207"/>
        <v>0.51429496857442214</v>
      </c>
      <c r="Q1184" s="16">
        <f t="shared" si="208"/>
        <v>6.550645498000093</v>
      </c>
      <c r="R1184" s="16">
        <f t="shared" si="209"/>
        <v>2.7398828222637384E-2</v>
      </c>
      <c r="S1184" s="16">
        <f t="shared" si="210"/>
        <v>0.26784692735302423</v>
      </c>
      <c r="T1184" s="16">
        <f t="shared" si="211"/>
        <v>6.5512331073757899</v>
      </c>
      <c r="U1184" s="66">
        <f t="shared" si="212"/>
        <v>15.149908399730725</v>
      </c>
      <c r="V1184" s="66"/>
      <c r="W1184" s="66"/>
    </row>
    <row r="1185" spans="1:23" x14ac:dyDescent="0.25">
      <c r="A1185">
        <v>1184</v>
      </c>
      <c r="B1185" s="49">
        <v>8.6531586946935596E-4</v>
      </c>
      <c r="C1185" s="49">
        <v>1.0064555906484899E-8</v>
      </c>
      <c r="D1185" s="49">
        <v>9.9609287352918005E-4</v>
      </c>
      <c r="E1185" s="49">
        <v>2.01722451379176E-5</v>
      </c>
      <c r="F1185" s="49">
        <v>5.6115012033561102E-6</v>
      </c>
      <c r="G1185" s="49">
        <v>1.1049960975044199E-6</v>
      </c>
      <c r="H1185" s="49">
        <v>5.9392851972898898E-4</v>
      </c>
      <c r="I1185" s="50"/>
      <c r="J1185">
        <v>0.95543430814320696</v>
      </c>
      <c r="K1185">
        <f t="shared" si="202"/>
        <v>9.6160220092810263E-9</v>
      </c>
      <c r="L1185">
        <f t="shared" si="203"/>
        <v>1.0084108074774902E-3</v>
      </c>
      <c r="M1185" s="16">
        <f t="shared" si="204"/>
        <v>7.2222093146122183E-4</v>
      </c>
      <c r="N1185" s="16">
        <f t="shared" si="205"/>
        <v>0.573239190994836</v>
      </c>
      <c r="O1185" s="16">
        <f t="shared" si="206"/>
        <v>0.66662689249369045</v>
      </c>
      <c r="P1185" s="16">
        <f t="shared" si="207"/>
        <v>1.1651702068911673E-3</v>
      </c>
      <c r="Q1185" s="16">
        <f t="shared" si="208"/>
        <v>0.77117230757222399</v>
      </c>
      <c r="R1185" s="16">
        <f t="shared" si="209"/>
        <v>0.18533016157915058</v>
      </c>
      <c r="S1185" s="16">
        <f t="shared" si="210"/>
        <v>0.20195115253412246</v>
      </c>
      <c r="T1185" s="16">
        <f t="shared" si="211"/>
        <v>0.77117464536241886</v>
      </c>
      <c r="U1185" s="66">
        <f t="shared" si="212"/>
        <v>3.1706595207433335</v>
      </c>
      <c r="V1185" s="66"/>
      <c r="W1185" s="66"/>
    </row>
    <row r="1186" spans="1:23" x14ac:dyDescent="0.25">
      <c r="A1186">
        <v>1185</v>
      </c>
      <c r="B1186" s="49">
        <v>7.1211430486964496E-4</v>
      </c>
      <c r="C1186" s="49">
        <v>1.02351187465492E-8</v>
      </c>
      <c r="D1186" s="49">
        <v>1.23783205390961E-3</v>
      </c>
      <c r="E1186" s="49">
        <v>2.5424285059691098E-5</v>
      </c>
      <c r="F1186" s="49">
        <v>6.8942899236142397E-6</v>
      </c>
      <c r="G1186" s="49">
        <v>1.0895340359357499E-6</v>
      </c>
      <c r="H1186" s="49">
        <v>7.4857230022958E-4</v>
      </c>
      <c r="I1186" s="50"/>
      <c r="J1186">
        <v>0.95424484352869499</v>
      </c>
      <c r="K1186">
        <f t="shared" si="202"/>
        <v>9.766809286798455E-9</v>
      </c>
      <c r="L1186">
        <f t="shared" si="203"/>
        <v>1.2526999326740278E-3</v>
      </c>
      <c r="M1186" s="16">
        <f t="shared" si="204"/>
        <v>1.7152867706526217E-4</v>
      </c>
      <c r="N1186" s="16">
        <f t="shared" si="205"/>
        <v>0.19894438601823905</v>
      </c>
      <c r="O1186" s="16">
        <f t="shared" si="206"/>
        <v>0.71784232991007613</v>
      </c>
      <c r="P1186" s="16">
        <f t="shared" si="207"/>
        <v>8.1285439667634421E-2</v>
      </c>
      <c r="Q1186" s="16">
        <f t="shared" si="208"/>
        <v>1.8691331642571634</v>
      </c>
      <c r="R1186" s="16">
        <f t="shared" si="209"/>
        <v>9.0187429474095998E-2</v>
      </c>
      <c r="S1186" s="16">
        <f t="shared" si="210"/>
        <v>0.20893526372333468</v>
      </c>
      <c r="T1186" s="16">
        <f t="shared" si="211"/>
        <v>1.8692131732736297</v>
      </c>
      <c r="U1186" s="66">
        <f t="shared" si="212"/>
        <v>5.0355411863241732</v>
      </c>
      <c r="V1186" s="66"/>
      <c r="W1186" s="66"/>
    </row>
    <row r="1187" spans="1:23" x14ac:dyDescent="0.25">
      <c r="A1187">
        <v>1186</v>
      </c>
      <c r="B1187" s="49">
        <v>7.6131091289223995E-4</v>
      </c>
      <c r="C1187" s="49">
        <v>7.9159126198365999E-9</v>
      </c>
      <c r="D1187" s="49">
        <v>8.88299872068184E-4</v>
      </c>
      <c r="E1187" s="49">
        <v>1.41653429123028E-5</v>
      </c>
      <c r="F1187" s="49">
        <v>6.3476410401838102E-6</v>
      </c>
      <c r="G1187" s="49">
        <v>1.4032732995240301E-6</v>
      </c>
      <c r="H1187" s="49">
        <v>4.1706610097742597E-4</v>
      </c>
      <c r="I1187" s="50"/>
      <c r="J1187">
        <v>0.95595265997780898</v>
      </c>
      <c r="K1187">
        <f t="shared" si="202"/>
        <v>7.5672377250847042E-9</v>
      </c>
      <c r="L1187">
        <f t="shared" si="203"/>
        <v>9.023905115354558E-4</v>
      </c>
      <c r="M1187" s="16">
        <f t="shared" si="204"/>
        <v>6.2023131424902411E-4</v>
      </c>
      <c r="N1187" s="16">
        <f t="shared" si="205"/>
        <v>0.2980410045832681</v>
      </c>
      <c r="O1187" s="16">
        <f t="shared" si="206"/>
        <v>0.18376702529708022</v>
      </c>
      <c r="P1187" s="16">
        <f t="shared" si="207"/>
        <v>6.048970402851803E-3</v>
      </c>
      <c r="Q1187" s="16">
        <f t="shared" si="208"/>
        <v>0.10168663054780867</v>
      </c>
      <c r="R1187" s="16">
        <f t="shared" si="209"/>
        <v>0.12658690020537788</v>
      </c>
      <c r="S1187" s="16">
        <f t="shared" si="210"/>
        <v>9.0457022322887035E-2</v>
      </c>
      <c r="T1187" s="16">
        <f t="shared" si="211"/>
        <v>0.10168307561265297</v>
      </c>
      <c r="U1187" s="66">
        <f t="shared" si="212"/>
        <v>0.90827062897192667</v>
      </c>
      <c r="V1187" s="66"/>
      <c r="W1187" s="66"/>
    </row>
    <row r="1188" spans="1:23" x14ac:dyDescent="0.25">
      <c r="A1188">
        <v>1187</v>
      </c>
      <c r="B1188" s="49">
        <v>5.62228550282913E-4</v>
      </c>
      <c r="C1188" s="49">
        <v>3.6902723389038798E-9</v>
      </c>
      <c r="D1188" s="49">
        <v>5.5641406660379299E-4</v>
      </c>
      <c r="E1188" s="49">
        <v>4.1517957077852E-6</v>
      </c>
      <c r="F1188" s="49">
        <v>8.4653853162048507E-6</v>
      </c>
      <c r="G1188" s="49">
        <v>2.9988530339730202E-6</v>
      </c>
      <c r="H1188" s="49">
        <v>1.2223826523522299E-4</v>
      </c>
      <c r="I1188" s="50"/>
      <c r="J1188">
        <v>0.95760784174956204</v>
      </c>
      <c r="K1188">
        <f t="shared" si="202"/>
        <v>3.5338337299258526E-9</v>
      </c>
      <c r="L1188">
        <f t="shared" si="203"/>
        <v>5.7633999999783686E-4</v>
      </c>
      <c r="M1188" s="16">
        <f t="shared" si="204"/>
        <v>5.4811710056798925E-4</v>
      </c>
      <c r="N1188" s="16">
        <f t="shared" si="205"/>
        <v>2.0070721680068362E-2</v>
      </c>
      <c r="O1188" s="16">
        <f t="shared" si="206"/>
        <v>0.11153721972168829</v>
      </c>
      <c r="P1188" s="16">
        <f t="shared" si="207"/>
        <v>0.17836766406335011</v>
      </c>
      <c r="Q1188" s="16">
        <f t="shared" si="208"/>
        <v>0.37631040623614731</v>
      </c>
      <c r="R1188" s="16">
        <f t="shared" si="209"/>
        <v>1.9842912047175656E-2</v>
      </c>
      <c r="S1188" s="16">
        <f t="shared" si="210"/>
        <v>0.24433565097796126</v>
      </c>
      <c r="T1188" s="16">
        <f t="shared" si="211"/>
        <v>0.37631961504826617</v>
      </c>
      <c r="U1188" s="66">
        <f t="shared" si="212"/>
        <v>1.3267841897746573</v>
      </c>
      <c r="V1188" s="66"/>
      <c r="W1188" s="66"/>
    </row>
    <row r="1189" spans="1:23" x14ac:dyDescent="0.25">
      <c r="A1189">
        <v>1188</v>
      </c>
      <c r="B1189" s="49">
        <v>5.8623765686998904E-4</v>
      </c>
      <c r="C1189" s="49">
        <v>1.5295697731986401E-8</v>
      </c>
      <c r="D1189" s="49">
        <v>2.2977380914586398E-3</v>
      </c>
      <c r="E1189" s="49">
        <v>6.9782625168779094E-5</v>
      </c>
      <c r="F1189" s="49">
        <v>8.7488313379531794E-6</v>
      </c>
      <c r="G1189" s="49">
        <v>7.3694482572991705E-7</v>
      </c>
      <c r="H1189" s="49">
        <v>2.0547272451117301E-3</v>
      </c>
      <c r="I1189" s="50"/>
      <c r="J1189">
        <v>0.94957407625833801</v>
      </c>
      <c r="K1189">
        <f t="shared" si="202"/>
        <v>1.4524398044577742E-8</v>
      </c>
      <c r="L1189">
        <f t="shared" si="203"/>
        <v>2.3159574032625444E-3</v>
      </c>
      <c r="M1189" s="16">
        <f t="shared" si="204"/>
        <v>-1.1434820895225659E-3</v>
      </c>
      <c r="N1189" s="16">
        <f t="shared" si="205"/>
        <v>3.626148572273033E-2</v>
      </c>
      <c r="O1189" s="16">
        <f t="shared" si="206"/>
        <v>3.099711324675047</v>
      </c>
      <c r="P1189" s="16">
        <f t="shared" si="207"/>
        <v>1.9195849028215919</v>
      </c>
      <c r="Q1189" s="16">
        <f t="shared" si="208"/>
        <v>30.219270569805072</v>
      </c>
      <c r="R1189" s="16">
        <f t="shared" si="209"/>
        <v>1.2566073313961616E-2</v>
      </c>
      <c r="S1189" s="16">
        <f t="shared" si="210"/>
        <v>0.40041888506284207</v>
      </c>
      <c r="T1189" s="16">
        <f t="shared" si="211"/>
        <v>30.223751526224099</v>
      </c>
      <c r="U1189" s="66">
        <f t="shared" si="212"/>
        <v>65.91156476762535</v>
      </c>
      <c r="V1189" s="66"/>
      <c r="W1189" s="66"/>
    </row>
    <row r="1190" spans="1:23" x14ac:dyDescent="0.25">
      <c r="A1190">
        <v>1189</v>
      </c>
      <c r="B1190" s="49">
        <v>7.1065136194565397E-4</v>
      </c>
      <c r="C1190" s="49">
        <v>7.9870659093446397E-9</v>
      </c>
      <c r="D1190" s="49">
        <v>9.6187254971547996E-4</v>
      </c>
      <c r="E1190" s="49">
        <v>1.5463391120744401E-5</v>
      </c>
      <c r="F1190" s="49">
        <v>6.8237317871890897E-6</v>
      </c>
      <c r="G1190" s="49">
        <v>1.3919589875345E-6</v>
      </c>
      <c r="H1190" s="49">
        <v>4.5528578137358599E-4</v>
      </c>
      <c r="I1190" s="50"/>
      <c r="J1190">
        <v>0.95557760387686597</v>
      </c>
      <c r="K1190">
        <f t="shared" si="202"/>
        <v>7.6322613036581524E-9</v>
      </c>
      <c r="L1190">
        <f t="shared" si="203"/>
        <v>9.7690398521148324E-4</v>
      </c>
      <c r="M1190" s="16">
        <f t="shared" si="204"/>
        <v>4.4439873867982454E-4</v>
      </c>
      <c r="N1190" s="16">
        <f t="shared" si="205"/>
        <v>0.19630317745089992</v>
      </c>
      <c r="O1190" s="16">
        <f t="shared" si="206"/>
        <v>0.19494208146635864</v>
      </c>
      <c r="P1190" s="16">
        <f t="shared" si="207"/>
        <v>1.9394470254028271E-6</v>
      </c>
      <c r="Q1190" s="16">
        <f t="shared" si="208"/>
        <v>0.19337122043025534</v>
      </c>
      <c r="R1190" s="16">
        <f t="shared" si="209"/>
        <v>9.4539661102437986E-2</v>
      </c>
      <c r="S1190" s="16">
        <f t="shared" si="210"/>
        <v>9.3880081036583615E-2</v>
      </c>
      <c r="T1190" s="16">
        <f t="shared" si="211"/>
        <v>0.19337037944821811</v>
      </c>
      <c r="U1190" s="66">
        <f t="shared" si="212"/>
        <v>0.96640854038177904</v>
      </c>
      <c r="V1190" s="66"/>
      <c r="W1190" s="66"/>
    </row>
    <row r="1191" spans="1:23" x14ac:dyDescent="0.25">
      <c r="A1191">
        <v>1190</v>
      </c>
      <c r="B1191" s="49">
        <v>4.6287416427016399E-4</v>
      </c>
      <c r="C1191" s="49">
        <v>3.9269600884430699E-9</v>
      </c>
      <c r="D1191" s="49">
        <v>7.2223798019983398E-4</v>
      </c>
      <c r="E1191" s="49">
        <v>5.7231820342455002E-6</v>
      </c>
      <c r="F1191" s="49">
        <v>1.0368108822701901E-5</v>
      </c>
      <c r="G1191" s="49">
        <v>2.8238708352370099E-6</v>
      </c>
      <c r="H1191" s="49">
        <v>1.68504814370527E-4</v>
      </c>
      <c r="I1191" s="50"/>
      <c r="J1191">
        <v>0.95670515009322299</v>
      </c>
      <c r="K1191">
        <f t="shared" si="202"/>
        <v>3.7569429408240236E-9</v>
      </c>
      <c r="L1191">
        <f t="shared" si="203"/>
        <v>7.4579414172038633E-4</v>
      </c>
      <c r="M1191" s="16">
        <f t="shared" si="204"/>
        <v>1.7995418681994167E-4</v>
      </c>
      <c r="N1191" s="16">
        <f t="shared" si="205"/>
        <v>3.6095568640766664E-3</v>
      </c>
      <c r="O1191" s="16">
        <f t="shared" si="206"/>
        <v>8.4828881823310442E-2</v>
      </c>
      <c r="P1191" s="16">
        <f t="shared" si="207"/>
        <v>6.2589570859281241E-2</v>
      </c>
      <c r="Q1191" s="16">
        <f t="shared" si="208"/>
        <v>0.21821547765371865</v>
      </c>
      <c r="R1191" s="16">
        <f t="shared" si="209"/>
        <v>2.7288875125337712E-3</v>
      </c>
      <c r="S1191" s="16">
        <f t="shared" si="210"/>
        <v>0.16573940072259172</v>
      </c>
      <c r="T1191" s="16">
        <f t="shared" si="211"/>
        <v>0.21822107279292499</v>
      </c>
      <c r="U1191" s="66">
        <f t="shared" si="212"/>
        <v>0.75593284822843754</v>
      </c>
      <c r="V1191" s="66"/>
      <c r="W1191" s="66"/>
    </row>
    <row r="1192" spans="1:23" x14ac:dyDescent="0.25">
      <c r="A1192">
        <v>1191</v>
      </c>
      <c r="B1192" s="49">
        <v>3.4638194106863398E-4</v>
      </c>
      <c r="C1192" s="49">
        <v>6.9508978593809496E-9</v>
      </c>
      <c r="D1192" s="49">
        <v>1.7485583930343801E-3</v>
      </c>
      <c r="E1192" s="49">
        <v>2.4254555129653998E-5</v>
      </c>
      <c r="F1192" s="49">
        <v>1.4502306068413299E-5</v>
      </c>
      <c r="G1192" s="49">
        <v>1.6134005522929601E-6</v>
      </c>
      <c r="H1192" s="49">
        <v>7.1414996828209705E-4</v>
      </c>
      <c r="I1192" s="50"/>
      <c r="J1192">
        <v>0.95178658485522205</v>
      </c>
      <c r="K1192">
        <f t="shared" si="202"/>
        <v>6.6157713352576672E-9</v>
      </c>
      <c r="L1192">
        <f t="shared" si="203"/>
        <v>1.7791694548256402E-3</v>
      </c>
      <c r="M1192" s="16">
        <f t="shared" si="204"/>
        <v>-1.0864055726883723E-3</v>
      </c>
      <c r="N1192" s="16">
        <f t="shared" si="205"/>
        <v>8.7989797899893391E-2</v>
      </c>
      <c r="O1192" s="16">
        <f t="shared" si="206"/>
        <v>6.4776698711104946E-2</v>
      </c>
      <c r="P1192" s="16">
        <f t="shared" si="207"/>
        <v>0.66477518875468755</v>
      </c>
      <c r="Q1192" s="16">
        <f t="shared" si="208"/>
        <v>1.5832010209594087</v>
      </c>
      <c r="R1192" s="16">
        <f t="shared" si="209"/>
        <v>0.22260487943224103</v>
      </c>
      <c r="S1192" s="16">
        <f t="shared" si="210"/>
        <v>3.8437994301612204E-2</v>
      </c>
      <c r="T1192" s="16">
        <f t="shared" si="211"/>
        <v>1.5834165852117832</v>
      </c>
      <c r="U1192" s="66">
        <f t="shared" si="212"/>
        <v>4.2452021652707312</v>
      </c>
      <c r="V1192" s="66"/>
      <c r="W1192" s="66"/>
    </row>
    <row r="1193" spans="1:23" x14ac:dyDescent="0.25">
      <c r="A1193">
        <v>1192</v>
      </c>
      <c r="B1193" s="49">
        <v>5.0359796563895795E-4</v>
      </c>
      <c r="C1193" s="49">
        <v>7.7050706891352105E-9</v>
      </c>
      <c r="D1193" s="49">
        <v>1.32045454664786E-3</v>
      </c>
      <c r="E1193" s="49">
        <v>2.0396635391271501E-5</v>
      </c>
      <c r="F1193" s="49">
        <v>9.7891462496325697E-6</v>
      </c>
      <c r="G1193" s="49">
        <v>1.44876379917282E-6</v>
      </c>
      <c r="H1193" s="49">
        <v>6.0054488798641395E-4</v>
      </c>
      <c r="I1193" s="50"/>
      <c r="J1193">
        <v>0.95380130239858796</v>
      </c>
      <c r="K1193">
        <f t="shared" si="202"/>
        <v>7.3491064583703492E-9</v>
      </c>
      <c r="L1193">
        <f t="shared" si="203"/>
        <v>1.3414738978756089E-3</v>
      </c>
      <c r="M1193" s="16">
        <f t="shared" si="204"/>
        <v>-3.342779665976929E-4</v>
      </c>
      <c r="N1193" s="16">
        <f t="shared" si="205"/>
        <v>5.1143275070224834E-4</v>
      </c>
      <c r="O1193" s="16">
        <f t="shared" si="206"/>
        <v>0.15258974063971056</v>
      </c>
      <c r="P1193" s="16">
        <f t="shared" si="207"/>
        <v>0.13755489516889849</v>
      </c>
      <c r="Q1193" s="16">
        <f t="shared" si="208"/>
        <v>0.80830227906726115</v>
      </c>
      <c r="R1193" s="16">
        <f t="shared" si="209"/>
        <v>4.249743661419762E-5</v>
      </c>
      <c r="S1193" s="16">
        <f t="shared" si="210"/>
        <v>7.7335831598890376E-2</v>
      </c>
      <c r="T1193" s="16">
        <f t="shared" si="211"/>
        <v>0.80835973169972519</v>
      </c>
      <c r="U1193" s="66">
        <f t="shared" si="212"/>
        <v>1.9846964083618022</v>
      </c>
      <c r="V1193" s="66"/>
      <c r="W1193" s="66"/>
    </row>
    <row r="1194" spans="1:23" x14ac:dyDescent="0.25">
      <c r="A1194">
        <v>1193</v>
      </c>
      <c r="B1194" s="49">
        <v>3.9902192281859801E-4</v>
      </c>
      <c r="C1194" s="49">
        <v>1.5447573480696501E-9</v>
      </c>
      <c r="D1194" s="49">
        <v>3.2643360993328898E-4</v>
      </c>
      <c r="E1194" s="49">
        <v>1.0222279507396299E-6</v>
      </c>
      <c r="F1194" s="49">
        <v>1.1803243555118001E-5</v>
      </c>
      <c r="G1194" s="49">
        <v>7.1454415065947703E-6</v>
      </c>
      <c r="H1194" s="49">
        <v>3.00964033146101E-5</v>
      </c>
      <c r="I1194" s="50"/>
      <c r="J1194">
        <v>0.95875474284612605</v>
      </c>
      <c r="K1194">
        <f t="shared" si="202"/>
        <v>1.4810434340081811E-9</v>
      </c>
      <c r="L1194">
        <f t="shared" si="203"/>
        <v>3.5718399379277167E-4</v>
      </c>
      <c r="M1194" s="16">
        <f t="shared" si="204"/>
        <v>4.4085985184442436E-4</v>
      </c>
      <c r="N1194" s="16">
        <f t="shared" si="205"/>
        <v>3.600091519409495E-2</v>
      </c>
      <c r="O1194" s="16">
        <f t="shared" si="206"/>
        <v>0.52012791673738035</v>
      </c>
      <c r="P1194" s="16">
        <f t="shared" si="207"/>
        <v>0.43705266258649783</v>
      </c>
      <c r="Q1194" s="16">
        <f t="shared" si="208"/>
        <v>0.81870662291751961</v>
      </c>
      <c r="R1194" s="16">
        <f t="shared" si="209"/>
        <v>3.9159552161094749E-2</v>
      </c>
      <c r="S1194" s="16">
        <f t="shared" si="210"/>
        <v>6.5562283220172048</v>
      </c>
      <c r="T1194" s="16">
        <f t="shared" si="211"/>
        <v>0.81871169465499227</v>
      </c>
      <c r="U1194" s="66">
        <f t="shared" si="212"/>
        <v>9.225987686268784</v>
      </c>
      <c r="V1194" s="66"/>
      <c r="W1194" s="66"/>
    </row>
    <row r="1195" spans="1:23" x14ac:dyDescent="0.25">
      <c r="A1195">
        <v>1194</v>
      </c>
      <c r="B1195" s="49">
        <v>6.6280325245702404E-4</v>
      </c>
      <c r="C1195" s="49">
        <v>7.9188964161915308E-9</v>
      </c>
      <c r="D1195" s="49">
        <v>1.0240291473213299E-3</v>
      </c>
      <c r="E1195" s="49">
        <v>1.6310536287999101E-5</v>
      </c>
      <c r="F1195" s="49">
        <v>7.3377140710170397E-6</v>
      </c>
      <c r="G1195" s="49">
        <v>1.4049505400065201E-6</v>
      </c>
      <c r="H1195" s="49">
        <v>4.8022957664021202E-4</v>
      </c>
      <c r="I1195" s="50"/>
      <c r="J1195">
        <v>0.955262083197017</v>
      </c>
      <c r="K1195">
        <f t="shared" si="202"/>
        <v>7.564621487152514E-9</v>
      </c>
      <c r="L1195">
        <f t="shared" si="203"/>
        <v>1.0401016071069542E-3</v>
      </c>
      <c r="M1195" s="16">
        <f t="shared" si="204"/>
        <v>2.8550489780709376E-4</v>
      </c>
      <c r="N1195" s="16">
        <f t="shared" si="205"/>
        <v>0.11964676306971492</v>
      </c>
      <c r="O1195" s="16">
        <f t="shared" si="206"/>
        <v>0.1842290229972221</v>
      </c>
      <c r="P1195" s="16">
        <f t="shared" si="207"/>
        <v>3.9863787260619767E-3</v>
      </c>
      <c r="Q1195" s="16">
        <f t="shared" si="208"/>
        <v>0.26896104423995848</v>
      </c>
      <c r="R1195" s="16">
        <f t="shared" si="209"/>
        <v>6.5183188286469351E-2</v>
      </c>
      <c r="S1195" s="16">
        <f t="shared" si="210"/>
        <v>8.9954996346240712E-2</v>
      </c>
      <c r="T1195" s="16">
        <f t="shared" si="211"/>
        <v>0.26896477337992319</v>
      </c>
      <c r="U1195" s="66">
        <f t="shared" si="212"/>
        <v>1.0009261670455907</v>
      </c>
      <c r="V1195" s="66"/>
      <c r="W1195" s="66"/>
    </row>
    <row r="1196" spans="1:23" x14ac:dyDescent="0.25">
      <c r="A1196">
        <v>1195</v>
      </c>
      <c r="B1196" s="49">
        <v>4.9872396060889805E-4</v>
      </c>
      <c r="C1196" s="49">
        <v>6.6839313611832702E-9</v>
      </c>
      <c r="D1196" s="49">
        <v>1.1523261541297901E-3</v>
      </c>
      <c r="E1196" s="49">
        <v>1.5468318397962999E-5</v>
      </c>
      <c r="F1196" s="49">
        <v>9.8124266323765895E-6</v>
      </c>
      <c r="G1196" s="49">
        <v>1.6670797974277201E-6</v>
      </c>
      <c r="H1196" s="49">
        <v>4.5543521154074197E-4</v>
      </c>
      <c r="I1196" s="50"/>
      <c r="J1196">
        <v>0.95459295790989895</v>
      </c>
      <c r="K1196">
        <f t="shared" si="202"/>
        <v>6.3804338085386753E-9</v>
      </c>
      <c r="L1196">
        <f t="shared" si="203"/>
        <v>1.1736114032606098E-3</v>
      </c>
      <c r="M1196" s="16">
        <f t="shared" si="204"/>
        <v>-1.7616348204281375E-4</v>
      </c>
      <c r="N1196" s="16">
        <f t="shared" si="205"/>
        <v>1.6173833410950938E-4</v>
      </c>
      <c r="O1196" s="16">
        <f t="shared" si="206"/>
        <v>4.2572066347923578E-2</v>
      </c>
      <c r="P1196" s="16">
        <f t="shared" si="207"/>
        <v>3.854726138562431E-2</v>
      </c>
      <c r="Q1196" s="16">
        <f t="shared" si="208"/>
        <v>0.19377490179984927</v>
      </c>
      <c r="R1196" s="16">
        <f t="shared" si="209"/>
        <v>1.7275046076996168E-5</v>
      </c>
      <c r="S1196" s="16">
        <f t="shared" si="210"/>
        <v>2.8665261289119229E-2</v>
      </c>
      <c r="T1196" s="16">
        <f t="shared" si="211"/>
        <v>0.19378619067693248</v>
      </c>
      <c r="U1196" s="66">
        <f t="shared" si="212"/>
        <v>0.49752469487963535</v>
      </c>
      <c r="V1196" s="66"/>
      <c r="W1196" s="66"/>
    </row>
    <row r="1197" spans="1:23" x14ac:dyDescent="0.25">
      <c r="A1197">
        <v>1196</v>
      </c>
      <c r="B1197" s="49">
        <v>5.8876415661304705E-4</v>
      </c>
      <c r="C1197" s="49">
        <v>6.2744013539727096E-9</v>
      </c>
      <c r="D1197" s="49">
        <v>9.1109532578416896E-4</v>
      </c>
      <c r="E1197" s="49">
        <v>1.15120648113595E-5</v>
      </c>
      <c r="F1197" s="49">
        <v>8.21951157219049E-6</v>
      </c>
      <c r="G1197" s="49">
        <v>1.7710137377825901E-6</v>
      </c>
      <c r="H1197" s="49">
        <v>3.3894689040215198E-4</v>
      </c>
      <c r="I1197" s="50"/>
      <c r="J1197">
        <v>0.95579975905021897</v>
      </c>
      <c r="K1197">
        <f t="shared" si="202"/>
        <v>5.9970713023114837E-9</v>
      </c>
      <c r="L1197">
        <f t="shared" si="203"/>
        <v>9.2929908826497863E-4</v>
      </c>
      <c r="M1197" s="16">
        <f t="shared" si="204"/>
        <v>2.4822922496111553E-4</v>
      </c>
      <c r="N1197" s="16">
        <f t="shared" si="205"/>
        <v>3.8241696628899806E-2</v>
      </c>
      <c r="O1197" s="16">
        <f t="shared" si="206"/>
        <v>1.753430334591962E-2</v>
      </c>
      <c r="P1197" s="16">
        <f t="shared" si="207"/>
        <v>2.9277940306818703E-3</v>
      </c>
      <c r="Q1197" s="16">
        <f t="shared" si="208"/>
        <v>5.1619002634135693E-3</v>
      </c>
      <c r="R1197" s="16">
        <f t="shared" si="209"/>
        <v>2.7495645313392929E-2</v>
      </c>
      <c r="S1197" s="16">
        <f t="shared" si="210"/>
        <v>1.3810663102563974E-2</v>
      </c>
      <c r="T1197" s="16">
        <f t="shared" si="211"/>
        <v>5.1614721728969566E-3</v>
      </c>
      <c r="U1197" s="66">
        <f t="shared" si="212"/>
        <v>0.11033347485776873</v>
      </c>
      <c r="V1197" s="66"/>
      <c r="W1197" s="66"/>
    </row>
    <row r="1198" spans="1:23" x14ac:dyDescent="0.25">
      <c r="A1198">
        <v>1197</v>
      </c>
      <c r="B1198" s="49">
        <v>6.0613839654009003E-4</v>
      </c>
      <c r="C1198" s="49">
        <v>9.9843320132507702E-9</v>
      </c>
      <c r="D1198" s="49">
        <v>1.4246406143554899E-3</v>
      </c>
      <c r="E1198" s="49">
        <v>2.84865654932857E-5</v>
      </c>
      <c r="F1198" s="49">
        <v>8.1672476139023994E-6</v>
      </c>
      <c r="G1198" s="49">
        <v>1.1191875206207299E-6</v>
      </c>
      <c r="H1198" s="49">
        <v>8.3874323303573695E-4</v>
      </c>
      <c r="I1198" s="50"/>
      <c r="J1198">
        <v>0.95335122266315797</v>
      </c>
      <c r="K1198">
        <f t="shared" si="202"/>
        <v>9.5185751323075316E-9</v>
      </c>
      <c r="L1198">
        <f t="shared" si="203"/>
        <v>1.4420843127719021E-3</v>
      </c>
      <c r="M1198" s="16">
        <f t="shared" si="204"/>
        <v>-2.2980751969172206E-4</v>
      </c>
      <c r="N1198" s="16">
        <f t="shared" si="205"/>
        <v>5.3284926465703181E-2</v>
      </c>
      <c r="O1198" s="16">
        <f t="shared" si="206"/>
        <v>0.64319316812162919</v>
      </c>
      <c r="P1198" s="16">
        <f t="shared" si="207"/>
        <v>0.22948791414863318</v>
      </c>
      <c r="Q1198" s="16">
        <f t="shared" si="208"/>
        <v>2.7300298980044611</v>
      </c>
      <c r="R1198" s="16">
        <f t="shared" si="209"/>
        <v>2.9282832782542578E-2</v>
      </c>
      <c r="S1198" s="16">
        <f t="shared" si="210"/>
        <v>0.19564546891645426</v>
      </c>
      <c r="T1198" s="16">
        <f t="shared" si="211"/>
        <v>2.7302176472586219</v>
      </c>
      <c r="U1198" s="66">
        <f t="shared" si="212"/>
        <v>6.6111418556980457</v>
      </c>
      <c r="V1198" s="66"/>
      <c r="W1198" s="66"/>
    </row>
    <row r="1199" spans="1:23" x14ac:dyDescent="0.25">
      <c r="A1199">
        <v>1198</v>
      </c>
      <c r="B1199" s="49">
        <v>2.6655978256148798E-4</v>
      </c>
      <c r="C1199" s="49">
        <v>1.57268622358639E-9</v>
      </c>
      <c r="D1199" s="49">
        <v>4.9996530337009998E-4</v>
      </c>
      <c r="E1199" s="49">
        <v>1.5901503100535001E-6</v>
      </c>
      <c r="F1199" s="49">
        <v>1.7842278528020498E-5</v>
      </c>
      <c r="G1199" s="49">
        <v>7.0354838189681402E-6</v>
      </c>
      <c r="H1199" s="49">
        <v>4.6817592264387899E-5</v>
      </c>
      <c r="I1199" s="50"/>
      <c r="J1199">
        <v>0.95768681899659902</v>
      </c>
      <c r="K1199">
        <f t="shared" si="202"/>
        <v>1.5061408667462239E-9</v>
      </c>
      <c r="L1199">
        <f t="shared" si="203"/>
        <v>5.4268377155888554E-4</v>
      </c>
      <c r="M1199" s="16">
        <f t="shared" si="204"/>
        <v>-9.5642064359096249E-6</v>
      </c>
      <c r="N1199" s="16">
        <f t="shared" si="205"/>
        <v>0.21042314037625107</v>
      </c>
      <c r="O1199" s="16">
        <f t="shared" si="206"/>
        <v>0.5128826844870874</v>
      </c>
      <c r="P1199" s="16">
        <f t="shared" si="207"/>
        <v>0.23130381772336669</v>
      </c>
      <c r="Q1199" s="16">
        <f t="shared" si="208"/>
        <v>0.72581352811386468</v>
      </c>
      <c r="R1199" s="16">
        <f t="shared" si="209"/>
        <v>0.65735996198582147</v>
      </c>
      <c r="S1199" s="16">
        <f t="shared" si="210"/>
        <v>6.278644262175443</v>
      </c>
      <c r="T1199" s="16">
        <f t="shared" si="211"/>
        <v>0.72581860386728481</v>
      </c>
      <c r="U1199" s="66">
        <f t="shared" si="212"/>
        <v>9.3422459987291191</v>
      </c>
      <c r="V1199" s="66"/>
      <c r="W1199" s="66"/>
    </row>
    <row r="1200" spans="1:23" x14ac:dyDescent="0.25">
      <c r="A1200">
        <v>1199</v>
      </c>
      <c r="B1200" s="49">
        <v>5.936918907113E-4</v>
      </c>
      <c r="C1200" s="49">
        <v>1.12625706040324E-8</v>
      </c>
      <c r="D1200" s="49">
        <v>1.6486632488763001E-3</v>
      </c>
      <c r="E1200" s="49">
        <v>3.7100918493090403E-5</v>
      </c>
      <c r="F1200" s="49">
        <v>8.4178045732905896E-6</v>
      </c>
      <c r="G1200" s="49">
        <v>9.9448068488506408E-7</v>
      </c>
      <c r="H1200" s="49">
        <v>1.0923912425869001E-3</v>
      </c>
      <c r="I1200" s="50"/>
      <c r="J1200">
        <v>0.95233611459323297</v>
      </c>
      <c r="K1200">
        <f t="shared" si="202"/>
        <v>1.0725752729376176E-8</v>
      </c>
      <c r="L1200">
        <f t="shared" si="203"/>
        <v>1.6664820761371625E-3</v>
      </c>
      <c r="M1200" s="16">
        <f t="shared" si="204"/>
        <v>-4.7909829471456234E-4</v>
      </c>
      <c r="N1200" s="16">
        <f t="shared" si="205"/>
        <v>4.2255401386202242E-2</v>
      </c>
      <c r="O1200" s="16">
        <f t="shared" si="206"/>
        <v>1.0664536693768092</v>
      </c>
      <c r="P1200" s="16">
        <f t="shared" si="207"/>
        <v>0.50641332350386836</v>
      </c>
      <c r="Q1200" s="16">
        <f t="shared" si="208"/>
        <v>6.0237416377674835</v>
      </c>
      <c r="R1200" s="16">
        <f t="shared" si="209"/>
        <v>2.1226667799839102E-2</v>
      </c>
      <c r="S1200" s="16">
        <f t="shared" si="210"/>
        <v>0.25447853417304045</v>
      </c>
      <c r="T1200" s="16">
        <f t="shared" si="211"/>
        <v>6.0242848764523798</v>
      </c>
      <c r="U1200" s="66">
        <f t="shared" si="212"/>
        <v>13.938854110459623</v>
      </c>
      <c r="V1200" s="66"/>
      <c r="W1200" s="66"/>
    </row>
    <row r="1201" spans="1:23" x14ac:dyDescent="0.25">
      <c r="A1201">
        <v>1200</v>
      </c>
      <c r="B1201" s="49">
        <v>4.6599128139427801E-4</v>
      </c>
      <c r="C1201" s="49">
        <v>7.8058423225669098E-9</v>
      </c>
      <c r="D1201" s="49">
        <v>1.4498890318005899E-3</v>
      </c>
      <c r="E1201" s="49">
        <v>2.26574264869477E-5</v>
      </c>
      <c r="F1201" s="49">
        <v>1.0639617984721901E-5</v>
      </c>
      <c r="G1201" s="49">
        <v>1.43206793093957E-6</v>
      </c>
      <c r="H1201" s="49">
        <v>6.6711429108611995E-4</v>
      </c>
      <c r="I1201" s="50"/>
      <c r="J1201">
        <v>0.95318897983823803</v>
      </c>
      <c r="K1201">
        <f t="shared" si="202"/>
        <v>7.4404428802256954E-9</v>
      </c>
      <c r="L1201">
        <f t="shared" si="203"/>
        <v>1.4725925298586507E-3</v>
      </c>
      <c r="M1201" s="16">
        <f t="shared" si="204"/>
        <v>-5.4060996707009474E-4</v>
      </c>
      <c r="N1201" s="16">
        <f t="shared" si="205"/>
        <v>2.8890533558683391E-3</v>
      </c>
      <c r="O1201" s="16">
        <f t="shared" si="206"/>
        <v>0.16712957701666936</v>
      </c>
      <c r="P1201" s="16">
        <f t="shared" si="207"/>
        <v>0.25528933140915666</v>
      </c>
      <c r="Q1201" s="16">
        <f t="shared" si="208"/>
        <v>1.2311019568215664</v>
      </c>
      <c r="R1201" s="16">
        <f t="shared" si="209"/>
        <v>6.3670313748848432E-3</v>
      </c>
      <c r="S1201" s="16">
        <f t="shared" si="210"/>
        <v>8.2032187251513608E-2</v>
      </c>
      <c r="T1201" s="16">
        <f t="shared" si="211"/>
        <v>1.2312100707278222</v>
      </c>
      <c r="U1201" s="66">
        <f t="shared" si="212"/>
        <v>2.9760192079574814</v>
      </c>
      <c r="V1201" s="66"/>
      <c r="W1201" s="66"/>
    </row>
    <row r="1202" spans="1:23" x14ac:dyDescent="0.25">
      <c r="A1202">
        <v>1201</v>
      </c>
      <c r="B1202" s="49">
        <v>5.5379768661666302E-4</v>
      </c>
      <c r="C1202" s="49">
        <v>5.6335369278297297E-9</v>
      </c>
      <c r="D1202" s="49">
        <v>8.6887043379727696E-4</v>
      </c>
      <c r="E1202" s="49">
        <v>9.8616239123859794E-6</v>
      </c>
      <c r="F1202" s="49">
        <v>8.7223896760912E-6</v>
      </c>
      <c r="G1202" s="49">
        <v>1.9715865827677999E-6</v>
      </c>
      <c r="H1202" s="49">
        <v>2.9035281689340298E-4</v>
      </c>
      <c r="I1202" s="50"/>
      <c r="J1202">
        <v>0.955999520355441</v>
      </c>
      <c r="K1202">
        <f t="shared" si="202"/>
        <v>5.385658600909886E-9</v>
      </c>
      <c r="L1202">
        <f t="shared" si="203"/>
        <v>8.8828116619529937E-4</v>
      </c>
      <c r="M1202" s="16">
        <f t="shared" si="204"/>
        <v>2.1931420703802664E-4</v>
      </c>
      <c r="N1202" s="16">
        <f t="shared" si="205"/>
        <v>1.5513029960007259E-2</v>
      </c>
      <c r="O1202" s="16">
        <f t="shared" si="206"/>
        <v>2.806494944926943E-4</v>
      </c>
      <c r="P1202" s="16">
        <f t="shared" si="207"/>
        <v>9.5935352353404713E-3</v>
      </c>
      <c r="Q1202" s="16">
        <f t="shared" si="208"/>
        <v>6.694539666057292E-3</v>
      </c>
      <c r="R1202" s="16">
        <f t="shared" si="209"/>
        <v>1.3174909812809058E-2</v>
      </c>
      <c r="S1202" s="16">
        <f t="shared" si="210"/>
        <v>3.0888129643446638E-4</v>
      </c>
      <c r="T1202" s="16">
        <f t="shared" si="211"/>
        <v>6.6952411001136476E-3</v>
      </c>
      <c r="U1202" s="66">
        <f t="shared" si="212"/>
        <v>5.2260786565254888E-2</v>
      </c>
      <c r="V1202" s="66"/>
      <c r="W1202" s="66"/>
    </row>
    <row r="1203" spans="1:23" x14ac:dyDescent="0.25">
      <c r="A1203">
        <v>1202</v>
      </c>
      <c r="B1203" s="49">
        <v>4.4002533361743102E-4</v>
      </c>
      <c r="C1203" s="49">
        <v>1.5691414951262399E-9</v>
      </c>
      <c r="D1203" s="49">
        <v>3.0045193599742901E-4</v>
      </c>
      <c r="E1203" s="49">
        <v>9.5607783558577792E-7</v>
      </c>
      <c r="F1203" s="49">
        <v>1.06868717408149E-5</v>
      </c>
      <c r="G1203" s="49">
        <v>7.0317286975177702E-6</v>
      </c>
      <c r="H1203" s="49">
        <v>2.81487730892835E-5</v>
      </c>
      <c r="I1203" s="50"/>
      <c r="J1203">
        <v>0.95892354392481904</v>
      </c>
      <c r="K1203">
        <f t="shared" si="202"/>
        <v>1.5046867234259432E-9</v>
      </c>
      <c r="L1203">
        <f t="shared" si="203"/>
        <v>3.2885583903508145E-4</v>
      </c>
      <c r="M1203" s="16">
        <f t="shared" si="204"/>
        <v>5.5119482819978053E-4</v>
      </c>
      <c r="N1203" s="16">
        <f t="shared" si="205"/>
        <v>1.133731422045405E-2</v>
      </c>
      <c r="O1203" s="16">
        <f t="shared" si="206"/>
        <v>0.51379943269617179</v>
      </c>
      <c r="P1203" s="16">
        <f t="shared" si="207"/>
        <v>0.47344517482024334</v>
      </c>
      <c r="Q1203" s="16">
        <f t="shared" si="208"/>
        <v>0.82989017188082759</v>
      </c>
      <c r="R1203" s="16">
        <f t="shared" si="209"/>
        <v>7.1553614864233762E-3</v>
      </c>
      <c r="S1203" s="16">
        <f t="shared" si="210"/>
        <v>6.2692706219534484</v>
      </c>
      <c r="T1203" s="16">
        <f t="shared" si="211"/>
        <v>0.8298951816626754</v>
      </c>
      <c r="U1203" s="66">
        <f t="shared" si="212"/>
        <v>8.9347932587202443</v>
      </c>
      <c r="V1203" s="66"/>
      <c r="W1203" s="66"/>
    </row>
    <row r="1204" spans="1:23" x14ac:dyDescent="0.25">
      <c r="A1204">
        <v>1203</v>
      </c>
      <c r="B1204" s="49">
        <v>3.4150130011892003E-4</v>
      </c>
      <c r="C1204" s="49">
        <v>1.08916383145375E-9</v>
      </c>
      <c r="D1204" s="49">
        <v>2.6860064385833901E-4</v>
      </c>
      <c r="E1204" s="49">
        <v>5.9339636453595898E-7</v>
      </c>
      <c r="F1204" s="49">
        <v>1.3758575480970101E-5</v>
      </c>
      <c r="G1204" s="49">
        <v>1.01284188660141E-5</v>
      </c>
      <c r="H1204" s="49">
        <v>1.74707183992823E-5</v>
      </c>
      <c r="I1204" s="50"/>
      <c r="J1204">
        <v>0.95901492001075195</v>
      </c>
      <c r="K1204">
        <f t="shared" si="202"/>
        <v>1.0445243647002222E-9</v>
      </c>
      <c r="L1204">
        <f t="shared" si="203"/>
        <v>3.0624512452246191E-4</v>
      </c>
      <c r="M1204" s="16">
        <f t="shared" si="204"/>
        <v>3.7675747571537825E-4</v>
      </c>
      <c r="N1204" s="16">
        <f t="shared" si="205"/>
        <v>9.3967665859777005E-2</v>
      </c>
      <c r="O1204" s="16">
        <f t="shared" si="206"/>
        <v>0.6454924059858016</v>
      </c>
      <c r="P1204" s="16">
        <f t="shared" si="207"/>
        <v>0.52004469809988885</v>
      </c>
      <c r="Q1204" s="16">
        <f t="shared" si="208"/>
        <v>0.89255450649605128</v>
      </c>
      <c r="R1204" s="16">
        <f t="shared" si="209"/>
        <v>0.1570778466301562</v>
      </c>
      <c r="S1204" s="16">
        <f t="shared" si="210"/>
        <v>16.377446353731155</v>
      </c>
      <c r="T1204" s="16">
        <f t="shared" si="211"/>
        <v>0.89255781225175235</v>
      </c>
      <c r="U1204" s="66">
        <f t="shared" si="212"/>
        <v>19.579141289054583</v>
      </c>
      <c r="V1204" s="66"/>
      <c r="W1204" s="66"/>
    </row>
    <row r="1205" spans="1:23" x14ac:dyDescent="0.25">
      <c r="A1205">
        <v>1204</v>
      </c>
      <c r="B1205" s="49">
        <v>9.3854613722435304E-4</v>
      </c>
      <c r="C1205" s="49">
        <v>1.20697292109208E-8</v>
      </c>
      <c r="D1205" s="49">
        <v>1.10402879964035E-3</v>
      </c>
      <c r="E1205" s="49">
        <v>2.6781293996551401E-5</v>
      </c>
      <c r="F1205" s="49">
        <v>5.1984726374325603E-6</v>
      </c>
      <c r="G1205" s="49">
        <v>9.2250653803680798E-7</v>
      </c>
      <c r="H1205" s="49">
        <v>7.8852174629754702E-4</v>
      </c>
      <c r="I1205" s="50"/>
      <c r="J1205">
        <v>0.95491729633794098</v>
      </c>
      <c r="K1205">
        <f t="shared" si="202"/>
        <v>1.1525593185623561E-8</v>
      </c>
      <c r="L1205">
        <f t="shared" si="203"/>
        <v>1.115336181724041E-3</v>
      </c>
      <c r="M1205" s="16">
        <f t="shared" si="204"/>
        <v>7.6175609272466512E-4</v>
      </c>
      <c r="N1205" s="16">
        <f t="shared" si="205"/>
        <v>0.82052487233564408</v>
      </c>
      <c r="O1205" s="16">
        <f t="shared" si="206"/>
        <v>1.388556140778191</v>
      </c>
      <c r="P1205" s="16">
        <f t="shared" si="207"/>
        <v>2.1372302438617614E-2</v>
      </c>
      <c r="Q1205" s="16">
        <f t="shared" si="208"/>
        <v>2.2305679455130489</v>
      </c>
      <c r="R1205" s="16">
        <f t="shared" si="209"/>
        <v>0.22317814828191318</v>
      </c>
      <c r="S1205" s="16">
        <f t="shared" si="210"/>
        <v>0.29194869088187775</v>
      </c>
      <c r="T1205" s="16">
        <f t="shared" si="211"/>
        <v>2.2306105269710352</v>
      </c>
      <c r="U1205" s="66">
        <f t="shared" si="212"/>
        <v>7.2067586272003279</v>
      </c>
      <c r="V1205" s="66"/>
      <c r="W1205" s="66"/>
    </row>
    <row r="1206" spans="1:23" x14ac:dyDescent="0.25">
      <c r="A1206">
        <v>1205</v>
      </c>
      <c r="B1206" s="49">
        <v>7.2889928473307E-4</v>
      </c>
      <c r="C1206" s="49">
        <v>2.91756478062272E-9</v>
      </c>
      <c r="D1206" s="49">
        <v>3.37388880249599E-4</v>
      </c>
      <c r="E1206" s="49">
        <v>1.99580255761593E-6</v>
      </c>
      <c r="F1206" s="49">
        <v>6.4569694958879202E-6</v>
      </c>
      <c r="G1206" s="49">
        <v>3.7826348477290098E-6</v>
      </c>
      <c r="H1206" s="49">
        <v>5.8760318146648599E-5</v>
      </c>
      <c r="I1206" s="50"/>
      <c r="J1206">
        <v>0.95883080162814904</v>
      </c>
      <c r="K1206">
        <f t="shared" si="202"/>
        <v>2.7974509774065372E-9</v>
      </c>
      <c r="L1206">
        <f t="shared" si="203"/>
        <v>3.5408253652432321E-4</v>
      </c>
      <c r="M1206" s="16">
        <f t="shared" si="204"/>
        <v>1.1037160329418168E-3</v>
      </c>
      <c r="N1206" s="16">
        <f t="shared" si="205"/>
        <v>0.23051108234775958</v>
      </c>
      <c r="O1206" s="16">
        <f t="shared" si="206"/>
        <v>0.2241376412044056</v>
      </c>
      <c r="P1206" s="16">
        <f t="shared" si="207"/>
        <v>0.42214377589292723</v>
      </c>
      <c r="Q1206" s="16">
        <f t="shared" si="208"/>
        <v>0.66288598391539788</v>
      </c>
      <c r="R1206" s="16">
        <f t="shared" si="209"/>
        <v>0.11881464364603886</v>
      </c>
      <c r="S1206" s="16">
        <f t="shared" si="210"/>
        <v>0.78296849629648813</v>
      </c>
      <c r="T1206" s="16">
        <f t="shared" si="211"/>
        <v>0.6628950910107142</v>
      </c>
      <c r="U1206" s="66">
        <f t="shared" si="212"/>
        <v>3.1043567143137314</v>
      </c>
      <c r="V1206" s="66"/>
      <c r="W1206" s="66"/>
    </row>
    <row r="1207" spans="1:23" x14ac:dyDescent="0.25">
      <c r="A1207">
        <v>1206</v>
      </c>
      <c r="B1207" s="49">
        <v>9.5967302406049001E-4</v>
      </c>
      <c r="C1207" s="49">
        <v>2.2007498753699601E-9</v>
      </c>
      <c r="D1207" s="49">
        <v>1.9254445077393199E-4</v>
      </c>
      <c r="E1207" s="49">
        <v>8.6075842721178603E-7</v>
      </c>
      <c r="F1207" s="49">
        <v>4.8667856896568196E-6</v>
      </c>
      <c r="G1207" s="49">
        <v>5.0052188368613301E-6</v>
      </c>
      <c r="H1207" s="49">
        <v>2.5342226745906199E-5</v>
      </c>
      <c r="I1207" s="50"/>
      <c r="J1207">
        <v>0.95967132399004096</v>
      </c>
      <c r="K1207">
        <f t="shared" si="202"/>
        <v>2.1119965466672073E-9</v>
      </c>
      <c r="L1207">
        <f t="shared" si="203"/>
        <v>2.0728104024023161E-4</v>
      </c>
      <c r="M1207" s="16">
        <f t="shared" si="204"/>
        <v>1.7120650078807482E-3</v>
      </c>
      <c r="N1207" s="16">
        <f t="shared" si="205"/>
        <v>0.90008653973360886</v>
      </c>
      <c r="O1207" s="16">
        <f t="shared" si="206"/>
        <v>0.36337270162787338</v>
      </c>
      <c r="P1207" s="16">
        <f t="shared" si="207"/>
        <v>0.64016336567460908</v>
      </c>
      <c r="Q1207" s="16">
        <f t="shared" si="208"/>
        <v>0.84613859732228458</v>
      </c>
      <c r="R1207" s="16">
        <f t="shared" si="209"/>
        <v>0.25611655592755433</v>
      </c>
      <c r="S1207" s="16">
        <f t="shared" si="210"/>
        <v>2.2322104148801003</v>
      </c>
      <c r="T1207" s="16">
        <f t="shared" si="211"/>
        <v>0.84614407865846741</v>
      </c>
      <c r="U1207" s="66">
        <f t="shared" si="212"/>
        <v>6.0842322538244975</v>
      </c>
      <c r="V1207" s="66"/>
      <c r="W1207" s="66"/>
    </row>
    <row r="1208" spans="1:23" x14ac:dyDescent="0.25">
      <c r="A1208">
        <v>1207</v>
      </c>
      <c r="B1208" s="49">
        <v>5.3781514344334604E-4</v>
      </c>
      <c r="C1208" s="49">
        <v>8.8865426916549704E-9</v>
      </c>
      <c r="D1208" s="49">
        <v>1.42936547393068E-3</v>
      </c>
      <c r="E1208" s="49">
        <v>2.5436135830703302E-5</v>
      </c>
      <c r="F1208" s="49">
        <v>9.2083520850428704E-6</v>
      </c>
      <c r="G1208" s="49">
        <v>1.25756441878245E-6</v>
      </c>
      <c r="H1208" s="49">
        <v>7.4892832900064503E-4</v>
      </c>
      <c r="I1208" s="50"/>
      <c r="J1208">
        <v>0.95330982570213096</v>
      </c>
      <c r="K1208">
        <f t="shared" si="202"/>
        <v>8.471628464476145E-9</v>
      </c>
      <c r="L1208">
        <f t="shared" si="203"/>
        <v>1.4490308559768567E-3</v>
      </c>
      <c r="M1208" s="16">
        <f t="shared" si="204"/>
        <v>-3.734005690901645E-4</v>
      </c>
      <c r="N1208" s="16">
        <f t="shared" si="205"/>
        <v>8.4818355875143324E-3</v>
      </c>
      <c r="O1208" s="16">
        <f t="shared" si="206"/>
        <v>0.36464921917958804</v>
      </c>
      <c r="P1208" s="16">
        <f t="shared" si="207"/>
        <v>0.23421174009197895</v>
      </c>
      <c r="Q1208" s="16">
        <f t="shared" si="208"/>
        <v>1.8721513867624178</v>
      </c>
      <c r="R1208" s="16">
        <f t="shared" si="209"/>
        <v>4.2853586854233365E-3</v>
      </c>
      <c r="S1208" s="16">
        <f t="shared" si="210"/>
        <v>0.13940235425639394</v>
      </c>
      <c r="T1208" s="16">
        <f t="shared" si="211"/>
        <v>1.8722929764786262</v>
      </c>
      <c r="U1208" s="66">
        <f t="shared" si="212"/>
        <v>4.4954748710419423</v>
      </c>
      <c r="V1208" s="66"/>
      <c r="W1208" s="66"/>
    </row>
    <row r="1209" spans="1:23" x14ac:dyDescent="0.25">
      <c r="A1209">
        <v>1208</v>
      </c>
      <c r="B1209" s="49">
        <v>3.7957919873725799E-4</v>
      </c>
      <c r="C1209" s="49">
        <v>8.7064767545073594E-9</v>
      </c>
      <c r="D1209" s="49">
        <v>2.00915956497272E-3</v>
      </c>
      <c r="E1209" s="49">
        <v>3.4821158079923498E-5</v>
      </c>
      <c r="F1209" s="49">
        <v>1.3370790557334E-5</v>
      </c>
      <c r="G1209" s="49">
        <v>1.29133664713661E-6</v>
      </c>
      <c r="H1209" s="49">
        <v>1.02528490074179E-3</v>
      </c>
      <c r="I1209" s="50"/>
      <c r="J1209">
        <v>0.95069007627646895</v>
      </c>
      <c r="K1209">
        <f t="shared" si="202"/>
        <v>8.2771610498419054E-9</v>
      </c>
      <c r="L1209">
        <f t="shared" si="203"/>
        <v>2.03718377625777E-3</v>
      </c>
      <c r="M1209" s="16">
        <f t="shared" si="204"/>
        <v>-1.278025378783254E-3</v>
      </c>
      <c r="N1209" s="16">
        <f t="shared" si="205"/>
        <v>5.2541720626099311E-2</v>
      </c>
      <c r="O1209" s="16">
        <f t="shared" si="206"/>
        <v>0.32645595369423785</v>
      </c>
      <c r="P1209" s="16">
        <f t="shared" si="207"/>
        <v>1.1791597917261905</v>
      </c>
      <c r="Q1209" s="16">
        <f t="shared" si="208"/>
        <v>5.0268824711675109</v>
      </c>
      <c r="R1209" s="16">
        <f t="shared" si="209"/>
        <v>0.12743111883004254</v>
      </c>
      <c r="S1209" s="16">
        <f t="shared" si="210"/>
        <v>0.12711922421913333</v>
      </c>
      <c r="T1209" s="16">
        <f t="shared" si="211"/>
        <v>5.0276094448379647</v>
      </c>
      <c r="U1209" s="66">
        <f t="shared" si="212"/>
        <v>11.867199725101178</v>
      </c>
      <c r="V1209" s="66"/>
      <c r="W1209" s="66"/>
    </row>
    <row r="1210" spans="1:23" x14ac:dyDescent="0.25">
      <c r="A1210">
        <v>1209</v>
      </c>
      <c r="B1210" s="49">
        <v>5.1917767691665804E-4</v>
      </c>
      <c r="C1210" s="49">
        <v>8.9814890747171798E-9</v>
      </c>
      <c r="D1210" s="49">
        <v>1.4987955506153799E-3</v>
      </c>
      <c r="E1210" s="49">
        <v>2.6936903532949601E-5</v>
      </c>
      <c r="F1210" s="49">
        <v>9.5676671136114599E-6</v>
      </c>
      <c r="G1210" s="49">
        <v>1.24519228000534E-6</v>
      </c>
      <c r="H1210" s="49">
        <v>7.93118803831614E-4</v>
      </c>
      <c r="I1210" s="50"/>
      <c r="J1210">
        <v>0.95298683433879505</v>
      </c>
      <c r="K1210">
        <f t="shared" si="202"/>
        <v>8.559240840963198E-9</v>
      </c>
      <c r="L1210">
        <f t="shared" si="203"/>
        <v>1.5191670956335333E-3</v>
      </c>
      <c r="M1210" s="16">
        <f t="shared" si="204"/>
        <v>-4.8081174180021727E-4</v>
      </c>
      <c r="N1210" s="16">
        <f t="shared" si="205"/>
        <v>2.9432051224390328E-3</v>
      </c>
      <c r="O1210" s="16">
        <f t="shared" si="206"/>
        <v>0.3856385701407587</v>
      </c>
      <c r="P1210" s="16">
        <f t="shared" si="207"/>
        <v>0.30917597866796814</v>
      </c>
      <c r="Q1210" s="16">
        <f t="shared" si="208"/>
        <v>2.2740544658012807</v>
      </c>
      <c r="R1210" s="16">
        <f t="shared" si="209"/>
        <v>8.407960299869168E-4</v>
      </c>
      <c r="S1210" s="16">
        <f t="shared" si="210"/>
        <v>0.14404391606826158</v>
      </c>
      <c r="T1210" s="16">
        <f t="shared" si="211"/>
        <v>2.2742450222728756</v>
      </c>
      <c r="U1210" s="66">
        <f t="shared" si="212"/>
        <v>5.390941954103571</v>
      </c>
      <c r="V1210" s="66"/>
      <c r="W1210" s="66"/>
    </row>
    <row r="1211" spans="1:23" x14ac:dyDescent="0.25">
      <c r="A1211">
        <v>1210</v>
      </c>
      <c r="B1211" s="49">
        <v>4.4827881582345098E-4</v>
      </c>
      <c r="C1211" s="49">
        <v>4.7011168210068201E-9</v>
      </c>
      <c r="D1211" s="49">
        <v>8.9649522970449802E-4</v>
      </c>
      <c r="E1211" s="49">
        <v>8.4875860152966204E-6</v>
      </c>
      <c r="F1211" s="49">
        <v>1.0793569428633699E-5</v>
      </c>
      <c r="G1211" s="49">
        <v>2.3636052190751802E-6</v>
      </c>
      <c r="H1211" s="49">
        <v>2.4989786194503402E-4</v>
      </c>
      <c r="I1211" s="50"/>
      <c r="J1211">
        <v>0.95581823094157603</v>
      </c>
      <c r="K1211">
        <f t="shared" si="202"/>
        <v>4.4934131633044245E-9</v>
      </c>
      <c r="L1211">
        <f t="shared" si="203"/>
        <v>9.2044127266401954E-4</v>
      </c>
      <c r="M1211" s="16">
        <f t="shared" si="204"/>
        <v>-2.3883641017117609E-5</v>
      </c>
      <c r="N1211" s="16">
        <f t="shared" si="205"/>
        <v>8.0491685822540893E-3</v>
      </c>
      <c r="O1211" s="16">
        <f t="shared" si="206"/>
        <v>2.2962112457458897E-2</v>
      </c>
      <c r="P1211" s="16">
        <f t="shared" si="207"/>
        <v>4.7978869720052908E-3</v>
      </c>
      <c r="Q1211" s="16">
        <f t="shared" si="208"/>
        <v>4.3995827494993991E-2</v>
      </c>
      <c r="R1211" s="16">
        <f t="shared" si="209"/>
        <v>9.1045767977187986E-3</v>
      </c>
      <c r="S1211" s="16">
        <f t="shared" si="210"/>
        <v>3.1600240242720651E-2</v>
      </c>
      <c r="T1211" s="16">
        <f t="shared" si="211"/>
        <v>4.3996807035673526E-2</v>
      </c>
      <c r="U1211" s="66">
        <f t="shared" si="212"/>
        <v>0.16450661958282525</v>
      </c>
      <c r="V1211" s="66"/>
      <c r="W1211" s="66"/>
    </row>
    <row r="1212" spans="1:23" x14ac:dyDescent="0.25">
      <c r="A1212">
        <v>1211</v>
      </c>
      <c r="B1212" s="49">
        <v>4.22685265891926E-4</v>
      </c>
      <c r="C1212" s="49">
        <v>2.68231532767427E-9</v>
      </c>
      <c r="D1212" s="49">
        <v>5.3787104992976604E-4</v>
      </c>
      <c r="E1212" s="49">
        <v>2.91742455413666E-6</v>
      </c>
      <c r="F1212" s="49">
        <v>1.12566879361161E-5</v>
      </c>
      <c r="G1212" s="49">
        <v>4.12544942665916E-6</v>
      </c>
      <c r="H1212" s="49">
        <v>8.5895558529867406E-5</v>
      </c>
      <c r="I1212" s="50"/>
      <c r="J1212">
        <v>0.95764093985707699</v>
      </c>
      <c r="K1212">
        <f t="shared" si="202"/>
        <v>2.5686949713870315E-9</v>
      </c>
      <c r="L1212">
        <f t="shared" si="203"/>
        <v>5.6450719291332974E-4</v>
      </c>
      <c r="M1212" s="16">
        <f t="shared" si="204"/>
        <v>2.8086333887052226E-4</v>
      </c>
      <c r="N1212" s="16">
        <f t="shared" si="205"/>
        <v>2.0075452803335066E-2</v>
      </c>
      <c r="O1212" s="16">
        <f t="shared" si="206"/>
        <v>0.26614258141963471</v>
      </c>
      <c r="P1212" s="16">
        <f t="shared" si="207"/>
        <v>0.19499921361406955</v>
      </c>
      <c r="Q1212" s="16">
        <f t="shared" si="208"/>
        <v>0.53052175083370923</v>
      </c>
      <c r="R1212" s="16">
        <f t="shared" si="209"/>
        <v>2.0283138181087443E-2</v>
      </c>
      <c r="S1212" s="16">
        <f t="shared" si="210"/>
        <v>1.1144532670294509</v>
      </c>
      <c r="T1212" s="16">
        <f t="shared" si="211"/>
        <v>0.5305295508370701</v>
      </c>
      <c r="U1212" s="66">
        <f t="shared" si="212"/>
        <v>2.6770049547183574</v>
      </c>
      <c r="V1212" s="66"/>
      <c r="W1212" s="66"/>
    </row>
    <row r="1213" spans="1:23" x14ac:dyDescent="0.25">
      <c r="A1213">
        <v>1212</v>
      </c>
      <c r="B1213" s="49">
        <v>9.46116183741714E-4</v>
      </c>
      <c r="C1213" s="49">
        <v>1.66939125272792E-8</v>
      </c>
      <c r="D1213" s="49">
        <v>1.52911645458992E-3</v>
      </c>
      <c r="E1213" s="49">
        <v>5.1074000964942399E-5</v>
      </c>
      <c r="F1213" s="49">
        <v>5.25299145068885E-6</v>
      </c>
      <c r="G1213" s="49">
        <v>6.7001266417061999E-7</v>
      </c>
      <c r="H1213" s="49">
        <v>1.5038021864295099E-3</v>
      </c>
      <c r="I1213" s="50"/>
      <c r="J1213">
        <v>0.95293026148439197</v>
      </c>
      <c r="K1213">
        <f t="shared" si="202"/>
        <v>1.5908134429817736E-8</v>
      </c>
      <c r="L1213">
        <f t="shared" si="203"/>
        <v>1.5402757562429411E-3</v>
      </c>
      <c r="M1213" s="16">
        <f t="shared" si="204"/>
        <v>3.5195661124048694E-4</v>
      </c>
      <c r="N1213" s="16">
        <f t="shared" si="205"/>
        <v>0.84860971489921222</v>
      </c>
      <c r="O1213" s="16">
        <f t="shared" si="206"/>
        <v>4.0519775813088845</v>
      </c>
      <c r="P1213" s="16">
        <f t="shared" si="207"/>
        <v>0.34517368541078547</v>
      </c>
      <c r="Q1213" s="16">
        <f t="shared" si="208"/>
        <v>14.102382814104512</v>
      </c>
      <c r="R1213" s="16">
        <f t="shared" si="209"/>
        <v>0.21798098643667863</v>
      </c>
      <c r="S1213" s="16">
        <f t="shared" si="210"/>
        <v>0.44374028163717638</v>
      </c>
      <c r="T1213" s="16">
        <f t="shared" si="211"/>
        <v>14.103303612104307</v>
      </c>
      <c r="U1213" s="66">
        <f t="shared" si="212"/>
        <v>34.113168675901555</v>
      </c>
      <c r="V1213" s="66"/>
      <c r="W1213" s="66"/>
    </row>
    <row r="1214" spans="1:23" x14ac:dyDescent="0.25">
      <c r="A1214">
        <v>1213</v>
      </c>
      <c r="B1214" s="49">
        <v>6.8600135150223801E-4</v>
      </c>
      <c r="C1214" s="49">
        <v>8.2764206497531098E-10</v>
      </c>
      <c r="D1214" s="49">
        <v>1.01095301551395E-4</v>
      </c>
      <c r="E1214" s="49">
        <v>1.7012617843823101E-7</v>
      </c>
      <c r="F1214" s="49">
        <v>6.78155363269223E-6</v>
      </c>
      <c r="G1214" s="49">
        <v>1.3296250603651E-5</v>
      </c>
      <c r="H1214" s="49">
        <v>5.00879304613774E-6</v>
      </c>
      <c r="I1214" s="50"/>
      <c r="J1214">
        <v>0.96010412303479598</v>
      </c>
      <c r="K1214">
        <f t="shared" si="202"/>
        <v>7.9462255897982856E-10</v>
      </c>
      <c r="L1214">
        <f t="shared" si="203"/>
        <v>1.2795383177836549E-4</v>
      </c>
      <c r="M1214" s="16">
        <f t="shared" si="204"/>
        <v>1.2440488712261106E-3</v>
      </c>
      <c r="N1214" s="16">
        <f t="shared" si="205"/>
        <v>0.15445403024705562</v>
      </c>
      <c r="O1214" s="16">
        <f t="shared" si="206"/>
        <v>0.72356360329273606</v>
      </c>
      <c r="P1214" s="16">
        <f t="shared" si="207"/>
        <v>0.80110335840262981</v>
      </c>
      <c r="Q1214" s="16">
        <f t="shared" si="208"/>
        <v>0.96857124423115393</v>
      </c>
      <c r="R1214" s="16">
        <f t="shared" si="209"/>
        <v>9.7190308396527134E-2</v>
      </c>
      <c r="S1214" s="16">
        <f t="shared" si="210"/>
        <v>31.645233582098736</v>
      </c>
      <c r="T1214" s="16">
        <f t="shared" si="211"/>
        <v>0.96857251443755965</v>
      </c>
      <c r="U1214" s="66">
        <f t="shared" si="212"/>
        <v>35.358688641106397</v>
      </c>
      <c r="V1214" s="66"/>
      <c r="W1214" s="66"/>
    </row>
    <row r="1215" spans="1:23" x14ac:dyDescent="0.25">
      <c r="A1215">
        <v>1214</v>
      </c>
      <c r="B1215" s="49">
        <v>4.8735121684299898E-4</v>
      </c>
      <c r="C1215" s="49">
        <v>2.27511963482713E-9</v>
      </c>
      <c r="D1215" s="49">
        <v>3.9420740479409201E-4</v>
      </c>
      <c r="E1215" s="49">
        <v>1.8168488187197899E-6</v>
      </c>
      <c r="F1215" s="49">
        <v>9.6916284251435295E-6</v>
      </c>
      <c r="G1215" s="49">
        <v>4.8550189199484599E-6</v>
      </c>
      <c r="H1215" s="49">
        <v>5.34917500424729E-5</v>
      </c>
      <c r="I1215" s="50"/>
      <c r="J1215">
        <v>0.95844235145214696</v>
      </c>
      <c r="K1215">
        <f t="shared" si="202"/>
        <v>2.1805710126386646E-9</v>
      </c>
      <c r="L1215">
        <f t="shared" si="203"/>
        <v>4.1844340544469269E-4</v>
      </c>
      <c r="M1215" s="16">
        <f t="shared" si="204"/>
        <v>5.5625902824130526E-4</v>
      </c>
      <c r="N1215" s="16">
        <f t="shared" si="205"/>
        <v>1.0766251007613099E-4</v>
      </c>
      <c r="O1215" s="16">
        <f t="shared" si="206"/>
        <v>0.34737069620704886</v>
      </c>
      <c r="P1215" s="16">
        <f t="shared" si="207"/>
        <v>0.34897073090044983</v>
      </c>
      <c r="Q1215" s="16">
        <f t="shared" si="208"/>
        <v>0.69029482848117241</v>
      </c>
      <c r="R1215" s="16">
        <f t="shared" si="209"/>
        <v>2.6948164026401625E-4</v>
      </c>
      <c r="S1215" s="16">
        <f t="shared" si="210"/>
        <v>2.0141712664108988</v>
      </c>
      <c r="T1215" s="16">
        <f t="shared" si="211"/>
        <v>0.69030234888041353</v>
      </c>
      <c r="U1215" s="66">
        <f t="shared" si="212"/>
        <v>4.0914870150303235</v>
      </c>
      <c r="V1215" s="66"/>
      <c r="W1215" s="66"/>
    </row>
    <row r="1216" spans="1:23" x14ac:dyDescent="0.25">
      <c r="A1216">
        <v>1215</v>
      </c>
      <c r="B1216" s="49">
        <v>6.2158737701624304E-4</v>
      </c>
      <c r="C1216" s="49">
        <v>7.6389173389115801E-9</v>
      </c>
      <c r="D1216" s="49">
        <v>1.0541014692377899E-3</v>
      </c>
      <c r="E1216" s="49">
        <v>1.61902009901058E-5</v>
      </c>
      <c r="F1216" s="49">
        <v>7.8356002114153308E-6</v>
      </c>
      <c r="G1216" s="49">
        <v>1.4569638925809899E-6</v>
      </c>
      <c r="H1216" s="49">
        <v>4.7668727849136701E-4</v>
      </c>
      <c r="I1216" s="50"/>
      <c r="J1216">
        <v>0.95510554570123396</v>
      </c>
      <c r="K1216">
        <f t="shared" si="202"/>
        <v>7.2959723135477625E-9</v>
      </c>
      <c r="L1216">
        <f t="shared" si="203"/>
        <v>1.0712219946358626E-3</v>
      </c>
      <c r="M1216" s="16">
        <f t="shared" si="204"/>
        <v>1.719527593966235E-4</v>
      </c>
      <c r="N1216" s="16">
        <f t="shared" si="205"/>
        <v>6.8752118162031278E-2</v>
      </c>
      <c r="O1216" s="16">
        <f t="shared" si="206"/>
        <v>0.14340450454298598</v>
      </c>
      <c r="P1216" s="16">
        <f t="shared" si="207"/>
        <v>8.9035430707290544E-3</v>
      </c>
      <c r="Q1216" s="16">
        <f t="shared" si="208"/>
        <v>0.25746547878405296</v>
      </c>
      <c r="R1216" s="16">
        <f t="shared" si="209"/>
        <v>4.1935057274765777E-2</v>
      </c>
      <c r="S1216" s="16">
        <f t="shared" si="210"/>
        <v>7.5079928787698286E-2</v>
      </c>
      <c r="T1216" s="16">
        <f t="shared" si="211"/>
        <v>0.2574714195231953</v>
      </c>
      <c r="U1216" s="66">
        <f t="shared" si="212"/>
        <v>0.85301205014545867</v>
      </c>
      <c r="V1216" s="66"/>
      <c r="W1216" s="66"/>
    </row>
    <row r="1217" spans="1:23" x14ac:dyDescent="0.25">
      <c r="A1217">
        <v>1216</v>
      </c>
      <c r="B1217" s="49">
        <v>7.8242515152337599E-4</v>
      </c>
      <c r="C1217" s="49">
        <v>4.1900839951996601E-9</v>
      </c>
      <c r="D1217" s="49">
        <v>4.5268917592517502E-4</v>
      </c>
      <c r="E1217" s="49">
        <v>3.8405474991993504E-6</v>
      </c>
      <c r="F1217" s="49">
        <v>6.0491630104863001E-6</v>
      </c>
      <c r="G1217" s="49">
        <v>2.6375098497193899E-6</v>
      </c>
      <c r="H1217" s="49">
        <v>1.13073806174164E-4</v>
      </c>
      <c r="I1217" s="50"/>
      <c r="J1217">
        <v>0.95821612965566405</v>
      </c>
      <c r="K1217">
        <f t="shared" si="202"/>
        <v>4.0150060688123604E-9</v>
      </c>
      <c r="L1217">
        <f t="shared" si="203"/>
        <v>4.674208217118718E-4</v>
      </c>
      <c r="M1217" s="16">
        <f t="shared" si="204"/>
        <v>1.0974294813348802E-3</v>
      </c>
      <c r="N1217" s="16">
        <f t="shared" si="205"/>
        <v>0.34669281484469633</v>
      </c>
      <c r="O1217" s="16">
        <f t="shared" si="206"/>
        <v>5.9421290096677411E-2</v>
      </c>
      <c r="P1217" s="16">
        <f t="shared" si="207"/>
        <v>0.28092353476700282</v>
      </c>
      <c r="Q1217" s="16">
        <f t="shared" si="208"/>
        <v>0.41270426622389672</v>
      </c>
      <c r="R1217" s="16">
        <f t="shared" si="209"/>
        <v>0.14905967400765791</v>
      </c>
      <c r="S1217" s="16">
        <f t="shared" si="210"/>
        <v>9.8752392213365278E-2</v>
      </c>
      <c r="T1217" s="16">
        <f t="shared" si="211"/>
        <v>0.41271565393712017</v>
      </c>
      <c r="U1217" s="66">
        <f t="shared" si="212"/>
        <v>1.7602696260904167</v>
      </c>
      <c r="V1217" s="66"/>
      <c r="W1217" s="66"/>
    </row>
    <row r="1218" spans="1:23" x14ac:dyDescent="0.25">
      <c r="A1218">
        <v>1217</v>
      </c>
      <c r="B1218" s="49">
        <v>4.9256000637084305E-4</v>
      </c>
      <c r="C1218" s="49">
        <v>2.4778775871926801E-9</v>
      </c>
      <c r="D1218" s="49">
        <v>4.2512309872997598E-4</v>
      </c>
      <c r="E1218" s="49">
        <v>2.1331695138341102E-6</v>
      </c>
      <c r="F1218" s="49">
        <v>9.6035316204623406E-6</v>
      </c>
      <c r="G1218" s="49">
        <v>4.4593940722867898E-6</v>
      </c>
      <c r="H1218" s="49">
        <v>6.2804968550792198E-5</v>
      </c>
      <c r="I1218" s="50"/>
      <c r="J1218">
        <v>0.95827849207673199</v>
      </c>
      <c r="K1218">
        <f t="shared" si="202"/>
        <v>2.3744967978057324E-9</v>
      </c>
      <c r="L1218">
        <f t="shared" si="203"/>
        <v>4.4878707816560027E-4</v>
      </c>
      <c r="M1218" s="16">
        <f t="shared" si="204"/>
        <v>5.3633293457608583E-4</v>
      </c>
      <c r="N1218" s="16">
        <f t="shared" si="205"/>
        <v>4.0402970888879139E-8</v>
      </c>
      <c r="O1218" s="16">
        <f t="shared" si="206"/>
        <v>0.30557395389870584</v>
      </c>
      <c r="P1218" s="16">
        <f t="shared" si="207"/>
        <v>0.31207982670502099</v>
      </c>
      <c r="Q1218" s="16">
        <f t="shared" si="208"/>
        <v>0.64222331484283568</v>
      </c>
      <c r="R1218" s="16">
        <f t="shared" si="209"/>
        <v>6.4296048795931861E-4</v>
      </c>
      <c r="S1218" s="16">
        <f t="shared" si="210"/>
        <v>1.4934758351531783</v>
      </c>
      <c r="T1218" s="16">
        <f t="shared" si="211"/>
        <v>0.64223137828937871</v>
      </c>
      <c r="U1218" s="66">
        <f t="shared" si="212"/>
        <v>3.3962273097800497</v>
      </c>
      <c r="V1218" s="66"/>
      <c r="W1218" s="66"/>
    </row>
    <row r="1219" spans="1:23" x14ac:dyDescent="0.25">
      <c r="A1219">
        <v>1218</v>
      </c>
      <c r="B1219" s="49">
        <v>3.79203758577738E-4</v>
      </c>
      <c r="C1219" s="49">
        <v>4.6830012664873897E-9</v>
      </c>
      <c r="D1219" s="49">
        <v>1.05991505373867E-3</v>
      </c>
      <c r="E1219" s="49">
        <v>9.9771356553649501E-6</v>
      </c>
      <c r="F1219" s="49">
        <v>1.28595295273014E-5</v>
      </c>
      <c r="G1219" s="49">
        <v>2.3773064743322801E-6</v>
      </c>
      <c r="H1219" s="49">
        <v>2.9375667842286302E-4</v>
      </c>
      <c r="I1219" s="50"/>
      <c r="J1219">
        <v>0.95497539685251798</v>
      </c>
      <c r="K1219">
        <f t="shared" ref="K1219:K1282" si="213">C1219*J1219</f>
        <v>4.4721509929246391E-9</v>
      </c>
      <c r="L1219">
        <f t="shared" ref="L1219:L1282" si="214">SUM($Y$9*B1219,$Z$9*C1219,$AA$9*D1219,$AB$9*E1219,$AC$9*F1219,$AD$9*G1219)</f>
        <v>1.0880067362663386E-3</v>
      </c>
      <c r="M1219" s="16">
        <f t="shared" ref="M1219:M1282" si="215">$Y$8*B1219+$Z$8*C1219+$AA$8*D1219+$AC$8*F1219+$AD$8*G1219</f>
        <v>-3.2959921911086256E-4</v>
      </c>
      <c r="N1219" s="16">
        <f t="shared" si="205"/>
        <v>5.2891804922211835E-2</v>
      </c>
      <c r="O1219" s="16">
        <f t="shared" si="206"/>
        <v>2.3963683743267836E-2</v>
      </c>
      <c r="P1219" s="16">
        <f t="shared" si="207"/>
        <v>1.0078995073512705E-2</v>
      </c>
      <c r="Q1219" s="16">
        <f t="shared" si="208"/>
        <v>5.0502753786337319E-3</v>
      </c>
      <c r="R1219" s="16">
        <f t="shared" si="209"/>
        <v>9.3078742539557988E-2</v>
      </c>
      <c r="S1219" s="16">
        <f t="shared" si="210"/>
        <v>3.4074126765859442E-2</v>
      </c>
      <c r="T1219" s="16">
        <f t="shared" si="211"/>
        <v>5.0495954616376687E-3</v>
      </c>
      <c r="U1219" s="66">
        <f t="shared" si="212"/>
        <v>0.22418722388468121</v>
      </c>
      <c r="V1219" s="66"/>
      <c r="W1219" s="66"/>
    </row>
    <row r="1220" spans="1:23" x14ac:dyDescent="0.25">
      <c r="A1220">
        <v>1219</v>
      </c>
      <c r="B1220" s="49">
        <v>3.1102773205769898E-4</v>
      </c>
      <c r="C1220" s="49">
        <v>4.0448211666819004E-9</v>
      </c>
      <c r="D1220" s="49">
        <v>1.1179156328106001E-3</v>
      </c>
      <c r="E1220" s="49">
        <v>9.0821648915941892E-6</v>
      </c>
      <c r="F1220" s="49">
        <v>1.5727200665206301E-5</v>
      </c>
      <c r="G1220" s="49">
        <v>2.7545028335970401E-6</v>
      </c>
      <c r="H1220" s="49">
        <v>2.6740694724280701E-4</v>
      </c>
      <c r="I1220" s="50"/>
      <c r="J1220">
        <v>0.95463918191609798</v>
      </c>
      <c r="K1220">
        <f t="shared" si="213"/>
        <v>3.8613447695581261E-9</v>
      </c>
      <c r="L1220">
        <f t="shared" si="214"/>
        <v>1.1521204921534432E-3</v>
      </c>
      <c r="M1220" s="16">
        <f t="shared" si="215"/>
        <v>-5.30065028038045E-4</v>
      </c>
      <c r="N1220" s="16">
        <f t="shared" ref="N1220:N1283" si="216">(B1220-$B$2)^2/$B$2/$B$2</f>
        <v>0.13573449116018307</v>
      </c>
      <c r="O1220" s="16">
        <f t="shared" ref="O1220:O1283" si="217">(C1220-$C$2)^2/$C$2/$C$2</f>
        <v>7.2890370112134673E-2</v>
      </c>
      <c r="P1220" s="16">
        <f t="shared" ref="P1220:P1283" si="218">(D1220-$D$2)^2/$D$2/$D$2</f>
        <v>2.5795531529747198E-2</v>
      </c>
      <c r="Q1220" s="16">
        <f t="shared" ref="Q1220:Q1283" si="219">(E1220-$E$2)^2/$E$2/$E$2</f>
        <v>2.3837122198548569E-2</v>
      </c>
      <c r="R1220" s="16">
        <f t="shared" ref="R1220:R1283" si="220">(F1220-$F$2)^2/$F$2/$F$2</f>
        <v>0.35536183624455492</v>
      </c>
      <c r="S1220" s="16">
        <f t="shared" ref="S1220:S1283" si="221">(G1220-$G$2)^2/$G$2/$G$2</f>
        <v>0.1387901879821665</v>
      </c>
      <c r="T1220" s="16">
        <f t="shared" ref="T1220:T1283" si="222">(H1220-$H$2)^2/$H$2/$H$2</f>
        <v>2.3834916651343151E-2</v>
      </c>
      <c r="U1220" s="66">
        <f t="shared" ref="U1220:U1283" si="223">SUM(N1220:T1220)</f>
        <v>0.77624445587867807</v>
      </c>
      <c r="V1220" s="66"/>
      <c r="W1220" s="66"/>
    </row>
    <row r="1221" spans="1:23" x14ac:dyDescent="0.25">
      <c r="A1221">
        <v>1220</v>
      </c>
      <c r="B1221" s="49">
        <v>2.1473054276705301E-4</v>
      </c>
      <c r="C1221" s="49">
        <v>3.8042563103945901E-9</v>
      </c>
      <c r="D1221" s="49">
        <v>1.53806897436935E-3</v>
      </c>
      <c r="E1221" s="49">
        <v>1.16970961203805E-5</v>
      </c>
      <c r="F1221" s="49">
        <v>2.3225914778346899E-5</v>
      </c>
      <c r="G1221" s="49">
        <v>2.942688584081E-6</v>
      </c>
      <c r="H1221" s="49">
        <v>3.44405909092348E-4</v>
      </c>
      <c r="I1221" s="50"/>
      <c r="J1221">
        <v>0.95255631182001999</v>
      </c>
      <c r="K1221">
        <f t="shared" si="213"/>
        <v>3.6237683602475081E-9</v>
      </c>
      <c r="L1221">
        <f t="shared" si="214"/>
        <v>1.5874596882538144E-3</v>
      </c>
      <c r="M1221" s="16">
        <f t="shared" si="215"/>
        <v>-1.1579986027197085E-3</v>
      </c>
      <c r="N1221" s="16">
        <f t="shared" si="216"/>
        <v>0.3180558290218089</v>
      </c>
      <c r="O1221" s="16">
        <f t="shared" si="217"/>
        <v>9.8219445704202601E-2</v>
      </c>
      <c r="P1221" s="16">
        <f t="shared" si="218"/>
        <v>0.35618129678628963</v>
      </c>
      <c r="Q1221" s="16">
        <f t="shared" si="219"/>
        <v>7.9341696369594067E-3</v>
      </c>
      <c r="R1221" s="16">
        <f t="shared" si="220"/>
        <v>1.8418613416473117</v>
      </c>
      <c r="S1221" s="16">
        <f t="shared" si="221"/>
        <v>0.21745147482021693</v>
      </c>
      <c r="T1221" s="16">
        <f t="shared" si="222"/>
        <v>7.9399338583345611E-3</v>
      </c>
      <c r="U1221" s="66">
        <f t="shared" si="223"/>
        <v>2.8476434914751239</v>
      </c>
      <c r="V1221" s="66"/>
      <c r="W1221" s="66"/>
    </row>
    <row r="1222" spans="1:23" x14ac:dyDescent="0.25">
      <c r="A1222">
        <v>1221</v>
      </c>
      <c r="B1222" s="49">
        <v>4.0015311366169598E-4</v>
      </c>
      <c r="C1222" s="49">
        <v>2.7067788435229501E-9</v>
      </c>
      <c r="D1222" s="49">
        <v>5.7388549607653E-4</v>
      </c>
      <c r="E1222" s="49">
        <v>3.1397246802579401E-6</v>
      </c>
      <c r="F1222" s="49">
        <v>1.19127911790424E-5</v>
      </c>
      <c r="G1222" s="49">
        <v>4.0900481861446198E-6</v>
      </c>
      <c r="H1222" s="49">
        <v>9.2440744040734503E-5</v>
      </c>
      <c r="I1222" s="50"/>
      <c r="J1222">
        <v>0.95743714808741198</v>
      </c>
      <c r="K1222">
        <f t="shared" si="213"/>
        <v>2.5915706164459563E-9</v>
      </c>
      <c r="L1222">
        <f t="shared" si="214"/>
        <v>6.0179841984191597E-4</v>
      </c>
      <c r="M1222" s="16">
        <f t="shared" si="215"/>
        <v>1.9850780748147603E-4</v>
      </c>
      <c r="N1222" s="16">
        <f t="shared" si="216"/>
        <v>3.5134524109365559E-2</v>
      </c>
      <c r="O1222" s="16">
        <f t="shared" si="217"/>
        <v>0.26160653216796526</v>
      </c>
      <c r="P1222" s="16">
        <f t="shared" si="218"/>
        <v>0.16337544234515247</v>
      </c>
      <c r="Q1222" s="16">
        <f t="shared" si="219"/>
        <v>0.50079921629098789</v>
      </c>
      <c r="R1222" s="16">
        <f t="shared" si="220"/>
        <v>4.3683297670104718E-2</v>
      </c>
      <c r="S1222" s="16">
        <f t="shared" si="221"/>
        <v>1.0775198727913804</v>
      </c>
      <c r="T1222" s="16">
        <f t="shared" si="222"/>
        <v>0.50080661818411221</v>
      </c>
      <c r="U1222" s="66">
        <f t="shared" si="223"/>
        <v>2.5829255035590686</v>
      </c>
      <c r="V1222" s="66"/>
      <c r="W1222" s="66"/>
    </row>
    <row r="1223" spans="1:23" x14ac:dyDescent="0.25">
      <c r="A1223">
        <v>1222</v>
      </c>
      <c r="B1223" s="49">
        <v>4.8268554913975402E-4</v>
      </c>
      <c r="C1223" s="49">
        <v>8.3429341624030608E-9</v>
      </c>
      <c r="D1223" s="49">
        <v>1.49754856765298E-3</v>
      </c>
      <c r="E1223" s="49">
        <v>2.5000509984583499E-5</v>
      </c>
      <c r="F1223" s="49">
        <v>1.02917636333025E-5</v>
      </c>
      <c r="G1223" s="49">
        <v>1.3405216492222199E-6</v>
      </c>
      <c r="H1223" s="49">
        <v>7.3610451115497795E-4</v>
      </c>
      <c r="I1223" s="50"/>
      <c r="J1223">
        <v>0.95297892353898705</v>
      </c>
      <c r="K1223">
        <f t="shared" si="213"/>
        <v>7.9506404172435087E-9</v>
      </c>
      <c r="L1223">
        <f t="shared" si="214"/>
        <v>1.5194642736346448E-3</v>
      </c>
      <c r="M1223" s="16">
        <f t="shared" si="215"/>
        <v>-5.5409317535513674E-4</v>
      </c>
      <c r="N1223" s="16">
        <f t="shared" si="216"/>
        <v>3.940320867677746E-4</v>
      </c>
      <c r="O1223" s="16">
        <f t="shared" si="217"/>
        <v>0.25578337567386461</v>
      </c>
      <c r="P1223" s="16">
        <f t="shared" si="218"/>
        <v>0.30773795926687009</v>
      </c>
      <c r="Q1223" s="16">
        <f t="shared" si="219"/>
        <v>1.7628040144599524</v>
      </c>
      <c r="R1223" s="16">
        <f t="shared" si="220"/>
        <v>1.9794164582037964E-3</v>
      </c>
      <c r="S1223" s="16">
        <f t="shared" si="221"/>
        <v>0.1102434945130813</v>
      </c>
      <c r="T1223" s="16">
        <f t="shared" si="222"/>
        <v>1.7629602372976858</v>
      </c>
      <c r="U1223" s="66">
        <f t="shared" si="223"/>
        <v>4.2019025297564259</v>
      </c>
      <c r="V1223" s="66"/>
      <c r="W1223" s="66"/>
    </row>
    <row r="1224" spans="1:23" x14ac:dyDescent="0.25">
      <c r="A1224">
        <v>1223</v>
      </c>
      <c r="B1224" s="49">
        <v>3.4198732728001101E-4</v>
      </c>
      <c r="C1224" s="49">
        <v>6.6439938079630704E-9</v>
      </c>
      <c r="D1224" s="49">
        <v>1.6908119402505499E-3</v>
      </c>
      <c r="E1224" s="49">
        <v>2.24307532330793E-5</v>
      </c>
      <c r="F1224" s="49">
        <v>1.4654341915801501E-5</v>
      </c>
      <c r="G1224" s="49">
        <v>1.68695670911389E-6</v>
      </c>
      <c r="H1224" s="49">
        <v>6.6044825293112104E-4</v>
      </c>
      <c r="I1224" s="50"/>
      <c r="J1224">
        <v>0.95203655277940102</v>
      </c>
      <c r="K1224">
        <f t="shared" si="213"/>
        <v>6.3253249616208476E-9</v>
      </c>
      <c r="L1224">
        <f t="shared" si="214"/>
        <v>1.7218009367974587E-3</v>
      </c>
      <c r="M1224" s="16">
        <f t="shared" si="215"/>
        <v>-1.0378262822374367E-3</v>
      </c>
      <c r="N1224" s="16">
        <f t="shared" si="216"/>
        <v>9.3363566731567704E-2</v>
      </c>
      <c r="O1224" s="16">
        <f t="shared" si="217"/>
        <v>3.9649562994458862E-2</v>
      </c>
      <c r="P1224" s="16">
        <f t="shared" si="218"/>
        <v>0.57060744330151336</v>
      </c>
      <c r="Q1224" s="16">
        <f t="shared" si="219"/>
        <v>1.1847138677372</v>
      </c>
      <c r="R1224" s="16">
        <f t="shared" si="220"/>
        <v>0.23740284821673893</v>
      </c>
      <c r="S1224" s="16">
        <f t="shared" si="221"/>
        <v>2.5409535349614168E-2</v>
      </c>
      <c r="T1224" s="16">
        <f t="shared" si="222"/>
        <v>1.1848740718556028</v>
      </c>
      <c r="U1224" s="66">
        <f t="shared" si="223"/>
        <v>3.3360208961866959</v>
      </c>
      <c r="V1224" s="66"/>
      <c r="W1224" s="66"/>
    </row>
    <row r="1225" spans="1:23" x14ac:dyDescent="0.25">
      <c r="A1225">
        <v>1224</v>
      </c>
      <c r="B1225" s="49">
        <v>7.7050848240197496E-4</v>
      </c>
      <c r="C1225" s="49">
        <v>5.4555149894838397E-9</v>
      </c>
      <c r="D1225" s="49">
        <v>6.0072722413760996E-4</v>
      </c>
      <c r="E1225" s="49">
        <v>6.6239481854057101E-6</v>
      </c>
      <c r="F1225" s="49">
        <v>6.1873122727236301E-6</v>
      </c>
      <c r="G1225" s="49">
        <v>2.0293419253960499E-6</v>
      </c>
      <c r="H1225" s="49">
        <v>1.9502434621387099E-4</v>
      </c>
      <c r="I1225" s="50"/>
      <c r="J1225">
        <v>0.95742726450198501</v>
      </c>
      <c r="K1225">
        <f t="shared" si="213"/>
        <v>5.2232587928310883E-9</v>
      </c>
      <c r="L1225">
        <f t="shared" si="214"/>
        <v>6.1512573509346375E-4</v>
      </c>
      <c r="M1225" s="16">
        <f t="shared" si="215"/>
        <v>9.2589122971048607E-4</v>
      </c>
      <c r="N1225" s="16">
        <f t="shared" si="216"/>
        <v>0.31878226688009426</v>
      </c>
      <c r="O1225" s="16">
        <f t="shared" si="217"/>
        <v>2.3645758197634827E-4</v>
      </c>
      <c r="P1225" s="16">
        <f t="shared" si="218"/>
        <v>0.14162460215635359</v>
      </c>
      <c r="Q1225" s="16">
        <f t="shared" si="219"/>
        <v>0.14689462391318919</v>
      </c>
      <c r="R1225" s="16">
        <f t="shared" si="220"/>
        <v>0.13843011432762461</v>
      </c>
      <c r="S1225" s="16">
        <f t="shared" si="221"/>
        <v>1.2552920061147487E-4</v>
      </c>
      <c r="T1225" s="16">
        <f t="shared" si="222"/>
        <v>0.14690303951808426</v>
      </c>
      <c r="U1225" s="66">
        <f t="shared" si="223"/>
        <v>0.8929966335779338</v>
      </c>
      <c r="V1225" s="66"/>
      <c r="W1225" s="66"/>
    </row>
    <row r="1226" spans="1:23" x14ac:dyDescent="0.25">
      <c r="A1226">
        <v>1225</v>
      </c>
      <c r="B1226" s="49">
        <v>6.2446460062301099E-4</v>
      </c>
      <c r="C1226" s="49">
        <v>5.4538744138026501E-9</v>
      </c>
      <c r="D1226" s="49">
        <v>7.4368286349882405E-4</v>
      </c>
      <c r="E1226" s="49">
        <v>8.1835925750669907E-6</v>
      </c>
      <c r="F1226" s="49">
        <v>7.68879539481135E-6</v>
      </c>
      <c r="G1226" s="49">
        <v>2.0335101977488399E-6</v>
      </c>
      <c r="H1226" s="49">
        <v>2.4094557648675799E-4</v>
      </c>
      <c r="I1226" s="50"/>
      <c r="J1226">
        <v>0.95665421155726804</v>
      </c>
      <c r="K1226">
        <f t="shared" si="213"/>
        <v>5.2174719272687314E-9</v>
      </c>
      <c r="L1226">
        <f t="shared" si="214"/>
        <v>7.6108851061178185E-4</v>
      </c>
      <c r="M1226" s="16">
        <f t="shared" si="215"/>
        <v>4.8784069063424008E-4</v>
      </c>
      <c r="N1226" s="16">
        <f t="shared" si="216"/>
        <v>7.1850154896149779E-2</v>
      </c>
      <c r="O1226" s="16">
        <f t="shared" si="217"/>
        <v>2.4565145076250582E-4</v>
      </c>
      <c r="P1226" s="16">
        <f t="shared" si="218"/>
        <v>5.1945335739702704E-2</v>
      </c>
      <c r="Q1226" s="16">
        <f t="shared" si="219"/>
        <v>5.6670442038374243E-2</v>
      </c>
      <c r="R1226" s="16">
        <f t="shared" si="220"/>
        <v>4.8259055927572382E-2</v>
      </c>
      <c r="S1226" s="16">
        <f t="shared" si="221"/>
        <v>1.7638486677166711E-4</v>
      </c>
      <c r="T1226" s="16">
        <f t="shared" si="222"/>
        <v>5.6674349031302654E-2</v>
      </c>
      <c r="U1226" s="66">
        <f t="shared" si="223"/>
        <v>0.28582137395063589</v>
      </c>
      <c r="V1226" s="66"/>
      <c r="W1226" s="66"/>
    </row>
    <row r="1227" spans="1:23" x14ac:dyDescent="0.25">
      <c r="A1227">
        <v>1226</v>
      </c>
      <c r="B1227" s="49">
        <v>1.1778096510297201E-3</v>
      </c>
      <c r="C1227" s="49">
        <v>1.7815245552104098E-8</v>
      </c>
      <c r="D1227" s="49">
        <v>1.3042726167483E-3</v>
      </c>
      <c r="E1227" s="49">
        <v>4.6601478746005902E-5</v>
      </c>
      <c r="F1227" s="49">
        <v>4.1783996970833503E-6</v>
      </c>
      <c r="G1227" s="49">
        <v>6.2632439061511798E-7</v>
      </c>
      <c r="H1227" s="49">
        <v>1.3721002109083899E-3</v>
      </c>
      <c r="I1227" s="50"/>
      <c r="J1227">
        <v>0.95398554672900704</v>
      </c>
      <c r="K1227">
        <f t="shared" si="213"/>
        <v>1.6995486768135538E-8</v>
      </c>
      <c r="L1227">
        <f t="shared" si="214"/>
        <v>1.3132379252875298E-3</v>
      </c>
      <c r="M1227" s="16">
        <f t="shared" si="215"/>
        <v>1.0423813767719105E-3</v>
      </c>
      <c r="N1227" s="16">
        <f t="shared" si="216"/>
        <v>1.9367759376514728</v>
      </c>
      <c r="O1227" s="16">
        <f t="shared" si="217"/>
        <v>4.9077002885227126</v>
      </c>
      <c r="P1227" s="16">
        <f t="shared" si="218"/>
        <v>0.12537548238499702</v>
      </c>
      <c r="Q1227" s="16">
        <f t="shared" si="219"/>
        <v>11.148211224511932</v>
      </c>
      <c r="R1227" s="16">
        <f t="shared" si="220"/>
        <v>0.33170978690232733</v>
      </c>
      <c r="S1227" s="16">
        <f t="shared" si="221"/>
        <v>0.47321718779002991</v>
      </c>
      <c r="T1227" s="16">
        <f t="shared" si="222"/>
        <v>11.148644759475255</v>
      </c>
      <c r="U1227" s="66">
        <f t="shared" si="223"/>
        <v>30.071634667238726</v>
      </c>
      <c r="V1227" s="66"/>
      <c r="W1227" s="66"/>
    </row>
    <row r="1228" spans="1:23" x14ac:dyDescent="0.25">
      <c r="A1228">
        <v>1227</v>
      </c>
      <c r="B1228" s="49">
        <v>5.13880682100575E-4</v>
      </c>
      <c r="C1228" s="49">
        <v>4.85765234135738E-9</v>
      </c>
      <c r="D1228" s="49">
        <v>8.0626190481636599E-4</v>
      </c>
      <c r="E1228" s="49">
        <v>7.8960196343924703E-6</v>
      </c>
      <c r="F1228" s="49">
        <v>9.3739090057852094E-6</v>
      </c>
      <c r="G1228" s="49">
        <v>2.2849363395195998E-6</v>
      </c>
      <c r="H1228" s="49">
        <v>2.32479468287344E-4</v>
      </c>
      <c r="I1228" s="50"/>
      <c r="J1228">
        <v>0.95630003813130204</v>
      </c>
      <c r="K1228">
        <f t="shared" si="213"/>
        <v>4.6453731192686713E-9</v>
      </c>
      <c r="L1228">
        <f t="shared" si="214"/>
        <v>8.2728980151511463E-4</v>
      </c>
      <c r="M1228" s="16">
        <f t="shared" si="215"/>
        <v>2.0047156268603532E-4</v>
      </c>
      <c r="N1228" s="16">
        <f t="shared" si="216"/>
        <v>1.8918275269385468E-3</v>
      </c>
      <c r="O1228" s="16">
        <f t="shared" si="217"/>
        <v>1.5198127499756405E-2</v>
      </c>
      <c r="P1228" s="16">
        <f t="shared" si="218"/>
        <v>2.6551464387687233E-2</v>
      </c>
      <c r="Q1228" s="16">
        <f t="shared" si="219"/>
        <v>7.0135146928031578E-2</v>
      </c>
      <c r="R1228" s="16">
        <f t="shared" si="220"/>
        <v>2.3678547978938911E-3</v>
      </c>
      <c r="S1228" s="16">
        <f t="shared" si="221"/>
        <v>1.9200127391742105E-2</v>
      </c>
      <c r="T1228" s="16">
        <f t="shared" si="222"/>
        <v>7.0138061847148034E-2</v>
      </c>
      <c r="U1228" s="66">
        <f t="shared" si="223"/>
        <v>0.20548261037919779</v>
      </c>
      <c r="V1228" s="66"/>
      <c r="W1228" s="66"/>
    </row>
    <row r="1229" spans="1:23" x14ac:dyDescent="0.25">
      <c r="A1229">
        <v>1228</v>
      </c>
      <c r="B1229" s="49">
        <v>4.8367571862624302E-4</v>
      </c>
      <c r="C1229" s="49">
        <v>6.1612119281931801E-9</v>
      </c>
      <c r="D1229" s="49">
        <v>1.0938352707415399E-3</v>
      </c>
      <c r="E1229" s="49">
        <v>1.3543257670062699E-5</v>
      </c>
      <c r="F1229" s="49">
        <v>1.00919808938448E-5</v>
      </c>
      <c r="G1229" s="49">
        <v>1.8073818490967599E-6</v>
      </c>
      <c r="H1229" s="49">
        <v>3.9875438298785798E-4</v>
      </c>
      <c r="I1229" s="50"/>
      <c r="J1229">
        <v>0.95486774391489004</v>
      </c>
      <c r="K1229">
        <f t="shared" si="213"/>
        <v>5.8831425336553317E-9</v>
      </c>
      <c r="L1229">
        <f t="shared" si="214"/>
        <v>1.1158204531663981E-3</v>
      </c>
      <c r="M1229" s="16">
        <f t="shared" si="215"/>
        <v>-1.4846901591391198E-4</v>
      </c>
      <c r="N1229" s="16">
        <f t="shared" si="216"/>
        <v>3.1825082575762369E-4</v>
      </c>
      <c r="O1229" s="16">
        <f t="shared" si="217"/>
        <v>1.2541422081733975E-2</v>
      </c>
      <c r="P1229" s="16">
        <f t="shared" si="218"/>
        <v>1.8390034166937186E-2</v>
      </c>
      <c r="Q1229" s="16">
        <f t="shared" si="219"/>
        <v>6.8101856594482327E-2</v>
      </c>
      <c r="R1229" s="16">
        <f t="shared" si="220"/>
        <v>5.8637011261598274E-4</v>
      </c>
      <c r="S1229" s="16">
        <f t="shared" si="221"/>
        <v>9.879734633266711E-3</v>
      </c>
      <c r="T1229" s="16">
        <f t="shared" si="222"/>
        <v>6.8105938104694716E-2</v>
      </c>
      <c r="U1229" s="66">
        <f t="shared" si="223"/>
        <v>0.17792360651948852</v>
      </c>
      <c r="V1229" s="66"/>
      <c r="W1229" s="66"/>
    </row>
    <row r="1230" spans="1:23" x14ac:dyDescent="0.25">
      <c r="A1230">
        <v>1229</v>
      </c>
      <c r="B1230" s="49">
        <v>2.77664353345753E-4</v>
      </c>
      <c r="C1230" s="49">
        <v>4.31230906488503E-9</v>
      </c>
      <c r="D1230" s="49">
        <v>1.34197009855487E-3</v>
      </c>
      <c r="E1230" s="49">
        <v>1.1594761287660999E-5</v>
      </c>
      <c r="F1230" s="49">
        <v>1.7796437029058301E-5</v>
      </c>
      <c r="G1230" s="49">
        <v>2.5900996924238902E-6</v>
      </c>
      <c r="H1230" s="49">
        <v>3.41389276198419E-4</v>
      </c>
      <c r="I1230" s="50"/>
      <c r="J1230">
        <v>0.95354770727286597</v>
      </c>
      <c r="K1230">
        <f t="shared" si="213"/>
        <v>4.111992421873117E-9</v>
      </c>
      <c r="L1230">
        <f t="shared" si="214"/>
        <v>1.3801487599963455E-3</v>
      </c>
      <c r="M1230" s="16">
        <f t="shared" si="215"/>
        <v>-8.2482005330483969E-4</v>
      </c>
      <c r="N1230" s="16">
        <f t="shared" si="216"/>
        <v>0.1902441682168011</v>
      </c>
      <c r="O1230" s="16">
        <f t="shared" si="217"/>
        <v>4.9153278923163971E-2</v>
      </c>
      <c r="P1230" s="16">
        <f t="shared" si="218"/>
        <v>0.1546229030889171</v>
      </c>
      <c r="Q1230" s="16">
        <f t="shared" si="219"/>
        <v>6.327555453130719E-3</v>
      </c>
      <c r="R1230" s="16">
        <f t="shared" si="220"/>
        <v>0.64983754572143593</v>
      </c>
      <c r="S1230" s="16">
        <f t="shared" si="221"/>
        <v>8.4462804382941153E-2</v>
      </c>
      <c r="T1230" s="16">
        <f t="shared" si="222"/>
        <v>6.3308888306287409E-3</v>
      </c>
      <c r="U1230" s="66">
        <f t="shared" si="223"/>
        <v>1.1409791446170188</v>
      </c>
      <c r="V1230" s="66"/>
      <c r="W1230" s="66"/>
    </row>
    <row r="1231" spans="1:23" x14ac:dyDescent="0.25">
      <c r="A1231">
        <v>1230</v>
      </c>
      <c r="B1231" s="49">
        <v>6.1525784640723501E-4</v>
      </c>
      <c r="C1231" s="49">
        <v>6.0057112190197897E-9</v>
      </c>
      <c r="D1231" s="49">
        <v>8.3296453565674699E-4</v>
      </c>
      <c r="E1231" s="49">
        <v>1.00831778216595E-5</v>
      </c>
      <c r="F1231" s="49">
        <v>7.8366914118589398E-6</v>
      </c>
      <c r="G1231" s="49">
        <v>1.8485717421334301E-6</v>
      </c>
      <c r="H1231" s="49">
        <v>2.9687540725045601E-4</v>
      </c>
      <c r="I1231" s="50"/>
      <c r="J1231">
        <v>0.95619841143085904</v>
      </c>
      <c r="K1231">
        <f t="shared" si="213"/>
        <v>5.7426515271392105E-9</v>
      </c>
      <c r="L1231">
        <f t="shared" si="214"/>
        <v>8.5048048451137918E-4</v>
      </c>
      <c r="M1231" s="16">
        <f t="shared" si="215"/>
        <v>3.8003520830309063E-4</v>
      </c>
      <c r="N1231" s="16">
        <f t="shared" si="216"/>
        <v>6.2177115648773158E-2</v>
      </c>
      <c r="O1231" s="16">
        <f t="shared" si="217"/>
        <v>7.043136347290581E-3</v>
      </c>
      <c r="P1231" s="16">
        <f t="shared" si="218"/>
        <v>1.8285468426695716E-2</v>
      </c>
      <c r="Q1231" s="16">
        <f t="shared" si="219"/>
        <v>3.7444719056392854E-3</v>
      </c>
      <c r="R1231" s="16">
        <f t="shared" si="220"/>
        <v>4.1889713210023639E-2</v>
      </c>
      <c r="S1231" s="16">
        <f t="shared" si="221"/>
        <v>6.2208361774296226E-3</v>
      </c>
      <c r="T1231" s="16">
        <f t="shared" si="222"/>
        <v>3.7452229189663417E-3</v>
      </c>
      <c r="U1231" s="66">
        <f t="shared" si="223"/>
        <v>0.14310596463481837</v>
      </c>
      <c r="V1231" s="66"/>
      <c r="W1231" s="66"/>
    </row>
    <row r="1232" spans="1:23" x14ac:dyDescent="0.25">
      <c r="A1232">
        <v>1231</v>
      </c>
      <c r="B1232" s="49">
        <v>6.15031565079838E-4</v>
      </c>
      <c r="C1232" s="49">
        <v>8.0444422012847995E-9</v>
      </c>
      <c r="D1232" s="49">
        <v>1.1236842297542599E-3</v>
      </c>
      <c r="E1232" s="49">
        <v>1.81613018492321E-5</v>
      </c>
      <c r="F1232" s="49">
        <v>7.9439580039168792E-6</v>
      </c>
      <c r="G1232" s="49">
        <v>1.3845846538774001E-6</v>
      </c>
      <c r="H1232" s="49">
        <v>5.3472406798126405E-4</v>
      </c>
      <c r="I1232" s="50"/>
      <c r="J1232">
        <v>0.95476742476966203</v>
      </c>
      <c r="K1232">
        <f t="shared" si="213"/>
        <v>7.6805713642290791E-9</v>
      </c>
      <c r="L1232">
        <f t="shared" si="214"/>
        <v>1.1409486859737699E-3</v>
      </c>
      <c r="M1232" s="16">
        <f t="shared" si="215"/>
        <v>8.9114444185906292E-5</v>
      </c>
      <c r="N1232" s="16">
        <f t="shared" si="216"/>
        <v>6.1948175578685691E-2</v>
      </c>
      <c r="O1232" s="16">
        <f t="shared" si="217"/>
        <v>0.20419359357909872</v>
      </c>
      <c r="P1232" s="16">
        <f t="shared" si="218"/>
        <v>2.7755153078235832E-2</v>
      </c>
      <c r="Q1232" s="16">
        <f t="shared" si="219"/>
        <v>0.47738782179522427</v>
      </c>
      <c r="R1232" s="16">
        <f t="shared" si="220"/>
        <v>3.7552042170078924E-2</v>
      </c>
      <c r="S1232" s="16">
        <f t="shared" si="221"/>
        <v>9.6145348415818441E-2</v>
      </c>
      <c r="T1232" s="16">
        <f t="shared" si="222"/>
        <v>0.4774046107502925</v>
      </c>
      <c r="U1232" s="66">
        <f t="shared" si="223"/>
        <v>1.3823867453674343</v>
      </c>
      <c r="V1232" s="66"/>
      <c r="W1232" s="66"/>
    </row>
    <row r="1233" spans="1:23" x14ac:dyDescent="0.25">
      <c r="A1233">
        <v>1232</v>
      </c>
      <c r="B1233" s="49">
        <v>6.4834817541414597E-4</v>
      </c>
      <c r="C1233" s="49">
        <v>7.3725690978217001E-9</v>
      </c>
      <c r="D1233" s="49">
        <v>9.7351503676660299E-4</v>
      </c>
      <c r="E1233" s="49">
        <v>1.4444149738275599E-5</v>
      </c>
      <c r="F1233" s="49">
        <v>7.4843719862264904E-6</v>
      </c>
      <c r="G1233" s="49">
        <v>1.5082213135603899E-6</v>
      </c>
      <c r="H1233" s="49">
        <v>4.2527673386337999E-4</v>
      </c>
      <c r="I1233" s="50"/>
      <c r="J1233">
        <v>0.95550656432229697</v>
      </c>
      <c r="K1233">
        <f t="shared" si="213"/>
        <v>7.0445381688883496E-9</v>
      </c>
      <c r="L1233">
        <f t="shared" si="214"/>
        <v>9.8998462948351866E-4</v>
      </c>
      <c r="M1233" s="16">
        <f t="shared" si="215"/>
        <v>3.0671172134477329E-4</v>
      </c>
      <c r="N1233" s="16">
        <f t="shared" si="216"/>
        <v>0.10020212900075581</v>
      </c>
      <c r="O1233" s="16">
        <f t="shared" si="217"/>
        <v>0.10930745607045794</v>
      </c>
      <c r="P1233" s="16">
        <f t="shared" si="218"/>
        <v>1.143719919894675E-4</v>
      </c>
      <c r="Q1233" s="16">
        <f t="shared" si="219"/>
        <v>0.11891607310946511</v>
      </c>
      <c r="R1233" s="16">
        <f t="shared" si="220"/>
        <v>5.7804644361084657E-2</v>
      </c>
      <c r="S1233" s="16">
        <f t="shared" si="221"/>
        <v>6.1735367202375338E-2</v>
      </c>
      <c r="T1233" s="16">
        <f t="shared" si="222"/>
        <v>0.11891608759527972</v>
      </c>
      <c r="U1233" s="66">
        <f t="shared" si="223"/>
        <v>0.56699612933140808</v>
      </c>
      <c r="V1233" s="66"/>
      <c r="W1233" s="66"/>
    </row>
    <row r="1234" spans="1:23" x14ac:dyDescent="0.25">
      <c r="A1234">
        <v>1233</v>
      </c>
      <c r="B1234" s="49">
        <v>3.76733698356099E-4</v>
      </c>
      <c r="C1234" s="49">
        <v>3.41721423173795E-9</v>
      </c>
      <c r="D1234" s="49">
        <v>7.7332125730567199E-4</v>
      </c>
      <c r="E1234" s="49">
        <v>5.3287907033198104E-6</v>
      </c>
      <c r="F1234" s="49">
        <v>1.27754401450294E-5</v>
      </c>
      <c r="G1234" s="49">
        <v>3.2474054736842602E-6</v>
      </c>
      <c r="H1234" s="49">
        <v>1.5689339849028099E-4</v>
      </c>
      <c r="I1234" s="50"/>
      <c r="J1234">
        <v>0.95639315434199201</v>
      </c>
      <c r="K1234">
        <f t="shared" si="213"/>
        <v>3.2682002981542048E-9</v>
      </c>
      <c r="L1234">
        <f t="shared" si="214"/>
        <v>8.0211612585518333E-4</v>
      </c>
      <c r="M1234" s="16">
        <f t="shared" si="215"/>
        <v>-4.8648729142985314E-5</v>
      </c>
      <c r="N1234" s="16">
        <f t="shared" si="216"/>
        <v>5.5224027864246239E-2</v>
      </c>
      <c r="O1234" s="16">
        <f t="shared" si="217"/>
        <v>0.14688361799366589</v>
      </c>
      <c r="P1234" s="16">
        <f t="shared" si="218"/>
        <v>3.8866104683460238E-2</v>
      </c>
      <c r="Q1234" s="16">
        <f t="shared" si="219"/>
        <v>0.25387060042906756</v>
      </c>
      <c r="R1234" s="16">
        <f t="shared" si="220"/>
        <v>8.7944290068317679E-2</v>
      </c>
      <c r="S1234" s="16">
        <f t="shared" si="221"/>
        <v>0.38211533665382108</v>
      </c>
      <c r="T1234" s="16">
        <f t="shared" si="222"/>
        <v>0.25387477668855996</v>
      </c>
      <c r="U1234" s="66">
        <f t="shared" si="223"/>
        <v>1.2187787543811388</v>
      </c>
      <c r="V1234" s="66"/>
      <c r="W1234" s="66"/>
    </row>
    <row r="1235" spans="1:23" x14ac:dyDescent="0.25">
      <c r="A1235">
        <v>1234</v>
      </c>
      <c r="B1235" s="49">
        <v>6.01906953041734E-4</v>
      </c>
      <c r="C1235" s="49">
        <v>2.7149601372116301E-9</v>
      </c>
      <c r="D1235" s="49">
        <v>3.8067725245652899E-4</v>
      </c>
      <c r="E1235" s="49">
        <v>2.0942338455910402E-6</v>
      </c>
      <c r="F1235" s="49">
        <v>7.8385948519479593E-6</v>
      </c>
      <c r="G1235" s="49">
        <v>4.0673875428351297E-6</v>
      </c>
      <c r="H1235" s="49">
        <v>6.1658470060626502E-5</v>
      </c>
      <c r="I1235" s="50"/>
      <c r="J1235">
        <v>0.95856096379425004</v>
      </c>
      <c r="K1235">
        <f t="shared" si="213"/>
        <v>2.6024548057885497E-9</v>
      </c>
      <c r="L1235">
        <f t="shared" si="214"/>
        <v>4.0041911474312283E-4</v>
      </c>
      <c r="M1235" s="16">
        <f t="shared" si="215"/>
        <v>8.0339479134034506E-4</v>
      </c>
      <c r="N1235" s="16">
        <f t="shared" si="216"/>
        <v>4.9391878336831646E-2</v>
      </c>
      <c r="O1235" s="16">
        <f t="shared" si="217"/>
        <v>0.26009824832080741</v>
      </c>
      <c r="P1235" s="16">
        <f t="shared" si="218"/>
        <v>0.36576408357480883</v>
      </c>
      <c r="Q1235" s="16">
        <f t="shared" si="219"/>
        <v>0.64804677560477053</v>
      </c>
      <c r="R1235" s="16">
        <f t="shared" si="220"/>
        <v>4.1810675809918783E-2</v>
      </c>
      <c r="S1235" s="16">
        <f t="shared" si="221"/>
        <v>1.0542051704388671</v>
      </c>
      <c r="T1235" s="16">
        <f t="shared" si="222"/>
        <v>0.6480554967170894</v>
      </c>
      <c r="U1235" s="66">
        <f t="shared" si="223"/>
        <v>3.0673723288030939</v>
      </c>
      <c r="V1235" s="66"/>
      <c r="W1235" s="66"/>
    </row>
    <row r="1236" spans="1:23" x14ac:dyDescent="0.25">
      <c r="A1236">
        <v>1235</v>
      </c>
      <c r="B1236" s="49">
        <v>7.9135426663859605E-4</v>
      </c>
      <c r="C1236" s="49">
        <v>7.14522138281568E-9</v>
      </c>
      <c r="D1236" s="49">
        <v>7.6918067513224704E-4</v>
      </c>
      <c r="E1236" s="49">
        <v>1.10867091695238E-5</v>
      </c>
      <c r="F1236" s="49">
        <v>6.0725977372076101E-6</v>
      </c>
      <c r="G1236" s="49">
        <v>1.55249157181077E-6</v>
      </c>
      <c r="H1236" s="49">
        <v>3.2642092662460599E-4</v>
      </c>
      <c r="I1236" s="50"/>
      <c r="J1236">
        <v>0.95655934937035103</v>
      </c>
      <c r="K1236">
        <f t="shared" si="213"/>
        <v>6.8348283170532866E-9</v>
      </c>
      <c r="L1236">
        <f t="shared" si="214"/>
        <v>7.8287121695709029E-4</v>
      </c>
      <c r="M1236" s="16">
        <f t="shared" si="215"/>
        <v>7.9983731632010191E-4</v>
      </c>
      <c r="N1236" s="16">
        <f t="shared" si="216"/>
        <v>0.36837359095660066</v>
      </c>
      <c r="O1236" s="16">
        <f t="shared" si="217"/>
        <v>8.3859233252809168E-2</v>
      </c>
      <c r="P1236" s="16">
        <f t="shared" si="218"/>
        <v>4.0579522908317775E-2</v>
      </c>
      <c r="Q1236" s="16">
        <f t="shared" si="219"/>
        <v>1.0396144871904509E-3</v>
      </c>
      <c r="R1236" s="16">
        <f t="shared" si="220"/>
        <v>0.14722885680256276</v>
      </c>
      <c r="S1236" s="16">
        <f t="shared" si="221"/>
        <v>5.1259917558879681E-2</v>
      </c>
      <c r="T1236" s="16">
        <f t="shared" si="222"/>
        <v>1.0389559942573798E-3</v>
      </c>
      <c r="U1236" s="66">
        <f t="shared" si="223"/>
        <v>0.69337969196061788</v>
      </c>
      <c r="V1236" s="66"/>
      <c r="W1236" s="66"/>
    </row>
    <row r="1237" spans="1:23" x14ac:dyDescent="0.25">
      <c r="A1237">
        <v>1236</v>
      </c>
      <c r="B1237" s="49">
        <v>8.2577023135337404E-4</v>
      </c>
      <c r="C1237" s="49">
        <v>9.9490321638865094E-9</v>
      </c>
      <c r="D1237" s="49">
        <v>1.0327138122953701E-3</v>
      </c>
      <c r="E1237" s="49">
        <v>2.06651997565668E-5</v>
      </c>
      <c r="F1237" s="49">
        <v>5.8902996881523201E-6</v>
      </c>
      <c r="G1237" s="49">
        <v>1.11829779946214E-6</v>
      </c>
      <c r="H1237" s="49">
        <v>6.08443596024039E-4</v>
      </c>
      <c r="I1237" s="50"/>
      <c r="J1237">
        <v>0.95524933916417198</v>
      </c>
      <c r="K1237">
        <f t="shared" si="213"/>
        <v>9.5038063998756795E-9</v>
      </c>
      <c r="L1237">
        <f t="shared" si="214"/>
        <v>1.0456027604389732E-3</v>
      </c>
      <c r="M1237" s="16">
        <f t="shared" si="215"/>
        <v>6.0593770226777515E-4</v>
      </c>
      <c r="N1237" s="16">
        <f t="shared" si="216"/>
        <v>0.45809010889628282</v>
      </c>
      <c r="O1237" s="16">
        <f t="shared" si="217"/>
        <v>0.633014774007991</v>
      </c>
      <c r="P1237" s="16">
        <f t="shared" si="218"/>
        <v>5.2062164811919522E-3</v>
      </c>
      <c r="Q1237" s="16">
        <f t="shared" si="219"/>
        <v>0.85388942563057801</v>
      </c>
      <c r="R1237" s="16">
        <f t="shared" si="220"/>
        <v>0.16176901749553335</v>
      </c>
      <c r="S1237" s="16">
        <f t="shared" si="221"/>
        <v>0.19603786073997542</v>
      </c>
      <c r="T1237" s="16">
        <f t="shared" si="222"/>
        <v>0.85389828196400996</v>
      </c>
      <c r="U1237" s="66">
        <f t="shared" si="223"/>
        <v>3.1619056852155625</v>
      </c>
      <c r="V1237" s="66"/>
      <c r="W1237" s="66"/>
    </row>
    <row r="1238" spans="1:23" x14ac:dyDescent="0.25">
      <c r="A1238">
        <v>1237</v>
      </c>
      <c r="B1238" s="49">
        <v>3.3319667440942101E-4</v>
      </c>
      <c r="C1238" s="49">
        <v>2.0526160923254901E-9</v>
      </c>
      <c r="D1238" s="49">
        <v>5.2211562460293098E-4</v>
      </c>
      <c r="E1238" s="49">
        <v>2.1671972103788999E-6</v>
      </c>
      <c r="F1238" s="49">
        <v>1.42782943423386E-5</v>
      </c>
      <c r="G1238" s="49">
        <v>5.3908948790807003E-6</v>
      </c>
      <c r="H1238" s="49">
        <v>6.3807166305631397E-5</v>
      </c>
      <c r="I1238" s="50"/>
      <c r="J1238">
        <v>0.95765367595853301</v>
      </c>
      <c r="K1238">
        <f t="shared" si="213"/>
        <v>1.965695346147145E-9</v>
      </c>
      <c r="L1238">
        <f t="shared" si="214"/>
        <v>5.5606105555059662E-4</v>
      </c>
      <c r="M1238" s="16">
        <f t="shared" si="215"/>
        <v>1.1033229326824542E-4</v>
      </c>
      <c r="N1238" s="16">
        <f t="shared" si="216"/>
        <v>0.10459077949614393</v>
      </c>
      <c r="O1238" s="16">
        <f t="shared" si="217"/>
        <v>0.39632001899454367</v>
      </c>
      <c r="P1238" s="16">
        <f t="shared" si="218"/>
        <v>0.20971297514929724</v>
      </c>
      <c r="Q1238" s="16">
        <f t="shared" si="219"/>
        <v>0.63715544352500897</v>
      </c>
      <c r="R1238" s="16">
        <f t="shared" si="220"/>
        <v>0.20166899392979751</v>
      </c>
      <c r="S1238" s="16">
        <f t="shared" si="221"/>
        <v>2.8433968815631547</v>
      </c>
      <c r="T1238" s="16">
        <f t="shared" si="222"/>
        <v>0.6371618299320384</v>
      </c>
      <c r="U1238" s="66">
        <f t="shared" si="223"/>
        <v>5.0300069225899842</v>
      </c>
      <c r="V1238" s="66"/>
      <c r="W1238" s="66"/>
    </row>
    <row r="1239" spans="1:23" x14ac:dyDescent="0.25">
      <c r="A1239">
        <v>1238</v>
      </c>
      <c r="B1239" s="49">
        <v>5.4515577596158803E-4</v>
      </c>
      <c r="C1239" s="49">
        <v>1.85768520136485E-9</v>
      </c>
      <c r="D1239" s="49">
        <v>2.86936384991216E-4</v>
      </c>
      <c r="E1239" s="49">
        <v>1.08127699620077E-6</v>
      </c>
      <c r="F1239" s="49">
        <v>8.6159567660824301E-6</v>
      </c>
      <c r="G1239" s="49">
        <v>5.9378306478963896E-6</v>
      </c>
      <c r="H1239" s="49">
        <v>3.1834843136558597E-5</v>
      </c>
      <c r="I1239" s="50"/>
      <c r="J1239">
        <v>0.95905065262534805</v>
      </c>
      <c r="K1239">
        <f t="shared" si="213"/>
        <v>1.7816142047414105E-9</v>
      </c>
      <c r="L1239">
        <f t="shared" si="214"/>
        <v>3.1010427148607593E-4</v>
      </c>
      <c r="M1239" s="16">
        <f t="shared" si="215"/>
        <v>7.8020728043710018E-4</v>
      </c>
      <c r="N1239" s="16">
        <f t="shared" si="216"/>
        <v>1.1449620377582103E-2</v>
      </c>
      <c r="O1239" s="16">
        <f t="shared" si="217"/>
        <v>0.44185409642612583</v>
      </c>
      <c r="P1239" s="16">
        <f t="shared" si="218"/>
        <v>0.49295177757166486</v>
      </c>
      <c r="Q1239" s="16">
        <f t="shared" si="219"/>
        <v>0.80878769083304214</v>
      </c>
      <c r="R1239" s="16">
        <f t="shared" si="220"/>
        <v>1.577125928629465E-2</v>
      </c>
      <c r="S1239" s="16">
        <f t="shared" si="221"/>
        <v>3.8367837425220364</v>
      </c>
      <c r="T1239" s="16">
        <f t="shared" si="222"/>
        <v>0.80879347982259653</v>
      </c>
      <c r="U1239" s="66">
        <f t="shared" si="223"/>
        <v>6.4163916668393428</v>
      </c>
      <c r="V1239" s="66"/>
      <c r="W1239" s="66"/>
    </row>
    <row r="1240" spans="1:23" x14ac:dyDescent="0.25">
      <c r="A1240">
        <v>1239</v>
      </c>
      <c r="B1240" s="49">
        <v>4.2961150798158501E-4</v>
      </c>
      <c r="C1240" s="49">
        <v>7.0455691220639704E-10</v>
      </c>
      <c r="D1240" s="49">
        <v>1.3762290280517001E-4</v>
      </c>
      <c r="E1240" s="49">
        <v>1.9701456657706E-7</v>
      </c>
      <c r="F1240" s="49">
        <v>1.0860036323157701E-5</v>
      </c>
      <c r="G1240" s="49">
        <v>1.56302042328506E-5</v>
      </c>
      <c r="H1240" s="49">
        <v>5.8004462934762304E-6</v>
      </c>
      <c r="I1240" s="50"/>
      <c r="J1240">
        <v>0.95978717255659296</v>
      </c>
      <c r="K1240">
        <f t="shared" si="213"/>
        <v>6.762246866717815E-10</v>
      </c>
      <c r="L1240">
        <f t="shared" si="214"/>
        <v>1.7497247512742381E-4</v>
      </c>
      <c r="M1240" s="16">
        <f t="shared" si="215"/>
        <v>6.8425054083574616E-4</v>
      </c>
      <c r="N1240" s="16">
        <f t="shared" si="216"/>
        <v>1.6287712355901662E-2</v>
      </c>
      <c r="O1240" s="16">
        <f t="shared" si="217"/>
        <v>0.76184981612686486</v>
      </c>
      <c r="P1240" s="16">
        <f t="shared" si="218"/>
        <v>0.73465666603822499</v>
      </c>
      <c r="Q1240" s="16">
        <f t="shared" si="219"/>
        <v>0.96364986152420062</v>
      </c>
      <c r="R1240" s="16">
        <f t="shared" si="220"/>
        <v>1.043738054182969E-2</v>
      </c>
      <c r="S1240" s="16">
        <f t="shared" si="221"/>
        <v>46.082361845690748</v>
      </c>
      <c r="T1240" s="16">
        <f t="shared" si="222"/>
        <v>0.96365123495252347</v>
      </c>
      <c r="U1240" s="66">
        <f t="shared" si="223"/>
        <v>49.532894517230289</v>
      </c>
      <c r="V1240" s="66"/>
      <c r="W1240" s="66"/>
    </row>
    <row r="1241" spans="1:23" x14ac:dyDescent="0.25">
      <c r="A1241">
        <v>1240</v>
      </c>
      <c r="B1241" s="49">
        <v>5.4594702888550702E-4</v>
      </c>
      <c r="C1241" s="49">
        <v>5.2372748355707904E-9</v>
      </c>
      <c r="D1241" s="49">
        <v>8.1840408345194599E-4</v>
      </c>
      <c r="E1241" s="49">
        <v>8.6403332204703497E-6</v>
      </c>
      <c r="F1241" s="49">
        <v>8.8273570771634702E-6</v>
      </c>
      <c r="G1241" s="49">
        <v>2.1195515651023601E-6</v>
      </c>
      <c r="H1241" s="49">
        <v>2.54394124412008E-4</v>
      </c>
      <c r="I1241" s="50"/>
      <c r="J1241">
        <v>0.95625053555408102</v>
      </c>
      <c r="K1241">
        <f t="shared" si="213"/>
        <v>5.0081468663584799E-9</v>
      </c>
      <c r="L1241">
        <f t="shared" si="214"/>
        <v>8.3817311189653967E-4</v>
      </c>
      <c r="M1241" s="16">
        <f t="shared" si="215"/>
        <v>2.5372094587447432E-4</v>
      </c>
      <c r="N1241" s="16">
        <f t="shared" si="216"/>
        <v>1.1796051948938041E-2</v>
      </c>
      <c r="O1241" s="16">
        <f t="shared" si="217"/>
        <v>2.9992730708311268E-3</v>
      </c>
      <c r="P1241" s="16">
        <f t="shared" si="218"/>
        <v>2.2602206145380957E-2</v>
      </c>
      <c r="Q1241" s="16">
        <f t="shared" si="219"/>
        <v>3.8232015482719324E-2</v>
      </c>
      <c r="R1241" s="16">
        <f t="shared" si="220"/>
        <v>1.0842864695111021E-2</v>
      </c>
      <c r="S1241" s="16">
        <f t="shared" si="221"/>
        <v>3.1533486237939295E-3</v>
      </c>
      <c r="T1241" s="16">
        <f t="shared" si="222"/>
        <v>3.8234225121777009E-2</v>
      </c>
      <c r="U1241" s="66">
        <f t="shared" si="223"/>
        <v>0.1278599850885514</v>
      </c>
      <c r="V1241" s="66"/>
      <c r="W1241" s="66"/>
    </row>
    <row r="1242" spans="1:23" x14ac:dyDescent="0.25">
      <c r="A1242">
        <v>1241</v>
      </c>
      <c r="B1242" s="49">
        <v>6.9577518553060904E-4</v>
      </c>
      <c r="C1242" s="49">
        <v>1.02243015675969E-8</v>
      </c>
      <c r="D1242" s="49">
        <v>1.26638747655346E-3</v>
      </c>
      <c r="E1242" s="49">
        <v>2.5975209013350499E-5</v>
      </c>
      <c r="F1242" s="49">
        <v>7.0652279810305299E-6</v>
      </c>
      <c r="G1242" s="49">
        <v>1.09103046850946E-6</v>
      </c>
      <c r="H1242" s="49">
        <v>7.6479431977759704E-4</v>
      </c>
      <c r="I1242" s="50"/>
      <c r="J1242">
        <v>0.95410699824440304</v>
      </c>
      <c r="K1242">
        <f t="shared" si="213"/>
        <v>9.7550776778054226E-9</v>
      </c>
      <c r="L1242">
        <f t="shared" si="214"/>
        <v>1.281598738682463E-3</v>
      </c>
      <c r="M1242" s="16">
        <f t="shared" si="215"/>
        <v>1.0995163237875504E-4</v>
      </c>
      <c r="N1242" s="16">
        <f t="shared" si="216"/>
        <v>0.17044786291935465</v>
      </c>
      <c r="O1242" s="16">
        <f t="shared" si="217"/>
        <v>0.71453793433148038</v>
      </c>
      <c r="P1242" s="16">
        <f t="shared" si="218"/>
        <v>9.9068818771955031E-2</v>
      </c>
      <c r="Q1242" s="16">
        <f t="shared" si="219"/>
        <v>2.0120201749957851</v>
      </c>
      <c r="R1242" s="16">
        <f t="shared" si="220"/>
        <v>8.0068657173668428E-2</v>
      </c>
      <c r="S1242" s="16">
        <f t="shared" si="221"/>
        <v>0.20825414599073527</v>
      </c>
      <c r="T1242" s="16">
        <f t="shared" si="222"/>
        <v>2.0121144547807197</v>
      </c>
      <c r="U1242" s="66">
        <f t="shared" si="223"/>
        <v>5.2965120489636988</v>
      </c>
      <c r="V1242" s="66"/>
      <c r="W1242" s="66"/>
    </row>
    <row r="1243" spans="1:23" x14ac:dyDescent="0.25">
      <c r="A1243">
        <v>1242</v>
      </c>
      <c r="B1243" s="49">
        <v>3.7382236212949002E-4</v>
      </c>
      <c r="C1243" s="49">
        <v>5.4887202105750199E-9</v>
      </c>
      <c r="D1243" s="49">
        <v>1.2660446549072699E-3</v>
      </c>
      <c r="E1243" s="49">
        <v>1.3936818827388901E-5</v>
      </c>
      <c r="F1243" s="49">
        <v>1.31644654272292E-5</v>
      </c>
      <c r="G1243" s="49">
        <v>2.0328997888831201E-6</v>
      </c>
      <c r="H1243" s="49">
        <v>4.1034558935227201E-4</v>
      </c>
      <c r="I1243" s="50"/>
      <c r="J1243">
        <v>0.95398965613116204</v>
      </c>
      <c r="K1243">
        <f t="shared" si="213"/>
        <v>5.2361823062866222E-9</v>
      </c>
      <c r="L1243">
        <f t="shared" si="214"/>
        <v>1.2944009968304008E-3</v>
      </c>
      <c r="M1243" s="16">
        <f t="shared" si="215"/>
        <v>-5.4675627257142097E-4</v>
      </c>
      <c r="N1243" s="16">
        <f t="shared" si="216"/>
        <v>5.8037503848735614E-2</v>
      </c>
      <c r="O1243" s="16">
        <f t="shared" si="217"/>
        <v>8.8063756708328878E-5</v>
      </c>
      <c r="P1243" s="16">
        <f t="shared" si="218"/>
        <v>9.884489595901591E-2</v>
      </c>
      <c r="Q1243" s="16">
        <f t="shared" si="219"/>
        <v>8.8569550347649253E-2</v>
      </c>
      <c r="R1243" s="16">
        <f t="shared" si="220"/>
        <v>0.11291980896582111</v>
      </c>
      <c r="S1243" s="16">
        <f t="shared" si="221"/>
        <v>1.6839824293826163E-4</v>
      </c>
      <c r="T1243" s="16">
        <f t="shared" si="222"/>
        <v>8.8581075169010787E-2</v>
      </c>
      <c r="U1243" s="66">
        <f t="shared" si="223"/>
        <v>0.44720929628987927</v>
      </c>
      <c r="V1243" s="66"/>
      <c r="W1243" s="66"/>
    </row>
    <row r="1244" spans="1:23" x14ac:dyDescent="0.25">
      <c r="A1244">
        <v>1243</v>
      </c>
      <c r="B1244" s="49">
        <v>4.9577734113988401E-4</v>
      </c>
      <c r="C1244" s="49">
        <v>2.8517329148917799E-9</v>
      </c>
      <c r="D1244" s="49">
        <v>4.8683427520614803E-4</v>
      </c>
      <c r="E1244" s="49">
        <v>2.8093247382183699E-6</v>
      </c>
      <c r="F1244" s="49">
        <v>9.5699608080385408E-6</v>
      </c>
      <c r="G1244" s="49">
        <v>3.8776526901900601E-6</v>
      </c>
      <c r="H1244" s="49">
        <v>8.2712629580467895E-5</v>
      </c>
      <c r="I1244" s="50"/>
      <c r="J1244">
        <v>0.95795001826197501</v>
      </c>
      <c r="K1244">
        <f t="shared" si="213"/>
        <v>2.7318175978988556E-9</v>
      </c>
      <c r="L1244">
        <f t="shared" si="214"/>
        <v>5.0984899777950033E-4</v>
      </c>
      <c r="M1244" s="16">
        <f t="shared" si="215"/>
        <v>4.817056845002678E-4</v>
      </c>
      <c r="N1244" s="16">
        <f t="shared" si="216"/>
        <v>4.534919945474933E-5</v>
      </c>
      <c r="O1244" s="16">
        <f t="shared" si="217"/>
        <v>0.2355289448060279</v>
      </c>
      <c r="P1244" s="16">
        <f t="shared" si="218"/>
        <v>0.24460252124264695</v>
      </c>
      <c r="Q1244" s="16">
        <f t="shared" si="219"/>
        <v>0.54528480234154908</v>
      </c>
      <c r="R1244" s="16">
        <f t="shared" si="220"/>
        <v>8.2735047073012797E-4</v>
      </c>
      <c r="S1244" s="16">
        <f t="shared" si="221"/>
        <v>0.86899993682782462</v>
      </c>
      <c r="T1244" s="16">
        <f t="shared" si="222"/>
        <v>0.54529347527461636</v>
      </c>
      <c r="U1244" s="66">
        <f t="shared" si="223"/>
        <v>2.4405823801628497</v>
      </c>
      <c r="V1244" s="66"/>
      <c r="W1244" s="66"/>
    </row>
    <row r="1245" spans="1:23" x14ac:dyDescent="0.25">
      <c r="A1245">
        <v>1244</v>
      </c>
      <c r="B1245" s="49">
        <v>4.6297068028341998E-4</v>
      </c>
      <c r="C1245" s="49">
        <v>6.5544754830913096E-9</v>
      </c>
      <c r="D1245" s="49">
        <v>1.21919166209748E-3</v>
      </c>
      <c r="E1245" s="49">
        <v>1.60368433776903E-5</v>
      </c>
      <c r="F1245" s="49">
        <v>1.06029058275342E-5</v>
      </c>
      <c r="G1245" s="49">
        <v>1.70129943965399E-6</v>
      </c>
      <c r="H1245" s="49">
        <v>4.7217590966556799E-4</v>
      </c>
      <c r="I1245" s="50"/>
      <c r="J1245">
        <v>0.95425993928202602</v>
      </c>
      <c r="K1245">
        <f t="shared" si="213"/>
        <v>6.2546733765202414E-9</v>
      </c>
      <c r="L1245">
        <f t="shared" si="214"/>
        <v>1.2420922187167194E-3</v>
      </c>
      <c r="M1245" s="16">
        <f t="shared" si="215"/>
        <v>-3.161508581498794E-4</v>
      </c>
      <c r="N1245" s="16">
        <f t="shared" si="216"/>
        <v>3.5860456251626364E-3</v>
      </c>
      <c r="O1245" s="16">
        <f t="shared" si="217"/>
        <v>3.3476383187178452E-2</v>
      </c>
      <c r="P1245" s="16">
        <f t="shared" si="218"/>
        <v>7.0625044489264918E-2</v>
      </c>
      <c r="Q1245" s="16">
        <f t="shared" si="219"/>
        <v>0.24317916391218483</v>
      </c>
      <c r="R1245" s="16">
        <f t="shared" si="220"/>
        <v>5.7863157020559631E-3</v>
      </c>
      <c r="S1245" s="16">
        <f t="shared" si="221"/>
        <v>2.3182140752758595E-2</v>
      </c>
      <c r="T1245" s="16">
        <f t="shared" si="222"/>
        <v>0.24319714539773793</v>
      </c>
      <c r="U1245" s="66">
        <f t="shared" si="223"/>
        <v>0.62303223906634331</v>
      </c>
      <c r="V1245" s="66"/>
      <c r="W1245" s="66"/>
    </row>
    <row r="1246" spans="1:23" x14ac:dyDescent="0.25">
      <c r="A1246">
        <v>1245</v>
      </c>
      <c r="B1246" s="49">
        <v>7.68491360360467E-4</v>
      </c>
      <c r="C1246" s="49">
        <v>1.1865255569950601E-8</v>
      </c>
      <c r="D1246" s="49">
        <v>1.33244588956272E-3</v>
      </c>
      <c r="E1246" s="49">
        <v>3.1695262642377099E-5</v>
      </c>
      <c r="F1246" s="49">
        <v>6.4143387389939604E-6</v>
      </c>
      <c r="G1246" s="49">
        <v>9.4077937001804495E-7</v>
      </c>
      <c r="H1246" s="49">
        <v>9.3321402167084397E-4</v>
      </c>
      <c r="I1246" s="50"/>
      <c r="J1246">
        <v>0.95381069089013304</v>
      </c>
      <c r="K1246">
        <f t="shared" si="213"/>
        <v>1.1317207612762581E-8</v>
      </c>
      <c r="L1246">
        <f t="shared" si="214"/>
        <v>1.3462034811551559E-3</v>
      </c>
      <c r="M1246" s="16">
        <f t="shared" si="215"/>
        <v>1.9077923956577802E-4</v>
      </c>
      <c r="N1246" s="16">
        <f t="shared" si="216"/>
        <v>0.31417377094433757</v>
      </c>
      <c r="O1246" s="16">
        <f t="shared" si="217"/>
        <v>1.3029452856289709</v>
      </c>
      <c r="P1246" s="16">
        <f t="shared" si="218"/>
        <v>0.14694437372157995</v>
      </c>
      <c r="Q1246" s="16">
        <f t="shared" si="219"/>
        <v>3.8065192311988261</v>
      </c>
      <c r="R1246" s="16">
        <f t="shared" si="220"/>
        <v>0.12181601561359866</v>
      </c>
      <c r="S1246" s="16">
        <f t="shared" si="221"/>
        <v>0.28219210377004611</v>
      </c>
      <c r="T1246" s="16">
        <f t="shared" si="222"/>
        <v>3.806711876047649</v>
      </c>
      <c r="U1246" s="66">
        <f t="shared" si="223"/>
        <v>9.7813026569250088</v>
      </c>
      <c r="V1246" s="66"/>
      <c r="W1246" s="66"/>
    </row>
    <row r="1247" spans="1:23" x14ac:dyDescent="0.25">
      <c r="A1247">
        <v>1246</v>
      </c>
      <c r="B1247" s="49">
        <v>3.4639340787387998E-4</v>
      </c>
      <c r="C1247" s="49">
        <v>8.4082559318548003E-9</v>
      </c>
      <c r="D1247" s="49">
        <v>2.1317016090275798E-3</v>
      </c>
      <c r="E1247" s="49">
        <v>3.5635895280665799E-5</v>
      </c>
      <c r="F1247" s="49">
        <v>1.47256753112705E-5</v>
      </c>
      <c r="G1247" s="49">
        <v>1.33879294864164E-6</v>
      </c>
      <c r="H1247" s="49">
        <v>1.04928061392128E-3</v>
      </c>
      <c r="I1247" s="50"/>
      <c r="J1247">
        <v>0.95015519479530597</v>
      </c>
      <c r="K1247">
        <f t="shared" si="213"/>
        <v>7.9891480528202852E-9</v>
      </c>
      <c r="L1247">
        <f t="shared" si="214"/>
        <v>2.1624833443428309E-3</v>
      </c>
      <c r="M1247" s="16">
        <f t="shared" si="215"/>
        <v>-1.4696965285950706E-3</v>
      </c>
      <c r="N1247" s="16">
        <f t="shared" si="216"/>
        <v>8.7975984528559703E-2</v>
      </c>
      <c r="O1247" s="16">
        <f t="shared" si="217"/>
        <v>0.26784736176601071</v>
      </c>
      <c r="P1247" s="16">
        <f t="shared" si="218"/>
        <v>1.4716438351597043</v>
      </c>
      <c r="Q1247" s="16">
        <f t="shared" si="219"/>
        <v>5.3727912881407276</v>
      </c>
      <c r="R1247" s="16">
        <f t="shared" si="220"/>
        <v>0.24450999167392229</v>
      </c>
      <c r="S1247" s="16">
        <f t="shared" si="221"/>
        <v>0.11081625465866256</v>
      </c>
      <c r="T1247" s="16">
        <f t="shared" si="222"/>
        <v>5.3736533956209716</v>
      </c>
      <c r="U1247" s="66">
        <f t="shared" si="223"/>
        <v>12.92923811154856</v>
      </c>
      <c r="V1247" s="66"/>
      <c r="W1247" s="66"/>
    </row>
    <row r="1248" spans="1:23" x14ac:dyDescent="0.25">
      <c r="A1248">
        <v>1247</v>
      </c>
      <c r="B1248" s="49">
        <v>1.0222849970202401E-3</v>
      </c>
      <c r="C1248" s="49">
        <v>1.47518614151138E-8</v>
      </c>
      <c r="D1248" s="49">
        <v>1.2426700843000101E-3</v>
      </c>
      <c r="E1248" s="49">
        <v>3.6788726000873501E-5</v>
      </c>
      <c r="F1248" s="49">
        <v>4.8016842969837304E-6</v>
      </c>
      <c r="G1248" s="49">
        <v>7.5590762005334597E-7</v>
      </c>
      <c r="H1248" s="49">
        <v>1.08317760577348E-3</v>
      </c>
      <c r="I1248" s="50"/>
      <c r="J1248">
        <v>0.95426311545704801</v>
      </c>
      <c r="K1248">
        <f t="shared" si="213"/>
        <v>1.4077157232777111E-8</v>
      </c>
      <c r="L1248">
        <f t="shared" si="214"/>
        <v>1.2530146086526157E-3</v>
      </c>
      <c r="M1248" s="16">
        <f t="shared" si="215"/>
        <v>7.9155538538786441E-4</v>
      </c>
      <c r="N1248" s="16">
        <f t="shared" si="216"/>
        <v>1.1574959986855542</v>
      </c>
      <c r="O1248" s="16">
        <f t="shared" si="217"/>
        <v>2.763729972529692</v>
      </c>
      <c r="P1248" s="16">
        <f t="shared" si="218"/>
        <v>8.4174728754309813E-2</v>
      </c>
      <c r="Q1248" s="16">
        <f t="shared" si="219"/>
        <v>5.8819059325524261</v>
      </c>
      <c r="R1248" s="16">
        <f t="shared" si="220"/>
        <v>0.26284755535029952</v>
      </c>
      <c r="S1248" s="16">
        <f t="shared" si="221"/>
        <v>0.38854976666045371</v>
      </c>
      <c r="T1248" s="16">
        <f t="shared" si="222"/>
        <v>5.8821082733818573</v>
      </c>
      <c r="U1248" s="66">
        <f t="shared" si="223"/>
        <v>16.420812227914592</v>
      </c>
      <c r="V1248" s="66"/>
      <c r="W1248" s="66"/>
    </row>
    <row r="1249" spans="1:23" x14ac:dyDescent="0.25">
      <c r="A1249">
        <v>1248</v>
      </c>
      <c r="B1249" s="49">
        <v>2.42011218257265E-4</v>
      </c>
      <c r="C1249" s="49">
        <v>3.57229156114155E-9</v>
      </c>
      <c r="D1249" s="49">
        <v>1.27384652438584E-3</v>
      </c>
      <c r="E1249" s="49">
        <v>9.1229320547301796E-6</v>
      </c>
      <c r="F1249" s="49">
        <v>2.03677972898828E-5</v>
      </c>
      <c r="G1249" s="49">
        <v>3.1247494063566798E-6</v>
      </c>
      <c r="H1249" s="49">
        <v>2.6860947538237198E-4</v>
      </c>
      <c r="I1249" s="50"/>
      <c r="J1249">
        <v>0.95381349309093</v>
      </c>
      <c r="K1249">
        <f t="shared" si="213"/>
        <v>3.4072998922716734E-9</v>
      </c>
      <c r="L1249">
        <f t="shared" si="214"/>
        <v>1.317703296080401E-3</v>
      </c>
      <c r="M1249" s="16">
        <f t="shared" si="215"/>
        <v>-8.3368085956587123E-4</v>
      </c>
      <c r="N1249" s="16">
        <f t="shared" si="216"/>
        <v>0.25864117387645452</v>
      </c>
      <c r="O1249" s="16">
        <f t="shared" si="217"/>
        <v>0.12621343594749806</v>
      </c>
      <c r="P1249" s="16">
        <f t="shared" si="218"/>
        <v>0.10400361292611253</v>
      </c>
      <c r="Q1249" s="16">
        <f t="shared" si="219"/>
        <v>2.2679477853226764E-2</v>
      </c>
      <c r="R1249" s="16">
        <f t="shared" si="220"/>
        <v>1.13867522096322</v>
      </c>
      <c r="S1249" s="16">
        <f t="shared" si="221"/>
        <v>0.31028943832466221</v>
      </c>
      <c r="T1249" s="16">
        <f t="shared" si="222"/>
        <v>2.2675205311920625E-2</v>
      </c>
      <c r="U1249" s="66">
        <f t="shared" si="223"/>
        <v>1.9831775652030945</v>
      </c>
      <c r="V1249" s="66"/>
      <c r="W1249" s="66"/>
    </row>
    <row r="1250" spans="1:23" x14ac:dyDescent="0.25">
      <c r="A1250">
        <v>1249</v>
      </c>
      <c r="B1250" s="49">
        <v>1.0334558057258901E-3</v>
      </c>
      <c r="C1250" s="49">
        <v>1.33781858884399E-8</v>
      </c>
      <c r="D1250" s="49">
        <v>1.1114699216057699E-3</v>
      </c>
      <c r="E1250" s="49">
        <v>2.98829037105665E-5</v>
      </c>
      <c r="F1250" s="49">
        <v>4.7222095829803404E-6</v>
      </c>
      <c r="G1250" s="49">
        <v>8.3233049395396401E-7</v>
      </c>
      <c r="H1250" s="49">
        <v>8.7984267969194697E-4</v>
      </c>
      <c r="I1250" s="50"/>
      <c r="J1250">
        <v>0.95489099809359901</v>
      </c>
      <c r="K1250">
        <f t="shared" si="213"/>
        <v>1.2774709275694077E-8</v>
      </c>
      <c r="L1250">
        <f t="shared" si="214"/>
        <v>1.1217332930797961E-3</v>
      </c>
      <c r="M1250" s="16">
        <f t="shared" si="215"/>
        <v>9.4517831837198402E-4</v>
      </c>
      <c r="N1250" s="16">
        <f t="shared" si="216"/>
        <v>1.2068198373247803</v>
      </c>
      <c r="O1250" s="16">
        <f t="shared" si="217"/>
        <v>2.0008756976453981</v>
      </c>
      <c r="P1250" s="16">
        <f t="shared" si="218"/>
        <v>2.3690749114223145E-2</v>
      </c>
      <c r="Q1250" s="16">
        <f t="shared" si="219"/>
        <v>3.1765511214269604</v>
      </c>
      <c r="R1250" s="16">
        <f t="shared" si="220"/>
        <v>0.27118299559504999</v>
      </c>
      <c r="S1250" s="16">
        <f t="shared" si="221"/>
        <v>0.34252543811147185</v>
      </c>
      <c r="T1250" s="16">
        <f t="shared" si="222"/>
        <v>3.1766103707674693</v>
      </c>
      <c r="U1250" s="66">
        <f t="shared" si="223"/>
        <v>10.198256209985352</v>
      </c>
      <c r="V1250" s="66"/>
      <c r="W1250" s="66"/>
    </row>
    <row r="1251" spans="1:23" x14ac:dyDescent="0.25">
      <c r="A1251">
        <v>1250</v>
      </c>
      <c r="B1251" s="49">
        <v>3.79873824249084E-4</v>
      </c>
      <c r="C1251" s="49">
        <v>3.5134146243906801E-9</v>
      </c>
      <c r="D1251" s="49">
        <v>7.8880070391688397E-4</v>
      </c>
      <c r="E1251" s="49">
        <v>5.5875186049880796E-6</v>
      </c>
      <c r="F1251" s="49">
        <v>1.26787201998653E-5</v>
      </c>
      <c r="G1251" s="49">
        <v>3.1590341226924199E-6</v>
      </c>
      <c r="H1251" s="49">
        <v>1.6451113446730399E-4</v>
      </c>
      <c r="I1251" s="50"/>
      <c r="J1251">
        <v>0.95631708568665597</v>
      </c>
      <c r="K1251">
        <f t="shared" si="213"/>
        <v>3.3599384344061725E-9</v>
      </c>
      <c r="L1251">
        <f t="shared" si="214"/>
        <v>8.1731366502468263E-4</v>
      </c>
      <c r="M1251" s="16">
        <f t="shared" si="215"/>
        <v>-5.7566016526514651E-5</v>
      </c>
      <c r="N1251" s="16">
        <f t="shared" si="216"/>
        <v>5.2267807086915884E-2</v>
      </c>
      <c r="O1251" s="16">
        <f t="shared" si="217"/>
        <v>0.13387661686188165</v>
      </c>
      <c r="P1251" s="16">
        <f t="shared" si="218"/>
        <v>3.2787888123709148E-2</v>
      </c>
      <c r="Q1251" s="16">
        <f t="shared" si="219"/>
        <v>0.23017591611305357</v>
      </c>
      <c r="R1251" s="16">
        <f t="shared" si="220"/>
        <v>8.2218744053619772E-2</v>
      </c>
      <c r="S1251" s="16">
        <f t="shared" si="221"/>
        <v>0.3296138710633526</v>
      </c>
      <c r="T1251" s="16">
        <f t="shared" si="222"/>
        <v>0.23017973224148666</v>
      </c>
      <c r="U1251" s="66">
        <f t="shared" si="223"/>
        <v>1.0911205755440192</v>
      </c>
      <c r="V1251" s="66"/>
      <c r="W1251" s="66"/>
    </row>
    <row r="1252" spans="1:23" x14ac:dyDescent="0.25">
      <c r="A1252">
        <v>1251</v>
      </c>
      <c r="B1252" s="49">
        <v>4.4692594350113202E-4</v>
      </c>
      <c r="C1252" s="49">
        <v>6.1548783143404502E-9</v>
      </c>
      <c r="D1252" s="49">
        <v>1.18509949283962E-3</v>
      </c>
      <c r="E1252" s="49">
        <v>1.46431499583632E-5</v>
      </c>
      <c r="F1252" s="49">
        <v>1.0967853340828299E-5</v>
      </c>
      <c r="G1252" s="49">
        <v>1.81111613319183E-6</v>
      </c>
      <c r="H1252" s="49">
        <v>4.3114046042594801E-4</v>
      </c>
      <c r="I1252" s="50"/>
      <c r="J1252">
        <v>0.95441407128767997</v>
      </c>
      <c r="K1252">
        <f t="shared" si="213"/>
        <v>5.8743024702699218E-9</v>
      </c>
      <c r="L1252">
        <f t="shared" si="214"/>
        <v>1.2088401607761542E-3</v>
      </c>
      <c r="M1252" s="16">
        <f t="shared" si="215"/>
        <v>-3.1498827377389005E-4</v>
      </c>
      <c r="N1252" s="16">
        <f t="shared" si="216"/>
        <v>8.5496514175555805E-3</v>
      </c>
      <c r="O1252" s="16">
        <f t="shared" si="217"/>
        <v>1.228669979525562E-2</v>
      </c>
      <c r="P1252" s="16">
        <f t="shared" si="218"/>
        <v>5.3065521362539975E-2</v>
      </c>
      <c r="Q1252" s="16">
        <f t="shared" si="219"/>
        <v>0.13203796290864808</v>
      </c>
      <c r="R1252" s="16">
        <f t="shared" si="220"/>
        <v>1.2792884414237718E-2</v>
      </c>
      <c r="S1252" s="16">
        <f t="shared" si="221"/>
        <v>9.5132892317379147E-3</v>
      </c>
      <c r="T1252" s="16">
        <f t="shared" si="222"/>
        <v>0.13204854020073897</v>
      </c>
      <c r="U1252" s="66">
        <f t="shared" si="223"/>
        <v>0.36029454933071381</v>
      </c>
      <c r="V1252" s="66"/>
      <c r="W1252" s="66"/>
    </row>
    <row r="1253" spans="1:23" x14ac:dyDescent="0.25">
      <c r="A1253">
        <v>1252</v>
      </c>
      <c r="B1253" s="49">
        <v>6.5351779470167203E-4</v>
      </c>
      <c r="C1253" s="49">
        <v>2.7168941608388001E-9</v>
      </c>
      <c r="D1253" s="49">
        <v>3.5057131718318698E-4</v>
      </c>
      <c r="E1253" s="49">
        <v>1.9307562555897501E-6</v>
      </c>
      <c r="F1253" s="49">
        <v>7.2077403439495197E-6</v>
      </c>
      <c r="G1253" s="49">
        <v>4.0628521859416696E-6</v>
      </c>
      <c r="H1253" s="49">
        <v>5.6845272388099803E-5</v>
      </c>
      <c r="I1253" s="50"/>
      <c r="J1253">
        <v>0.95874002560990701</v>
      </c>
      <c r="K1253">
        <f t="shared" si="213"/>
        <v>2.6047951773419982E-9</v>
      </c>
      <c r="L1253">
        <f t="shared" si="214"/>
        <v>3.6904693316286685E-4</v>
      </c>
      <c r="M1253" s="16">
        <f t="shared" si="215"/>
        <v>9.3798865624047717E-4</v>
      </c>
      <c r="N1253" s="16">
        <f t="shared" si="216"/>
        <v>0.10695824787699489</v>
      </c>
      <c r="O1253" s="16">
        <f t="shared" si="217"/>
        <v>0.25974233357413012</v>
      </c>
      <c r="P1253" s="16">
        <f t="shared" si="218"/>
        <v>0.40454692889027011</v>
      </c>
      <c r="Q1253" s="16">
        <f t="shared" si="219"/>
        <v>0.67278435159371885</v>
      </c>
      <c r="R1253" s="16">
        <f t="shared" si="220"/>
        <v>7.2092658066225931E-2</v>
      </c>
      <c r="S1253" s="16">
        <f t="shared" si="221"/>
        <v>1.0495695340880105</v>
      </c>
      <c r="T1253" s="16">
        <f t="shared" si="222"/>
        <v>0.67279299820790184</v>
      </c>
      <c r="U1253" s="66">
        <f t="shared" si="223"/>
        <v>3.2384870522972524</v>
      </c>
      <c r="V1253" s="66"/>
      <c r="W1253" s="66"/>
    </row>
    <row r="1254" spans="1:23" x14ac:dyDescent="0.25">
      <c r="A1254">
        <v>1253</v>
      </c>
      <c r="B1254" s="49">
        <v>6.3433859100590505E-4</v>
      </c>
      <c r="C1254" s="49">
        <v>5.5805961472240604E-9</v>
      </c>
      <c r="D1254" s="49">
        <v>7.4920749461063999E-4</v>
      </c>
      <c r="E1254" s="49">
        <v>8.4354607936201606E-6</v>
      </c>
      <c r="F1254" s="49">
        <v>7.5708995092648304E-6</v>
      </c>
      <c r="G1254" s="49">
        <v>1.9874496796400102E-6</v>
      </c>
      <c r="H1254" s="49">
        <v>2.48361269891466E-4</v>
      </c>
      <c r="I1254" s="50"/>
      <c r="J1254">
        <v>0.95662857910513199</v>
      </c>
      <c r="K1254">
        <f t="shared" si="213"/>
        <v>5.3385577628785267E-9</v>
      </c>
      <c r="L1254">
        <f t="shared" si="214"/>
        <v>7.6633116271266255E-4</v>
      </c>
      <c r="M1254" s="16">
        <f t="shared" si="215"/>
        <v>5.0234601929914765E-4</v>
      </c>
      <c r="N1254" s="16">
        <f t="shared" si="216"/>
        <v>8.3001085888062071E-2</v>
      </c>
      <c r="O1254" s="16">
        <f t="shared" si="217"/>
        <v>5.1807363045404104E-5</v>
      </c>
      <c r="P1254" s="16">
        <f t="shared" si="218"/>
        <v>4.9363762327749153E-2</v>
      </c>
      <c r="Q1254" s="16">
        <f t="shared" si="219"/>
        <v>4.605531154008706E-2</v>
      </c>
      <c r="R1254" s="16">
        <f t="shared" si="220"/>
        <v>5.3659154964583101E-2</v>
      </c>
      <c r="S1254" s="16">
        <f t="shared" si="221"/>
        <v>9.3519955045256092E-5</v>
      </c>
      <c r="T1254" s="16">
        <f t="shared" si="222"/>
        <v>4.6058862396499013E-2</v>
      </c>
      <c r="U1254" s="66">
        <f t="shared" si="223"/>
        <v>0.27828350443507105</v>
      </c>
      <c r="V1254" s="66"/>
      <c r="W1254" s="66"/>
    </row>
    <row r="1255" spans="1:23" x14ac:dyDescent="0.25">
      <c r="A1255">
        <v>1254</v>
      </c>
      <c r="B1255" s="49">
        <v>6.8574381263767996E-4</v>
      </c>
      <c r="C1255" s="49">
        <v>1.49932766295743E-8</v>
      </c>
      <c r="D1255" s="49">
        <v>1.9103726061132399E-3</v>
      </c>
      <c r="E1255" s="49">
        <v>5.7084796446876201E-5</v>
      </c>
      <c r="F1255" s="49">
        <v>7.3647881065546999E-6</v>
      </c>
      <c r="G1255" s="49">
        <v>7.4896181914194995E-7</v>
      </c>
      <c r="H1255" s="49">
        <v>1.6808125374984701E-3</v>
      </c>
      <c r="I1255" s="50"/>
      <c r="J1255">
        <v>0.95121417898062799</v>
      </c>
      <c r="K1255">
        <f t="shared" si="213"/>
        <v>1.4261817319429955E-8</v>
      </c>
      <c r="L1255">
        <f t="shared" si="214"/>
        <v>1.9258361508688617E-3</v>
      </c>
      <c r="M1255" s="16">
        <f t="shared" si="215"/>
        <v>-5.5434852559350174E-4</v>
      </c>
      <c r="N1255" s="16">
        <f t="shared" si="216"/>
        <v>0.15404324816947887</v>
      </c>
      <c r="O1255" s="16">
        <f t="shared" si="217"/>
        <v>2.9104977888251349</v>
      </c>
      <c r="P1255" s="16">
        <f t="shared" si="218"/>
        <v>0.96694087443602239</v>
      </c>
      <c r="Q1255" s="16">
        <f t="shared" si="219"/>
        <v>18.618855526851483</v>
      </c>
      <c r="R1255" s="16">
        <f t="shared" si="220"/>
        <v>6.3787712678104819E-2</v>
      </c>
      <c r="S1255" s="16">
        <f t="shared" si="221"/>
        <v>0.392876530771263</v>
      </c>
      <c r="T1255" s="16">
        <f t="shared" si="222"/>
        <v>18.620882043873049</v>
      </c>
      <c r="U1255" s="66">
        <f t="shared" si="223"/>
        <v>41.727883725604542</v>
      </c>
      <c r="V1255" s="66"/>
      <c r="W1255" s="66"/>
    </row>
    <row r="1256" spans="1:23" x14ac:dyDescent="0.25">
      <c r="A1256">
        <v>1255</v>
      </c>
      <c r="B1256" s="49">
        <v>3.91807640270046E-4</v>
      </c>
      <c r="C1256" s="49">
        <v>4.6137488100508203E-9</v>
      </c>
      <c r="D1256" s="49">
        <v>1.0094403326404999E-3</v>
      </c>
      <c r="E1256" s="49">
        <v>9.3668521781761896E-6</v>
      </c>
      <c r="F1256" s="49">
        <v>1.24166559381401E-5</v>
      </c>
      <c r="G1256" s="49">
        <v>2.41159453660183E-6</v>
      </c>
      <c r="H1256" s="49">
        <v>2.7578743005734601E-4</v>
      </c>
      <c r="I1256" s="50"/>
      <c r="J1256">
        <v>0.955229194900583</v>
      </c>
      <c r="K1256">
        <f t="shared" si="213"/>
        <v>4.4071875612983678E-9</v>
      </c>
      <c r="L1256">
        <f t="shared" si="214"/>
        <v>1.0366806253045719E-3</v>
      </c>
      <c r="M1256" s="16">
        <f t="shared" si="215"/>
        <v>-2.5306534476447984E-4</v>
      </c>
      <c r="N1256" s="16">
        <f t="shared" si="216"/>
        <v>4.1774667216408358E-2</v>
      </c>
      <c r="O1256" s="16">
        <f t="shared" si="217"/>
        <v>2.7989593915369884E-2</v>
      </c>
      <c r="P1256" s="16">
        <f t="shared" si="218"/>
        <v>2.3032129269708987E-3</v>
      </c>
      <c r="Q1256" s="16">
        <f t="shared" si="219"/>
        <v>1.6354971761349694E-2</v>
      </c>
      <c r="R1256" s="16">
        <f t="shared" si="220"/>
        <v>6.7673719465958224E-2</v>
      </c>
      <c r="S1256" s="16">
        <f t="shared" si="221"/>
        <v>4.0673707774234631E-2</v>
      </c>
      <c r="T1256" s="16">
        <f t="shared" si="222"/>
        <v>1.6354372771011889E-2</v>
      </c>
      <c r="U1256" s="66">
        <f t="shared" si="223"/>
        <v>0.2131242458313036</v>
      </c>
      <c r="V1256" s="66"/>
      <c r="W1256" s="66"/>
    </row>
    <row r="1257" spans="1:23" x14ac:dyDescent="0.25">
      <c r="A1257">
        <v>1256</v>
      </c>
      <c r="B1257" s="49">
        <v>7.6555661767874401E-4</v>
      </c>
      <c r="C1257" s="49">
        <v>8.9468376571573202E-9</v>
      </c>
      <c r="D1257" s="49">
        <v>1.0010430062487999E-3</v>
      </c>
      <c r="E1257" s="49">
        <v>1.8019532879907401E-5</v>
      </c>
      <c r="F1257" s="49">
        <v>6.3450439667474996E-6</v>
      </c>
      <c r="G1257" s="49">
        <v>1.24315353402058E-6</v>
      </c>
      <c r="H1257" s="49">
        <v>5.3054672244946702E-4</v>
      </c>
      <c r="I1257" s="50"/>
      <c r="J1257">
        <v>0.95539490299727003</v>
      </c>
      <c r="K1257">
        <f t="shared" si="213"/>
        <v>8.5477630955921402E-9</v>
      </c>
      <c r="L1257">
        <f t="shared" si="214"/>
        <v>1.0149673008786582E-3</v>
      </c>
      <c r="M1257" s="16">
        <f t="shared" si="215"/>
        <v>5.1614593447882968E-4</v>
      </c>
      <c r="N1257" s="16">
        <f t="shared" si="216"/>
        <v>0.30752872071207366</v>
      </c>
      <c r="O1257" s="16">
        <f t="shared" si="217"/>
        <v>0.37791028739560367</v>
      </c>
      <c r="P1257" s="16">
        <f t="shared" si="218"/>
        <v>1.5424292065448616E-3</v>
      </c>
      <c r="Q1257" s="16">
        <f t="shared" si="219"/>
        <v>0.45932199534863677</v>
      </c>
      <c r="R1257" s="16">
        <f t="shared" si="220"/>
        <v>0.12677452239023426</v>
      </c>
      <c r="S1257" s="16">
        <f t="shared" si="221"/>
        <v>0.14481607191839271</v>
      </c>
      <c r="T1257" s="16">
        <f t="shared" si="222"/>
        <v>0.45932446819699579</v>
      </c>
      <c r="U1257" s="66">
        <f t="shared" si="223"/>
        <v>1.8772184951684818</v>
      </c>
      <c r="V1257" s="66"/>
      <c r="W1257" s="66"/>
    </row>
    <row r="1258" spans="1:23" x14ac:dyDescent="0.25">
      <c r="A1258">
        <v>1257</v>
      </c>
      <c r="B1258" s="49">
        <v>7.2879200383857705E-4</v>
      </c>
      <c r="C1258" s="49">
        <v>1.3826672909474501E-8</v>
      </c>
      <c r="D1258" s="49">
        <v>1.6485787197671701E-3</v>
      </c>
      <c r="E1258" s="49">
        <v>4.5548191815775203E-5</v>
      </c>
      <c r="F1258" s="49">
        <v>6.8554953706899301E-6</v>
      </c>
      <c r="G1258" s="49">
        <v>8.1000420841192704E-7</v>
      </c>
      <c r="H1258" s="49">
        <v>1.3411104783133401E-3</v>
      </c>
      <c r="I1258" s="50"/>
      <c r="J1258">
        <v>0.95236507205346499</v>
      </c>
      <c r="K1258">
        <f t="shared" si="213"/>
        <v>1.3168040341691376E-8</v>
      </c>
      <c r="L1258">
        <f t="shared" si="214"/>
        <v>1.6630858880440525E-3</v>
      </c>
      <c r="M1258" s="16">
        <f t="shared" si="215"/>
        <v>-2.0550188036689827E-4</v>
      </c>
      <c r="N1258" s="16">
        <f t="shared" si="216"/>
        <v>0.23030194678568561</v>
      </c>
      <c r="O1258" s="16">
        <f t="shared" si="217"/>
        <v>2.2364215943039834</v>
      </c>
      <c r="P1258" s="16">
        <f t="shared" si="218"/>
        <v>0.50628843015768732</v>
      </c>
      <c r="Q1258" s="16">
        <f t="shared" si="219"/>
        <v>10.502953216308013</v>
      </c>
      <c r="R1258" s="16">
        <f t="shared" si="220"/>
        <v>9.2567698647288491E-2</v>
      </c>
      <c r="S1258" s="16">
        <f t="shared" si="221"/>
        <v>0.35567116589076986</v>
      </c>
      <c r="T1258" s="16">
        <f t="shared" si="222"/>
        <v>10.503825399555961</v>
      </c>
      <c r="U1258" s="66">
        <f t="shared" si="223"/>
        <v>24.428029451649387</v>
      </c>
      <c r="V1258" s="66"/>
      <c r="W1258" s="66"/>
    </row>
    <row r="1259" spans="1:23" x14ac:dyDescent="0.25">
      <c r="A1259">
        <v>1258</v>
      </c>
      <c r="B1259" s="49">
        <v>2.4311872441573E-4</v>
      </c>
      <c r="C1259" s="49">
        <v>4.2588894221397503E-9</v>
      </c>
      <c r="D1259" s="49">
        <v>1.51986390922318E-3</v>
      </c>
      <c r="E1259" s="49">
        <v>1.2943859993115E-5</v>
      </c>
      <c r="F1259" s="49">
        <v>2.0488623945317899E-5</v>
      </c>
      <c r="G1259" s="49">
        <v>2.6277615359727601E-6</v>
      </c>
      <c r="H1259" s="49">
        <v>3.8111473318479E-4</v>
      </c>
      <c r="I1259" s="50"/>
      <c r="J1259">
        <v>0.95268837983918397</v>
      </c>
      <c r="K1259">
        <f t="shared" si="213"/>
        <v>4.0573944634925569E-9</v>
      </c>
      <c r="L1259">
        <f t="shared" si="214"/>
        <v>1.5634646597603664E-3</v>
      </c>
      <c r="M1259" s="16">
        <f t="shared" si="215"/>
        <v>-1.0772272109289065E-3</v>
      </c>
      <c r="N1259" s="16">
        <f t="shared" si="216"/>
        <v>0.25635877358480624</v>
      </c>
      <c r="O1259" s="16">
        <f t="shared" si="217"/>
        <v>5.3521285042461363E-2</v>
      </c>
      <c r="P1259" s="16">
        <f t="shared" si="218"/>
        <v>0.33397873108982612</v>
      </c>
      <c r="Q1259" s="16">
        <f t="shared" si="219"/>
        <v>4.2088817242302359E-2</v>
      </c>
      <c r="R1259" s="16">
        <f t="shared" si="220"/>
        <v>1.1649958122824091</v>
      </c>
      <c r="S1259" s="16">
        <f t="shared" si="221"/>
        <v>9.5723057523468949E-2</v>
      </c>
      <c r="T1259" s="16">
        <f t="shared" si="222"/>
        <v>4.2102819128505435E-2</v>
      </c>
      <c r="U1259" s="66">
        <f t="shared" si="223"/>
        <v>1.9887692958937795</v>
      </c>
      <c r="V1259" s="66"/>
      <c r="W1259" s="66"/>
    </row>
    <row r="1260" spans="1:23" x14ac:dyDescent="0.25">
      <c r="A1260">
        <v>1259</v>
      </c>
      <c r="B1260" s="49">
        <v>3.3978390033671401E-4</v>
      </c>
      <c r="C1260" s="49">
        <v>2.5356175327261201E-9</v>
      </c>
      <c r="D1260" s="49">
        <v>6.3418361468545604E-4</v>
      </c>
      <c r="E1260" s="49">
        <v>3.2475811670285501E-6</v>
      </c>
      <c r="F1260" s="49">
        <v>1.40760674371865E-5</v>
      </c>
      <c r="G1260" s="49">
        <v>4.3697173532245997E-6</v>
      </c>
      <c r="H1260" s="49">
        <v>9.5616600511537293E-5</v>
      </c>
      <c r="I1260" s="50"/>
      <c r="J1260">
        <v>0.95707520980478999</v>
      </c>
      <c r="K1260">
        <f t="shared" si="213"/>
        <v>2.4267766821185554E-9</v>
      </c>
      <c r="L1260">
        <f t="shared" si="214"/>
        <v>6.6670293129552087E-4</v>
      </c>
      <c r="M1260" s="16">
        <f t="shared" si="215"/>
        <v>1.2864869377907149E-5</v>
      </c>
      <c r="N1260" s="16">
        <f t="shared" si="216"/>
        <v>9.6117882133742463E-2</v>
      </c>
      <c r="O1260" s="16">
        <f t="shared" si="217"/>
        <v>0.2941613261952194</v>
      </c>
      <c r="P1260" s="16">
        <f t="shared" si="218"/>
        <v>0.11668804683349736</v>
      </c>
      <c r="Q1260" s="16">
        <f t="shared" si="219"/>
        <v>0.48668700676043369</v>
      </c>
      <c r="R1260" s="16">
        <f t="shared" si="220"/>
        <v>0.18365690589997549</v>
      </c>
      <c r="S1260" s="16">
        <f t="shared" si="221"/>
        <v>1.3862550683808312</v>
      </c>
      <c r="T1260" s="16">
        <f t="shared" si="222"/>
        <v>0.48669317561455189</v>
      </c>
      <c r="U1260" s="66">
        <f t="shared" si="223"/>
        <v>3.050259411818252</v>
      </c>
      <c r="V1260" s="66"/>
      <c r="W1260" s="66"/>
    </row>
    <row r="1261" spans="1:23" x14ac:dyDescent="0.25">
      <c r="A1261">
        <v>1260</v>
      </c>
      <c r="B1261" s="49">
        <v>2.8847233933725801E-4</v>
      </c>
      <c r="C1261" s="49">
        <v>3.27506810761277E-9</v>
      </c>
      <c r="D1261" s="49">
        <v>9.7282958667636703E-4</v>
      </c>
      <c r="E1261" s="49">
        <v>6.40916962339921E-6</v>
      </c>
      <c r="F1261" s="49">
        <v>1.6850859385286901E-5</v>
      </c>
      <c r="G1261" s="49">
        <v>3.39665461578439E-6</v>
      </c>
      <c r="H1261" s="49">
        <v>1.88704475427536E-4</v>
      </c>
      <c r="I1261" s="50"/>
      <c r="J1261">
        <v>0.95531664746104195</v>
      </c>
      <c r="K1261">
        <f t="shared" si="213"/>
        <v>3.1287270847712105E-9</v>
      </c>
      <c r="L1261">
        <f t="shared" si="214"/>
        <v>1.0099246849946176E-3</v>
      </c>
      <c r="M1261" s="16">
        <f t="shared" si="215"/>
        <v>-4.3298000632010152E-4</v>
      </c>
      <c r="N1261" s="16">
        <f t="shared" si="216"/>
        <v>0.1715806923164403</v>
      </c>
      <c r="O1261" s="16">
        <f t="shared" si="217"/>
        <v>0.16720642127746491</v>
      </c>
      <c r="P1261" s="16">
        <f t="shared" si="218"/>
        <v>9.9657416246201283E-5</v>
      </c>
      <c r="Q1261" s="16">
        <f t="shared" si="219"/>
        <v>0.16262313853942184</v>
      </c>
      <c r="R1261" s="16">
        <f t="shared" si="220"/>
        <v>0.50432754261811641</v>
      </c>
      <c r="S1261" s="16">
        <f t="shared" si="221"/>
        <v>0.47959000805252688</v>
      </c>
      <c r="T1261" s="16">
        <f t="shared" si="222"/>
        <v>0.16262225253892409</v>
      </c>
      <c r="U1261" s="66">
        <f t="shared" si="223"/>
        <v>1.6480497127591405</v>
      </c>
      <c r="V1261" s="66"/>
      <c r="W1261" s="66"/>
    </row>
    <row r="1262" spans="1:23" x14ac:dyDescent="0.25">
      <c r="A1262">
        <v>1261</v>
      </c>
      <c r="B1262" s="49">
        <v>8.86285652461526E-4</v>
      </c>
      <c r="C1262" s="49">
        <v>8.2297942935726301E-9</v>
      </c>
      <c r="D1262" s="49">
        <v>7.9140851035755804E-4</v>
      </c>
      <c r="E1262" s="49">
        <v>1.3135652930254299E-5</v>
      </c>
      <c r="F1262" s="49">
        <v>5.42710332199577E-6</v>
      </c>
      <c r="G1262" s="49">
        <v>1.3481977567058101E-6</v>
      </c>
      <c r="H1262" s="49">
        <v>3.86747399126452E-4</v>
      </c>
      <c r="I1262" s="50"/>
      <c r="J1262">
        <v>0.95646026557753105</v>
      </c>
      <c r="K1262">
        <f t="shared" si="213"/>
        <v>7.8714712356789281E-9</v>
      </c>
      <c r="L1262">
        <f t="shared" si="214"/>
        <v>8.036026849639619E-4</v>
      </c>
      <c r="M1262" s="16">
        <f t="shared" si="215"/>
        <v>9.689686199590901E-4</v>
      </c>
      <c r="N1262" s="16">
        <f t="shared" si="216"/>
        <v>0.63953163925916501</v>
      </c>
      <c r="O1262" s="16">
        <f t="shared" si="217"/>
        <v>0.23554577970806975</v>
      </c>
      <c r="P1262" s="16">
        <f t="shared" si="218"/>
        <v>3.1814736870876936E-2</v>
      </c>
      <c r="Q1262" s="16">
        <f t="shared" si="219"/>
        <v>4.9734679347264651E-2</v>
      </c>
      <c r="R1262" s="16">
        <f t="shared" si="220"/>
        <v>0.20179328225030332</v>
      </c>
      <c r="S1262" s="16">
        <f t="shared" si="221"/>
        <v>0.10771814014633949</v>
      </c>
      <c r="T1262" s="16">
        <f t="shared" si="222"/>
        <v>4.9729782939436411E-2</v>
      </c>
      <c r="U1262" s="66">
        <f t="shared" si="223"/>
        <v>1.3158680405214553</v>
      </c>
      <c r="V1262" s="66"/>
      <c r="W1262" s="66"/>
    </row>
    <row r="1263" spans="1:23" x14ac:dyDescent="0.25">
      <c r="A1263">
        <v>1262</v>
      </c>
      <c r="B1263" s="49">
        <v>4.5084220925723802E-4</v>
      </c>
      <c r="C1263" s="49">
        <v>7.4196907160079504E-10</v>
      </c>
      <c r="D1263" s="49">
        <v>1.38097110669916E-4</v>
      </c>
      <c r="E1263" s="49">
        <v>2.0819725138049499E-7</v>
      </c>
      <c r="F1263" s="49">
        <v>1.03473506530135E-5</v>
      </c>
      <c r="G1263" s="49">
        <v>1.48416351881872E-5</v>
      </c>
      <c r="H1263" s="49">
        <v>6.1296830038656696E-6</v>
      </c>
      <c r="I1263" s="50"/>
      <c r="J1263">
        <v>0.95980068528269402</v>
      </c>
      <c r="K1263">
        <f t="shared" si="213"/>
        <v>7.121424233810074E-10</v>
      </c>
      <c r="L1263">
        <f t="shared" si="214"/>
        <v>1.7363270519505861E-4</v>
      </c>
      <c r="M1263" s="16">
        <f t="shared" si="215"/>
        <v>7.2805171331941749E-4</v>
      </c>
      <c r="N1263" s="16">
        <f t="shared" si="216"/>
        <v>7.1422590511951763E-3</v>
      </c>
      <c r="O1263" s="16">
        <f t="shared" si="217"/>
        <v>0.75010818295852466</v>
      </c>
      <c r="P1263" s="16">
        <f t="shared" si="218"/>
        <v>0.73381295555107839</v>
      </c>
      <c r="Q1263" s="16">
        <f t="shared" si="219"/>
        <v>0.96160678492218732</v>
      </c>
      <c r="R1263" s="16">
        <f t="shared" si="220"/>
        <v>2.5132223882476179E-3</v>
      </c>
      <c r="S1263" s="16">
        <f t="shared" si="221"/>
        <v>40.90193103838822</v>
      </c>
      <c r="T1263" s="16">
        <f t="shared" si="222"/>
        <v>0.96160823901201387</v>
      </c>
      <c r="U1263" s="66">
        <f t="shared" si="223"/>
        <v>44.318722682271471</v>
      </c>
      <c r="V1263" s="66"/>
      <c r="W1263" s="66"/>
    </row>
    <row r="1264" spans="1:23" x14ac:dyDescent="0.25">
      <c r="A1264">
        <v>1263</v>
      </c>
      <c r="B1264" s="49">
        <v>4.69141200489064E-4</v>
      </c>
      <c r="C1264" s="49">
        <v>4.2439606633738004E-9</v>
      </c>
      <c r="D1264" s="49">
        <v>7.7100093933573104E-4</v>
      </c>
      <c r="E1264" s="49">
        <v>6.5991413200332698E-6</v>
      </c>
      <c r="F1264" s="49">
        <v>1.02527771796555E-5</v>
      </c>
      <c r="G1264" s="49">
        <v>2.6144000054488201E-6</v>
      </c>
      <c r="H1264" s="49">
        <v>1.94295690893885E-4</v>
      </c>
      <c r="I1264" s="50"/>
      <c r="J1264">
        <v>0.95645944476992595</v>
      </c>
      <c r="K1264">
        <f t="shared" si="213"/>
        <v>4.0591762597159114E-9</v>
      </c>
      <c r="L1264">
        <f t="shared" si="214"/>
        <v>7.9411664973982757E-4</v>
      </c>
      <c r="M1264" s="16">
        <f t="shared" si="215"/>
        <v>1.4416575123830054E-4</v>
      </c>
      <c r="N1264" s="16">
        <f t="shared" si="216"/>
        <v>2.2423666406471733E-3</v>
      </c>
      <c r="O1264" s="16">
        <f t="shared" si="217"/>
        <v>5.4775213539103931E-2</v>
      </c>
      <c r="P1264" s="16">
        <f t="shared" si="218"/>
        <v>3.9821725299016335E-2</v>
      </c>
      <c r="Q1264" s="16">
        <f t="shared" si="219"/>
        <v>0.14867041049223415</v>
      </c>
      <c r="R1264" s="16">
        <f t="shared" si="220"/>
        <v>1.6430031853956119E-3</v>
      </c>
      <c r="S1264" s="16">
        <f t="shared" si="221"/>
        <v>9.1647567689348619E-2</v>
      </c>
      <c r="T1264" s="16">
        <f t="shared" si="222"/>
        <v>0.14867466002478286</v>
      </c>
      <c r="U1264" s="66">
        <f t="shared" si="223"/>
        <v>0.48747494687052867</v>
      </c>
      <c r="V1264" s="66"/>
      <c r="W1264" s="66"/>
    </row>
    <row r="1265" spans="1:23" x14ac:dyDescent="0.25">
      <c r="A1265">
        <v>1264</v>
      </c>
      <c r="B1265" s="49">
        <v>3.5886198316740901E-4</v>
      </c>
      <c r="C1265" s="49">
        <v>9.2642194018009905E-9</v>
      </c>
      <c r="D1265" s="49">
        <v>2.2733785217347101E-3</v>
      </c>
      <c r="E1265" s="49">
        <v>4.18181674460963E-5</v>
      </c>
      <c r="F1265" s="49">
        <v>1.4291169792823801E-5</v>
      </c>
      <c r="G1265" s="49">
        <v>1.2167137699637001E-6</v>
      </c>
      <c r="H1265" s="49">
        <v>1.2313225655654499E-3</v>
      </c>
      <c r="I1265" s="50"/>
      <c r="J1265">
        <v>0.949581036922586</v>
      </c>
      <c r="K1265">
        <f t="shared" si="213"/>
        <v>8.7971270658405245E-9</v>
      </c>
      <c r="L1265">
        <f t="shared" si="214"/>
        <v>2.3031683108709197E-3</v>
      </c>
      <c r="M1265" s="16">
        <f t="shared" si="215"/>
        <v>-1.5854443445361018E-3</v>
      </c>
      <c r="N1265" s="16">
        <f t="shared" si="216"/>
        <v>7.3597477657535271E-2</v>
      </c>
      <c r="O1265" s="16">
        <f t="shared" si="217"/>
        <v>0.45161868639312908</v>
      </c>
      <c r="P1265" s="16">
        <f t="shared" si="218"/>
        <v>1.8501466740285573</v>
      </c>
      <c r="Q1265" s="16">
        <f t="shared" si="219"/>
        <v>8.3725566255622006</v>
      </c>
      <c r="R1265" s="16">
        <f t="shared" si="220"/>
        <v>0.20284431934851913</v>
      </c>
      <c r="S1265" s="16">
        <f t="shared" si="221"/>
        <v>0.15501684074985683</v>
      </c>
      <c r="T1265" s="16">
        <f t="shared" si="222"/>
        <v>8.3739682471410255</v>
      </c>
      <c r="U1265" s="66">
        <f t="shared" si="223"/>
        <v>19.479748870880826</v>
      </c>
      <c r="V1265" s="66"/>
      <c r="W1265" s="66"/>
    </row>
    <row r="1266" spans="1:23" x14ac:dyDescent="0.25">
      <c r="A1266">
        <v>1265</v>
      </c>
      <c r="B1266" s="49">
        <v>2.1457753217528499E-4</v>
      </c>
      <c r="C1266" s="49">
        <v>3.35472791974416E-9</v>
      </c>
      <c r="D1266" s="49">
        <v>1.35184493159432E-3</v>
      </c>
      <c r="E1266" s="49">
        <v>9.0834267895641907E-6</v>
      </c>
      <c r="F1266" s="49">
        <v>2.3059970442393102E-5</v>
      </c>
      <c r="G1266" s="49">
        <v>3.3305367078496901E-6</v>
      </c>
      <c r="H1266" s="49">
        <v>2.6744743214566802E-4</v>
      </c>
      <c r="I1266" s="50"/>
      <c r="J1266">
        <v>0.953401801247313</v>
      </c>
      <c r="K1266">
        <f t="shared" si="213"/>
        <v>3.1984036413787332E-9</v>
      </c>
      <c r="L1266">
        <f t="shared" si="214"/>
        <v>1.4012920544590362E-3</v>
      </c>
      <c r="M1266" s="16">
        <f t="shared" si="215"/>
        <v>-9.721369901084661E-4</v>
      </c>
      <c r="N1266" s="16">
        <f t="shared" si="216"/>
        <v>0.31840637979337311</v>
      </c>
      <c r="O1266" s="16">
        <f t="shared" si="217"/>
        <v>0.15565522073750626</v>
      </c>
      <c r="P1266" s="16">
        <f t="shared" si="218"/>
        <v>0.16279058327906526</v>
      </c>
      <c r="Q1266" s="16">
        <f t="shared" si="219"/>
        <v>2.3800856571990884E-2</v>
      </c>
      <c r="R1266" s="16">
        <f t="shared" si="220"/>
        <v>1.7964324027085827</v>
      </c>
      <c r="S1266" s="16">
        <f t="shared" si="221"/>
        <v>0.43504363570347671</v>
      </c>
      <c r="T1266" s="16">
        <f t="shared" si="222"/>
        <v>2.3795402788521998E-2</v>
      </c>
      <c r="U1266" s="66">
        <f t="shared" si="223"/>
        <v>2.9159244815825169</v>
      </c>
      <c r="V1266" s="66"/>
      <c r="W1266" s="66"/>
    </row>
    <row r="1267" spans="1:23" x14ac:dyDescent="0.25">
      <c r="A1267">
        <v>1266</v>
      </c>
      <c r="B1267" s="49">
        <v>7.7617002345423299E-4</v>
      </c>
      <c r="C1267" s="49">
        <v>1.30611473021512E-8</v>
      </c>
      <c r="D1267" s="49">
        <v>1.4561648237099601E-3</v>
      </c>
      <c r="E1267" s="49">
        <v>3.8080164611467599E-5</v>
      </c>
      <c r="F1267" s="49">
        <v>6.3846591958800998E-6</v>
      </c>
      <c r="G1267" s="49">
        <v>8.5575722948006004E-7</v>
      </c>
      <c r="H1267" s="49">
        <v>1.1212133231111199E-3</v>
      </c>
      <c r="I1267" s="50"/>
      <c r="J1267">
        <v>0.95324069524043498</v>
      </c>
      <c r="K1267">
        <f t="shared" si="213"/>
        <v>1.2450417134940342E-8</v>
      </c>
      <c r="L1267">
        <f t="shared" si="214"/>
        <v>1.4697768381838981E-3</v>
      </c>
      <c r="M1267" s="16">
        <f t="shared" si="215"/>
        <v>8.2563208724567797E-5</v>
      </c>
      <c r="N1267" s="16">
        <f t="shared" si="216"/>
        <v>0.33189638292732554</v>
      </c>
      <c r="O1267" s="16">
        <f t="shared" si="217"/>
        <v>1.8422723657832969</v>
      </c>
      <c r="P1267" s="16">
        <f t="shared" si="218"/>
        <v>0.26191581722107854</v>
      </c>
      <c r="Q1267" s="16">
        <f t="shared" si="219"/>
        <v>6.4795968967647548</v>
      </c>
      <c r="R1267" s="16">
        <f t="shared" si="220"/>
        <v>0.12392767630713643</v>
      </c>
      <c r="S1267" s="16">
        <f t="shared" si="221"/>
        <v>0.32899789778968563</v>
      </c>
      <c r="T1267" s="16">
        <f t="shared" si="222"/>
        <v>6.4800041148738527</v>
      </c>
      <c r="U1267" s="66">
        <f t="shared" si="223"/>
        <v>15.848611151667129</v>
      </c>
      <c r="V1267" s="66"/>
      <c r="W1267" s="66"/>
    </row>
    <row r="1268" spans="1:23" x14ac:dyDescent="0.25">
      <c r="A1268">
        <v>1267</v>
      </c>
      <c r="B1268" s="49">
        <v>3.2388617688069001E-4</v>
      </c>
      <c r="C1268" s="49">
        <v>4.0131978809163902E-9</v>
      </c>
      <c r="D1268" s="49">
        <v>1.0637684554512701E-3</v>
      </c>
      <c r="E1268" s="49">
        <v>8.5799805599409108E-6</v>
      </c>
      <c r="F1268" s="49">
        <v>1.50646654907959E-5</v>
      </c>
      <c r="G1268" s="49">
        <v>2.7744791505182599E-6</v>
      </c>
      <c r="H1268" s="49">
        <v>2.5262041455345803E-4</v>
      </c>
      <c r="I1268" s="50"/>
      <c r="J1268">
        <v>0.95491219318258602</v>
      </c>
      <c r="K1268">
        <f t="shared" si="213"/>
        <v>3.8322515901415771E-9</v>
      </c>
      <c r="L1268">
        <f t="shared" si="214"/>
        <v>1.0966682523854991E-3</v>
      </c>
      <c r="M1268" s="16">
        <f t="shared" si="215"/>
        <v>-4.4889589862411923E-4</v>
      </c>
      <c r="N1268" s="16">
        <f t="shared" si="216"/>
        <v>0.11717684635108572</v>
      </c>
      <c r="O1268" s="16">
        <f t="shared" si="217"/>
        <v>7.6004757439298271E-2</v>
      </c>
      <c r="P1268" s="16">
        <f t="shared" si="218"/>
        <v>1.089826698537487E-2</v>
      </c>
      <c r="Q1268" s="16">
        <f t="shared" si="219"/>
        <v>4.0461042711286532E-2</v>
      </c>
      <c r="R1268" s="16">
        <f t="shared" si="220"/>
        <v>0.27971718052479216</v>
      </c>
      <c r="S1268" s="16">
        <f t="shared" si="221"/>
        <v>0.14630593019005567</v>
      </c>
      <c r="T1268" s="16">
        <f t="shared" si="222"/>
        <v>4.0459189390264549E-2</v>
      </c>
      <c r="U1268" s="66">
        <f t="shared" si="223"/>
        <v>0.7110232135921577</v>
      </c>
      <c r="V1268" s="66"/>
      <c r="W1268" s="66"/>
    </row>
    <row r="1269" spans="1:23" x14ac:dyDescent="0.25">
      <c r="A1269">
        <v>1268</v>
      </c>
      <c r="B1269" s="49">
        <v>2.6290130842896201E-4</v>
      </c>
      <c r="C1269" s="49">
        <v>5.4154302853097197E-9</v>
      </c>
      <c r="D1269" s="49">
        <v>1.79741014549093E-3</v>
      </c>
      <c r="E1269" s="49">
        <v>1.9411566231223399E-5</v>
      </c>
      <c r="F1269" s="49">
        <v>1.91601921395794E-5</v>
      </c>
      <c r="G1269" s="49">
        <v>2.0722655879684499E-6</v>
      </c>
      <c r="H1269" s="49">
        <v>5.7155506638736605E-4</v>
      </c>
      <c r="I1269" s="50"/>
      <c r="J1269">
        <v>0.951491547298289</v>
      </c>
      <c r="K1269">
        <f t="shared" si="213"/>
        <v>5.1527361414553601E-9</v>
      </c>
      <c r="L1269">
        <f t="shared" si="214"/>
        <v>1.8377973799277717E-3</v>
      </c>
      <c r="M1269" s="16">
        <f t="shared" si="215"/>
        <v>-1.3119947630698479E-3</v>
      </c>
      <c r="N1269" s="16">
        <f t="shared" si="216"/>
        <v>0.21729394208097169</v>
      </c>
      <c r="O1269" s="16">
        <f t="shared" si="217"/>
        <v>5.1129119503637375E-4</v>
      </c>
      <c r="P1269" s="16">
        <f t="shared" si="218"/>
        <v>0.75005111700845606</v>
      </c>
      <c r="Q1269" s="16">
        <f t="shared" si="219"/>
        <v>0.65179808615799451</v>
      </c>
      <c r="R1269" s="16">
        <f t="shared" si="220"/>
        <v>0.8921365695126271</v>
      </c>
      <c r="S1269" s="16">
        <f t="shared" si="221"/>
        <v>1.0622698067932119E-3</v>
      </c>
      <c r="T1269" s="16">
        <f t="shared" si="222"/>
        <v>0.65191814356523869</v>
      </c>
      <c r="U1269" s="66">
        <f t="shared" si="223"/>
        <v>3.1647714193271175</v>
      </c>
      <c r="V1269" s="66"/>
      <c r="W1269" s="66"/>
    </row>
    <row r="1270" spans="1:23" x14ac:dyDescent="0.25">
      <c r="A1270">
        <v>1269</v>
      </c>
      <c r="B1270" s="49">
        <v>4.0722574874723998E-4</v>
      </c>
      <c r="C1270" s="49">
        <v>3.58830865074743E-9</v>
      </c>
      <c r="D1270" s="49">
        <v>7.5075979203354404E-4</v>
      </c>
      <c r="E1270" s="49">
        <v>5.43399618937919E-6</v>
      </c>
      <c r="F1270" s="49">
        <v>1.18041191416676E-5</v>
      </c>
      <c r="G1270" s="49">
        <v>3.09161589010596E-6</v>
      </c>
      <c r="H1270" s="49">
        <v>1.5999071955117401E-4</v>
      </c>
      <c r="I1270" s="50"/>
      <c r="J1270">
        <v>0.95652850877598306</v>
      </c>
      <c r="K1270">
        <f t="shared" si="213"/>
        <v>3.4323195227273989E-9</v>
      </c>
      <c r="L1270">
        <f t="shared" si="214"/>
        <v>7.7745605789833439E-4</v>
      </c>
      <c r="M1270" s="16">
        <f t="shared" si="215"/>
        <v>3.6995439596145524E-5</v>
      </c>
      <c r="N1270" s="16">
        <f t="shared" si="216"/>
        <v>2.9956768870240218E-2</v>
      </c>
      <c r="O1270" s="16">
        <f t="shared" si="217"/>
        <v>0.12416779218182565</v>
      </c>
      <c r="P1270" s="16">
        <f t="shared" si="218"/>
        <v>4.8650238718258472E-2</v>
      </c>
      <c r="Q1270" s="16">
        <f t="shared" si="219"/>
        <v>0.24409571310027797</v>
      </c>
      <c r="R1270" s="16">
        <f t="shared" si="220"/>
        <v>3.9194729273037993E-2</v>
      </c>
      <c r="S1270" s="16">
        <f t="shared" si="221"/>
        <v>0.29216851556502144</v>
      </c>
      <c r="T1270" s="16">
        <f t="shared" si="222"/>
        <v>0.24410051679074227</v>
      </c>
      <c r="U1270" s="66">
        <f t="shared" si="223"/>
        <v>1.0223342744994039</v>
      </c>
      <c r="V1270" s="66"/>
      <c r="W1270" s="66"/>
    </row>
    <row r="1271" spans="1:23" x14ac:dyDescent="0.25">
      <c r="A1271">
        <v>1270</v>
      </c>
      <c r="B1271" s="49">
        <v>7.9116175252139001E-4</v>
      </c>
      <c r="C1271" s="49">
        <v>2.17153754583705E-9</v>
      </c>
      <c r="D1271" s="49">
        <v>2.3071168419798601E-4</v>
      </c>
      <c r="E1271" s="49">
        <v>1.0171479999980499E-6</v>
      </c>
      <c r="F1271" s="49">
        <v>5.9163211021409303E-6</v>
      </c>
      <c r="G1271" s="49">
        <v>5.0752918469061497E-6</v>
      </c>
      <c r="H1271" s="49">
        <v>2.9946668040920299E-5</v>
      </c>
      <c r="I1271" s="50"/>
      <c r="J1271">
        <v>0.95943096180504905</v>
      </c>
      <c r="K1271">
        <f t="shared" si="213"/>
        <v>2.0834403561982166E-9</v>
      </c>
      <c r="L1271">
        <f t="shared" si="214"/>
        <v>2.4761744671162819E-4</v>
      </c>
      <c r="M1271" s="16">
        <f t="shared" si="215"/>
        <v>1.3347060583311519E-3</v>
      </c>
      <c r="N1271" s="16">
        <f t="shared" si="216"/>
        <v>0.36789921236962658</v>
      </c>
      <c r="O1271" s="16">
        <f t="shared" si="217"/>
        <v>0.36975682944968857</v>
      </c>
      <c r="P1271" s="16">
        <f t="shared" si="218"/>
        <v>0.57832560420454382</v>
      </c>
      <c r="Q1271" s="16">
        <f t="shared" si="219"/>
        <v>0.81956276620540569</v>
      </c>
      <c r="R1271" s="16">
        <f t="shared" si="220"/>
        <v>0.15965165516036384</v>
      </c>
      <c r="S1271" s="16">
        <f t="shared" si="221"/>
        <v>2.3377650432156782</v>
      </c>
      <c r="T1271" s="16">
        <f t="shared" si="222"/>
        <v>0.81956879745195854</v>
      </c>
      <c r="U1271" s="66">
        <f t="shared" si="223"/>
        <v>5.4525299080572651</v>
      </c>
      <c r="V1271" s="66"/>
      <c r="W1271" s="66"/>
    </row>
    <row r="1272" spans="1:23" x14ac:dyDescent="0.25">
      <c r="A1272">
        <v>1271</v>
      </c>
      <c r="B1272" s="49">
        <v>4.8553878730466399E-4</v>
      </c>
      <c r="C1272" s="49">
        <v>5.5800126755424101E-9</v>
      </c>
      <c r="D1272" s="49">
        <v>9.8437102622875999E-4</v>
      </c>
      <c r="E1272" s="49">
        <v>1.10515049983163E-5</v>
      </c>
      <c r="F1272" s="49">
        <v>1.00037458355804E-5</v>
      </c>
      <c r="G1272" s="49">
        <v>1.9932092467062401E-6</v>
      </c>
      <c r="H1272" s="49">
        <v>3.2538797969046098E-4</v>
      </c>
      <c r="I1272" s="50"/>
      <c r="J1272">
        <v>0.95540122162945496</v>
      </c>
      <c r="K1272">
        <f t="shared" si="213"/>
        <v>5.3311509269210621E-9</v>
      </c>
      <c r="L1272">
        <f t="shared" si="214"/>
        <v>1.0063661471339516E-3</v>
      </c>
      <c r="M1272" s="16">
        <f t="shared" si="215"/>
        <v>-3.5288572524623493E-5</v>
      </c>
      <c r="N1272" s="16">
        <f t="shared" si="216"/>
        <v>1.9758254738771276E-4</v>
      </c>
      <c r="O1272" s="16">
        <f t="shared" si="217"/>
        <v>5.0302520627823473E-5</v>
      </c>
      <c r="P1272" s="16">
        <f t="shared" si="218"/>
        <v>4.8246447636378863E-4</v>
      </c>
      <c r="Q1272" s="16">
        <f t="shared" si="219"/>
        <v>8.3898984025520065E-4</v>
      </c>
      <c r="R1272" s="16">
        <f t="shared" si="220"/>
        <v>2.3287613351399941E-4</v>
      </c>
      <c r="S1272" s="16">
        <f t="shared" si="221"/>
        <v>4.6248539314106254E-5</v>
      </c>
      <c r="T1272" s="16">
        <f t="shared" si="222"/>
        <v>8.3905103763528936E-4</v>
      </c>
      <c r="U1272" s="66">
        <f t="shared" si="223"/>
        <v>2.6875150950979206E-3</v>
      </c>
      <c r="V1272" s="66"/>
      <c r="W1272" s="66"/>
    </row>
    <row r="1273" spans="1:23" x14ac:dyDescent="0.25">
      <c r="A1273">
        <v>1272</v>
      </c>
      <c r="B1273" s="49">
        <v>4.6145289679247502E-4</v>
      </c>
      <c r="C1273" s="49">
        <v>7.5786765947554093E-9</v>
      </c>
      <c r="D1273" s="49">
        <v>1.42064873913978E-3</v>
      </c>
      <c r="E1273" s="49">
        <v>2.1560854510132501E-5</v>
      </c>
      <c r="F1273" s="49">
        <v>1.07310671216883E-5</v>
      </c>
      <c r="G1273" s="49">
        <v>1.4745472971804999E-6</v>
      </c>
      <c r="H1273" s="49">
        <v>6.3482649296604798E-4</v>
      </c>
      <c r="I1273" s="50"/>
      <c r="J1273">
        <v>0.95332086639618496</v>
      </c>
      <c r="K1273">
        <f t="shared" si="213"/>
        <v>7.2249105374487152E-9</v>
      </c>
      <c r="L1273">
        <f t="shared" si="214"/>
        <v>1.4435778420037425E-3</v>
      </c>
      <c r="M1273" s="16">
        <f t="shared" si="215"/>
        <v>-5.2067204841879232E-4</v>
      </c>
      <c r="N1273" s="16">
        <f t="shared" si="216"/>
        <v>3.9646716273834788E-3</v>
      </c>
      <c r="O1273" s="16">
        <f t="shared" si="217"/>
        <v>0.13528823905969736</v>
      </c>
      <c r="P1273" s="16">
        <f t="shared" si="218"/>
        <v>0.22553441687550371</v>
      </c>
      <c r="Q1273" s="16">
        <f t="shared" si="219"/>
        <v>1.0149605856503174</v>
      </c>
      <c r="R1273" s="16">
        <f t="shared" si="220"/>
        <v>7.934297044650148E-3</v>
      </c>
      <c r="S1273" s="16">
        <f t="shared" si="221"/>
        <v>7.0355178919475805E-2</v>
      </c>
      <c r="T1273" s="16">
        <f t="shared" si="222"/>
        <v>1.0150484950930043</v>
      </c>
      <c r="U1273" s="66">
        <f t="shared" si="223"/>
        <v>2.4730858842700325</v>
      </c>
      <c r="V1273" s="66"/>
      <c r="W1273" s="66"/>
    </row>
    <row r="1274" spans="1:23" x14ac:dyDescent="0.25">
      <c r="A1274">
        <v>1273</v>
      </c>
      <c r="B1274" s="49">
        <v>4.5421562943339598E-4</v>
      </c>
      <c r="C1274" s="49">
        <v>6.3313983943083404E-10</v>
      </c>
      <c r="D1274" s="49">
        <v>1.1690746889941999E-4</v>
      </c>
      <c r="E1274" s="49">
        <v>1.5043591492605701E-7</v>
      </c>
      <c r="F1274" s="49">
        <v>1.0260337542112499E-5</v>
      </c>
      <c r="G1274" s="49">
        <v>1.7388490280256599E-5</v>
      </c>
      <c r="H1274" s="49">
        <v>4.4290865425183403E-6</v>
      </c>
      <c r="I1274" s="50"/>
      <c r="J1274">
        <v>0.95990942404253998</v>
      </c>
      <c r="K1274">
        <f t="shared" si="213"/>
        <v>6.077568986064382E-10</v>
      </c>
      <c r="L1274">
        <f t="shared" si="214"/>
        <v>1.5481600112406216E-4</v>
      </c>
      <c r="M1274" s="16">
        <f t="shared" si="215"/>
        <v>7.5361525774272973E-4</v>
      </c>
      <c r="N1274" s="16">
        <f t="shared" si="216"/>
        <v>6.0313490825633009E-3</v>
      </c>
      <c r="O1274" s="16">
        <f t="shared" si="217"/>
        <v>0.78451690619588166</v>
      </c>
      <c r="P1274" s="16">
        <f t="shared" si="218"/>
        <v>0.77198668055089115</v>
      </c>
      <c r="Q1274" s="16">
        <f t="shared" si="219"/>
        <v>0.97218310446113354</v>
      </c>
      <c r="R1274" s="16">
        <f t="shared" si="220"/>
        <v>1.7057942303501834E-3</v>
      </c>
      <c r="S1274" s="16">
        <f t="shared" si="221"/>
        <v>58.745145589334577</v>
      </c>
      <c r="T1274" s="16">
        <f t="shared" si="222"/>
        <v>0.97218418565561604</v>
      </c>
      <c r="U1274" s="66">
        <f t="shared" si="223"/>
        <v>62.253753609511008</v>
      </c>
      <c r="V1274" s="66"/>
      <c r="W1274" s="66"/>
    </row>
    <row r="1275" spans="1:23" x14ac:dyDescent="0.25">
      <c r="A1275">
        <v>1274</v>
      </c>
      <c r="B1275" s="49">
        <v>5.1054360567862002E-4</v>
      </c>
      <c r="C1275" s="49">
        <v>7.86090230073835E-9</v>
      </c>
      <c r="D1275" s="49">
        <v>1.3290693364730701E-3</v>
      </c>
      <c r="E1275" s="49">
        <v>2.09431297253274E-5</v>
      </c>
      <c r="F1275" s="49">
        <v>9.6593418336232007E-6</v>
      </c>
      <c r="G1275" s="49">
        <v>1.4201660596370799E-6</v>
      </c>
      <c r="H1275" s="49">
        <v>6.1663573638289599E-4</v>
      </c>
      <c r="I1275" s="50"/>
      <c r="J1275">
        <v>0.95376376103250005</v>
      </c>
      <c r="K1275">
        <f t="shared" si="213"/>
        <v>7.4974437434612407E-9</v>
      </c>
      <c r="L1275">
        <f t="shared" si="214"/>
        <v>1.3498003252976527E-3</v>
      </c>
      <c r="M1275" s="16">
        <f t="shared" si="215"/>
        <v>-3.2871311394041272E-4</v>
      </c>
      <c r="N1275" s="16">
        <f t="shared" si="216"/>
        <v>1.3482715725839855E-3</v>
      </c>
      <c r="O1275" s="16">
        <f t="shared" si="217"/>
        <v>0.17535339253819507</v>
      </c>
      <c r="P1275" s="16">
        <f t="shared" si="218"/>
        <v>0.14426910773137272</v>
      </c>
      <c r="Q1275" s="16">
        <f t="shared" si="219"/>
        <v>0.90238300396178339</v>
      </c>
      <c r="R1275" s="16">
        <f t="shared" si="220"/>
        <v>3.8779841432031212E-4</v>
      </c>
      <c r="S1275" s="16">
        <f t="shared" si="221"/>
        <v>8.5464557877147129E-2</v>
      </c>
      <c r="T1275" s="16">
        <f t="shared" si="222"/>
        <v>0.90244674531016367</v>
      </c>
      <c r="U1275" s="66">
        <f t="shared" si="223"/>
        <v>2.2116528774055664</v>
      </c>
      <c r="V1275" s="66"/>
      <c r="W1275" s="66"/>
    </row>
    <row r="1276" spans="1:23" x14ac:dyDescent="0.25">
      <c r="A1276">
        <v>1275</v>
      </c>
      <c r="B1276" s="49">
        <v>3.7949949069868301E-4</v>
      </c>
      <c r="C1276" s="49">
        <v>3.7198590755453599E-9</v>
      </c>
      <c r="D1276" s="49">
        <v>8.3692659917366098E-4</v>
      </c>
      <c r="E1276" s="49">
        <v>6.2733469475222101E-6</v>
      </c>
      <c r="F1276" s="49">
        <v>1.2719650492278099E-5</v>
      </c>
      <c r="G1276" s="49">
        <v>2.9853589900515E-6</v>
      </c>
      <c r="H1276" s="49">
        <v>1.84704130792711E-4</v>
      </c>
      <c r="I1276" s="50"/>
      <c r="J1276">
        <v>0.95607445849992501</v>
      </c>
      <c r="K1276">
        <f t="shared" si="213"/>
        <v>3.5564622513480614E-9</v>
      </c>
      <c r="L1276">
        <f t="shared" si="214"/>
        <v>8.653475392891932E-4</v>
      </c>
      <c r="M1276" s="16">
        <f t="shared" si="215"/>
        <v>-1.0634855789182714E-4</v>
      </c>
      <c r="N1276" s="16">
        <f t="shared" si="216"/>
        <v>5.2615948275634664E-2</v>
      </c>
      <c r="O1276" s="16">
        <f t="shared" si="217"/>
        <v>0.10799899678301347</v>
      </c>
      <c r="P1276" s="16">
        <f t="shared" si="218"/>
        <v>1.7189935220478361E-2</v>
      </c>
      <c r="Q1276" s="16">
        <f t="shared" si="219"/>
        <v>0.17298241493259059</v>
      </c>
      <c r="R1276" s="16">
        <f t="shared" si="220"/>
        <v>8.4618181604106127E-2</v>
      </c>
      <c r="S1276" s="16">
        <f t="shared" si="221"/>
        <v>0.23773350458915712</v>
      </c>
      <c r="T1276" s="16">
        <f t="shared" si="222"/>
        <v>0.17298502572240015</v>
      </c>
      <c r="U1276" s="66">
        <f t="shared" si="223"/>
        <v>0.84612400712738045</v>
      </c>
      <c r="V1276" s="66"/>
      <c r="W1276" s="66"/>
    </row>
    <row r="1277" spans="1:23" x14ac:dyDescent="0.25">
      <c r="A1277">
        <v>1276</v>
      </c>
      <c r="B1277" s="49">
        <v>3.6086358785032501E-4</v>
      </c>
      <c r="C1277" s="49">
        <v>4.9530800777892299E-9</v>
      </c>
      <c r="D1277" s="49">
        <v>1.1813347254914499E-3</v>
      </c>
      <c r="E1277" s="49">
        <v>1.17456000070167E-5</v>
      </c>
      <c r="F1277" s="49">
        <v>1.3587859280682301E-5</v>
      </c>
      <c r="G1277" s="49">
        <v>2.2507337683476799E-6</v>
      </c>
      <c r="H1277" s="49">
        <v>3.4582757942635401E-4</v>
      </c>
      <c r="I1277" s="50"/>
      <c r="J1277">
        <v>0.95438009540798396</v>
      </c>
      <c r="K1277">
        <f t="shared" si="213"/>
        <v>4.7271210372038696E-9</v>
      </c>
      <c r="L1277">
        <f t="shared" si="214"/>
        <v>1.2107562247410844E-3</v>
      </c>
      <c r="M1277" s="16">
        <f t="shared" si="215"/>
        <v>-4.8902904904043435E-4</v>
      </c>
      <c r="N1277" s="16">
        <f t="shared" si="216"/>
        <v>7.1408696587251241E-2</v>
      </c>
      <c r="O1277" s="16">
        <f t="shared" si="217"/>
        <v>1.1248233014379175E-2</v>
      </c>
      <c r="P1277" s="16">
        <f t="shared" si="218"/>
        <v>5.1280055714243253E-2</v>
      </c>
      <c r="Q1277" s="16">
        <f t="shared" si="219"/>
        <v>8.7590836019793474E-3</v>
      </c>
      <c r="R1277" s="16">
        <f t="shared" si="220"/>
        <v>0.14364466018834193</v>
      </c>
      <c r="S1277" s="16">
        <f t="shared" si="221"/>
        <v>1.4767516590260652E-2</v>
      </c>
      <c r="T1277" s="16">
        <f t="shared" si="222"/>
        <v>8.7613380567918859E-3</v>
      </c>
      <c r="U1277" s="66">
        <f t="shared" si="223"/>
        <v>0.30986958375324752</v>
      </c>
      <c r="V1277" s="66"/>
      <c r="W1277" s="66"/>
    </row>
    <row r="1278" spans="1:23" x14ac:dyDescent="0.25">
      <c r="A1278">
        <v>1277</v>
      </c>
      <c r="B1278" s="49">
        <v>1.10028925327965E-3</v>
      </c>
      <c r="C1278" s="49">
        <v>1.4182507523735799E-8</v>
      </c>
      <c r="D1278" s="49">
        <v>1.1065681060614301E-3</v>
      </c>
      <c r="E1278" s="49">
        <v>3.1541903193379802E-5</v>
      </c>
      <c r="F1278" s="49">
        <v>4.4341642244045002E-6</v>
      </c>
      <c r="G1278" s="49">
        <v>7.8507442146345701E-7</v>
      </c>
      <c r="H1278" s="49">
        <v>9.2868835319896703E-4</v>
      </c>
      <c r="I1278" s="50"/>
      <c r="J1278">
        <v>0.95492046262006103</v>
      </c>
      <c r="K1278">
        <f t="shared" si="213"/>
        <v>1.3543166645678286E-8</v>
      </c>
      <c r="L1278">
        <f t="shared" si="214"/>
        <v>1.1162073264241788E-3</v>
      </c>
      <c r="M1278" s="16">
        <f t="shared" si="215"/>
        <v>1.0843711801351214E-3</v>
      </c>
      <c r="N1278" s="16">
        <f t="shared" si="216"/>
        <v>1.5234142708306082</v>
      </c>
      <c r="O1278" s="16">
        <f t="shared" si="217"/>
        <v>2.4326291380079814</v>
      </c>
      <c r="P1278" s="16">
        <f t="shared" si="218"/>
        <v>2.2150063596525386E-2</v>
      </c>
      <c r="Q1278" s="16">
        <f t="shared" si="219"/>
        <v>3.7510066089679741</v>
      </c>
      <c r="R1278" s="16">
        <f t="shared" si="220"/>
        <v>0.30248403592238082</v>
      </c>
      <c r="S1278" s="16">
        <f t="shared" si="221"/>
        <v>0.37064234828751136</v>
      </c>
      <c r="T1278" s="16">
        <f t="shared" si="222"/>
        <v>3.7510712914206943</v>
      </c>
      <c r="U1278" s="66">
        <f t="shared" si="223"/>
        <v>12.153397757033677</v>
      </c>
      <c r="V1278" s="66"/>
      <c r="W1278" s="66"/>
    </row>
    <row r="1279" spans="1:23" x14ac:dyDescent="0.25">
      <c r="A1279">
        <v>1278</v>
      </c>
      <c r="B1279" s="49">
        <v>4.8591111345357098E-4</v>
      </c>
      <c r="C1279" s="49">
        <v>2.7781233242864001E-9</v>
      </c>
      <c r="D1279" s="49">
        <v>4.8387260313178398E-4</v>
      </c>
      <c r="E1279" s="49">
        <v>2.72022827933112E-6</v>
      </c>
      <c r="F1279" s="49">
        <v>9.7632753611008707E-6</v>
      </c>
      <c r="G1279" s="49">
        <v>3.9802951522804399E-6</v>
      </c>
      <c r="H1279" s="49">
        <v>8.0089428192375503E-5</v>
      </c>
      <c r="I1279" s="50"/>
      <c r="J1279">
        <v>0.95796118898845395</v>
      </c>
      <c r="K1279">
        <f t="shared" si="213"/>
        <v>2.6613343228899562E-9</v>
      </c>
      <c r="L1279">
        <f t="shared" si="214"/>
        <v>5.0737667088294189E-4</v>
      </c>
      <c r="M1279" s="16">
        <f t="shared" si="215"/>
        <v>4.6444555602420006E-4</v>
      </c>
      <c r="N1279" s="16">
        <f t="shared" si="216"/>
        <v>1.7689941383812759E-4</v>
      </c>
      <c r="O1279" s="16">
        <f t="shared" si="217"/>
        <v>0.24860042209830821</v>
      </c>
      <c r="P1279" s="16">
        <f t="shared" si="218"/>
        <v>0.24765338336961282</v>
      </c>
      <c r="Q1279" s="16">
        <f t="shared" si="219"/>
        <v>0.55760489632111554</v>
      </c>
      <c r="R1279" s="16">
        <f t="shared" si="220"/>
        <v>8.3623541831355847E-5</v>
      </c>
      <c r="S1279" s="16">
        <f t="shared" si="221"/>
        <v>0.96697237456669505</v>
      </c>
      <c r="T1279" s="16">
        <f t="shared" si="222"/>
        <v>0.55761342577479434</v>
      </c>
      <c r="U1279" s="66">
        <f t="shared" si="223"/>
        <v>2.5787050250861956</v>
      </c>
      <c r="V1279" s="66"/>
      <c r="W1279" s="66"/>
    </row>
    <row r="1280" spans="1:23" x14ac:dyDescent="0.25">
      <c r="A1280">
        <v>1279</v>
      </c>
      <c r="B1280" s="49">
        <v>2.0876426571765099E-4</v>
      </c>
      <c r="C1280" s="49">
        <v>4.7951852294617601E-9</v>
      </c>
      <c r="D1280" s="49">
        <v>6.3191337614048899E-3</v>
      </c>
      <c r="E1280" s="49">
        <v>1.4735301489209699E-4</v>
      </c>
      <c r="F1280" s="49">
        <v>3.2365367505022202E-5</v>
      </c>
      <c r="G1280" s="49">
        <v>9.6023478478103204E-7</v>
      </c>
      <c r="H1280" s="49">
        <v>4.3396058120541E-3</v>
      </c>
      <c r="I1280" s="50"/>
      <c r="J1280">
        <v>0.93598408243129605</v>
      </c>
      <c r="K1280">
        <f t="shared" si="213"/>
        <v>4.4882170470858691E-9</v>
      </c>
      <c r="L1280">
        <f t="shared" si="214"/>
        <v>6.3848199360144863E-3</v>
      </c>
      <c r="M1280" s="16">
        <f t="shared" si="215"/>
        <v>-5.967291404579184E-3</v>
      </c>
      <c r="N1280" s="16">
        <f t="shared" si="216"/>
        <v>0.33186772089525479</v>
      </c>
      <c r="O1280" s="16">
        <f t="shared" si="217"/>
        <v>1.810501616463351E-2</v>
      </c>
      <c r="P1280" s="16">
        <f t="shared" si="218"/>
        <v>30.918797425032409</v>
      </c>
      <c r="Q1280" s="16">
        <f t="shared" si="219"/>
        <v>161.78572512306451</v>
      </c>
      <c r="R1280" s="16">
        <f t="shared" si="220"/>
        <v>5.2198395265828506</v>
      </c>
      <c r="S1280" s="16">
        <f t="shared" si="221"/>
        <v>0.2719863417746945</v>
      </c>
      <c r="T1280" s="16">
        <f t="shared" si="222"/>
        <v>161.87545063552551</v>
      </c>
      <c r="U1280" s="66">
        <f t="shared" si="223"/>
        <v>360.42177178903989</v>
      </c>
      <c r="V1280" s="66"/>
      <c r="W1280" s="66"/>
    </row>
    <row r="1281" spans="1:23" x14ac:dyDescent="0.25">
      <c r="A1281">
        <v>1280</v>
      </c>
      <c r="B1281" s="49">
        <v>3.8663839872283401E-4</v>
      </c>
      <c r="C1281" s="49">
        <v>1.66639819384997E-9</v>
      </c>
      <c r="D1281" s="49">
        <v>3.63773551866473E-4</v>
      </c>
      <c r="E1281" s="49">
        <v>1.2282821869737401E-6</v>
      </c>
      <c r="F1281" s="49">
        <v>1.2204791881499999E-5</v>
      </c>
      <c r="G1281" s="49">
        <v>6.6269994187143796E-6</v>
      </c>
      <c r="H1281" s="49">
        <v>3.6163111281513802E-5</v>
      </c>
      <c r="I1281" s="50"/>
      <c r="J1281">
        <v>0.958543899231033</v>
      </c>
      <c r="K1281">
        <f t="shared" si="213"/>
        <v>1.5973158224045011E-9</v>
      </c>
      <c r="L1281">
        <f t="shared" si="214"/>
        <v>3.9480846864999351E-4</v>
      </c>
      <c r="M1281" s="16">
        <f t="shared" si="215"/>
        <v>3.7846832879567447E-4</v>
      </c>
      <c r="N1281" s="16">
        <f t="shared" si="216"/>
        <v>4.6175680549172315E-2</v>
      </c>
      <c r="O1281" s="16">
        <f t="shared" si="217"/>
        <v>0.48894349755791322</v>
      </c>
      <c r="P1281" s="16">
        <f t="shared" si="218"/>
        <v>0.38729910574798893</v>
      </c>
      <c r="Q1281" s="16">
        <f t="shared" si="219"/>
        <v>0.78435666076618415</v>
      </c>
      <c r="R1281" s="16">
        <f t="shared" si="220"/>
        <v>5.6949081866637309E-2</v>
      </c>
      <c r="S1281" s="16">
        <f t="shared" si="221"/>
        <v>5.3000234003649709</v>
      </c>
      <c r="T1281" s="16">
        <f t="shared" si="222"/>
        <v>0.78436225819833627</v>
      </c>
      <c r="U1281" s="66">
        <f t="shared" si="223"/>
        <v>7.8481096850512033</v>
      </c>
      <c r="V1281" s="66"/>
      <c r="W1281" s="66"/>
    </row>
    <row r="1282" spans="1:23" x14ac:dyDescent="0.25">
      <c r="A1282">
        <v>1281</v>
      </c>
      <c r="B1282" s="49">
        <v>5.5024130777006901E-4</v>
      </c>
      <c r="C1282" s="49">
        <v>5.6978115930374399E-9</v>
      </c>
      <c r="D1282" s="49">
        <v>8.8479959529958504E-4</v>
      </c>
      <c r="E1282" s="49">
        <v>1.0155149290909799E-5</v>
      </c>
      <c r="F1282" s="49">
        <v>8.7853161254985097E-6</v>
      </c>
      <c r="G1282" s="49">
        <v>1.9497041166367598E-6</v>
      </c>
      <c r="H1282" s="49">
        <v>2.9899522409488499E-4</v>
      </c>
      <c r="I1282" s="50"/>
      <c r="J1282">
        <v>0.95591868589681706</v>
      </c>
      <c r="K1282">
        <f t="shared" si="213"/>
        <v>5.4466445705039991E-9</v>
      </c>
      <c r="L1282">
        <f t="shared" si="214"/>
        <v>9.0431423385562587E-4</v>
      </c>
      <c r="M1282" s="16">
        <f t="shared" si="215"/>
        <v>1.9616838168451219E-4</v>
      </c>
      <c r="N1282" s="16">
        <f t="shared" si="216"/>
        <v>1.3766251270335095E-2</v>
      </c>
      <c r="O1282" s="16">
        <f t="shared" si="217"/>
        <v>8.0389393863676117E-4</v>
      </c>
      <c r="P1282" s="16">
        <f t="shared" si="218"/>
        <v>6.6274387544358162E-3</v>
      </c>
      <c r="Q1282" s="16">
        <f t="shared" si="219"/>
        <v>2.9692788051128498E-3</v>
      </c>
      <c r="R1282" s="16">
        <f t="shared" si="220"/>
        <v>1.1749634218034257E-2</v>
      </c>
      <c r="S1282" s="16">
        <f t="shared" si="221"/>
        <v>8.1104589895591235E-4</v>
      </c>
      <c r="T1282" s="16">
        <f t="shared" si="222"/>
        <v>2.969681259306009E-3</v>
      </c>
      <c r="U1282" s="66">
        <f t="shared" si="223"/>
        <v>3.9697224144816703E-2</v>
      </c>
      <c r="V1282" s="66"/>
      <c r="W1282" s="66"/>
    </row>
    <row r="1283" spans="1:23" x14ac:dyDescent="0.25">
      <c r="A1283">
        <v>1282</v>
      </c>
      <c r="B1283" s="49">
        <v>3.9333972180146699E-4</v>
      </c>
      <c r="C1283" s="49">
        <v>5.8586666442865504E-9</v>
      </c>
      <c r="D1283" s="49">
        <v>1.28477922039063E-3</v>
      </c>
      <c r="E1283" s="49">
        <v>1.5093749323711999E-5</v>
      </c>
      <c r="F1283" s="49">
        <v>1.2519973358041801E-5</v>
      </c>
      <c r="G1283" s="49">
        <v>1.9048588122050699E-6</v>
      </c>
      <c r="H1283" s="49">
        <v>4.4440974834920302E-4</v>
      </c>
      <c r="I1283" s="50"/>
      <c r="J1283">
        <v>0.95391464820243699</v>
      </c>
      <c r="K1283">
        <f t="shared" ref="K1283:K1346" si="224">C1283*J1283</f>
        <v>5.5886679309199563E-9</v>
      </c>
      <c r="L1283">
        <f t="shared" ref="L1283:L1346" si="225">SUM($Y$9*B1283,$Z$9*C1283,$AA$9*D1283,$AB$9*E1283,$AC$9*F1283,$AD$9*G1283)</f>
        <v>1.3117181672522744E-3</v>
      </c>
      <c r="M1283" s="16">
        <f t="shared" ref="M1283:M1346" si="226">$Y$8*B1283+$Z$8*C1283+$AA$8*D1283+$AC$8*F1283+$AD$8*G1283</f>
        <v>-5.2503872364934045E-4</v>
      </c>
      <c r="N1283" s="16">
        <f t="shared" si="216"/>
        <v>4.0512611308521823E-2</v>
      </c>
      <c r="O1283" s="16">
        <f t="shared" si="217"/>
        <v>3.2929787177653352E-3</v>
      </c>
      <c r="P1283" s="16">
        <f t="shared" si="218"/>
        <v>0.11145324342448429</v>
      </c>
      <c r="Q1283" s="16">
        <f t="shared" si="219"/>
        <v>0.16428750190568647</v>
      </c>
      <c r="R1283" s="16">
        <f t="shared" si="220"/>
        <v>7.3239086331159373E-2</v>
      </c>
      <c r="S1283" s="16">
        <f t="shared" si="221"/>
        <v>2.5831709582225656E-3</v>
      </c>
      <c r="T1283" s="16">
        <f t="shared" si="222"/>
        <v>0.16430536295293582</v>
      </c>
      <c r="U1283" s="66">
        <f t="shared" si="223"/>
        <v>0.55967395559877575</v>
      </c>
      <c r="V1283" s="66"/>
      <c r="W1283" s="66"/>
    </row>
    <row r="1284" spans="1:23" x14ac:dyDescent="0.25">
      <c r="A1284">
        <v>1283</v>
      </c>
      <c r="B1284" s="49">
        <v>4.7894755380617097E-4</v>
      </c>
      <c r="C1284" s="49">
        <v>3.8305346086612397E-9</v>
      </c>
      <c r="D1284" s="49">
        <v>6.8014647091959495E-4</v>
      </c>
      <c r="E1284" s="49">
        <v>5.2599408794640597E-6</v>
      </c>
      <c r="F1284" s="49">
        <v>9.9995260020092494E-6</v>
      </c>
      <c r="G1284" s="49">
        <v>2.8934860547183402E-6</v>
      </c>
      <c r="H1284" s="49">
        <v>1.5486551649619099E-4</v>
      </c>
      <c r="I1284" s="50"/>
      <c r="J1284">
        <v>0.95692915855661598</v>
      </c>
      <c r="K1284">
        <f t="shared" si="224"/>
        <v>3.6655502598881966E-9</v>
      </c>
      <c r="L1284">
        <f t="shared" si="225"/>
        <v>7.0303517844372309E-4</v>
      </c>
      <c r="M1284" s="16">
        <f t="shared" si="226"/>
        <v>2.5485992916861886E-4</v>
      </c>
      <c r="N1284" s="16">
        <f t="shared" ref="N1284:N1347" si="227">(B1284-$B$2)^2/$B$2/$B$2</f>
        <v>7.5299094589584737E-4</v>
      </c>
      <c r="O1284" s="16">
        <f t="shared" ref="O1284:O1347" si="228">(C1284-$C$2)^2/$C$2/$C$2</f>
        <v>9.5269177660543686E-2</v>
      </c>
      <c r="P1284" s="16">
        <f t="shared" ref="P1284:P1347" si="229">(D1284-$D$2)^2/$D$2/$D$2</f>
        <v>8.636433816897672E-2</v>
      </c>
      <c r="Q1284" s="16">
        <f t="shared" ref="Q1284:Q1347" si="230">(E1284-$E$2)^2/$E$2/$E$2</f>
        <v>0.26037148232220314</v>
      </c>
      <c r="R1284" s="16">
        <f t="shared" ref="R1284:R1347" si="231">(F1284-$F$2)^2/$F$2/$F$2</f>
        <v>2.1998873067336668E-4</v>
      </c>
      <c r="S1284" s="16">
        <f t="shared" ref="S1284:S1347" si="232">(G1284-$G$2)^2/$G$2/$G$2</f>
        <v>0.19518699216408936</v>
      </c>
      <c r="T1284" s="16">
        <f t="shared" ref="T1284:T1347" si="233">(H1284-$H$2)^2/$H$2/$H$2</f>
        <v>0.26037812550720507</v>
      </c>
      <c r="U1284" s="66">
        <f t="shared" ref="U1284:U1347" si="234">SUM(N1284:T1284)</f>
        <v>0.89854309549958722</v>
      </c>
      <c r="V1284" s="66"/>
      <c r="W1284" s="66"/>
    </row>
    <row r="1285" spans="1:23" x14ac:dyDescent="0.25">
      <c r="A1285">
        <v>1284</v>
      </c>
      <c r="B1285" s="49">
        <v>6.9232312080555805E-4</v>
      </c>
      <c r="C1285" s="49">
        <v>7.9090828329451097E-9</v>
      </c>
      <c r="D1285" s="49">
        <v>9.7808195370875303E-4</v>
      </c>
      <c r="E1285" s="49">
        <v>1.5567521411653202E-5</v>
      </c>
      <c r="F1285" s="49">
        <v>7.0097990273270396E-6</v>
      </c>
      <c r="G1285" s="49">
        <v>1.40595136678839E-6</v>
      </c>
      <c r="H1285" s="49">
        <v>4.5835203748671E-4</v>
      </c>
      <c r="I1285" s="50"/>
      <c r="J1285">
        <v>0.95549392259213495</v>
      </c>
      <c r="K1285">
        <f t="shared" si="224"/>
        <v>7.5570805801568374E-9</v>
      </c>
      <c r="L1285">
        <f t="shared" si="225"/>
        <v>9.9349959404736263E-4</v>
      </c>
      <c r="M1285" s="16">
        <f t="shared" si="226"/>
        <v>3.9114664756375347E-4</v>
      </c>
      <c r="N1285" s="16">
        <f t="shared" si="227"/>
        <v>0.16470894291738786</v>
      </c>
      <c r="O1285" s="16">
        <f t="shared" si="228"/>
        <v>0.18271171484870807</v>
      </c>
      <c r="P1285" s="16">
        <f t="shared" si="229"/>
        <v>2.3826441391293411E-4</v>
      </c>
      <c r="Q1285" s="16">
        <f t="shared" si="230"/>
        <v>0.20199194322408764</v>
      </c>
      <c r="R1285" s="16">
        <f t="shared" si="231"/>
        <v>8.3283859488027287E-2</v>
      </c>
      <c r="S1285" s="16">
        <f t="shared" si="232"/>
        <v>8.9656097741186366E-2</v>
      </c>
      <c r="T1285" s="16">
        <f t="shared" si="233"/>
        <v>0.2019921213992166</v>
      </c>
      <c r="U1285" s="66">
        <f t="shared" si="234"/>
        <v>0.92458294403252683</v>
      </c>
      <c r="V1285" s="66"/>
      <c r="W1285" s="66"/>
    </row>
    <row r="1286" spans="1:23" x14ac:dyDescent="0.25">
      <c r="A1286">
        <v>1285</v>
      </c>
      <c r="B1286" s="49">
        <v>3.6367617804251802E-4</v>
      </c>
      <c r="C1286" s="49">
        <v>2.4201263333565302E-9</v>
      </c>
      <c r="D1286" s="49">
        <v>5.6451848609260298E-4</v>
      </c>
      <c r="E1286" s="49">
        <v>2.76153616200686E-6</v>
      </c>
      <c r="F1286" s="49">
        <v>1.3105055841962199E-5</v>
      </c>
      <c r="G1286" s="49">
        <v>4.5742717516885803E-6</v>
      </c>
      <c r="H1286" s="49">
        <v>8.1305985058633697E-5</v>
      </c>
      <c r="I1286" s="50"/>
      <c r="J1286">
        <v>0.95745879691429803</v>
      </c>
      <c r="K1286">
        <f t="shared" si="224"/>
        <v>2.3171712475161546E-9</v>
      </c>
      <c r="L1286">
        <f t="shared" si="225"/>
        <v>5.9530044940188257E-4</v>
      </c>
      <c r="M1286" s="16">
        <f t="shared" si="226"/>
        <v>1.3205190668315344E-4</v>
      </c>
      <c r="N1286" s="16">
        <f t="shared" si="227"/>
        <v>6.8388924600506815E-2</v>
      </c>
      <c r="O1286" s="16">
        <f t="shared" si="228"/>
        <v>0.3172060761637564</v>
      </c>
      <c r="P1286" s="16">
        <f t="shared" si="229"/>
        <v>0.17133144385649024</v>
      </c>
      <c r="Q1286" s="16">
        <f t="shared" si="230"/>
        <v>0.55187580591855567</v>
      </c>
      <c r="R1286" s="16">
        <f t="shared" si="231"/>
        <v>0.10890400453754225</v>
      </c>
      <c r="S1286" s="16">
        <f t="shared" si="232"/>
        <v>1.6366623986446014</v>
      </c>
      <c r="T1286" s="16">
        <f t="shared" si="233"/>
        <v>0.55188271434299929</v>
      </c>
      <c r="U1286" s="66">
        <f t="shared" si="234"/>
        <v>3.4062513680644524</v>
      </c>
      <c r="V1286" s="66"/>
      <c r="W1286" s="66"/>
    </row>
    <row r="1287" spans="1:23" x14ac:dyDescent="0.25">
      <c r="A1287">
        <v>1286</v>
      </c>
      <c r="B1287" s="49">
        <v>6.9046034376941696E-4</v>
      </c>
      <c r="C1287" s="49">
        <v>7.0172599544417699E-9</v>
      </c>
      <c r="D1287" s="49">
        <v>8.6789894792417804E-4</v>
      </c>
      <c r="E1287" s="49">
        <v>1.22712701994283E-5</v>
      </c>
      <c r="F1287" s="49">
        <v>6.9932916094494797E-6</v>
      </c>
      <c r="G1287" s="49">
        <v>1.58266313395239E-6</v>
      </c>
      <c r="H1287" s="49">
        <v>3.6129916420380901E-4</v>
      </c>
      <c r="I1287" s="50"/>
      <c r="J1287">
        <v>0.95604101006219799</v>
      </c>
      <c r="K1287">
        <f t="shared" si="224"/>
        <v>6.7087882947135229E-9</v>
      </c>
      <c r="L1287">
        <f t="shared" si="225"/>
        <v>8.8346117701707493E-4</v>
      </c>
      <c r="M1287" s="16">
        <f t="shared" si="226"/>
        <v>4.974595105217591E-4</v>
      </c>
      <c r="N1287" s="16">
        <f t="shared" si="227"/>
        <v>0.16165297358964723</v>
      </c>
      <c r="O1287" s="16">
        <f t="shared" si="228"/>
        <v>7.1016834603767315E-2</v>
      </c>
      <c r="P1287" s="16">
        <f t="shared" si="229"/>
        <v>9.7921279687108141E-3</v>
      </c>
      <c r="Q1287" s="16">
        <f t="shared" si="230"/>
        <v>2.0315716028523095E-2</v>
      </c>
      <c r="R1287" s="16">
        <f t="shared" si="231"/>
        <v>8.4253616782960797E-2</v>
      </c>
      <c r="S1287" s="16">
        <f t="shared" si="232"/>
        <v>4.4678247701607027E-2</v>
      </c>
      <c r="T1287" s="16">
        <f t="shared" si="233"/>
        <v>2.0314068365296221E-2</v>
      </c>
      <c r="U1287" s="66">
        <f t="shared" si="234"/>
        <v>0.41202358504051245</v>
      </c>
      <c r="V1287" s="66"/>
      <c r="W1287" s="66"/>
    </row>
    <row r="1288" spans="1:23" x14ac:dyDescent="0.25">
      <c r="A1288">
        <v>1287</v>
      </c>
      <c r="B1288" s="49">
        <v>2.9842906290493702E-4</v>
      </c>
      <c r="C1288" s="49">
        <v>5.6812575289457404E-9</v>
      </c>
      <c r="D1288" s="49">
        <v>1.6559262697546399E-3</v>
      </c>
      <c r="E1288" s="49">
        <v>1.8789640944105999E-5</v>
      </c>
      <c r="F1288" s="49">
        <v>1.67752039443251E-5</v>
      </c>
      <c r="G1288" s="49">
        <v>1.97230321348475E-6</v>
      </c>
      <c r="H1288" s="49">
        <v>5.5323912252641997E-4</v>
      </c>
      <c r="I1288" s="50"/>
      <c r="J1288">
        <v>0.95215162635083905</v>
      </c>
      <c r="K1288">
        <f t="shared" si="224"/>
        <v>5.4094185959036354E-9</v>
      </c>
      <c r="L1288">
        <f t="shared" si="225"/>
        <v>1.691443299599246E-3</v>
      </c>
      <c r="M1288" s="16">
        <f t="shared" si="226"/>
        <v>-1.0945851737893719E-3</v>
      </c>
      <c r="N1288" s="16">
        <f t="shared" si="227"/>
        <v>0.1552397039724949</v>
      </c>
      <c r="O1288" s="16">
        <f t="shared" si="228"/>
        <v>6.4339900892204139E-4</v>
      </c>
      <c r="P1288" s="16">
        <f t="shared" si="229"/>
        <v>0.51720209264428119</v>
      </c>
      <c r="Q1288" s="16">
        <f t="shared" si="230"/>
        <v>0.56165272227443508</v>
      </c>
      <c r="R1288" s="16">
        <f t="shared" si="231"/>
        <v>0.49348110487382024</v>
      </c>
      <c r="S1288" s="16">
        <f t="shared" si="232"/>
        <v>2.9645704648294518E-4</v>
      </c>
      <c r="T1288" s="16">
        <f t="shared" si="233"/>
        <v>0.5617418907242171</v>
      </c>
      <c r="U1288" s="66">
        <f t="shared" si="234"/>
        <v>2.2902573705446536</v>
      </c>
      <c r="V1288" s="66"/>
      <c r="W1288" s="66"/>
    </row>
    <row r="1289" spans="1:23" x14ac:dyDescent="0.25">
      <c r="A1289">
        <v>1288</v>
      </c>
      <c r="B1289" s="49">
        <v>1.01990991967417E-3</v>
      </c>
      <c r="C1289" s="49">
        <v>1.5501367028538901E-8</v>
      </c>
      <c r="D1289" s="49">
        <v>1.3108378643327599E-3</v>
      </c>
      <c r="E1289" s="49">
        <v>4.0748902825783199E-5</v>
      </c>
      <c r="F1289" s="49">
        <v>4.8272312331677001E-6</v>
      </c>
      <c r="G1289" s="49">
        <v>7.1988674490476996E-7</v>
      </c>
      <c r="H1289" s="49">
        <v>1.1997817255916901E-3</v>
      </c>
      <c r="I1289" s="50"/>
      <c r="J1289">
        <v>0.953942223997296</v>
      </c>
      <c r="K1289">
        <f t="shared" si="224"/>
        <v>1.4787408538202756E-8</v>
      </c>
      <c r="L1289">
        <f t="shared" si="225"/>
        <v>1.3211967121769717E-3</v>
      </c>
      <c r="M1289" s="16">
        <f t="shared" si="226"/>
        <v>7.1862312717136843E-4</v>
      </c>
      <c r="N1289" s="16">
        <f t="shared" si="227"/>
        <v>1.1471416894904061</v>
      </c>
      <c r="O1289" s="16">
        <f t="shared" si="228"/>
        <v>3.2317948013406244</v>
      </c>
      <c r="P1289" s="16">
        <f t="shared" si="229"/>
        <v>0.13024879932826047</v>
      </c>
      <c r="Q1289" s="16">
        <f t="shared" si="230"/>
        <v>7.8063338255185144</v>
      </c>
      <c r="R1289" s="16">
        <f t="shared" si="231"/>
        <v>0.26019578439148072</v>
      </c>
      <c r="S1289" s="16">
        <f t="shared" si="232"/>
        <v>0.41124837641314038</v>
      </c>
      <c r="T1289" s="16">
        <f t="shared" si="233"/>
        <v>7.8066603074613665</v>
      </c>
      <c r="U1289" s="66">
        <f t="shared" si="234"/>
        <v>20.793623583943795</v>
      </c>
      <c r="V1289" s="66"/>
      <c r="W1289" s="66"/>
    </row>
    <row r="1290" spans="1:23" x14ac:dyDescent="0.25">
      <c r="A1290">
        <v>1289</v>
      </c>
      <c r="B1290" s="49">
        <v>6.5994582459661896E-4</v>
      </c>
      <c r="C1290" s="49">
        <v>8.7370488385814902E-9</v>
      </c>
      <c r="D1290" s="49">
        <v>1.13767393395678E-3</v>
      </c>
      <c r="E1290" s="49">
        <v>1.9967977993347101E-5</v>
      </c>
      <c r="F1290" s="49">
        <v>7.4071791201107001E-6</v>
      </c>
      <c r="G1290" s="49">
        <v>1.27498925650143E-6</v>
      </c>
      <c r="H1290" s="49">
        <v>5.8791844461762797E-4</v>
      </c>
      <c r="I1290" s="50"/>
      <c r="J1290">
        <v>0.95471107519156995</v>
      </c>
      <c r="K1290">
        <f t="shared" si="224"/>
        <v>8.3413572906833918E-9</v>
      </c>
      <c r="L1290">
        <f t="shared" si="225"/>
        <v>1.1537545444046645E-3</v>
      </c>
      <c r="M1290" s="16">
        <f t="shared" si="226"/>
        <v>1.6613710478857358E-4</v>
      </c>
      <c r="N1290" s="16">
        <f t="shared" si="227"/>
        <v>0.11566636999866906</v>
      </c>
      <c r="O1290" s="16">
        <f t="shared" si="228"/>
        <v>0.33279163683465479</v>
      </c>
      <c r="P1290" s="16">
        <f t="shared" si="229"/>
        <v>3.2805455203704648E-2</v>
      </c>
      <c r="Q1290" s="16">
        <f t="shared" si="230"/>
        <v>0.73813116221875774</v>
      </c>
      <c r="R1290" s="16">
        <f t="shared" si="231"/>
        <v>6.163308467335521E-2</v>
      </c>
      <c r="S1290" s="16">
        <f t="shared" si="232"/>
        <v>0.1329941259221474</v>
      </c>
      <c r="T1290" s="16">
        <f t="shared" si="233"/>
        <v>0.73815588461263948</v>
      </c>
      <c r="U1290" s="66">
        <f t="shared" si="234"/>
        <v>2.1521777194639284</v>
      </c>
      <c r="V1290" s="66"/>
      <c r="W1290" s="66"/>
    </row>
    <row r="1291" spans="1:23" x14ac:dyDescent="0.25">
      <c r="A1291">
        <v>1290</v>
      </c>
      <c r="B1291" s="49">
        <v>4.5809949523808102E-4</v>
      </c>
      <c r="C1291" s="49">
        <v>5.0974693181192697E-9</v>
      </c>
      <c r="D1291" s="49">
        <v>9.5245972005656701E-4</v>
      </c>
      <c r="E1291" s="49">
        <v>9.77169963389102E-6</v>
      </c>
      <c r="F1291" s="49">
        <v>1.05887875445188E-5</v>
      </c>
      <c r="G1291" s="49">
        <v>2.1811748954878398E-6</v>
      </c>
      <c r="H1291" s="49">
        <v>2.87706442922327E-4</v>
      </c>
      <c r="I1291" s="50"/>
      <c r="J1291">
        <v>0.95554583212993205</v>
      </c>
      <c r="K1291">
        <f t="shared" si="224"/>
        <v>4.8708655613390749E-9</v>
      </c>
      <c r="L1291">
        <f t="shared" si="225"/>
        <v>9.7581337257177439E-4</v>
      </c>
      <c r="M1291" s="16">
        <f t="shared" si="226"/>
        <v>-5.9614382095612341E-5</v>
      </c>
      <c r="N1291" s="16">
        <f t="shared" si="227"/>
        <v>4.8685666164277001E-3</v>
      </c>
      <c r="O1291" s="16">
        <f t="shared" si="228"/>
        <v>6.3996821380099813E-3</v>
      </c>
      <c r="P1291" s="16">
        <f t="shared" si="229"/>
        <v>1.2465621371672041E-4</v>
      </c>
      <c r="Q1291" s="16">
        <f t="shared" si="230"/>
        <v>8.1347210055635628E-3</v>
      </c>
      <c r="R1291" s="16">
        <f t="shared" si="231"/>
        <v>5.5703831812715454E-3</v>
      </c>
      <c r="S1291" s="16">
        <f t="shared" si="232"/>
        <v>7.5448456657235133E-3</v>
      </c>
      <c r="T1291" s="16">
        <f t="shared" si="233"/>
        <v>8.134780143176536E-3</v>
      </c>
      <c r="U1291" s="66">
        <f t="shared" si="234"/>
        <v>4.0777634963889559E-2</v>
      </c>
      <c r="V1291" s="66"/>
      <c r="W1291" s="66"/>
    </row>
    <row r="1292" spans="1:23" x14ac:dyDescent="0.25">
      <c r="A1292">
        <v>1291</v>
      </c>
      <c r="B1292" s="49">
        <v>4.5991725997426901E-4</v>
      </c>
      <c r="C1292" s="49">
        <v>3.6758158313073098E-9</v>
      </c>
      <c r="D1292" s="49">
        <v>6.7970286107949104E-4</v>
      </c>
      <c r="E1292" s="49">
        <v>5.0441168552155601E-6</v>
      </c>
      <c r="F1292" s="49">
        <v>1.0413944258422701E-5</v>
      </c>
      <c r="G1292" s="49">
        <v>3.0153229671009102E-6</v>
      </c>
      <c r="H1292" s="49">
        <v>1.4851113904315301E-4</v>
      </c>
      <c r="I1292" s="50"/>
      <c r="J1292">
        <v>0.95692225303664702</v>
      </c>
      <c r="K1292">
        <f t="shared" si="224"/>
        <v>3.5174699670423664E-9</v>
      </c>
      <c r="L1292">
        <f t="shared" si="225"/>
        <v>7.0354239674760616E-4</v>
      </c>
      <c r="M1292" s="16">
        <f t="shared" si="226"/>
        <v>2.1629212320093197E-4</v>
      </c>
      <c r="N1292" s="16">
        <f t="shared" si="227"/>
        <v>4.3670857480826919E-3</v>
      </c>
      <c r="O1292" s="16">
        <f t="shared" si="228"/>
        <v>0.11328678674844196</v>
      </c>
      <c r="P1292" s="16">
        <f t="shared" si="229"/>
        <v>8.6635242402820556E-2</v>
      </c>
      <c r="Q1292" s="16">
        <f t="shared" si="230"/>
        <v>0.28128244816317471</v>
      </c>
      <c r="R1292" s="16">
        <f t="shared" si="231"/>
        <v>3.2365292350208575E-3</v>
      </c>
      <c r="S1292" s="16">
        <f t="shared" si="232"/>
        <v>0.25251632654647355</v>
      </c>
      <c r="T1292" s="16">
        <f t="shared" si="233"/>
        <v>0.28128903822941309</v>
      </c>
      <c r="U1292" s="66">
        <f t="shared" si="234"/>
        <v>1.0226134570734273</v>
      </c>
      <c r="V1292" s="66"/>
      <c r="W1292" s="66"/>
    </row>
    <row r="1293" spans="1:23" x14ac:dyDescent="0.25">
      <c r="A1293">
        <v>1292</v>
      </c>
      <c r="B1293" s="49">
        <v>5.0639183743729597E-4</v>
      </c>
      <c r="C1293" s="49">
        <v>3.8991818137742198E-9</v>
      </c>
      <c r="D1293" s="49">
        <v>6.5436831935590902E-4</v>
      </c>
      <c r="E1293" s="49">
        <v>5.1529549127889701E-6</v>
      </c>
      <c r="F1293" s="49">
        <v>9.4449613291013805E-6</v>
      </c>
      <c r="G1293" s="49">
        <v>2.8416086960412499E-6</v>
      </c>
      <c r="H1293" s="49">
        <v>1.5171538726309E-4</v>
      </c>
      <c r="I1293" s="50"/>
      <c r="J1293">
        <v>0.95707452309152297</v>
      </c>
      <c r="K1293">
        <f t="shared" si="224"/>
        <v>3.7318075748651011E-9</v>
      </c>
      <c r="L1293">
        <f t="shared" si="225"/>
        <v>6.7609595152833923E-4</v>
      </c>
      <c r="M1293" s="16">
        <f t="shared" si="226"/>
        <v>3.366877233462527E-4</v>
      </c>
      <c r="N1293" s="16">
        <f t="shared" si="227"/>
        <v>8.0022023034511422E-4</v>
      </c>
      <c r="O1293" s="16">
        <f t="shared" si="228"/>
        <v>8.7774409689495875E-2</v>
      </c>
      <c r="P1293" s="16">
        <f t="shared" si="229"/>
        <v>0.10281048676817701</v>
      </c>
      <c r="Q1293" s="16">
        <f t="shared" si="230"/>
        <v>0.27063630097993263</v>
      </c>
      <c r="R1293" s="16">
        <f t="shared" si="231"/>
        <v>1.7180734204721463E-3</v>
      </c>
      <c r="S1293" s="16">
        <f t="shared" si="232"/>
        <v>0.17301412699483931</v>
      </c>
      <c r="T1293" s="16">
        <f t="shared" si="233"/>
        <v>0.27064359698602464</v>
      </c>
      <c r="U1293" s="66">
        <f t="shared" si="234"/>
        <v>0.90739721506928661</v>
      </c>
      <c r="V1293" s="66"/>
      <c r="W1293" s="66"/>
    </row>
    <row r="1294" spans="1:23" x14ac:dyDescent="0.25">
      <c r="A1294">
        <v>1293</v>
      </c>
      <c r="B1294" s="49">
        <v>3.4910879513297801E-4</v>
      </c>
      <c r="C1294" s="49">
        <v>3.9294487725169299E-9</v>
      </c>
      <c r="D1294" s="49">
        <v>9.64004832423361E-4</v>
      </c>
      <c r="E1294" s="49">
        <v>7.6217904297732398E-6</v>
      </c>
      <c r="F1294" s="49">
        <v>1.3910695838640199E-5</v>
      </c>
      <c r="G1294" s="49">
        <v>2.8303327864055602E-6</v>
      </c>
      <c r="H1294" s="49">
        <v>2.2440731223870701E-4</v>
      </c>
      <c r="I1294" s="50"/>
      <c r="J1294">
        <v>0.95542038165672005</v>
      </c>
      <c r="K1294">
        <f t="shared" si="224"/>
        <v>3.7542754459386551E-9</v>
      </c>
      <c r="L1294">
        <f t="shared" si="225"/>
        <v>9.9465262743827446E-4</v>
      </c>
      <c r="M1294" s="16">
        <f t="shared" si="226"/>
        <v>-2.964350371723184E-4</v>
      </c>
      <c r="N1294" s="16">
        <f t="shared" si="227"/>
        <v>8.4735452270167461E-2</v>
      </c>
      <c r="O1294" s="16">
        <f t="shared" si="228"/>
        <v>8.4567442582817967E-2</v>
      </c>
      <c r="P1294" s="16">
        <f t="shared" si="229"/>
        <v>6.7416623521573554E-7</v>
      </c>
      <c r="Q1294" s="16">
        <f t="shared" si="230"/>
        <v>8.4310609434447153E-2</v>
      </c>
      <c r="R1294" s="16">
        <f t="shared" si="231"/>
        <v>0.16955360168561687</v>
      </c>
      <c r="S1294" s="16">
        <f t="shared" si="232"/>
        <v>0.16837151156178573</v>
      </c>
      <c r="T1294" s="16">
        <f t="shared" si="233"/>
        <v>8.4310262243870115E-2</v>
      </c>
      <c r="U1294" s="66">
        <f t="shared" si="234"/>
        <v>0.67584955394494051</v>
      </c>
      <c r="V1294" s="66"/>
      <c r="W1294" s="66"/>
    </row>
    <row r="1295" spans="1:23" x14ac:dyDescent="0.25">
      <c r="A1295">
        <v>1294</v>
      </c>
      <c r="B1295" s="49">
        <v>5.5843081698301201E-4</v>
      </c>
      <c r="C1295" s="49">
        <v>4.9293949925636703E-9</v>
      </c>
      <c r="D1295" s="49">
        <v>7.5186573880856901E-4</v>
      </c>
      <c r="E1295" s="49">
        <v>7.4769568326728896E-6</v>
      </c>
      <c r="F1295" s="49">
        <v>8.6028704614745897E-6</v>
      </c>
      <c r="G1295" s="49">
        <v>2.2501870812950598E-6</v>
      </c>
      <c r="H1295" s="49">
        <v>2.2014056578408201E-4</v>
      </c>
      <c r="I1295" s="50"/>
      <c r="J1295">
        <v>0.956592531419027</v>
      </c>
      <c r="K1295">
        <f t="shared" si="224"/>
        <v>4.7154224343007574E-9</v>
      </c>
      <c r="L1295">
        <f t="shared" si="225"/>
        <v>7.7131673741782068E-4</v>
      </c>
      <c r="M1295" s="16">
        <f t="shared" si="226"/>
        <v>3.4554489654820345E-4</v>
      </c>
      <c r="N1295" s="16">
        <f t="shared" si="227"/>
        <v>1.7945129021874166E-2</v>
      </c>
      <c r="O1295" s="16">
        <f t="shared" si="228"/>
        <v>1.2173243170349709E-2</v>
      </c>
      <c r="P1295" s="16">
        <f t="shared" si="229"/>
        <v>4.814505180577365E-2</v>
      </c>
      <c r="Q1295" s="16">
        <f t="shared" si="230"/>
        <v>9.2323498097716117E-2</v>
      </c>
      <c r="R1295" s="16">
        <f t="shared" si="231"/>
        <v>1.610659926407482E-2</v>
      </c>
      <c r="S1295" s="16">
        <f t="shared" si="232"/>
        <v>1.4701383469225426E-2</v>
      </c>
      <c r="T1295" s="16">
        <f t="shared" si="233"/>
        <v>9.2327813511592124E-2</v>
      </c>
      <c r="U1295" s="66">
        <f t="shared" si="234"/>
        <v>0.29372271834060598</v>
      </c>
      <c r="V1295" s="66"/>
      <c r="W1295" s="66"/>
    </row>
    <row r="1296" spans="1:23" x14ac:dyDescent="0.25">
      <c r="A1296">
        <v>1295</v>
      </c>
      <c r="B1296" s="49">
        <v>6.1543739853321005E-4</v>
      </c>
      <c r="C1296" s="49">
        <v>6.2873941380409199E-9</v>
      </c>
      <c r="D1296" s="49">
        <v>8.7259366762667504E-4</v>
      </c>
      <c r="E1296" s="49">
        <v>1.10533748363478E-5</v>
      </c>
      <c r="F1296" s="49">
        <v>7.8487991755467507E-6</v>
      </c>
      <c r="G1296" s="49">
        <v>1.76655202227336E-6</v>
      </c>
      <c r="H1296" s="49">
        <v>3.25441180077097E-4</v>
      </c>
      <c r="I1296" s="50"/>
      <c r="J1296">
        <v>0.95599940094847302</v>
      </c>
      <c r="K1296">
        <f t="shared" si="224"/>
        <v>6.0107450294940601E-9</v>
      </c>
      <c r="L1296">
        <f t="shared" si="225"/>
        <v>8.9005153060590383E-4</v>
      </c>
      <c r="M1296" s="16">
        <f t="shared" si="226"/>
        <v>3.4082326646051628E-4</v>
      </c>
      <c r="N1296" s="16">
        <f t="shared" si="227"/>
        <v>6.2359077927856527E-2</v>
      </c>
      <c r="O1296" s="16">
        <f t="shared" si="228"/>
        <v>1.8160829402556127E-2</v>
      </c>
      <c r="P1296" s="16">
        <f t="shared" si="229"/>
        <v>8.8512658314395289E-3</v>
      </c>
      <c r="Q1296" s="16">
        <f t="shared" si="230"/>
        <v>8.4910551457412914E-4</v>
      </c>
      <c r="R1296" s="16">
        <f t="shared" si="231"/>
        <v>4.1388229643403544E-2</v>
      </c>
      <c r="S1296" s="16">
        <f t="shared" si="232"/>
        <v>1.4338149653739987E-2</v>
      </c>
      <c r="T1296" s="16">
        <f t="shared" si="233"/>
        <v>8.4882561520407257E-4</v>
      </c>
      <c r="U1296" s="66">
        <f t="shared" si="234"/>
        <v>0.14679548358877395</v>
      </c>
      <c r="V1296" s="66"/>
      <c r="W1296" s="66"/>
    </row>
    <row r="1297" spans="1:23" x14ac:dyDescent="0.25">
      <c r="A1297">
        <v>1296</v>
      </c>
      <c r="B1297" s="49">
        <v>3.1620935767467701E-4</v>
      </c>
      <c r="C1297" s="49">
        <v>1.40525880903443E-9</v>
      </c>
      <c r="D1297" s="49">
        <v>3.7531895111110901E-4</v>
      </c>
      <c r="E1297" s="49">
        <v>1.0683648247612199E-6</v>
      </c>
      <c r="F1297" s="49">
        <v>1.49408305478428E-5</v>
      </c>
      <c r="G1297" s="49">
        <v>7.8607886659403997E-6</v>
      </c>
      <c r="H1297" s="49">
        <v>3.1454855994225901E-5</v>
      </c>
      <c r="I1297" s="50"/>
      <c r="J1297">
        <v>0.95841450743118095</v>
      </c>
      <c r="K1297">
        <f t="shared" si="224"/>
        <v>1.3468204292740613E-9</v>
      </c>
      <c r="L1297">
        <f t="shared" si="225"/>
        <v>4.1305999561392596E-4</v>
      </c>
      <c r="M1297" s="16">
        <f t="shared" si="226"/>
        <v>2.1935871973542806E-4</v>
      </c>
      <c r="N1297" s="16">
        <f t="shared" si="227"/>
        <v>0.12809221059578602</v>
      </c>
      <c r="O1297" s="16">
        <f t="shared" si="228"/>
        <v>0.55707703446944856</v>
      </c>
      <c r="P1297" s="16">
        <f t="shared" si="229"/>
        <v>0.37252378758137072</v>
      </c>
      <c r="Q1297" s="16">
        <f t="shared" si="230"/>
        <v>0.81095148547816376</v>
      </c>
      <c r="R1297" s="16">
        <f t="shared" si="231"/>
        <v>0.26658137873728394</v>
      </c>
      <c r="S1297" s="16">
        <f t="shared" si="232"/>
        <v>8.5086833785023082</v>
      </c>
      <c r="T1297" s="16">
        <f t="shared" si="233"/>
        <v>0.81095623538385819</v>
      </c>
      <c r="U1297" s="66">
        <f t="shared" si="234"/>
        <v>11.45486551074822</v>
      </c>
      <c r="V1297" s="66"/>
      <c r="W1297" s="66"/>
    </row>
    <row r="1298" spans="1:23" x14ac:dyDescent="0.25">
      <c r="A1298">
        <v>1297</v>
      </c>
      <c r="B1298" s="49">
        <v>5.9316195855227101E-4</v>
      </c>
      <c r="C1298" s="49">
        <v>9.7998447483676097E-9</v>
      </c>
      <c r="D1298" s="49">
        <v>1.42906807621763E-3</v>
      </c>
      <c r="E1298" s="49">
        <v>2.8045586370532899E-5</v>
      </c>
      <c r="F1298" s="49">
        <v>8.3477636861095693E-6</v>
      </c>
      <c r="G1298" s="49">
        <v>1.14031880297845E-6</v>
      </c>
      <c r="H1298" s="49">
        <v>8.2575948060957798E-4</v>
      </c>
      <c r="I1298" s="50"/>
      <c r="J1298">
        <v>0.95332750541795297</v>
      </c>
      <c r="K1298">
        <f t="shared" si="224"/>
        <v>9.3424615474445207E-9</v>
      </c>
      <c r="L1298">
        <f t="shared" si="225"/>
        <v>1.4468941225480793E-3</v>
      </c>
      <c r="M1298" s="16">
        <f t="shared" si="226"/>
        <v>-2.6057020544353714E-4</v>
      </c>
      <c r="N1298" s="16">
        <f t="shared" si="227"/>
        <v>4.1814154863630652E-2</v>
      </c>
      <c r="O1298" s="16">
        <f t="shared" si="228"/>
        <v>0.59089445860399514</v>
      </c>
      <c r="P1298" s="16">
        <f t="shared" si="229"/>
        <v>0.23391298822817977</v>
      </c>
      <c r="Q1298" s="16">
        <f t="shared" si="230"/>
        <v>2.5960371518117848</v>
      </c>
      <c r="R1298" s="16">
        <f t="shared" si="231"/>
        <v>2.3348468629303266E-2</v>
      </c>
      <c r="S1298" s="16">
        <f t="shared" si="232"/>
        <v>0.18644152394499353</v>
      </c>
      <c r="T1298" s="16">
        <f t="shared" si="233"/>
        <v>2.5962194553324887</v>
      </c>
      <c r="U1298" s="66">
        <f t="shared" si="234"/>
        <v>6.2686682014143758</v>
      </c>
      <c r="V1298" s="66"/>
      <c r="W1298" s="66"/>
    </row>
    <row r="1299" spans="1:23" x14ac:dyDescent="0.25">
      <c r="A1299">
        <v>1298</v>
      </c>
      <c r="B1299" s="49">
        <v>5.8502465611588695E-4</v>
      </c>
      <c r="C1299" s="49">
        <v>4.2554658386462599E-9</v>
      </c>
      <c r="D1299" s="49">
        <v>6.1753429717933495E-4</v>
      </c>
      <c r="E1299" s="49">
        <v>5.3098600894537997E-6</v>
      </c>
      <c r="F1299" s="49">
        <v>8.1589456200481706E-6</v>
      </c>
      <c r="G1299" s="49">
        <v>2.6024006590965599E-6</v>
      </c>
      <c r="H1299" s="49">
        <v>1.5633474153360099E-4</v>
      </c>
      <c r="I1299" s="50"/>
      <c r="J1299">
        <v>0.95729469393517097</v>
      </c>
      <c r="K1299">
        <f t="shared" si="224"/>
        <v>4.0737348675584467E-9</v>
      </c>
      <c r="L1299">
        <f t="shared" si="225"/>
        <v>6.3645033361268922E-4</v>
      </c>
      <c r="M1299" s="16">
        <f t="shared" si="226"/>
        <v>5.3359897861908468E-4</v>
      </c>
      <c r="N1299" s="16">
        <f t="shared" si="227"/>
        <v>3.5329468189902589E-2</v>
      </c>
      <c r="O1299" s="16">
        <f t="shared" si="228"/>
        <v>5.3807563002736855E-2</v>
      </c>
      <c r="P1299" s="16">
        <f t="shared" si="229"/>
        <v>0.128795925250729</v>
      </c>
      <c r="Q1299" s="16">
        <f t="shared" si="230"/>
        <v>0.25564985938546503</v>
      </c>
      <c r="R1299" s="16">
        <f t="shared" si="231"/>
        <v>2.957190179905126E-2</v>
      </c>
      <c r="S1299" s="16">
        <f t="shared" si="232"/>
        <v>8.8063126241121975E-2</v>
      </c>
      <c r="T1299" s="16">
        <f t="shared" si="233"/>
        <v>0.25565816269685132</v>
      </c>
      <c r="U1299" s="66">
        <f t="shared" si="234"/>
        <v>0.84687600656585804</v>
      </c>
      <c r="V1299" s="66"/>
      <c r="W1299" s="66"/>
    </row>
    <row r="1300" spans="1:23" x14ac:dyDescent="0.25">
      <c r="A1300">
        <v>1299</v>
      </c>
      <c r="B1300" s="49">
        <v>1.0340349948891501E-3</v>
      </c>
      <c r="C1300" s="49">
        <v>1.2689593480816801E-8</v>
      </c>
      <c r="D1300" s="49">
        <v>1.05224345298037E-3</v>
      </c>
      <c r="E1300" s="49">
        <v>2.68517875931316E-5</v>
      </c>
      <c r="F1300" s="49">
        <v>4.7070274270439801E-6</v>
      </c>
      <c r="G1300" s="49">
        <v>8.7692180783510602E-7</v>
      </c>
      <c r="H1300" s="49">
        <v>7.9059528193046102E-4</v>
      </c>
      <c r="I1300" s="50"/>
      <c r="J1300">
        <v>0.95517832403199399</v>
      </c>
      <c r="K1300">
        <f t="shared" si="224"/>
        <v>1.2120824633653908E-8</v>
      </c>
      <c r="L1300">
        <f t="shared" si="225"/>
        <v>1.0625217400488122E-3</v>
      </c>
      <c r="M1300" s="16">
        <f t="shared" si="226"/>
        <v>1.0055482497294882E-3</v>
      </c>
      <c r="N1300" s="16">
        <f t="shared" si="227"/>
        <v>1.2094052638456594</v>
      </c>
      <c r="O1300" s="16">
        <f t="shared" si="228"/>
        <v>1.6647309419404968</v>
      </c>
      <c r="P1300" s="16">
        <f t="shared" si="229"/>
        <v>8.5432331851498945E-3</v>
      </c>
      <c r="Q1300" s="16">
        <f t="shared" si="230"/>
        <v>2.2502160174367751</v>
      </c>
      <c r="R1300" s="16">
        <f t="shared" si="231"/>
        <v>0.27279012719032381</v>
      </c>
      <c r="S1300" s="16">
        <f t="shared" si="232"/>
        <v>0.31701094760501364</v>
      </c>
      <c r="T1300" s="16">
        <f t="shared" si="233"/>
        <v>2.2502398516659929</v>
      </c>
      <c r="U1300" s="66">
        <f t="shared" si="234"/>
        <v>7.9729363828694115</v>
      </c>
      <c r="V1300" s="66"/>
      <c r="W1300" s="66"/>
    </row>
    <row r="1301" spans="1:23" x14ac:dyDescent="0.25">
      <c r="A1301">
        <v>1300</v>
      </c>
      <c r="B1301" s="49">
        <v>4.7977855573071599E-4</v>
      </c>
      <c r="C1301" s="49">
        <v>7.5139972059913596E-9</v>
      </c>
      <c r="D1301" s="49">
        <v>1.3526596051085501E-3</v>
      </c>
      <c r="E1301" s="49">
        <v>2.0368620419922599E-5</v>
      </c>
      <c r="F1301" s="49">
        <v>1.0290355433145699E-5</v>
      </c>
      <c r="G1301" s="49">
        <v>1.4861454496356199E-6</v>
      </c>
      <c r="H1301" s="49">
        <v>5.9972100340343899E-4</v>
      </c>
      <c r="I1301" s="50"/>
      <c r="J1301">
        <v>0.95364224205231696</v>
      </c>
      <c r="K1301">
        <f t="shared" si="224"/>
        <v>7.1656651422964457E-9</v>
      </c>
      <c r="L1301">
        <f t="shared" si="225"/>
        <v>1.3747189474272712E-3</v>
      </c>
      <c r="M1301" s="16">
        <f t="shared" si="226"/>
        <v>-4.1516183596583908E-4</v>
      </c>
      <c r="N1301" s="16">
        <f t="shared" si="227"/>
        <v>6.6322902957878602E-4</v>
      </c>
      <c r="O1301" s="16">
        <f t="shared" si="228"/>
        <v>0.12683714110977651</v>
      </c>
      <c r="P1301" s="16">
        <f t="shared" si="229"/>
        <v>0.1634738030476236</v>
      </c>
      <c r="Q1301" s="16">
        <f t="shared" si="230"/>
        <v>0.80361893632913173</v>
      </c>
      <c r="R1301" s="16">
        <f t="shared" si="231"/>
        <v>1.9667200866053882E-3</v>
      </c>
      <c r="S1301" s="16">
        <f t="shared" si="232"/>
        <v>6.7322732419339198E-2</v>
      </c>
      <c r="T1301" s="16">
        <f t="shared" si="233"/>
        <v>0.80368164046678392</v>
      </c>
      <c r="U1301" s="66">
        <f t="shared" si="234"/>
        <v>1.9675642024888391</v>
      </c>
      <c r="V1301" s="66"/>
      <c r="W1301" s="66"/>
    </row>
    <row r="1302" spans="1:23" x14ac:dyDescent="0.25">
      <c r="A1302">
        <v>1301</v>
      </c>
      <c r="B1302" s="49">
        <v>4.0306968818192701E-4</v>
      </c>
      <c r="C1302" s="49">
        <v>2.57162976248318E-9</v>
      </c>
      <c r="D1302" s="49">
        <v>5.4084303998666301E-4</v>
      </c>
      <c r="E1302" s="49">
        <v>2.8123137174789699E-6</v>
      </c>
      <c r="F1302" s="49">
        <v>1.18075706262108E-5</v>
      </c>
      <c r="G1302" s="49">
        <v>4.3032887749332102E-6</v>
      </c>
      <c r="H1302" s="49">
        <v>8.2800879365945004E-5</v>
      </c>
      <c r="I1302" s="50"/>
      <c r="J1302">
        <v>0.95761259324525705</v>
      </c>
      <c r="K1302">
        <f t="shared" si="224"/>
        <v>2.4626250457182024E-9</v>
      </c>
      <c r="L1302">
        <f t="shared" si="225"/>
        <v>5.6875889838425538E-4</v>
      </c>
      <c r="M1302" s="16">
        <f t="shared" si="226"/>
        <v>2.3738047797959864E-4</v>
      </c>
      <c r="N1302" s="16">
        <f t="shared" si="227"/>
        <v>3.294936803877422E-2</v>
      </c>
      <c r="O1302" s="16">
        <f t="shared" si="228"/>
        <v>0.28715328118187744</v>
      </c>
      <c r="P1302" s="16">
        <f t="shared" si="229"/>
        <v>0.19228370562903477</v>
      </c>
      <c r="Q1302" s="16">
        <f t="shared" si="230"/>
        <v>0.54487387781438934</v>
      </c>
      <c r="R1302" s="16">
        <f t="shared" si="231"/>
        <v>3.9333548155178789E-2</v>
      </c>
      <c r="S1302" s="16">
        <f t="shared" si="232"/>
        <v>1.3094054067911953</v>
      </c>
      <c r="T1302" s="16">
        <f t="shared" si="233"/>
        <v>0.54488140013776543</v>
      </c>
      <c r="U1302" s="66">
        <f t="shared" si="234"/>
        <v>2.9508805877482156</v>
      </c>
      <c r="V1302" s="66"/>
      <c r="W1302" s="66"/>
    </row>
    <row r="1303" spans="1:23" x14ac:dyDescent="0.25">
      <c r="A1303">
        <v>1302</v>
      </c>
      <c r="B1303" s="49">
        <v>1.7738883095178801E-4</v>
      </c>
      <c r="C1303" s="49">
        <v>2.1601906535442001E-9</v>
      </c>
      <c r="D1303" s="49">
        <v>1.0463066754949799E-3</v>
      </c>
      <c r="E1303" s="49">
        <v>4.5408290989031803E-6</v>
      </c>
      <c r="F1303" s="49">
        <v>2.7548702848095999E-5</v>
      </c>
      <c r="G1303" s="49">
        <v>5.1563963340317797E-6</v>
      </c>
      <c r="H1303" s="49">
        <v>1.33695875966962E-4</v>
      </c>
      <c r="I1303" s="50"/>
      <c r="J1303">
        <v>0.95474429569920305</v>
      </c>
      <c r="K1303">
        <f t="shared" si="224"/>
        <v>2.0624297040940583E-9</v>
      </c>
      <c r="L1303">
        <f t="shared" si="225"/>
        <v>1.1065583173345502E-3</v>
      </c>
      <c r="M1303" s="16">
        <f t="shared" si="226"/>
        <v>-7.517806554309741E-4</v>
      </c>
      <c r="N1303" s="16">
        <f t="shared" si="227"/>
        <v>0.40933268048111632</v>
      </c>
      <c r="O1303" s="16">
        <f t="shared" si="228"/>
        <v>0.37225159581178197</v>
      </c>
      <c r="P1303" s="16">
        <f t="shared" si="229"/>
        <v>7.4418406134111612E-3</v>
      </c>
      <c r="Q1303" s="16">
        <f t="shared" si="230"/>
        <v>0.33318288769101201</v>
      </c>
      <c r="R1303" s="16">
        <f t="shared" si="231"/>
        <v>3.2251242426108324</v>
      </c>
      <c r="S1303" s="16">
        <f t="shared" si="232"/>
        <v>2.4629813424302043</v>
      </c>
      <c r="T1303" s="16">
        <f t="shared" si="233"/>
        <v>0.33317926998811276</v>
      </c>
      <c r="U1303" s="66">
        <f t="shared" si="234"/>
        <v>7.1434938596264708</v>
      </c>
      <c r="V1303" s="66"/>
      <c r="W1303" s="66"/>
    </row>
    <row r="1304" spans="1:23" x14ac:dyDescent="0.25">
      <c r="A1304">
        <v>1303</v>
      </c>
      <c r="B1304" s="49">
        <v>4.72358307950862E-4</v>
      </c>
      <c r="C1304" s="49">
        <v>6.0974365773969102E-9</v>
      </c>
      <c r="D1304" s="49">
        <v>1.1088534517831299E-3</v>
      </c>
      <c r="E1304" s="49">
        <v>1.3584724115476499E-5</v>
      </c>
      <c r="F1304" s="49">
        <v>1.03411753019984E-5</v>
      </c>
      <c r="G1304" s="49">
        <v>1.8266077160964199E-6</v>
      </c>
      <c r="H1304" s="49">
        <v>3.9997558302370099E-4</v>
      </c>
      <c r="I1304" s="50"/>
      <c r="J1304">
        <v>0.95479050735762705</v>
      </c>
      <c r="K1304">
        <f t="shared" si="224"/>
        <v>5.8217745633137491E-9</v>
      </c>
      <c r="L1304">
        <f t="shared" si="225"/>
        <v>1.1313563126666456E-3</v>
      </c>
      <c r="M1304" s="16">
        <f t="shared" si="226"/>
        <v>-1.866396967649218E-4</v>
      </c>
      <c r="N1304" s="16">
        <f t="shared" si="227"/>
        <v>1.6663474216351741E-3</v>
      </c>
      <c r="O1304" s="16">
        <f t="shared" si="228"/>
        <v>1.0095864929769903E-2</v>
      </c>
      <c r="P1304" s="16">
        <f t="shared" si="229"/>
        <v>2.2861923698818724E-2</v>
      </c>
      <c r="Q1304" s="16">
        <f t="shared" si="230"/>
        <v>7.0131811208136829E-2</v>
      </c>
      <c r="R1304" s="16">
        <f t="shared" si="231"/>
        <v>2.4507772441936496E-3</v>
      </c>
      <c r="S1304" s="16">
        <f t="shared" si="232"/>
        <v>8.0670515841110169E-3</v>
      </c>
      <c r="T1304" s="16">
        <f t="shared" si="233"/>
        <v>7.0136472832358951E-2</v>
      </c>
      <c r="U1304" s="66">
        <f t="shared" si="234"/>
        <v>0.18541024891902425</v>
      </c>
      <c r="V1304" s="66"/>
      <c r="W1304" s="66"/>
    </row>
    <row r="1305" spans="1:23" x14ac:dyDescent="0.25">
      <c r="A1305">
        <v>1304</v>
      </c>
      <c r="B1305" s="49">
        <v>4.13367930974534E-4</v>
      </c>
      <c r="C1305" s="49">
        <v>6.6068045265431602E-9</v>
      </c>
      <c r="D1305" s="49">
        <v>1.38150738626643E-3</v>
      </c>
      <c r="E1305" s="49">
        <v>1.8284552321940801E-5</v>
      </c>
      <c r="F1305" s="49">
        <v>1.19619412870063E-5</v>
      </c>
      <c r="G1305" s="49">
        <v>1.6908501212081399E-6</v>
      </c>
      <c r="H1305" s="49">
        <v>5.3835990548397803E-4</v>
      </c>
      <c r="I1305" s="50"/>
      <c r="J1305">
        <v>0.953477130810505</v>
      </c>
      <c r="K1305">
        <f t="shared" si="224"/>
        <v>6.2994370237942294E-9</v>
      </c>
      <c r="L1305">
        <f t="shared" si="225"/>
        <v>1.4071155121571242E-3</v>
      </c>
      <c r="M1305" s="16">
        <f t="shared" si="226"/>
        <v>-5.8037965020805624E-4</v>
      </c>
      <c r="N1305" s="16">
        <f t="shared" si="227"/>
        <v>2.5794870262536851E-2</v>
      </c>
      <c r="O1305" s="16">
        <f t="shared" si="228"/>
        <v>3.7021600572604021E-2</v>
      </c>
      <c r="P1305" s="16">
        <f t="shared" si="229"/>
        <v>0.18858907981873618</v>
      </c>
      <c r="Q1305" s="16">
        <f t="shared" si="230"/>
        <v>0.49337696469031039</v>
      </c>
      <c r="R1305" s="16">
        <f t="shared" si="231"/>
        <v>4.5793279460021159E-2</v>
      </c>
      <c r="S1305" s="16">
        <f t="shared" si="232"/>
        <v>2.4794795500606485E-2</v>
      </c>
      <c r="T1305" s="16">
        <f t="shared" si="233"/>
        <v>0.49342510414922341</v>
      </c>
      <c r="U1305" s="66">
        <f t="shared" si="234"/>
        <v>1.3087956944540384</v>
      </c>
      <c r="V1305" s="66"/>
      <c r="W1305" s="66"/>
    </row>
    <row r="1306" spans="1:23" x14ac:dyDescent="0.25">
      <c r="A1306">
        <v>1305</v>
      </c>
      <c r="B1306" s="49">
        <v>7.7351815507317701E-4</v>
      </c>
      <c r="C1306" s="49">
        <v>9.3803506510479092E-9</v>
      </c>
      <c r="D1306" s="49">
        <v>1.0396641519948701E-3</v>
      </c>
      <c r="E1306" s="49">
        <v>1.9613258093103499E-5</v>
      </c>
      <c r="F1306" s="49">
        <v>6.2906446996233798E-6</v>
      </c>
      <c r="G1306" s="49">
        <v>1.1862080370724201E-6</v>
      </c>
      <c r="H1306" s="49">
        <v>5.7747160830421904E-4</v>
      </c>
      <c r="I1306" s="50"/>
      <c r="J1306">
        <v>0.955207263430219</v>
      </c>
      <c r="K1306">
        <f t="shared" si="224"/>
        <v>8.9601790754033458E-9</v>
      </c>
      <c r="L1306">
        <f t="shared" si="225"/>
        <v>1.0534222690805383E-3</v>
      </c>
      <c r="M1306" s="16">
        <f t="shared" si="226"/>
        <v>4.9361404106581575E-4</v>
      </c>
      <c r="N1306" s="16">
        <f t="shared" si="227"/>
        <v>0.32572081508722922</v>
      </c>
      <c r="O1306" s="16">
        <f t="shared" si="228"/>
        <v>0.48022879235377974</v>
      </c>
      <c r="P1306" s="16">
        <f t="shared" si="229"/>
        <v>6.2995803645032973E-3</v>
      </c>
      <c r="Q1306" s="16">
        <f t="shared" si="230"/>
        <v>0.68247247661535759</v>
      </c>
      <c r="R1306" s="16">
        <f t="shared" si="231"/>
        <v>0.13073646171935924</v>
      </c>
      <c r="S1306" s="16">
        <f t="shared" si="232"/>
        <v>0.16721763598394793</v>
      </c>
      <c r="T1306" s="16">
        <f t="shared" si="233"/>
        <v>0.6824812188350754</v>
      </c>
      <c r="U1306" s="66">
        <f t="shared" si="234"/>
        <v>2.4751569809592522</v>
      </c>
      <c r="V1306" s="66"/>
      <c r="W1306" s="66"/>
    </row>
    <row r="1307" spans="1:23" x14ac:dyDescent="0.25">
      <c r="A1307">
        <v>1306</v>
      </c>
      <c r="B1307" s="49">
        <v>3.1318958310563898E-4</v>
      </c>
      <c r="C1307" s="49">
        <v>3.2682579573099099E-9</v>
      </c>
      <c r="D1307" s="49">
        <v>8.9240661030977699E-4</v>
      </c>
      <c r="E1307" s="49">
        <v>5.8727077136612998E-6</v>
      </c>
      <c r="F1307" s="49">
        <v>1.5460280165937099E-5</v>
      </c>
      <c r="G1307" s="49">
        <v>3.4004496127918302E-6</v>
      </c>
      <c r="H1307" s="49">
        <v>1.7290878472940301E-4</v>
      </c>
      <c r="I1307" s="50"/>
      <c r="J1307">
        <v>0.95574058829176101</v>
      </c>
      <c r="K1307">
        <f t="shared" si="224"/>
        <v>3.1236067828086023E-9</v>
      </c>
      <c r="L1307">
        <f t="shared" si="225"/>
        <v>9.2672435199648564E-4</v>
      </c>
      <c r="M1307" s="16">
        <f t="shared" si="226"/>
        <v>-3.0034518578520773E-4</v>
      </c>
      <c r="N1307" s="16">
        <f t="shared" si="227"/>
        <v>0.13251909952378338</v>
      </c>
      <c r="O1307" s="16">
        <f t="shared" si="228"/>
        <v>0.16821312003126748</v>
      </c>
      <c r="P1307" s="16">
        <f t="shared" si="229"/>
        <v>5.40394779839907E-3</v>
      </c>
      <c r="Q1307" s="16">
        <f t="shared" si="230"/>
        <v>0.20540257156336703</v>
      </c>
      <c r="R1307" s="16">
        <f t="shared" si="231"/>
        <v>0.32379867162287762</v>
      </c>
      <c r="S1307" s="16">
        <f t="shared" si="232"/>
        <v>0.48221273198978443</v>
      </c>
      <c r="T1307" s="16">
        <f t="shared" si="233"/>
        <v>0.20540367069322918</v>
      </c>
      <c r="U1307" s="66">
        <f t="shared" si="234"/>
        <v>1.5229538132227083</v>
      </c>
      <c r="V1307" s="66"/>
      <c r="W1307" s="66"/>
    </row>
    <row r="1308" spans="1:23" x14ac:dyDescent="0.25">
      <c r="A1308">
        <v>1307</v>
      </c>
      <c r="B1308" s="49">
        <v>9.6748225932805001E-4</v>
      </c>
      <c r="C1308" s="49">
        <v>1.6127855225417798E-8</v>
      </c>
      <c r="D1308" s="49">
        <v>1.4419014640060499E-3</v>
      </c>
      <c r="E1308" s="49">
        <v>4.65700839293279E-5</v>
      </c>
      <c r="F1308" s="49">
        <v>5.1178851929362401E-6</v>
      </c>
      <c r="G1308" s="49">
        <v>6.9289340454143899E-7</v>
      </c>
      <c r="H1308" s="49">
        <v>1.3711850000510701E-3</v>
      </c>
      <c r="I1308" s="50"/>
      <c r="J1308">
        <v>0.95332995191444403</v>
      </c>
      <c r="K1308">
        <f t="shared" si="224"/>
        <v>1.5375167446530664E-8</v>
      </c>
      <c r="L1308">
        <f t="shared" si="225"/>
        <v>1.4528139999412384E-3</v>
      </c>
      <c r="M1308" s="16">
        <f t="shared" si="226"/>
        <v>4.8215051871486152E-4</v>
      </c>
      <c r="N1308" s="16">
        <f t="shared" si="227"/>
        <v>0.93042707309257311</v>
      </c>
      <c r="O1308" s="16">
        <f t="shared" si="228"/>
        <v>3.6511155238767246</v>
      </c>
      <c r="P1308" s="16">
        <f t="shared" si="229"/>
        <v>0.24697821282866467</v>
      </c>
      <c r="Q1308" s="16">
        <f t="shared" si="230"/>
        <v>11.1287002163499</v>
      </c>
      <c r="R1308" s="16">
        <f t="shared" si="231"/>
        <v>0.23097252002355279</v>
      </c>
      <c r="S1308" s="16">
        <f t="shared" si="232"/>
        <v>0.42868061130158747</v>
      </c>
      <c r="T1308" s="16">
        <f t="shared" si="233"/>
        <v>11.129326249945377</v>
      </c>
      <c r="U1308" s="66">
        <f t="shared" si="234"/>
        <v>27.746200407418378</v>
      </c>
      <c r="V1308" s="66"/>
      <c r="W1308" s="66"/>
    </row>
    <row r="1309" spans="1:23" x14ac:dyDescent="0.25">
      <c r="A1309">
        <v>1308</v>
      </c>
      <c r="B1309" s="49">
        <v>5.9980478607711302E-4</v>
      </c>
      <c r="C1309" s="49">
        <v>7.0752894385901404E-9</v>
      </c>
      <c r="D1309" s="49">
        <v>1.0108030995580801E-3</v>
      </c>
      <c r="E1309" s="49">
        <v>1.4386324694525601E-5</v>
      </c>
      <c r="F1309" s="49">
        <v>8.1047421994321901E-6</v>
      </c>
      <c r="G1309" s="49">
        <v>1.5722918048784899E-6</v>
      </c>
      <c r="H1309" s="49">
        <v>4.2357499700856801E-4</v>
      </c>
      <c r="I1309" s="50"/>
      <c r="J1309">
        <v>0.95531094595717003</v>
      </c>
      <c r="K1309">
        <f t="shared" si="224"/>
        <v>6.7591014465003217E-9</v>
      </c>
      <c r="L1309">
        <f t="shared" si="225"/>
        <v>1.0285778004723845E-3</v>
      </c>
      <c r="M1309" s="16">
        <f t="shared" si="226"/>
        <v>1.7103177168184159E-4</v>
      </c>
      <c r="N1309" s="16">
        <f t="shared" si="227"/>
        <v>4.7512725374029369E-2</v>
      </c>
      <c r="O1309" s="16">
        <f t="shared" si="228"/>
        <v>7.6708571485621532E-2</v>
      </c>
      <c r="P1309" s="16">
        <f t="shared" si="229"/>
        <v>2.4410133962497133E-3</v>
      </c>
      <c r="Q1309" s="16">
        <f t="shared" si="230"/>
        <v>0.11523188305306736</v>
      </c>
      <c r="R1309" s="16">
        <f t="shared" si="231"/>
        <v>3.149411891114872E-2</v>
      </c>
      <c r="S1309" s="16">
        <f t="shared" si="232"/>
        <v>4.688967654543514E-2</v>
      </c>
      <c r="T1309" s="16">
        <f t="shared" si="233"/>
        <v>0.11523360714027392</v>
      </c>
      <c r="U1309" s="66">
        <f t="shared" si="234"/>
        <v>0.43551159590582572</v>
      </c>
      <c r="V1309" s="66"/>
      <c r="W1309" s="66"/>
    </row>
    <row r="1310" spans="1:23" x14ac:dyDescent="0.25">
      <c r="A1310">
        <v>1309</v>
      </c>
      <c r="B1310" s="49">
        <v>6.8784908817327199E-4</v>
      </c>
      <c r="C1310" s="49">
        <v>1.27248803145819E-8</v>
      </c>
      <c r="D1310" s="49">
        <v>1.60612666219528E-3</v>
      </c>
      <c r="E1310" s="49">
        <v>4.08560832133736E-5</v>
      </c>
      <c r="F1310" s="49">
        <v>7.2512268415770196E-6</v>
      </c>
      <c r="G1310" s="49">
        <v>8.7977115754742502E-7</v>
      </c>
      <c r="H1310" s="49">
        <v>1.2029547956528301E-3</v>
      </c>
      <c r="I1310" s="50"/>
      <c r="J1310">
        <v>0.95254693975813098</v>
      </c>
      <c r="K1310">
        <f t="shared" si="224"/>
        <v>1.2121045802443473E-8</v>
      </c>
      <c r="L1310">
        <f t="shared" si="225"/>
        <v>1.6214961621556668E-3</v>
      </c>
      <c r="M1310" s="16">
        <f t="shared" si="226"/>
        <v>-2.4579798580912288E-4</v>
      </c>
      <c r="N1310" s="16">
        <f t="shared" si="227"/>
        <v>0.15741726471718928</v>
      </c>
      <c r="O1310" s="16">
        <f t="shared" si="228"/>
        <v>1.6812057125102235</v>
      </c>
      <c r="P1310" s="16">
        <f t="shared" si="229"/>
        <v>0.44551104502226058</v>
      </c>
      <c r="Q1310" s="16">
        <f t="shared" si="230"/>
        <v>7.8621966742001392</v>
      </c>
      <c r="R1310" s="16">
        <f t="shared" si="231"/>
        <v>6.9742155734643194E-2</v>
      </c>
      <c r="S1310" s="16">
        <f t="shared" si="232"/>
        <v>0.31541415504636455</v>
      </c>
      <c r="T1310" s="16">
        <f t="shared" si="233"/>
        <v>7.8628324655533621</v>
      </c>
      <c r="U1310" s="66">
        <f t="shared" si="234"/>
        <v>18.394319472784183</v>
      </c>
      <c r="V1310" s="66"/>
      <c r="W1310" s="66"/>
    </row>
    <row r="1311" spans="1:23" x14ac:dyDescent="0.25">
      <c r="A1311">
        <v>1310</v>
      </c>
      <c r="B1311" s="49">
        <v>4.5766751340886E-4</v>
      </c>
      <c r="C1311" s="49">
        <v>7.2397452241114303E-9</v>
      </c>
      <c r="D1311" s="49">
        <v>1.3667387130364599E-3</v>
      </c>
      <c r="E1311" s="49">
        <v>1.9826101919249298E-5</v>
      </c>
      <c r="F1311" s="49">
        <v>1.07950117358173E-5</v>
      </c>
      <c r="G1311" s="49">
        <v>1.5427068081706E-6</v>
      </c>
      <c r="H1311" s="49">
        <v>5.8374787089449196E-4</v>
      </c>
      <c r="I1311" s="50"/>
      <c r="J1311">
        <v>0.95356749997992496</v>
      </c>
      <c r="K1311">
        <f t="shared" si="224"/>
        <v>6.9035857538475384E-9</v>
      </c>
      <c r="L1311">
        <f t="shared" si="225"/>
        <v>1.3898642035710409E-3</v>
      </c>
      <c r="M1311" s="16">
        <f t="shared" si="226"/>
        <v>-4.7452917675332097E-4</v>
      </c>
      <c r="N1311" s="16">
        <f t="shared" si="227"/>
        <v>4.9917481292587225E-3</v>
      </c>
      <c r="O1311" s="16">
        <f t="shared" si="228"/>
        <v>9.4030818179711539E-2</v>
      </c>
      <c r="P1311" s="16">
        <f t="shared" si="229"/>
        <v>0.17550715381291074</v>
      </c>
      <c r="Q1311" s="16">
        <f t="shared" si="230"/>
        <v>0.71560777758641314</v>
      </c>
      <c r="R1311" s="16">
        <f t="shared" si="231"/>
        <v>9.1325321764156846E-3</v>
      </c>
      <c r="S1311" s="16">
        <f t="shared" si="232"/>
        <v>5.3491454597829856E-2</v>
      </c>
      <c r="T1311" s="16">
        <f t="shared" si="233"/>
        <v>0.71566775416028716</v>
      </c>
      <c r="U1311" s="66">
        <f t="shared" si="234"/>
        <v>1.7684292386428269</v>
      </c>
      <c r="V1311" s="66"/>
      <c r="W1311" s="66"/>
    </row>
    <row r="1312" spans="1:23" x14ac:dyDescent="0.25">
      <c r="A1312">
        <v>1311</v>
      </c>
      <c r="B1312" s="49">
        <v>3.6243107442777099E-4</v>
      </c>
      <c r="C1312" s="49">
        <v>3.1258649908007798E-9</v>
      </c>
      <c r="D1312" s="49">
        <v>7.3466454695612199E-4</v>
      </c>
      <c r="E1312" s="49">
        <v>4.6327273772218703E-6</v>
      </c>
      <c r="F1312" s="49">
        <v>1.32569244270749E-5</v>
      </c>
      <c r="G1312" s="49">
        <v>3.54858885427013E-6</v>
      </c>
      <c r="H1312" s="49">
        <v>1.36399256996226E-4</v>
      </c>
      <c r="I1312" s="50"/>
      <c r="J1312">
        <v>0.95657866680825199</v>
      </c>
      <c r="K1312">
        <f t="shared" si="224"/>
        <v>2.9901357655227987E-9</v>
      </c>
      <c r="L1312">
        <f t="shared" si="225"/>
        <v>7.6472385879955114E-4</v>
      </c>
      <c r="M1312" s="16">
        <f t="shared" si="226"/>
        <v>-3.9861709944009149E-5</v>
      </c>
      <c r="N1312" s="16">
        <f t="shared" si="227"/>
        <v>6.9717697795560488E-2</v>
      </c>
      <c r="O1312" s="16">
        <f t="shared" si="228"/>
        <v>0.1899541609809928</v>
      </c>
      <c r="P1312" s="16">
        <f t="shared" si="229"/>
        <v>5.6300815423437942E-2</v>
      </c>
      <c r="Q1312" s="16">
        <f t="shared" si="230"/>
        <v>0.32337834823120026</v>
      </c>
      <c r="R1312" s="16">
        <f t="shared" si="231"/>
        <v>0.11931422217455728</v>
      </c>
      <c r="S1312" s="16">
        <f t="shared" si="232"/>
        <v>0.59018028966933989</v>
      </c>
      <c r="T1312" s="16">
        <f t="shared" si="233"/>
        <v>0.32338328954764672</v>
      </c>
      <c r="U1312" s="66">
        <f t="shared" si="234"/>
        <v>1.6722288238227356</v>
      </c>
      <c r="V1312" s="66"/>
      <c r="W1312" s="66"/>
    </row>
    <row r="1313" spans="1:23" x14ac:dyDescent="0.25">
      <c r="A1313">
        <v>1312</v>
      </c>
      <c r="B1313" s="49">
        <v>5.6454550061037299E-4</v>
      </c>
      <c r="C1313" s="49">
        <v>7.9282371103436398E-9</v>
      </c>
      <c r="D1313" s="49">
        <v>1.2088925005117499E-3</v>
      </c>
      <c r="E1313" s="49">
        <v>1.92379187027552E-5</v>
      </c>
      <c r="F1313" s="49">
        <v>8.6882268567197808E-6</v>
      </c>
      <c r="G1313" s="49">
        <v>1.4062298947328E-6</v>
      </c>
      <c r="H1313" s="49">
        <v>5.6642530722364004E-4</v>
      </c>
      <c r="I1313" s="50"/>
      <c r="J1313">
        <v>0.95434634781338201</v>
      </c>
      <c r="K1313">
        <f t="shared" si="224"/>
        <v>7.5662841308549743E-9</v>
      </c>
      <c r="L1313">
        <f t="shared" si="225"/>
        <v>1.2276672558828119E-3</v>
      </c>
      <c r="M1313" s="16">
        <f t="shared" si="226"/>
        <v>-9.8576254662065862E-5</v>
      </c>
      <c r="N1313" s="16">
        <f t="shared" si="227"/>
        <v>2.1425937631758412E-2</v>
      </c>
      <c r="O1313" s="16">
        <f t="shared" si="228"/>
        <v>0.18567904423025666</v>
      </c>
      <c r="P1313" s="16">
        <f t="shared" si="229"/>
        <v>6.5056232501853911E-2</v>
      </c>
      <c r="Q1313" s="16">
        <f t="shared" si="230"/>
        <v>0.62595383359007584</v>
      </c>
      <c r="R1313" s="16">
        <f t="shared" si="231"/>
        <v>1.3982855941677044E-2</v>
      </c>
      <c r="S1313" s="16">
        <f t="shared" si="232"/>
        <v>8.9573003377474258E-2</v>
      </c>
      <c r="T1313" s="16">
        <f t="shared" si="233"/>
        <v>0.62598599906048447</v>
      </c>
      <c r="U1313" s="66">
        <f t="shared" si="234"/>
        <v>1.6276569063335806</v>
      </c>
      <c r="V1313" s="66"/>
      <c r="W1313" s="66"/>
    </row>
    <row r="1314" spans="1:23" x14ac:dyDescent="0.25">
      <c r="A1314">
        <v>1313</v>
      </c>
      <c r="B1314" s="49">
        <v>2.47512613988963E-4</v>
      </c>
      <c r="C1314" s="49">
        <v>3.9139310346897404E-9</v>
      </c>
      <c r="D1314" s="49">
        <v>1.3674024285257899E-3</v>
      </c>
      <c r="E1314" s="49">
        <v>1.07191985254851E-5</v>
      </c>
      <c r="F1314" s="49">
        <v>1.9993922652412002E-5</v>
      </c>
      <c r="G1314" s="49">
        <v>2.8547707864417898E-6</v>
      </c>
      <c r="H1314" s="49">
        <v>3.1561023917439299E-4</v>
      </c>
      <c r="I1314" s="50"/>
      <c r="J1314">
        <v>0.9533888539309</v>
      </c>
      <c r="K1314">
        <f t="shared" si="224"/>
        <v>3.7314982235274333E-9</v>
      </c>
      <c r="L1314">
        <f t="shared" si="225"/>
        <v>1.410241130686021E-3</v>
      </c>
      <c r="M1314" s="16">
        <f t="shared" si="226"/>
        <v>-9.1521590270809495E-4</v>
      </c>
      <c r="N1314" s="16">
        <f t="shared" si="227"/>
        <v>0.24740331441258109</v>
      </c>
      <c r="O1314" s="16">
        <f t="shared" si="228"/>
        <v>8.6204185329405797E-2</v>
      </c>
      <c r="P1314" s="16">
        <f t="shared" si="229"/>
        <v>0.17608497519387592</v>
      </c>
      <c r="Q1314" s="16">
        <f t="shared" si="230"/>
        <v>3.8987383057907747E-6</v>
      </c>
      <c r="R1314" s="16">
        <f t="shared" si="231"/>
        <v>1.0591362745620145</v>
      </c>
      <c r="S1314" s="16">
        <f t="shared" si="232"/>
        <v>0.17851320235771037</v>
      </c>
      <c r="T1314" s="16">
        <f t="shared" si="233"/>
        <v>3.8162787290646113E-6</v>
      </c>
      <c r="U1314" s="66">
        <f t="shared" si="234"/>
        <v>1.7473496668726223</v>
      </c>
      <c r="V1314" s="66"/>
      <c r="W1314" s="66"/>
    </row>
    <row r="1315" spans="1:23" x14ac:dyDescent="0.25">
      <c r="A1315">
        <v>1314</v>
      </c>
      <c r="B1315" s="49">
        <v>7.8396831720607696E-4</v>
      </c>
      <c r="C1315" s="49">
        <v>4.9156087138026899E-9</v>
      </c>
      <c r="D1315" s="49">
        <v>5.31064015514298E-4</v>
      </c>
      <c r="E1315" s="49">
        <v>5.2806567392361401E-6</v>
      </c>
      <c r="F1315" s="49">
        <v>6.0604612948838097E-6</v>
      </c>
      <c r="G1315" s="49">
        <v>2.2503503246228401E-6</v>
      </c>
      <c r="H1315" s="49">
        <v>1.5547422759310599E-4</v>
      </c>
      <c r="I1315" s="50"/>
      <c r="J1315">
        <v>0.95779746969800805</v>
      </c>
      <c r="K1315">
        <f t="shared" si="224"/>
        <v>4.7081575881056958E-9</v>
      </c>
      <c r="L1315">
        <f t="shared" si="225"/>
        <v>5.4543037281997461E-4</v>
      </c>
      <c r="M1315" s="16">
        <f t="shared" si="226"/>
        <v>1.0225062615921794E-3</v>
      </c>
      <c r="N1315" s="16">
        <f t="shared" si="227"/>
        <v>0.35039277646006844</v>
      </c>
      <c r="O1315" s="16">
        <f t="shared" si="228"/>
        <v>1.2728487289271326E-2</v>
      </c>
      <c r="P1315" s="16">
        <f t="shared" si="229"/>
        <v>0.20129055018738279</v>
      </c>
      <c r="Q1315" s="16">
        <f t="shared" si="230"/>
        <v>0.25840682234361634</v>
      </c>
      <c r="R1315" s="16">
        <f t="shared" si="231"/>
        <v>0.14817559325586777</v>
      </c>
      <c r="S1315" s="16">
        <f t="shared" si="232"/>
        <v>1.4721115588627386E-2</v>
      </c>
      <c r="T1315" s="16">
        <f t="shared" si="233"/>
        <v>0.25841737101411244</v>
      </c>
      <c r="U1315" s="66">
        <f t="shared" si="234"/>
        <v>1.2441327161389464</v>
      </c>
      <c r="V1315" s="66"/>
      <c r="W1315" s="66"/>
    </row>
    <row r="1316" spans="1:23" x14ac:dyDescent="0.25">
      <c r="A1316">
        <v>1315</v>
      </c>
      <c r="B1316" s="49">
        <v>4.80272144332778E-4</v>
      </c>
      <c r="C1316" s="49">
        <v>8.4039405596015507E-9</v>
      </c>
      <c r="D1316" s="49">
        <v>1.5167127211717299E-3</v>
      </c>
      <c r="E1316" s="49">
        <v>2.55005126556073E-5</v>
      </c>
      <c r="F1316" s="49">
        <v>1.0351953341082001E-5</v>
      </c>
      <c r="G1316" s="49">
        <v>1.33105863734315E-6</v>
      </c>
      <c r="H1316" s="49">
        <v>7.5082706710650701E-4</v>
      </c>
      <c r="I1316" s="50"/>
      <c r="J1316">
        <v>0.95289111876173604</v>
      </c>
      <c r="K1316">
        <f t="shared" si="224"/>
        <v>8.0080403218458525E-9</v>
      </c>
      <c r="L1316">
        <f t="shared" si="225"/>
        <v>1.5387392825506774E-3</v>
      </c>
      <c r="M1316" s="16">
        <f t="shared" si="226"/>
        <v>-5.7819499388512142E-4</v>
      </c>
      <c r="N1316" s="16">
        <f t="shared" si="227"/>
        <v>6.1260921362772886E-4</v>
      </c>
      <c r="O1316" s="16">
        <f t="shared" si="228"/>
        <v>0.26704179937354366</v>
      </c>
      <c r="P1316" s="16">
        <f t="shared" si="229"/>
        <v>0.33020813560776768</v>
      </c>
      <c r="Q1316" s="16">
        <f t="shared" si="230"/>
        <v>1.8885897869920731</v>
      </c>
      <c r="R1316" s="16">
        <f t="shared" si="231"/>
        <v>2.560275718771102E-3</v>
      </c>
      <c r="S1316" s="16">
        <f t="shared" si="232"/>
        <v>0.11339699095023792</v>
      </c>
      <c r="T1316" s="16">
        <f t="shared" si="233"/>
        <v>1.8887606962348331</v>
      </c>
      <c r="U1316" s="66">
        <f t="shared" si="234"/>
        <v>4.4911702940908542</v>
      </c>
      <c r="V1316" s="66"/>
      <c r="W1316" s="66"/>
    </row>
    <row r="1317" spans="1:23" x14ac:dyDescent="0.25">
      <c r="A1317">
        <v>1316</v>
      </c>
      <c r="B1317" s="49">
        <v>9.1800664021256001E-4</v>
      </c>
      <c r="C1317" s="49">
        <v>7.6208743231499205E-9</v>
      </c>
      <c r="D1317" s="49">
        <v>7.0606761091530901E-4</v>
      </c>
      <c r="E1317" s="49">
        <v>1.08628339105108E-5</v>
      </c>
      <c r="F1317" s="49">
        <v>5.2183371208725096E-6</v>
      </c>
      <c r="G1317" s="49">
        <v>1.4544648697626599E-6</v>
      </c>
      <c r="H1317" s="49">
        <v>3.19828463500838E-4</v>
      </c>
      <c r="I1317" s="50"/>
      <c r="J1317">
        <v>0.95690147515839996</v>
      </c>
      <c r="K1317">
        <f t="shared" si="224"/>
        <v>7.2924258818189318E-9</v>
      </c>
      <c r="L1317">
        <f t="shared" si="225"/>
        <v>7.1795112915249359E-4</v>
      </c>
      <c r="M1317" s="16">
        <f t="shared" si="226"/>
        <v>1.1180621512726265E-3</v>
      </c>
      <c r="N1317" s="16">
        <f t="shared" si="227"/>
        <v>0.74670409358284406</v>
      </c>
      <c r="O1317" s="16">
        <f t="shared" si="228"/>
        <v>0.14094875919133013</v>
      </c>
      <c r="P1317" s="16">
        <f t="shared" si="229"/>
        <v>7.1271383549154951E-2</v>
      </c>
      <c r="Q1317" s="16">
        <f t="shared" si="230"/>
        <v>1.2993365613071757E-4</v>
      </c>
      <c r="R1317" s="16">
        <f t="shared" si="231"/>
        <v>0.22127741927368916</v>
      </c>
      <c r="S1317" s="16">
        <f t="shared" si="232"/>
        <v>7.5763889893179517E-2</v>
      </c>
      <c r="T1317" s="16">
        <f t="shared" si="233"/>
        <v>1.2963318237229797E-4</v>
      </c>
      <c r="U1317" s="66">
        <f t="shared" si="234"/>
        <v>1.2562251123287009</v>
      </c>
      <c r="V1317" s="66"/>
      <c r="W1317" s="66"/>
    </row>
    <row r="1318" spans="1:23" x14ac:dyDescent="0.25">
      <c r="A1318">
        <v>1317</v>
      </c>
      <c r="B1318" s="49">
        <v>4.0113787803313202E-4</v>
      </c>
      <c r="C1318" s="49">
        <v>5.9925885012105902E-9</v>
      </c>
      <c r="D1318" s="49">
        <v>1.28868309808957E-3</v>
      </c>
      <c r="E1318" s="49">
        <v>1.5485211536902702E-5</v>
      </c>
      <c r="F1318" s="49">
        <v>1.2278126999570901E-5</v>
      </c>
      <c r="G1318" s="49">
        <v>1.8623468060328201E-6</v>
      </c>
      <c r="H1318" s="49">
        <v>4.5593574894742901E-4</v>
      </c>
      <c r="I1318" s="50"/>
      <c r="J1318">
        <v>0.95390112504634395</v>
      </c>
      <c r="K1318">
        <f t="shared" si="224"/>
        <v>5.7163369132445657E-9</v>
      </c>
      <c r="L1318">
        <f t="shared" si="225"/>
        <v>1.3150957063062434E-3</v>
      </c>
      <c r="M1318" s="16">
        <f t="shared" si="226"/>
        <v>-5.1281995023997945E-4</v>
      </c>
      <c r="N1318" s="16">
        <f t="shared" si="227"/>
        <v>3.438887463099561E-2</v>
      </c>
      <c r="O1318" s="16">
        <f t="shared" si="228"/>
        <v>6.6512147613006604E-3</v>
      </c>
      <c r="P1318" s="16">
        <f t="shared" si="229"/>
        <v>0.11417580703955464</v>
      </c>
      <c r="Q1318" s="16">
        <f t="shared" si="230"/>
        <v>0.1951621162852733</v>
      </c>
      <c r="R1318" s="16">
        <f t="shared" si="231"/>
        <v>6.0556696698137541E-2</v>
      </c>
      <c r="S1318" s="16">
        <f t="shared" si="232"/>
        <v>5.1851922957391779E-3</v>
      </c>
      <c r="T1318" s="16">
        <f t="shared" si="233"/>
        <v>0.19518226232105945</v>
      </c>
      <c r="U1318" s="66">
        <f t="shared" si="234"/>
        <v>0.61130216403206039</v>
      </c>
      <c r="V1318" s="66"/>
      <c r="W1318" s="66"/>
    </row>
    <row r="1319" spans="1:23" x14ac:dyDescent="0.25">
      <c r="A1319">
        <v>1318</v>
      </c>
      <c r="B1319" s="49">
        <v>4.2665439347533299E-4</v>
      </c>
      <c r="C1319" s="49">
        <v>3.9585760860278001E-9</v>
      </c>
      <c r="D1319" s="49">
        <v>7.9123224228990299E-4</v>
      </c>
      <c r="E1319" s="49">
        <v>6.3151332232927801E-6</v>
      </c>
      <c r="F1319" s="49">
        <v>1.1286720628859399E-5</v>
      </c>
      <c r="G1319" s="49">
        <v>2.8036725423488701E-6</v>
      </c>
      <c r="H1319" s="49">
        <v>1.8593397768929299E-4</v>
      </c>
      <c r="I1319" s="50"/>
      <c r="J1319">
        <v>0.95633477112013299</v>
      </c>
      <c r="K1319">
        <f t="shared" si="224"/>
        <v>3.7857239551930279E-9</v>
      </c>
      <c r="L1319">
        <f t="shared" si="225"/>
        <v>8.1660539751388453E-4</v>
      </c>
      <c r="M1319" s="16">
        <f t="shared" si="226"/>
        <v>3.6703389436781384E-5</v>
      </c>
      <c r="N1319" s="16">
        <f t="shared" si="227"/>
        <v>1.7856466658944761E-2</v>
      </c>
      <c r="O1319" s="16">
        <f t="shared" si="228"/>
        <v>8.1537580285148376E-2</v>
      </c>
      <c r="P1319" s="16">
        <f t="shared" si="229"/>
        <v>3.1880052598480937E-2</v>
      </c>
      <c r="Q1319" s="16">
        <f t="shared" si="230"/>
        <v>0.16976128736609952</v>
      </c>
      <c r="R1319" s="16">
        <f t="shared" si="231"/>
        <v>2.1160601859308081E-2</v>
      </c>
      <c r="S1319" s="16">
        <f t="shared" si="232"/>
        <v>0.15764584621684519</v>
      </c>
      <c r="T1319" s="16">
        <f t="shared" si="233"/>
        <v>0.1697650712738871</v>
      </c>
      <c r="U1319" s="66">
        <f t="shared" si="234"/>
        <v>0.64960690625871398</v>
      </c>
      <c r="V1319" s="66"/>
      <c r="W1319" s="66"/>
    </row>
    <row r="1320" spans="1:23" x14ac:dyDescent="0.25">
      <c r="A1320">
        <v>1319</v>
      </c>
      <c r="B1320" s="49">
        <v>5.1616120417067896E-4</v>
      </c>
      <c r="C1320" s="49">
        <v>1.76022874161052E-9</v>
      </c>
      <c r="D1320" s="49">
        <v>2.87174590916054E-4</v>
      </c>
      <c r="E1320" s="49">
        <v>1.0253705298766199E-6</v>
      </c>
      <c r="F1320" s="49">
        <v>9.1011043696643E-6</v>
      </c>
      <c r="G1320" s="49">
        <v>6.2667801568048002E-6</v>
      </c>
      <c r="H1320" s="49">
        <v>3.0188854432455699E-5</v>
      </c>
      <c r="I1320" s="50"/>
      <c r="J1320">
        <v>0.95903670114862105</v>
      </c>
      <c r="K1320">
        <f t="shared" si="224"/>
        <v>1.6881239656211416E-9</v>
      </c>
      <c r="L1320">
        <f t="shared" si="225"/>
        <v>3.1164181958344579E-4</v>
      </c>
      <c r="M1320" s="16">
        <f t="shared" si="226"/>
        <v>7.2068058875791212E-4</v>
      </c>
      <c r="N1320" s="16">
        <f t="shared" si="227"/>
        <v>2.3161130222517363E-3</v>
      </c>
      <c r="O1320" s="16">
        <f t="shared" si="228"/>
        <v>0.46554722747377392</v>
      </c>
      <c r="P1320" s="16">
        <f t="shared" si="229"/>
        <v>0.49260457293803234</v>
      </c>
      <c r="Q1320" s="16">
        <f t="shared" si="230"/>
        <v>0.81817721618571804</v>
      </c>
      <c r="R1320" s="16">
        <f t="shared" si="231"/>
        <v>5.8288657101391913E-3</v>
      </c>
      <c r="S1320" s="16">
        <f t="shared" si="232"/>
        <v>4.5057862855335458</v>
      </c>
      <c r="T1320" s="16">
        <f t="shared" si="233"/>
        <v>0.81818271719059588</v>
      </c>
      <c r="U1320" s="66">
        <f t="shared" si="234"/>
        <v>7.1084429980540564</v>
      </c>
      <c r="V1320" s="66"/>
      <c r="W1320" s="66"/>
    </row>
    <row r="1321" spans="1:23" x14ac:dyDescent="0.25">
      <c r="A1321">
        <v>1320</v>
      </c>
      <c r="B1321" s="49">
        <v>7.1466986206161504E-4</v>
      </c>
      <c r="C1321" s="49">
        <v>1.20611433784384E-8</v>
      </c>
      <c r="D1321" s="49">
        <v>1.4606037192891801E-3</v>
      </c>
      <c r="E1321" s="49">
        <v>3.5269363256392303E-5</v>
      </c>
      <c r="F1321" s="49">
        <v>6.9360670507178597E-6</v>
      </c>
      <c r="G1321" s="49">
        <v>9.2677430247161505E-7</v>
      </c>
      <c r="H1321" s="49">
        <v>1.0384538228640099E-3</v>
      </c>
      <c r="I1321" s="50"/>
      <c r="J1321">
        <v>0.95321000576387005</v>
      </c>
      <c r="K1321">
        <f t="shared" si="224"/>
        <v>1.1496802549280131E-8</v>
      </c>
      <c r="L1321">
        <f t="shared" si="225"/>
        <v>1.4753905665497089E-3</v>
      </c>
      <c r="M1321" s="16">
        <f t="shared" si="226"/>
        <v>-4.6050842426478796E-5</v>
      </c>
      <c r="N1321" s="16">
        <f t="shared" si="227"/>
        <v>0.203600554272448</v>
      </c>
      <c r="O1321" s="16">
        <f t="shared" si="228"/>
        <v>1.3849065629935586</v>
      </c>
      <c r="P1321" s="16">
        <f t="shared" si="229"/>
        <v>0.26665402373639513</v>
      </c>
      <c r="Q1321" s="16">
        <f t="shared" si="230"/>
        <v>5.2157505337026224</v>
      </c>
      <c r="R1321" s="16">
        <f t="shared" si="231"/>
        <v>8.7658831935391562E-2</v>
      </c>
      <c r="S1321" s="16">
        <f t="shared" si="232"/>
        <v>0.28965512215044342</v>
      </c>
      <c r="T1321" s="16">
        <f t="shared" si="233"/>
        <v>5.2160936731319021</v>
      </c>
      <c r="U1321" s="66">
        <f t="shared" si="234"/>
        <v>12.664319301922761</v>
      </c>
      <c r="V1321" s="66"/>
      <c r="W1321" s="66"/>
    </row>
    <row r="1322" spans="1:23" x14ac:dyDescent="0.25">
      <c r="A1322">
        <v>1321</v>
      </c>
      <c r="B1322" s="49">
        <v>6.0925356622038398E-4</v>
      </c>
      <c r="C1322" s="49">
        <v>2.4108071684626901E-9</v>
      </c>
      <c r="D1322" s="49">
        <v>3.3355300164580702E-4</v>
      </c>
      <c r="E1322" s="49">
        <v>1.63035713254242E-6</v>
      </c>
      <c r="F1322" s="49">
        <v>7.7257874410166292E-6</v>
      </c>
      <c r="G1322" s="49">
        <v>4.5778698485963702E-6</v>
      </c>
      <c r="H1322" s="49">
        <v>4.80008970005539E-5</v>
      </c>
      <c r="I1322" s="50"/>
      <c r="J1322">
        <v>0.95881956898839604</v>
      </c>
      <c r="K1322">
        <f t="shared" si="224"/>
        <v>2.3115290901795322E-9</v>
      </c>
      <c r="L1322">
        <f t="shared" si="225"/>
        <v>3.5358003556926817E-4</v>
      </c>
      <c r="M1322" s="16">
        <f t="shared" si="226"/>
        <v>8.6492709687149979E-4</v>
      </c>
      <c r="N1322" s="16">
        <f t="shared" si="227"/>
        <v>5.6245339085516925E-2</v>
      </c>
      <c r="O1322" s="16">
        <f t="shared" si="228"/>
        <v>0.31910348045755388</v>
      </c>
      <c r="P1322" s="16">
        <f t="shared" si="229"/>
        <v>0.42733453895145923</v>
      </c>
      <c r="Q1322" s="16">
        <f t="shared" si="230"/>
        <v>0.71944899746311519</v>
      </c>
      <c r="R1322" s="16">
        <f t="shared" si="231"/>
        <v>4.6623687582133921E-2</v>
      </c>
      <c r="S1322" s="16">
        <f t="shared" si="232"/>
        <v>1.6412530061367281</v>
      </c>
      <c r="T1322" s="16">
        <f t="shared" si="233"/>
        <v>0.71945672315391762</v>
      </c>
      <c r="U1322" s="66">
        <f t="shared" si="234"/>
        <v>3.929465772830425</v>
      </c>
      <c r="V1322" s="66"/>
      <c r="W1322" s="66"/>
    </row>
    <row r="1323" spans="1:23" x14ac:dyDescent="0.25">
      <c r="A1323">
        <v>1322</v>
      </c>
      <c r="B1323" s="49">
        <v>2.6388190166735898E-4</v>
      </c>
      <c r="C1323" s="49">
        <v>3.4150634213509501E-9</v>
      </c>
      <c r="D1323" s="49">
        <v>1.11265856166242E-3</v>
      </c>
      <c r="E1323" s="49">
        <v>7.6315220664120992E-6</v>
      </c>
      <c r="F1323" s="49">
        <v>1.85424183697949E-5</v>
      </c>
      <c r="G1323" s="49">
        <v>3.2626813500711E-6</v>
      </c>
      <c r="H1323" s="49">
        <v>2.24695617205904E-4</v>
      </c>
      <c r="I1323" s="50"/>
      <c r="J1323">
        <v>0.954608026627773</v>
      </c>
      <c r="K1323">
        <f t="shared" si="224"/>
        <v>3.2600469534645215E-9</v>
      </c>
      <c r="L1323">
        <f t="shared" si="225"/>
        <v>1.1530026646886598E-3</v>
      </c>
      <c r="M1323" s="16">
        <f t="shared" si="226"/>
        <v>-6.2523886135394148E-4</v>
      </c>
      <c r="N1323" s="16">
        <f t="shared" si="227"/>
        <v>0.21544151007552245</v>
      </c>
      <c r="O1323" s="16">
        <f t="shared" si="228"/>
        <v>0.14718131387793579</v>
      </c>
      <c r="P1323" s="16">
        <f t="shared" si="229"/>
        <v>2.4072152444129399E-2</v>
      </c>
      <c r="Q1323" s="16">
        <f t="shared" si="230"/>
        <v>8.378524802117622E-2</v>
      </c>
      <c r="R1323" s="16">
        <f t="shared" si="231"/>
        <v>0.7776297610376055</v>
      </c>
      <c r="S1323" s="16">
        <f t="shared" si="232"/>
        <v>0.3915838679852322</v>
      </c>
      <c r="T1323" s="16">
        <f t="shared" si="233"/>
        <v>8.3781647016216695E-2</v>
      </c>
      <c r="U1323" s="66">
        <f t="shared" si="234"/>
        <v>1.7234755004578182</v>
      </c>
      <c r="V1323" s="66"/>
      <c r="W1323" s="66"/>
    </row>
    <row r="1324" spans="1:23" x14ac:dyDescent="0.25">
      <c r="A1324">
        <v>1323</v>
      </c>
      <c r="B1324" s="49">
        <v>3.9928803055719098E-4</v>
      </c>
      <c r="C1324" s="49">
        <v>3.0609757044711E-9</v>
      </c>
      <c r="D1324" s="49">
        <v>6.5162153435500503E-4</v>
      </c>
      <c r="E1324" s="49">
        <v>4.02786140281488E-6</v>
      </c>
      <c r="F1324" s="49">
        <v>1.1983129141439699E-5</v>
      </c>
      <c r="G1324" s="49">
        <v>3.6200926494481399E-6</v>
      </c>
      <c r="H1324" s="49">
        <v>1.18589973906698E-4</v>
      </c>
      <c r="I1324" s="50"/>
      <c r="J1324">
        <v>0.95703203162542005</v>
      </c>
      <c r="K1324">
        <f t="shared" si="224"/>
        <v>2.9294517972060281E-9</v>
      </c>
      <c r="L1324">
        <f t="shared" si="225"/>
        <v>6.7920482431162805E-4</v>
      </c>
      <c r="M1324" s="16">
        <f t="shared" si="226"/>
        <v>1.1937123680275384E-4</v>
      </c>
      <c r="N1324" s="16">
        <f t="shared" si="227"/>
        <v>3.5796151219575086E-2</v>
      </c>
      <c r="O1324" s="16">
        <f t="shared" si="228"/>
        <v>0.20029980766245617</v>
      </c>
      <c r="P1324" s="16">
        <f t="shared" si="229"/>
        <v>0.10464735315284947</v>
      </c>
      <c r="Q1324" s="16">
        <f t="shared" si="230"/>
        <v>0.39060064529330207</v>
      </c>
      <c r="R1324" s="16">
        <f t="shared" si="231"/>
        <v>4.6718210032376944E-2</v>
      </c>
      <c r="S1324" s="16">
        <f t="shared" si="232"/>
        <v>0.64619357327634608</v>
      </c>
      <c r="T1324" s="16">
        <f t="shared" si="233"/>
        <v>0.39060731554423728</v>
      </c>
      <c r="U1324" s="66">
        <f t="shared" si="234"/>
        <v>1.8148630561811432</v>
      </c>
      <c r="V1324" s="66"/>
      <c r="W1324" s="66"/>
    </row>
    <row r="1325" spans="1:23" x14ac:dyDescent="0.25">
      <c r="A1325">
        <v>1324</v>
      </c>
      <c r="B1325" s="49">
        <v>6.6035761008114498E-4</v>
      </c>
      <c r="C1325" s="49">
        <v>9.7118399403528297E-9</v>
      </c>
      <c r="D1325" s="49">
        <v>1.2675067757846399E-3</v>
      </c>
      <c r="E1325" s="49">
        <v>2.4694381125599899E-5</v>
      </c>
      <c r="F1325" s="49">
        <v>7.4450405848148496E-6</v>
      </c>
      <c r="G1325" s="49">
        <v>1.14863383157061E-6</v>
      </c>
      <c r="H1325" s="49">
        <v>7.2708268908041305E-4</v>
      </c>
      <c r="I1325" s="50"/>
      <c r="J1325">
        <v>0.954094319544599</v>
      </c>
      <c r="K1325">
        <f t="shared" si="224"/>
        <v>9.2660113194169915E-9</v>
      </c>
      <c r="L1325">
        <f t="shared" si="225"/>
        <v>1.2835357789458999E-3</v>
      </c>
      <c r="M1325" s="16">
        <f t="shared" si="226"/>
        <v>3.7179441216390041E-5</v>
      </c>
      <c r="N1325" s="16">
        <f t="shared" si="227"/>
        <v>0.11623583400945173</v>
      </c>
      <c r="O1325" s="16">
        <f t="shared" si="228"/>
        <v>0.56672787119266277</v>
      </c>
      <c r="P1325" s="16">
        <f t="shared" si="229"/>
        <v>9.9801681915708915E-2</v>
      </c>
      <c r="Q1325" s="16">
        <f t="shared" si="230"/>
        <v>1.6879304016223056</v>
      </c>
      <c r="R1325" s="16">
        <f t="shared" si="231"/>
        <v>5.973997793018207E-2</v>
      </c>
      <c r="S1325" s="16">
        <f t="shared" si="232"/>
        <v>0.18288062280498488</v>
      </c>
      <c r="T1325" s="16">
        <f t="shared" si="233"/>
        <v>1.6880132574040903</v>
      </c>
      <c r="U1325" s="66">
        <f t="shared" si="234"/>
        <v>4.4013296468793861</v>
      </c>
      <c r="V1325" s="66"/>
      <c r="W1325" s="66"/>
    </row>
    <row r="1326" spans="1:23" x14ac:dyDescent="0.25">
      <c r="A1326">
        <v>1325</v>
      </c>
      <c r="B1326" s="49">
        <v>1.0458673944796801E-3</v>
      </c>
      <c r="C1326" s="49">
        <v>2.2099456520324099E-8</v>
      </c>
      <c r="D1326" s="49">
        <v>1.8432936804754E-3</v>
      </c>
      <c r="E1326" s="49">
        <v>8.1247963243643705E-5</v>
      </c>
      <c r="F1326" s="49">
        <v>4.8137764845343196E-6</v>
      </c>
      <c r="G1326" s="49">
        <v>5.0773861811524998E-7</v>
      </c>
      <c r="H1326" s="49">
        <v>2.3922673642271701E-3</v>
      </c>
      <c r="I1326" s="50"/>
      <c r="J1326">
        <v>0.95154807401334596</v>
      </c>
      <c r="K1326">
        <f t="shared" si="224"/>
        <v>2.1028695288656078E-8</v>
      </c>
      <c r="L1326">
        <f t="shared" si="225"/>
        <v>1.8534068726060635E-3</v>
      </c>
      <c r="M1326" s="16">
        <f t="shared" si="226"/>
        <v>2.3832791635329669E-4</v>
      </c>
      <c r="N1326" s="16">
        <f t="shared" si="227"/>
        <v>1.2628291448477478</v>
      </c>
      <c r="O1326" s="16">
        <f t="shared" si="228"/>
        <v>8.9314693914659777</v>
      </c>
      <c r="P1326" s="16">
        <f t="shared" si="229"/>
        <v>0.83483085185327721</v>
      </c>
      <c r="Q1326" s="16">
        <f t="shared" si="230"/>
        <v>43.095305984986119</v>
      </c>
      <c r="R1326" s="16">
        <f t="shared" si="231"/>
        <v>0.26159071101115616</v>
      </c>
      <c r="S1326" s="16">
        <f t="shared" si="232"/>
        <v>0.55800619872474133</v>
      </c>
      <c r="T1326" s="16">
        <f t="shared" si="233"/>
        <v>43.099330638094081</v>
      </c>
      <c r="U1326" s="66">
        <f t="shared" si="234"/>
        <v>98.0433629209831</v>
      </c>
      <c r="V1326" s="66"/>
      <c r="W1326" s="66"/>
    </row>
    <row r="1327" spans="1:23" x14ac:dyDescent="0.25">
      <c r="A1327">
        <v>1326</v>
      </c>
      <c r="B1327" s="49">
        <v>2.1661567782983501E-4</v>
      </c>
      <c r="C1327" s="49">
        <v>5.1492442444547702E-9</v>
      </c>
      <c r="D1327" s="49">
        <v>2.08723495864895E-3</v>
      </c>
      <c r="E1327" s="49">
        <v>2.1370004107956698E-5</v>
      </c>
      <c r="F1327" s="49">
        <v>2.35403659570936E-5</v>
      </c>
      <c r="G1327" s="49">
        <v>2.1859538709402299E-6</v>
      </c>
      <c r="H1327" s="49">
        <v>6.2922853499195201E-4</v>
      </c>
      <c r="I1327" s="50"/>
      <c r="J1327">
        <v>0.95018985694755598</v>
      </c>
      <c r="K1327">
        <f t="shared" si="224"/>
        <v>4.8927596520265038E-9</v>
      </c>
      <c r="L1327">
        <f t="shared" si="225"/>
        <v>2.136496495189833E-3</v>
      </c>
      <c r="M1327" s="16">
        <f t="shared" si="226"/>
        <v>-1.7032651395301628E-3</v>
      </c>
      <c r="N1327" s="16">
        <f t="shared" si="227"/>
        <v>0.3137527842742408</v>
      </c>
      <c r="O1327" s="16">
        <f t="shared" si="228"/>
        <v>4.9919263472606619E-3</v>
      </c>
      <c r="P1327" s="16">
        <f t="shared" si="229"/>
        <v>1.361768588899017</v>
      </c>
      <c r="Q1327" s="16">
        <f t="shared" si="230"/>
        <v>0.97947271351270337</v>
      </c>
      <c r="R1327" s="16">
        <f t="shared" si="231"/>
        <v>1.9295014294936608</v>
      </c>
      <c r="S1327" s="16">
        <f t="shared" si="232"/>
        <v>7.9642049330353997E-3</v>
      </c>
      <c r="T1327" s="16">
        <f t="shared" si="233"/>
        <v>0.9796918992652216</v>
      </c>
      <c r="U1327" s="66">
        <f t="shared" si="234"/>
        <v>5.5771435467251393</v>
      </c>
      <c r="V1327" s="66"/>
      <c r="W1327" s="66"/>
    </row>
    <row r="1328" spans="1:23" x14ac:dyDescent="0.25">
      <c r="A1328">
        <v>1327</v>
      </c>
      <c r="B1328" s="49">
        <v>2.3728055113224499E-4</v>
      </c>
      <c r="C1328" s="49">
        <v>2.1224173569606899E-9</v>
      </c>
      <c r="D1328" s="49">
        <v>7.62984328106435E-4</v>
      </c>
      <c r="E1328" s="49">
        <v>3.2646402892832402E-6</v>
      </c>
      <c r="F1328" s="49">
        <v>2.0304370091139701E-5</v>
      </c>
      <c r="G1328" s="49">
        <v>5.2298187888275803E-6</v>
      </c>
      <c r="H1328" s="49">
        <v>9.6119563420720403E-5</v>
      </c>
      <c r="I1328" s="50"/>
      <c r="J1328">
        <v>0.95628289272647005</v>
      </c>
      <c r="K1328">
        <f t="shared" si="224"/>
        <v>2.0296314096872377E-9</v>
      </c>
      <c r="L1328">
        <f t="shared" si="225"/>
        <v>8.0882076466018502E-4</v>
      </c>
      <c r="M1328" s="16">
        <f t="shared" si="226"/>
        <v>-3.342596623956951E-4</v>
      </c>
      <c r="N1328" s="16">
        <f t="shared" si="227"/>
        <v>0.26850423524463229</v>
      </c>
      <c r="O1328" s="16">
        <f t="shared" si="228"/>
        <v>0.38061699980594516</v>
      </c>
      <c r="P1328" s="16">
        <f t="shared" si="229"/>
        <v>4.3212676103246667E-2</v>
      </c>
      <c r="Q1328" s="16">
        <f t="shared" si="230"/>
        <v>0.484473421775795</v>
      </c>
      <c r="R1328" s="16">
        <f t="shared" si="231"/>
        <v>1.1249787617327531</v>
      </c>
      <c r="S1328" s="16">
        <f t="shared" si="232"/>
        <v>2.5791545255181556</v>
      </c>
      <c r="T1328" s="16">
        <f t="shared" si="233"/>
        <v>0.48447652158601179</v>
      </c>
      <c r="U1328" s="66">
        <f t="shared" si="234"/>
        <v>5.3654171417665397</v>
      </c>
      <c r="V1328" s="66"/>
      <c r="W1328" s="66"/>
    </row>
    <row r="1329" spans="1:23" x14ac:dyDescent="0.25">
      <c r="A1329">
        <v>1328</v>
      </c>
      <c r="B1329" s="49">
        <v>2.81123791225374E-4</v>
      </c>
      <c r="C1329" s="49">
        <v>4.5590136855513202E-9</v>
      </c>
      <c r="D1329" s="49">
        <v>1.40313086009723E-3</v>
      </c>
      <c r="E1329" s="49">
        <v>1.2808705490201099E-5</v>
      </c>
      <c r="F1329" s="49">
        <v>1.76228835358479E-5</v>
      </c>
      <c r="G1329" s="49">
        <v>2.45149755431324E-6</v>
      </c>
      <c r="H1329" s="49">
        <v>3.7713300343033602E-4</v>
      </c>
      <c r="I1329" s="50"/>
      <c r="J1329">
        <v>0.95327036172318302</v>
      </c>
      <c r="K1329">
        <f t="shared" si="224"/>
        <v>4.3459726251264491E-9</v>
      </c>
      <c r="L1329">
        <f t="shared" si="225"/>
        <v>1.4408235657095536E-3</v>
      </c>
      <c r="M1329" s="16">
        <f t="shared" si="226"/>
        <v>-8.7857598325880558E-4</v>
      </c>
      <c r="N1329" s="16">
        <f t="shared" si="227"/>
        <v>0.18416550761028863</v>
      </c>
      <c r="O1329" s="16">
        <f t="shared" si="228"/>
        <v>3.1392617287752618E-2</v>
      </c>
      <c r="P1329" s="16">
        <f t="shared" si="229"/>
        <v>0.2085910909116318</v>
      </c>
      <c r="Q1329" s="16">
        <f t="shared" si="230"/>
        <v>3.7083917396093971E-2</v>
      </c>
      <c r="R1329" s="16">
        <f t="shared" si="231"/>
        <v>0.62175025888327295</v>
      </c>
      <c r="S1329" s="16">
        <f t="shared" si="232"/>
        <v>4.9089088003179217E-2</v>
      </c>
      <c r="T1329" s="16">
        <f t="shared" si="233"/>
        <v>3.7094139535100989E-2</v>
      </c>
      <c r="U1329" s="66">
        <f t="shared" si="234"/>
        <v>1.16916661962732</v>
      </c>
      <c r="V1329" s="66"/>
      <c r="W1329" s="66"/>
    </row>
    <row r="1330" spans="1:23" x14ac:dyDescent="0.25">
      <c r="A1330">
        <v>1329</v>
      </c>
      <c r="B1330" s="49">
        <v>3.5222900963303999E-4</v>
      </c>
      <c r="C1330" s="49">
        <v>6.4014473930794398E-9</v>
      </c>
      <c r="D1330" s="49">
        <v>1.57788280256207E-3</v>
      </c>
      <c r="E1330" s="49">
        <v>2.0191798105257E-5</v>
      </c>
      <c r="F1330" s="49">
        <v>1.41606863764023E-5</v>
      </c>
      <c r="G1330" s="49">
        <v>1.74882526470561E-6</v>
      </c>
      <c r="H1330" s="49">
        <v>5.9452151931202305E-4</v>
      </c>
      <c r="I1330" s="50"/>
      <c r="J1330">
        <v>0.95254576384349099</v>
      </c>
      <c r="K1330">
        <f t="shared" si="224"/>
        <v>6.0976715967447794E-9</v>
      </c>
      <c r="L1330">
        <f t="shared" si="225"/>
        <v>1.6079465991321871E-3</v>
      </c>
      <c r="M1330" s="16">
        <f t="shared" si="226"/>
        <v>-9.0348857986610721E-4</v>
      </c>
      <c r="N1330" s="16">
        <f t="shared" si="227"/>
        <v>8.1086881172415484E-2</v>
      </c>
      <c r="O1330" s="16">
        <f t="shared" si="228"/>
        <v>2.4132595013113285E-2</v>
      </c>
      <c r="P1330" s="16">
        <f t="shared" si="229"/>
        <v>0.40722727815650089</v>
      </c>
      <c r="Q1330" s="16">
        <f t="shared" si="230"/>
        <v>0.77437302716177792</v>
      </c>
      <c r="R1330" s="16">
        <f t="shared" si="231"/>
        <v>0.19109130266669411</v>
      </c>
      <c r="S1330" s="16">
        <f t="shared" si="232"/>
        <v>1.6531558095227758E-2</v>
      </c>
      <c r="T1330" s="16">
        <f t="shared" si="233"/>
        <v>0.77447168281653844</v>
      </c>
      <c r="U1330" s="66">
        <f t="shared" si="234"/>
        <v>2.2689143250822679</v>
      </c>
      <c r="V1330" s="66"/>
      <c r="W1330" s="66"/>
    </row>
    <row r="1331" spans="1:23" x14ac:dyDescent="0.25">
      <c r="A1331">
        <v>1330</v>
      </c>
      <c r="B1331" s="49">
        <v>7.3878812955586895E-4</v>
      </c>
      <c r="C1331" s="49">
        <v>8.7250303666602606E-9</v>
      </c>
      <c r="D1331" s="49">
        <v>1.01187269910683E-3</v>
      </c>
      <c r="E1331" s="49">
        <v>1.7760593098204198E-5</v>
      </c>
      <c r="F1331" s="49">
        <v>6.5784614050474197E-6</v>
      </c>
      <c r="G1331" s="49">
        <v>1.27492484120247E-6</v>
      </c>
      <c r="H1331" s="49">
        <v>5.2292308386218402E-4</v>
      </c>
      <c r="I1331" s="50"/>
      <c r="J1331">
        <v>0.95533706113671402</v>
      </c>
      <c r="K1331">
        <f t="shared" si="224"/>
        <v>8.3353448688137993E-9</v>
      </c>
      <c r="L1331">
        <f t="shared" si="225"/>
        <v>1.0262958217277607E-3</v>
      </c>
      <c r="M1331" s="16">
        <f t="shared" si="226"/>
        <v>4.5128043738397721E-4</v>
      </c>
      <c r="N1331" s="16">
        <f t="shared" si="227"/>
        <v>0.25019619739178006</v>
      </c>
      <c r="O1331" s="16">
        <f t="shared" si="228"/>
        <v>0.33029369491773941</v>
      </c>
      <c r="P1331" s="16">
        <f t="shared" si="229"/>
        <v>2.5519734958323751E-3</v>
      </c>
      <c r="Q1331" s="16">
        <f t="shared" si="230"/>
        <v>0.42722439052324357</v>
      </c>
      <c r="R1331" s="16">
        <f t="shared" si="231"/>
        <v>0.11046651219607048</v>
      </c>
      <c r="S1331" s="16">
        <f t="shared" si="232"/>
        <v>0.13301753788934953</v>
      </c>
      <c r="T1331" s="16">
        <f t="shared" si="233"/>
        <v>0.4272279446989512</v>
      </c>
      <c r="U1331" s="66">
        <f t="shared" si="234"/>
        <v>1.6809782511129665</v>
      </c>
      <c r="V1331" s="66"/>
      <c r="W1331" s="66"/>
    </row>
    <row r="1332" spans="1:23" x14ac:dyDescent="0.25">
      <c r="A1332">
        <v>1331</v>
      </c>
      <c r="B1332" s="49">
        <v>4.26331919139799E-4</v>
      </c>
      <c r="C1332" s="49">
        <v>1.0846178753506999E-8</v>
      </c>
      <c r="D1332" s="49">
        <v>2.2384185938541402E-3</v>
      </c>
      <c r="E1332" s="49">
        <v>4.8226110054619703E-5</v>
      </c>
      <c r="F1332" s="49">
        <v>1.20090119426414E-5</v>
      </c>
      <c r="G1332" s="49">
        <v>1.03881575778452E-6</v>
      </c>
      <c r="H1332" s="49">
        <v>1.4199994190883601E-3</v>
      </c>
      <c r="I1332" s="50"/>
      <c r="J1332">
        <v>0.94976170627285705</v>
      </c>
      <c r="K1332">
        <f t="shared" si="224"/>
        <v>1.0301285239471218E-8</v>
      </c>
      <c r="L1332">
        <f t="shared" si="225"/>
        <v>2.263464587318454E-3</v>
      </c>
      <c r="M1332" s="16">
        <f t="shared" si="226"/>
        <v>-1.4108007490388561E-3</v>
      </c>
      <c r="N1332" s="16">
        <f t="shared" si="227"/>
        <v>1.8031900692340862E-2</v>
      </c>
      <c r="O1332" s="16">
        <f t="shared" si="228"/>
        <v>0.91688507266704</v>
      </c>
      <c r="P1332" s="16">
        <f t="shared" si="229"/>
        <v>1.7527268005740841</v>
      </c>
      <c r="Q1332" s="16">
        <f t="shared" si="230"/>
        <v>12.181197337710332</v>
      </c>
      <c r="R1332" s="16">
        <f t="shared" si="231"/>
        <v>4.7860641395990569E-2</v>
      </c>
      <c r="S1332" s="16">
        <f t="shared" si="232"/>
        <v>0.2326777889092195</v>
      </c>
      <c r="T1332" s="16">
        <f t="shared" si="233"/>
        <v>12.183095426931386</v>
      </c>
      <c r="U1332" s="66">
        <f t="shared" si="234"/>
        <v>27.332474968880391</v>
      </c>
      <c r="V1332" s="66"/>
      <c r="W1332" s="66"/>
    </row>
    <row r="1333" spans="1:23" x14ac:dyDescent="0.25">
      <c r="A1333">
        <v>1332</v>
      </c>
      <c r="B1333" s="49">
        <v>3.5841698856579999E-4</v>
      </c>
      <c r="C1333" s="49">
        <v>1.8892664469526701E-9</v>
      </c>
      <c r="D1333" s="49">
        <v>4.4585995462296802E-4</v>
      </c>
      <c r="E1333" s="49">
        <v>1.70502500697907E-6</v>
      </c>
      <c r="F1333" s="49">
        <v>1.32216990176215E-5</v>
      </c>
      <c r="G1333" s="49">
        <v>5.8513509298446703E-6</v>
      </c>
      <c r="H1333" s="49">
        <v>5.0199586229027397E-5</v>
      </c>
      <c r="I1333" s="50"/>
      <c r="J1333">
        <v>0.95808093455367904</v>
      </c>
      <c r="K1333">
        <f t="shared" si="224"/>
        <v>1.8100701631173228E-9</v>
      </c>
      <c r="L1333">
        <f t="shared" si="225"/>
        <v>4.7815281432160876E-4</v>
      </c>
      <c r="M1333" s="16">
        <f t="shared" si="226"/>
        <v>2.3868116280999121E-4</v>
      </c>
      <c r="N1333" s="16">
        <f t="shared" si="227"/>
        <v>7.4088574363178311E-2</v>
      </c>
      <c r="O1333" s="16">
        <f t="shared" si="228"/>
        <v>0.43430896444106976</v>
      </c>
      <c r="P1333" s="16">
        <f t="shared" si="229"/>
        <v>0.28848955597290177</v>
      </c>
      <c r="Q1333" s="16">
        <f t="shared" si="230"/>
        <v>0.70770381785399594</v>
      </c>
      <c r="R1333" s="16">
        <f t="shared" si="231"/>
        <v>0.11685728715113397</v>
      </c>
      <c r="S1333" s="16">
        <f t="shared" si="232"/>
        <v>3.6698255052313757</v>
      </c>
      <c r="T1333" s="16">
        <f t="shared" si="233"/>
        <v>0.70771012203725092</v>
      </c>
      <c r="U1333" s="66">
        <f t="shared" si="234"/>
        <v>5.9989838270509059</v>
      </c>
      <c r="V1333" s="66"/>
      <c r="W1333" s="66"/>
    </row>
    <row r="1334" spans="1:23" x14ac:dyDescent="0.25">
      <c r="A1334">
        <v>1333</v>
      </c>
      <c r="B1334" s="49">
        <v>3.2386151135278102E-4</v>
      </c>
      <c r="C1334" s="49">
        <v>2.6031836427519999E-9</v>
      </c>
      <c r="D1334" s="49">
        <v>6.8396293660147604E-4</v>
      </c>
      <c r="E1334" s="49">
        <v>3.59363314594222E-6</v>
      </c>
      <c r="F1334" s="49">
        <v>1.48050884034823E-5</v>
      </c>
      <c r="G1334" s="49">
        <v>4.2589241176478499E-6</v>
      </c>
      <c r="H1334" s="49">
        <v>1.0580546570617001E-4</v>
      </c>
      <c r="I1334" s="50"/>
      <c r="J1334">
        <v>0.95680326490454903</v>
      </c>
      <c r="K1334">
        <f t="shared" si="224"/>
        <v>2.4907346085312306E-9</v>
      </c>
      <c r="L1334">
        <f t="shared" si="225"/>
        <v>7.1782943434244581E-4</v>
      </c>
      <c r="M1334" s="16">
        <f t="shared" si="226"/>
        <v>-7.0106411636883741E-5</v>
      </c>
      <c r="N1334" s="16">
        <f t="shared" si="227"/>
        <v>0.11721113901514896</v>
      </c>
      <c r="O1334" s="16">
        <f t="shared" si="228"/>
        <v>0.28108228547731096</v>
      </c>
      <c r="P1334" s="16">
        <f t="shared" si="229"/>
        <v>8.405121794008881E-2</v>
      </c>
      <c r="Q1334" s="16">
        <f t="shared" si="230"/>
        <v>0.44277036846451368</v>
      </c>
      <c r="R1334" s="16">
        <f t="shared" si="231"/>
        <v>0.25254543928677414</v>
      </c>
      <c r="S1334" s="16">
        <f t="shared" si="232"/>
        <v>1.2593014199491659</v>
      </c>
      <c r="T1334" s="16">
        <f t="shared" si="233"/>
        <v>0.44277577414907887</v>
      </c>
      <c r="U1334" s="66">
        <f t="shared" si="234"/>
        <v>2.879737644282081</v>
      </c>
      <c r="V1334" s="66"/>
      <c r="W1334" s="66"/>
    </row>
    <row r="1335" spans="1:23" x14ac:dyDescent="0.25">
      <c r="A1335">
        <v>1334</v>
      </c>
      <c r="B1335" s="49">
        <v>5.2173816013445897E-4</v>
      </c>
      <c r="C1335" s="49">
        <v>3.5865019548036998E-9</v>
      </c>
      <c r="D1335" s="49">
        <v>5.8315911751121395E-4</v>
      </c>
      <c r="E1335" s="49">
        <v>4.2275246233438198E-6</v>
      </c>
      <c r="F1335" s="49">
        <v>9.1354064861265796E-6</v>
      </c>
      <c r="G1335" s="49">
        <v>3.0867077969875501E-6</v>
      </c>
      <c r="H1335" s="49">
        <v>1.2446806935483901E-4</v>
      </c>
      <c r="I1335" s="50"/>
      <c r="J1335">
        <v>0.95745208818739203</v>
      </c>
      <c r="K1335">
        <f t="shared" si="224"/>
        <v>3.4339037859149657E-9</v>
      </c>
      <c r="L1335">
        <f t="shared" si="225"/>
        <v>6.0451305177849988E-4</v>
      </c>
      <c r="M1335" s="16">
        <f t="shared" si="226"/>
        <v>4.3896326849041805E-4</v>
      </c>
      <c r="N1335" s="16">
        <f t="shared" si="227"/>
        <v>3.5343829595083373E-3</v>
      </c>
      <c r="O1335" s="16">
        <f t="shared" si="228"/>
        <v>0.12439770044689806</v>
      </c>
      <c r="P1335" s="16">
        <f t="shared" si="229"/>
        <v>0.15568508384228708</v>
      </c>
      <c r="Q1335" s="16">
        <f t="shared" si="230"/>
        <v>0.36770956184878806</v>
      </c>
      <c r="R1335" s="16">
        <f t="shared" si="231"/>
        <v>5.3094182381004844E-3</v>
      </c>
      <c r="S1335" s="16">
        <f t="shared" si="232"/>
        <v>0.2895306089111348</v>
      </c>
      <c r="T1335" s="16">
        <f t="shared" si="233"/>
        <v>0.36771816584631895</v>
      </c>
      <c r="U1335" s="66">
        <f t="shared" si="234"/>
        <v>1.3138849220930358</v>
      </c>
      <c r="V1335" s="66"/>
      <c r="W1335" s="66"/>
    </row>
    <row r="1336" spans="1:23" x14ac:dyDescent="0.25">
      <c r="A1336">
        <v>1335</v>
      </c>
      <c r="B1336" s="49">
        <v>4.0884260768160499E-4</v>
      </c>
      <c r="C1336" s="49">
        <v>4.4689973965459702E-9</v>
      </c>
      <c r="D1336" s="49">
        <v>9.3537913448311395E-4</v>
      </c>
      <c r="E1336" s="49">
        <v>8.4143996012321997E-6</v>
      </c>
      <c r="F1336" s="49">
        <v>1.1858181741171001E-5</v>
      </c>
      <c r="G1336" s="49">
        <v>2.4875849644182799E-6</v>
      </c>
      <c r="H1336" s="49">
        <v>2.4774355871525199E-4</v>
      </c>
      <c r="I1336" s="50"/>
      <c r="J1336">
        <v>0.95560359285319896</v>
      </c>
      <c r="K1336">
        <f t="shared" si="224"/>
        <v>4.2705899685909213E-9</v>
      </c>
      <c r="L1336">
        <f t="shared" si="225"/>
        <v>9.6157861393247771E-4</v>
      </c>
      <c r="M1336" s="16">
        <f t="shared" si="226"/>
        <v>-1.4389339856926773E-4</v>
      </c>
      <c r="N1336" s="16">
        <f t="shared" si="227"/>
        <v>2.8831026668684059E-2</v>
      </c>
      <c r="O1336" s="16">
        <f t="shared" si="228"/>
        <v>3.7413597333217877E-2</v>
      </c>
      <c r="P1336" s="16">
        <f t="shared" si="229"/>
        <v>8.350865311806565E-4</v>
      </c>
      <c r="Q1336" s="16">
        <f t="shared" si="230"/>
        <v>4.690080795093407E-2</v>
      </c>
      <c r="R1336" s="16">
        <f t="shared" si="231"/>
        <v>4.1397311780772418E-2</v>
      </c>
      <c r="S1336" s="16">
        <f t="shared" si="232"/>
        <v>5.7380669904372461E-2</v>
      </c>
      <c r="T1336" s="16">
        <f t="shared" si="233"/>
        <v>4.6901117574691134E-2</v>
      </c>
      <c r="U1336" s="66">
        <f t="shared" si="234"/>
        <v>0.25965961774385266</v>
      </c>
      <c r="V1336" s="66"/>
      <c r="W1336" s="66"/>
    </row>
    <row r="1337" spans="1:23" x14ac:dyDescent="0.25">
      <c r="A1337">
        <v>1336</v>
      </c>
      <c r="B1337" s="49">
        <v>2.2827292349451099E-4</v>
      </c>
      <c r="C1337" s="49">
        <v>2.6868213090154701E-9</v>
      </c>
      <c r="D1337" s="49">
        <v>1.0098607285603601E-3</v>
      </c>
      <c r="E1337" s="49">
        <v>5.4548001419452501E-6</v>
      </c>
      <c r="F1337" s="49">
        <v>2.1348335469084901E-5</v>
      </c>
      <c r="G1337" s="49">
        <v>4.1428756089518001E-6</v>
      </c>
      <c r="H1337" s="49">
        <v>1.6060550265718199E-4</v>
      </c>
      <c r="I1337" s="50"/>
      <c r="J1337">
        <v>0.95504485775521897</v>
      </c>
      <c r="K1337">
        <f t="shared" si="224"/>
        <v>2.5660348748823708E-9</v>
      </c>
      <c r="L1337">
        <f t="shared" si="225"/>
        <v>1.0566975882861727E-3</v>
      </c>
      <c r="M1337" s="16">
        <f t="shared" si="226"/>
        <v>-6.0015174129715067E-4</v>
      </c>
      <c r="N1337" s="16">
        <f t="shared" si="227"/>
        <v>0.28779468551189213</v>
      </c>
      <c r="O1337" s="16">
        <f t="shared" si="228"/>
        <v>0.26530414860757529</v>
      </c>
      <c r="P1337" s="16">
        <f t="shared" si="229"/>
        <v>2.3452955776846469E-3</v>
      </c>
      <c r="Q1337" s="16">
        <f t="shared" si="230"/>
        <v>0.24218549448911317</v>
      </c>
      <c r="R1337" s="16">
        <f t="shared" si="231"/>
        <v>1.3609558655347438</v>
      </c>
      <c r="S1337" s="16">
        <f t="shared" si="232"/>
        <v>1.1328622236197488</v>
      </c>
      <c r="T1337" s="16">
        <f t="shared" si="233"/>
        <v>0.24218325839968086</v>
      </c>
      <c r="U1337" s="66">
        <f t="shared" si="234"/>
        <v>3.5336309717404388</v>
      </c>
      <c r="V1337" s="66"/>
      <c r="W1337" s="66"/>
    </row>
    <row r="1338" spans="1:23" x14ac:dyDescent="0.25">
      <c r="A1338">
        <v>1337</v>
      </c>
      <c r="B1338" s="49">
        <v>2.4572336685377798E-4</v>
      </c>
      <c r="C1338" s="49">
        <v>4.7529108446808103E-9</v>
      </c>
      <c r="D1338" s="49">
        <v>1.6840037808145299E-3</v>
      </c>
      <c r="E1338" s="49">
        <v>1.5978969779216998E-5</v>
      </c>
      <c r="F1338" s="49">
        <v>2.04094465965957E-5</v>
      </c>
      <c r="G1338" s="49">
        <v>2.35856380890612E-6</v>
      </c>
      <c r="H1338" s="49">
        <v>4.7048313426242101E-4</v>
      </c>
      <c r="I1338" s="50"/>
      <c r="J1338">
        <v>0.95196238586177295</v>
      </c>
      <c r="K1338">
        <f t="shared" si="224"/>
        <v>4.5245923474906383E-9</v>
      </c>
      <c r="L1338">
        <f t="shared" si="225"/>
        <v>1.7271764849057828E-3</v>
      </c>
      <c r="M1338" s="16">
        <f t="shared" si="226"/>
        <v>-1.2357297511982268E-3</v>
      </c>
      <c r="N1338" s="16">
        <f t="shared" si="227"/>
        <v>0.25103087358066772</v>
      </c>
      <c r="O1338" s="16">
        <f t="shared" si="228"/>
        <v>2.0216475125318805E-2</v>
      </c>
      <c r="P1338" s="16">
        <f t="shared" si="229"/>
        <v>0.55997901519858106</v>
      </c>
      <c r="Q1338" s="16">
        <f t="shared" si="230"/>
        <v>0.2378938142144445</v>
      </c>
      <c r="R1338" s="16">
        <f t="shared" si="231"/>
        <v>1.1477140413875162</v>
      </c>
      <c r="S1338" s="16">
        <f t="shared" si="232"/>
        <v>3.071342889793293E-2</v>
      </c>
      <c r="T1338" s="16">
        <f t="shared" si="233"/>
        <v>0.23794611234100047</v>
      </c>
      <c r="U1338" s="66">
        <f t="shared" si="234"/>
        <v>2.4854937607454612</v>
      </c>
      <c r="V1338" s="66"/>
      <c r="W1338" s="66"/>
    </row>
    <row r="1339" spans="1:23" x14ac:dyDescent="0.25">
      <c r="A1339">
        <v>1338</v>
      </c>
      <c r="B1339" s="49">
        <v>4.1147191688489901E-4</v>
      </c>
      <c r="C1339" s="49">
        <v>5.5303160184642797E-9</v>
      </c>
      <c r="D1339" s="49">
        <v>1.1559366408085501E-3</v>
      </c>
      <c r="E1339" s="49">
        <v>1.2836955817741101E-5</v>
      </c>
      <c r="F1339" s="49">
        <v>1.1899620439503201E-5</v>
      </c>
      <c r="G1339" s="49">
        <v>2.0151003909903398E-6</v>
      </c>
      <c r="H1339" s="49">
        <v>3.7795996529105703E-4</v>
      </c>
      <c r="I1339" s="50"/>
      <c r="J1339">
        <v>0.95453419291004304</v>
      </c>
      <c r="K1339">
        <f t="shared" si="224"/>
        <v>5.2788757372222836E-9</v>
      </c>
      <c r="L1339">
        <f t="shared" si="225"/>
        <v>1.1817454517625283E-3</v>
      </c>
      <c r="M1339" s="16">
        <f t="shared" si="226"/>
        <v>-3.588016179927303E-4</v>
      </c>
      <c r="N1339" s="16">
        <f t="shared" si="227"/>
        <v>2.7046399097223901E-2</v>
      </c>
      <c r="O1339" s="16">
        <f t="shared" si="228"/>
        <v>3.5228670906390262E-6</v>
      </c>
      <c r="P1339" s="16">
        <f t="shared" si="229"/>
        <v>4.0033182663571497E-2</v>
      </c>
      <c r="Q1339" s="16">
        <f t="shared" si="230"/>
        <v>3.8103873475425591E-2</v>
      </c>
      <c r="R1339" s="16">
        <f t="shared" si="231"/>
        <v>4.3126340698641123E-2</v>
      </c>
      <c r="S1339" s="16">
        <f t="shared" si="232"/>
        <v>1.6871924878634543E-5</v>
      </c>
      <c r="T1339" s="16">
        <f t="shared" si="233"/>
        <v>3.8108298992777519E-2</v>
      </c>
      <c r="U1339" s="66">
        <f t="shared" si="234"/>
        <v>0.18643848971960891</v>
      </c>
      <c r="V1339" s="66"/>
      <c r="W1339" s="66"/>
    </row>
    <row r="1340" spans="1:23" x14ac:dyDescent="0.25">
      <c r="A1340">
        <v>1339</v>
      </c>
      <c r="B1340" s="49">
        <v>4.3792099740106198E-4</v>
      </c>
      <c r="C1340" s="49">
        <v>3.7772754094192204E-9</v>
      </c>
      <c r="D1340" s="49">
        <v>7.3455492733875104E-4</v>
      </c>
      <c r="E1340" s="49">
        <v>5.5979580369982201E-6</v>
      </c>
      <c r="F1340" s="49">
        <v>1.0966558728210401E-5</v>
      </c>
      <c r="G1340" s="49">
        <v>2.93628002739502E-6</v>
      </c>
      <c r="H1340" s="49">
        <v>1.6481802155634301E-4</v>
      </c>
      <c r="I1340" s="50"/>
      <c r="J1340">
        <v>0.95662919879339303</v>
      </c>
      <c r="K1340">
        <f t="shared" si="224"/>
        <v>3.6134519485346946E-9</v>
      </c>
      <c r="L1340">
        <f t="shared" si="225"/>
        <v>7.5942054754715737E-4</v>
      </c>
      <c r="M1340" s="16">
        <f t="shared" si="226"/>
        <v>1.1642144725496654E-4</v>
      </c>
      <c r="N1340" s="16">
        <f t="shared" si="227"/>
        <v>1.2265546309657729E-2</v>
      </c>
      <c r="O1340" s="16">
        <f t="shared" si="228"/>
        <v>0.10129540297040093</v>
      </c>
      <c r="P1340" s="16">
        <f t="shared" si="229"/>
        <v>5.635483572320809E-2</v>
      </c>
      <c r="Q1340" s="16">
        <f t="shared" si="230"/>
        <v>0.22924421638255676</v>
      </c>
      <c r="R1340" s="16">
        <f t="shared" si="231"/>
        <v>1.276318030755196E-2</v>
      </c>
      <c r="S1340" s="16">
        <f t="shared" si="232"/>
        <v>0.21448346471168978</v>
      </c>
      <c r="T1340" s="16">
        <f t="shared" si="233"/>
        <v>0.22924947647054147</v>
      </c>
      <c r="U1340" s="66">
        <f t="shared" si="234"/>
        <v>0.85565612287560677</v>
      </c>
      <c r="V1340" s="66"/>
      <c r="W1340" s="66"/>
    </row>
    <row r="1341" spans="1:23" x14ac:dyDescent="0.25">
      <c r="A1341">
        <v>1340</v>
      </c>
      <c r="B1341" s="49">
        <v>3.5402558061739E-4</v>
      </c>
      <c r="C1341" s="49">
        <v>7.7521249559071398E-9</v>
      </c>
      <c r="D1341" s="49">
        <v>1.9145146632631E-3</v>
      </c>
      <c r="E1341" s="49">
        <v>2.95697444482419E-5</v>
      </c>
      <c r="F1341" s="49">
        <v>1.4284138082499699E-5</v>
      </c>
      <c r="G1341" s="49">
        <v>1.44902145715827E-6</v>
      </c>
      <c r="H1341" s="49">
        <v>8.7065692767779399E-4</v>
      </c>
      <c r="I1341" s="50"/>
      <c r="J1341">
        <v>0.95107516474173404</v>
      </c>
      <c r="K1341">
        <f t="shared" si="224"/>
        <v>7.3728535195378908E-9</v>
      </c>
      <c r="L1341">
        <f t="shared" si="225"/>
        <v>1.9445242087603018E-3</v>
      </c>
      <c r="M1341" s="16">
        <f t="shared" si="226"/>
        <v>-1.2364730475255218E-3</v>
      </c>
      <c r="N1341" s="16">
        <f t="shared" si="227"/>
        <v>7.9022514196711829E-2</v>
      </c>
      <c r="O1341" s="16">
        <f t="shared" si="228"/>
        <v>0.15929663157260973</v>
      </c>
      <c r="P1341" s="16">
        <f t="shared" si="229"/>
        <v>0.97541650175469663</v>
      </c>
      <c r="Q1341" s="16">
        <f t="shared" si="230"/>
        <v>3.073468490528354</v>
      </c>
      <c r="R1341" s="16">
        <f t="shared" si="231"/>
        <v>0.20220201194116977</v>
      </c>
      <c r="S1341" s="16">
        <f t="shared" si="232"/>
        <v>7.7264439974702837E-2</v>
      </c>
      <c r="T1341" s="16">
        <f t="shared" si="233"/>
        <v>3.0739098095647925</v>
      </c>
      <c r="U1341" s="66">
        <f t="shared" si="234"/>
        <v>7.6405803995330368</v>
      </c>
      <c r="V1341" s="66"/>
      <c r="W1341" s="66"/>
    </row>
    <row r="1342" spans="1:23" x14ac:dyDescent="0.25">
      <c r="A1342">
        <v>1341</v>
      </c>
      <c r="B1342" s="49">
        <v>6.7395849338822502E-4</v>
      </c>
      <c r="C1342" s="49">
        <v>4.2556893890612904E-9</v>
      </c>
      <c r="D1342" s="49">
        <v>5.3492524239174297E-4</v>
      </c>
      <c r="E1342" s="49">
        <v>4.6045211647869299E-6</v>
      </c>
      <c r="F1342" s="49">
        <v>7.0525214230424102E-6</v>
      </c>
      <c r="G1342" s="49">
        <v>2.5995623621501901E-6</v>
      </c>
      <c r="H1342" s="49">
        <v>1.35567351421514E-4</v>
      </c>
      <c r="I1342" s="50"/>
      <c r="J1342">
        <v>0.95775393933223896</v>
      </c>
      <c r="K1342">
        <f t="shared" si="224"/>
        <v>4.0759032769478604E-9</v>
      </c>
      <c r="L1342">
        <f t="shared" si="225"/>
        <v>5.5162559191058883E-4</v>
      </c>
      <c r="M1342" s="16">
        <f t="shared" si="226"/>
        <v>7.9629139486586112E-4</v>
      </c>
      <c r="N1342" s="16">
        <f t="shared" si="227"/>
        <v>0.13583054753881257</v>
      </c>
      <c r="O1342" s="16">
        <f t="shared" si="228"/>
        <v>5.3788846551327429E-2</v>
      </c>
      <c r="P1342" s="16">
        <f t="shared" si="229"/>
        <v>0.197709588286476</v>
      </c>
      <c r="Q1342" s="16">
        <f t="shared" si="230"/>
        <v>0.32637206848102068</v>
      </c>
      <c r="R1342" s="16">
        <f t="shared" si="231"/>
        <v>8.0800120278722604E-2</v>
      </c>
      <c r="S1342" s="16">
        <f t="shared" si="232"/>
        <v>8.7225727540771611E-2</v>
      </c>
      <c r="T1342" s="16">
        <f t="shared" si="233"/>
        <v>0.32638221645453297</v>
      </c>
      <c r="U1342" s="66">
        <f t="shared" si="234"/>
        <v>1.2081091151316639</v>
      </c>
      <c r="V1342" s="66"/>
      <c r="W1342" s="66"/>
    </row>
    <row r="1343" spans="1:23" x14ac:dyDescent="0.25">
      <c r="A1343">
        <v>1342</v>
      </c>
      <c r="B1343" s="49">
        <v>5.8763656481789698E-4</v>
      </c>
      <c r="C1343" s="49">
        <v>4277745716.68224</v>
      </c>
      <c r="D1343" s="49">
        <v>0</v>
      </c>
      <c r="E1343" s="49">
        <v>0</v>
      </c>
      <c r="F1343" s="49">
        <v>0</v>
      </c>
      <c r="G1343" s="49">
        <v>0</v>
      </c>
      <c r="H1343" s="49">
        <v>1.1519023198689301E+33</v>
      </c>
      <c r="I1343" s="50"/>
      <c r="J1343">
        <v>0.96093396791845698</v>
      </c>
      <c r="K1343">
        <f t="shared" si="224"/>
        <v>4110631165.2776484</v>
      </c>
      <c r="L1343">
        <f t="shared" si="225"/>
        <v>-4277745716.68224</v>
      </c>
      <c r="M1343" s="16">
        <f t="shared" si="226"/>
        <v>4277745716.6834154</v>
      </c>
      <c r="N1343" s="16">
        <f t="shared" si="227"/>
        <v>3.7351412524825191E-2</v>
      </c>
      <c r="O1343" s="16">
        <f t="shared" si="228"/>
        <v>5.9607131103776252E+35</v>
      </c>
      <c r="P1343" s="16">
        <f t="shared" si="229"/>
        <v>1</v>
      </c>
      <c r="Q1343" s="16">
        <f t="shared" si="230"/>
        <v>1</v>
      </c>
      <c r="R1343" s="16">
        <f t="shared" si="231"/>
        <v>1</v>
      </c>
      <c r="S1343" s="16">
        <f t="shared" si="232"/>
        <v>1</v>
      </c>
      <c r="T1343" s="16">
        <f t="shared" si="233"/>
        <v>1.3268769909537767E+73</v>
      </c>
      <c r="U1343" s="66">
        <f t="shared" si="234"/>
        <v>1.3268769909537767E+73</v>
      </c>
      <c r="V1343" s="66"/>
      <c r="W1343" s="66"/>
    </row>
    <row r="1344" spans="1:23" x14ac:dyDescent="0.25">
      <c r="A1344">
        <v>1343</v>
      </c>
      <c r="B1344" s="49">
        <v>7.6052070647952797E-4</v>
      </c>
      <c r="C1344" s="49">
        <v>1.1573532171826299E-8</v>
      </c>
      <c r="D1344" s="49">
        <v>1.3127432412289499E-3</v>
      </c>
      <c r="E1344" s="49">
        <v>3.0465090942466001E-5</v>
      </c>
      <c r="F1344" s="49">
        <v>6.4761050910776802E-6</v>
      </c>
      <c r="G1344" s="49">
        <v>9.6429269797221309E-7</v>
      </c>
      <c r="H1344" s="49">
        <v>8.9699284974856599E-4</v>
      </c>
      <c r="I1344" s="50"/>
      <c r="J1344">
        <v>0.95390133994436399</v>
      </c>
      <c r="K1344">
        <f t="shared" si="224"/>
        <v>1.1040007846594312E-8</v>
      </c>
      <c r="L1344">
        <f t="shared" si="225"/>
        <v>1.3266481705769056E-3</v>
      </c>
      <c r="M1344" s="16">
        <f t="shared" si="226"/>
        <v>1.9439324238215035E-4</v>
      </c>
      <c r="N1344" s="16">
        <f t="shared" si="227"/>
        <v>0.2962915688855422</v>
      </c>
      <c r="O1344" s="16">
        <f t="shared" si="228"/>
        <v>1.1855190513453733</v>
      </c>
      <c r="P1344" s="16">
        <f t="shared" si="229"/>
        <v>0.1316805374009837</v>
      </c>
      <c r="Q1344" s="16">
        <f t="shared" si="230"/>
        <v>3.372708374972635</v>
      </c>
      <c r="R1344" s="16">
        <f t="shared" si="231"/>
        <v>0.11747959664944627</v>
      </c>
      <c r="S1344" s="16">
        <f t="shared" si="232"/>
        <v>0.26988136596645079</v>
      </c>
      <c r="T1344" s="16">
        <f t="shared" si="233"/>
        <v>3.3728731157221929</v>
      </c>
      <c r="U1344" s="66">
        <f t="shared" si="234"/>
        <v>8.7464336109426242</v>
      </c>
      <c r="V1344" s="66"/>
      <c r="W1344" s="66"/>
    </row>
    <row r="1345" spans="1:23" x14ac:dyDescent="0.25">
      <c r="A1345">
        <v>1344</v>
      </c>
      <c r="B1345" s="49">
        <v>3.5096700781134103E-4</v>
      </c>
      <c r="C1345" s="49">
        <v>1.5215750374584901E-42</v>
      </c>
      <c r="D1345" s="49">
        <v>0</v>
      </c>
      <c r="E1345" s="49">
        <v>0</v>
      </c>
      <c r="F1345" s="49">
        <v>0</v>
      </c>
      <c r="G1345" s="49">
        <v>0</v>
      </c>
      <c r="H1345" s="49">
        <v>3.3096573819845699E-71</v>
      </c>
      <c r="I1345" s="50"/>
      <c r="J1345">
        <v>0.96093396791845698</v>
      </c>
      <c r="K1345">
        <f t="shared" si="224"/>
        <v>1.4621331382306617E-42</v>
      </c>
      <c r="L1345">
        <f t="shared" si="225"/>
        <v>-1.5215750374584901E-42</v>
      </c>
      <c r="M1345" s="16">
        <f t="shared" si="226"/>
        <v>7.0193401562268205E-4</v>
      </c>
      <c r="N1345" s="16">
        <f t="shared" si="227"/>
        <v>8.2552912410125093E-2</v>
      </c>
      <c r="O1345" s="16">
        <f t="shared" si="228"/>
        <v>1</v>
      </c>
      <c r="P1345" s="16">
        <f t="shared" si="229"/>
        <v>1</v>
      </c>
      <c r="Q1345" s="16">
        <f t="shared" si="230"/>
        <v>1</v>
      </c>
      <c r="R1345" s="16">
        <f t="shared" si="231"/>
        <v>1</v>
      </c>
      <c r="S1345" s="16">
        <f t="shared" si="232"/>
        <v>1</v>
      </c>
      <c r="T1345" s="16">
        <f t="shared" si="233"/>
        <v>1</v>
      </c>
      <c r="U1345" s="66">
        <f t="shared" si="234"/>
        <v>6.082552912410125</v>
      </c>
      <c r="V1345" s="66"/>
      <c r="W1345" s="66"/>
    </row>
    <row r="1346" spans="1:23" x14ac:dyDescent="0.25">
      <c r="A1346">
        <v>1345</v>
      </c>
      <c r="B1346" s="49">
        <v>5.8550466392238098E-4</v>
      </c>
      <c r="C1346" s="49">
        <v>6.47868664728796E-9</v>
      </c>
      <c r="D1346" s="49">
        <v>9.4678889847533705E-4</v>
      </c>
      <c r="E1346" s="49">
        <v>1.23476205274533E-5</v>
      </c>
      <c r="F1346" s="49">
        <v>8.2788668367343496E-6</v>
      </c>
      <c r="G1346" s="49">
        <v>1.7158648250246799E-6</v>
      </c>
      <c r="H1346" s="49">
        <v>3.6354856731843197E-4</v>
      </c>
      <c r="I1346" s="50"/>
      <c r="J1346">
        <v>0.95562178488470695</v>
      </c>
      <c r="K1346">
        <f t="shared" si="224"/>
        <v>6.1911740975900381E-9</v>
      </c>
      <c r="L1346">
        <f t="shared" si="225"/>
        <v>9.6505601828718313E-4</v>
      </c>
      <c r="M1346" s="16">
        <f t="shared" si="226"/>
        <v>2.059533095575788E-4</v>
      </c>
      <c r="N1346" s="16">
        <f t="shared" si="227"/>
        <v>3.5696834724003347E-2</v>
      </c>
      <c r="O1346" s="16">
        <f t="shared" si="228"/>
        <v>2.8658087033323416E-2</v>
      </c>
      <c r="P1346" s="16">
        <f t="shared" si="229"/>
        <v>2.9078264936836015E-4</v>
      </c>
      <c r="Q1346" s="16">
        <f t="shared" si="230"/>
        <v>2.239270147652573E-2</v>
      </c>
      <c r="R1346" s="16">
        <f t="shared" si="231"/>
        <v>2.5534205947764153E-2</v>
      </c>
      <c r="S1346" s="16">
        <f t="shared" si="232"/>
        <v>2.1024714693800527E-2</v>
      </c>
      <c r="T1346" s="16">
        <f t="shared" si="233"/>
        <v>2.2392327776320192E-2</v>
      </c>
      <c r="U1346" s="66">
        <f t="shared" si="234"/>
        <v>0.1559896543011057</v>
      </c>
      <c r="V1346" s="66"/>
      <c r="W1346" s="66"/>
    </row>
    <row r="1347" spans="1:23" x14ac:dyDescent="0.25">
      <c r="A1347">
        <v>1346</v>
      </c>
      <c r="B1347" s="49">
        <v>8.1809931103795502E-4</v>
      </c>
      <c r="C1347" s="49">
        <v>1.1176184322786499E-8</v>
      </c>
      <c r="D1347" s="49">
        <v>1.1747734793200099E-3</v>
      </c>
      <c r="E1347" s="49">
        <v>2.63665469222189E-5</v>
      </c>
      <c r="F1347" s="49">
        <v>5.9834873371560401E-6</v>
      </c>
      <c r="G1347" s="49">
        <v>9.970691545066469E-7</v>
      </c>
      <c r="H1347" s="49">
        <v>7.7631305671064003E-4</v>
      </c>
      <c r="I1347" s="50"/>
      <c r="J1347">
        <v>0.95456209093257705</v>
      </c>
      <c r="K1347">
        <f t="shared" ref="K1347:K1410" si="235">C1347*J1347</f>
        <v>1.0668361875806968E-8</v>
      </c>
      <c r="L1347">
        <f t="shared" ref="L1347:L1410" si="236">SUM($Y$9*B1347,$Z$9*C1347,$AA$9*D1347,$AB$9*E1347,$AC$9*F1347,$AD$9*G1347)</f>
        <v>1.187726346964506E-3</v>
      </c>
      <c r="M1347" s="16">
        <f t="shared" ref="M1347:M1410" si="237">$Y$8*B1347+$Z$8*C1347+$AA$8*D1347+$AC$8*F1347+$AD$8*G1347</f>
        <v>4.484722751114042E-4</v>
      </c>
      <c r="N1347" s="16">
        <f t="shared" si="227"/>
        <v>0.43724738050054368</v>
      </c>
      <c r="O1347" s="16">
        <f t="shared" si="228"/>
        <v>1.0344949714477534</v>
      </c>
      <c r="P1347" s="16">
        <f t="shared" si="229"/>
        <v>4.8241366934675303E-2</v>
      </c>
      <c r="Q1347" s="16">
        <f t="shared" si="230"/>
        <v>2.1167136853088175</v>
      </c>
      <c r="R1347" s="16">
        <f t="shared" si="231"/>
        <v>0.1542508061363588</v>
      </c>
      <c r="S1347" s="16">
        <f t="shared" si="232"/>
        <v>0.25317888353082169</v>
      </c>
      <c r="T1347" s="16">
        <f t="shared" si="233"/>
        <v>2.1167794615894104</v>
      </c>
      <c r="U1347" s="66">
        <f t="shared" si="234"/>
        <v>6.1609065554483813</v>
      </c>
      <c r="V1347" s="66"/>
      <c r="W1347" s="66"/>
    </row>
    <row r="1348" spans="1:23" x14ac:dyDescent="0.25">
      <c r="A1348">
        <v>1347</v>
      </c>
      <c r="B1348" s="49">
        <v>2.0184931607967801E-4</v>
      </c>
      <c r="C1348" s="49">
        <v>5.8728191541418403E-10</v>
      </c>
      <c r="D1348" s="49">
        <v>2.45181501136343E-4</v>
      </c>
      <c r="E1348" s="49">
        <v>2.9198002090579201E-7</v>
      </c>
      <c r="F1348" s="49">
        <v>2.33052563549563E-5</v>
      </c>
      <c r="G1348" s="49">
        <v>1.8789502411256301E-5</v>
      </c>
      <c r="H1348" s="49">
        <v>8.5964570557776401E-6</v>
      </c>
      <c r="I1348" s="50"/>
      <c r="J1348">
        <v>0.95888500776673002</v>
      </c>
      <c r="K1348">
        <f t="shared" si="235"/>
        <v>5.6313582402318996E-10</v>
      </c>
      <c r="L1348">
        <f t="shared" si="236"/>
        <v>3.1058092897559651E-4</v>
      </c>
      <c r="M1348" s="16">
        <f t="shared" si="237"/>
        <v>9.3117703183759549E-5</v>
      </c>
      <c r="N1348" s="16">
        <f t="shared" ref="N1348:N1411" si="238">(B1348-$B$2)^2/$B$2/$B$2</f>
        <v>0.34824306796729987</v>
      </c>
      <c r="O1348" s="16">
        <f t="shared" ref="O1348:O1411" si="239">(C1348-$C$2)^2/$C$2/$C$2</f>
        <v>0.79924695041832827</v>
      </c>
      <c r="P1348" s="16">
        <f t="shared" ref="P1348:P1411" si="240">(D1348-$D$2)^2/$D$2/$D$2</f>
        <v>0.55570284186514307</v>
      </c>
      <c r="Q1348" s="16">
        <f t="shared" ref="Q1348:Q1411" si="241">(E1348-$E$2)^2/$E$2/$E$2</f>
        <v>0.94636864524740272</v>
      </c>
      <c r="R1348" s="16">
        <f t="shared" ref="R1348:R1411" si="242">(F1348-$F$2)^2/$F$2/$F$2</f>
        <v>1.8637823485932175</v>
      </c>
      <c r="S1348" s="16">
        <f t="shared" ref="S1348:S1411" si="243">(G1348-$G$2)^2/$G$2/$G$2</f>
        <v>69.933927139103361</v>
      </c>
      <c r="T1348" s="16">
        <f t="shared" ref="T1348:T1411" si="244">(H1348-$H$2)^2/$H$2/$H$2</f>
        <v>0.94637026166586136</v>
      </c>
      <c r="U1348" s="66">
        <f t="shared" ref="U1348:U1411" si="245">SUM(N1348:T1348)</f>
        <v>75.393641254860611</v>
      </c>
      <c r="V1348" s="66"/>
      <c r="W1348" s="66"/>
    </row>
    <row r="1349" spans="1:23" x14ac:dyDescent="0.25">
      <c r="A1349">
        <v>1348</v>
      </c>
      <c r="B1349" s="49">
        <v>4.4543971060836501E-4</v>
      </c>
      <c r="C1349" s="49">
        <v>8.7761023985409393E-9</v>
      </c>
      <c r="D1349" s="49">
        <v>1.7150716885117501E-3</v>
      </c>
      <c r="E1349" s="49">
        <v>3.00509882673185E-5</v>
      </c>
      <c r="F1349" s="49">
        <v>1.1255648444017901E-5</v>
      </c>
      <c r="G1349" s="49">
        <v>1.2772518108025101E-6</v>
      </c>
      <c r="H1349" s="49">
        <v>8.8481791500077901E-4</v>
      </c>
      <c r="I1349" s="50"/>
      <c r="J1349">
        <v>0.95199148276398404</v>
      </c>
      <c r="K1349">
        <f t="shared" si="235"/>
        <v>8.3547747352755461E-9</v>
      </c>
      <c r="L1349">
        <f t="shared" si="236"/>
        <v>1.7388514611081899E-3</v>
      </c>
      <c r="M1349" s="16">
        <f t="shared" si="237"/>
        <v>-8.4797203989145982E-4</v>
      </c>
      <c r="N1349" s="16">
        <f t="shared" si="238"/>
        <v>9.1168687993210679E-3</v>
      </c>
      <c r="O1349" s="16">
        <f t="shared" si="239"/>
        <v>0.34097357241948845</v>
      </c>
      <c r="P1349" s="16">
        <f t="shared" si="240"/>
        <v>0.60929245397333587</v>
      </c>
      <c r="Q1349" s="16">
        <f t="shared" si="241"/>
        <v>3.2325807287630224</v>
      </c>
      <c r="R1349" s="16">
        <f t="shared" si="242"/>
        <v>2.0253100069338743E-2</v>
      </c>
      <c r="S1349" s="16">
        <f t="shared" si="243"/>
        <v>0.13217309983980913</v>
      </c>
      <c r="T1349" s="16">
        <f t="shared" si="244"/>
        <v>3.232940130171809</v>
      </c>
      <c r="U1349" s="66">
        <f t="shared" si="245"/>
        <v>7.5773299540361254</v>
      </c>
      <c r="V1349" s="66"/>
      <c r="W1349" s="66"/>
    </row>
    <row r="1350" spans="1:23" x14ac:dyDescent="0.25">
      <c r="A1350">
        <v>1349</v>
      </c>
      <c r="B1350" s="49">
        <v>6.0372133792523303E-4</v>
      </c>
      <c r="C1350" s="49">
        <v>5.5109241997436604E-9</v>
      </c>
      <c r="D1350" s="49">
        <v>7.7793967485792297E-4</v>
      </c>
      <c r="E1350" s="49">
        <v>8.6466020196052992E-6</v>
      </c>
      <c r="F1350" s="49">
        <v>7.9662032633602208E-6</v>
      </c>
      <c r="G1350" s="49">
        <v>2.0132831695329799E-6</v>
      </c>
      <c r="H1350" s="49">
        <v>2.5457816541267302E-4</v>
      </c>
      <c r="I1350" s="50"/>
      <c r="J1350">
        <v>0.95647373819445503</v>
      </c>
      <c r="K1350">
        <f t="shared" si="235"/>
        <v>5.2710542702351047E-9</v>
      </c>
      <c r="L1350">
        <f t="shared" si="236"/>
        <v>7.958798536299767E-4</v>
      </c>
      <c r="M1350" s="16">
        <f t="shared" si="237"/>
        <v>4.1156282222048948E-4</v>
      </c>
      <c r="N1350" s="16">
        <f t="shared" si="238"/>
        <v>5.1043080831416433E-2</v>
      </c>
      <c r="O1350" s="16">
        <f t="shared" si="239"/>
        <v>2.8910047816971468E-5</v>
      </c>
      <c r="P1350" s="16">
        <f t="shared" si="240"/>
        <v>3.6998554522969497E-2</v>
      </c>
      <c r="Q1350" s="16">
        <f t="shared" si="241"/>
        <v>3.8004108000549368E-2</v>
      </c>
      <c r="R1350" s="16">
        <f t="shared" si="242"/>
        <v>3.6682157295587138E-2</v>
      </c>
      <c r="S1350" s="16">
        <f t="shared" si="243"/>
        <v>1.0253052045962026E-5</v>
      </c>
      <c r="T1350" s="16">
        <f t="shared" si="244"/>
        <v>3.8006964802220981E-2</v>
      </c>
      <c r="U1350" s="66">
        <f t="shared" si="245"/>
        <v>0.20077402855260637</v>
      </c>
      <c r="V1350" s="66"/>
      <c r="W1350" s="66"/>
    </row>
    <row r="1351" spans="1:23" x14ac:dyDescent="0.25">
      <c r="A1351">
        <v>1350</v>
      </c>
      <c r="B1351" s="49">
        <v>6.6549153537430201E-4</v>
      </c>
      <c r="C1351" s="49">
        <v>1.2455825527294E-8</v>
      </c>
      <c r="D1351" s="49">
        <v>1.6256962101415099E-3</v>
      </c>
      <c r="E1351" s="49">
        <v>4.0471048385942801E-5</v>
      </c>
      <c r="F1351" s="49">
        <v>7.5012720538011304E-6</v>
      </c>
      <c r="G1351" s="49">
        <v>8.9896470439757605E-7</v>
      </c>
      <c r="H1351" s="49">
        <v>1.1916190987158899E-3</v>
      </c>
      <c r="I1351" s="50"/>
      <c r="J1351">
        <v>0.95245502928367098</v>
      </c>
      <c r="K1351">
        <f t="shared" si="235"/>
        <v>1.1863613667351104E-8</v>
      </c>
      <c r="L1351">
        <f t="shared" si="236"/>
        <v>1.6415852631279826E-3</v>
      </c>
      <c r="M1351" s="16">
        <f t="shared" si="237"/>
        <v>-3.1060219237937848E-4</v>
      </c>
      <c r="N1351" s="16">
        <f t="shared" si="238"/>
        <v>0.12345301104298967</v>
      </c>
      <c r="O1351" s="16">
        <f t="shared" si="239"/>
        <v>1.5576377782580668</v>
      </c>
      <c r="P1351" s="16">
        <f t="shared" si="240"/>
        <v>0.47304554446325542</v>
      </c>
      <c r="Q1351" s="16">
        <f t="shared" si="241"/>
        <v>7.662442393992559</v>
      </c>
      <c r="R1351" s="16">
        <f t="shared" si="242"/>
        <v>5.6982850878925392E-2</v>
      </c>
      <c r="S1351" s="16">
        <f t="shared" si="243"/>
        <v>0.30476302578668302</v>
      </c>
      <c r="T1351" s="16">
        <f t="shared" si="244"/>
        <v>7.6630844169712855</v>
      </c>
      <c r="U1351" s="66">
        <f t="shared" si="245"/>
        <v>17.841409021393765</v>
      </c>
      <c r="V1351" s="66"/>
      <c r="W1351" s="66"/>
    </row>
    <row r="1352" spans="1:23" x14ac:dyDescent="0.25">
      <c r="A1352">
        <v>1351</v>
      </c>
      <c r="B1352" s="49">
        <v>7.3844198965535696E-4</v>
      </c>
      <c r="C1352" s="49">
        <v>7.8999203429176398E-26</v>
      </c>
      <c r="D1352" s="49">
        <v>0</v>
      </c>
      <c r="E1352" s="49">
        <v>0</v>
      </c>
      <c r="F1352" s="49">
        <v>0</v>
      </c>
      <c r="G1352" s="49">
        <v>0</v>
      </c>
      <c r="H1352" s="49">
        <v>4.2366764794205698E-38</v>
      </c>
      <c r="I1352" s="50"/>
      <c r="J1352">
        <v>0.96093396791845698</v>
      </c>
      <c r="K1352">
        <f t="shared" si="235"/>
        <v>7.5913018013595851E-26</v>
      </c>
      <c r="L1352">
        <f t="shared" si="236"/>
        <v>-7.8999203429176398E-26</v>
      </c>
      <c r="M1352" s="16">
        <f t="shared" si="237"/>
        <v>1.4768839793107139E-3</v>
      </c>
      <c r="N1352" s="16">
        <f t="shared" si="238"/>
        <v>0.24949353791261203</v>
      </c>
      <c r="O1352" s="16">
        <f t="shared" si="239"/>
        <v>1</v>
      </c>
      <c r="P1352" s="16">
        <f t="shared" si="240"/>
        <v>1</v>
      </c>
      <c r="Q1352" s="16">
        <f t="shared" si="241"/>
        <v>1</v>
      </c>
      <c r="R1352" s="16">
        <f t="shared" si="242"/>
        <v>1</v>
      </c>
      <c r="S1352" s="16">
        <f t="shared" si="243"/>
        <v>1</v>
      </c>
      <c r="T1352" s="16">
        <f t="shared" si="244"/>
        <v>1</v>
      </c>
      <c r="U1352" s="66">
        <f t="shared" si="245"/>
        <v>6.2494935379126115</v>
      </c>
      <c r="V1352" s="66"/>
      <c r="W1352" s="66"/>
    </row>
    <row r="1353" spans="1:23" x14ac:dyDescent="0.25">
      <c r="A1353">
        <v>1352</v>
      </c>
      <c r="B1353" s="49">
        <v>2.8942271225388002E-4</v>
      </c>
      <c r="C1353" s="49">
        <v>1.6060124126832601E-9</v>
      </c>
      <c r="D1353" s="49">
        <v>4.6980708133161103E-4</v>
      </c>
      <c r="E1353" s="49">
        <v>1.5265506780090799E-6</v>
      </c>
      <c r="F1353" s="49">
        <v>1.6403924126131201E-5</v>
      </c>
      <c r="G1353" s="49">
        <v>6.8865028548775698E-6</v>
      </c>
      <c r="H1353" s="49">
        <v>4.49449999217935E-5</v>
      </c>
      <c r="I1353" s="50"/>
      <c r="J1353">
        <v>0.95787879572234103</v>
      </c>
      <c r="K1353">
        <f t="shared" si="235"/>
        <v>1.5383652357761724E-9</v>
      </c>
      <c r="L1353">
        <f t="shared" si="236"/>
        <v>5.0949982642633823E-4</v>
      </c>
      <c r="M1353" s="16">
        <f t="shared" si="237"/>
        <v>6.9345598081421716E-5</v>
      </c>
      <c r="N1353" s="16">
        <f t="shared" si="238"/>
        <v>0.16998564512315492</v>
      </c>
      <c r="O1353" s="16">
        <f t="shared" si="239"/>
        <v>0.50430379202294895</v>
      </c>
      <c r="P1353" s="16">
        <f t="shared" si="240"/>
        <v>0.26240062388801522</v>
      </c>
      <c r="Q1353" s="16">
        <f t="shared" si="241"/>
        <v>0.73593825053955353</v>
      </c>
      <c r="R1353" s="16">
        <f t="shared" si="242"/>
        <v>0.44196123671383281</v>
      </c>
      <c r="S1353" s="16">
        <f t="shared" si="243"/>
        <v>5.9121258432192203</v>
      </c>
      <c r="T1353" s="16">
        <f t="shared" si="244"/>
        <v>0.73594357223558604</v>
      </c>
      <c r="U1353" s="66">
        <f t="shared" si="245"/>
        <v>8.7626589637423127</v>
      </c>
      <c r="V1353" s="66"/>
      <c r="W1353" s="66"/>
    </row>
    <row r="1354" spans="1:23" x14ac:dyDescent="0.25">
      <c r="A1354">
        <v>1353</v>
      </c>
      <c r="B1354" s="49">
        <v>4.8689703985263402E-4</v>
      </c>
      <c r="C1354" s="49">
        <v>5.2297069951653105E-10</v>
      </c>
      <c r="D1354" s="49">
        <v>9.0021008163328599E-5</v>
      </c>
      <c r="E1354" s="49">
        <v>9.5714004770113694E-8</v>
      </c>
      <c r="F1354" s="49">
        <v>9.5586057239267396E-6</v>
      </c>
      <c r="G1354" s="49">
        <v>2.1044478189259098E-5</v>
      </c>
      <c r="H1354" s="49">
        <v>2.8179779386034701E-6</v>
      </c>
      <c r="I1354" s="50"/>
      <c r="J1354">
        <v>0.96005920086681396</v>
      </c>
      <c r="K1354">
        <f t="shared" si="235"/>
        <v>5.020828318545995E-10</v>
      </c>
      <c r="L1354">
        <f t="shared" si="236"/>
        <v>1.3018217482974165E-4</v>
      </c>
      <c r="M1354" s="16">
        <f t="shared" si="237"/>
        <v>8.4361190487552637E-4</v>
      </c>
      <c r="N1354" s="16">
        <f t="shared" si="238"/>
        <v>1.2765190889000398E-4</v>
      </c>
      <c r="O1354" s="16">
        <f t="shared" si="239"/>
        <v>0.82013517368215461</v>
      </c>
      <c r="P1354" s="16">
        <f t="shared" si="240"/>
        <v>0.82181659475605751</v>
      </c>
      <c r="Q1354" s="16">
        <f t="shared" si="241"/>
        <v>0.98225625253426385</v>
      </c>
      <c r="R1354" s="16">
        <f t="shared" si="242"/>
        <v>8.949733676546053E-4</v>
      </c>
      <c r="S1354" s="16">
        <f t="shared" si="243"/>
        <v>89.989624984041939</v>
      </c>
      <c r="T1354" s="16">
        <f t="shared" si="244"/>
        <v>0.98225696570210241</v>
      </c>
      <c r="U1354" s="66">
        <f t="shared" si="245"/>
        <v>93.597112595993067</v>
      </c>
      <c r="V1354" s="66"/>
      <c r="W1354" s="66"/>
    </row>
    <row r="1355" spans="1:23" x14ac:dyDescent="0.25">
      <c r="A1355">
        <v>1354</v>
      </c>
      <c r="B1355" s="49">
        <v>5.5761399868297398E-4</v>
      </c>
      <c r="C1355" s="49">
        <v>6.5177341351555297E-10</v>
      </c>
      <c r="D1355" s="49">
        <v>2.97879155549205E-4</v>
      </c>
      <c r="E1355" s="49">
        <v>1.17674165873303E-6</v>
      </c>
      <c r="F1355" s="49">
        <v>8.5334503628679206E-6</v>
      </c>
      <c r="G1355" s="49">
        <v>5.6642012605523797E-6</v>
      </c>
      <c r="H1355" s="49">
        <v>3.4645520557823197E-5</v>
      </c>
      <c r="I1355" s="50"/>
      <c r="J1355">
        <v>0.95899317658517902</v>
      </c>
      <c r="K1355">
        <f t="shared" si="235"/>
        <v>6.2504625624104564E-10</v>
      </c>
      <c r="L1355">
        <f t="shared" si="236"/>
        <v>3.2060960576207973E-4</v>
      </c>
      <c r="M1355" s="16">
        <f t="shared" si="237"/>
        <v>7.9461839160386823E-4</v>
      </c>
      <c r="N1355" s="16">
        <f t="shared" si="238"/>
        <v>1.7503497688615779E-2</v>
      </c>
      <c r="O1355" s="16">
        <f t="shared" si="239"/>
        <v>0.77857075170973211</v>
      </c>
      <c r="P1355" s="16">
        <f t="shared" si="240"/>
        <v>0.47712804940394954</v>
      </c>
      <c r="Q1355" s="16">
        <f t="shared" si="241"/>
        <v>0.79287961133788121</v>
      </c>
      <c r="R1355" s="16">
        <f t="shared" si="242"/>
        <v>1.7944500701904814E-2</v>
      </c>
      <c r="S1355" s="16">
        <f t="shared" si="243"/>
        <v>3.3212283593482517</v>
      </c>
      <c r="T1355" s="16">
        <f t="shared" si="244"/>
        <v>0.79288575394398486</v>
      </c>
      <c r="U1355" s="66">
        <f t="shared" si="245"/>
        <v>6.1981405241343204</v>
      </c>
      <c r="V1355" s="66"/>
      <c r="W1355" s="66"/>
    </row>
    <row r="1356" spans="1:23" x14ac:dyDescent="0.25">
      <c r="A1356">
        <v>1355</v>
      </c>
      <c r="B1356" s="49">
        <v>7.0269019765293998E-4</v>
      </c>
      <c r="C1356" s="49">
        <v>6.2252597972321002E-9</v>
      </c>
      <c r="D1356" s="49">
        <v>7.5449880238644801E-4</v>
      </c>
      <c r="E1356" s="49">
        <v>9.4761396145032694E-6</v>
      </c>
      <c r="F1356" s="49">
        <v>6.8351578820543902E-6</v>
      </c>
      <c r="G1356" s="49">
        <v>1.78168143543952E-6</v>
      </c>
      <c r="H1356" s="49">
        <v>2.7900151087546001E-4</v>
      </c>
      <c r="I1356" s="50"/>
      <c r="J1356">
        <v>0.95661761737627304</v>
      </c>
      <c r="K1356">
        <f t="shared" si="235"/>
        <v>5.9551931947764725E-9</v>
      </c>
      <c r="L1356">
        <f t="shared" si="236"/>
        <v>7.6994457432619907E-4</v>
      </c>
      <c r="M1356" s="16">
        <f t="shared" si="237"/>
        <v>6.3543582097968089E-4</v>
      </c>
      <c r="N1356" s="16">
        <f t="shared" si="238"/>
        <v>0.18223939569069944</v>
      </c>
      <c r="O1356" s="16">
        <f t="shared" si="239"/>
        <v>1.5264104596059338E-2</v>
      </c>
      <c r="P1356" s="16">
        <f t="shared" si="240"/>
        <v>4.6952902553114045E-2</v>
      </c>
      <c r="Q1356" s="16">
        <f t="shared" si="241"/>
        <v>1.3855927450514271E-2</v>
      </c>
      <c r="R1356" s="16">
        <f t="shared" si="242"/>
        <v>9.3827907194663079E-2</v>
      </c>
      <c r="S1356" s="16">
        <f t="shared" si="243"/>
        <v>1.2589547724195699E-2</v>
      </c>
      <c r="T1356" s="16">
        <f t="shared" si="244"/>
        <v>1.3858094417632492E-2</v>
      </c>
      <c r="U1356" s="66">
        <f t="shared" si="245"/>
        <v>0.37858787962687834</v>
      </c>
      <c r="V1356" s="66"/>
      <c r="W1356" s="66"/>
    </row>
    <row r="1357" spans="1:23" x14ac:dyDescent="0.25">
      <c r="A1357">
        <v>1356</v>
      </c>
      <c r="B1357" s="49">
        <v>5.6180525146571898E-4</v>
      </c>
      <c r="C1357" s="49">
        <v>7.6380981874209901E-9</v>
      </c>
      <c r="D1357" s="49">
        <v>1.16929575693132E-3</v>
      </c>
      <c r="E1357" s="49">
        <v>1.7934421363609899E-5</v>
      </c>
      <c r="F1357" s="49">
        <v>8.7154293683153201E-6</v>
      </c>
      <c r="G1357" s="49">
        <v>1.45902156674786E-6</v>
      </c>
      <c r="H1357" s="49">
        <v>5.2804523078144104E-4</v>
      </c>
      <c r="I1357" s="50"/>
      <c r="J1357">
        <v>0.95453387677745305</v>
      </c>
      <c r="K1357">
        <f t="shared" si="235"/>
        <v>7.2908234740457952E-9</v>
      </c>
      <c r="L1357">
        <f t="shared" si="236"/>
        <v>1.1881779991365111E-3</v>
      </c>
      <c r="M1357" s="16">
        <f t="shared" si="237"/>
        <v>-6.4567496205073199E-5</v>
      </c>
      <c r="N1357" s="16">
        <f t="shared" si="238"/>
        <v>1.9827911332438407E-2</v>
      </c>
      <c r="O1357" s="16">
        <f t="shared" si="239"/>
        <v>0.14329255431586421</v>
      </c>
      <c r="P1357" s="16">
        <f t="shared" si="240"/>
        <v>4.5775566431717048E-2</v>
      </c>
      <c r="Q1357" s="16">
        <f t="shared" si="241"/>
        <v>0.44864350636555445</v>
      </c>
      <c r="R1357" s="16">
        <f t="shared" si="242"/>
        <v>1.3337570019678738E-2</v>
      </c>
      <c r="S1357" s="16">
        <f t="shared" si="243"/>
        <v>7.4519089079895406E-2</v>
      </c>
      <c r="T1357" s="16">
        <f t="shared" si="244"/>
        <v>0.4486647286071706</v>
      </c>
      <c r="U1357" s="66">
        <f t="shared" si="245"/>
        <v>1.1940609261523187</v>
      </c>
      <c r="V1357" s="66"/>
      <c r="W1357" s="66"/>
    </row>
    <row r="1358" spans="1:23" x14ac:dyDescent="0.25">
      <c r="A1358">
        <v>1357</v>
      </c>
      <c r="B1358" s="49">
        <v>3.32885544282931E-4</v>
      </c>
      <c r="C1358" s="49">
        <v>2.9400276207149802E-9</v>
      </c>
      <c r="D1358" s="49">
        <v>7.5273178244489401E-4</v>
      </c>
      <c r="E1358" s="49">
        <v>4.4632832437613001E-6</v>
      </c>
      <c r="F1358" s="49">
        <v>1.44491920514322E-5</v>
      </c>
      <c r="G1358" s="49">
        <v>3.7738996319694102E-6</v>
      </c>
      <c r="H1358" s="49">
        <v>1.31410534520075E-4</v>
      </c>
      <c r="I1358" s="50"/>
      <c r="J1358">
        <v>0.95646109324871897</v>
      </c>
      <c r="K1358">
        <f t="shared" si="235"/>
        <v>2.8120220322904802E-9</v>
      </c>
      <c r="L1358">
        <f t="shared" si="236"/>
        <v>7.8540112615210712E-4</v>
      </c>
      <c r="M1358" s="16">
        <f t="shared" si="237"/>
        <v>-1.1963003758624514E-4</v>
      </c>
      <c r="N1358" s="16">
        <f t="shared" si="238"/>
        <v>0.10499982431999529</v>
      </c>
      <c r="O1358" s="16">
        <f t="shared" si="239"/>
        <v>0.22031535930196641</v>
      </c>
      <c r="P1358" s="16">
        <f t="shared" si="240"/>
        <v>4.7751291338089266E-2</v>
      </c>
      <c r="Q1358" s="16">
        <f t="shared" si="241"/>
        <v>0.34157008609621942</v>
      </c>
      <c r="R1358" s="16">
        <f t="shared" si="242"/>
        <v>0.21754741068701272</v>
      </c>
      <c r="S1358" s="16">
        <f t="shared" si="243"/>
        <v>0.77528445241998922</v>
      </c>
      <c r="T1358" s="16">
        <f t="shared" si="244"/>
        <v>0.34157444998869863</v>
      </c>
      <c r="U1358" s="66">
        <f t="shared" si="245"/>
        <v>2.0490428741519713</v>
      </c>
      <c r="V1358" s="66"/>
      <c r="W1358" s="66"/>
    </row>
    <row r="1359" spans="1:23" x14ac:dyDescent="0.25">
      <c r="A1359">
        <v>1358</v>
      </c>
      <c r="B1359" s="49">
        <v>6.8808304977060304E-4</v>
      </c>
      <c r="C1359" s="49">
        <v>6.54211237294313E-9</v>
      </c>
      <c r="D1359" s="49">
        <v>8.1083449042224705E-4</v>
      </c>
      <c r="E1359" s="49">
        <v>1.0695057210019399E-5</v>
      </c>
      <c r="F1359" s="49">
        <v>6.9989096070484603E-6</v>
      </c>
      <c r="G1359" s="49">
        <v>1.69650443963481E-6</v>
      </c>
      <c r="H1359" s="49">
        <v>3.1489037277633401E-4</v>
      </c>
      <c r="I1359" s="50"/>
      <c r="J1359">
        <v>0.95632796358445304</v>
      </c>
      <c r="K1359">
        <f t="shared" si="235"/>
        <v>6.2564050031573575E-9</v>
      </c>
      <c r="L1359">
        <f t="shared" si="236"/>
        <v>8.2652227196360582E-4</v>
      </c>
      <c r="M1359" s="16">
        <f t="shared" si="237"/>
        <v>5.4964382757760014E-4</v>
      </c>
      <c r="N1359" s="16">
        <f t="shared" si="238"/>
        <v>0.15779447961224183</v>
      </c>
      <c r="O1359" s="16">
        <f t="shared" si="239"/>
        <v>3.2664852660768302E-2</v>
      </c>
      <c r="P1359" s="16">
        <f t="shared" si="240"/>
        <v>2.5026918533577257E-2</v>
      </c>
      <c r="Q1359" s="16">
        <f t="shared" si="241"/>
        <v>1.7827244147353637E-5</v>
      </c>
      <c r="R1359" s="16">
        <f t="shared" si="242"/>
        <v>8.3922947524422753E-2</v>
      </c>
      <c r="S1359" s="16">
        <f t="shared" si="243"/>
        <v>2.3915426477960321E-2</v>
      </c>
      <c r="T1359" s="16">
        <f t="shared" si="244"/>
        <v>1.7892439416976063E-5</v>
      </c>
      <c r="U1359" s="66">
        <f t="shared" si="245"/>
        <v>0.32336034449253476</v>
      </c>
      <c r="V1359" s="66"/>
      <c r="W1359" s="66"/>
    </row>
    <row r="1360" spans="1:23" x14ac:dyDescent="0.25">
      <c r="A1360">
        <v>1359</v>
      </c>
      <c r="B1360" s="49">
        <v>2.8061096770395498E-4</v>
      </c>
      <c r="C1360" s="49">
        <v>2.3795229624965602E-9</v>
      </c>
      <c r="D1360" s="49">
        <v>7.2239456849382201E-4</v>
      </c>
      <c r="E1360" s="49">
        <v>3.4675307178238799E-6</v>
      </c>
      <c r="F1360" s="49">
        <v>1.7125835573954299E-5</v>
      </c>
      <c r="G1360" s="49">
        <v>4.6618438700982E-6</v>
      </c>
      <c r="H1360" s="49">
        <v>1.0209292959272501E-4</v>
      </c>
      <c r="I1360" s="50"/>
      <c r="J1360">
        <v>0.95655661217044297</v>
      </c>
      <c r="K1360">
        <f t="shared" si="235"/>
        <v>2.2761484235874855E-9</v>
      </c>
      <c r="L1360">
        <f t="shared" si="236"/>
        <v>7.6130570398886643E-4</v>
      </c>
      <c r="M1360" s="16">
        <f t="shared" si="237"/>
        <v>-2.0008376858095638E-4</v>
      </c>
      <c r="N1360" s="16">
        <f t="shared" si="238"/>
        <v>0.18506037116788093</v>
      </c>
      <c r="O1360" s="16">
        <f t="shared" si="239"/>
        <v>0.32551439639279706</v>
      </c>
      <c r="P1360" s="16">
        <f t="shared" si="240"/>
        <v>6.2508254789543319E-2</v>
      </c>
      <c r="Q1360" s="16">
        <f t="shared" si="241"/>
        <v>0.45853329027394535</v>
      </c>
      <c r="R1360" s="16">
        <f t="shared" si="242"/>
        <v>0.54474291124648611</v>
      </c>
      <c r="S1360" s="16">
        <f t="shared" si="243"/>
        <v>1.750216594704415</v>
      </c>
      <c r="T1360" s="16">
        <f t="shared" si="244"/>
        <v>0.45853760522099646</v>
      </c>
      <c r="U1360" s="66">
        <f t="shared" si="245"/>
        <v>3.7851134237960644</v>
      </c>
      <c r="V1360" s="66"/>
      <c r="W1360" s="66"/>
    </row>
    <row r="1361" spans="1:23" x14ac:dyDescent="0.25">
      <c r="A1361">
        <v>1360</v>
      </c>
      <c r="B1361" s="49">
        <v>5.1827300750178205E-4</v>
      </c>
      <c r="C1361" s="49">
        <v>2.9286331748769902E-9</v>
      </c>
      <c r="D1361" s="49">
        <v>4.7813614556846098E-4</v>
      </c>
      <c r="E1361" s="49">
        <v>2.8338904434697198E-6</v>
      </c>
      <c r="F1361" s="49">
        <v>9.1498645112041095E-6</v>
      </c>
      <c r="G1361" s="49">
        <v>3.7753539747634998E-6</v>
      </c>
      <c r="H1361" s="49">
        <v>8.3435856086905294E-5</v>
      </c>
      <c r="I1361" s="50"/>
      <c r="J1361">
        <v>0.95800619397597497</v>
      </c>
      <c r="K1361">
        <f t="shared" si="235"/>
        <v>2.8056487214156814E-9</v>
      </c>
      <c r="L1361">
        <f t="shared" si="236"/>
        <v>5.0020829993245781E-4</v>
      </c>
      <c r="M1361" s="16">
        <f t="shared" si="237"/>
        <v>5.3633771507110629E-4</v>
      </c>
      <c r="N1361" s="16">
        <f t="shared" si="238"/>
        <v>2.7472564192404158E-3</v>
      </c>
      <c r="O1361" s="16">
        <f t="shared" si="239"/>
        <v>0.22225013261010126</v>
      </c>
      <c r="P1361" s="16">
        <f t="shared" si="240"/>
        <v>0.25361637340485954</v>
      </c>
      <c r="Q1361" s="16">
        <f t="shared" si="241"/>
        <v>0.54191210686294633</v>
      </c>
      <c r="R1361" s="16">
        <f t="shared" si="242"/>
        <v>5.0977370460568812E-3</v>
      </c>
      <c r="S1361" s="16">
        <f t="shared" si="243"/>
        <v>0.77656115443309026</v>
      </c>
      <c r="T1361" s="16">
        <f t="shared" si="244"/>
        <v>0.5419210207201467</v>
      </c>
      <c r="U1361" s="66">
        <f t="shared" si="245"/>
        <v>2.3441057814964417</v>
      </c>
      <c r="V1361" s="66"/>
      <c r="W1361" s="66"/>
    </row>
    <row r="1362" spans="1:23" x14ac:dyDescent="0.25">
      <c r="A1362">
        <v>1361</v>
      </c>
      <c r="B1362" s="49">
        <v>4.1047791495422899E-4</v>
      </c>
      <c r="C1362" s="49">
        <v>4.6683296444846798E-9</v>
      </c>
      <c r="D1362" s="49">
        <v>9.7407395694790297E-4</v>
      </c>
      <c r="E1362" s="49">
        <v>9.1494231861310505E-6</v>
      </c>
      <c r="F1362" s="49">
        <v>1.18316125289713E-5</v>
      </c>
      <c r="G1362" s="49">
        <v>2.3823939546202201E-6</v>
      </c>
      <c r="H1362" s="49">
        <v>2.6938520694247902E-4</v>
      </c>
      <c r="I1362" s="50"/>
      <c r="J1362">
        <v>0.95541397186259502</v>
      </c>
      <c r="K1362">
        <f t="shared" si="235"/>
        <v>4.4601873676010039E-9</v>
      </c>
      <c r="L1362">
        <f t="shared" si="236"/>
        <v>1.0001149076308213E-3</v>
      </c>
      <c r="M1362" s="16">
        <f t="shared" si="237"/>
        <v>-1.7915907772236329E-4</v>
      </c>
      <c r="N1362" s="16">
        <f t="shared" si="238"/>
        <v>2.7714369246476082E-2</v>
      </c>
      <c r="O1362" s="16">
        <f t="shared" si="239"/>
        <v>2.479051650221039E-2</v>
      </c>
      <c r="P1362" s="16">
        <f t="shared" si="240"/>
        <v>1.2711998868359186E-4</v>
      </c>
      <c r="Q1362" s="16">
        <f t="shared" si="241"/>
        <v>2.1942668309230903E-2</v>
      </c>
      <c r="R1362" s="16">
        <f t="shared" si="242"/>
        <v>4.0307322805166204E-2</v>
      </c>
      <c r="S1362" s="16">
        <f t="shared" si="243"/>
        <v>3.5016451509577377E-2</v>
      </c>
      <c r="T1362" s="16">
        <f t="shared" si="244"/>
        <v>2.1942440142996737E-2</v>
      </c>
      <c r="U1362" s="66">
        <f t="shared" si="245"/>
        <v>0.17184088850434129</v>
      </c>
      <c r="V1362" s="66"/>
      <c r="W1362" s="66"/>
    </row>
    <row r="1363" spans="1:23" x14ac:dyDescent="0.25">
      <c r="A1363">
        <v>1362</v>
      </c>
      <c r="B1363" s="49">
        <v>2.2982824054430101E-4</v>
      </c>
      <c r="C1363" s="49">
        <v>3.13834077129877E-9</v>
      </c>
      <c r="D1363" s="49">
        <v>1.1759814283066601E-3</v>
      </c>
      <c r="E1363" s="49">
        <v>7.4063079323267897E-6</v>
      </c>
      <c r="F1363" s="49">
        <v>2.1360275228801801E-5</v>
      </c>
      <c r="G1363" s="49">
        <v>3.5532555803977499E-6</v>
      </c>
      <c r="H1363" s="49">
        <v>2.18065387228518E-4</v>
      </c>
      <c r="I1363" s="50"/>
      <c r="J1363">
        <v>0.95425204018193199</v>
      </c>
      <c r="K1363">
        <f t="shared" si="235"/>
        <v>2.9947680837979892E-9</v>
      </c>
      <c r="L1363">
        <f t="shared" si="236"/>
        <v>1.22225209600389E-3</v>
      </c>
      <c r="M1363" s="16">
        <f t="shared" si="237"/>
        <v>-7.625956149152882E-4</v>
      </c>
      <c r="N1363" s="16">
        <f t="shared" si="238"/>
        <v>0.28441607453662399</v>
      </c>
      <c r="O1363" s="16">
        <f t="shared" si="239"/>
        <v>0.1879965203174824</v>
      </c>
      <c r="P1363" s="16">
        <f t="shared" si="240"/>
        <v>4.8793830587553107E-2</v>
      </c>
      <c r="Q1363" s="16">
        <f t="shared" si="241"/>
        <v>9.6364104077041698E-2</v>
      </c>
      <c r="R1363" s="16">
        <f t="shared" si="242"/>
        <v>1.3637845717263823</v>
      </c>
      <c r="S1363" s="16">
        <f t="shared" si="243"/>
        <v>0.59375857524876463</v>
      </c>
      <c r="T1363" s="16">
        <f t="shared" si="244"/>
        <v>9.6358842865569172E-2</v>
      </c>
      <c r="U1363" s="66">
        <f t="shared" si="245"/>
        <v>2.6714725193594178</v>
      </c>
      <c r="V1363" s="66"/>
      <c r="W1363" s="66"/>
    </row>
    <row r="1364" spans="1:23" x14ac:dyDescent="0.25">
      <c r="A1364">
        <v>1363</v>
      </c>
      <c r="B1364" s="49">
        <v>3.2600126252111598E-4</v>
      </c>
      <c r="C1364" s="49">
        <v>3.2373800283943901E-9</v>
      </c>
      <c r="D1364" s="49">
        <v>8.4830784350837195E-4</v>
      </c>
      <c r="E1364" s="49">
        <v>5.5326545865619604E-6</v>
      </c>
      <c r="F1364" s="49">
        <v>1.48208633656587E-5</v>
      </c>
      <c r="G1364" s="49">
        <v>3.43106913860852E-6</v>
      </c>
      <c r="H1364" s="49">
        <v>1.62896320075468E-4</v>
      </c>
      <c r="I1364" s="50"/>
      <c r="J1364">
        <v>0.95597302922684402</v>
      </c>
      <c r="K1364">
        <f t="shared" si="235"/>
        <v>3.0948479925026712E-9</v>
      </c>
      <c r="L1364">
        <f t="shared" si="236"/>
        <v>8.8137740199826944E-4</v>
      </c>
      <c r="M1364" s="16">
        <f t="shared" si="237"/>
        <v>-2.2937487695603745E-4</v>
      </c>
      <c r="N1364" s="16">
        <f t="shared" si="238"/>
        <v>0.11425488883892647</v>
      </c>
      <c r="O1364" s="16">
        <f t="shared" si="239"/>
        <v>0.17281550384835501</v>
      </c>
      <c r="P1364" s="16">
        <f t="shared" si="240"/>
        <v>1.4231175006926279E-2</v>
      </c>
      <c r="Q1364" s="16">
        <f t="shared" si="241"/>
        <v>0.23510348550990393</v>
      </c>
      <c r="R1364" s="16">
        <f t="shared" si="242"/>
        <v>0.25415710164475613</v>
      </c>
      <c r="S1364" s="16">
        <f t="shared" si="243"/>
        <v>0.50363554033096558</v>
      </c>
      <c r="T1364" s="16">
        <f t="shared" si="244"/>
        <v>0.23510569276598295</v>
      </c>
      <c r="U1364" s="66">
        <f t="shared" si="245"/>
        <v>1.5293033879458162</v>
      </c>
      <c r="V1364" s="66"/>
      <c r="W1364" s="66"/>
    </row>
    <row r="1365" spans="1:23" x14ac:dyDescent="0.25">
      <c r="A1365">
        <v>1364</v>
      </c>
      <c r="B1365" s="49">
        <v>4.7147602864054601E-4</v>
      </c>
      <c r="C1365" s="49">
        <v>9.4328297274804995E-9</v>
      </c>
      <c r="D1365" s="49">
        <v>1.7425226648858699E-3</v>
      </c>
      <c r="E1365" s="49">
        <v>3.2808566805974397E-5</v>
      </c>
      <c r="F1365" s="49">
        <v>1.06449547728226E-5</v>
      </c>
      <c r="G1365" s="49">
        <v>1.1886265987741399E-6</v>
      </c>
      <c r="H1365" s="49">
        <v>9.6601288330753501E-4</v>
      </c>
      <c r="I1365" s="50"/>
      <c r="J1365">
        <v>0.95188223593332399</v>
      </c>
      <c r="K1365">
        <f t="shared" si="235"/>
        <v>8.9789430521724655E-9</v>
      </c>
      <c r="L1365">
        <f t="shared" si="236"/>
        <v>1.764991768200562E-3</v>
      </c>
      <c r="M1365" s="16">
        <f t="shared" si="237"/>
        <v>-8.2203971091946977E-4</v>
      </c>
      <c r="N1365" s="16">
        <f t="shared" si="238"/>
        <v>1.8158243716840886E-3</v>
      </c>
      <c r="O1365" s="16">
        <f t="shared" si="239"/>
        <v>0.49344577241413112</v>
      </c>
      <c r="P1365" s="16">
        <f t="shared" si="240"/>
        <v>0.65459625684454859</v>
      </c>
      <c r="Q1365" s="16">
        <f t="shared" si="241"/>
        <v>4.2217345172793541</v>
      </c>
      <c r="R1365" s="16">
        <f t="shared" si="242"/>
        <v>6.4537604356464835E-3</v>
      </c>
      <c r="S1365" s="16">
        <f t="shared" si="243"/>
        <v>0.16623346327879499</v>
      </c>
      <c r="T1365" s="16">
        <f t="shared" si="244"/>
        <v>4.2221976975728284</v>
      </c>
      <c r="U1365" s="66">
        <f t="shared" si="245"/>
        <v>9.7664772921969885</v>
      </c>
      <c r="V1365" s="66"/>
      <c r="W1365" s="66"/>
    </row>
    <row r="1366" spans="1:23" x14ac:dyDescent="0.25">
      <c r="A1366">
        <v>1365</v>
      </c>
      <c r="B1366" s="49">
        <v>3.12400654670077E-4</v>
      </c>
      <c r="C1366" s="49">
        <v>1.41045732444813E-9</v>
      </c>
      <c r="D1366" s="49">
        <v>3.8136543999830498E-4</v>
      </c>
      <c r="E1366" s="49">
        <v>1.08950281648214E-6</v>
      </c>
      <c r="F1366" s="49">
        <v>1.5128079120547401E-5</v>
      </c>
      <c r="G1366" s="49">
        <v>7.8324663572022492E-6</v>
      </c>
      <c r="H1366" s="49">
        <v>3.2077212156750201E-5</v>
      </c>
      <c r="I1366" s="50"/>
      <c r="J1366">
        <v>0.95837770495817298</v>
      </c>
      <c r="K1366">
        <f t="shared" si="235"/>
        <v>1.351750853546044E-9</v>
      </c>
      <c r="L1366">
        <f t="shared" si="236"/>
        <v>4.1945265413927758E-4</v>
      </c>
      <c r="M1366" s="16">
        <f t="shared" si="237"/>
        <v>2.0534865520087636E-4</v>
      </c>
      <c r="N1366" s="16">
        <f t="shared" si="238"/>
        <v>0.13368803232194315</v>
      </c>
      <c r="O1366" s="16">
        <f t="shared" si="239"/>
        <v>0.55567735674459795</v>
      </c>
      <c r="P1366" s="16">
        <f t="shared" si="240"/>
        <v>0.36490039344460273</v>
      </c>
      <c r="Q1366" s="16">
        <f t="shared" si="241"/>
        <v>0.80741073240586803</v>
      </c>
      <c r="R1366" s="16">
        <f t="shared" si="242"/>
        <v>0.28656608770364705</v>
      </c>
      <c r="S1366" s="16">
        <f t="shared" si="243"/>
        <v>8.4265496562539202</v>
      </c>
      <c r="T1366" s="16">
        <f t="shared" si="244"/>
        <v>0.80741550747363089</v>
      </c>
      <c r="U1366" s="66">
        <f t="shared" si="245"/>
        <v>11.382207766348209</v>
      </c>
      <c r="V1366" s="66"/>
      <c r="W1366" s="66"/>
    </row>
    <row r="1367" spans="1:23" x14ac:dyDescent="0.25">
      <c r="A1367">
        <v>1366</v>
      </c>
      <c r="B1367" s="49">
        <v>5.89567775991314E-4</v>
      </c>
      <c r="C1367" s="49">
        <v>8.3726321285734803E-9</v>
      </c>
      <c r="D1367" s="49">
        <v>1.2228094469867599E-3</v>
      </c>
      <c r="E1367" s="49">
        <v>2.0547405625596799E-5</v>
      </c>
      <c r="F1367" s="49">
        <v>8.32401386605784E-6</v>
      </c>
      <c r="G1367" s="49">
        <v>1.33176977195809E-6</v>
      </c>
      <c r="H1367" s="49">
        <v>6.04981106756894E-4</v>
      </c>
      <c r="I1367" s="50"/>
      <c r="J1367">
        <v>0.95428768802650299</v>
      </c>
      <c r="K1367">
        <f t="shared" si="235"/>
        <v>7.9898997566728058E-9</v>
      </c>
      <c r="L1367">
        <f t="shared" si="236"/>
        <v>1.2407808718587049E-3</v>
      </c>
      <c r="M1367" s="16">
        <f t="shared" si="237"/>
        <v>-6.1645319876077093E-5</v>
      </c>
      <c r="N1367" s="16">
        <f t="shared" si="238"/>
        <v>3.8882589393061807E-2</v>
      </c>
      <c r="O1367" s="16">
        <f t="shared" si="239"/>
        <v>0.26123369892673509</v>
      </c>
      <c r="P1367" s="16">
        <f t="shared" si="240"/>
        <v>7.2635467878599883E-2</v>
      </c>
      <c r="Q1367" s="16">
        <f t="shared" si="241"/>
        <v>0.83374064109880808</v>
      </c>
      <c r="R1367" s="16">
        <f t="shared" si="242"/>
        <v>2.4090882609377941E-2</v>
      </c>
      <c r="S1367" s="16">
        <f t="shared" si="243"/>
        <v>0.11315846394191445</v>
      </c>
      <c r="T1367" s="16">
        <f t="shared" si="244"/>
        <v>0.83378233275313496</v>
      </c>
      <c r="U1367" s="66">
        <f t="shared" si="245"/>
        <v>2.1775240766016322</v>
      </c>
      <c r="V1367" s="66"/>
      <c r="W1367" s="66"/>
    </row>
    <row r="1368" spans="1:23" x14ac:dyDescent="0.25">
      <c r="A1368">
        <v>1367</v>
      </c>
      <c r="B1368" s="49">
        <v>3.2382165357435503E-4</v>
      </c>
      <c r="C1368" s="49">
        <v>2.5266603821830902E-9</v>
      </c>
      <c r="D1368" s="49">
        <v>6.6361384190198104E-4</v>
      </c>
      <c r="E1368" s="49">
        <v>3.38501436490094E-6</v>
      </c>
      <c r="F1368" s="49">
        <v>1.47926782181725E-5</v>
      </c>
      <c r="G1368" s="49">
        <v>4.38687179180016E-6</v>
      </c>
      <c r="H1368" s="49">
        <v>9.9663116422772204E-5</v>
      </c>
      <c r="I1368" s="50"/>
      <c r="J1368">
        <v>0.956907797682921</v>
      </c>
      <c r="K1368">
        <f t="shared" si="235"/>
        <v>2.4177810218075082E-9</v>
      </c>
      <c r="L1368">
        <f t="shared" si="236"/>
        <v>6.9758354346974403E-4</v>
      </c>
      <c r="M1368" s="16">
        <f t="shared" si="237"/>
        <v>-4.9940236321033929E-5</v>
      </c>
      <c r="N1368" s="16">
        <f t="shared" si="238"/>
        <v>0.11726656418074717</v>
      </c>
      <c r="O1368" s="16">
        <f t="shared" si="239"/>
        <v>0.29591752452495207</v>
      </c>
      <c r="P1368" s="16">
        <f t="shared" si="240"/>
        <v>9.6747204401185768E-2</v>
      </c>
      <c r="Q1368" s="16">
        <f t="shared" si="241"/>
        <v>0.46899714039349855</v>
      </c>
      <c r="R1368" s="16">
        <f t="shared" si="242"/>
        <v>0.25128114490407555</v>
      </c>
      <c r="S1368" s="16">
        <f t="shared" si="243"/>
        <v>1.4064566448938636</v>
      </c>
      <c r="T1368" s="16">
        <f t="shared" si="244"/>
        <v>0.46900279393908773</v>
      </c>
      <c r="U1368" s="66">
        <f t="shared" si="245"/>
        <v>3.1056690172374104</v>
      </c>
      <c r="V1368" s="66"/>
      <c r="W1368" s="66"/>
    </row>
    <row r="1369" spans="1:23" x14ac:dyDescent="0.25">
      <c r="A1369">
        <v>1368</v>
      </c>
      <c r="B1369" s="49">
        <v>5.4014337918602804E-4</v>
      </c>
      <c r="C1369" s="49">
        <v>7.1151789285614798E-9</v>
      </c>
      <c r="D1369" s="49">
        <v>1.13200905450215E-3</v>
      </c>
      <c r="E1369" s="49">
        <v>1.6180114979227E-5</v>
      </c>
      <c r="F1369" s="49">
        <v>9.0505554739732705E-6</v>
      </c>
      <c r="G1369" s="49">
        <v>1.5656373219299101E-6</v>
      </c>
      <c r="H1369" s="49">
        <v>4.76392180219354E-4</v>
      </c>
      <c r="I1369" s="50"/>
      <c r="J1369">
        <v>0.95470532140795294</v>
      </c>
      <c r="K1369">
        <f t="shared" si="235"/>
        <v>6.792899185867382E-9</v>
      </c>
      <c r="L1369">
        <f t="shared" si="236"/>
        <v>1.1516686875930979E-3</v>
      </c>
      <c r="M1369" s="16">
        <f t="shared" si="237"/>
        <v>-7.1381929221041882E-5</v>
      </c>
      <c r="N1369" s="16">
        <f t="shared" si="238"/>
        <v>9.3750105129801978E-3</v>
      </c>
      <c r="O1369" s="16">
        <f t="shared" si="239"/>
        <v>8.0748304833025752E-2</v>
      </c>
      <c r="P1369" s="16">
        <f t="shared" si="240"/>
        <v>3.0709596049247525E-2</v>
      </c>
      <c r="Q1369" s="16">
        <f t="shared" si="241"/>
        <v>0.25651337085573639</v>
      </c>
      <c r="R1369" s="16">
        <f t="shared" si="242"/>
        <v>6.6385203444626392E-3</v>
      </c>
      <c r="S1369" s="16">
        <f t="shared" si="243"/>
        <v>4.8336711348413497E-2</v>
      </c>
      <c r="T1369" s="16">
        <f t="shared" si="244"/>
        <v>0.25652526663702652</v>
      </c>
      <c r="U1369" s="66">
        <f t="shared" si="245"/>
        <v>0.68884678058089255</v>
      </c>
      <c r="V1369" s="66"/>
      <c r="W1369" s="66"/>
    </row>
    <row r="1370" spans="1:23" x14ac:dyDescent="0.25">
      <c r="A1370">
        <v>1369</v>
      </c>
      <c r="B1370" s="49">
        <v>3.0802733882177402E-4</v>
      </c>
      <c r="C1370" s="49">
        <v>4.4205089660390099E-9</v>
      </c>
      <c r="D1370" s="49">
        <v>1.2369679638322801E-3</v>
      </c>
      <c r="E1370" s="49">
        <v>1.0968680621373999E-5</v>
      </c>
      <c r="F1370" s="49">
        <v>1.59643093714956E-5</v>
      </c>
      <c r="G1370" s="49">
        <v>2.52367701840697E-6</v>
      </c>
      <c r="H1370" s="49">
        <v>3.2295361486914899E-4</v>
      </c>
      <c r="I1370" s="50"/>
      <c r="J1370">
        <v>0.95407122822178603</v>
      </c>
      <c r="K1370">
        <f t="shared" si="235"/>
        <v>4.2174804185942558E-9</v>
      </c>
      <c r="L1370">
        <f t="shared" si="236"/>
        <v>1.2714158390847122E-3</v>
      </c>
      <c r="M1370" s="16">
        <f t="shared" si="237"/>
        <v>-6.5536116144116418E-4</v>
      </c>
      <c r="N1370" s="16">
        <f t="shared" si="238"/>
        <v>0.14026094045104084</v>
      </c>
      <c r="O1370" s="16">
        <f t="shared" si="239"/>
        <v>4.087563713424E-2</v>
      </c>
      <c r="P1370" s="16">
        <f t="shared" si="240"/>
        <v>8.0774712653680289E-2</v>
      </c>
      <c r="Q1370" s="16">
        <f t="shared" si="241"/>
        <v>4.5172595677237686E-4</v>
      </c>
      <c r="R1370" s="16">
        <f t="shared" si="242"/>
        <v>0.38463070507079311</v>
      </c>
      <c r="S1370" s="16">
        <f t="shared" si="243"/>
        <v>6.6320152054168732E-2</v>
      </c>
      <c r="T1370" s="16">
        <f t="shared" si="244"/>
        <v>4.5233828429289342E-4</v>
      </c>
      <c r="U1370" s="66">
        <f t="shared" si="245"/>
        <v>0.71376621160498832</v>
      </c>
      <c r="V1370" s="66"/>
      <c r="W1370" s="66"/>
    </row>
    <row r="1371" spans="1:23" x14ac:dyDescent="0.25">
      <c r="A1371">
        <v>1370</v>
      </c>
      <c r="B1371" s="49">
        <v>4.1137585352214701E-4</v>
      </c>
      <c r="C1371" s="49">
        <v>1.9610874097290001E-9</v>
      </c>
      <c r="D1371" s="49">
        <v>4.0271896485951497E-4</v>
      </c>
      <c r="E1371" s="49">
        <v>1.59956477282392E-6</v>
      </c>
      <c r="F1371" s="49">
        <v>1.1490961957558399E-5</v>
      </c>
      <c r="G1371" s="49">
        <v>5.6336005900076999E-6</v>
      </c>
      <c r="H1371" s="49">
        <v>4.7094499395646899E-5</v>
      </c>
      <c r="I1371" s="50"/>
      <c r="J1371">
        <v>0.95835268169914201</v>
      </c>
      <c r="K1371">
        <f t="shared" si="235"/>
        <v>1.8794133781602113E-9</v>
      </c>
      <c r="L1371">
        <f t="shared" si="236"/>
        <v>4.3133252827722978E-4</v>
      </c>
      <c r="M1371" s="16">
        <f t="shared" si="237"/>
        <v>3.914191787670643E-4</v>
      </c>
      <c r="N1371" s="16">
        <f t="shared" si="238"/>
        <v>2.7110598078297177E-2</v>
      </c>
      <c r="O1371" s="16">
        <f t="shared" si="239"/>
        <v>0.41739199699872864</v>
      </c>
      <c r="P1371" s="16">
        <f t="shared" si="240"/>
        <v>0.33860856686236895</v>
      </c>
      <c r="Q1371" s="16">
        <f t="shared" si="241"/>
        <v>0.72432075464969337</v>
      </c>
      <c r="R1371" s="16">
        <f t="shared" si="242"/>
        <v>2.7620740651635958E-2</v>
      </c>
      <c r="S1371" s="16">
        <f t="shared" si="243"/>
        <v>3.2658840224648054</v>
      </c>
      <c r="T1371" s="16">
        <f t="shared" si="244"/>
        <v>0.72432733958696294</v>
      </c>
      <c r="U1371" s="66">
        <f t="shared" si="245"/>
        <v>5.525264019292492</v>
      </c>
      <c r="V1371" s="66"/>
      <c r="W1371" s="66"/>
    </row>
    <row r="1372" spans="1:23" x14ac:dyDescent="0.25">
      <c r="A1372">
        <v>1371</v>
      </c>
      <c r="B1372" s="49">
        <v>3.8910067850279998E-4</v>
      </c>
      <c r="C1372" s="49">
        <v>2.7289177706539598E-9</v>
      </c>
      <c r="D1372" s="49">
        <v>5.9534785267532898E-4</v>
      </c>
      <c r="E1372" s="49">
        <v>3.2829032166047698E-6</v>
      </c>
      <c r="F1372" s="49">
        <v>1.22646800320501E-5</v>
      </c>
      <c r="G1372" s="49">
        <v>4.0579682363372897E-6</v>
      </c>
      <c r="H1372" s="49">
        <v>9.6656354939111499E-5</v>
      </c>
      <c r="I1372" s="50"/>
      <c r="J1372">
        <v>0.95731725440878201</v>
      </c>
      <c r="K1372">
        <f t="shared" si="235"/>
        <v>2.6124400677097832E-9</v>
      </c>
      <c r="L1372">
        <f t="shared" si="236"/>
        <v>6.2393245205799575E-4</v>
      </c>
      <c r="M1372" s="16">
        <f t="shared" si="237"/>
        <v>1.5426890494760418E-4</v>
      </c>
      <c r="N1372" s="16">
        <f t="shared" si="238"/>
        <v>4.4051849398859311E-2</v>
      </c>
      <c r="O1372" s="16">
        <f t="shared" si="239"/>
        <v>0.2575351177443666</v>
      </c>
      <c r="P1372" s="16">
        <f t="shared" si="240"/>
        <v>0.14585926387147294</v>
      </c>
      <c r="Q1372" s="16">
        <f t="shared" si="241"/>
        <v>0.48210922361963782</v>
      </c>
      <c r="R1372" s="16">
        <f t="shared" si="242"/>
        <v>5.9886898036151541E-2</v>
      </c>
      <c r="S1372" s="16">
        <f t="shared" si="243"/>
        <v>1.0445890198279835</v>
      </c>
      <c r="T1372" s="16">
        <f t="shared" si="244"/>
        <v>0.48211635969237426</v>
      </c>
      <c r="U1372" s="66">
        <f t="shared" si="245"/>
        <v>2.5161477321908459</v>
      </c>
      <c r="V1372" s="66"/>
      <c r="W1372" s="66"/>
    </row>
    <row r="1373" spans="1:23" x14ac:dyDescent="0.25">
      <c r="A1373">
        <v>1372</v>
      </c>
      <c r="B1373" s="49">
        <v>3.8712879722870399E-4</v>
      </c>
      <c r="C1373" s="49">
        <v>2.3684206051769799E-9</v>
      </c>
      <c r="D1373" s="49">
        <v>5.1835686804505997E-4</v>
      </c>
      <c r="E1373" s="49">
        <v>2.4829958000715402E-6</v>
      </c>
      <c r="F1373" s="49">
        <v>1.2281686715844199E-5</v>
      </c>
      <c r="G1373" s="49">
        <v>4.6713760391213704E-6</v>
      </c>
      <c r="H1373" s="49">
        <v>7.3104944937737402E-5</v>
      </c>
      <c r="I1373" s="50"/>
      <c r="J1373">
        <v>0.95771981470009804</v>
      </c>
      <c r="K1373">
        <f t="shared" si="235"/>
        <v>2.2682833431219913E-9</v>
      </c>
      <c r="L1373">
        <f t="shared" si="236"/>
        <v>5.4758924909526451E-4</v>
      </c>
      <c r="M1373" s="16">
        <f t="shared" si="237"/>
        <v>2.2666834536214339E-4</v>
      </c>
      <c r="N1373" s="16">
        <f t="shared" si="238"/>
        <v>4.5748701599061546E-2</v>
      </c>
      <c r="O1373" s="16">
        <f t="shared" si="239"/>
        <v>0.32780487590117879</v>
      </c>
      <c r="P1373" s="16">
        <f t="shared" si="240"/>
        <v>0.21330228156566253</v>
      </c>
      <c r="Q1373" s="16">
        <f t="shared" si="241"/>
        <v>0.59108006766975552</v>
      </c>
      <c r="R1373" s="16">
        <f t="shared" si="242"/>
        <v>6.0734631085135646E-2</v>
      </c>
      <c r="S1373" s="16">
        <f t="shared" si="243"/>
        <v>1.76280672122308</v>
      </c>
      <c r="T1373" s="16">
        <f t="shared" si="244"/>
        <v>0.59108732431341371</v>
      </c>
      <c r="U1373" s="66">
        <f t="shared" si="245"/>
        <v>3.5925646033572876</v>
      </c>
      <c r="V1373" s="66"/>
      <c r="W1373" s="66"/>
    </row>
    <row r="1374" spans="1:23" x14ac:dyDescent="0.25">
      <c r="A1374">
        <v>1373</v>
      </c>
      <c r="B1374" s="49">
        <v>3.5448083394028901E-4</v>
      </c>
      <c r="C1374" s="49">
        <v>5.8794183956577702E-9</v>
      </c>
      <c r="D1374" s="49">
        <v>1.4355892891570799E-3</v>
      </c>
      <c r="E1374" s="49">
        <v>1.6897506097801099E-5</v>
      </c>
      <c r="F1374" s="49">
        <v>1.3986300995055801E-5</v>
      </c>
      <c r="G1374" s="49">
        <v>1.9012840703636699E-6</v>
      </c>
      <c r="H1374" s="49">
        <v>4.9752197461212799E-4</v>
      </c>
      <c r="I1374" s="50"/>
      <c r="J1374">
        <v>0.95319100561359704</v>
      </c>
      <c r="K1374">
        <f t="shared" si="235"/>
        <v>5.6042087329801117E-9</v>
      </c>
      <c r="L1374">
        <f t="shared" si="236"/>
        <v>1.4654572957991596E-3</v>
      </c>
      <c r="M1374" s="16">
        <f t="shared" si="237"/>
        <v>-7.5649562791858165E-4</v>
      </c>
      <c r="N1374" s="16">
        <f t="shared" si="238"/>
        <v>7.8503628149875757E-2</v>
      </c>
      <c r="O1374" s="16">
        <f t="shared" si="239"/>
        <v>3.7368526010804256E-3</v>
      </c>
      <c r="P1374" s="16">
        <f t="shared" si="240"/>
        <v>0.24050764053969639</v>
      </c>
      <c r="Q1374" s="16">
        <f t="shared" si="241"/>
        <v>0.32863294494898876</v>
      </c>
      <c r="R1374" s="16">
        <f t="shared" si="242"/>
        <v>0.17593149597520244</v>
      </c>
      <c r="S1374" s="16">
        <f t="shared" si="243"/>
        <v>2.767408978851553E-3</v>
      </c>
      <c r="T1374" s="16">
        <f t="shared" si="244"/>
        <v>0.32867456592085953</v>
      </c>
      <c r="U1374" s="66">
        <f t="shared" si="245"/>
        <v>1.1587545371145547</v>
      </c>
      <c r="V1374" s="66"/>
      <c r="W1374" s="66"/>
    </row>
    <row r="1375" spans="1:23" x14ac:dyDescent="0.25">
      <c r="A1375">
        <v>1374</v>
      </c>
      <c r="B1375" s="49">
        <v>3.23352212304493E-4</v>
      </c>
      <c r="C1375" s="49">
        <v>5.18389474289206E-9</v>
      </c>
      <c r="D1375" s="49">
        <v>1.38629445712067E-3</v>
      </c>
      <c r="E1375" s="49">
        <v>1.4393520196512399E-5</v>
      </c>
      <c r="F1375" s="49">
        <v>1.5304141904249999E-5</v>
      </c>
      <c r="G1375" s="49">
        <v>2.1553889287410998E-6</v>
      </c>
      <c r="H1375" s="49">
        <v>4.2379495253420002E-4</v>
      </c>
      <c r="I1375" s="50"/>
      <c r="J1375">
        <v>0.95339145659581204</v>
      </c>
      <c r="K1375">
        <f t="shared" si="235"/>
        <v>4.9422809597652335E-9</v>
      </c>
      <c r="L1375">
        <f t="shared" si="236"/>
        <v>1.4190529459631683E-3</v>
      </c>
      <c r="M1375" s="16">
        <f t="shared" si="237"/>
        <v>-7.7234852135418222E-4</v>
      </c>
      <c r="N1375" s="16">
        <f t="shared" si="238"/>
        <v>0.11792034256232993</v>
      </c>
      <c r="O1375" s="16">
        <f t="shared" si="239"/>
        <v>4.1473304857736681E-3</v>
      </c>
      <c r="P1375" s="16">
        <f t="shared" si="240"/>
        <v>0.19293031552469711</v>
      </c>
      <c r="Q1375" s="16">
        <f t="shared" si="241"/>
        <v>0.1156871698768919</v>
      </c>
      <c r="R1375" s="16">
        <f t="shared" si="242"/>
        <v>0.30601579123532408</v>
      </c>
      <c r="S1375" s="16">
        <f t="shared" si="243"/>
        <v>5.477797031995588E-3</v>
      </c>
      <c r="T1375" s="16">
        <f t="shared" si="244"/>
        <v>0.11570632154810553</v>
      </c>
      <c r="U1375" s="66">
        <f t="shared" si="245"/>
        <v>0.85788506826511779</v>
      </c>
      <c r="V1375" s="66"/>
      <c r="W1375" s="66"/>
    </row>
    <row r="1376" spans="1:23" x14ac:dyDescent="0.25">
      <c r="A1376">
        <v>1375</v>
      </c>
      <c r="B1376" s="49">
        <v>5.8327969808682698E-4</v>
      </c>
      <c r="C1376" s="49">
        <v>2.11305538080811E-15</v>
      </c>
      <c r="D1376" s="49">
        <v>1.0342270600349499E-10</v>
      </c>
      <c r="E1376" s="49">
        <v>8.4725590994141205E-20</v>
      </c>
      <c r="F1376" s="49">
        <v>3.3580460302911103E-5</v>
      </c>
      <c r="G1376" s="49">
        <v>15.550486716061499</v>
      </c>
      <c r="H1376" s="49">
        <v>5.1971036472934602E-18</v>
      </c>
      <c r="I1376" s="50"/>
      <c r="J1376">
        <v>1.4629997904832399</v>
      </c>
      <c r="K1376">
        <f t="shared" si="235"/>
        <v>3.0913995794017478E-15</v>
      </c>
      <c r="L1376">
        <f t="shared" si="236"/>
        <v>15.550553877085525</v>
      </c>
      <c r="M1376" s="16">
        <f t="shared" si="237"/>
        <v>-15.549387317689352</v>
      </c>
      <c r="N1376" s="16">
        <f t="shared" si="238"/>
        <v>3.4010000626001048E-2</v>
      </c>
      <c r="O1376" s="16">
        <f t="shared" si="239"/>
        <v>0.99999923726278428</v>
      </c>
      <c r="P1376" s="16">
        <f t="shared" si="240"/>
        <v>0.99999978525498012</v>
      </c>
      <c r="Q1376" s="16">
        <f t="shared" si="241"/>
        <v>0.99999999999998423</v>
      </c>
      <c r="R1376" s="16">
        <f t="shared" si="242"/>
        <v>5.7985322215176858</v>
      </c>
      <c r="S1376" s="16">
        <f t="shared" si="243"/>
        <v>60041971952215.203</v>
      </c>
      <c r="T1376" s="16">
        <f t="shared" si="244"/>
        <v>0.99999999999996714</v>
      </c>
      <c r="U1376" s="66">
        <f t="shared" si="245"/>
        <v>60041971952225.039</v>
      </c>
      <c r="V1376" s="66"/>
      <c r="W1376" s="66"/>
    </row>
    <row r="1377" spans="1:23" x14ac:dyDescent="0.25">
      <c r="A1377">
        <v>1376</v>
      </c>
      <c r="B1377" s="49">
        <v>1.7062723451773801E-4</v>
      </c>
      <c r="C1377" s="49">
        <v>1.3779441400208099E-9</v>
      </c>
      <c r="D1377" s="49">
        <v>6.8819547310568002E-4</v>
      </c>
      <c r="E1377" s="49">
        <v>1.91263739174453E-6</v>
      </c>
      <c r="F1377" s="49">
        <v>2.8182642147473401E-5</v>
      </c>
      <c r="G1377" s="49">
        <v>8.0516230492453594E-6</v>
      </c>
      <c r="H1377" s="49">
        <v>5.6312948359287597E-5</v>
      </c>
      <c r="I1377" s="50"/>
      <c r="J1377">
        <v>0.95648819861708001</v>
      </c>
      <c r="K1377">
        <f t="shared" si="235"/>
        <v>1.3179873082834659E-9</v>
      </c>
      <c r="L1377">
        <f t="shared" si="236"/>
        <v>7.526110025057322E-4</v>
      </c>
      <c r="M1377" s="16">
        <f t="shared" si="237"/>
        <v>-4.1135653347025613E-4</v>
      </c>
      <c r="N1377" s="16">
        <f t="shared" si="238"/>
        <v>0.42709014063746681</v>
      </c>
      <c r="O1377" s="16">
        <f t="shared" si="239"/>
        <v>0.56446031896997617</v>
      </c>
      <c r="P1377" s="16">
        <f t="shared" si="240"/>
        <v>8.1522641044330629E-2</v>
      </c>
      <c r="Q1377" s="16">
        <f t="shared" si="241"/>
        <v>0.67555463748609346</v>
      </c>
      <c r="R1377" s="16">
        <f t="shared" si="242"/>
        <v>3.4603452701077639</v>
      </c>
      <c r="S1377" s="16">
        <f t="shared" si="243"/>
        <v>9.0724808626616049</v>
      </c>
      <c r="T1377" s="16">
        <f t="shared" si="244"/>
        <v>0.67555734097716669</v>
      </c>
      <c r="U1377" s="66">
        <f t="shared" si="245"/>
        <v>14.957011211884401</v>
      </c>
      <c r="V1377" s="66"/>
      <c r="W1377" s="66"/>
    </row>
    <row r="1378" spans="1:23" x14ac:dyDescent="0.25">
      <c r="A1378">
        <v>1377</v>
      </c>
      <c r="B1378" s="49">
        <v>3.2389708150689901E-4</v>
      </c>
      <c r="C1378" s="49">
        <v>9.8390550214037705E-9</v>
      </c>
      <c r="D1378" s="49">
        <v>2.6972676665959401E-3</v>
      </c>
      <c r="E1378" s="49">
        <v>5.24876810813609E-5</v>
      </c>
      <c r="F1378" s="49">
        <v>1.6091983354569399E-5</v>
      </c>
      <c r="G1378" s="49">
        <v>1.15019040934303E-6</v>
      </c>
      <c r="H1378" s="49">
        <v>1.5455144263507999E-3</v>
      </c>
      <c r="I1378" s="50"/>
      <c r="J1378">
        <v>0.94787273804032002</v>
      </c>
      <c r="K1378">
        <f t="shared" si="235"/>
        <v>9.3261720228673506E-9</v>
      </c>
      <c r="L1378">
        <f t="shared" si="236"/>
        <v>2.7305919846594006E-3</v>
      </c>
      <c r="M1378" s="16">
        <f t="shared" si="237"/>
        <v>-2.0827978216456022E-3</v>
      </c>
      <c r="N1378" s="16">
        <f t="shared" si="238"/>
        <v>0.11716168716880329</v>
      </c>
      <c r="O1378" s="16">
        <f t="shared" si="239"/>
        <v>0.60182429026900008</v>
      </c>
      <c r="P1378" s="16">
        <f t="shared" si="240"/>
        <v>3.2410038837048916</v>
      </c>
      <c r="Q1378" s="16">
        <f t="shared" si="241"/>
        <v>15.108275688455961</v>
      </c>
      <c r="R1378" s="16">
        <f t="shared" si="242"/>
        <v>0.40087056917190161</v>
      </c>
      <c r="S1378" s="16">
        <f t="shared" si="243"/>
        <v>0.18221783549279152</v>
      </c>
      <c r="T1378" s="16">
        <f t="shared" si="244"/>
        <v>15.111428817606386</v>
      </c>
      <c r="U1378" s="66">
        <f t="shared" si="245"/>
        <v>34.762782771869738</v>
      </c>
      <c r="V1378" s="66"/>
      <c r="W1378" s="66"/>
    </row>
    <row r="1379" spans="1:23" x14ac:dyDescent="0.25">
      <c r="A1379">
        <v>1378</v>
      </c>
      <c r="B1379" s="49">
        <v>6.4753100588792005E-4</v>
      </c>
      <c r="C1379" s="49">
        <v>9.1441888085953707E-9</v>
      </c>
      <c r="D1379" s="49">
        <v>1.21566927972605E-3</v>
      </c>
      <c r="E1379" s="49">
        <v>2.2312305295678999E-5</v>
      </c>
      <c r="F1379" s="49">
        <v>7.5754841583137097E-6</v>
      </c>
      <c r="G1379" s="49">
        <v>1.21926423853871E-6</v>
      </c>
      <c r="H1379" s="49">
        <v>6.5694506007649102E-4</v>
      </c>
      <c r="I1379" s="50"/>
      <c r="J1379">
        <v>0.954336209904318</v>
      </c>
      <c r="K1379">
        <f t="shared" si="235"/>
        <v>8.726630490244388E-9</v>
      </c>
      <c r="L1379">
        <f t="shared" si="236"/>
        <v>1.2320303680924075E-3</v>
      </c>
      <c r="M1379" s="16">
        <f t="shared" si="237"/>
        <v>6.303164368343247E-5</v>
      </c>
      <c r="N1379" s="16">
        <f t="shared" si="238"/>
        <v>9.9154351712582578E-2</v>
      </c>
      <c r="O1379" s="16">
        <f t="shared" si="239"/>
        <v>0.4229712953617934</v>
      </c>
      <c r="P1379" s="16">
        <f t="shared" si="240"/>
        <v>6.8694744931872234E-2</v>
      </c>
      <c r="Q1379" s="16">
        <f t="shared" si="241"/>
        <v>1.1608281775240512</v>
      </c>
      <c r="R1379" s="16">
        <f t="shared" si="242"/>
        <v>5.3443809184223569E-2</v>
      </c>
      <c r="S1379" s="16">
        <f t="shared" si="243"/>
        <v>0.15401771196691744</v>
      </c>
      <c r="T1379" s="16">
        <f t="shared" si="244"/>
        <v>1.1608794323558529</v>
      </c>
      <c r="U1379" s="66">
        <f t="shared" si="245"/>
        <v>3.1199895230372934</v>
      </c>
      <c r="V1379" s="66"/>
      <c r="W1379" s="66"/>
    </row>
    <row r="1380" spans="1:23" x14ac:dyDescent="0.25">
      <c r="A1380">
        <v>1379</v>
      </c>
      <c r="B1380" s="49">
        <v>6.4871712977988805E-4</v>
      </c>
      <c r="C1380" s="49">
        <v>7.4912137358884693E-9</v>
      </c>
      <c r="D1380" s="49">
        <v>9.8897268253604295E-4</v>
      </c>
      <c r="E1380" s="49">
        <v>1.4907082034275401E-5</v>
      </c>
      <c r="F1380" s="49">
        <v>7.4853697704565302E-6</v>
      </c>
      <c r="G1380" s="49">
        <v>1.48459106201501E-6</v>
      </c>
      <c r="H1380" s="49">
        <v>4.3890709343674298E-4</v>
      </c>
      <c r="I1380" s="50"/>
      <c r="J1380">
        <v>0.95543059807864805</v>
      </c>
      <c r="K1380">
        <f t="shared" si="235"/>
        <v>7.1573348200149038E-9</v>
      </c>
      <c r="L1380">
        <f t="shared" si="236"/>
        <v>1.0054205219252352E-3</v>
      </c>
      <c r="M1380" s="16">
        <f t="shared" si="237"/>
        <v>2.92013737634541E-4</v>
      </c>
      <c r="N1380" s="16">
        <f t="shared" si="238"/>
        <v>0.10067700793577403</v>
      </c>
      <c r="O1380" s="16">
        <f t="shared" si="239"/>
        <v>0.12392513158368952</v>
      </c>
      <c r="P1380" s="16">
        <f t="shared" si="240"/>
        <v>7.1515980153945486E-4</v>
      </c>
      <c r="Q1380" s="16">
        <f t="shared" si="241"/>
        <v>0.15050057537572126</v>
      </c>
      <c r="R1380" s="16">
        <f t="shared" si="242"/>
        <v>5.7755962040019912E-2</v>
      </c>
      <c r="S1380" s="16">
        <f t="shared" si="243"/>
        <v>6.7725265393719147E-2</v>
      </c>
      <c r="T1380" s="16">
        <f t="shared" si="244"/>
        <v>0.1505013769466535</v>
      </c>
      <c r="U1380" s="66">
        <f t="shared" si="245"/>
        <v>0.6518004790771168</v>
      </c>
      <c r="V1380" s="66"/>
      <c r="W1380" s="66"/>
    </row>
    <row r="1381" spans="1:23" x14ac:dyDescent="0.25">
      <c r="A1381">
        <v>1380</v>
      </c>
      <c r="B1381" s="49">
        <v>9.0534636584745402E-4</v>
      </c>
      <c r="C1381" s="49">
        <v>3.8602964642359898E-9</v>
      </c>
      <c r="D1381" s="49">
        <v>3.5955414641468002E-4</v>
      </c>
      <c r="E1381" s="49">
        <v>2.8136144900502501E-6</v>
      </c>
      <c r="F1381" s="49">
        <v>5.2027928624409799E-6</v>
      </c>
      <c r="G1381" s="49">
        <v>2.85944527525707E-6</v>
      </c>
      <c r="H1381" s="49">
        <v>8.2838359220262702E-5</v>
      </c>
      <c r="I1381" s="50"/>
      <c r="J1381">
        <v>0.95874134868379202</v>
      </c>
      <c r="K1381">
        <f t="shared" si="235"/>
        <v>3.7010258384408866E-9</v>
      </c>
      <c r="L1381">
        <f t="shared" si="236"/>
        <v>3.7281531711835482E-4</v>
      </c>
      <c r="M1381" s="16">
        <f t="shared" si="237"/>
        <v>1.4378774145765532E-3</v>
      </c>
      <c r="N1381" s="16">
        <f t="shared" si="238"/>
        <v>0.70293508506335844</v>
      </c>
      <c r="O1381" s="16">
        <f t="shared" si="239"/>
        <v>9.1982138661630811E-2</v>
      </c>
      <c r="P1381" s="16">
        <f t="shared" si="240"/>
        <v>0.39277061993900847</v>
      </c>
      <c r="Q1381" s="16">
        <f t="shared" si="241"/>
        <v>0.54469509612173606</v>
      </c>
      <c r="R1381" s="16">
        <f t="shared" si="242"/>
        <v>0.22276407676040272</v>
      </c>
      <c r="S1381" s="16">
        <f t="shared" si="243"/>
        <v>0.18048688946822042</v>
      </c>
      <c r="T1381" s="16">
        <f t="shared" si="244"/>
        <v>0.54470643815457265</v>
      </c>
      <c r="U1381" s="66">
        <f t="shared" si="245"/>
        <v>2.6803403441689295</v>
      </c>
      <c r="V1381" s="66"/>
      <c r="W1381" s="66"/>
    </row>
    <row r="1382" spans="1:23" x14ac:dyDescent="0.25">
      <c r="A1382">
        <v>1381</v>
      </c>
      <c r="B1382" s="49">
        <v>1.96572219291858E-4</v>
      </c>
      <c r="C1382" s="49">
        <v>7.6534525315336303E-10</v>
      </c>
      <c r="D1382" s="49">
        <v>3.2878687389718603E-4</v>
      </c>
      <c r="E1382" s="49">
        <v>5.0974581137374304E-7</v>
      </c>
      <c r="F1382" s="49">
        <v>2.40297548368584E-5</v>
      </c>
      <c r="G1382" s="49">
        <v>1.4432641492496399E-5</v>
      </c>
      <c r="H1382" s="49">
        <v>1.50079616912801E-5</v>
      </c>
      <c r="I1382" s="50"/>
      <c r="J1382">
        <v>0.958434129582306</v>
      </c>
      <c r="K1382">
        <f t="shared" si="235"/>
        <v>7.3353301153599314E-10</v>
      </c>
      <c r="L1382">
        <f t="shared" si="236"/>
        <v>3.9127825971814608E-4</v>
      </c>
      <c r="M1382" s="16">
        <f t="shared" si="237"/>
        <v>1.8661788655699353E-6</v>
      </c>
      <c r="N1382" s="16">
        <f t="shared" si="238"/>
        <v>0.36100509703478795</v>
      </c>
      <c r="O1382" s="16">
        <f t="shared" si="239"/>
        <v>0.74281796384187115</v>
      </c>
      <c r="P1382" s="16">
        <f t="shared" si="240"/>
        <v>0.43382831737817112</v>
      </c>
      <c r="Q1382" s="16">
        <f t="shared" si="241"/>
        <v>0.90733135949496035</v>
      </c>
      <c r="R1382" s="16">
        <f t="shared" si="242"/>
        <v>2.0699499189281121</v>
      </c>
      <c r="S1382" s="16">
        <f t="shared" si="243"/>
        <v>38.336698644533314</v>
      </c>
      <c r="T1382" s="16">
        <f t="shared" si="244"/>
        <v>0.90733377207825772</v>
      </c>
      <c r="U1382" s="66">
        <f t="shared" si="245"/>
        <v>43.758965073289474</v>
      </c>
      <c r="V1382" s="66"/>
      <c r="W1382" s="66"/>
    </row>
    <row r="1383" spans="1:23" x14ac:dyDescent="0.25">
      <c r="A1383">
        <v>1382</v>
      </c>
      <c r="B1383" s="49">
        <v>4.6967598147056998E-4</v>
      </c>
      <c r="C1383" s="49">
        <v>1.3879721124711299E-9</v>
      </c>
      <c r="D1383" s="49">
        <v>2.4863924133229198E-4</v>
      </c>
      <c r="E1383" s="49">
        <v>7.0031932303353805E-7</v>
      </c>
      <c r="F1383" s="49">
        <v>9.9849049197281905E-6</v>
      </c>
      <c r="G1383" s="49">
        <v>7.9442168818278898E-6</v>
      </c>
      <c r="H1383" s="49">
        <v>2.06186975621365E-5</v>
      </c>
      <c r="I1383" s="50"/>
      <c r="J1383">
        <v>0.95922265032429099</v>
      </c>
      <c r="K1383">
        <f t="shared" si="235"/>
        <v>1.3313742883007622E-9</v>
      </c>
      <c r="L1383">
        <f t="shared" si="236"/>
        <v>2.765518800814638E-4</v>
      </c>
      <c r="M1383" s="16">
        <f t="shared" si="237"/>
        <v>6.6280008285967622E-4</v>
      </c>
      <c r="N1383" s="16">
        <f t="shared" si="238"/>
        <v>2.1406998977003358E-3</v>
      </c>
      <c r="O1383" s="16">
        <f t="shared" si="239"/>
        <v>0.56174406380274378</v>
      </c>
      <c r="P1383" s="16">
        <f t="shared" si="240"/>
        <v>0.55036366946020632</v>
      </c>
      <c r="Q1383" s="16">
        <f t="shared" si="241"/>
        <v>0.87384322913539392</v>
      </c>
      <c r="R1383" s="16">
        <f t="shared" si="242"/>
        <v>1.7817317524872821E-4</v>
      </c>
      <c r="S1383" s="16">
        <f t="shared" si="243"/>
        <v>8.752937224191248</v>
      </c>
      <c r="T1383" s="16">
        <f t="shared" si="244"/>
        <v>0.87384730372380848</v>
      </c>
      <c r="U1383" s="66">
        <f t="shared" si="245"/>
        <v>11.615054363386349</v>
      </c>
      <c r="V1383" s="66"/>
      <c r="W1383" s="66"/>
    </row>
    <row r="1384" spans="1:23" x14ac:dyDescent="0.25">
      <c r="A1384">
        <v>1383</v>
      </c>
      <c r="B1384" s="49">
        <v>4.7960125397914698E-4</v>
      </c>
      <c r="C1384" s="49">
        <v>5.0011061427681E-9</v>
      </c>
      <c r="D1384" s="49">
        <v>8.9124520738196396E-4</v>
      </c>
      <c r="E1384" s="49">
        <v>8.9771502347948505E-6</v>
      </c>
      <c r="F1384" s="49">
        <v>1.0084831744695701E-5</v>
      </c>
      <c r="G1384" s="49">
        <v>2.2216182546278399E-6</v>
      </c>
      <c r="H1384" s="49">
        <v>2.6431187558011501E-4</v>
      </c>
      <c r="I1384" s="50"/>
      <c r="J1384">
        <v>0.95585921944019003</v>
      </c>
      <c r="K1384">
        <f t="shared" si="235"/>
        <v>4.7803534139638557E-9</v>
      </c>
      <c r="L1384">
        <f t="shared" si="236"/>
        <v>9.1363148801984039E-4</v>
      </c>
      <c r="M1384" s="16">
        <f t="shared" si="237"/>
        <v>4.5571019938453572E-5</v>
      </c>
      <c r="N1384" s="16">
        <f t="shared" si="238"/>
        <v>6.8190263160482038E-4</v>
      </c>
      <c r="O1384" s="16">
        <f t="shared" si="239"/>
        <v>9.4847813161139539E-3</v>
      </c>
      <c r="P1384" s="16">
        <f t="shared" si="240"/>
        <v>5.5826759250950462E-3</v>
      </c>
      <c r="Q1384" s="16">
        <f t="shared" si="241"/>
        <v>2.6951882388212278E-2</v>
      </c>
      <c r="R1384" s="16">
        <f t="shared" si="242"/>
        <v>5.5175789449466903E-4</v>
      </c>
      <c r="S1384" s="16">
        <f t="shared" si="243"/>
        <v>1.1451922598184438E-2</v>
      </c>
      <c r="T1384" s="16">
        <f t="shared" si="244"/>
        <v>2.6952799861978433E-2</v>
      </c>
      <c r="U1384" s="66">
        <f t="shared" si="245"/>
        <v>8.1657722615683631E-2</v>
      </c>
      <c r="V1384" s="66"/>
      <c r="W1384" s="66"/>
    </row>
    <row r="1385" spans="1:23" x14ac:dyDescent="0.25">
      <c r="A1385">
        <v>1384</v>
      </c>
      <c r="B1385" s="49">
        <v>3.64196336069148E-4</v>
      </c>
      <c r="C1385" s="49">
        <v>5.9963018819387502E-9</v>
      </c>
      <c r="D1385" s="49">
        <v>1.4246856128148301E-3</v>
      </c>
      <c r="E1385" s="49">
        <v>1.71047459287995E-5</v>
      </c>
      <c r="F1385" s="49">
        <v>1.3605975308736701E-5</v>
      </c>
      <c r="G1385" s="49">
        <v>1.86397974335069E-6</v>
      </c>
      <c r="H1385" s="49">
        <v>5.0362354742891895E-4</v>
      </c>
      <c r="I1385" s="50"/>
      <c r="J1385">
        <v>0.95324794633589205</v>
      </c>
      <c r="K1385">
        <f t="shared" si="235"/>
        <v>5.715962454568158E-9</v>
      </c>
      <c r="L1385">
        <f t="shared" si="236"/>
        <v>1.4537555468737723E-3</v>
      </c>
      <c r="M1385" s="16">
        <f t="shared" si="237"/>
        <v>-7.2536287473547623E-4</v>
      </c>
      <c r="N1385" s="16">
        <f t="shared" si="238"/>
        <v>6.7837598706965277E-2</v>
      </c>
      <c r="O1385" s="16">
        <f t="shared" si="239"/>
        <v>6.7609800216019353E-3</v>
      </c>
      <c r="P1385" s="16">
        <f t="shared" si="240"/>
        <v>0.22953267578522166</v>
      </c>
      <c r="Q1385" s="16">
        <f t="shared" si="241"/>
        <v>0.35112795314917433</v>
      </c>
      <c r="R1385" s="16">
        <f t="shared" si="242"/>
        <v>0.14504168648060972</v>
      </c>
      <c r="S1385" s="16">
        <f t="shared" si="243"/>
        <v>5.0686711331947984E-3</v>
      </c>
      <c r="T1385" s="16">
        <f t="shared" si="244"/>
        <v>0.35117039228584884</v>
      </c>
      <c r="U1385" s="66">
        <f t="shared" si="245"/>
        <v>1.1565399575626165</v>
      </c>
      <c r="V1385" s="66"/>
      <c r="W1385" s="66"/>
    </row>
    <row r="1386" spans="1:23" x14ac:dyDescent="0.25">
      <c r="A1386">
        <v>1385</v>
      </c>
      <c r="B1386" s="49">
        <v>6.5032102982758196E-4</v>
      </c>
      <c r="C1386" s="49">
        <v>8.6097757357202598E-9</v>
      </c>
      <c r="D1386" s="49">
        <v>1.1377063918215199E-3</v>
      </c>
      <c r="E1386" s="49">
        <v>1.9677560142746099E-5</v>
      </c>
      <c r="F1386" s="49">
        <v>7.51696981335594E-6</v>
      </c>
      <c r="G1386" s="49">
        <v>1.29384359906735E-6</v>
      </c>
      <c r="H1386" s="49">
        <v>5.7936766680568197E-4</v>
      </c>
      <c r="I1386" s="50"/>
      <c r="J1386">
        <v>0.95470872189633504</v>
      </c>
      <c r="K1386">
        <f t="shared" si="235"/>
        <v>8.2198279884635667E-9</v>
      </c>
      <c r="L1386">
        <f t="shared" si="236"/>
        <v>1.1540255652715636E-3</v>
      </c>
      <c r="M1386" s="16">
        <f t="shared" si="237"/>
        <v>1.4661649438360043E-4</v>
      </c>
      <c r="N1386" s="16">
        <f t="shared" si="238"/>
        <v>0.10275442553625712</v>
      </c>
      <c r="O1386" s="16">
        <f t="shared" si="239"/>
        <v>0.30681677349216219</v>
      </c>
      <c r="P1386" s="16">
        <f t="shared" si="240"/>
        <v>3.2817663093648849E-2</v>
      </c>
      <c r="Q1386" s="16">
        <f t="shared" si="241"/>
        <v>0.69240015113424858</v>
      </c>
      <c r="R1386" s="16">
        <f t="shared" si="242"/>
        <v>5.6224792143151986E-2</v>
      </c>
      <c r="S1386" s="16">
        <f t="shared" si="243"/>
        <v>0.12623001556328131</v>
      </c>
      <c r="T1386" s="16">
        <f t="shared" si="244"/>
        <v>0.69242381778959083</v>
      </c>
      <c r="U1386" s="66">
        <f t="shared" si="245"/>
        <v>2.0096676387523411</v>
      </c>
      <c r="V1386" s="66"/>
      <c r="W1386" s="66"/>
    </row>
    <row r="1387" spans="1:23" x14ac:dyDescent="0.25">
      <c r="A1387">
        <v>1386</v>
      </c>
      <c r="B1387" s="49">
        <v>6.5068472878655997E-4</v>
      </c>
      <c r="C1387" s="49">
        <v>2.77173735175589E-9</v>
      </c>
      <c r="D1387" s="49">
        <v>3.5928574294215402E-4</v>
      </c>
      <c r="E1387" s="49">
        <v>2.0184762927256699E-6</v>
      </c>
      <c r="F1387" s="49">
        <v>7.2423160583061199E-6</v>
      </c>
      <c r="G1387" s="49">
        <v>3.9828952374962597E-6</v>
      </c>
      <c r="H1387" s="49">
        <v>5.94279479095509E-5</v>
      </c>
      <c r="I1387" s="50"/>
      <c r="J1387">
        <v>0.95869177894462998</v>
      </c>
      <c r="K1387">
        <f t="shared" si="235"/>
        <v>2.6572418125221318E-9</v>
      </c>
      <c r="L1387">
        <f t="shared" si="236"/>
        <v>3.7775049855891078E-4</v>
      </c>
      <c r="M1387" s="16">
        <f t="shared" si="237"/>
        <v>9.2361895901420926E-4</v>
      </c>
      <c r="N1387" s="16">
        <f t="shared" si="238"/>
        <v>0.10322844968461453</v>
      </c>
      <c r="O1387" s="16">
        <f t="shared" si="239"/>
        <v>0.24975107353016876</v>
      </c>
      <c r="P1387" s="16">
        <f t="shared" si="240"/>
        <v>0.39311997045857311</v>
      </c>
      <c r="Q1387" s="16">
        <f t="shared" si="241"/>
        <v>0.65945286858226027</v>
      </c>
      <c r="R1387" s="16">
        <f t="shared" si="242"/>
        <v>7.022062193840227E-2</v>
      </c>
      <c r="S1387" s="16">
        <f t="shared" si="243"/>
        <v>0.96952210436929276</v>
      </c>
      <c r="T1387" s="16">
        <f t="shared" si="244"/>
        <v>0.65946169163878399</v>
      </c>
      <c r="U1387" s="66">
        <f t="shared" si="245"/>
        <v>3.1047567802020959</v>
      </c>
      <c r="V1387" s="66"/>
      <c r="W1387" s="66"/>
    </row>
    <row r="1388" spans="1:23" x14ac:dyDescent="0.25">
      <c r="A1388">
        <v>1387</v>
      </c>
      <c r="B1388" s="49">
        <v>4.0953692326743099E-4</v>
      </c>
      <c r="C1388" s="49">
        <v>6.3661992655515898E-9</v>
      </c>
      <c r="D1388" s="49">
        <v>1.3425130951759299E-3</v>
      </c>
      <c r="E1388" s="49">
        <v>1.7128277612136701E-5</v>
      </c>
      <c r="F1388" s="49">
        <v>1.2053835802456101E-5</v>
      </c>
      <c r="G1388" s="49">
        <v>1.75403842643479E-6</v>
      </c>
      <c r="H1388" s="49">
        <v>5.0431429594727695E-4</v>
      </c>
      <c r="I1388" s="50"/>
      <c r="J1388">
        <v>0.95365533000618996</v>
      </c>
      <c r="K1388">
        <f t="shared" si="235"/>
        <v>6.0711598614747652E-9</v>
      </c>
      <c r="L1388">
        <f t="shared" si="236"/>
        <v>1.3683684390080116E-3</v>
      </c>
      <c r="M1388" s="16">
        <f t="shared" si="237"/>
        <v>-5.4929459247314929E-4</v>
      </c>
      <c r="N1388" s="16">
        <f t="shared" si="238"/>
        <v>2.835422442043644E-2</v>
      </c>
      <c r="O1388" s="16">
        <f t="shared" si="239"/>
        <v>2.2196541174406972E-2</v>
      </c>
      <c r="P1388" s="16">
        <f t="shared" si="240"/>
        <v>0.15506656532465682</v>
      </c>
      <c r="Q1388" s="16">
        <f t="shared" si="241"/>
        <v>0.35372929334799863</v>
      </c>
      <c r="R1388" s="16">
        <f t="shared" si="242"/>
        <v>4.9871748798509107E-2</v>
      </c>
      <c r="S1388" s="16">
        <f t="shared" si="243"/>
        <v>1.5870313439823279E-2</v>
      </c>
      <c r="T1388" s="16">
        <f t="shared" si="244"/>
        <v>0.35376402371751364</v>
      </c>
      <c r="U1388" s="66">
        <f t="shared" si="245"/>
        <v>0.97885271022334486</v>
      </c>
      <c r="V1388" s="66"/>
      <c r="W1388" s="66"/>
    </row>
    <row r="1389" spans="1:23" x14ac:dyDescent="0.25">
      <c r="A1389">
        <v>1388</v>
      </c>
      <c r="B1389" s="49">
        <v>1.13722629992408E-3</v>
      </c>
      <c r="C1389" s="49">
        <v>1.73345852628401E-9</v>
      </c>
      <c r="D1389" s="49">
        <v>1.27756747091954E-4</v>
      </c>
      <c r="E1389" s="49">
        <v>4.50240963910382E-7</v>
      </c>
      <c r="F1389" s="49">
        <v>4.0927159804780202E-6</v>
      </c>
      <c r="G1389" s="49">
        <v>6.3490490040976104E-6</v>
      </c>
      <c r="H1389" s="49">
        <v>1.3255836247554399E-5</v>
      </c>
      <c r="I1389" s="50"/>
      <c r="J1389">
        <v>0.96005241440130895</v>
      </c>
      <c r="K1389">
        <f t="shared" si="235"/>
        <v>1.6642110434234986E-9</v>
      </c>
      <c r="L1389">
        <f t="shared" si="236"/>
        <v>1.4228949459848134E-4</v>
      </c>
      <c r="M1389" s="16">
        <f t="shared" si="237"/>
        <v>2.1321631052496786E-3</v>
      </c>
      <c r="N1389" s="16">
        <f t="shared" si="238"/>
        <v>1.7141924095227692</v>
      </c>
      <c r="O1389" s="16">
        <f t="shared" si="239"/>
        <v>0.47216379600199837</v>
      </c>
      <c r="P1389" s="16">
        <f t="shared" si="240"/>
        <v>0.75232048813743002</v>
      </c>
      <c r="Q1389" s="16">
        <f t="shared" si="241"/>
        <v>0.91791672314648642</v>
      </c>
      <c r="R1389" s="16">
        <f t="shared" si="242"/>
        <v>0.34180204771962519</v>
      </c>
      <c r="S1389" s="16">
        <f t="shared" si="243"/>
        <v>4.6815008406034782</v>
      </c>
      <c r="T1389" s="16">
        <f t="shared" si="244"/>
        <v>0.91791996171371104</v>
      </c>
      <c r="U1389" s="66">
        <f t="shared" si="245"/>
        <v>9.7978162668454978</v>
      </c>
      <c r="V1389" s="66"/>
      <c r="W1389" s="66"/>
    </row>
    <row r="1390" spans="1:23" x14ac:dyDescent="0.25">
      <c r="A1390">
        <v>1389</v>
      </c>
      <c r="B1390" s="49">
        <v>4.4198038279855302E-4</v>
      </c>
      <c r="C1390" s="49">
        <v>5.5431642472255699E-9</v>
      </c>
      <c r="D1390" s="49">
        <v>1.0766236031484399E-3</v>
      </c>
      <c r="E1390" s="49">
        <v>1.19946973547359E-5</v>
      </c>
      <c r="F1390" s="49">
        <v>1.10375020858233E-5</v>
      </c>
      <c r="G1390" s="49">
        <v>2.0086073953008102E-6</v>
      </c>
      <c r="H1390" s="49">
        <v>3.5315987281511898E-4</v>
      </c>
      <c r="I1390" s="50"/>
      <c r="J1390">
        <v>0.95493161422560602</v>
      </c>
      <c r="K1390">
        <f t="shared" si="235"/>
        <v>5.2933427825207794E-9</v>
      </c>
      <c r="L1390">
        <f t="shared" si="236"/>
        <v>1.1007016715511402E-3</v>
      </c>
      <c r="M1390" s="16">
        <f t="shared" si="237"/>
        <v>-2.16740905954034E-4</v>
      </c>
      <c r="N1390" s="16">
        <f t="shared" si="238"/>
        <v>1.0507657901152281E-2</v>
      </c>
      <c r="O1390" s="16">
        <f t="shared" si="239"/>
        <v>1.9531549483394914E-7</v>
      </c>
      <c r="P1390" s="16">
        <f t="shared" si="240"/>
        <v>1.3862910797451385E-2</v>
      </c>
      <c r="Q1390" s="16">
        <f t="shared" si="241"/>
        <v>1.3638157319168832E-2</v>
      </c>
      <c r="R1390" s="16">
        <f t="shared" si="242"/>
        <v>1.4441825500943055E-2</v>
      </c>
      <c r="S1390" s="16">
        <f t="shared" si="243"/>
        <v>7.6062788760490055E-7</v>
      </c>
      <c r="T1390" s="16">
        <f t="shared" si="244"/>
        <v>1.3639612111877659E-2</v>
      </c>
      <c r="U1390" s="66">
        <f t="shared" si="245"/>
        <v>6.6091119573975649E-2</v>
      </c>
      <c r="V1390" s="66"/>
      <c r="W1390" s="66"/>
    </row>
    <row r="1391" spans="1:23" x14ac:dyDescent="0.25">
      <c r="A1391">
        <v>1390</v>
      </c>
      <c r="B1391" s="49">
        <v>5.4025459196210205E-4</v>
      </c>
      <c r="C1391" s="49">
        <v>8.0194718176162508E-9</v>
      </c>
      <c r="D1391" s="49">
        <v>1.2798557905978199E-3</v>
      </c>
      <c r="E1391" s="49">
        <v>2.0585642083326802E-5</v>
      </c>
      <c r="F1391" s="49">
        <v>9.1077736036804499E-6</v>
      </c>
      <c r="G1391" s="49">
        <v>1.3913201183014701E-6</v>
      </c>
      <c r="H1391" s="49">
        <v>6.0610863343231404E-4</v>
      </c>
      <c r="I1391" s="50"/>
      <c r="J1391">
        <v>0.95400398377287698</v>
      </c>
      <c r="K1391">
        <f t="shared" si="235"/>
        <v>7.6506080617602188E-9</v>
      </c>
      <c r="L1391">
        <f t="shared" si="236"/>
        <v>1.2994546384516648E-3</v>
      </c>
      <c r="M1391" s="16">
        <f t="shared" si="237"/>
        <v>-2.1894545452746068E-4</v>
      </c>
      <c r="N1391" s="16">
        <f t="shared" si="238"/>
        <v>9.4187934479973232E-3</v>
      </c>
      <c r="O1391" s="16">
        <f t="shared" si="239"/>
        <v>0.20014094148727238</v>
      </c>
      <c r="P1391" s="16">
        <f t="shared" si="240"/>
        <v>0.10806648798190514</v>
      </c>
      <c r="Q1391" s="16">
        <f t="shared" si="241"/>
        <v>0.8402546486448067</v>
      </c>
      <c r="R1391" s="16">
        <f t="shared" si="242"/>
        <v>5.7259732987421375E-3</v>
      </c>
      <c r="S1391" s="16">
        <f t="shared" si="243"/>
        <v>9.4075262151398317E-2</v>
      </c>
      <c r="T1391" s="16">
        <f t="shared" si="244"/>
        <v>0.84030657287191746</v>
      </c>
      <c r="U1391" s="66">
        <f t="shared" si="245"/>
        <v>2.0979886798840397</v>
      </c>
      <c r="V1391" s="66"/>
      <c r="W1391" s="66"/>
    </row>
    <row r="1392" spans="1:23" x14ac:dyDescent="0.25">
      <c r="A1392">
        <v>1391</v>
      </c>
      <c r="B1392" s="49">
        <v>8.2595718734989601E-4</v>
      </c>
      <c r="C1392" s="49">
        <v>3.6497486063971002E-10</v>
      </c>
      <c r="D1392" s="49">
        <v>7.8236617924661896E-6</v>
      </c>
      <c r="E1392" s="49">
        <v>1.2273330516622601E-9</v>
      </c>
      <c r="F1392" s="49">
        <v>5.6321365404149697E-6</v>
      </c>
      <c r="G1392" s="49">
        <v>1.4263255602432301E-4</v>
      </c>
      <c r="H1392" s="49">
        <v>3.6134746821121002E-8</v>
      </c>
      <c r="I1392" s="50"/>
      <c r="J1392">
        <v>0.95992292382655398</v>
      </c>
      <c r="K1392">
        <f t="shared" si="235"/>
        <v>3.5034773534845953E-10</v>
      </c>
      <c r="L1392">
        <f t="shared" si="236"/>
        <v>1.6172012592275848E-4</v>
      </c>
      <c r="M1392" s="16">
        <f t="shared" si="237"/>
        <v>1.4901942487770335E-3</v>
      </c>
      <c r="N1392" s="16">
        <f t="shared" si="238"/>
        <v>0.4586041463639916</v>
      </c>
      <c r="O1392" s="16">
        <f t="shared" si="239"/>
        <v>0.87259618400577876</v>
      </c>
      <c r="P1392" s="16">
        <f t="shared" si="240"/>
        <v>0.98382106480133324</v>
      </c>
      <c r="Q1392" s="16">
        <f t="shared" si="241"/>
        <v>0.99977146805042827</v>
      </c>
      <c r="R1392" s="16">
        <f t="shared" si="242"/>
        <v>0.1835314077763204</v>
      </c>
      <c r="S1392" s="16">
        <f t="shared" si="243"/>
        <v>4910.1693820189994</v>
      </c>
      <c r="T1392" s="16">
        <f t="shared" si="244"/>
        <v>0.99977147702102154</v>
      </c>
      <c r="U1392" s="66">
        <f t="shared" si="245"/>
        <v>4914.6674777670178</v>
      </c>
      <c r="V1392" s="66"/>
      <c r="W1392" s="66"/>
    </row>
    <row r="1393" spans="1:23" x14ac:dyDescent="0.25">
      <c r="A1393">
        <v>1392</v>
      </c>
      <c r="B1393" s="49">
        <v>6.4946851167274296E-4</v>
      </c>
      <c r="C1393" s="49">
        <v>8.6955230806085297E-9</v>
      </c>
      <c r="D1393" s="49">
        <v>1.1508900494789499E-3</v>
      </c>
      <c r="E1393" s="49">
        <v>2.0100950724778499E-5</v>
      </c>
      <c r="F1393" s="49">
        <v>7.53126140881269E-6</v>
      </c>
      <c r="G1393" s="49">
        <v>1.28127026406282E-6</v>
      </c>
      <c r="H1393" s="49">
        <v>5.9183395244766799E-4</v>
      </c>
      <c r="I1393" s="50"/>
      <c r="J1393">
        <v>0.95464532192366203</v>
      </c>
      <c r="K1393">
        <f t="shared" si="235"/>
        <v>8.3011404305821637E-9</v>
      </c>
      <c r="L1393">
        <f t="shared" si="236"/>
        <v>1.1672251470375573E-3</v>
      </c>
      <c r="M1393" s="16">
        <f t="shared" si="237"/>
        <v>1.3171187630792847E-4</v>
      </c>
      <c r="N1393" s="16">
        <f t="shared" si="238"/>
        <v>0.10164757811659725</v>
      </c>
      <c r="O1393" s="16">
        <f t="shared" si="239"/>
        <v>0.32420075789031799</v>
      </c>
      <c r="P1393" s="16">
        <f t="shared" si="240"/>
        <v>3.7964033956034288E-2</v>
      </c>
      <c r="Q1393" s="16">
        <f t="shared" si="241"/>
        <v>0.75955792800444288</v>
      </c>
      <c r="R1393" s="16">
        <f t="shared" si="242"/>
        <v>5.5539052776629738E-2</v>
      </c>
      <c r="S1393" s="16">
        <f t="shared" si="243"/>
        <v>0.13072116754774993</v>
      </c>
      <c r="T1393" s="16">
        <f t="shared" si="244"/>
        <v>0.75958528618117238</v>
      </c>
      <c r="U1393" s="66">
        <f t="shared" si="245"/>
        <v>2.1692158044729446</v>
      </c>
      <c r="V1393" s="66"/>
      <c r="W1393" s="66"/>
    </row>
    <row r="1394" spans="1:23" x14ac:dyDescent="0.25">
      <c r="A1394">
        <v>1393</v>
      </c>
      <c r="B1394" s="49">
        <v>5.3359708729007699E-4</v>
      </c>
      <c r="C1394" s="49">
        <v>9.3979246486965792E-9</v>
      </c>
      <c r="D1394" s="49">
        <v>1.5267942670584599E-3</v>
      </c>
      <c r="E1394" s="49">
        <v>2.8704448372539998E-5</v>
      </c>
      <c r="F1394" s="49">
        <v>9.3197150933384103E-6</v>
      </c>
      <c r="G1394" s="49">
        <v>1.1903491899864699E-6</v>
      </c>
      <c r="H1394" s="49">
        <v>8.4516272233790596E-4</v>
      </c>
      <c r="I1394" s="50"/>
      <c r="J1394">
        <v>0.95286485641207797</v>
      </c>
      <c r="K1394">
        <f t="shared" si="235"/>
        <v>8.9549521209517945E-9</v>
      </c>
      <c r="L1394">
        <f t="shared" si="236"/>
        <v>1.5466146485104745E-3</v>
      </c>
      <c r="M1394" s="16">
        <f t="shared" si="237"/>
        <v>-4.7942047393032049E-4</v>
      </c>
      <c r="N1394" s="16">
        <f t="shared" si="238"/>
        <v>6.9775319707277503E-3</v>
      </c>
      <c r="O1394" s="16">
        <f t="shared" si="239"/>
        <v>0.48463486393566924</v>
      </c>
      <c r="P1394" s="16">
        <f t="shared" si="240"/>
        <v>0.34234664918058616</v>
      </c>
      <c r="Q1394" s="16">
        <f t="shared" si="241"/>
        <v>2.7974786698072278</v>
      </c>
      <c r="R1394" s="16">
        <f t="shared" si="242"/>
        <v>2.9333750038165749E-3</v>
      </c>
      <c r="S1394" s="16">
        <f t="shared" si="243"/>
        <v>0.16553426942889027</v>
      </c>
      <c r="T1394" s="16">
        <f t="shared" si="244"/>
        <v>2.7977152647758192</v>
      </c>
      <c r="U1394" s="66">
        <f t="shared" si="245"/>
        <v>6.5976206241027366</v>
      </c>
      <c r="V1394" s="66"/>
      <c r="W1394" s="66"/>
    </row>
    <row r="1395" spans="1:23" x14ac:dyDescent="0.25">
      <c r="A1395">
        <v>1394</v>
      </c>
      <c r="B1395" s="49">
        <v>4.4110128534186201E-4</v>
      </c>
      <c r="C1395" s="49">
        <v>4.4071184716661299E-9</v>
      </c>
      <c r="D1395" s="49">
        <v>8.5325400727738097E-4</v>
      </c>
      <c r="E1395" s="49">
        <v>7.5766201890275098E-6</v>
      </c>
      <c r="F1395" s="49">
        <v>1.0947739638444399E-5</v>
      </c>
      <c r="G1395" s="49">
        <v>2.5200651695974199E-6</v>
      </c>
      <c r="H1395" s="49">
        <v>2.2307607688311899E-4</v>
      </c>
      <c r="I1395" s="50"/>
      <c r="J1395">
        <v>0.95603042633115298</v>
      </c>
      <c r="K1395">
        <f t="shared" si="235"/>
        <v>4.2133393513588692E-9</v>
      </c>
      <c r="L1395">
        <f t="shared" si="236"/>
        <v>8.776651446053955E-4</v>
      </c>
      <c r="M1395" s="16">
        <f t="shared" si="237"/>
        <v>4.5374260783285411E-6</v>
      </c>
      <c r="N1395" s="16">
        <f t="shared" si="238"/>
        <v>1.0876816742888398E-2</v>
      </c>
      <c r="O1395" s="16">
        <f t="shared" si="239"/>
        <v>4.1858699301985158E-2</v>
      </c>
      <c r="P1395" s="16">
        <f t="shared" si="240"/>
        <v>1.303237459219171E-2</v>
      </c>
      <c r="Q1395" s="16">
        <f t="shared" si="241"/>
        <v>8.6770618291191079E-2</v>
      </c>
      <c r="R1395" s="16">
        <f t="shared" si="242"/>
        <v>1.2335286331636211E-2</v>
      </c>
      <c r="S1395" s="16">
        <f t="shared" si="243"/>
        <v>6.5396420786042922E-2</v>
      </c>
      <c r="T1395" s="16">
        <f t="shared" si="244"/>
        <v>8.6772679394051241E-2</v>
      </c>
      <c r="U1395" s="66">
        <f t="shared" si="245"/>
        <v>0.31704289543998676</v>
      </c>
      <c r="V1395" s="66"/>
      <c r="W1395" s="66"/>
    </row>
    <row r="1396" spans="1:23" x14ac:dyDescent="0.25">
      <c r="A1396">
        <v>1395</v>
      </c>
      <c r="B1396" s="49">
        <v>6.2397932375661796E-4</v>
      </c>
      <c r="C1396" s="49">
        <v>1.26889195120381E-8</v>
      </c>
      <c r="D1396" s="49">
        <v>1.7718184133568701E-3</v>
      </c>
      <c r="E1396" s="49">
        <v>4.4867335326039602E-5</v>
      </c>
      <c r="F1396" s="49">
        <v>8.0494069937983792E-6</v>
      </c>
      <c r="G1396" s="49">
        <v>8.8377994432963695E-7</v>
      </c>
      <c r="H1396" s="49">
        <v>1.3210714839324801E-3</v>
      </c>
      <c r="I1396" s="50"/>
      <c r="J1396">
        <v>0.95180090390594496</v>
      </c>
      <c r="K1396">
        <f t="shared" si="235"/>
        <v>1.2077325061147645E-8</v>
      </c>
      <c r="L1396">
        <f t="shared" si="236"/>
        <v>1.7887883183692844E-3</v>
      </c>
      <c r="M1396" s="16">
        <f t="shared" si="237"/>
        <v>-5.4082967085604839E-4</v>
      </c>
      <c r="N1396" s="16">
        <f t="shared" si="238"/>
        <v>7.1322849083181247E-2</v>
      </c>
      <c r="O1396" s="16">
        <f t="shared" si="239"/>
        <v>1.6644170678462356</v>
      </c>
      <c r="P1396" s="16">
        <f t="shared" si="240"/>
        <v>0.7047364276126431</v>
      </c>
      <c r="Q1396" s="16">
        <f t="shared" si="241"/>
        <v>10.096086467976333</v>
      </c>
      <c r="R1396" s="16">
        <f t="shared" si="242"/>
        <v>3.3518903255834814E-2</v>
      </c>
      <c r="S1396" s="16">
        <f t="shared" si="243"/>
        <v>0.31317443335696205</v>
      </c>
      <c r="T1396" s="16">
        <f t="shared" si="244"/>
        <v>10.097089329938969</v>
      </c>
      <c r="U1396" s="66">
        <f t="shared" si="245"/>
        <v>22.980345479070159</v>
      </c>
      <c r="V1396" s="66"/>
      <c r="W1396" s="66"/>
    </row>
    <row r="1397" spans="1:23" x14ac:dyDescent="0.25">
      <c r="A1397">
        <v>1396</v>
      </c>
      <c r="B1397" s="49">
        <v>4.5628961369641001E-4</v>
      </c>
      <c r="C1397" s="49">
        <v>4.3621488304164402E-9</v>
      </c>
      <c r="D1397" s="49">
        <v>8.1568168511236903E-4</v>
      </c>
      <c r="E1397" s="49">
        <v>7.1722531613439603E-6</v>
      </c>
      <c r="F1397" s="49">
        <v>1.05641519748445E-5</v>
      </c>
      <c r="G1397" s="49">
        <v>2.5449076763775801E-6</v>
      </c>
      <c r="H1397" s="49">
        <v>2.1117003441655701E-4</v>
      </c>
      <c r="I1397" s="50"/>
      <c r="J1397">
        <v>0.95622705281595699</v>
      </c>
      <c r="K1397">
        <f t="shared" si="235"/>
        <v>4.1712047200536867E-9</v>
      </c>
      <c r="L1397">
        <f t="shared" si="236"/>
        <v>8.3935053458960521E-4</v>
      </c>
      <c r="M1397" s="16">
        <f t="shared" si="237"/>
        <v>7.3228692803214819E-5</v>
      </c>
      <c r="N1397" s="16">
        <f t="shared" si="238"/>
        <v>5.3949453738868615E-3</v>
      </c>
      <c r="O1397" s="16">
        <f t="shared" si="239"/>
        <v>4.5245630007708287E-2</v>
      </c>
      <c r="P1397" s="16">
        <f t="shared" si="240"/>
        <v>2.34600289235283E-2</v>
      </c>
      <c r="Q1397" s="16">
        <f t="shared" si="241"/>
        <v>0.11036857899150333</v>
      </c>
      <c r="R1397" s="16">
        <f t="shared" si="242"/>
        <v>5.2034271652898253E-3</v>
      </c>
      <c r="S1397" s="16">
        <f t="shared" si="243"/>
        <v>7.1880854494219076E-2</v>
      </c>
      <c r="T1397" s="16">
        <f t="shared" si="244"/>
        <v>0.11037159799301335</v>
      </c>
      <c r="U1397" s="66">
        <f t="shared" si="245"/>
        <v>0.37192506294914907</v>
      </c>
      <c r="V1397" s="66"/>
      <c r="W1397" s="66"/>
    </row>
    <row r="1398" spans="1:23" x14ac:dyDescent="0.25">
      <c r="A1398">
        <v>1397</v>
      </c>
      <c r="B1398" s="49">
        <v>4.1432737199587798E-4</v>
      </c>
      <c r="C1398" s="49">
        <v>4.1313039353431098E-9</v>
      </c>
      <c r="D1398" s="49">
        <v>8.5156714792802195E-4</v>
      </c>
      <c r="E1398" s="49">
        <v>7.0882995051492698E-6</v>
      </c>
      <c r="F1398" s="49">
        <v>1.1655893222297701E-5</v>
      </c>
      <c r="G1398" s="49">
        <v>2.6883503073870299E-6</v>
      </c>
      <c r="H1398" s="49">
        <v>2.0869861547891501E-4</v>
      </c>
      <c r="I1398" s="50"/>
      <c r="J1398">
        <v>0.95602383782381894</v>
      </c>
      <c r="K1398">
        <f t="shared" si="235"/>
        <v>3.9496250434833663E-9</v>
      </c>
      <c r="L1398">
        <f t="shared" si="236"/>
        <v>8.7756315337606894E-4</v>
      </c>
      <c r="M1398" s="16">
        <f t="shared" si="237"/>
        <v>-4.8908409384313077E-5</v>
      </c>
      <c r="N1398" s="16">
        <f t="shared" si="238"/>
        <v>2.5172855114520644E-2</v>
      </c>
      <c r="O1398" s="16">
        <f t="shared" si="239"/>
        <v>6.4705915278609152E-2</v>
      </c>
      <c r="P1398" s="16">
        <f t="shared" si="240"/>
        <v>1.3435292296234226E-2</v>
      </c>
      <c r="Q1398" s="16">
        <f t="shared" si="241"/>
        <v>0.11562331620488824</v>
      </c>
      <c r="R1398" s="16">
        <f t="shared" si="242"/>
        <v>3.3464641191943034E-2</v>
      </c>
      <c r="S1398" s="16">
        <f t="shared" si="243"/>
        <v>0.11531614198305343</v>
      </c>
      <c r="T1398" s="16">
        <f t="shared" si="244"/>
        <v>0.1156255142475725</v>
      </c>
      <c r="U1398" s="66">
        <f t="shared" si="245"/>
        <v>0.48334367631682118</v>
      </c>
      <c r="V1398" s="66"/>
      <c r="W1398" s="66"/>
    </row>
    <row r="1399" spans="1:23" x14ac:dyDescent="0.25">
      <c r="A1399">
        <v>1398</v>
      </c>
      <c r="B1399" s="49">
        <v>4.5166729984246498E-4</v>
      </c>
      <c r="C1399" s="49">
        <v>1.38101664626231E-9</v>
      </c>
      <c r="D1399" s="49">
        <v>2.5732629422484099E-4</v>
      </c>
      <c r="E1399" s="49">
        <v>7.2106231291326896E-7</v>
      </c>
      <c r="F1399" s="49">
        <v>1.03885013801117E-5</v>
      </c>
      <c r="G1399" s="49">
        <v>7.9852669893019393E-6</v>
      </c>
      <c r="H1399" s="49">
        <v>2.12294199554711E-5</v>
      </c>
      <c r="I1399" s="50"/>
      <c r="J1399">
        <v>0.95916480583694397</v>
      </c>
      <c r="K1399">
        <f t="shared" si="235"/>
        <v>1.324622563369776E-9</v>
      </c>
      <c r="L1399">
        <f t="shared" si="236"/>
        <v>2.8608718295772007E-4</v>
      </c>
      <c r="M1399" s="16">
        <f t="shared" si="237"/>
        <v>6.1724741672720994E-4</v>
      </c>
      <c r="N1399" s="16">
        <f t="shared" si="238"/>
        <v>6.861876388090664E-3</v>
      </c>
      <c r="O1399" s="16">
        <f t="shared" si="239"/>
        <v>0.5636273797372674</v>
      </c>
      <c r="P1399" s="16">
        <f t="shared" si="240"/>
        <v>0.53706351554715948</v>
      </c>
      <c r="Q1399" s="16">
        <f t="shared" si="241"/>
        <v>0.87023620900673637</v>
      </c>
      <c r="R1399" s="16">
        <f t="shared" si="242"/>
        <v>2.9493974234926076E-3</v>
      </c>
      <c r="S1399" s="16">
        <f t="shared" si="243"/>
        <v>8.8743888916920604</v>
      </c>
      <c r="T1399" s="16">
        <f t="shared" si="244"/>
        <v>0.87024033446642657</v>
      </c>
      <c r="U1399" s="66">
        <f t="shared" si="245"/>
        <v>11.725367604261233</v>
      </c>
      <c r="V1399" s="66"/>
      <c r="W1399" s="66"/>
    </row>
    <row r="1400" spans="1:23" x14ac:dyDescent="0.25">
      <c r="A1400">
        <v>1399</v>
      </c>
      <c r="B1400" s="49">
        <v>6.6158902776572101E-4</v>
      </c>
      <c r="C1400" s="49">
        <v>5.2563496108814102E-9</v>
      </c>
      <c r="D1400" s="49">
        <v>6.75386064838095E-4</v>
      </c>
      <c r="E1400" s="49">
        <v>7.1686787628023396E-6</v>
      </c>
      <c r="F1400" s="49">
        <v>7.2332856353170998E-6</v>
      </c>
      <c r="G1400" s="49">
        <v>2.10820054274849E-6</v>
      </c>
      <c r="H1400" s="49">
        <v>2.11063259868339E-4</v>
      </c>
      <c r="I1400" s="50"/>
      <c r="J1400">
        <v>0.95701515852792596</v>
      </c>
      <c r="K1400">
        <f t="shared" si="235"/>
        <v>5.0304062561358751E-9</v>
      </c>
      <c r="L1400">
        <f t="shared" si="236"/>
        <v>6.9195558030186674E-4</v>
      </c>
      <c r="M1400" s="16">
        <f t="shared" si="237"/>
        <v>6.3122247522957517E-4</v>
      </c>
      <c r="N1400" s="16">
        <f t="shared" si="238"/>
        <v>0.1179471226515915</v>
      </c>
      <c r="O1400" s="16">
        <f t="shared" si="239"/>
        <v>2.6340466178947038E-3</v>
      </c>
      <c r="P1400" s="16">
        <f t="shared" si="240"/>
        <v>8.9293578443773169E-2</v>
      </c>
      <c r="Q1400" s="16">
        <f t="shared" si="241"/>
        <v>0.11058981330246995</v>
      </c>
      <c r="R1400" s="16">
        <f t="shared" si="242"/>
        <v>7.0707180961706487E-2</v>
      </c>
      <c r="S1400" s="16">
        <f t="shared" si="243"/>
        <v>2.5501051678768747E-3</v>
      </c>
      <c r="T1400" s="16">
        <f t="shared" si="244"/>
        <v>0.11059606200512148</v>
      </c>
      <c r="U1400" s="66">
        <f t="shared" si="245"/>
        <v>0.50431790915043406</v>
      </c>
      <c r="V1400" s="66"/>
      <c r="W1400" s="66"/>
    </row>
    <row r="1401" spans="1:23" x14ac:dyDescent="0.25">
      <c r="A1401">
        <v>1400</v>
      </c>
      <c r="B1401" s="49">
        <v>1.8070103095453501E-4</v>
      </c>
      <c r="C1401" s="49">
        <v>1.63647124358252E-9</v>
      </c>
      <c r="D1401" s="49">
        <v>7.7317691866256397E-4</v>
      </c>
      <c r="E1401" s="49">
        <v>2.5497189258487798E-6</v>
      </c>
      <c r="F1401" s="49">
        <v>2.6708244584897798E-5</v>
      </c>
      <c r="G1401" s="49">
        <v>6.7857032802754002E-6</v>
      </c>
      <c r="H1401" s="49">
        <v>7.5070537800064205E-5</v>
      </c>
      <c r="I1401" s="50"/>
      <c r="J1401">
        <v>0.95609452775521997</v>
      </c>
      <c r="K1401">
        <f t="shared" si="235"/>
        <v>1.5646212008180271E-9</v>
      </c>
      <c r="L1401">
        <f t="shared" si="236"/>
        <v>8.3337747464139146E-4</v>
      </c>
      <c r="M1401" s="16">
        <f t="shared" si="237"/>
        <v>-4.7197541273232138E-4</v>
      </c>
      <c r="N1401" s="16">
        <f t="shared" si="238"/>
        <v>0.4007716880014302</v>
      </c>
      <c r="O1401" s="16">
        <f t="shared" si="239"/>
        <v>0.49652630540419429</v>
      </c>
      <c r="P1401" s="16">
        <f t="shared" si="240"/>
        <v>3.8925211882181419E-2</v>
      </c>
      <c r="Q1401" s="16">
        <f t="shared" si="241"/>
        <v>0.58156634120178785</v>
      </c>
      <c r="R1401" s="16">
        <f t="shared" si="242"/>
        <v>2.9260382736425901</v>
      </c>
      <c r="S1401" s="16">
        <f t="shared" si="243"/>
        <v>5.6703933096679284</v>
      </c>
      <c r="T1401" s="16">
        <f t="shared" si="244"/>
        <v>0.58156835511901994</v>
      </c>
      <c r="U1401" s="66">
        <f t="shared" si="245"/>
        <v>10.69578948491913</v>
      </c>
      <c r="V1401" s="66"/>
      <c r="W1401" s="66"/>
    </row>
    <row r="1402" spans="1:23" x14ac:dyDescent="0.25">
      <c r="A1402">
        <v>1401</v>
      </c>
      <c r="B1402" s="49">
        <v>6.19270376343553E-4</v>
      </c>
      <c r="C1402" s="49">
        <v>6.2237121178413404E-9</v>
      </c>
      <c r="D1402" s="49">
        <v>8.5811245020552202E-4</v>
      </c>
      <c r="E1402" s="49">
        <v>1.07616224470452E-5</v>
      </c>
      <c r="F1402" s="49">
        <v>7.7949227997869003E-6</v>
      </c>
      <c r="G1402" s="49">
        <v>1.7843291277678501E-6</v>
      </c>
      <c r="H1402" s="49">
        <v>3.1685098296879201E-4</v>
      </c>
      <c r="I1402" s="50"/>
      <c r="J1402">
        <v>0.95607302270900596</v>
      </c>
      <c r="K1402">
        <f t="shared" si="235"/>
        <v>5.9503232569752394E-9</v>
      </c>
      <c r="L1402">
        <f t="shared" si="236"/>
        <v>8.7548040122074574E-4</v>
      </c>
      <c r="M1402" s="16">
        <f t="shared" si="237"/>
        <v>3.6306035146636026E-4</v>
      </c>
      <c r="N1402" s="16">
        <f t="shared" si="238"/>
        <v>6.6306924087446331E-2</v>
      </c>
      <c r="O1402" s="16">
        <f t="shared" si="239"/>
        <v>1.5195161690465154E-2</v>
      </c>
      <c r="P1402" s="16">
        <f t="shared" si="240"/>
        <v>1.1906178114289725E-2</v>
      </c>
      <c r="Q1402" s="16">
        <f t="shared" si="241"/>
        <v>3.9022616649851516E-6</v>
      </c>
      <c r="R1402" s="16">
        <f t="shared" si="242"/>
        <v>4.3642878213067719E-2</v>
      </c>
      <c r="S1402" s="16">
        <f t="shared" si="243"/>
        <v>1.2295223983892305E-2</v>
      </c>
      <c r="T1402" s="16">
        <f t="shared" si="244"/>
        <v>3.8810720506834065E-6</v>
      </c>
      <c r="U1402" s="66">
        <f t="shared" si="245"/>
        <v>0.14935414942287689</v>
      </c>
      <c r="V1402" s="66"/>
      <c r="W1402" s="66"/>
    </row>
    <row r="1403" spans="1:23" x14ac:dyDescent="0.25">
      <c r="A1403">
        <v>1402</v>
      </c>
      <c r="B1403" s="49">
        <v>3.0315185833081602E-4</v>
      </c>
      <c r="C1403" s="49">
        <v>3.44729316538096E-9</v>
      </c>
      <c r="D1403" s="49">
        <v>9.7436004909258499E-4</v>
      </c>
      <c r="E1403" s="49">
        <v>6.7569622524830601E-6</v>
      </c>
      <c r="F1403" s="49">
        <v>1.6033504453130801E-5</v>
      </c>
      <c r="G1403" s="49">
        <v>3.2268907444507599E-6</v>
      </c>
      <c r="H1403" s="49">
        <v>1.9894447758146301E-4</v>
      </c>
      <c r="I1403" s="50"/>
      <c r="J1403">
        <v>0.955325993636433</v>
      </c>
      <c r="K1403">
        <f t="shared" si="235"/>
        <v>3.2932887685736499E-9</v>
      </c>
      <c r="L1403">
        <f t="shared" si="236"/>
        <v>1.009650501450132E-3</v>
      </c>
      <c r="M1403" s="16">
        <f t="shared" si="237"/>
        <v>-4.0334678478849998E-4</v>
      </c>
      <c r="N1403" s="16">
        <f t="shared" si="238"/>
        <v>0.14777451477368261</v>
      </c>
      <c r="O1403" s="16">
        <f t="shared" si="239"/>
        <v>0.1427519399763974</v>
      </c>
      <c r="P1403" s="16">
        <f t="shared" si="240"/>
        <v>1.3390582205850452E-4</v>
      </c>
      <c r="Q1403" s="16">
        <f t="shared" si="241"/>
        <v>0.13755485978008208</v>
      </c>
      <c r="R1403" s="16">
        <f t="shared" si="242"/>
        <v>0.39339049727845243</v>
      </c>
      <c r="S1403" s="16">
        <f t="shared" si="243"/>
        <v>0.36958188445931806</v>
      </c>
      <c r="T1403" s="16">
        <f t="shared" si="244"/>
        <v>0.13755404275102007</v>
      </c>
      <c r="U1403" s="66">
        <f t="shared" si="245"/>
        <v>1.328741644841011</v>
      </c>
      <c r="V1403" s="66"/>
      <c r="W1403" s="66"/>
    </row>
    <row r="1404" spans="1:23" x14ac:dyDescent="0.25">
      <c r="A1404">
        <v>1403</v>
      </c>
      <c r="B1404" s="49">
        <v>5.5660604853521303E-4</v>
      </c>
      <c r="C1404" s="49">
        <v>6.6940515466417701E-9</v>
      </c>
      <c r="D1404" s="49">
        <v>1.0311049409251699E-3</v>
      </c>
      <c r="E1404" s="49">
        <v>1.38810168408538E-5</v>
      </c>
      <c r="F1404" s="49">
        <v>8.7428205320838308E-6</v>
      </c>
      <c r="G1404" s="49">
        <v>1.6622609846645099E-6</v>
      </c>
      <c r="H1404" s="49">
        <v>4.0869771533298102E-4</v>
      </c>
      <c r="I1404" s="50"/>
      <c r="J1404">
        <v>0.95519884746779404</v>
      </c>
      <c r="K1404">
        <f t="shared" si="235"/>
        <v>6.3941503222422233E-9</v>
      </c>
      <c r="L1404">
        <f t="shared" si="236"/>
        <v>1.0502461489224557E-3</v>
      </c>
      <c r="M1404" s="16">
        <f t="shared" si="237"/>
        <v>6.2965948147970514E-5</v>
      </c>
      <c r="N1404" s="16">
        <f t="shared" si="238"/>
        <v>1.6966110671777536E-2</v>
      </c>
      <c r="O1404" s="16">
        <f t="shared" si="239"/>
        <v>4.3329131064267529E-2</v>
      </c>
      <c r="P1404" s="16">
        <f t="shared" si="240"/>
        <v>4.9679661340041072E-3</v>
      </c>
      <c r="Q1404" s="16">
        <f t="shared" si="241"/>
        <v>8.5504104430629335E-2</v>
      </c>
      <c r="R1404" s="16">
        <f t="shared" si="242"/>
        <v>1.2703211158556934E-2</v>
      </c>
      <c r="S1404" s="16">
        <f t="shared" si="243"/>
        <v>2.9484103675764275E-2</v>
      </c>
      <c r="T1404" s="16">
        <f t="shared" si="244"/>
        <v>8.5506356001899597E-2</v>
      </c>
      <c r="U1404" s="66">
        <f t="shared" si="245"/>
        <v>0.27846098313689932</v>
      </c>
      <c r="V1404" s="66"/>
      <c r="W1404" s="66"/>
    </row>
    <row r="1405" spans="1:23" x14ac:dyDescent="0.25">
      <c r="A1405">
        <v>1404</v>
      </c>
      <c r="B1405" s="49">
        <v>5.0761523297922803E-4</v>
      </c>
      <c r="C1405" s="49">
        <v>4.8991400233615704E-9</v>
      </c>
      <c r="D1405" s="49">
        <v>8.2353112959764399E-4</v>
      </c>
      <c r="E1405" s="49">
        <v>8.1323866491729104E-6</v>
      </c>
      <c r="F1405" s="49">
        <v>9.4974570036931102E-6</v>
      </c>
      <c r="G1405" s="49">
        <v>2.2660479935725201E-6</v>
      </c>
      <c r="H1405" s="49">
        <v>2.3943893191960601E-4</v>
      </c>
      <c r="I1405" s="50"/>
      <c r="J1405">
        <v>0.95621038024909299</v>
      </c>
      <c r="K1405">
        <f t="shared" si="235"/>
        <v>4.6846085446321177E-9</v>
      </c>
      <c r="L1405">
        <f t="shared" si="236"/>
        <v>8.447871924585794E-4</v>
      </c>
      <c r="M1405" s="16">
        <f t="shared" si="237"/>
        <v>1.7044327349987666E-4</v>
      </c>
      <c r="N1405" s="16">
        <f t="shared" si="238"/>
        <v>9.4694137879535118E-4</v>
      </c>
      <c r="O1405" s="16">
        <f t="shared" si="239"/>
        <v>1.3407996084970944E-2</v>
      </c>
      <c r="P1405" s="16">
        <f t="shared" si="240"/>
        <v>2.1030060315556817E-2</v>
      </c>
      <c r="Q1405" s="16">
        <f t="shared" si="241"/>
        <v>5.8963077810863899E-2</v>
      </c>
      <c r="R1405" s="16">
        <f t="shared" si="242"/>
        <v>1.3047965400951381E-3</v>
      </c>
      <c r="S1405" s="16">
        <f t="shared" si="243"/>
        <v>1.6680399424545456E-2</v>
      </c>
      <c r="T1405" s="16">
        <f t="shared" si="244"/>
        <v>5.8965522507014999E-2</v>
      </c>
      <c r="U1405" s="66">
        <f t="shared" si="245"/>
        <v>0.17129879406184259</v>
      </c>
      <c r="V1405" s="66"/>
      <c r="W1405" s="66"/>
    </row>
    <row r="1406" spans="1:23" x14ac:dyDescent="0.25">
      <c r="A1406">
        <v>1405</v>
      </c>
      <c r="B1406" s="49">
        <v>6.46776794002759E-4</v>
      </c>
      <c r="C1406" s="49">
        <v>8.2604159670896493E-9</v>
      </c>
      <c r="D1406" s="49">
        <v>1.0964997815647701E-3</v>
      </c>
      <c r="E1406" s="49">
        <v>1.8203433075961101E-5</v>
      </c>
      <c r="F1406" s="49">
        <v>7.5443398781297798E-6</v>
      </c>
      <c r="G1406" s="49">
        <v>1.3479567955744901E-6</v>
      </c>
      <c r="H1406" s="49">
        <v>5.3596381057037295E-4</v>
      </c>
      <c r="I1406" s="50"/>
      <c r="J1406">
        <v>0.95490628389022802</v>
      </c>
      <c r="K1406">
        <f t="shared" si="235"/>
        <v>7.8879231145210807E-9</v>
      </c>
      <c r="L1406">
        <f t="shared" si="236"/>
        <v>1.1129281577006371E-3</v>
      </c>
      <c r="M1406" s="16">
        <f t="shared" si="237"/>
        <v>1.8062543030488101E-4</v>
      </c>
      <c r="N1406" s="16">
        <f t="shared" si="238"/>
        <v>9.8192185781436139E-2</v>
      </c>
      <c r="O1406" s="16">
        <f t="shared" si="239"/>
        <v>0.24094084195890286</v>
      </c>
      <c r="P1406" s="16">
        <f t="shared" si="240"/>
        <v>1.914795366271059E-2</v>
      </c>
      <c r="Q1406" s="16">
        <f t="shared" si="241"/>
        <v>0.48282383073524421</v>
      </c>
      <c r="R1406" s="16">
        <f t="shared" si="242"/>
        <v>5.4915208538816984E-2</v>
      </c>
      <c r="S1406" s="16">
        <f t="shared" si="243"/>
        <v>0.10779696885068597</v>
      </c>
      <c r="T1406" s="16">
        <f t="shared" si="244"/>
        <v>0.48283754994786837</v>
      </c>
      <c r="U1406" s="66">
        <f t="shared" si="245"/>
        <v>1.4866545394756649</v>
      </c>
      <c r="V1406" s="66"/>
      <c r="W1406" s="66"/>
    </row>
    <row r="1407" spans="1:23" x14ac:dyDescent="0.25">
      <c r="A1407">
        <v>1406</v>
      </c>
      <c r="B1407" s="49">
        <v>4.1451812718076001E-4</v>
      </c>
      <c r="C1407" s="49">
        <v>5.9403847364598003E-9</v>
      </c>
      <c r="D1407" s="49">
        <v>1.23469347878081E-3</v>
      </c>
      <c r="E1407" s="49">
        <v>1.47159015060546E-5</v>
      </c>
      <c r="F1407" s="49">
        <v>1.18530023171672E-5</v>
      </c>
      <c r="G1407" s="49">
        <v>1.87759103603034E-6</v>
      </c>
      <c r="H1407" s="49">
        <v>4.3328358323769498E-4</v>
      </c>
      <c r="I1407" s="50"/>
      <c r="J1407">
        <v>0.95416234444234405</v>
      </c>
      <c r="K1407">
        <f t="shared" si="235"/>
        <v>5.6680914270299993E-9</v>
      </c>
      <c r="L1407">
        <f t="shared" si="236"/>
        <v>1.2602711340664384E-3</v>
      </c>
      <c r="M1407" s="16">
        <f t="shared" si="237"/>
        <v>-4.3123487970491824E-4</v>
      </c>
      <c r="N1407" s="16">
        <f t="shared" si="238"/>
        <v>2.5050091332587152E-2</v>
      </c>
      <c r="O1407" s="16">
        <f t="shared" si="239"/>
        <v>5.2031891218741588E-3</v>
      </c>
      <c r="P1407" s="16">
        <f t="shared" si="240"/>
        <v>7.9438055277454234E-2</v>
      </c>
      <c r="Q1407" s="16">
        <f t="shared" si="241"/>
        <v>0.13700651760596522</v>
      </c>
      <c r="R1407" s="16">
        <f t="shared" si="242"/>
        <v>4.1183687352909386E-2</v>
      </c>
      <c r="S1407" s="16">
        <f t="shared" si="243"/>
        <v>4.1489325395740713E-3</v>
      </c>
      <c r="T1407" s="16">
        <f t="shared" si="244"/>
        <v>0.13701989290365105</v>
      </c>
      <c r="U1407" s="66">
        <f t="shared" si="245"/>
        <v>0.42905036613401526</v>
      </c>
      <c r="V1407" s="66"/>
      <c r="W1407" s="66"/>
    </row>
    <row r="1408" spans="1:23" x14ac:dyDescent="0.25">
      <c r="A1408">
        <v>1407</v>
      </c>
      <c r="B1408" s="49">
        <v>3.18925987846985E-4</v>
      </c>
      <c r="C1408" s="49">
        <v>2.0242920355030299E-9</v>
      </c>
      <c r="D1408" s="49">
        <v>5.3820079978022497E-4</v>
      </c>
      <c r="E1408" s="49">
        <v>2.2026472989034099E-6</v>
      </c>
      <c r="F1408" s="49">
        <v>1.4930793312155301E-5</v>
      </c>
      <c r="G1408" s="49">
        <v>5.4675525076869799E-6</v>
      </c>
      <c r="H1408" s="49">
        <v>6.48509542073525E-5</v>
      </c>
      <c r="I1408" s="50"/>
      <c r="J1408">
        <v>0.95755435514351195</v>
      </c>
      <c r="K1408">
        <f t="shared" si="235"/>
        <v>1.9383696546782512E-9</v>
      </c>
      <c r="L1408">
        <f t="shared" si="236"/>
        <v>5.7352791462018699E-4</v>
      </c>
      <c r="M1408" s="16">
        <f t="shared" si="237"/>
        <v>6.4324061073782983E-5</v>
      </c>
      <c r="N1408" s="16">
        <f t="shared" si="238"/>
        <v>0.12417397916413085</v>
      </c>
      <c r="O1408" s="16">
        <f t="shared" si="239"/>
        <v>0.40278254510877182</v>
      </c>
      <c r="P1408" s="16">
        <f t="shared" si="240"/>
        <v>0.19469698200238492</v>
      </c>
      <c r="Q1408" s="16">
        <f t="shared" si="241"/>
        <v>0.631897081264708</v>
      </c>
      <c r="R1408" s="16">
        <f t="shared" si="242"/>
        <v>0.26553051806554284</v>
      </c>
      <c r="S1408" s="16">
        <f t="shared" si="243"/>
        <v>2.9736772522683284</v>
      </c>
      <c r="T1408" s="16">
        <f t="shared" si="244"/>
        <v>0.63190325639867317</v>
      </c>
      <c r="U1408" s="66">
        <f t="shared" si="245"/>
        <v>5.2246616142725406</v>
      </c>
      <c r="V1408" s="66"/>
      <c r="W1408" s="66"/>
    </row>
    <row r="1409" spans="1:23" x14ac:dyDescent="0.25">
      <c r="A1409">
        <v>1408</v>
      </c>
      <c r="B1409" s="49">
        <v>8.9399025571863095E-4</v>
      </c>
      <c r="C1409" s="49">
        <v>1.25801614817333E-8</v>
      </c>
      <c r="D1409" s="49">
        <v>1.2110282221001699E-3</v>
      </c>
      <c r="E1409" s="49">
        <v>3.0583445347157699E-5</v>
      </c>
      <c r="F1409" s="49">
        <v>5.4838192226396797E-6</v>
      </c>
      <c r="G1409" s="49">
        <v>8.8612300055848702E-7</v>
      </c>
      <c r="H1409" s="49">
        <v>9.0047309869633403E-4</v>
      </c>
      <c r="I1409" s="50"/>
      <c r="J1409">
        <v>0.95439949971533999</v>
      </c>
      <c r="K1409">
        <f t="shared" si="235"/>
        <v>1.2006499824504452E-8</v>
      </c>
      <c r="L1409">
        <f t="shared" si="236"/>
        <v>1.222869403384526E-3</v>
      </c>
      <c r="M1409" s="16">
        <f t="shared" si="237"/>
        <v>5.651111080527359E-4</v>
      </c>
      <c r="N1409" s="16">
        <f t="shared" si="238"/>
        <v>0.66479941181580793</v>
      </c>
      <c r="O1409" s="16">
        <f t="shared" si="239"/>
        <v>1.6141550308297334</v>
      </c>
      <c r="P1409" s="16">
        <f t="shared" si="240"/>
        <v>6.6192236666124477E-2</v>
      </c>
      <c r="Q1409" s="16">
        <f t="shared" si="241"/>
        <v>3.4133044580300762</v>
      </c>
      <c r="R1409" s="16">
        <f t="shared" si="242"/>
        <v>0.19665507556748085</v>
      </c>
      <c r="S1409" s="16">
        <f t="shared" si="243"/>
        <v>0.31186905582634455</v>
      </c>
      <c r="T1409" s="16">
        <f t="shared" si="244"/>
        <v>3.4134183021939513</v>
      </c>
      <c r="U1409" s="66">
        <f t="shared" si="245"/>
        <v>9.6803935709295192</v>
      </c>
      <c r="V1409" s="66"/>
      <c r="W1409" s="66"/>
    </row>
    <row r="1410" spans="1:23" x14ac:dyDescent="0.25">
      <c r="A1410">
        <v>1409</v>
      </c>
      <c r="B1410" s="49">
        <v>5.8293143952054503E-4</v>
      </c>
      <c r="C1410" s="49">
        <v>6.0988268434293402E-8</v>
      </c>
      <c r="D1410" s="49">
        <v>2.49696763683015E-2</v>
      </c>
      <c r="E1410" s="49">
        <v>7.58231936292161E-3</v>
      </c>
      <c r="F1410" s="49">
        <v>1.06716001865677E-5</v>
      </c>
      <c r="G1410" s="49">
        <v>7.3866270017614005E-8</v>
      </c>
      <c r="H1410" s="49">
        <v>0.22349811667459299</v>
      </c>
      <c r="I1410" s="50"/>
      <c r="J1410">
        <v>0.90368450137568801</v>
      </c>
      <c r="K1410">
        <f t="shared" si="235"/>
        <v>5.5114152949811047E-8</v>
      </c>
      <c r="L1410">
        <f t="shared" si="236"/>
        <v>2.4991032446676217E-2</v>
      </c>
      <c r="M1410" s="16">
        <f t="shared" si="237"/>
        <v>-2.3825169567635127E-2</v>
      </c>
      <c r="N1410" s="16">
        <f t="shared" si="238"/>
        <v>3.3749667292717694E-2</v>
      </c>
      <c r="O1410" s="16">
        <f t="shared" si="239"/>
        <v>100.14587305864212</v>
      </c>
      <c r="P1410" s="16">
        <f t="shared" si="240"/>
        <v>621.1704642937749</v>
      </c>
      <c r="Q1410" s="16">
        <f t="shared" si="241"/>
        <v>496971.56281780923</v>
      </c>
      <c r="R1410" s="16">
        <f t="shared" si="242"/>
        <v>6.8955569219194901E-3</v>
      </c>
      <c r="S1410" s="16">
        <f t="shared" si="243"/>
        <v>0.92774087097449975</v>
      </c>
      <c r="T1410" s="16">
        <f t="shared" si="244"/>
        <v>498100.81721407082</v>
      </c>
      <c r="U1410" s="66">
        <f t="shared" si="245"/>
        <v>995794.66475532763</v>
      </c>
      <c r="V1410" s="66"/>
      <c r="W1410" s="66"/>
    </row>
    <row r="1411" spans="1:23" x14ac:dyDescent="0.25">
      <c r="A1411">
        <v>1410</v>
      </c>
      <c r="B1411" s="49">
        <v>4.4226577560803402E-4</v>
      </c>
      <c r="C1411" s="49">
        <v>5.36383555215058E-9</v>
      </c>
      <c r="D1411" s="49">
        <v>1.04025478194265E-3</v>
      </c>
      <c r="E1411" s="49">
        <v>1.12190392831212E-5</v>
      </c>
      <c r="F1411" s="49">
        <v>1.1012373406138599E-5</v>
      </c>
      <c r="G1411" s="49">
        <v>2.0749261108346098E-6</v>
      </c>
      <c r="H1411" s="49">
        <v>3.3032160470064601E-4</v>
      </c>
      <c r="I1411" s="50"/>
      <c r="J1411">
        <v>0.95510808170055295</v>
      </c>
      <c r="K1411">
        <f t="shared" ref="K1411:K1474" si="246">C1411*J1411</f>
        <v>5.1230426847717664E-9</v>
      </c>
      <c r="L1411">
        <f t="shared" ref="L1411:L1474" si="247">SUM($Y$9*B1411,$Z$9*C1411,$AA$9*D1411,$AB$9*E1411,$AC$9*F1411,$AD$9*G1411)</f>
        <v>1.0643490910302097E-3</v>
      </c>
      <c r="M1411" s="16">
        <f t="shared" ref="M1411:M1474" si="248">$Y$8*B1411+$Z$8*C1411+$AA$8*D1411+$AC$8*F1411+$AD$8*G1411</f>
        <v>-1.7981753981414158E-4</v>
      </c>
      <c r="N1411" s="16">
        <f t="shared" si="238"/>
        <v>1.0389183439843993E-2</v>
      </c>
      <c r="O1411" s="16">
        <f t="shared" si="239"/>
        <v>1.0191210277325545E-3</v>
      </c>
      <c r="P1411" s="16">
        <f t="shared" si="240"/>
        <v>6.3972934844787003E-3</v>
      </c>
      <c r="Q1411" s="16">
        <f t="shared" si="241"/>
        <v>1.9859347246099527E-3</v>
      </c>
      <c r="R1411" s="16">
        <f t="shared" si="242"/>
        <v>1.3835378747609104E-2</v>
      </c>
      <c r="S1411" s="16">
        <f t="shared" si="243"/>
        <v>1.1504440848698234E-3</v>
      </c>
      <c r="T1411" s="16">
        <f t="shared" si="244"/>
        <v>1.9862939951834093E-3</v>
      </c>
      <c r="U1411" s="66">
        <f t="shared" si="245"/>
        <v>3.6763649504327534E-2</v>
      </c>
      <c r="V1411" s="66"/>
      <c r="W1411" s="66"/>
    </row>
    <row r="1412" spans="1:23" x14ac:dyDescent="0.25">
      <c r="A1412">
        <v>1411</v>
      </c>
      <c r="B1412" s="49">
        <v>9.1707832660230899E-4</v>
      </c>
      <c r="C1412" s="49">
        <v>1.34272942515287E-8</v>
      </c>
      <c r="D1412" s="49">
        <v>1.2614425533262199E-3</v>
      </c>
      <c r="E1412" s="49">
        <v>3.39836815860941E-5</v>
      </c>
      <c r="F1412" s="49">
        <v>5.3574749478247202E-6</v>
      </c>
      <c r="G1412" s="49">
        <v>8.3066470632872896E-7</v>
      </c>
      <c r="H1412" s="49">
        <v>1.0005891333662699E-3</v>
      </c>
      <c r="I1412" s="50"/>
      <c r="J1412">
        <v>0.95416366366540994</v>
      </c>
      <c r="K1412">
        <f t="shared" si="246"/>
        <v>1.2811836276152123E-8</v>
      </c>
      <c r="L1412">
        <f t="shared" si="247"/>
        <v>1.2729747406339466E-3</v>
      </c>
      <c r="M1412" s="16">
        <f t="shared" si="248"/>
        <v>5.6118191257067138E-4</v>
      </c>
      <c r="N1412" s="16">
        <f t="shared" ref="N1412:N1475" si="249">(B1412-$B$2)^2/$B$2/$B$2</f>
        <v>0.74344982673510818</v>
      </c>
      <c r="O1412" s="16">
        <f t="shared" ref="O1412:O1475" si="250">(C1412-$C$2)^2/$C$2/$C$2</f>
        <v>2.0260286018635623</v>
      </c>
      <c r="P1412" s="16">
        <f t="shared" ref="P1412:P1475" si="251">(D1412-$D$2)^2/$D$2/$D$2</f>
        <v>9.5863442900127549E-2</v>
      </c>
      <c r="Q1412" s="16">
        <f t="shared" ref="Q1412:Q1475" si="252">(E1412-$E$2)^2/$E$2/$E$2</f>
        <v>4.6833142717209064</v>
      </c>
      <c r="R1412" s="16">
        <f t="shared" ref="R1412:R1475" si="253">(F1412-$F$2)^2/$F$2/$F$2</f>
        <v>0.2081919102210594</v>
      </c>
      <c r="S1412" s="16">
        <f t="shared" ref="S1412:S1475" si="254">(G1412-$G$2)^2/$G$2/$G$2</f>
        <v>0.34349770937121404</v>
      </c>
      <c r="T1412" s="16">
        <f t="shared" ref="T1412:T1475" si="255">(H1412-$H$2)^2/$H$2/$H$2</f>
        <v>4.6834946778008915</v>
      </c>
      <c r="U1412" s="66">
        <f t="shared" ref="U1412:U1475" si="256">SUM(N1412:T1412)</f>
        <v>12.78384044061287</v>
      </c>
      <c r="V1412" s="66"/>
      <c r="W1412" s="66"/>
    </row>
    <row r="1413" spans="1:23" x14ac:dyDescent="0.25">
      <c r="A1413">
        <v>1412</v>
      </c>
      <c r="B1413" s="49">
        <v>5.9654816502249103E-4</v>
      </c>
      <c r="C1413" s="49">
        <v>5.4583332982972499E-9</v>
      </c>
      <c r="D1413" s="49">
        <v>7.7982344589807597E-4</v>
      </c>
      <c r="E1413" s="49">
        <v>8.5846004037210807E-6</v>
      </c>
      <c r="F1413" s="49">
        <v>8.0628581204314702E-6</v>
      </c>
      <c r="G1413" s="49">
        <v>2.0327348574453502E-6</v>
      </c>
      <c r="H1413" s="49">
        <v>2.52752705958335E-4</v>
      </c>
      <c r="I1413" s="50"/>
      <c r="J1413">
        <v>0.95646208461083404</v>
      </c>
      <c r="K1413">
        <f t="shared" si="246"/>
        <v>5.2206888449901171E-9</v>
      </c>
      <c r="L1413">
        <f t="shared" si="247"/>
        <v>7.9797643866308594E-4</v>
      </c>
      <c r="M1413" s="16">
        <f t="shared" si="248"/>
        <v>3.9511989138189617E-4</v>
      </c>
      <c r="N1413" s="16">
        <f t="shared" si="249"/>
        <v>4.4673551492099783E-2</v>
      </c>
      <c r="O1413" s="16">
        <f t="shared" si="250"/>
        <v>2.2107297633936388E-4</v>
      </c>
      <c r="P1413" s="16">
        <f t="shared" si="251"/>
        <v>3.6250015833688594E-2</v>
      </c>
      <c r="Q1413" s="16">
        <f t="shared" si="252"/>
        <v>4.0288184290989765E-2</v>
      </c>
      <c r="R1413" s="16">
        <f t="shared" si="253"/>
        <v>3.3020906924438938E-2</v>
      </c>
      <c r="S1413" s="16">
        <f t="shared" si="254"/>
        <v>1.662720221572871E-4</v>
      </c>
      <c r="T1413" s="16">
        <f t="shared" si="255"/>
        <v>4.0291069912421429E-2</v>
      </c>
      <c r="U1413" s="66">
        <f t="shared" si="256"/>
        <v>0.19491107345213518</v>
      </c>
      <c r="V1413" s="66"/>
      <c r="W1413" s="66"/>
    </row>
    <row r="1414" spans="1:23" x14ac:dyDescent="0.25">
      <c r="A1414">
        <v>1413</v>
      </c>
      <c r="B1414" s="49">
        <v>4.6002594526804301E-4</v>
      </c>
      <c r="C1414" s="49">
        <v>4.1223708576186299E-9</v>
      </c>
      <c r="D1414" s="49">
        <v>7.6363274661083401E-4</v>
      </c>
      <c r="E1414" s="49">
        <v>6.3492876974584897E-6</v>
      </c>
      <c r="F1414" s="49">
        <v>1.04527500791495E-5</v>
      </c>
      <c r="G1414" s="49">
        <v>2.69131020896942E-6</v>
      </c>
      <c r="H1414" s="49">
        <v>1.8693930043801101E-4</v>
      </c>
      <c r="I1414" s="50"/>
      <c r="J1414">
        <v>0.95649249012551096</v>
      </c>
      <c r="K1414">
        <f t="shared" si="246"/>
        <v>3.9430167668244819E-9</v>
      </c>
      <c r="L1414">
        <f t="shared" si="247"/>
        <v>7.8722543460724474E-4</v>
      </c>
      <c r="M1414" s="16">
        <f t="shared" si="248"/>
        <v>1.3282645592884126E-4</v>
      </c>
      <c r="N1414" s="16">
        <f t="shared" si="249"/>
        <v>4.3379652382729969E-3</v>
      </c>
      <c r="O1414" s="16">
        <f t="shared" si="250"/>
        <v>6.5528747677110186E-2</v>
      </c>
      <c r="P1414" s="16">
        <f t="shared" si="251"/>
        <v>4.2933251634025324E-2</v>
      </c>
      <c r="Q1414" s="16">
        <f t="shared" si="252"/>
        <v>0.16715094755200069</v>
      </c>
      <c r="R1414" s="16">
        <f t="shared" si="253"/>
        <v>3.7001462865768877E-3</v>
      </c>
      <c r="S1414" s="16">
        <f t="shared" si="254"/>
        <v>0.11632001311597062</v>
      </c>
      <c r="T1414" s="16">
        <f t="shared" si="255"/>
        <v>0.16715543098100955</v>
      </c>
      <c r="U1414" s="66">
        <f t="shared" si="256"/>
        <v>0.56712650248496632</v>
      </c>
      <c r="V1414" s="66"/>
      <c r="W1414" s="66"/>
    </row>
    <row r="1415" spans="1:23" x14ac:dyDescent="0.25">
      <c r="A1415">
        <v>1414</v>
      </c>
      <c r="B1415" s="49">
        <v>6.7714298806414097E-4</v>
      </c>
      <c r="C1415" s="49">
        <v>1.3130892714712601E-8</v>
      </c>
      <c r="D1415" s="49">
        <v>1.68646453710884E-3</v>
      </c>
      <c r="E1415" s="49">
        <v>4.4232337629621499E-5</v>
      </c>
      <c r="F1415" s="49">
        <v>7.3906548585324497E-6</v>
      </c>
      <c r="G1415" s="49">
        <v>8.5327314603607899E-7</v>
      </c>
      <c r="H1415" s="49">
        <v>1.3023692337725799E-3</v>
      </c>
      <c r="I1415" s="50"/>
      <c r="J1415">
        <v>0.95218748596782699</v>
      </c>
      <c r="K1415">
        <f t="shared" si="246"/>
        <v>1.2503071722535446E-8</v>
      </c>
      <c r="L1415">
        <f t="shared" si="247"/>
        <v>1.7020859890792262E-3</v>
      </c>
      <c r="M1415" s="16">
        <f t="shared" si="248"/>
        <v>-3.478000129509443E-4</v>
      </c>
      <c r="N1415" s="16">
        <f t="shared" si="249"/>
        <v>0.14063883880354489</v>
      </c>
      <c r="O1415" s="16">
        <f t="shared" si="250"/>
        <v>1.8766017412283225</v>
      </c>
      <c r="P1415" s="16">
        <f t="shared" si="251"/>
        <v>0.56380904727116088</v>
      </c>
      <c r="Q1415" s="16">
        <f t="shared" si="252"/>
        <v>9.7238673874017021</v>
      </c>
      <c r="R1415" s="16">
        <f t="shared" si="253"/>
        <v>6.2468568656553189E-2</v>
      </c>
      <c r="S1415" s="16">
        <f t="shared" si="254"/>
        <v>0.33041939048901858</v>
      </c>
      <c r="T1415" s="16">
        <f t="shared" si="255"/>
        <v>9.7247309384192295</v>
      </c>
      <c r="U1415" s="66">
        <f t="shared" si="256"/>
        <v>22.422535912269531</v>
      </c>
      <c r="V1415" s="66"/>
      <c r="W1415" s="66"/>
    </row>
    <row r="1416" spans="1:23" x14ac:dyDescent="0.25">
      <c r="A1416">
        <v>1415</v>
      </c>
      <c r="B1416" s="49">
        <v>4.4289575673095698E-4</v>
      </c>
      <c r="C1416" s="49">
        <v>5.9813408297757304E-9</v>
      </c>
      <c r="D1416" s="49">
        <v>1.16156057032714E-3</v>
      </c>
      <c r="E1416" s="49">
        <v>1.3951106689237E-5</v>
      </c>
      <c r="F1416" s="49">
        <v>1.10563584131808E-5</v>
      </c>
      <c r="G1416" s="49">
        <v>1.8631937234729999E-6</v>
      </c>
      <c r="H1416" s="49">
        <v>4.1076407812997302E-4</v>
      </c>
      <c r="I1416" s="50"/>
      <c r="J1416">
        <v>0.95452418207760503</v>
      </c>
      <c r="K1416">
        <f t="shared" si="246"/>
        <v>5.7093344632690622E-9</v>
      </c>
      <c r="L1416">
        <f t="shared" si="247"/>
        <v>1.1855304995361448E-3</v>
      </c>
      <c r="M1416" s="16">
        <f t="shared" si="248"/>
        <v>-2.9973898607423081E-4</v>
      </c>
      <c r="N1416" s="16">
        <f t="shared" si="249"/>
        <v>1.0130038662186735E-2</v>
      </c>
      <c r="O1416" s="16">
        <f t="shared" si="250"/>
        <v>6.3242219011997716E-3</v>
      </c>
      <c r="P1416" s="16">
        <f t="shared" si="251"/>
        <v>4.2403726801473356E-2</v>
      </c>
      <c r="Q1416" s="16">
        <f t="shared" si="252"/>
        <v>8.9363125990575831E-2</v>
      </c>
      <c r="R1416" s="16">
        <f t="shared" si="253"/>
        <v>1.4905440123850046E-2</v>
      </c>
      <c r="S1416" s="16">
        <f t="shared" si="254"/>
        <v>5.124593699089265E-3</v>
      </c>
      <c r="T1416" s="16">
        <f t="shared" si="255"/>
        <v>8.9370568427821651E-2</v>
      </c>
      <c r="U1416" s="66">
        <f t="shared" si="256"/>
        <v>0.25762171560619662</v>
      </c>
      <c r="V1416" s="66"/>
      <c r="W1416" s="66"/>
    </row>
    <row r="1417" spans="1:23" x14ac:dyDescent="0.25">
      <c r="A1417">
        <v>1416</v>
      </c>
      <c r="B1417" s="49">
        <v>4.1721863385183399E-4</v>
      </c>
      <c r="C1417" s="49">
        <v>4.6279355199443299E-9</v>
      </c>
      <c r="D1417" s="49">
        <v>9.4948818118831203E-4</v>
      </c>
      <c r="E1417" s="49">
        <v>8.8438010613524998E-6</v>
      </c>
      <c r="F1417" s="49">
        <v>1.1627065689822199E-5</v>
      </c>
      <c r="G1417" s="49">
        <v>2.4025069466825699E-6</v>
      </c>
      <c r="H1417" s="49">
        <v>2.6038650481483402E-4</v>
      </c>
      <c r="I1417" s="50"/>
      <c r="J1417">
        <v>0.95553891173351602</v>
      </c>
      <c r="K1417">
        <f t="shared" si="246"/>
        <v>4.422172470300489E-9</v>
      </c>
      <c r="L1417">
        <f t="shared" si="247"/>
        <v>9.7514019157911899E-4</v>
      </c>
      <c r="M1417" s="16">
        <f t="shared" si="248"/>
        <v>-1.4070292387545106E-4</v>
      </c>
      <c r="N1417" s="16">
        <f t="shared" si="249"/>
        <v>2.3344328830911535E-2</v>
      </c>
      <c r="O1417" s="16">
        <f t="shared" si="250"/>
        <v>2.7139419505102808E-2</v>
      </c>
      <c r="P1417" s="16">
        <f t="shared" si="251"/>
        <v>2.0306191351333972E-4</v>
      </c>
      <c r="Q1417" s="16">
        <f t="shared" si="252"/>
        <v>3.1182594168090962E-2</v>
      </c>
      <c r="R1417" s="16">
        <f t="shared" si="253"/>
        <v>3.2402802590319572E-2</v>
      </c>
      <c r="S1417" s="16">
        <f t="shared" si="254"/>
        <v>3.8867715247261486E-2</v>
      </c>
      <c r="T1417" s="16">
        <f t="shared" si="255"/>
        <v>3.1182679699772425E-2</v>
      </c>
      <c r="U1417" s="66">
        <f t="shared" si="256"/>
        <v>0.18432260195497213</v>
      </c>
      <c r="V1417" s="66"/>
      <c r="W1417" s="66"/>
    </row>
    <row r="1418" spans="1:23" x14ac:dyDescent="0.25">
      <c r="A1418">
        <v>1417</v>
      </c>
      <c r="B1418" s="49">
        <v>3.7439668332965299E-4</v>
      </c>
      <c r="C1418" s="49">
        <v>3.78491911842995E-9</v>
      </c>
      <c r="D1418" s="49">
        <v>8.63730045737334E-4</v>
      </c>
      <c r="E1418" s="49">
        <v>6.5854500035884803E-6</v>
      </c>
      <c r="F1418" s="49">
        <v>1.2909419942401101E-5</v>
      </c>
      <c r="G1418" s="49">
        <v>2.93496205404178E-6</v>
      </c>
      <c r="H1418" s="49">
        <v>1.9389353220845401E-4</v>
      </c>
      <c r="I1418" s="50"/>
      <c r="J1418">
        <v>0.955936615054651</v>
      </c>
      <c r="K1418">
        <f t="shared" si="246"/>
        <v>3.61814277032756E-9</v>
      </c>
      <c r="L1418">
        <f t="shared" si="247"/>
        <v>8.924800627570595E-4</v>
      </c>
      <c r="M1418" s="16">
        <f t="shared" si="248"/>
        <v>-1.4368669609775354E-4</v>
      </c>
      <c r="N1418" s="16">
        <f t="shared" si="249"/>
        <v>5.7476953175875978E-2</v>
      </c>
      <c r="O1418" s="16">
        <f t="shared" si="250"/>
        <v>0.10041916736120828</v>
      </c>
      <c r="P1418" s="16">
        <f t="shared" si="251"/>
        <v>1.0667439659532629E-2</v>
      </c>
      <c r="Q1418" s="16">
        <f t="shared" si="252"/>
        <v>0.14965506551289601</v>
      </c>
      <c r="R1418" s="16">
        <f t="shared" si="253"/>
        <v>9.61938716058129E-2</v>
      </c>
      <c r="S1418" s="16">
        <f t="shared" si="254"/>
        <v>0.21387559704857728</v>
      </c>
      <c r="T1418" s="16">
        <f t="shared" si="255"/>
        <v>0.14965699862999518</v>
      </c>
      <c r="U1418" s="66">
        <f t="shared" si="256"/>
        <v>0.77794509299389825</v>
      </c>
      <c r="V1418" s="66"/>
      <c r="W1418" s="66"/>
    </row>
    <row r="1419" spans="1:23" x14ac:dyDescent="0.25">
      <c r="A1419">
        <v>1418</v>
      </c>
      <c r="B1419" s="49">
        <v>4.95261552402094E-4</v>
      </c>
      <c r="C1419" s="49">
        <v>2.4487969470091799E-9</v>
      </c>
      <c r="D1419" s="49">
        <v>4.1776262131679702E-4</v>
      </c>
      <c r="E1419" s="49">
        <v>2.0718236218377099E-6</v>
      </c>
      <c r="F1419" s="49">
        <v>9.5475778713310007E-6</v>
      </c>
      <c r="G1419" s="49">
        <v>4.5119359218038098E-6</v>
      </c>
      <c r="H1419" s="49">
        <v>6.0998795598635503E-5</v>
      </c>
      <c r="I1419" s="50"/>
      <c r="J1419">
        <v>0.95831931404245796</v>
      </c>
      <c r="K1419">
        <f t="shared" si="246"/>
        <v>2.3467294104871025E-9</v>
      </c>
      <c r="L1419">
        <f t="shared" si="247"/>
        <v>4.4136726418431583E-4</v>
      </c>
      <c r="M1419" s="16">
        <f t="shared" si="248"/>
        <v>5.4915584061987206E-4</v>
      </c>
      <c r="N1419" s="16">
        <f t="shared" si="249"/>
        <v>3.2339827869950622E-5</v>
      </c>
      <c r="O1419" s="16">
        <f t="shared" si="250"/>
        <v>0.31140414960645901</v>
      </c>
      <c r="P1419" s="16">
        <f t="shared" si="251"/>
        <v>0.3206760220866669</v>
      </c>
      <c r="Q1419" s="16">
        <f t="shared" si="252"/>
        <v>0.65141050572492376</v>
      </c>
      <c r="R1419" s="16">
        <f t="shared" si="253"/>
        <v>9.6318986647514872E-4</v>
      </c>
      <c r="S1419" s="16">
        <f t="shared" si="254"/>
        <v>1.5581521554300977</v>
      </c>
      <c r="T1419" s="16">
        <f t="shared" si="255"/>
        <v>0.65141850379837618</v>
      </c>
      <c r="U1419" s="66">
        <f t="shared" si="256"/>
        <v>3.4940568663408689</v>
      </c>
      <c r="V1419" s="66"/>
      <c r="W1419" s="66"/>
    </row>
    <row r="1420" spans="1:23" x14ac:dyDescent="0.25">
      <c r="A1420">
        <v>1419</v>
      </c>
      <c r="B1420" s="49">
        <v>2.4325046117695701E-4</v>
      </c>
      <c r="C1420" s="49">
        <v>1.9755752387694202E-9</v>
      </c>
      <c r="D1420" s="49">
        <v>6.9155497841408699E-4</v>
      </c>
      <c r="E1420" s="49">
        <v>2.7565960460529699E-6</v>
      </c>
      <c r="F1420" s="49">
        <v>1.9738096979002899E-5</v>
      </c>
      <c r="G1420" s="49">
        <v>5.6137897741332297E-6</v>
      </c>
      <c r="H1420" s="49">
        <v>8.1161128975961494E-5</v>
      </c>
      <c r="I1420" s="50"/>
      <c r="J1420">
        <v>0.95665600620567404</v>
      </c>
      <c r="K1420">
        <f t="shared" si="246"/>
        <v>1.8899459178799742E-9</v>
      </c>
      <c r="L1420">
        <f t="shared" si="247"/>
        <v>7.3664298657098726E-4</v>
      </c>
      <c r="M1420" s="16">
        <f t="shared" si="248"/>
        <v>-2.5014206421707319E-4</v>
      </c>
      <c r="N1420" s="16">
        <f t="shared" si="249"/>
        <v>0.25608795749164825</v>
      </c>
      <c r="O1420" s="16">
        <f t="shared" si="250"/>
        <v>0.41402021287555918</v>
      </c>
      <c r="P1420" s="16">
        <f t="shared" si="251"/>
        <v>7.9543116139788705E-2</v>
      </c>
      <c r="Q1420" s="16">
        <f t="shared" si="252"/>
        <v>0.55255940513403912</v>
      </c>
      <c r="R1420" s="16">
        <f t="shared" si="253"/>
        <v>1.0063705686328763</v>
      </c>
      <c r="S1420" s="16">
        <f t="shared" si="254"/>
        <v>3.230302173983171</v>
      </c>
      <c r="T1420" s="16">
        <f t="shared" si="255"/>
        <v>0.55256352082471893</v>
      </c>
      <c r="U1420" s="66">
        <f t="shared" si="256"/>
        <v>6.0914469550818007</v>
      </c>
      <c r="V1420" s="66"/>
      <c r="W1420" s="66"/>
    </row>
    <row r="1421" spans="1:23" x14ac:dyDescent="0.25">
      <c r="A1421">
        <v>1420</v>
      </c>
      <c r="B1421" s="49">
        <v>3.9330312668820502E-4</v>
      </c>
      <c r="C1421" s="49">
        <v>3.8958502351714103E-9</v>
      </c>
      <c r="D1421" s="49">
        <v>8.4590061268168904E-4</v>
      </c>
      <c r="E1421" s="49">
        <v>6.6400659244933804E-6</v>
      </c>
      <c r="F1421" s="49">
        <v>1.22772509664432E-5</v>
      </c>
      <c r="G1421" s="49">
        <v>2.8507282035297399E-6</v>
      </c>
      <c r="H1421" s="49">
        <v>1.95501384593163E-4</v>
      </c>
      <c r="I1421" s="50"/>
      <c r="J1421">
        <v>0.95603897569350005</v>
      </c>
      <c r="K1421">
        <f t="shared" si="246"/>
        <v>3.7245846682885562E-9</v>
      </c>
      <c r="L1421">
        <f t="shared" si="247"/>
        <v>8.7330194696786994E-4</v>
      </c>
      <c r="M1421" s="16">
        <f t="shared" si="248"/>
        <v>-8.6695693591459951E-5</v>
      </c>
      <c r="N1421" s="16">
        <f t="shared" si="249"/>
        <v>4.0542530958781617E-2</v>
      </c>
      <c r="O1421" s="16">
        <f t="shared" si="250"/>
        <v>8.813105675211029E-2</v>
      </c>
      <c r="P1421" s="16">
        <f t="shared" si="251"/>
        <v>1.48336941067586E-2</v>
      </c>
      <c r="Q1421" s="16">
        <f t="shared" si="252"/>
        <v>0.14574656196888608</v>
      </c>
      <c r="R1421" s="16">
        <f t="shared" si="253"/>
        <v>6.0512947721347403E-2</v>
      </c>
      <c r="S1421" s="16">
        <f t="shared" si="254"/>
        <v>0.1768150716319917</v>
      </c>
      <c r="T1421" s="16">
        <f t="shared" si="255"/>
        <v>0.14574894099079047</v>
      </c>
      <c r="U1421" s="66">
        <f t="shared" si="256"/>
        <v>0.67233080413066626</v>
      </c>
      <c r="V1421" s="66"/>
      <c r="W1421" s="66"/>
    </row>
    <row r="1422" spans="1:23" x14ac:dyDescent="0.25">
      <c r="A1422">
        <v>1421</v>
      </c>
      <c r="B1422" s="49">
        <v>6.4226149570896398E-4</v>
      </c>
      <c r="C1422" s="49">
        <v>5.4968229259729097E-9</v>
      </c>
      <c r="D1422" s="49">
        <v>7.2848798294383797E-4</v>
      </c>
      <c r="E1422" s="49">
        <v>8.0810100800218403E-6</v>
      </c>
      <c r="F1422" s="49">
        <v>7.4700659544247301E-6</v>
      </c>
      <c r="G1422" s="49">
        <v>2.0172442646618101E-6</v>
      </c>
      <c r="H1422" s="49">
        <v>2.3792510881077601E-4</v>
      </c>
      <c r="I1422" s="50"/>
      <c r="J1422">
        <v>0.95673671317390496</v>
      </c>
      <c r="K1422">
        <f t="shared" si="246"/>
        <v>5.2590122990942884E-9</v>
      </c>
      <c r="L1422">
        <f t="shared" si="247"/>
        <v>7.4543986229442323E-4</v>
      </c>
      <c r="M1422" s="16">
        <f t="shared" si="248"/>
        <v>5.3908312912350463E-4</v>
      </c>
      <c r="N1422" s="16">
        <f t="shared" si="249"/>
        <v>9.253002294034611E-2</v>
      </c>
      <c r="O1422" s="16">
        <f t="shared" si="250"/>
        <v>6.2755454346736671E-5</v>
      </c>
      <c r="P1422" s="16">
        <f t="shared" si="251"/>
        <v>5.9385001987732632E-2</v>
      </c>
      <c r="Q1422" s="16">
        <f t="shared" si="252"/>
        <v>6.1309041227004021E-2</v>
      </c>
      <c r="R1422" s="16">
        <f t="shared" si="253"/>
        <v>5.8504896805873757E-2</v>
      </c>
      <c r="S1422" s="16">
        <f t="shared" si="254"/>
        <v>2.678910291937636E-5</v>
      </c>
      <c r="T1422" s="16">
        <f t="shared" si="255"/>
        <v>6.1313336951985972E-2</v>
      </c>
      <c r="U1422" s="66">
        <f t="shared" si="256"/>
        <v>0.3331318444702086</v>
      </c>
      <c r="V1422" s="66"/>
      <c r="W1422" s="66"/>
    </row>
    <row r="1423" spans="1:23" x14ac:dyDescent="0.25">
      <c r="A1423">
        <v>1422</v>
      </c>
      <c r="B1423" s="49">
        <v>4.4573497483002599E-4</v>
      </c>
      <c r="C1423" s="49">
        <v>2.365431231172E-9</v>
      </c>
      <c r="D1423" s="49">
        <v>4.4877982438179802E-4</v>
      </c>
      <c r="E1423" s="49">
        <v>2.1489576749800701E-6</v>
      </c>
      <c r="F1423" s="49">
        <v>1.06270852940242E-5</v>
      </c>
      <c r="G1423" s="49">
        <v>4.67297483252966E-6</v>
      </c>
      <c r="H1423" s="49">
        <v>6.3269888527032E-5</v>
      </c>
      <c r="I1423" s="50"/>
      <c r="J1423">
        <v>0.95812743056286598</v>
      </c>
      <c r="K1423">
        <f t="shared" si="246"/>
        <v>2.2663845476959852E-9</v>
      </c>
      <c r="L1423">
        <f t="shared" si="247"/>
        <v>4.7470460437114493E-4</v>
      </c>
      <c r="M1423" s="16">
        <f t="shared" si="248"/>
        <v>4.167653452889071E-4</v>
      </c>
      <c r="N1423" s="16">
        <f t="shared" si="249"/>
        <v>9.0027318868057746E-3</v>
      </c>
      <c r="O1423" s="16">
        <f t="shared" si="250"/>
        <v>0.32842297295930856</v>
      </c>
      <c r="P1423" s="16">
        <f t="shared" si="251"/>
        <v>0.28524236018072979</v>
      </c>
      <c r="Q1423" s="16">
        <f t="shared" si="252"/>
        <v>0.6398694289819673</v>
      </c>
      <c r="R1423" s="16">
        <f t="shared" si="253"/>
        <v>6.1656671353549561E-3</v>
      </c>
      <c r="S1423" s="16">
        <f t="shared" si="254"/>
        <v>1.7649228325514108</v>
      </c>
      <c r="T1423" s="16">
        <f t="shared" si="255"/>
        <v>0.63987711468395547</v>
      </c>
      <c r="U1423" s="66">
        <f t="shared" si="256"/>
        <v>3.6735031083795326</v>
      </c>
      <c r="V1423" s="66"/>
      <c r="W1423" s="66"/>
    </row>
    <row r="1424" spans="1:23" x14ac:dyDescent="0.25">
      <c r="A1424">
        <v>1423</v>
      </c>
      <c r="B1424" s="49">
        <v>4.5394708262157002E-4</v>
      </c>
      <c r="C1424" s="49">
        <v>5.1918313378337302E-9</v>
      </c>
      <c r="D1424" s="49">
        <v>9.7958994579512202E-4</v>
      </c>
      <c r="E1424" s="49">
        <v>1.0232958270276801E-5</v>
      </c>
      <c r="F1424" s="49">
        <v>1.0699041060819701E-5</v>
      </c>
      <c r="G1424" s="49">
        <v>2.1421926060519799E-6</v>
      </c>
      <c r="H1424" s="49">
        <v>3.0128759181842003E-4</v>
      </c>
      <c r="I1424" s="50"/>
      <c r="J1424">
        <v>0.95541031037018898</v>
      </c>
      <c r="K1424">
        <f t="shared" si="246"/>
        <v>4.9603291898693976E-9</v>
      </c>
      <c r="L1424">
        <f t="shared" si="247"/>
        <v>1.0031250286914753E-3</v>
      </c>
      <c r="M1424" s="16">
        <f t="shared" si="248"/>
        <v>-9.5230863448335571E-5</v>
      </c>
      <c r="N1424" s="16">
        <f t="shared" si="249"/>
        <v>6.1163468340596615E-3</v>
      </c>
      <c r="O1424" s="16">
        <f t="shared" si="250"/>
        <v>3.9648881104924066E-3</v>
      </c>
      <c r="P1424" s="16">
        <f t="shared" si="251"/>
        <v>2.8904759028754813E-4</v>
      </c>
      <c r="Q1424" s="16">
        <f t="shared" si="252"/>
        <v>2.2322392231281219E-3</v>
      </c>
      <c r="R1424" s="16">
        <f t="shared" si="253"/>
        <v>7.3658293375380825E-3</v>
      </c>
      <c r="S1424" s="16">
        <f t="shared" si="254"/>
        <v>4.5476848653729701E-3</v>
      </c>
      <c r="T1424" s="16">
        <f t="shared" si="255"/>
        <v>2.2321546630904607E-3</v>
      </c>
      <c r="U1424" s="66">
        <f t="shared" si="256"/>
        <v>2.6748190623969253E-2</v>
      </c>
      <c r="V1424" s="66"/>
      <c r="W1424" s="66"/>
    </row>
    <row r="1425" spans="1:23" x14ac:dyDescent="0.25">
      <c r="A1425">
        <v>1424</v>
      </c>
      <c r="B1425" s="49">
        <v>4.3746405851342998E-4</v>
      </c>
      <c r="C1425" s="49">
        <v>3.4197373751256599E-9</v>
      </c>
      <c r="D1425" s="49">
        <v>6.6460121026645498E-4</v>
      </c>
      <c r="E1425" s="49">
        <v>4.58913163929807E-6</v>
      </c>
      <c r="F1425" s="49">
        <v>1.0941799993455601E-5</v>
      </c>
      <c r="G1425" s="49">
        <v>3.2406328200608398E-6</v>
      </c>
      <c r="H1425" s="49">
        <v>1.35115179897456E-4</v>
      </c>
      <c r="I1425" s="50"/>
      <c r="J1425">
        <v>0.956988303997516</v>
      </c>
      <c r="K1425">
        <f t="shared" si="246"/>
        <v>3.2726486707384224E-9</v>
      </c>
      <c r="L1425">
        <f t="shared" si="247"/>
        <v>6.8972202333605188E-4</v>
      </c>
      <c r="M1425" s="16">
        <f t="shared" si="248"/>
        <v>1.8520609369080806E-4</v>
      </c>
      <c r="N1425" s="16">
        <f t="shared" si="249"/>
        <v>1.2471929905238892E-2</v>
      </c>
      <c r="O1425" s="16">
        <f t="shared" si="250"/>
        <v>0.14653477125921147</v>
      </c>
      <c r="P1425" s="16">
        <f t="shared" si="251"/>
        <v>9.6110570996710554E-2</v>
      </c>
      <c r="Q1425" s="16">
        <f t="shared" si="252"/>
        <v>0.32801128122000112</v>
      </c>
      <c r="R1425" s="16">
        <f t="shared" si="253"/>
        <v>1.220174992770769E-2</v>
      </c>
      <c r="S1425" s="16">
        <f t="shared" si="254"/>
        <v>0.37795448221626465</v>
      </c>
      <c r="T1425" s="16">
        <f t="shared" si="255"/>
        <v>0.32801805064073253</v>
      </c>
      <c r="U1425" s="66">
        <f t="shared" si="256"/>
        <v>1.3013028361658669</v>
      </c>
      <c r="V1425" s="66"/>
      <c r="W1425" s="66"/>
    </row>
    <row r="1426" spans="1:23" x14ac:dyDescent="0.25">
      <c r="A1426">
        <v>1425</v>
      </c>
      <c r="B1426" s="49">
        <v>3.83413043557645E-4</v>
      </c>
      <c r="C1426" s="49">
        <v>3.7920535099216896E-9</v>
      </c>
      <c r="D1426" s="49">
        <v>8.4460284834880902E-4</v>
      </c>
      <c r="E1426" s="49">
        <v>6.45323627538649E-6</v>
      </c>
      <c r="F1426" s="49">
        <v>1.25939683247326E-5</v>
      </c>
      <c r="G1426" s="49">
        <v>2.9287603867320299E-6</v>
      </c>
      <c r="H1426" s="49">
        <v>1.9000061808095199E-4</v>
      </c>
      <c r="I1426" s="50"/>
      <c r="J1426">
        <v>0.95603873925690297</v>
      </c>
      <c r="K1426">
        <f t="shared" si="246"/>
        <v>3.6253500568202461E-9</v>
      </c>
      <c r="L1426">
        <f t="shared" si="247"/>
        <v>8.7271575333149629E-4</v>
      </c>
      <c r="M1426" s="16">
        <f t="shared" si="248"/>
        <v>-1.058896662162063E-4</v>
      </c>
      <c r="N1426" s="16">
        <f t="shared" si="249"/>
        <v>4.9033342250581181E-2</v>
      </c>
      <c r="O1426" s="16">
        <f t="shared" si="250"/>
        <v>9.9604751645337525E-2</v>
      </c>
      <c r="P1426" s="16">
        <f t="shared" si="251"/>
        <v>1.5163701193441747E-2</v>
      </c>
      <c r="Q1426" s="16">
        <f t="shared" si="252"/>
        <v>0.15933086730873133</v>
      </c>
      <c r="R1426" s="16">
        <f t="shared" si="253"/>
        <v>7.736008576205583E-2</v>
      </c>
      <c r="S1426" s="16">
        <f t="shared" si="254"/>
        <v>0.21102688077020254</v>
      </c>
      <c r="T1426" s="16">
        <f t="shared" si="255"/>
        <v>0.15933328367360558</v>
      </c>
      <c r="U1426" s="66">
        <f t="shared" si="256"/>
        <v>0.77085291260395572</v>
      </c>
      <c r="V1426" s="66"/>
      <c r="W1426" s="66"/>
    </row>
    <row r="1427" spans="1:23" x14ac:dyDescent="0.25">
      <c r="A1427">
        <v>1426</v>
      </c>
      <c r="B1427" s="49">
        <v>5.0453511481384102E-4</v>
      </c>
      <c r="C1427" s="49">
        <v>1.11859278085877E-8</v>
      </c>
      <c r="D1427" s="49">
        <v>1.93870965056738E-3</v>
      </c>
      <c r="E1427" s="49">
        <v>4.32040560245398E-5</v>
      </c>
      <c r="F1427" s="49">
        <v>1.0025684148094299E-5</v>
      </c>
      <c r="G1427" s="49">
        <v>1.0042741414813099E-6</v>
      </c>
      <c r="H1427" s="49">
        <v>1.27210847807501E-3</v>
      </c>
      <c r="I1427" s="50"/>
      <c r="J1427">
        <v>0.95104652952216095</v>
      </c>
      <c r="K1427">
        <f t="shared" si="246"/>
        <v>1.0638337821842764E-8</v>
      </c>
      <c r="L1427">
        <f t="shared" si="247"/>
        <v>1.9597541070772414E-3</v>
      </c>
      <c r="M1427" s="16">
        <f t="shared" si="248"/>
        <v>-9.5068387744955921E-4</v>
      </c>
      <c r="N1427" s="16">
        <f t="shared" si="249"/>
        <v>6.0112597633906655E-4</v>
      </c>
      <c r="O1427" s="16">
        <f t="shared" si="250"/>
        <v>1.0380752594663891</v>
      </c>
      <c r="P1427" s="16">
        <f t="shared" si="251"/>
        <v>1.0256641437878136</v>
      </c>
      <c r="Q1427" s="16">
        <f t="shared" si="252"/>
        <v>9.1359419471894618</v>
      </c>
      <c r="R1427" s="16">
        <f t="shared" si="253"/>
        <v>3.057866119684908E-4</v>
      </c>
      <c r="S1427" s="16">
        <f t="shared" si="254"/>
        <v>0.24957883520306592</v>
      </c>
      <c r="T1427" s="16">
        <f t="shared" si="255"/>
        <v>9.1370613622602121</v>
      </c>
      <c r="U1427" s="66">
        <f t="shared" si="256"/>
        <v>20.58722846049525</v>
      </c>
      <c r="V1427" s="66"/>
      <c r="W1427" s="66"/>
    </row>
    <row r="1428" spans="1:23" x14ac:dyDescent="0.25">
      <c r="A1428">
        <v>1427</v>
      </c>
      <c r="B1428" s="49">
        <v>4.4375403187386702E-4</v>
      </c>
      <c r="C1428" s="49">
        <v>7.9774671403524106E-9</v>
      </c>
      <c r="D1428" s="49">
        <v>1.55978497328351E-3</v>
      </c>
      <c r="E1428" s="49">
        <v>2.48819957440444E-5</v>
      </c>
      <c r="F1428" s="49">
        <v>1.1225839589190299E-5</v>
      </c>
      <c r="G1428" s="49">
        <v>1.4028933607569099E-6</v>
      </c>
      <c r="H1428" s="49">
        <v>7.3261731125827E-4</v>
      </c>
      <c r="I1428" s="50"/>
      <c r="J1428">
        <v>0.95268099255050598</v>
      </c>
      <c r="K1428">
        <f t="shared" si="246"/>
        <v>7.5999813133099805E-9</v>
      </c>
      <c r="L1428">
        <f t="shared" si="247"/>
        <v>1.583631568355507E-3</v>
      </c>
      <c r="M1428" s="16">
        <f t="shared" si="248"/>
        <v>-6.961235046077732E-4</v>
      </c>
      <c r="N1428" s="16">
        <f t="shared" si="249"/>
        <v>9.7822513654005402E-3</v>
      </c>
      <c r="O1428" s="16">
        <f t="shared" si="250"/>
        <v>0.19341529036488445</v>
      </c>
      <c r="P1428" s="16">
        <f t="shared" si="251"/>
        <v>0.3836001409704225</v>
      </c>
      <c r="Q1428" s="16">
        <f t="shared" si="252"/>
        <v>1.7336248121902638</v>
      </c>
      <c r="R1428" s="16">
        <f t="shared" si="253"/>
        <v>1.9401187449273521E-2</v>
      </c>
      <c r="S1428" s="16">
        <f t="shared" si="254"/>
        <v>9.0570938383526894E-2</v>
      </c>
      <c r="T1428" s="16">
        <f t="shared" si="255"/>
        <v>1.7337980195577034</v>
      </c>
      <c r="U1428" s="66">
        <f t="shared" si="256"/>
        <v>4.1641926402814757</v>
      </c>
      <c r="V1428" s="66"/>
      <c r="W1428" s="66"/>
    </row>
    <row r="1429" spans="1:23" x14ac:dyDescent="0.25">
      <c r="A1429">
        <v>1428</v>
      </c>
      <c r="B1429" s="49">
        <v>4.9235319405375197E-4</v>
      </c>
      <c r="C1429" s="49">
        <v>3.5964226840866699E-9</v>
      </c>
      <c r="D1429" s="49">
        <v>6.20271320177997E-4</v>
      </c>
      <c r="E1429" s="49">
        <v>4.5069174208816902E-6</v>
      </c>
      <c r="F1429" s="49">
        <v>9.6990026146658197E-6</v>
      </c>
      <c r="G1429" s="49">
        <v>3.0796314296343299E-6</v>
      </c>
      <c r="H1429" s="49">
        <v>1.3269428384543399E-4</v>
      </c>
      <c r="I1429" s="50"/>
      <c r="J1429">
        <v>0.95724566052552296</v>
      </c>
      <c r="K1429">
        <f t="shared" si="246"/>
        <v>3.4426600077575183E-9</v>
      </c>
      <c r="L1429">
        <f t="shared" si="247"/>
        <v>6.4274536041427884E-4</v>
      </c>
      <c r="M1429" s="16">
        <f t="shared" si="248"/>
        <v>3.4196102769322516E-4</v>
      </c>
      <c r="N1429" s="16">
        <f t="shared" si="249"/>
        <v>4.7939900723597912E-8</v>
      </c>
      <c r="O1429" s="16">
        <f t="shared" si="250"/>
        <v>0.12313787566319184</v>
      </c>
      <c r="P1429" s="16">
        <f t="shared" si="251"/>
        <v>0.12676443849842731</v>
      </c>
      <c r="Q1429" s="16">
        <f t="shared" si="252"/>
        <v>0.33683787696958334</v>
      </c>
      <c r="R1429" s="16">
        <f t="shared" si="253"/>
        <v>2.4547068555486219E-4</v>
      </c>
      <c r="S1429" s="16">
        <f t="shared" si="254"/>
        <v>0.28574839726733398</v>
      </c>
      <c r="T1429" s="16">
        <f t="shared" si="255"/>
        <v>0.33684575117723159</v>
      </c>
      <c r="U1429" s="66">
        <f t="shared" si="256"/>
        <v>1.2095798582012236</v>
      </c>
      <c r="V1429" s="66"/>
      <c r="W1429" s="66"/>
    </row>
    <row r="1430" spans="1:23" x14ac:dyDescent="0.25">
      <c r="A1430">
        <v>1429</v>
      </c>
      <c r="B1430" s="49">
        <v>3.3573780160106402E-4</v>
      </c>
      <c r="C1430" s="49">
        <v>2.63136689605476E-9</v>
      </c>
      <c r="D1430" s="49">
        <v>6.6659657154771398E-4</v>
      </c>
      <c r="E1430" s="49">
        <v>3.5411075616877701E-6</v>
      </c>
      <c r="F1430" s="49">
        <v>1.42681315706762E-5</v>
      </c>
      <c r="G1430" s="49">
        <v>4.2123457977603598E-6</v>
      </c>
      <c r="H1430" s="49">
        <v>1.04258886069569E-4</v>
      </c>
      <c r="I1430" s="50"/>
      <c r="J1430">
        <v>0.95690412994420904</v>
      </c>
      <c r="K1430">
        <f t="shared" si="246"/>
        <v>2.5179658502332741E-9</v>
      </c>
      <c r="L1430">
        <f t="shared" si="247"/>
        <v>6.9934254911993067E-4</v>
      </c>
      <c r="M1430" s="16">
        <f t="shared" si="248"/>
        <v>-2.7866945917802613E-5</v>
      </c>
      <c r="N1430" s="16">
        <f t="shared" si="249"/>
        <v>0.1012798291096368</v>
      </c>
      <c r="O1430" s="16">
        <f t="shared" si="250"/>
        <v>0.27571464231533238</v>
      </c>
      <c r="P1430" s="16">
        <f t="shared" si="251"/>
        <v>9.4830420830121859E-2</v>
      </c>
      <c r="Q1430" s="16">
        <f t="shared" si="252"/>
        <v>0.44930261377437525</v>
      </c>
      <c r="R1430" s="16">
        <f t="shared" si="253"/>
        <v>0.20074370479258274</v>
      </c>
      <c r="S1430" s="16">
        <f t="shared" si="254"/>
        <v>1.2077491635585249</v>
      </c>
      <c r="T1430" s="16">
        <f t="shared" si="255"/>
        <v>0.44930838769999604</v>
      </c>
      <c r="U1430" s="66">
        <f t="shared" si="256"/>
        <v>2.7789287620805698</v>
      </c>
      <c r="V1430" s="66"/>
      <c r="W1430" s="66"/>
    </row>
    <row r="1431" spans="1:23" x14ac:dyDescent="0.25">
      <c r="A1431">
        <v>1430</v>
      </c>
      <c r="B1431" s="49">
        <v>5.2808435116830001E-4</v>
      </c>
      <c r="C1431" s="49">
        <v>6.2190143162829401E-9</v>
      </c>
      <c r="D1431" s="49">
        <v>1.00920846153671E-3</v>
      </c>
      <c r="E1431" s="49">
        <v>1.2624872793563899E-5</v>
      </c>
      <c r="F1431" s="49">
        <v>9.2067296637399697E-6</v>
      </c>
      <c r="G1431" s="49">
        <v>1.7888357758093999E-6</v>
      </c>
      <c r="H1431" s="49">
        <v>3.7171281297467403E-4</v>
      </c>
      <c r="I1431" s="50"/>
      <c r="J1431">
        <v>0.95529611888444599</v>
      </c>
      <c r="K1431">
        <f t="shared" si="246"/>
        <v>5.9410002396318991E-9</v>
      </c>
      <c r="L1431">
        <f t="shared" si="247"/>
        <v>1.0294045376256832E-3</v>
      </c>
      <c r="M1431" s="16">
        <f t="shared" si="248"/>
        <v>2.6764164710916967E-5</v>
      </c>
      <c r="N1431" s="16">
        <f t="shared" si="249"/>
        <v>5.2326941918043523E-3</v>
      </c>
      <c r="O1431" s="16">
        <f t="shared" si="250"/>
        <v>1.4986849200585781E-2</v>
      </c>
      <c r="P1431" s="16">
        <f t="shared" si="251"/>
        <v>2.280165081977756E-3</v>
      </c>
      <c r="Q1431" s="16">
        <f t="shared" si="252"/>
        <v>3.0784758135180425E-2</v>
      </c>
      <c r="R1431" s="16">
        <f t="shared" si="253"/>
        <v>4.3069434746561292E-3</v>
      </c>
      <c r="S1431" s="16">
        <f t="shared" si="254"/>
        <v>1.1802259864939442E-2</v>
      </c>
      <c r="T1431" s="16">
        <f t="shared" si="255"/>
        <v>3.078559915058451E-2</v>
      </c>
      <c r="U1431" s="66">
        <f t="shared" si="256"/>
        <v>0.10017926909972841</v>
      </c>
      <c r="V1431" s="66"/>
      <c r="W1431" s="66"/>
    </row>
    <row r="1432" spans="1:23" x14ac:dyDescent="0.25">
      <c r="A1432">
        <v>1431</v>
      </c>
      <c r="B1432" s="49">
        <v>1.7190866116598101E-4</v>
      </c>
      <c r="C1432" s="49">
        <v>2.11586196349741E-9</v>
      </c>
      <c r="D1432" s="49">
        <v>1.0578716386706599E-3</v>
      </c>
      <c r="E1432" s="49">
        <v>4.49606510512299E-6</v>
      </c>
      <c r="F1432" s="49">
        <v>2.8446211073951799E-5</v>
      </c>
      <c r="G1432" s="49">
        <v>5.2653060215867303E-6</v>
      </c>
      <c r="H1432" s="49">
        <v>1.3237798266332301E-4</v>
      </c>
      <c r="I1432" s="50"/>
      <c r="J1432">
        <v>0.95467106498679499</v>
      </c>
      <c r="K1432">
        <f t="shared" si="246"/>
        <v>2.0199521940571235E-9</v>
      </c>
      <c r="L1432">
        <f t="shared" si="247"/>
        <v>1.1200272509781868E-3</v>
      </c>
      <c r="M1432" s="16">
        <f t="shared" si="248"/>
        <v>-7.7620992864622462E-4</v>
      </c>
      <c r="N1432" s="16">
        <f t="shared" si="249"/>
        <v>0.42369587211978355</v>
      </c>
      <c r="O1432" s="16">
        <f t="shared" si="250"/>
        <v>0.38207824543977653</v>
      </c>
      <c r="P1432" s="16">
        <f t="shared" si="251"/>
        <v>9.6575320973172982E-3</v>
      </c>
      <c r="Q1432" s="16">
        <f t="shared" si="252"/>
        <v>0.33801174715958066</v>
      </c>
      <c r="R1432" s="16">
        <f t="shared" si="253"/>
        <v>3.5605781025794889</v>
      </c>
      <c r="S1432" s="16">
        <f t="shared" si="254"/>
        <v>2.6362640773788848</v>
      </c>
      <c r="T1432" s="16">
        <f t="shared" si="255"/>
        <v>0.33800778854951846</v>
      </c>
      <c r="U1432" s="66">
        <f t="shared" si="256"/>
        <v>7.6882933653243501</v>
      </c>
      <c r="V1432" s="66"/>
      <c r="W1432" s="66"/>
    </row>
    <row r="1433" spans="1:23" x14ac:dyDescent="0.25">
      <c r="A1433">
        <v>1432</v>
      </c>
      <c r="B1433" s="49">
        <v>4.2749036234680403E-4</v>
      </c>
      <c r="C1433" s="49">
        <v>3.3027583335249901E-9</v>
      </c>
      <c r="D1433" s="49">
        <v>6.5673494563533996E-4</v>
      </c>
      <c r="E1433" s="49">
        <v>4.3800351398733004E-6</v>
      </c>
      <c r="F1433" s="49">
        <v>1.1193481991877501E-5</v>
      </c>
      <c r="G1433" s="49">
        <v>3.3551457807794498E-6</v>
      </c>
      <c r="H1433" s="49">
        <v>1.28958830117226E-4</v>
      </c>
      <c r="I1433" s="50"/>
      <c r="J1433">
        <v>0.95702326584735797</v>
      </c>
      <c r="K1433">
        <f t="shared" si="246"/>
        <v>3.1608165666546637E-9</v>
      </c>
      <c r="L1433">
        <f t="shared" si="247"/>
        <v>6.8247375264154084E-4</v>
      </c>
      <c r="M1433" s="16">
        <f t="shared" si="248"/>
        <v>1.7250697205206715E-4</v>
      </c>
      <c r="N1433" s="16">
        <f t="shared" si="249"/>
        <v>1.740567206797072E-2</v>
      </c>
      <c r="O1433" s="16">
        <f t="shared" si="250"/>
        <v>0.1631442797617777</v>
      </c>
      <c r="P1433" s="16">
        <f t="shared" si="251"/>
        <v>0.10124088867218932</v>
      </c>
      <c r="Q1433" s="16">
        <f t="shared" si="252"/>
        <v>0.35069006652615786</v>
      </c>
      <c r="R1433" s="16">
        <f t="shared" si="253"/>
        <v>1.8497152528087906E-2</v>
      </c>
      <c r="S1433" s="16">
        <f t="shared" si="254"/>
        <v>0.4513701558137812</v>
      </c>
      <c r="T1433" s="16">
        <f t="shared" si="255"/>
        <v>0.3506969009105308</v>
      </c>
      <c r="U1433" s="66">
        <f t="shared" si="256"/>
        <v>1.4530451162804956</v>
      </c>
      <c r="V1433" s="66"/>
      <c r="W1433" s="66"/>
    </row>
    <row r="1434" spans="1:23" x14ac:dyDescent="0.25">
      <c r="A1434">
        <v>1433</v>
      </c>
      <c r="B1434" s="49">
        <v>4.8740051058478E-4</v>
      </c>
      <c r="C1434" s="49">
        <v>6.3503940872981897E-9</v>
      </c>
      <c r="D1434" s="49">
        <v>1.1194493288144401E-3</v>
      </c>
      <c r="E1434" s="49">
        <v>1.4282059827643001E-5</v>
      </c>
      <c r="F1434" s="49">
        <v>1.0026161183573901E-5</v>
      </c>
      <c r="G1434" s="49">
        <v>1.7540259974233501E-6</v>
      </c>
      <c r="H1434" s="49">
        <v>4.2050745054352299E-4</v>
      </c>
      <c r="I1434" s="50"/>
      <c r="J1434">
        <v>0.95474597639950098</v>
      </c>
      <c r="K1434">
        <f t="shared" si="246"/>
        <v>6.0630132033991278E-9</v>
      </c>
      <c r="L1434">
        <f t="shared" si="247"/>
        <v>1.1412493267849238E-3</v>
      </c>
      <c r="M1434" s="16">
        <f t="shared" si="248"/>
        <v>-1.6644830561536391E-4</v>
      </c>
      <c r="N1434" s="16">
        <f t="shared" si="249"/>
        <v>1.0559531097918351E-4</v>
      </c>
      <c r="O1434" s="16">
        <f t="shared" si="250"/>
        <v>2.1354703150162562E-2</v>
      </c>
      <c r="P1434" s="16">
        <f t="shared" si="251"/>
        <v>2.6309535188731501E-2</v>
      </c>
      <c r="Q1434" s="16">
        <f t="shared" si="252"/>
        <v>0.10873539121583251</v>
      </c>
      <c r="R1434" s="16">
        <f t="shared" si="253"/>
        <v>3.0748214177594448E-4</v>
      </c>
      <c r="S1434" s="16">
        <f t="shared" si="254"/>
        <v>1.5871873903104291E-2</v>
      </c>
      <c r="T1434" s="16">
        <f t="shared" si="255"/>
        <v>0.10874187713601113</v>
      </c>
      <c r="U1434" s="66">
        <f t="shared" si="256"/>
        <v>0.28142645804659716</v>
      </c>
      <c r="V1434" s="66"/>
      <c r="W1434" s="66"/>
    </row>
    <row r="1435" spans="1:23" x14ac:dyDescent="0.25">
      <c r="A1435">
        <v>1434</v>
      </c>
      <c r="B1435" s="49">
        <v>2.4427642353915999E-4</v>
      </c>
      <c r="C1435" s="49">
        <v>5.4681509805833602E-9</v>
      </c>
      <c r="D1435" s="49">
        <v>1.9600550646298701E-3</v>
      </c>
      <c r="E1435" s="49">
        <v>2.1338981424396902E-5</v>
      </c>
      <c r="F1435" s="49">
        <v>2.0761302380548301E-5</v>
      </c>
      <c r="G1435" s="49">
        <v>2.0557102499534401E-6</v>
      </c>
      <c r="H1435" s="49">
        <v>6.2831098290024197E-4</v>
      </c>
      <c r="I1435" s="50"/>
      <c r="J1435">
        <v>0.950769302566152</v>
      </c>
      <c r="K1435">
        <f t="shared" si="246"/>
        <v>5.1989500941356614E-9</v>
      </c>
      <c r="L1435">
        <f t="shared" si="247"/>
        <v>2.0036279114899395E-3</v>
      </c>
      <c r="M1435" s="16">
        <f t="shared" si="248"/>
        <v>-1.5150750644116195E-3</v>
      </c>
      <c r="N1435" s="16">
        <f t="shared" si="249"/>
        <v>0.253983746624733</v>
      </c>
      <c r="O1435" s="16">
        <f t="shared" si="250"/>
        <v>1.7152111624985569E-4</v>
      </c>
      <c r="P1435" s="16">
        <f t="shared" si="251"/>
        <v>1.0710415976283656</v>
      </c>
      <c r="Q1435" s="16">
        <f t="shared" si="252"/>
        <v>0.97376383722209936</v>
      </c>
      <c r="R1435" s="16">
        <f t="shared" si="253"/>
        <v>1.2255006081932958</v>
      </c>
      <c r="S1435" s="16">
        <f t="shared" si="254"/>
        <v>5.9258629367633757E-4</v>
      </c>
      <c r="T1435" s="16">
        <f t="shared" si="255"/>
        <v>0.9739564408594279</v>
      </c>
      <c r="U1435" s="66">
        <f t="shared" si="256"/>
        <v>4.4990103379378477</v>
      </c>
      <c r="V1435" s="66"/>
      <c r="W1435" s="66"/>
    </row>
    <row r="1436" spans="1:23" x14ac:dyDescent="0.25">
      <c r="A1436">
        <v>1435</v>
      </c>
      <c r="B1436" s="49">
        <v>4.09848404492584E-4</v>
      </c>
      <c r="C1436" s="49">
        <v>4.75490949054668E-9</v>
      </c>
      <c r="D1436" s="49">
        <v>9.9412828515093102E-4</v>
      </c>
      <c r="E1436" s="49">
        <v>9.5088500925015896E-6</v>
      </c>
      <c r="F1436" s="49">
        <v>1.1860650342744401E-5</v>
      </c>
      <c r="G1436" s="49">
        <v>2.3395419026818001E-6</v>
      </c>
      <c r="H1436" s="49">
        <v>2.7996802984474702E-4</v>
      </c>
      <c r="I1436" s="50"/>
      <c r="J1436">
        <v>0.95531527299877494</v>
      </c>
      <c r="K1436">
        <f t="shared" si="246"/>
        <v>4.5424376580460677E-9</v>
      </c>
      <c r="L1436">
        <f t="shared" si="247"/>
        <v>1.0201843728296113E-3</v>
      </c>
      <c r="M1436" s="16">
        <f t="shared" si="248"/>
        <v>-2.0048756384444307E-4</v>
      </c>
      <c r="N1436" s="16">
        <f t="shared" si="249"/>
        <v>2.8141615013248331E-2</v>
      </c>
      <c r="O1436" s="16">
        <f t="shared" si="250"/>
        <v>2.0114027602959349E-2</v>
      </c>
      <c r="P1436" s="16">
        <f t="shared" si="251"/>
        <v>1.0300872119499303E-3</v>
      </c>
      <c r="Q1436" s="16">
        <f t="shared" si="252"/>
        <v>1.3148211356606578E-2</v>
      </c>
      <c r="R1436" s="16">
        <f t="shared" si="253"/>
        <v>4.1499323276275944E-2</v>
      </c>
      <c r="S1436" s="16">
        <f t="shared" si="254"/>
        <v>2.748102447618116E-2</v>
      </c>
      <c r="T1436" s="16">
        <f t="shared" si="255"/>
        <v>1.3147834899906367E-2</v>
      </c>
      <c r="U1436" s="66">
        <f t="shared" si="256"/>
        <v>0.14456212383712766</v>
      </c>
      <c r="V1436" s="66"/>
      <c r="W1436" s="66"/>
    </row>
    <row r="1437" spans="1:23" x14ac:dyDescent="0.25">
      <c r="A1437">
        <v>1436</v>
      </c>
      <c r="B1437" s="49">
        <v>4.3841207519434099E-4</v>
      </c>
      <c r="C1437" s="49">
        <v>1.9144125821332898E-9</v>
      </c>
      <c r="D1437" s="49">
        <v>3.6854441098571801E-4</v>
      </c>
      <c r="E1437" s="49">
        <v>1.4296293651341901E-6</v>
      </c>
      <c r="F1437" s="49">
        <v>1.0762484092757199E-5</v>
      </c>
      <c r="G1437" s="49">
        <v>5.7683318551582998E-6</v>
      </c>
      <c r="H1437" s="49">
        <v>4.2091175659031897E-5</v>
      </c>
      <c r="I1437" s="50"/>
      <c r="J1437">
        <v>0.95855405264036897</v>
      </c>
      <c r="K1437">
        <f t="shared" si="246"/>
        <v>1.8350679390295783E-9</v>
      </c>
      <c r="L1437">
        <f t="shared" si="247"/>
        <v>3.9583579661380854E-4</v>
      </c>
      <c r="M1437" s="16">
        <f t="shared" si="248"/>
        <v>4.809883537748735E-4</v>
      </c>
      <c r="N1437" s="16">
        <f t="shared" si="249"/>
        <v>1.2045662995594024E-2</v>
      </c>
      <c r="O1437" s="16">
        <f t="shared" si="250"/>
        <v>0.4283477218935377</v>
      </c>
      <c r="P1437" s="16">
        <f t="shared" si="251"/>
        <v>0.38115872395241029</v>
      </c>
      <c r="Q1437" s="16">
        <f t="shared" si="252"/>
        <v>0.75150247516310442</v>
      </c>
      <c r="R1437" s="16">
        <f t="shared" si="253"/>
        <v>8.512482780171542E-3</v>
      </c>
      <c r="S1437" s="16">
        <f t="shared" si="254"/>
        <v>3.5130423147309098</v>
      </c>
      <c r="T1437" s="16">
        <f t="shared" si="255"/>
        <v>0.75150887248461828</v>
      </c>
      <c r="U1437" s="66">
        <f t="shared" si="256"/>
        <v>5.8461182540003458</v>
      </c>
      <c r="V1437" s="66"/>
      <c r="W1437" s="66"/>
    </row>
    <row r="1438" spans="1:23" x14ac:dyDescent="0.25">
      <c r="A1438">
        <v>1437</v>
      </c>
      <c r="B1438" s="49">
        <v>4.4929443350908002E-4</v>
      </c>
      <c r="C1438" s="49">
        <v>6.3318014187460001E-9</v>
      </c>
      <c r="D1438" s="49">
        <v>1.21350498582832E-3</v>
      </c>
      <c r="E1438" s="49">
        <v>1.5420482985089099E-5</v>
      </c>
      <c r="F1438" s="49">
        <v>1.09235685991052E-5</v>
      </c>
      <c r="G1438" s="49">
        <v>1.7610473325889599E-6</v>
      </c>
      <c r="H1438" s="49">
        <v>4.5402819721967699E-4</v>
      </c>
      <c r="I1438" s="50"/>
      <c r="J1438">
        <v>0.95428048257786202</v>
      </c>
      <c r="K1438">
        <f t="shared" si="246"/>
        <v>6.0423145134681247E-9</v>
      </c>
      <c r="L1438">
        <f t="shared" si="247"/>
        <v>1.2371068385577007E-3</v>
      </c>
      <c r="M1438" s="16">
        <f t="shared" si="248"/>
        <v>-3.3851797153954053E-4</v>
      </c>
      <c r="N1438" s="16">
        <f t="shared" si="249"/>
        <v>7.6833688146847271E-3</v>
      </c>
      <c r="O1438" s="16">
        <f t="shared" si="250"/>
        <v>2.0385226322661841E-2</v>
      </c>
      <c r="P1438" s="16">
        <f t="shared" si="251"/>
        <v>6.7521956644408826E-2</v>
      </c>
      <c r="Q1438" s="16">
        <f t="shared" si="252"/>
        <v>0.1898736408465603</v>
      </c>
      <c r="R1438" s="16">
        <f t="shared" si="253"/>
        <v>1.1796406551626309E-2</v>
      </c>
      <c r="S1438" s="16">
        <f t="shared" si="254"/>
        <v>1.5002563806191766E-2</v>
      </c>
      <c r="T1438" s="16">
        <f t="shared" si="255"/>
        <v>0.18988866253298037</v>
      </c>
      <c r="U1438" s="66">
        <f t="shared" si="256"/>
        <v>0.50215182551911408</v>
      </c>
      <c r="V1438" s="66"/>
      <c r="W1438" s="66"/>
    </row>
    <row r="1439" spans="1:23" x14ac:dyDescent="0.25">
      <c r="A1439">
        <v>1438</v>
      </c>
      <c r="B1439" s="49">
        <v>2.6716386596079499E-4</v>
      </c>
      <c r="C1439" s="49">
        <v>4.0354257478501E-9</v>
      </c>
      <c r="D1439" s="49">
        <v>1.3041616351705499E-3</v>
      </c>
      <c r="E1439" s="49">
        <v>1.0548458585443001E-5</v>
      </c>
      <c r="F1439" s="49">
        <v>1.8468079530783099E-5</v>
      </c>
      <c r="G1439" s="49">
        <v>2.7667893036301698E-6</v>
      </c>
      <c r="H1439" s="49">
        <v>3.1058204753208699E-4</v>
      </c>
      <c r="I1439" s="50"/>
      <c r="J1439">
        <v>0.95370951571652296</v>
      </c>
      <c r="K1439">
        <f t="shared" si="246"/>
        <v>3.8486239356921067E-9</v>
      </c>
      <c r="L1439">
        <f t="shared" si="247"/>
        <v>1.3438605481099985E-3</v>
      </c>
      <c r="M1439" s="16">
        <f t="shared" si="248"/>
        <v>-8.0953281618840838E-4</v>
      </c>
      <c r="N1439" s="16">
        <f t="shared" si="249"/>
        <v>0.2092992583567457</v>
      </c>
      <c r="O1439" s="16">
        <f t="shared" si="250"/>
        <v>7.3808865722767347E-2</v>
      </c>
      <c r="P1439" s="16">
        <f t="shared" si="251"/>
        <v>0.12529390049464936</v>
      </c>
      <c r="Q1439" s="16">
        <f t="shared" si="252"/>
        <v>3.1939034646510174E-4</v>
      </c>
      <c r="R1439" s="16">
        <f t="shared" si="253"/>
        <v>0.76438069788118923</v>
      </c>
      <c r="S1439" s="16">
        <f t="shared" si="254"/>
        <v>0.14338929975826614</v>
      </c>
      <c r="T1439" s="16">
        <f t="shared" si="255"/>
        <v>3.1876732097469698E-4</v>
      </c>
      <c r="U1439" s="66">
        <f t="shared" si="256"/>
        <v>1.3168101798810579</v>
      </c>
      <c r="V1439" s="66"/>
      <c r="W1439" s="66"/>
    </row>
    <row r="1440" spans="1:23" x14ac:dyDescent="0.25">
      <c r="A1440">
        <v>1439</v>
      </c>
      <c r="B1440" s="49">
        <v>4.9501737530201402E-4</v>
      </c>
      <c r="C1440" s="49">
        <v>9.6529973001496002E-9</v>
      </c>
      <c r="D1440" s="49">
        <v>1.6966845471076499E-3</v>
      </c>
      <c r="E1440" s="49">
        <v>3.2706816101225899E-5</v>
      </c>
      <c r="F1440" s="49">
        <v>1.0118754960991399E-5</v>
      </c>
      <c r="G1440" s="49">
        <v>1.1609531044865001E-6</v>
      </c>
      <c r="H1440" s="49">
        <v>9.6301476287906102E-4</v>
      </c>
      <c r="I1440" s="50"/>
      <c r="J1440">
        <v>0.95209287909039597</v>
      </c>
      <c r="K1440">
        <f t="shared" si="246"/>
        <v>9.1905499913512525E-9</v>
      </c>
      <c r="L1440">
        <f t="shared" si="247"/>
        <v>1.7180733571368191E-3</v>
      </c>
      <c r="M1440" s="16">
        <f t="shared" si="248"/>
        <v>-7.2803860653279109E-4</v>
      </c>
      <c r="N1440" s="16">
        <f t="shared" si="249"/>
        <v>2.6946288296633757E-5</v>
      </c>
      <c r="O1440" s="16">
        <f t="shared" si="250"/>
        <v>0.55085083644082855</v>
      </c>
      <c r="P1440" s="16">
        <f t="shared" si="251"/>
        <v>0.57985561722495826</v>
      </c>
      <c r="Q1440" s="16">
        <f t="shared" si="252"/>
        <v>4.1828935686603135</v>
      </c>
      <c r="R1440" s="16">
        <f t="shared" si="253"/>
        <v>7.253502444484369E-4</v>
      </c>
      <c r="S1440" s="16">
        <f t="shared" si="254"/>
        <v>0.17766802513756369</v>
      </c>
      <c r="T1440" s="16">
        <f t="shared" si="255"/>
        <v>4.1833249757041147</v>
      </c>
      <c r="U1440" s="66">
        <f t="shared" si="256"/>
        <v>9.6753453197005239</v>
      </c>
      <c r="V1440" s="66"/>
      <c r="W1440" s="66"/>
    </row>
    <row r="1441" spans="1:23" x14ac:dyDescent="0.25">
      <c r="A1441">
        <v>1440</v>
      </c>
      <c r="B1441" s="49">
        <v>8.2120578363435303E-4</v>
      </c>
      <c r="C1441" s="49">
        <v>1.2346517868886299E-8</v>
      </c>
      <c r="D1441" s="49">
        <v>1.29640577559351E-3</v>
      </c>
      <c r="E1441" s="49">
        <v>3.21015850340012E-5</v>
      </c>
      <c r="F1441" s="49">
        <v>5.9927590400091599E-6</v>
      </c>
      <c r="G1441" s="49">
        <v>9.03743339793447E-7</v>
      </c>
      <c r="H1441" s="49">
        <v>9.45175820395654E-4</v>
      </c>
      <c r="I1441" s="50"/>
      <c r="J1441">
        <v>0.95398710204247505</v>
      </c>
      <c r="K1441">
        <f t="shared" si="246"/>
        <v>1.1778418802054476E-8</v>
      </c>
      <c r="L1441">
        <f t="shared" si="247"/>
        <v>1.3092826904954529E-3</v>
      </c>
      <c r="M1441" s="16">
        <f t="shared" si="248"/>
        <v>3.3312887677325309E-4</v>
      </c>
      <c r="N1441" s="16">
        <f t="shared" si="249"/>
        <v>0.44562953870046179</v>
      </c>
      <c r="O1441" s="16">
        <f t="shared" si="250"/>
        <v>1.5087835824820131</v>
      </c>
      <c r="P1441" s="16">
        <f t="shared" si="251"/>
        <v>0.11965837824348169</v>
      </c>
      <c r="Q1441" s="16">
        <f t="shared" si="252"/>
        <v>3.9555700494342059</v>
      </c>
      <c r="R1441" s="16">
        <f t="shared" si="253"/>
        <v>0.15351256642573444</v>
      </c>
      <c r="S1441" s="16">
        <f t="shared" si="254"/>
        <v>0.30213964733218884</v>
      </c>
      <c r="T1441" s="16">
        <f t="shared" si="255"/>
        <v>3.9557477539306825</v>
      </c>
      <c r="U1441" s="66">
        <f t="shared" si="256"/>
        <v>10.441041516548768</v>
      </c>
      <c r="V1441" s="66"/>
      <c r="W1441" s="66"/>
    </row>
    <row r="1442" spans="1:23" x14ac:dyDescent="0.25">
      <c r="A1442">
        <v>1441</v>
      </c>
      <c r="B1442" s="49">
        <v>3.2308451851499202E-4</v>
      </c>
      <c r="C1442" s="49">
        <v>6.4855480537074599E-9</v>
      </c>
      <c r="D1442" s="49">
        <v>1.74932693047803E-3</v>
      </c>
      <c r="E1442" s="49">
        <v>2.2639562030207101E-5</v>
      </c>
      <c r="F1442" s="49">
        <v>1.55512842600505E-5</v>
      </c>
      <c r="G1442" s="49">
        <v>1.72925321648449E-6</v>
      </c>
      <c r="H1442" s="49">
        <v>6.6659834808562599E-4</v>
      </c>
      <c r="I1442" s="50"/>
      <c r="J1442">
        <v>0.95176442746091094</v>
      </c>
      <c r="K1442">
        <f t="shared" si="246"/>
        <v>6.172713930107106E-9</v>
      </c>
      <c r="L1442">
        <f t="shared" si="247"/>
        <v>1.7821522666665618E-3</v>
      </c>
      <c r="M1442" s="16">
        <f t="shared" si="248"/>
        <v>-1.1359832296365777E-3</v>
      </c>
      <c r="N1442" s="16">
        <f t="shared" si="249"/>
        <v>0.11829396624678294</v>
      </c>
      <c r="O1442" s="16">
        <f t="shared" si="250"/>
        <v>2.9078897421145222E-2</v>
      </c>
      <c r="P1442" s="16">
        <f t="shared" si="251"/>
        <v>0.6660769223337234</v>
      </c>
      <c r="Q1442" s="16">
        <f t="shared" si="252"/>
        <v>1.2274137056168866</v>
      </c>
      <c r="R1442" s="16">
        <f t="shared" si="253"/>
        <v>0.334394951947383</v>
      </c>
      <c r="S1442" s="16">
        <f t="shared" si="254"/>
        <v>1.9134550798199125E-2</v>
      </c>
      <c r="T1442" s="16">
        <f t="shared" si="255"/>
        <v>1.2275919915366944</v>
      </c>
      <c r="U1442" s="66">
        <f t="shared" si="256"/>
        <v>3.6219849859008151</v>
      </c>
      <c r="V1442" s="66"/>
      <c r="W1442" s="66"/>
    </row>
    <row r="1443" spans="1:23" x14ac:dyDescent="0.25">
      <c r="A1443">
        <v>1442</v>
      </c>
      <c r="B1443" s="49">
        <v>5.3712724829964504E-4</v>
      </c>
      <c r="C1443" s="49">
        <v>7.2852210359016897E-9</v>
      </c>
      <c r="D1443" s="49">
        <v>1.16648542893373E-3</v>
      </c>
      <c r="E1443" s="49">
        <v>1.7064954820850001E-5</v>
      </c>
      <c r="F1443" s="49">
        <v>9.1153951075849992E-6</v>
      </c>
      <c r="G1443" s="49">
        <v>1.52967378466915E-6</v>
      </c>
      <c r="H1443" s="49">
        <v>5.0244540033591103E-4</v>
      </c>
      <c r="I1443" s="50"/>
      <c r="J1443">
        <v>0.954539314322153</v>
      </c>
      <c r="K1443">
        <f t="shared" si="246"/>
        <v>6.9540298922949236E-9</v>
      </c>
      <c r="L1443">
        <f t="shared" si="247"/>
        <v>1.1862386077125333E-3</v>
      </c>
      <c r="M1443" s="16">
        <f t="shared" si="248"/>
        <v>-1.1198411111324324E-4</v>
      </c>
      <c r="N1443" s="16">
        <f t="shared" si="249"/>
        <v>8.2264953626073889E-3</v>
      </c>
      <c r="O1443" s="16">
        <f t="shared" si="250"/>
        <v>9.9131794063859427E-2</v>
      </c>
      <c r="P1443" s="16">
        <f t="shared" si="251"/>
        <v>4.4535600559423821E-2</v>
      </c>
      <c r="Q1443" s="16">
        <f t="shared" si="252"/>
        <v>0.34675103656415884</v>
      </c>
      <c r="R1443" s="16">
        <f t="shared" si="253"/>
        <v>5.6095111675768909E-3</v>
      </c>
      <c r="S1443" s="16">
        <f t="shared" si="254"/>
        <v>5.6537636693034778E-2</v>
      </c>
      <c r="T1443" s="16">
        <f t="shared" si="255"/>
        <v>0.34676868871647332</v>
      </c>
      <c r="U1443" s="66">
        <f t="shared" si="256"/>
        <v>0.90756076312713452</v>
      </c>
      <c r="V1443" s="66"/>
      <c r="W1443" s="66"/>
    </row>
    <row r="1444" spans="1:23" x14ac:dyDescent="0.25">
      <c r="A1444">
        <v>1443</v>
      </c>
      <c r="B1444" s="49">
        <v>6.3652370537878604E-4</v>
      </c>
      <c r="C1444" s="49">
        <v>1.2124944467323701E-8</v>
      </c>
      <c r="D1444" s="49">
        <v>1.6556301840661E-3</v>
      </c>
      <c r="E1444" s="49">
        <v>4.0108641609144201E-5</v>
      </c>
      <c r="F1444" s="49">
        <v>7.8528789860756998E-6</v>
      </c>
      <c r="G1444" s="49">
        <v>9.2379301422838E-7</v>
      </c>
      <c r="H1444" s="49">
        <v>1.1809502355905001E-3</v>
      </c>
      <c r="I1444" s="50"/>
      <c r="J1444">
        <v>0.95231553301331595</v>
      </c>
      <c r="K1444">
        <f t="shared" si="246"/>
        <v>1.1546772953156225E-8</v>
      </c>
      <c r="L1444">
        <f t="shared" si="247"/>
        <v>1.6722476101080125E-3</v>
      </c>
      <c r="M1444" s="16">
        <f t="shared" si="248"/>
        <v>-3.992001993504404E-4</v>
      </c>
      <c r="N1444" s="16">
        <f t="shared" si="249"/>
        <v>8.5577441207397978E-2</v>
      </c>
      <c r="O1444" s="16">
        <f t="shared" si="250"/>
        <v>1.4121412275054717</v>
      </c>
      <c r="P1444" s="16">
        <f t="shared" si="251"/>
        <v>0.51676005225269983</v>
      </c>
      <c r="Q1444" s="16">
        <f t="shared" si="252"/>
        <v>7.4767756257973463</v>
      </c>
      <c r="R1444" s="16">
        <f t="shared" si="253"/>
        <v>4.1219930855172018E-2</v>
      </c>
      <c r="S1444" s="16">
        <f t="shared" si="254"/>
        <v>0.29125636453753911</v>
      </c>
      <c r="T1444" s="16">
        <f t="shared" si="255"/>
        <v>7.477434381839827</v>
      </c>
      <c r="U1444" s="66">
        <f t="shared" si="256"/>
        <v>17.301165023995452</v>
      </c>
      <c r="V1444" s="66"/>
      <c r="W1444" s="66"/>
    </row>
    <row r="1445" spans="1:23" x14ac:dyDescent="0.25">
      <c r="A1445">
        <v>1444</v>
      </c>
      <c r="B1445" s="49">
        <v>4.6519140774999598E-4</v>
      </c>
      <c r="C1445" s="49">
        <v>9.2573013609913203E-9</v>
      </c>
      <c r="D1445" s="49">
        <v>1.73287170684055E-3</v>
      </c>
      <c r="E1445" s="49">
        <v>3.2022622597598503E-5</v>
      </c>
      <c r="F1445" s="49">
        <v>1.0784756071785001E-5</v>
      </c>
      <c r="G1445" s="49">
        <v>1.2110534845064901E-6</v>
      </c>
      <c r="H1445" s="49">
        <v>9.4287119966502103E-4</v>
      </c>
      <c r="I1445" s="50"/>
      <c r="J1445">
        <v>0.95192195147425496</v>
      </c>
      <c r="K1445">
        <f t="shared" si="246"/>
        <v>8.8122283769401333E-9</v>
      </c>
      <c r="L1445">
        <f t="shared" si="247"/>
        <v>1.7556430151672655E-3</v>
      </c>
      <c r="M1445" s="16">
        <f t="shared" si="248"/>
        <v>-8.2526019966727357E-4</v>
      </c>
      <c r="N1445" s="16">
        <f t="shared" si="249"/>
        <v>3.0662967558835273E-3</v>
      </c>
      <c r="O1445" s="16">
        <f t="shared" si="250"/>
        <v>0.44994208594501367</v>
      </c>
      <c r="P1445" s="16">
        <f t="shared" si="251"/>
        <v>0.6384836094791827</v>
      </c>
      <c r="Q1445" s="16">
        <f t="shared" si="252"/>
        <v>3.9263802605811793</v>
      </c>
      <c r="R1445" s="16">
        <f t="shared" si="253"/>
        <v>8.9346837335916082E-3</v>
      </c>
      <c r="S1445" s="16">
        <f t="shared" si="254"/>
        <v>0.15724575876415869</v>
      </c>
      <c r="T1445" s="16">
        <f t="shared" si="255"/>
        <v>3.9268111858118888</v>
      </c>
      <c r="U1445" s="66">
        <f t="shared" si="256"/>
        <v>9.1108638810708982</v>
      </c>
      <c r="V1445" s="66"/>
      <c r="W1445" s="66"/>
    </row>
    <row r="1446" spans="1:23" x14ac:dyDescent="0.25">
      <c r="A1446">
        <v>1445</v>
      </c>
      <c r="B1446" s="49">
        <v>4.6446104646855101E-4</v>
      </c>
      <c r="C1446" s="49">
        <v>1.0701041946085199E-8</v>
      </c>
      <c r="D1446" s="49">
        <v>2.0180952790023201E-3</v>
      </c>
      <c r="E1446" s="49">
        <v>4.2989123347696103E-5</v>
      </c>
      <c r="F1446" s="49">
        <v>1.09267648870681E-5</v>
      </c>
      <c r="G1446" s="49">
        <v>1.0506335883341399E-6</v>
      </c>
      <c r="H1446" s="49">
        <v>1.26578492059673E-3</v>
      </c>
      <c r="I1446" s="50"/>
      <c r="J1446">
        <v>0.95069463212757199</v>
      </c>
      <c r="K1446">
        <f t="shared" si="246"/>
        <v>1.0173423136315186E-8</v>
      </c>
      <c r="L1446">
        <f t="shared" si="247"/>
        <v>2.0409887413228439E-3</v>
      </c>
      <c r="M1446" s="16">
        <f t="shared" si="248"/>
        <v>-1.1120666483857423E-3</v>
      </c>
      <c r="N1446" s="16">
        <f t="shared" si="249"/>
        <v>3.2327453844789838E-3</v>
      </c>
      <c r="O1446" s="16">
        <f t="shared" si="250"/>
        <v>0.86740642121776312</v>
      </c>
      <c r="P1446" s="16">
        <f t="shared" si="251"/>
        <v>1.1993934308235814</v>
      </c>
      <c r="Q1446" s="16">
        <f t="shared" si="252"/>
        <v>9.0153694190765883</v>
      </c>
      <c r="R1446" s="16">
        <f t="shared" si="253"/>
        <v>1.1866975487444724E-2</v>
      </c>
      <c r="S1446" s="16">
        <f t="shared" si="254"/>
        <v>0.22703141403672775</v>
      </c>
      <c r="T1446" s="16">
        <f t="shared" si="255"/>
        <v>9.0165701114503332</v>
      </c>
      <c r="U1446" s="66">
        <f t="shared" si="256"/>
        <v>20.340870517476915</v>
      </c>
      <c r="V1446" s="66"/>
      <c r="W1446" s="66"/>
    </row>
    <row r="1447" spans="1:23" x14ac:dyDescent="0.25">
      <c r="A1447">
        <v>1446</v>
      </c>
      <c r="B1447" s="49">
        <v>5.8177224351015598E-4</v>
      </c>
      <c r="C1447" s="49">
        <v>1.01977929358136E-8</v>
      </c>
      <c r="D1447" s="49">
        <v>1.51919815053358E-3</v>
      </c>
      <c r="E1447" s="49">
        <v>3.0995983331848901E-5</v>
      </c>
      <c r="F1447" s="49">
        <v>8.5440834873689396E-6</v>
      </c>
      <c r="G1447" s="49">
        <v>1.0968608137831401E-6</v>
      </c>
      <c r="H1447" s="49">
        <v>9.1263333017848301E-4</v>
      </c>
      <c r="I1447" s="50"/>
      <c r="J1447">
        <v>0.95291364094289099</v>
      </c>
      <c r="K1447">
        <f t="shared" si="246"/>
        <v>9.7176159960478317E-9</v>
      </c>
      <c r="L1447">
        <f t="shared" si="247"/>
        <v>1.5373729805291652E-3</v>
      </c>
      <c r="M1447" s="16">
        <f t="shared" si="248"/>
        <v>-3.7382849350885318E-4</v>
      </c>
      <c r="N1447" s="16">
        <f t="shared" si="249"/>
        <v>3.2890340194775186E-2</v>
      </c>
      <c r="O1447" s="16">
        <f t="shared" si="250"/>
        <v>0.70647239666062545</v>
      </c>
      <c r="P1447" s="16">
        <f t="shared" si="251"/>
        <v>0.333180325280648</v>
      </c>
      <c r="Q1447" s="16">
        <f t="shared" si="252"/>
        <v>3.5567053878707466</v>
      </c>
      <c r="R1447" s="16">
        <f t="shared" si="253"/>
        <v>1.7656549763652055E-2</v>
      </c>
      <c r="S1447" s="16">
        <f t="shared" si="254"/>
        <v>0.20561100681637112</v>
      </c>
      <c r="T1447" s="16">
        <f t="shared" si="255"/>
        <v>3.5569879148800578</v>
      </c>
      <c r="U1447" s="66">
        <f t="shared" si="256"/>
        <v>8.4095039214668752</v>
      </c>
      <c r="V1447" s="66"/>
      <c r="W1447" s="66"/>
    </row>
    <row r="1448" spans="1:23" x14ac:dyDescent="0.25">
      <c r="A1448">
        <v>1447</v>
      </c>
      <c r="B1448" s="49">
        <v>3.5751795899809303E-4</v>
      </c>
      <c r="C1448" s="49">
        <v>1.44504534671922E-9</v>
      </c>
      <c r="D1448" s="49">
        <v>3.4099148564164801E-4</v>
      </c>
      <c r="E1448" s="49">
        <v>9.9863770205871106E-7</v>
      </c>
      <c r="F1448" s="49">
        <v>1.31871068023004E-5</v>
      </c>
      <c r="G1448" s="49">
        <v>7.6404441961335597E-6</v>
      </c>
      <c r="H1448" s="49">
        <v>2.9401888525324699E-5</v>
      </c>
      <c r="I1448" s="50"/>
      <c r="J1448">
        <v>0.95864158587776604</v>
      </c>
      <c r="K1448">
        <f t="shared" si="246"/>
        <v>1.3852805628441993E-9</v>
      </c>
      <c r="L1448">
        <f t="shared" si="247"/>
        <v>3.7500469839703564E-4</v>
      </c>
      <c r="M1448" s="16">
        <f t="shared" si="248"/>
        <v>3.4003121959915041E-4</v>
      </c>
      <c r="N1448" s="16">
        <f t="shared" si="249"/>
        <v>7.5085727119776791E-2</v>
      </c>
      <c r="O1448" s="16">
        <f t="shared" si="250"/>
        <v>0.54640950780374098</v>
      </c>
      <c r="P1448" s="16">
        <f t="shared" si="251"/>
        <v>0.41729756519876166</v>
      </c>
      <c r="Q1448" s="16">
        <f t="shared" si="252"/>
        <v>0.82268616197643851</v>
      </c>
      <c r="R1448" s="16">
        <f t="shared" si="253"/>
        <v>0.11446939231231276</v>
      </c>
      <c r="S1448" s="16">
        <f t="shared" si="254"/>
        <v>7.8801975801619566</v>
      </c>
      <c r="T1448" s="16">
        <f t="shared" si="255"/>
        <v>0.82269096478583137</v>
      </c>
      <c r="U1448" s="66">
        <f t="shared" si="256"/>
        <v>10.678836899358819</v>
      </c>
      <c r="V1448" s="66"/>
      <c r="W1448" s="66"/>
    </row>
    <row r="1449" spans="1:23" x14ac:dyDescent="0.25">
      <c r="A1449">
        <v>1448</v>
      </c>
      <c r="B1449" s="49">
        <v>5.7891751129122895E-4</v>
      </c>
      <c r="C1449" s="49">
        <v>3.5882398613224498E-9</v>
      </c>
      <c r="D1449" s="49">
        <v>5.2501203662621199E-4</v>
      </c>
      <c r="E1449" s="49">
        <v>3.8106322264403201E-6</v>
      </c>
      <c r="F1449" s="49">
        <v>8.2084096745559892E-6</v>
      </c>
      <c r="G1449" s="49">
        <v>3.08292951457481E-6</v>
      </c>
      <c r="H1449" s="49">
        <v>1.1219346865634699E-4</v>
      </c>
      <c r="I1449" s="50"/>
      <c r="J1449">
        <v>0.95777951246175896</v>
      </c>
      <c r="K1449">
        <f t="shared" si="246"/>
        <v>3.4367426249732658E-9</v>
      </c>
      <c r="L1449">
        <f t="shared" si="247"/>
        <v>5.4450819725003756E-4</v>
      </c>
      <c r="M1449" s="16">
        <f t="shared" si="248"/>
        <v>6.1332682533242033E-4</v>
      </c>
      <c r="N1449" s="16">
        <f t="shared" si="249"/>
        <v>3.0821338877507976E-2</v>
      </c>
      <c r="O1449" s="16">
        <f t="shared" si="250"/>
        <v>0.12417654197827169</v>
      </c>
      <c r="P1449" s="16">
        <f t="shared" si="251"/>
        <v>0.20696791410864901</v>
      </c>
      <c r="Q1449" s="16">
        <f t="shared" si="252"/>
        <v>0.41629069497897875</v>
      </c>
      <c r="R1449" s="16">
        <f t="shared" si="253"/>
        <v>2.7870572472942997E-2</v>
      </c>
      <c r="S1449" s="16">
        <f t="shared" si="254"/>
        <v>0.28750807991370125</v>
      </c>
      <c r="T1449" s="16">
        <f t="shared" si="255"/>
        <v>0.41630028374842931</v>
      </c>
      <c r="U1449" s="66">
        <f t="shared" si="256"/>
        <v>1.509935426078481</v>
      </c>
      <c r="V1449" s="66"/>
      <c r="W1449" s="66"/>
    </row>
    <row r="1450" spans="1:23" x14ac:dyDescent="0.25">
      <c r="A1450">
        <v>1449</v>
      </c>
      <c r="B1450" s="49">
        <v>6.0513907513006795E-4</v>
      </c>
      <c r="C1450" s="49">
        <v>8.6879908069958405E-9</v>
      </c>
      <c r="D1450" s="49">
        <v>1.23657294895975E-3</v>
      </c>
      <c r="E1450" s="49">
        <v>2.15583513212582E-5</v>
      </c>
      <c r="F1450" s="49">
        <v>8.1144055969696394E-6</v>
      </c>
      <c r="G1450" s="49">
        <v>1.28360741828088E-6</v>
      </c>
      <c r="H1450" s="49">
        <v>6.3474695576573505E-4</v>
      </c>
      <c r="I1450" s="50"/>
      <c r="J1450">
        <v>0.95422682146159299</v>
      </c>
      <c r="K1450">
        <f t="shared" si="246"/>
        <v>8.2903138526471815E-9</v>
      </c>
      <c r="L1450">
        <f t="shared" si="247"/>
        <v>1.2540766795811633E-3</v>
      </c>
      <c r="M1450" s="16">
        <f t="shared" si="248"/>
        <v>-4.3798529321027232E-5</v>
      </c>
      <c r="N1450" s="16">
        <f t="shared" si="249"/>
        <v>5.2352204089150776E-2</v>
      </c>
      <c r="O1450" s="16">
        <f t="shared" si="250"/>
        <v>0.32265451227771014</v>
      </c>
      <c r="P1450" s="16">
        <f t="shared" si="251"/>
        <v>8.0541772188404498E-2</v>
      </c>
      <c r="Q1450" s="16">
        <f t="shared" si="252"/>
        <v>1.0144910405851344</v>
      </c>
      <c r="R1450" s="16">
        <f t="shared" si="253"/>
        <v>3.114699250617908E-2</v>
      </c>
      <c r="S1450" s="16">
        <f t="shared" si="254"/>
        <v>0.1298804040243583</v>
      </c>
      <c r="T1450" s="16">
        <f t="shared" si="255"/>
        <v>1.0145417504614789</v>
      </c>
      <c r="U1450" s="66">
        <f t="shared" si="256"/>
        <v>2.645608676132416</v>
      </c>
      <c r="V1450" s="66"/>
      <c r="W1450" s="66"/>
    </row>
    <row r="1451" spans="1:23" x14ac:dyDescent="0.25">
      <c r="A1451">
        <v>1450</v>
      </c>
      <c r="B1451" s="49">
        <v>5.5333000580683796E-4</v>
      </c>
      <c r="C1451" s="49">
        <v>5.0216704747456898E-9</v>
      </c>
      <c r="D1451" s="49">
        <v>7.7340518012264197E-4</v>
      </c>
      <c r="E1451" s="49">
        <v>7.8331698481774396E-6</v>
      </c>
      <c r="F1451" s="49">
        <v>8.6910927409738397E-6</v>
      </c>
      <c r="G1451" s="49">
        <v>2.2093975619577299E-6</v>
      </c>
      <c r="H1451" s="49">
        <v>2.3062861796540801E-4</v>
      </c>
      <c r="I1451" s="50"/>
      <c r="J1451">
        <v>0.956481063082674</v>
      </c>
      <c r="K1451">
        <f t="shared" si="246"/>
        <v>4.8031327141356334E-9</v>
      </c>
      <c r="L1451">
        <f t="shared" si="247"/>
        <v>7.929917414960726E-4</v>
      </c>
      <c r="M1451" s="16">
        <f t="shared" si="248"/>
        <v>3.1366827011760338E-4</v>
      </c>
      <c r="N1451" s="16">
        <f t="shared" si="249"/>
        <v>1.5277363851916879E-2</v>
      </c>
      <c r="O1451" s="16">
        <f t="shared" si="250"/>
        <v>8.7756328946201577E-3</v>
      </c>
      <c r="P1451" s="16">
        <f t="shared" si="251"/>
        <v>3.8831758632510018E-2</v>
      </c>
      <c r="Q1451" s="16">
        <f t="shared" si="252"/>
        <v>7.3268813333026969E-2</v>
      </c>
      <c r="R1451" s="16">
        <f t="shared" si="253"/>
        <v>1.3914154335195862E-2</v>
      </c>
      <c r="S1451" s="16">
        <f t="shared" si="254"/>
        <v>1.01856917129298E-2</v>
      </c>
      <c r="T1451" s="16">
        <f t="shared" si="255"/>
        <v>7.3272433615562127E-2</v>
      </c>
      <c r="U1451" s="66">
        <f t="shared" si="256"/>
        <v>0.23352584837576179</v>
      </c>
      <c r="V1451" s="66"/>
      <c r="W1451" s="66"/>
    </row>
    <row r="1452" spans="1:23" x14ac:dyDescent="0.25">
      <c r="A1452">
        <v>1451</v>
      </c>
      <c r="B1452" s="49">
        <v>3.2296906741583999E-4</v>
      </c>
      <c r="C1452" s="49">
        <v>2.8800169150895801E-9</v>
      </c>
      <c r="D1452" s="49">
        <v>7.6017656952812203E-4</v>
      </c>
      <c r="E1452" s="49">
        <v>4.4149527532133101E-6</v>
      </c>
      <c r="F1452" s="49">
        <v>1.48993473496331E-5</v>
      </c>
      <c r="G1452" s="49">
        <v>3.8529506171331198E-6</v>
      </c>
      <c r="H1452" s="49">
        <v>1.2998761782587599E-4</v>
      </c>
      <c r="I1452" s="50"/>
      <c r="J1452">
        <v>0.95641368783962999</v>
      </c>
      <c r="K1452">
        <f t="shared" si="246"/>
        <v>2.7544875988013397E-9</v>
      </c>
      <c r="L1452">
        <f t="shared" si="247"/>
        <v>7.9382533482760635E-4</v>
      </c>
      <c r="M1452" s="16">
        <f t="shared" si="248"/>
        <v>-1.4788719999592632E-4</v>
      </c>
      <c r="N1452" s="16">
        <f t="shared" si="249"/>
        <v>0.11845528523602809</v>
      </c>
      <c r="O1452" s="16">
        <f t="shared" si="250"/>
        <v>0.23060019208590549</v>
      </c>
      <c r="P1452" s="16">
        <f t="shared" si="251"/>
        <v>4.4433089412404723E-2</v>
      </c>
      <c r="Q1452" s="16">
        <f t="shared" si="252"/>
        <v>0.34685014946831833</v>
      </c>
      <c r="R1452" s="16">
        <f t="shared" si="253"/>
        <v>0.26225168043786856</v>
      </c>
      <c r="S1452" s="16">
        <f t="shared" si="254"/>
        <v>0.84620281164756816</v>
      </c>
      <c r="T1452" s="16">
        <f t="shared" si="255"/>
        <v>0.3468542862347907</v>
      </c>
      <c r="U1452" s="66">
        <f t="shared" si="256"/>
        <v>2.1956474945228841</v>
      </c>
      <c r="V1452" s="66"/>
      <c r="W1452" s="66"/>
    </row>
    <row r="1453" spans="1:23" x14ac:dyDescent="0.25">
      <c r="A1453">
        <v>1452</v>
      </c>
      <c r="B1453" s="49">
        <v>2.97284237467944E-4</v>
      </c>
      <c r="C1453" s="49">
        <v>4.9635795959989603E-9</v>
      </c>
      <c r="D1453" s="49">
        <v>1.4458159782784099E-3</v>
      </c>
      <c r="E1453" s="49">
        <v>1.4363820935575599E-5</v>
      </c>
      <c r="F1453" s="49">
        <v>1.6692389336424901E-5</v>
      </c>
      <c r="G1453" s="49">
        <v>2.2525971941467502E-6</v>
      </c>
      <c r="H1453" s="49">
        <v>4.2292180473781999E-4</v>
      </c>
      <c r="I1453" s="50"/>
      <c r="J1453">
        <v>0.95309346233148495</v>
      </c>
      <c r="K1453">
        <f t="shared" si="246"/>
        <v>4.7307552627085623E-9</v>
      </c>
      <c r="L1453">
        <f t="shared" si="247"/>
        <v>1.4814483905658104E-3</v>
      </c>
      <c r="M1453" s="16">
        <f t="shared" si="248"/>
        <v>-8.8687991562992261E-4</v>
      </c>
      <c r="N1453" s="16">
        <f t="shared" si="249"/>
        <v>0.15707699575806086</v>
      </c>
      <c r="O1453" s="16">
        <f t="shared" si="250"/>
        <v>1.084987058478951E-2</v>
      </c>
      <c r="P1453" s="16">
        <f t="shared" si="251"/>
        <v>0.2510341064196821</v>
      </c>
      <c r="Q1453" s="16">
        <f t="shared" si="252"/>
        <v>0.11381377823489812</v>
      </c>
      <c r="R1453" s="16">
        <f t="shared" si="253"/>
        <v>0.48174345516256256</v>
      </c>
      <c r="S1453" s="16">
        <f t="shared" si="254"/>
        <v>1.4994051639724778E-2</v>
      </c>
      <c r="T1453" s="16">
        <f t="shared" si="255"/>
        <v>0.11383551123597765</v>
      </c>
      <c r="U1453" s="66">
        <f t="shared" si="256"/>
        <v>1.1433477690356955</v>
      </c>
      <c r="V1453" s="66"/>
      <c r="W1453" s="66"/>
    </row>
    <row r="1454" spans="1:23" x14ac:dyDescent="0.25">
      <c r="A1454">
        <v>1453</v>
      </c>
      <c r="B1454" s="49">
        <v>8.6189938135354895E-4</v>
      </c>
      <c r="C1454" s="49">
        <v>1.5667816897760598E-8</v>
      </c>
      <c r="D1454" s="49">
        <v>1.5770502385736599E-3</v>
      </c>
      <c r="E1454" s="49">
        <v>4.9412014706704401E-5</v>
      </c>
      <c r="F1454" s="49">
        <v>5.7784274312398803E-6</v>
      </c>
      <c r="G1454" s="49">
        <v>7.1426248604449597E-7</v>
      </c>
      <c r="H1454" s="49">
        <v>1.4548707757572801E-3</v>
      </c>
      <c r="I1454" s="50"/>
      <c r="J1454">
        <v>0.95270440813412005</v>
      </c>
      <c r="K1454">
        <f t="shared" si="246"/>
        <v>1.4926798224334777E-8</v>
      </c>
      <c r="L1454">
        <f t="shared" si="247"/>
        <v>1.5893056881052864E-3</v>
      </c>
      <c r="M1454" s="16">
        <f t="shared" si="248"/>
        <v>1.3449307460181153E-4</v>
      </c>
      <c r="N1454" s="16">
        <f t="shared" si="249"/>
        <v>0.56278208080554526</v>
      </c>
      <c r="O1454" s="16">
        <f t="shared" si="250"/>
        <v>3.3407086496391298</v>
      </c>
      <c r="P1454" s="16">
        <f t="shared" si="251"/>
        <v>0.40612485314891889</v>
      </c>
      <c r="Q1454" s="16">
        <f t="shared" si="252"/>
        <v>12.964122074812881</v>
      </c>
      <c r="R1454" s="16">
        <f t="shared" si="253"/>
        <v>0.17103095239571919</v>
      </c>
      <c r="S1454" s="16">
        <f t="shared" si="254"/>
        <v>0.41485066804930215</v>
      </c>
      <c r="T1454" s="16">
        <f t="shared" si="255"/>
        <v>12.965054521636151</v>
      </c>
      <c r="U1454" s="66">
        <f t="shared" si="256"/>
        <v>30.824673800487645</v>
      </c>
      <c r="V1454" s="66"/>
      <c r="W1454" s="66"/>
    </row>
    <row r="1455" spans="1:23" x14ac:dyDescent="0.25">
      <c r="A1455">
        <v>1454</v>
      </c>
      <c r="B1455" s="49">
        <v>3.9851611896331301E-4</v>
      </c>
      <c r="C1455" s="49">
        <v>6.0430126409086397E-9</v>
      </c>
      <c r="D1455" s="49">
        <v>1.30866399148367E-3</v>
      </c>
      <c r="E1455" s="49">
        <v>1.5854224317887102E-5</v>
      </c>
      <c r="F1455" s="49">
        <v>1.2369802956692299E-5</v>
      </c>
      <c r="G1455" s="49">
        <v>1.8472078320723799E-6</v>
      </c>
      <c r="H1455" s="49">
        <v>4.6680115145439197E-4</v>
      </c>
      <c r="I1455" s="50"/>
      <c r="J1455">
        <v>0.95380628293413305</v>
      </c>
      <c r="K1455">
        <f t="shared" si="246"/>
        <v>5.7638634247490485E-9</v>
      </c>
      <c r="L1455">
        <f t="shared" si="247"/>
        <v>1.3352447622164861E-3</v>
      </c>
      <c r="M1455" s="16">
        <f t="shared" si="248"/>
        <v>-5.3821252428986005E-4</v>
      </c>
      <c r="N1455" s="16">
        <f t="shared" si="249"/>
        <v>3.6391729914919971E-2</v>
      </c>
      <c r="O1455" s="16">
        <f t="shared" si="250"/>
        <v>8.2184441221743003E-3</v>
      </c>
      <c r="P1455" s="16">
        <f t="shared" si="251"/>
        <v>0.12862486610083609</v>
      </c>
      <c r="Q1455" s="16">
        <f t="shared" si="252"/>
        <v>0.22669882448341888</v>
      </c>
      <c r="R1455" s="16">
        <f t="shared" si="253"/>
        <v>6.5222373493984007E-2</v>
      </c>
      <c r="S1455" s="16">
        <f t="shared" si="254"/>
        <v>6.3285051935274535E-3</v>
      </c>
      <c r="T1455" s="16">
        <f t="shared" si="255"/>
        <v>0.22672240387619053</v>
      </c>
      <c r="U1455" s="66">
        <f t="shared" si="256"/>
        <v>0.69820714718505128</v>
      </c>
      <c r="V1455" s="66"/>
      <c r="W1455" s="66"/>
    </row>
    <row r="1456" spans="1:23" x14ac:dyDescent="0.25">
      <c r="A1456">
        <v>1455</v>
      </c>
      <c r="B1456" s="49">
        <v>7.1842823441016002E-4</v>
      </c>
      <c r="C1456" s="49">
        <v>8.36929709384291E-9</v>
      </c>
      <c r="D1456" s="49">
        <v>9.9781782925252691E-4</v>
      </c>
      <c r="E1456" s="49">
        <v>1.6802293666577298E-5</v>
      </c>
      <c r="F1456" s="49">
        <v>6.7608212971921801E-6</v>
      </c>
      <c r="G1456" s="49">
        <v>1.32891797108489E-6</v>
      </c>
      <c r="H1456" s="49">
        <v>4.9470767486806295E-4</v>
      </c>
      <c r="I1456" s="50"/>
      <c r="J1456">
        <v>0.95540215048386501</v>
      </c>
      <c r="K1456">
        <f t="shared" si="246"/>
        <v>7.9960444414958779E-9</v>
      </c>
      <c r="L1456">
        <f t="shared" si="247"/>
        <v>1.0126600205209023E-3</v>
      </c>
      <c r="M1456" s="16">
        <f t="shared" si="248"/>
        <v>4.2419644829941783E-4</v>
      </c>
      <c r="N1456" s="16">
        <f t="shared" si="249"/>
        <v>0.21054607380800822</v>
      </c>
      <c r="O1456" s="16">
        <f t="shared" si="250"/>
        <v>0.26061877229764557</v>
      </c>
      <c r="P1456" s="16">
        <f t="shared" si="251"/>
        <v>1.2906360168408271E-3</v>
      </c>
      <c r="Q1456" s="16">
        <f t="shared" si="252"/>
        <v>0.31854767484552798</v>
      </c>
      <c r="R1456" s="16">
        <f t="shared" si="253"/>
        <v>9.8506646795870748E-2</v>
      </c>
      <c r="S1456" s="16">
        <f t="shared" si="254"/>
        <v>0.11411652369267915</v>
      </c>
      <c r="T1456" s="16">
        <f t="shared" si="255"/>
        <v>0.31854947200784395</v>
      </c>
      <c r="U1456" s="66">
        <f t="shared" si="256"/>
        <v>1.3221757994644163</v>
      </c>
      <c r="V1456" s="66"/>
      <c r="W1456" s="66"/>
    </row>
    <row r="1457" spans="1:23" x14ac:dyDescent="0.25">
      <c r="A1457">
        <v>1456</v>
      </c>
      <c r="B1457" s="49">
        <v>8.0636749834883095E-4</v>
      </c>
      <c r="C1457" s="49">
        <v>7.79336874655515E-9</v>
      </c>
      <c r="D1457" s="49">
        <v>8.2440812711742498E-4</v>
      </c>
      <c r="E1457" s="49">
        <v>1.29525397270705E-5</v>
      </c>
      <c r="F1457" s="49">
        <v>5.9748185098469703E-6</v>
      </c>
      <c r="G1457" s="49">
        <v>1.4242745250554401E-6</v>
      </c>
      <c r="H1457" s="49">
        <v>3.8135671040865E-4</v>
      </c>
      <c r="I1457" s="50"/>
      <c r="J1457">
        <v>0.95628137528786195</v>
      </c>
      <c r="K1457">
        <f t="shared" si="246"/>
        <v>7.4526533830811995E-9</v>
      </c>
      <c r="L1457">
        <f t="shared" si="247"/>
        <v>8.3777424529342783E-4</v>
      </c>
      <c r="M1457" s="16">
        <f t="shared" si="248"/>
        <v>7.7496075140423407E-4</v>
      </c>
      <c r="N1457" s="16">
        <f t="shared" si="249"/>
        <v>0.40630937207541007</v>
      </c>
      <c r="O1457" s="16">
        <f t="shared" si="250"/>
        <v>0.16529395041863895</v>
      </c>
      <c r="P1457" s="16">
        <f t="shared" si="251"/>
        <v>2.0766815182900952E-2</v>
      </c>
      <c r="Q1457" s="16">
        <f t="shared" si="252"/>
        <v>4.2421058542714482E-2</v>
      </c>
      <c r="R1457" s="16">
        <f t="shared" si="253"/>
        <v>0.15494264502019789</v>
      </c>
      <c r="S1457" s="16">
        <f t="shared" si="254"/>
        <v>8.427177087456135E-2</v>
      </c>
      <c r="T1457" s="16">
        <f t="shared" si="255"/>
        <v>4.2417426423933632E-2</v>
      </c>
      <c r="U1457" s="66">
        <f t="shared" si="256"/>
        <v>0.91642303853835727</v>
      </c>
      <c r="V1457" s="66"/>
      <c r="W1457" s="66"/>
    </row>
    <row r="1458" spans="1:23" x14ac:dyDescent="0.25">
      <c r="A1458">
        <v>1457</v>
      </c>
      <c r="B1458" s="49">
        <v>4.9398737751543101E-4</v>
      </c>
      <c r="C1458" s="49">
        <v>4.1272922098511603E-9</v>
      </c>
      <c r="D1458" s="49">
        <v>7.1103338929210096E-4</v>
      </c>
      <c r="E1458" s="49">
        <v>5.92278474754476E-6</v>
      </c>
      <c r="F1458" s="49">
        <v>9.7086671540227098E-6</v>
      </c>
      <c r="G1458" s="49">
        <v>2.6863672567732801E-6</v>
      </c>
      <c r="H1458" s="49">
        <v>1.74381503137035E-4</v>
      </c>
      <c r="I1458" s="50"/>
      <c r="J1458">
        <v>0.95677696090416398</v>
      </c>
      <c r="K1458">
        <f t="shared" si="246"/>
        <v>3.948898097304824E-9</v>
      </c>
      <c r="L1458">
        <f t="shared" si="247"/>
        <v>7.3313296356470985E-4</v>
      </c>
      <c r="M1458" s="16">
        <f t="shared" si="248"/>
        <v>2.5484179146615217E-4</v>
      </c>
      <c r="N1458" s="16">
        <f t="shared" si="249"/>
        <v>9.6065892651018531E-6</v>
      </c>
      <c r="O1458" s="16">
        <f t="shared" si="250"/>
        <v>6.5074795173768227E-2</v>
      </c>
      <c r="P1458" s="16">
        <f t="shared" si="251"/>
        <v>6.8545304609645946E-2</v>
      </c>
      <c r="Q1458" s="16">
        <f t="shared" si="252"/>
        <v>0.20119810259857501</v>
      </c>
      <c r="R1458" s="16">
        <f t="shared" si="253"/>
        <v>2.1569825331181091E-4</v>
      </c>
      <c r="S1458" s="16">
        <f t="shared" si="254"/>
        <v>0.11464601043893979</v>
      </c>
      <c r="T1458" s="16">
        <f t="shared" si="255"/>
        <v>0.20120398897324035</v>
      </c>
      <c r="U1458" s="66">
        <f t="shared" si="256"/>
        <v>0.65089350663674628</v>
      </c>
      <c r="V1458" s="66"/>
      <c r="W1458" s="66"/>
    </row>
    <row r="1459" spans="1:23" x14ac:dyDescent="0.25">
      <c r="A1459">
        <v>1458</v>
      </c>
      <c r="B1459" s="49">
        <v>1.1391741978870999E-3</v>
      </c>
      <c r="C1459" s="49">
        <v>1.3714495777413601E-8</v>
      </c>
      <c r="D1459" s="49">
        <v>1.0317401919541301E-3</v>
      </c>
      <c r="E1459" s="49">
        <v>2.8462047639907799E-5</v>
      </c>
      <c r="F1459" s="49">
        <v>4.2682900675739503E-6</v>
      </c>
      <c r="G1459" s="49">
        <v>8.1118684710526904E-7</v>
      </c>
      <c r="H1459" s="49">
        <v>8.38005171482855E-4</v>
      </c>
      <c r="I1459" s="50"/>
      <c r="J1459">
        <v>0.95528731219722096</v>
      </c>
      <c r="K1459">
        <f t="shared" si="246"/>
        <v>1.3101283809345575E-8</v>
      </c>
      <c r="L1459">
        <f t="shared" si="247"/>
        <v>1.0410742444406061E-3</v>
      </c>
      <c r="M1459" s="16">
        <f t="shared" si="248"/>
        <v>1.2372741513335937E-3</v>
      </c>
      <c r="N1459" s="16">
        <f t="shared" si="249"/>
        <v>1.7245655354709692</v>
      </c>
      <c r="O1459" s="16">
        <f t="shared" si="250"/>
        <v>2.1762771483030283</v>
      </c>
      <c r="P1459" s="16">
        <f t="shared" si="251"/>
        <v>5.061370894410131E-3</v>
      </c>
      <c r="Q1459" s="16">
        <f t="shared" si="252"/>
        <v>2.7224915645687848</v>
      </c>
      <c r="R1459" s="16">
        <f t="shared" si="253"/>
        <v>0.32128460117734214</v>
      </c>
      <c r="S1459" s="16">
        <f t="shared" si="254"/>
        <v>0.3549686189762854</v>
      </c>
      <c r="T1459" s="16">
        <f t="shared" si="255"/>
        <v>2.7225101379270846</v>
      </c>
      <c r="U1459" s="66">
        <f t="shared" si="256"/>
        <v>10.027158977317905</v>
      </c>
      <c r="V1459" s="66"/>
      <c r="W1459" s="66"/>
    </row>
    <row r="1460" spans="1:23" x14ac:dyDescent="0.25">
      <c r="A1460">
        <v>1459</v>
      </c>
      <c r="B1460" s="49">
        <v>8.1770393618287105E-4</v>
      </c>
      <c r="C1460" s="49">
        <v>2.4304825847028602E-8</v>
      </c>
      <c r="D1460" s="49">
        <v>2.6341057344202402E-3</v>
      </c>
      <c r="E1460" s="49">
        <v>1.2673744749693599E-4</v>
      </c>
      <c r="F1460" s="49">
        <v>6.3500199703188304E-6</v>
      </c>
      <c r="G1460" s="49">
        <v>4.6518557556491998E-7</v>
      </c>
      <c r="H1460" s="49">
        <v>3.7318014212201602E-3</v>
      </c>
      <c r="I1460" s="50"/>
      <c r="J1460">
        <v>0.94827214048699204</v>
      </c>
      <c r="K1460">
        <f t="shared" si="246"/>
        <v>2.3047589230125382E-8</v>
      </c>
      <c r="L1460">
        <f t="shared" si="247"/>
        <v>2.6472466551105953E-3</v>
      </c>
      <c r="M1460" s="16">
        <f t="shared" si="248"/>
        <v>-1.0118387827448537E-3</v>
      </c>
      <c r="N1460" s="16">
        <f t="shared" si="249"/>
        <v>0.43618625424660923</v>
      </c>
      <c r="O1460" s="16">
        <f t="shared" si="250"/>
        <v>11.468965424278936</v>
      </c>
      <c r="P1460" s="16">
        <f t="shared" si="251"/>
        <v>3.0092003604682001</v>
      </c>
      <c r="Q1460" s="16">
        <f t="shared" si="252"/>
        <v>116.64132789882633</v>
      </c>
      <c r="R1460" s="16">
        <f t="shared" si="253"/>
        <v>0.12641515942369844</v>
      </c>
      <c r="S1460" s="16">
        <f t="shared" si="254"/>
        <v>0.59013423216796213</v>
      </c>
      <c r="T1460" s="16">
        <f t="shared" si="255"/>
        <v>116.66124531747862</v>
      </c>
      <c r="U1460" s="66">
        <f t="shared" si="256"/>
        <v>248.93347464689037</v>
      </c>
      <c r="V1460" s="66"/>
      <c r="W1460" s="66"/>
    </row>
    <row r="1461" spans="1:23" x14ac:dyDescent="0.25">
      <c r="A1461">
        <v>1460</v>
      </c>
      <c r="B1461" s="49">
        <v>5.29852842618942E-4</v>
      </c>
      <c r="C1461" s="49">
        <v>8.82946928477584E-9</v>
      </c>
      <c r="D1461" s="49">
        <v>1.4419395541440401E-3</v>
      </c>
      <c r="E1461" s="49">
        <v>2.54916165390656E-5</v>
      </c>
      <c r="F1461" s="49">
        <v>9.3519745962832395E-6</v>
      </c>
      <c r="G1461" s="49">
        <v>1.26586804641816E-6</v>
      </c>
      <c r="H1461" s="49">
        <v>7.50562340199453E-4</v>
      </c>
      <c r="I1461" s="50"/>
      <c r="J1461">
        <v>0.95324959355080296</v>
      </c>
      <c r="K1461">
        <f t="shared" si="246"/>
        <v>8.4166880069818692E-9</v>
      </c>
      <c r="L1461">
        <f t="shared" si="247"/>
        <v>1.4619005419137399E-3</v>
      </c>
      <c r="M1461" s="16">
        <f t="shared" si="248"/>
        <v>-4.0219485667585583E-4</v>
      </c>
      <c r="N1461" s="16">
        <f t="shared" si="249"/>
        <v>5.7651361329053548E-3</v>
      </c>
      <c r="O1461" s="16">
        <f t="shared" si="250"/>
        <v>0.35231488874167061</v>
      </c>
      <c r="P1461" s="16">
        <f t="shared" si="251"/>
        <v>0.24701751950961501</v>
      </c>
      <c r="Q1461" s="16">
        <f t="shared" si="252"/>
        <v>1.8863139157181448</v>
      </c>
      <c r="R1461" s="16">
        <f t="shared" si="253"/>
        <v>2.589455005088631E-3</v>
      </c>
      <c r="S1461" s="16">
        <f t="shared" si="254"/>
        <v>0.1363297731829301</v>
      </c>
      <c r="T1461" s="16">
        <f t="shared" si="255"/>
        <v>1.8864603991053848</v>
      </c>
      <c r="U1461" s="66">
        <f t="shared" si="256"/>
        <v>4.5167910873957391</v>
      </c>
      <c r="V1461" s="66"/>
      <c r="W1461" s="66"/>
    </row>
    <row r="1462" spans="1:23" x14ac:dyDescent="0.25">
      <c r="A1462">
        <v>1461</v>
      </c>
      <c r="B1462" s="49">
        <v>6.0388990368231196E-4</v>
      </c>
      <c r="C1462" s="49">
        <v>5.53063184970851E-9</v>
      </c>
      <c r="D1462" s="49">
        <v>7.8055220009017295E-4</v>
      </c>
      <c r="E1462" s="49">
        <v>8.7064058107134303E-6</v>
      </c>
      <c r="F1462" s="49">
        <v>7.9649505699963197E-6</v>
      </c>
      <c r="G1462" s="49">
        <v>2.0061693582135302E-6</v>
      </c>
      <c r="H1462" s="49">
        <v>2.5633897404637399E-4</v>
      </c>
      <c r="I1462" s="50"/>
      <c r="J1462">
        <v>0.956460504455239</v>
      </c>
      <c r="K1462">
        <f t="shared" si="246"/>
        <v>5.2898309289284131E-9</v>
      </c>
      <c r="L1462">
        <f t="shared" si="247"/>
        <v>7.9848273995652942E-4</v>
      </c>
      <c r="M1462" s="16">
        <f t="shared" si="248"/>
        <v>4.0929706740809444E-4</v>
      </c>
      <c r="N1462" s="16">
        <f t="shared" si="249"/>
        <v>5.1197864379293127E-2</v>
      </c>
      <c r="O1462" s="16">
        <f t="shared" si="250"/>
        <v>3.3121391744461103E-6</v>
      </c>
      <c r="P1462" s="16">
        <f t="shared" si="251"/>
        <v>3.596248882966635E-2</v>
      </c>
      <c r="Q1462" s="16">
        <f t="shared" si="252"/>
        <v>3.5864144505889754E-2</v>
      </c>
      <c r="R1462" s="16">
        <f t="shared" si="253"/>
        <v>3.6730872111965934E-2</v>
      </c>
      <c r="S1462" s="16">
        <f t="shared" si="254"/>
        <v>1.1745254597395515E-7</v>
      </c>
      <c r="T1462" s="16">
        <f t="shared" si="255"/>
        <v>3.5866901219465785E-2</v>
      </c>
      <c r="U1462" s="66">
        <f t="shared" si="256"/>
        <v>0.19562570063800136</v>
      </c>
      <c r="V1462" s="66"/>
      <c r="W1462" s="66"/>
    </row>
    <row r="1463" spans="1:23" x14ac:dyDescent="0.25">
      <c r="A1463">
        <v>1462</v>
      </c>
      <c r="B1463" s="49">
        <v>4.82958434275212E-4</v>
      </c>
      <c r="C1463" s="49">
        <v>2.02684282808852E-9</v>
      </c>
      <c r="D1463" s="49">
        <v>3.5402873343048902E-4</v>
      </c>
      <c r="E1463" s="49">
        <v>1.4543092036857799E-6</v>
      </c>
      <c r="F1463" s="49">
        <v>9.7605720244595394E-6</v>
      </c>
      <c r="G1463" s="49">
        <v>5.4470911165518702E-6</v>
      </c>
      <c r="H1463" s="49">
        <v>4.2817761859877601E-5</v>
      </c>
      <c r="I1463" s="50"/>
      <c r="J1463">
        <v>0.95865729041661296</v>
      </c>
      <c r="K1463">
        <f t="shared" si="246"/>
        <v>1.9430476536756853E-9</v>
      </c>
      <c r="L1463">
        <f t="shared" si="247"/>
        <v>3.7899494175313192E-4</v>
      </c>
      <c r="M1463" s="16">
        <f t="shared" si="248"/>
        <v>5.8692192679729214E-4</v>
      </c>
      <c r="N1463" s="16">
        <f t="shared" si="249"/>
        <v>3.7234009759595104E-4</v>
      </c>
      <c r="O1463" s="16">
        <f t="shared" si="250"/>
        <v>0.40219840495404496</v>
      </c>
      <c r="P1463" s="16">
        <f t="shared" si="251"/>
        <v>0.39999373484762668</v>
      </c>
      <c r="Q1463" s="16">
        <f t="shared" si="252"/>
        <v>0.74752377819475335</v>
      </c>
      <c r="R1463" s="16">
        <f t="shared" si="253"/>
        <v>8.8716564718298879E-5</v>
      </c>
      <c r="S1463" s="16">
        <f t="shared" si="254"/>
        <v>2.9386174207305746</v>
      </c>
      <c r="T1463" s="16">
        <f t="shared" si="255"/>
        <v>0.74753047697288333</v>
      </c>
      <c r="U1463" s="66">
        <f t="shared" si="256"/>
        <v>5.2363248723621973</v>
      </c>
      <c r="V1463" s="66"/>
      <c r="W1463" s="66"/>
    </row>
    <row r="1464" spans="1:23" x14ac:dyDescent="0.25">
      <c r="A1464">
        <v>1463</v>
      </c>
      <c r="B1464" s="49">
        <v>3.1351107074797002E-4</v>
      </c>
      <c r="C1464" s="49">
        <v>4.9996908754488799E-9</v>
      </c>
      <c r="D1464" s="49">
        <v>1.37883909870189E-3</v>
      </c>
      <c r="E1464" s="49">
        <v>1.38081928087926E-5</v>
      </c>
      <c r="F1464" s="49">
        <v>1.5780846329464601E-5</v>
      </c>
      <c r="G1464" s="49">
        <v>2.2346712980518099E-6</v>
      </c>
      <c r="H1464" s="49">
        <v>4.0656078744797898E-4</v>
      </c>
      <c r="I1464" s="50"/>
      <c r="J1464">
        <v>0.95341659635784004</v>
      </c>
      <c r="K1464">
        <f t="shared" si="246"/>
        <v>4.7667882573118209E-9</v>
      </c>
      <c r="L1464">
        <f t="shared" si="247"/>
        <v>1.4126304629679955E-3</v>
      </c>
      <c r="M1464" s="16">
        <f t="shared" si="248"/>
        <v>-7.8560832147205539E-4</v>
      </c>
      <c r="N1464" s="16">
        <f t="shared" si="249"/>
        <v>0.13204423243343436</v>
      </c>
      <c r="O1464" s="16">
        <f t="shared" si="250"/>
        <v>9.5345992179134836E-3</v>
      </c>
      <c r="P1464" s="16">
        <f t="shared" si="251"/>
        <v>0.18619073989218779</v>
      </c>
      <c r="Q1464" s="16">
        <f t="shared" si="252"/>
        <v>8.1584764638434434E-2</v>
      </c>
      <c r="R1464" s="16">
        <f t="shared" si="253"/>
        <v>0.36188252476873745</v>
      </c>
      <c r="S1464" s="16">
        <f t="shared" si="254"/>
        <v>1.2886308552507388E-2</v>
      </c>
      <c r="T1464" s="16">
        <f t="shared" si="255"/>
        <v>8.1600004126267389E-2</v>
      </c>
      <c r="U1464" s="66">
        <f t="shared" si="256"/>
        <v>0.86572317362948215</v>
      </c>
      <c r="V1464" s="66"/>
      <c r="W1464" s="66"/>
    </row>
    <row r="1465" spans="1:23" x14ac:dyDescent="0.25">
      <c r="A1465">
        <v>1464</v>
      </c>
      <c r="B1465" s="49">
        <v>5.9460786291226197E-4</v>
      </c>
      <c r="C1465" s="49">
        <v>3.1917012135816398E-9</v>
      </c>
      <c r="D1465" s="49">
        <v>4.5385509128495298E-4</v>
      </c>
      <c r="E1465" s="49">
        <v>2.9326428398753401E-6</v>
      </c>
      <c r="F1465" s="49">
        <v>7.9636957364062796E-6</v>
      </c>
      <c r="G1465" s="49">
        <v>3.4629455437364601E-6</v>
      </c>
      <c r="H1465" s="49">
        <v>8.6343220377885696E-5</v>
      </c>
      <c r="I1465" s="50"/>
      <c r="J1465">
        <v>0.95816402746528395</v>
      </c>
      <c r="K1465">
        <f t="shared" si="246"/>
        <v>3.0581732892712183E-9</v>
      </c>
      <c r="L1465">
        <f t="shared" si="247"/>
        <v>4.7324223660028837E-4</v>
      </c>
      <c r="M1465" s="16">
        <f t="shared" si="248"/>
        <v>7.1597348922423551E-4</v>
      </c>
      <c r="N1465" s="16">
        <f t="shared" si="249"/>
        <v>4.3023544139532202E-2</v>
      </c>
      <c r="O1465" s="16">
        <f t="shared" si="250"/>
        <v>0.17973788461272233</v>
      </c>
      <c r="P1465" s="16">
        <f t="shared" si="251"/>
        <v>0.27964187686949582</v>
      </c>
      <c r="Q1465" s="16">
        <f t="shared" si="252"/>
        <v>0.52845967794701876</v>
      </c>
      <c r="R1465" s="16">
        <f t="shared" si="253"/>
        <v>3.6779702566262319E-2</v>
      </c>
      <c r="S1465" s="16">
        <f t="shared" si="254"/>
        <v>0.52643235720045667</v>
      </c>
      <c r="T1465" s="16">
        <f t="shared" si="255"/>
        <v>0.52846933696901688</v>
      </c>
      <c r="U1465" s="66">
        <f t="shared" si="256"/>
        <v>2.1225443803045052</v>
      </c>
      <c r="V1465" s="66"/>
      <c r="W1465" s="66"/>
    </row>
    <row r="1466" spans="1:23" x14ac:dyDescent="0.25">
      <c r="A1466">
        <v>1465</v>
      </c>
      <c r="B1466" s="49">
        <v>5.2458120327308498E-4</v>
      </c>
      <c r="C1466" s="49">
        <v>5.7603213887930599E-9</v>
      </c>
      <c r="D1466" s="49">
        <v>9.3950229628582502E-4</v>
      </c>
      <c r="E1466" s="49">
        <v>1.08944005163574E-5</v>
      </c>
      <c r="F1466" s="49">
        <v>9.2389873183345601E-6</v>
      </c>
      <c r="G1466" s="49">
        <v>1.9297787964458399E-6</v>
      </c>
      <c r="H1466" s="49">
        <v>3.2076164686421202E-4</v>
      </c>
      <c r="I1466" s="50"/>
      <c r="J1466">
        <v>0.95563777582244303</v>
      </c>
      <c r="K1466">
        <f t="shared" si="246"/>
        <v>5.5047807200086461E-9</v>
      </c>
      <c r="L1466">
        <f t="shared" si="247"/>
        <v>9.599042893975512E-4</v>
      </c>
      <c r="M1466" s="16">
        <f t="shared" si="248"/>
        <v>8.9258117148618692E-5</v>
      </c>
      <c r="N1466" s="16">
        <f t="shared" si="249"/>
        <v>4.2541453980154548E-3</v>
      </c>
      <c r="O1466" s="16">
        <f t="shared" si="250"/>
        <v>1.5709271128813574E-3</v>
      </c>
      <c r="P1466" s="16">
        <f t="shared" si="251"/>
        <v>6.0600823856209489E-4</v>
      </c>
      <c r="Q1466" s="16">
        <f t="shared" si="252"/>
        <v>2.0557526295423922E-4</v>
      </c>
      <c r="R1466" s="16">
        <f t="shared" si="253"/>
        <v>3.8879642176194466E-3</v>
      </c>
      <c r="S1466" s="16">
        <f t="shared" si="254"/>
        <v>1.4751350375916488E-3</v>
      </c>
      <c r="T1466" s="16">
        <f t="shared" si="255"/>
        <v>2.0553923472861385E-4</v>
      </c>
      <c r="U1466" s="66">
        <f t="shared" si="256"/>
        <v>1.2205294502352856E-2</v>
      </c>
      <c r="V1466" s="66"/>
      <c r="W1466" s="66"/>
    </row>
    <row r="1467" spans="1:23" x14ac:dyDescent="0.25">
      <c r="A1467">
        <v>1466</v>
      </c>
      <c r="B1467" s="49">
        <v>6.3943904730385495E-4</v>
      </c>
      <c r="C1467" s="49">
        <v>6.2464442515401899E-9</v>
      </c>
      <c r="D1467" s="49">
        <v>8.3357814301566503E-4</v>
      </c>
      <c r="E1467" s="49">
        <v>1.0495154266067099E-5</v>
      </c>
      <c r="F1467" s="49">
        <v>7.5401111626765799E-6</v>
      </c>
      <c r="G1467" s="49">
        <v>1.7773161356013399E-6</v>
      </c>
      <c r="H1467" s="49">
        <v>3.0900507333032798E-4</v>
      </c>
      <c r="I1467" s="50"/>
      <c r="J1467">
        <v>0.95620165915326805</v>
      </c>
      <c r="K1467">
        <f t="shared" si="246"/>
        <v>5.9728603571311233E-9</v>
      </c>
      <c r="L1467">
        <f t="shared" si="247"/>
        <v>8.5042943503236797E-4</v>
      </c>
      <c r="M1467" s="16">
        <f t="shared" si="248"/>
        <v>4.2844865957534199E-4</v>
      </c>
      <c r="N1467" s="16">
        <f t="shared" si="249"/>
        <v>8.9076083374964393E-2</v>
      </c>
      <c r="O1467" s="16">
        <f t="shared" si="250"/>
        <v>1.6223473506271038E-2</v>
      </c>
      <c r="P1467" s="16">
        <f t="shared" si="251"/>
        <v>1.811358791393743E-2</v>
      </c>
      <c r="Q1467" s="16">
        <f t="shared" si="252"/>
        <v>5.214128428783335E-4</v>
      </c>
      <c r="R1467" s="16">
        <f t="shared" si="253"/>
        <v>5.5116533219576921E-2</v>
      </c>
      <c r="S1467" s="16">
        <f t="shared" si="254"/>
        <v>1.3082406018277244E-2</v>
      </c>
      <c r="T1467" s="16">
        <f t="shared" si="255"/>
        <v>5.2170592471329782E-4</v>
      </c>
      <c r="U1467" s="66">
        <f t="shared" si="256"/>
        <v>0.19265520280061862</v>
      </c>
      <c r="V1467" s="66"/>
      <c r="W1467" s="66"/>
    </row>
    <row r="1468" spans="1:23" x14ac:dyDescent="0.25">
      <c r="A1468">
        <v>1467</v>
      </c>
      <c r="B1468" s="49">
        <v>3.3700332913461301E-4</v>
      </c>
      <c r="C1468" s="49">
        <v>1.488421240414E-9</v>
      </c>
      <c r="D1468" s="49">
        <v>3.7293979291522098E-4</v>
      </c>
      <c r="E1468" s="49">
        <v>1.12450609330048E-6</v>
      </c>
      <c r="F1468" s="49">
        <v>1.4014386213124E-5</v>
      </c>
      <c r="G1468" s="49">
        <v>7.4209888348594603E-6</v>
      </c>
      <c r="H1468" s="49">
        <v>3.3107760116904498E-5</v>
      </c>
      <c r="I1468" s="50"/>
      <c r="J1468">
        <v>0.95845003633668702</v>
      </c>
      <c r="K1468">
        <f t="shared" si="246"/>
        <v>1.4265773919590952E-9</v>
      </c>
      <c r="L1468">
        <f t="shared" si="247"/>
        <v>4.0838806575508799E-4</v>
      </c>
      <c r="M1468" s="16">
        <f t="shared" si="248"/>
        <v>2.6561859251413803E-4</v>
      </c>
      <c r="N1468" s="16">
        <f t="shared" si="249"/>
        <v>9.9650779844462273E-2</v>
      </c>
      <c r="O1468" s="16">
        <f t="shared" si="250"/>
        <v>0.53489710823016545</v>
      </c>
      <c r="P1468" s="16">
        <f t="shared" si="251"/>
        <v>0.37554502907026149</v>
      </c>
      <c r="Q1468" s="16">
        <f t="shared" si="252"/>
        <v>0.80156448789358936</v>
      </c>
      <c r="R1468" s="16">
        <f t="shared" si="253"/>
        <v>0.17833070154344252</v>
      </c>
      <c r="S1468" s="16">
        <f t="shared" si="254"/>
        <v>7.2782122732567061</v>
      </c>
      <c r="T1468" s="16">
        <f t="shared" si="255"/>
        <v>0.80156951611998251</v>
      </c>
      <c r="U1468" s="66">
        <f t="shared" si="256"/>
        <v>10.069769895958609</v>
      </c>
      <c r="V1468" s="66"/>
      <c r="W1468" s="66"/>
    </row>
    <row r="1469" spans="1:23" x14ac:dyDescent="0.25">
      <c r="A1469">
        <v>1468</v>
      </c>
      <c r="B1469" s="49">
        <v>2.8666637725587398E-4</v>
      </c>
      <c r="C1469" s="49">
        <v>1.8741153950291498E-9</v>
      </c>
      <c r="D1469" s="49">
        <v>5.5466938104389103E-4</v>
      </c>
      <c r="E1469" s="49">
        <v>2.1010504087903298E-6</v>
      </c>
      <c r="F1469" s="49">
        <v>1.6630071981551601E-5</v>
      </c>
      <c r="G1469" s="49">
        <v>5.9073477780292697E-6</v>
      </c>
      <c r="H1469" s="49">
        <v>6.1859779539438295E-5</v>
      </c>
      <c r="I1469" s="50"/>
      <c r="J1469">
        <v>0.95742941438393803</v>
      </c>
      <c r="K1469">
        <f t="shared" si="246"/>
        <v>1.7943332051506816E-9</v>
      </c>
      <c r="L1469">
        <f t="shared" si="247"/>
        <v>5.9383499866962845E-4</v>
      </c>
      <c r="M1469" s="16">
        <f t="shared" si="248"/>
        <v>-2.0502244157880547E-5</v>
      </c>
      <c r="N1469" s="16">
        <f t="shared" si="249"/>
        <v>0.17463223315868298</v>
      </c>
      <c r="O1469" s="16">
        <f t="shared" si="250"/>
        <v>0.43792062066352316</v>
      </c>
      <c r="P1469" s="16">
        <f t="shared" si="251"/>
        <v>0.17990091331494987</v>
      </c>
      <c r="Q1469" s="16">
        <f t="shared" si="252"/>
        <v>0.64702535004465145</v>
      </c>
      <c r="R1469" s="16">
        <f t="shared" si="253"/>
        <v>0.4730041181342356</v>
      </c>
      <c r="S1469" s="16">
        <f t="shared" si="254"/>
        <v>3.7775095150106153</v>
      </c>
      <c r="T1469" s="16">
        <f t="shared" si="255"/>
        <v>0.64703095830043589</v>
      </c>
      <c r="U1469" s="66">
        <f t="shared" si="256"/>
        <v>6.3370237086270933</v>
      </c>
      <c r="V1469" s="66"/>
      <c r="W1469" s="66"/>
    </row>
    <row r="1470" spans="1:23" x14ac:dyDescent="0.25">
      <c r="A1470">
        <v>1469</v>
      </c>
      <c r="B1470" s="49">
        <v>7.4303371542862198E-4</v>
      </c>
      <c r="C1470" s="49">
        <v>9.7449186397884705E-9</v>
      </c>
      <c r="D1470" s="49">
        <v>1.1266480832182E-3</v>
      </c>
      <c r="E1470" s="49">
        <v>2.2059020920912399E-5</v>
      </c>
      <c r="F1470" s="49">
        <v>6.5746481922352397E-6</v>
      </c>
      <c r="G1470" s="49">
        <v>1.1429417910032401E-6</v>
      </c>
      <c r="H1470" s="49">
        <v>6.4948471020878596E-4</v>
      </c>
      <c r="I1470" s="50"/>
      <c r="J1470">
        <v>0.95478067150666501</v>
      </c>
      <c r="K1470">
        <f t="shared" si="246"/>
        <v>9.3042599626750518E-9</v>
      </c>
      <c r="L1470">
        <f t="shared" si="247"/>
        <v>1.1409305764750338E-3</v>
      </c>
      <c r="M1470" s="16">
        <f t="shared" si="248"/>
        <v>3.4513685438221012E-4</v>
      </c>
      <c r="N1470" s="16">
        <f t="shared" si="249"/>
        <v>0.25889506533159667</v>
      </c>
      <c r="O1470" s="16">
        <f t="shared" si="250"/>
        <v>0.57575227483456726</v>
      </c>
      <c r="P1470" s="16">
        <f t="shared" si="251"/>
        <v>2.87898854314124E-2</v>
      </c>
      <c r="Q1470" s="16">
        <f t="shared" si="252"/>
        <v>1.1105681656661066</v>
      </c>
      <c r="R1470" s="16">
        <f t="shared" si="253"/>
        <v>0.11072390942817334</v>
      </c>
      <c r="S1470" s="16">
        <f t="shared" si="254"/>
        <v>0.18531452535695106</v>
      </c>
      <c r="T1470" s="16">
        <f t="shared" si="255"/>
        <v>1.1105987054834392</v>
      </c>
      <c r="U1470" s="66">
        <f t="shared" si="256"/>
        <v>3.3806425315322466</v>
      </c>
      <c r="V1470" s="66"/>
      <c r="W1470" s="66"/>
    </row>
    <row r="1471" spans="1:23" x14ac:dyDescent="0.25">
      <c r="A1471">
        <v>1470</v>
      </c>
      <c r="B1471" s="49">
        <v>3.5997669291397899E-4</v>
      </c>
      <c r="C1471" s="49">
        <v>5.4683651518981598E-9</v>
      </c>
      <c r="D1471" s="49">
        <v>1.31123677311007E-3</v>
      </c>
      <c r="E1471" s="49">
        <v>1.43735811662289E-5</v>
      </c>
      <c r="F1471" s="49">
        <v>1.36989164470614E-5</v>
      </c>
      <c r="G1471" s="49">
        <v>2.0414989205919E-6</v>
      </c>
      <c r="H1471" s="49">
        <v>4.23206248665892E-4</v>
      </c>
      <c r="I1471" s="50"/>
      <c r="J1471">
        <v>0.95376865845751302</v>
      </c>
      <c r="K1471">
        <f t="shared" si="246"/>
        <v>5.2155552948817222E-9</v>
      </c>
      <c r="L1471">
        <f t="shared" si="247"/>
        <v>1.3406706365596327E-3</v>
      </c>
      <c r="M1471" s="16">
        <f t="shared" si="248"/>
        <v>-6.2071725073167491E-4</v>
      </c>
      <c r="N1471" s="16">
        <f t="shared" si="249"/>
        <v>7.2374451349048394E-2</v>
      </c>
      <c r="O1471" s="16">
        <f t="shared" si="250"/>
        <v>1.7051013554703493E-4</v>
      </c>
      <c r="P1471" s="16">
        <f t="shared" si="251"/>
        <v>0.13054789959155422</v>
      </c>
      <c r="Q1471" s="16">
        <f t="shared" si="252"/>
        <v>0.11442775415274473</v>
      </c>
      <c r="R1471" s="16">
        <f t="shared" si="253"/>
        <v>0.15231519988790135</v>
      </c>
      <c r="S1471" s="16">
        <f t="shared" si="254"/>
        <v>2.9796662278096372E-4</v>
      </c>
      <c r="T1471" s="16">
        <f t="shared" si="255"/>
        <v>0.11444328751845963</v>
      </c>
      <c r="U1471" s="66">
        <f t="shared" si="256"/>
        <v>0.58457706925803632</v>
      </c>
      <c r="V1471" s="66"/>
      <c r="W1471" s="66"/>
    </row>
    <row r="1472" spans="1:23" x14ac:dyDescent="0.25">
      <c r="A1472">
        <v>1471</v>
      </c>
      <c r="B1472" s="49">
        <v>5.1812693775375295E-4</v>
      </c>
      <c r="C1472" s="49">
        <v>4.4705974222608504E-9</v>
      </c>
      <c r="D1472" s="49">
        <v>7.3467690456732E-4</v>
      </c>
      <c r="E1472" s="49">
        <v>6.6271115951241101E-6</v>
      </c>
      <c r="F1472" s="49">
        <v>9.2658200643244105E-6</v>
      </c>
      <c r="G1472" s="49">
        <v>2.4807018299934599E-6</v>
      </c>
      <c r="H1472" s="49">
        <v>1.9511883557787299E-4</v>
      </c>
      <c r="I1472" s="50"/>
      <c r="J1472">
        <v>0.95666574077345501</v>
      </c>
      <c r="K1472">
        <f t="shared" si="246"/>
        <v>4.2768673946670747E-9</v>
      </c>
      <c r="L1472">
        <f t="shared" si="247"/>
        <v>7.5568477592853991E-4</v>
      </c>
      <c r="M1472" s="16">
        <f t="shared" si="248"/>
        <v>2.8056909957896583E-4</v>
      </c>
      <c r="N1472" s="16">
        <f t="shared" si="249"/>
        <v>2.7162510120693996E-3</v>
      </c>
      <c r="O1472" s="16">
        <f t="shared" si="250"/>
        <v>3.7301967178943504E-2</v>
      </c>
      <c r="P1472" s="16">
        <f t="shared" si="251"/>
        <v>5.6294727245239561E-2</v>
      </c>
      <c r="Q1472" s="16">
        <f t="shared" si="252"/>
        <v>0.14666893989808083</v>
      </c>
      <c r="R1472" s="16">
        <f t="shared" si="253"/>
        <v>3.5557774591086708E-3</v>
      </c>
      <c r="S1472" s="16">
        <f t="shared" si="254"/>
        <v>5.5749263108672585E-2</v>
      </c>
      <c r="T1472" s="16">
        <f t="shared" si="255"/>
        <v>0.14667408001608737</v>
      </c>
      <c r="U1472" s="66">
        <f t="shared" si="256"/>
        <v>0.44896100591820187</v>
      </c>
      <c r="V1472" s="66"/>
      <c r="W1472" s="66"/>
    </row>
    <row r="1473" spans="1:23" x14ac:dyDescent="0.25">
      <c r="A1473">
        <v>1472</v>
      </c>
      <c r="B1473" s="49">
        <v>6.6719272345145395E-4</v>
      </c>
      <c r="C1473" s="49">
        <v>1.4866450686564101E-8</v>
      </c>
      <c r="D1473" s="49">
        <v>1.94843296692153E-3</v>
      </c>
      <c r="E1473" s="49">
        <v>5.7707701595370303E-5</v>
      </c>
      <c r="F1473" s="49">
        <v>7.5813903800419004E-6</v>
      </c>
      <c r="G1473" s="49">
        <v>7.5564133271911395E-7</v>
      </c>
      <c r="H1473" s="49">
        <v>1.6991565643699E-3</v>
      </c>
      <c r="I1473" s="50"/>
      <c r="J1473">
        <v>0.951047818625258</v>
      </c>
      <c r="K1473">
        <f t="shared" si="246"/>
        <v>1.4138705496156757E-8</v>
      </c>
      <c r="L1473">
        <f t="shared" si="247"/>
        <v>1.9643365225636461E-3</v>
      </c>
      <c r="M1473" s="16">
        <f t="shared" si="248"/>
        <v>-6.2995107566073843E-4</v>
      </c>
      <c r="N1473" s="16">
        <f t="shared" si="249"/>
        <v>0.12589245593040962</v>
      </c>
      <c r="O1473" s="16">
        <f t="shared" si="250"/>
        <v>2.8329208613344368</v>
      </c>
      <c r="P1473" s="16">
        <f t="shared" si="251"/>
        <v>1.046212793241226</v>
      </c>
      <c r="Q1473" s="16">
        <f t="shared" si="252"/>
        <v>19.1227233062043</v>
      </c>
      <c r="R1473" s="16">
        <f t="shared" si="253"/>
        <v>5.3167025938427245E-2</v>
      </c>
      <c r="S1473" s="16">
        <f t="shared" si="254"/>
        <v>0.38871520402242477</v>
      </c>
      <c r="T1473" s="16">
        <f t="shared" si="255"/>
        <v>19.124885839730865</v>
      </c>
      <c r="U1473" s="66">
        <f t="shared" si="256"/>
        <v>42.694517486402091</v>
      </c>
      <c r="V1473" s="66"/>
      <c r="W1473" s="66"/>
    </row>
    <row r="1474" spans="1:23" x14ac:dyDescent="0.25">
      <c r="A1474">
        <v>1473</v>
      </c>
      <c r="B1474" s="49">
        <v>2.7843802060789499E-4</v>
      </c>
      <c r="C1474" s="49">
        <v>3.1529624352513E-9</v>
      </c>
      <c r="D1474" s="49">
        <v>9.7031177064257597E-4</v>
      </c>
      <c r="E1474" s="49">
        <v>6.1542417171830098E-6</v>
      </c>
      <c r="F1474" s="49">
        <v>1.7458162746271901E-5</v>
      </c>
      <c r="G1474" s="49">
        <v>3.5281995150157798E-6</v>
      </c>
      <c r="H1474" s="49">
        <v>1.81198661525418E-4</v>
      </c>
      <c r="I1474" s="50"/>
      <c r="J1474">
        <v>0.95531643722482795</v>
      </c>
      <c r="K1474">
        <f t="shared" si="246"/>
        <v>3.0120768403479893E-9</v>
      </c>
      <c r="L1474">
        <f t="shared" si="247"/>
        <v>1.0087531426877005E-3</v>
      </c>
      <c r="M1474" s="16">
        <f t="shared" si="248"/>
        <v>-4.5187710147191024E-4</v>
      </c>
      <c r="N1474" s="16">
        <f t="shared" si="249"/>
        <v>0.18887617106387852</v>
      </c>
      <c r="O1474" s="16">
        <f t="shared" si="250"/>
        <v>0.18571506379057595</v>
      </c>
      <c r="P1474" s="16">
        <f t="shared" si="251"/>
        <v>5.4300426937117324E-5</v>
      </c>
      <c r="Q1474" s="16">
        <f t="shared" si="252"/>
        <v>0.18232985449655359</v>
      </c>
      <c r="R1474" s="16">
        <f t="shared" si="253"/>
        <v>0.59566633982459105</v>
      </c>
      <c r="S1474" s="16">
        <f t="shared" si="254"/>
        <v>0.57467329130020661</v>
      </c>
      <c r="T1474" s="16">
        <f t="shared" si="255"/>
        <v>0.18232895267115495</v>
      </c>
      <c r="U1474" s="66">
        <f t="shared" si="256"/>
        <v>1.9096439735738977</v>
      </c>
      <c r="V1474" s="66"/>
      <c r="W1474" s="66"/>
    </row>
    <row r="1475" spans="1:23" x14ac:dyDescent="0.25">
      <c r="A1475">
        <v>1474</v>
      </c>
      <c r="B1475" s="49">
        <v>9.1230823488102698E-4</v>
      </c>
      <c r="C1475" s="49">
        <v>1.2618824431180299E-8</v>
      </c>
      <c r="D1475" s="49">
        <v>1.1897782837192799E-3</v>
      </c>
      <c r="E1475" s="49">
        <v>3.0146174252527899E-5</v>
      </c>
      <c r="F1475" s="49">
        <v>5.3685645187327402E-6</v>
      </c>
      <c r="G1475" s="49">
        <v>8.8319962054555398E-7</v>
      </c>
      <c r="H1475" s="49">
        <v>8.87597548657707E-4</v>
      </c>
      <c r="I1475" s="50"/>
      <c r="J1475">
        <v>0.95450279509097302</v>
      </c>
      <c r="K1475">
        <f t="shared" ref="K1475:K1502" si="257">C1475*J1475</f>
        <v>1.2044703190323854E-8</v>
      </c>
      <c r="L1475">
        <f t="shared" ref="L1475:L1502" si="258">SUM($Y$9*B1475,$Z$9*C1475,$AA$9*D1475,$AB$9*E1475,$AC$9*F1475,$AD$9*G1475)</f>
        <v>1.2013859935528597E-3</v>
      </c>
      <c r="M1475" s="16">
        <f t="shared" ref="M1475:M1502" si="259">$Y$8*B1475+$Z$8*C1475+$AA$8*D1475+$AC$8*F1475+$AD$8*G1475</f>
        <v>6.2323047620919405E-4</v>
      </c>
      <c r="N1475" s="16">
        <f t="shared" si="249"/>
        <v>0.72684002610440179</v>
      </c>
      <c r="O1475" s="16">
        <f t="shared" si="250"/>
        <v>1.6319346622412541</v>
      </c>
      <c r="P1475" s="16">
        <f t="shared" si="251"/>
        <v>5.5327049454331409E-2</v>
      </c>
      <c r="Q1475" s="16">
        <f t="shared" si="252"/>
        <v>3.2645274326890448</v>
      </c>
      <c r="R1475" s="16">
        <f t="shared" si="253"/>
        <v>0.2071661272982234</v>
      </c>
      <c r="S1475" s="16">
        <f t="shared" si="254"/>
        <v>0.31349816805537334</v>
      </c>
      <c r="T1475" s="16">
        <f t="shared" si="255"/>
        <v>3.2646267802078239</v>
      </c>
      <c r="U1475" s="66">
        <f t="shared" si="256"/>
        <v>9.4639202460504528</v>
      </c>
      <c r="V1475" s="66"/>
      <c r="W1475" s="66"/>
    </row>
    <row r="1476" spans="1:23" x14ac:dyDescent="0.25">
      <c r="A1476">
        <v>1475</v>
      </c>
      <c r="B1476" s="49">
        <v>3.4141701602830401E-4</v>
      </c>
      <c r="C1476" s="49">
        <v>6.2088699907808697E-9</v>
      </c>
      <c r="D1476" s="49">
        <v>1.5789790860220199E-3</v>
      </c>
      <c r="E1476" s="49">
        <v>1.9597379393136301E-5</v>
      </c>
      <c r="F1476" s="49">
        <v>1.4610926792000401E-5</v>
      </c>
      <c r="G1476" s="49">
        <v>1.80312235665933E-6</v>
      </c>
      <c r="H1476" s="49">
        <v>5.7701970541956804E-4</v>
      </c>
      <c r="I1476" s="50"/>
      <c r="J1476">
        <v>0.95253257172134598</v>
      </c>
      <c r="K1476">
        <f t="shared" si="257"/>
        <v>5.9141508998019913E-9</v>
      </c>
      <c r="L1476">
        <f t="shared" si="258"/>
        <v>1.6099978530926893E-3</v>
      </c>
      <c r="M1476" s="16">
        <f t="shared" si="259"/>
        <v>-9.2716382103608119E-4</v>
      </c>
      <c r="N1476" s="16">
        <f t="shared" ref="N1476:N1502" si="260">(B1476-$B$2)^2/$B$2/$B$2</f>
        <v>9.407262353002116E-2</v>
      </c>
      <c r="O1476" s="16">
        <f t="shared" ref="O1476:O1502" si="261">(C1476-$C$2)^2/$C$2/$C$2</f>
        <v>1.4541928382215567E-2</v>
      </c>
      <c r="P1476" s="16">
        <f t="shared" ref="P1476:P1502" si="262">(D1476-$D$2)^2/$D$2/$D$2</f>
        <v>0.40868118184048036</v>
      </c>
      <c r="Q1476" s="16">
        <f t="shared" ref="Q1476:Q1502" si="263">(E1476-$E$2)^2/$E$2/$E$2</f>
        <v>0.68003198091988082</v>
      </c>
      <c r="R1476" s="16">
        <f t="shared" ref="R1476:R1502" si="264">(F1476-$F$2)^2/$F$2/$F$2</f>
        <v>0.23312859121600715</v>
      </c>
      <c r="S1476" s="16">
        <f t="shared" ref="S1476:S1502" si="265">(G1476-$G$2)^2/$G$2/$G$2</f>
        <v>1.0306173030064614E-2</v>
      </c>
      <c r="T1476" s="16">
        <f t="shared" ref="T1476:T1502" si="266">(H1476-$H$2)^2/$H$2/$H$2</f>
        <v>0.68012212968453523</v>
      </c>
      <c r="U1476" s="66">
        <f t="shared" ref="U1476:U1502" si="267">SUM(N1476:T1476)</f>
        <v>2.1208846086032049</v>
      </c>
      <c r="V1476" s="66"/>
      <c r="W1476" s="66"/>
    </row>
    <row r="1477" spans="1:23" x14ac:dyDescent="0.25">
      <c r="A1477">
        <v>1476</v>
      </c>
      <c r="B1477" s="49">
        <v>9.916077085532801E-4</v>
      </c>
      <c r="C1477" s="49">
        <v>5.2403162734065098E-9</v>
      </c>
      <c r="D1477" s="49">
        <v>4.4659024452812297E-4</v>
      </c>
      <c r="E1477" s="49">
        <v>4.7391307003958397E-6</v>
      </c>
      <c r="F1477" s="49">
        <v>4.7702985353216101E-6</v>
      </c>
      <c r="G1477" s="49">
        <v>2.1086138379194798E-6</v>
      </c>
      <c r="H1477" s="49">
        <v>1.39529910597127E-4</v>
      </c>
      <c r="I1477" s="50"/>
      <c r="J1477">
        <v>0.958279665054519</v>
      </c>
      <c r="K1477">
        <f t="shared" si="257"/>
        <v>5.021688523259735E-9</v>
      </c>
      <c r="L1477">
        <f t="shared" si="258"/>
        <v>4.5823421512041228E-4</v>
      </c>
      <c r="M1477" s="16">
        <f t="shared" si="259"/>
        <v>1.5249812019861478E-3</v>
      </c>
      <c r="N1477" s="16">
        <f t="shared" si="260"/>
        <v>1.0273363866957699</v>
      </c>
      <c r="O1477" s="16">
        <f t="shared" si="261"/>
        <v>2.9394499434450163E-3</v>
      </c>
      <c r="P1477" s="16">
        <f t="shared" si="262"/>
        <v>0.28767567491301249</v>
      </c>
      <c r="Q1477" s="16">
        <f t="shared" si="263"/>
        <v>0.31220919049389878</v>
      </c>
      <c r="R1477" s="16">
        <f t="shared" si="264"/>
        <v>0.26612380065730407</v>
      </c>
      <c r="S1477" s="16">
        <f t="shared" si="265"/>
        <v>2.5709470807520332E-3</v>
      </c>
      <c r="T1477" s="16">
        <f t="shared" si="266"/>
        <v>0.31222168594811728</v>
      </c>
      <c r="U1477" s="66">
        <f t="shared" si="267"/>
        <v>2.2110771357322996</v>
      </c>
      <c r="V1477" s="66"/>
      <c r="W1477" s="66"/>
    </row>
    <row r="1478" spans="1:23" x14ac:dyDescent="0.25">
      <c r="A1478">
        <v>1477</v>
      </c>
      <c r="B1478" s="49">
        <v>2.8976354068000799E-4</v>
      </c>
      <c r="C1478" s="49">
        <v>3.7355440232602499E-9</v>
      </c>
      <c r="D1478" s="49">
        <v>1.1080764262239001E-3</v>
      </c>
      <c r="E1478" s="49">
        <v>8.3143466014443604E-6</v>
      </c>
      <c r="F1478" s="49">
        <v>1.68775817450289E-5</v>
      </c>
      <c r="G1478" s="49">
        <v>2.9823932663629599E-6</v>
      </c>
      <c r="H1478" s="49">
        <v>2.4479995064894999E-4</v>
      </c>
      <c r="I1478" s="50"/>
      <c r="J1478">
        <v>0.95466317216755203</v>
      </c>
      <c r="K1478">
        <f t="shared" si="257"/>
        <v>3.5661863070171701E-9</v>
      </c>
      <c r="L1478">
        <f t="shared" si="258"/>
        <v>1.1448102474362976E-3</v>
      </c>
      <c r="M1478" s="16">
        <f t="shared" si="259"/>
        <v>-5.652831660762815E-4</v>
      </c>
      <c r="N1478" s="16">
        <f t="shared" si="260"/>
        <v>0.16941543436919138</v>
      </c>
      <c r="O1478" s="16">
        <f t="shared" si="261"/>
        <v>0.10614639311522026</v>
      </c>
      <c r="P1478" s="16">
        <f t="shared" si="262"/>
        <v>2.2618625535271955E-2</v>
      </c>
      <c r="Q1478" s="16">
        <f t="shared" si="263"/>
        <v>5.1022458156057937E-2</v>
      </c>
      <c r="R1478" s="16">
        <f t="shared" si="264"/>
        <v>0.50818680543228667</v>
      </c>
      <c r="S1478" s="16">
        <f t="shared" si="265"/>
        <v>0.2362946040533582</v>
      </c>
      <c r="T1478" s="16">
        <f t="shared" si="266"/>
        <v>5.1019586840134967E-2</v>
      </c>
      <c r="U1478" s="66">
        <f t="shared" si="267"/>
        <v>1.1447039075015213</v>
      </c>
      <c r="V1478" s="66"/>
      <c r="W1478" s="66"/>
    </row>
    <row r="1479" spans="1:23" x14ac:dyDescent="0.25">
      <c r="A1479">
        <v>1478</v>
      </c>
      <c r="B1479" s="49">
        <v>3.6043249879295902E-4</v>
      </c>
      <c r="C1479" s="49">
        <v>3.9589171610777998E-9</v>
      </c>
      <c r="D1479" s="49">
        <v>9.40161187360328E-4</v>
      </c>
      <c r="E1479" s="49">
        <v>7.4911508332459201E-6</v>
      </c>
      <c r="F1479" s="49">
        <v>1.34579295454536E-5</v>
      </c>
      <c r="G1479" s="49">
        <v>2.8084567997308598E-6</v>
      </c>
      <c r="H1479" s="49">
        <v>2.2056064150261699E-4</v>
      </c>
      <c r="I1479" s="50"/>
      <c r="J1479">
        <v>0.95554679260779196</v>
      </c>
      <c r="K1479">
        <f t="shared" si="257"/>
        <v>3.782930595467837E-9</v>
      </c>
      <c r="L1479">
        <f t="shared" si="258"/>
        <v>9.6988154433380494E-4</v>
      </c>
      <c r="M1479" s="16">
        <f t="shared" si="259"/>
        <v>-2.4901654674788694E-4</v>
      </c>
      <c r="N1479" s="16">
        <f t="shared" si="260"/>
        <v>7.1877306467024865E-2</v>
      </c>
      <c r="O1479" s="16">
        <f t="shared" si="261"/>
        <v>8.1502428597001922E-2</v>
      </c>
      <c r="P1479" s="16">
        <f t="shared" si="262"/>
        <v>5.7279709747725326E-4</v>
      </c>
      <c r="Q1479" s="16">
        <f t="shared" si="263"/>
        <v>9.1522143435778885E-2</v>
      </c>
      <c r="R1479" s="16">
        <f t="shared" si="264"/>
        <v>0.13382318822672706</v>
      </c>
      <c r="S1479" s="16">
        <f t="shared" si="265"/>
        <v>0.15954461108560841</v>
      </c>
      <c r="T1479" s="16">
        <f t="shared" si="266"/>
        <v>9.1522299380308481E-2</v>
      </c>
      <c r="U1479" s="66">
        <f t="shared" si="267"/>
        <v>0.63036477428992677</v>
      </c>
      <c r="V1479" s="66"/>
      <c r="W1479" s="66"/>
    </row>
    <row r="1480" spans="1:23" x14ac:dyDescent="0.25">
      <c r="A1480">
        <v>1479</v>
      </c>
      <c r="B1480" s="49">
        <v>4.4594330665288301E-4</v>
      </c>
      <c r="C1480" s="49">
        <v>1.08696990786694E-8</v>
      </c>
      <c r="D1480" s="49">
        <v>2.1403578941153801E-3</v>
      </c>
      <c r="E1480" s="49">
        <v>4.6257168376289902E-5</v>
      </c>
      <c r="F1480" s="49">
        <v>1.1436252920317501E-5</v>
      </c>
      <c r="G1480" s="49">
        <v>1.0355755579716999E-6</v>
      </c>
      <c r="H1480" s="49">
        <v>1.36201823027287E-3</v>
      </c>
      <c r="I1480" s="50"/>
      <c r="J1480">
        <v>0.95017510933910099</v>
      </c>
      <c r="K1480">
        <f t="shared" si="257"/>
        <v>1.0328117510557822E-8</v>
      </c>
      <c r="L1480">
        <f t="shared" si="258"/>
        <v>2.1642551058149084E-3</v>
      </c>
      <c r="M1480" s="16">
        <f t="shared" si="259"/>
        <v>-1.272368492509142E-3</v>
      </c>
      <c r="N1480" s="16">
        <f t="shared" si="260"/>
        <v>8.922632044899485E-3</v>
      </c>
      <c r="O1480" s="16">
        <f t="shared" si="261"/>
        <v>0.9250326128445604</v>
      </c>
      <c r="P1480" s="16">
        <f t="shared" si="262"/>
        <v>1.493528798067697</v>
      </c>
      <c r="Q1480" s="16">
        <f t="shared" si="263"/>
        <v>10.93516585189316</v>
      </c>
      <c r="R1480" s="16">
        <f t="shared" si="264"/>
        <v>2.580603726300075E-2</v>
      </c>
      <c r="S1480" s="16">
        <f t="shared" si="265"/>
        <v>0.23423802031951887</v>
      </c>
      <c r="T1480" s="16">
        <f t="shared" si="266"/>
        <v>10.936755872693015</v>
      </c>
      <c r="U1480" s="66">
        <f t="shared" si="267"/>
        <v>24.559449825125853</v>
      </c>
      <c r="V1480" s="66"/>
      <c r="W1480" s="66"/>
    </row>
    <row r="1481" spans="1:23" x14ac:dyDescent="0.25">
      <c r="A1481">
        <v>1480</v>
      </c>
      <c r="B1481" s="49">
        <v>5.91074968438222E-4</v>
      </c>
      <c r="C1481" s="49">
        <v>1.25319824552425E-8</v>
      </c>
      <c r="D1481" s="49">
        <v>1.85040784751857E-3</v>
      </c>
      <c r="E1481" s="49">
        <v>4.6241081495572701E-5</v>
      </c>
      <c r="F1481" s="49">
        <v>8.5253700484735993E-6</v>
      </c>
      <c r="G1481" s="49">
        <v>8.9556837973544802E-7</v>
      </c>
      <c r="H1481" s="49">
        <v>1.36152516847711E-3</v>
      </c>
      <c r="I1481" s="50"/>
      <c r="J1481">
        <v>0.95145145600279701</v>
      </c>
      <c r="K1481">
        <f t="shared" si="257"/>
        <v>1.1923572953641984E-8</v>
      </c>
      <c r="L1481">
        <f t="shared" si="258"/>
        <v>1.8683416240127975E-3</v>
      </c>
      <c r="M1481" s="16">
        <f t="shared" si="259"/>
        <v>-6.861916871363533E-4</v>
      </c>
      <c r="N1481" s="16">
        <f t="shared" si="260"/>
        <v>4.0098948365560938E-2</v>
      </c>
      <c r="O1481" s="16">
        <f t="shared" si="261"/>
        <v>1.5921356021918869</v>
      </c>
      <c r="P1481" s="16">
        <f t="shared" si="262"/>
        <v>0.84838219408524773</v>
      </c>
      <c r="Q1481" s="16">
        <f t="shared" si="263"/>
        <v>10.925262197581148</v>
      </c>
      <c r="R1481" s="16">
        <f t="shared" si="264"/>
        <v>1.8164877559674383E-2</v>
      </c>
      <c r="S1481" s="16">
        <f t="shared" si="265"/>
        <v>0.30663443622189512</v>
      </c>
      <c r="T1481" s="16">
        <f t="shared" si="266"/>
        <v>10.926445534871478</v>
      </c>
      <c r="U1481" s="66">
        <f t="shared" si="267"/>
        <v>24.657123790876891</v>
      </c>
      <c r="V1481" s="66"/>
      <c r="W1481" s="66"/>
    </row>
    <row r="1482" spans="1:23" x14ac:dyDescent="0.25">
      <c r="A1482">
        <v>1481</v>
      </c>
      <c r="B1482" s="49">
        <v>1.1167940538003699E-3</v>
      </c>
      <c r="C1482" s="49">
        <v>6.6703633972587404E-9</v>
      </c>
      <c r="D1482" s="49">
        <v>5.0545478460073097E-4</v>
      </c>
      <c r="E1482" s="49">
        <v>6.8229029574814103E-6</v>
      </c>
      <c r="F1482" s="49">
        <v>4.2473639602332601E-6</v>
      </c>
      <c r="G1482" s="49">
        <v>1.65768713495132E-6</v>
      </c>
      <c r="H1482" s="49">
        <v>2.0088105410170901E-4</v>
      </c>
      <c r="I1482" s="50"/>
      <c r="J1482">
        <v>0.95797621352748996</v>
      </c>
      <c r="K1482">
        <f t="shared" si="257"/>
        <v>6.3900494701582928E-9</v>
      </c>
      <c r="L1482">
        <f t="shared" si="258"/>
        <v>5.1560052929275151E-4</v>
      </c>
      <c r="M1482" s="16">
        <f t="shared" si="259"/>
        <v>1.7179875783079881E-3</v>
      </c>
      <c r="N1482" s="16">
        <f t="shared" si="260"/>
        <v>1.6072702652774808</v>
      </c>
      <c r="O1482" s="16">
        <f t="shared" si="261"/>
        <v>4.1567551518817435E-2</v>
      </c>
      <c r="P1482" s="16">
        <f t="shared" si="262"/>
        <v>0.22585441265472961</v>
      </c>
      <c r="Q1482" s="16">
        <f t="shared" si="263"/>
        <v>0.13303847102763117</v>
      </c>
      <c r="R1482" s="16">
        <f t="shared" si="264"/>
        <v>0.32369667718010187</v>
      </c>
      <c r="S1482" s="16">
        <f t="shared" si="265"/>
        <v>3.0271987317010755E-2</v>
      </c>
      <c r="T1482" s="16">
        <f t="shared" si="266"/>
        <v>0.13304898238942658</v>
      </c>
      <c r="U1482" s="66">
        <f t="shared" si="267"/>
        <v>2.4947483473651983</v>
      </c>
      <c r="V1482" s="66"/>
      <c r="W1482" s="66"/>
    </row>
    <row r="1483" spans="1:23" x14ac:dyDescent="0.25">
      <c r="A1483">
        <v>1482</v>
      </c>
      <c r="B1483" s="49">
        <v>3.2568762067030802E-4</v>
      </c>
      <c r="C1483" s="49">
        <v>5.1140612226772102E-9</v>
      </c>
      <c r="D1483" s="49">
        <v>1.3569268321145999E-3</v>
      </c>
      <c r="E1483" s="49">
        <v>1.39031428880121E-5</v>
      </c>
      <c r="F1483" s="49">
        <v>1.5174967968082799E-5</v>
      </c>
      <c r="G1483" s="49">
        <v>2.1841331201632201E-6</v>
      </c>
      <c r="H1483" s="49">
        <v>4.0935597382114902E-4</v>
      </c>
      <c r="I1483" s="50"/>
      <c r="J1483">
        <v>0.95352894079381101</v>
      </c>
      <c r="K1483">
        <f t="shared" si="257"/>
        <v>4.8764053808141027E-9</v>
      </c>
      <c r="L1483">
        <f t="shared" si="258"/>
        <v>1.3894557871097061E-3</v>
      </c>
      <c r="M1483" s="16">
        <f t="shared" si="259"/>
        <v>-7.3808054576909009E-4</v>
      </c>
      <c r="N1483" s="16">
        <f t="shared" si="260"/>
        <v>0.11468585035878164</v>
      </c>
      <c r="O1483" s="16">
        <f t="shared" si="261"/>
        <v>5.9295346225884402E-3</v>
      </c>
      <c r="P1483" s="16">
        <f t="shared" si="262"/>
        <v>0.16707585427730076</v>
      </c>
      <c r="Q1483" s="16">
        <f t="shared" si="263"/>
        <v>8.6713125221054774E-2</v>
      </c>
      <c r="R1483" s="16">
        <f t="shared" si="264"/>
        <v>0.29168352732078973</v>
      </c>
      <c r="S1483" s="16">
        <f t="shared" si="265"/>
        <v>7.8030951018156916E-3</v>
      </c>
      <c r="T1483" s="16">
        <f t="shared" si="266"/>
        <v>8.6728066736663917E-2</v>
      </c>
      <c r="U1483" s="66">
        <f t="shared" si="267"/>
        <v>0.76061905363899485</v>
      </c>
      <c r="V1483" s="66"/>
      <c r="W1483" s="66"/>
    </row>
    <row r="1484" spans="1:23" x14ac:dyDescent="0.25">
      <c r="A1484">
        <v>1483</v>
      </c>
      <c r="B1484" s="49">
        <v>3.8833955297283101E-4</v>
      </c>
      <c r="C1484" s="49">
        <v>6.8914011364558E-9</v>
      </c>
      <c r="D1484" s="49">
        <v>1.5392473194838501E-3</v>
      </c>
      <c r="E1484" s="49">
        <v>2.1214518066487202E-5</v>
      </c>
      <c r="F1484" s="49">
        <v>1.2820223204722199E-5</v>
      </c>
      <c r="G1484" s="49">
        <v>1.62375188087197E-6</v>
      </c>
      <c r="H1484" s="49">
        <v>6.2463289195389699E-4</v>
      </c>
      <c r="I1484" s="50"/>
      <c r="J1484">
        <v>0.95274364396039202</v>
      </c>
      <c r="K1484">
        <f t="shared" si="257"/>
        <v>6.565738630739686E-9</v>
      </c>
      <c r="L1484">
        <f t="shared" si="258"/>
        <v>1.5665046263730299E-3</v>
      </c>
      <c r="M1484" s="16">
        <f t="shared" si="259"/>
        <v>-7.8982552042736794E-4</v>
      </c>
      <c r="N1484" s="16">
        <f t="shared" si="260"/>
        <v>4.4703016712102868E-2</v>
      </c>
      <c r="O1484" s="16">
        <f t="shared" si="261"/>
        <v>5.9426043579552945E-2</v>
      </c>
      <c r="P1484" s="16">
        <f t="shared" si="262"/>
        <v>0.35764300326344534</v>
      </c>
      <c r="Q1484" s="16">
        <f t="shared" si="263"/>
        <v>0.95102752207551455</v>
      </c>
      <c r="R1484" s="16">
        <f t="shared" si="264"/>
        <v>9.0660589287411844E-2</v>
      </c>
      <c r="S1484" s="16">
        <f t="shared" si="265"/>
        <v>3.6442092248854932E-2</v>
      </c>
      <c r="T1484" s="16">
        <f t="shared" si="266"/>
        <v>0.95113436628426817</v>
      </c>
      <c r="U1484" s="66">
        <f t="shared" si="267"/>
        <v>2.4910366334511505</v>
      </c>
      <c r="V1484" s="66"/>
      <c r="W1484" s="66"/>
    </row>
    <row r="1485" spans="1:23" x14ac:dyDescent="0.25">
      <c r="A1485">
        <v>1484</v>
      </c>
      <c r="B1485" s="49">
        <v>6.9584356289095599E-4</v>
      </c>
      <c r="C1485" s="49">
        <v>1.25426092393803E-8</v>
      </c>
      <c r="D1485" s="49">
        <v>1.5634958843074799E-3</v>
      </c>
      <c r="E1485" s="49">
        <v>3.9219140411511497E-5</v>
      </c>
      <c r="F1485" s="49">
        <v>7.1550258849161301E-6</v>
      </c>
      <c r="G1485" s="49">
        <v>8.9216081925139395E-7</v>
      </c>
      <c r="H1485" s="49">
        <v>1.15475477729299E-3</v>
      </c>
      <c r="I1485" s="50"/>
      <c r="J1485">
        <v>0.95273979209726101</v>
      </c>
      <c r="K1485">
        <f t="shared" si="257"/>
        <v>1.1949842919084373E-8</v>
      </c>
      <c r="L1485">
        <f t="shared" si="258"/>
        <v>1.5786855542873242E-3</v>
      </c>
      <c r="M1485" s="16">
        <f t="shared" si="259"/>
        <v>-1.8699842850541218E-4</v>
      </c>
      <c r="N1485" s="16">
        <f t="shared" si="260"/>
        <v>0.17056253013600439</v>
      </c>
      <c r="O1485" s="16">
        <f t="shared" si="261"/>
        <v>1.5969793995547219</v>
      </c>
      <c r="P1485" s="16">
        <f t="shared" si="262"/>
        <v>0.38838727728785777</v>
      </c>
      <c r="Q1485" s="16">
        <f t="shared" si="263"/>
        <v>7.030723323677285</v>
      </c>
      <c r="R1485" s="16">
        <f t="shared" si="264"/>
        <v>7.4994176074345109E-2</v>
      </c>
      <c r="S1485" s="16">
        <f t="shared" si="265"/>
        <v>0.3085177943335265</v>
      </c>
      <c r="T1485" s="16">
        <f t="shared" si="266"/>
        <v>7.0312611572321657</v>
      </c>
      <c r="U1485" s="66">
        <f t="shared" si="267"/>
        <v>16.601425658295909</v>
      </c>
      <c r="V1485" s="66"/>
      <c r="W1485" s="66"/>
    </row>
    <row r="1486" spans="1:23" x14ac:dyDescent="0.25">
      <c r="A1486">
        <v>1485</v>
      </c>
      <c r="B1486" s="49">
        <v>3.63812856546173E-4</v>
      </c>
      <c r="C1486" s="49">
        <v>4.9146015876376899E-9</v>
      </c>
      <c r="D1486" s="49">
        <v>1.16214154048186E-3</v>
      </c>
      <c r="E1486" s="49">
        <v>1.1467425655603801E-5</v>
      </c>
      <c r="F1486" s="49">
        <v>1.3466027176665601E-5</v>
      </c>
      <c r="G1486" s="49">
        <v>2.2678715233971399E-6</v>
      </c>
      <c r="H1486" s="49">
        <v>3.3763693412587099E-4</v>
      </c>
      <c r="I1486" s="50"/>
      <c r="J1486">
        <v>0.95447356125199501</v>
      </c>
      <c r="K1486">
        <f t="shared" si="257"/>
        <v>4.6908572794872547E-9</v>
      </c>
      <c r="L1486">
        <f t="shared" si="258"/>
        <v>1.1913365517570006E-3</v>
      </c>
      <c r="M1486" s="16">
        <f t="shared" si="259"/>
        <v>-4.6371083866465469E-4</v>
      </c>
      <c r="N1486" s="16">
        <f t="shared" si="260"/>
        <v>6.8243840199600822E-2</v>
      </c>
      <c r="O1486" s="16">
        <f t="shared" si="261"/>
        <v>1.2769534734011073E-2</v>
      </c>
      <c r="P1486" s="16">
        <f t="shared" si="262"/>
        <v>4.2652497162781584E-2</v>
      </c>
      <c r="Q1486" s="16">
        <f t="shared" si="263"/>
        <v>4.5819600240410013E-3</v>
      </c>
      <c r="R1486" s="16">
        <f t="shared" si="264"/>
        <v>0.13442513206103937</v>
      </c>
      <c r="S1486" s="16">
        <f t="shared" si="265"/>
        <v>1.6915934008778142E-2</v>
      </c>
      <c r="T1486" s="16">
        <f t="shared" si="266"/>
        <v>4.5834178213338093E-3</v>
      </c>
      <c r="U1486" s="66">
        <f t="shared" si="267"/>
        <v>0.28417231601158588</v>
      </c>
      <c r="V1486" s="66"/>
      <c r="W1486" s="66"/>
    </row>
    <row r="1487" spans="1:23" x14ac:dyDescent="0.25">
      <c r="A1487">
        <v>1486</v>
      </c>
      <c r="B1487" s="49">
        <v>6.5934839030699205E-4</v>
      </c>
      <c r="C1487" s="49">
        <v>1.18794162983612E-8</v>
      </c>
      <c r="D1487" s="49">
        <v>1.5628221410147699E-3</v>
      </c>
      <c r="E1487" s="49">
        <v>3.7129049312301201E-5</v>
      </c>
      <c r="F1487" s="49">
        <v>7.5513639109308299E-6</v>
      </c>
      <c r="G1487" s="49">
        <v>9.4197689374546901E-7</v>
      </c>
      <c r="H1487" s="49">
        <v>1.0932149089861001E-3</v>
      </c>
      <c r="I1487" s="50"/>
      <c r="J1487">
        <v>0.95273546734231196</v>
      </c>
      <c r="K1487">
        <f t="shared" si="257"/>
        <v>1.1317941238773036E-8</v>
      </c>
      <c r="L1487">
        <f t="shared" si="258"/>
        <v>1.5788549663140789E-3</v>
      </c>
      <c r="M1487" s="16">
        <f t="shared" si="259"/>
        <v>-2.6015818570009465E-4</v>
      </c>
      <c r="N1487" s="16">
        <f t="shared" si="260"/>
        <v>0.11484265578925039</v>
      </c>
      <c r="O1487" s="16">
        <f t="shared" si="261"/>
        <v>1.308786440846271</v>
      </c>
      <c r="P1487" s="16">
        <f t="shared" si="262"/>
        <v>0.38751593179374078</v>
      </c>
      <c r="Q1487" s="16">
        <f t="shared" si="263"/>
        <v>6.0366050600155212</v>
      </c>
      <c r="R1487" s="16">
        <f t="shared" si="264"/>
        <v>5.4581615842766273E-2</v>
      </c>
      <c r="S1487" s="16">
        <f t="shared" si="265"/>
        <v>0.28155848781474924</v>
      </c>
      <c r="T1487" s="16">
        <f t="shared" si="266"/>
        <v>6.0370776334487761</v>
      </c>
      <c r="U1487" s="66">
        <f t="shared" si="267"/>
        <v>14.220967825551075</v>
      </c>
      <c r="V1487" s="66"/>
      <c r="W1487" s="66"/>
    </row>
    <row r="1488" spans="1:23" x14ac:dyDescent="0.25">
      <c r="A1488">
        <v>1487</v>
      </c>
      <c r="B1488" s="49">
        <v>6.0264508969499499E-4</v>
      </c>
      <c r="C1488" s="49">
        <v>3.2299923350488699E-9</v>
      </c>
      <c r="D1488" s="49">
        <v>4.5316130250958102E-4</v>
      </c>
      <c r="E1488" s="49">
        <v>2.9633307294224302E-6</v>
      </c>
      <c r="F1488" s="49">
        <v>7.8570362947981702E-6</v>
      </c>
      <c r="G1488" s="49">
        <v>3.4218443905807299E-6</v>
      </c>
      <c r="H1488" s="49">
        <v>8.7246732099698705E-5</v>
      </c>
      <c r="I1488" s="50"/>
      <c r="J1488">
        <v>0.95817029411320598</v>
      </c>
      <c r="K1488">
        <f t="shared" si="257"/>
        <v>3.0948827056571767E-9</v>
      </c>
      <c r="L1488">
        <f t="shared" si="258"/>
        <v>4.72293989497423E-4</v>
      </c>
      <c r="M1488" s="16">
        <f t="shared" si="259"/>
        <v>7.3299618989256681E-4</v>
      </c>
      <c r="N1488" s="16">
        <f t="shared" si="260"/>
        <v>5.0060352647198707E-2</v>
      </c>
      <c r="O1488" s="16">
        <f t="shared" si="261"/>
        <v>0.17392585480037193</v>
      </c>
      <c r="P1488" s="16">
        <f t="shared" si="262"/>
        <v>0.28040418626487429</v>
      </c>
      <c r="Q1488" s="16">
        <f t="shared" si="263"/>
        <v>0.52431369093517688</v>
      </c>
      <c r="R1488" s="16">
        <f t="shared" si="264"/>
        <v>4.1048787850484755E-2</v>
      </c>
      <c r="S1488" s="16">
        <f t="shared" si="265"/>
        <v>0.4971324846666369</v>
      </c>
      <c r="T1488" s="16">
        <f t="shared" si="266"/>
        <v>0.52432343457750408</v>
      </c>
      <c r="U1488" s="66">
        <f t="shared" si="267"/>
        <v>2.0912087917422477</v>
      </c>
      <c r="V1488" s="66"/>
      <c r="W1488" s="66"/>
    </row>
    <row r="1489" spans="1:23" x14ac:dyDescent="0.25">
      <c r="A1489">
        <v>1488</v>
      </c>
      <c r="B1489" s="49">
        <v>2.6350249056994598E-4</v>
      </c>
      <c r="C1489" s="49">
        <v>4.3949732145486796E-9</v>
      </c>
      <c r="D1489" s="49">
        <v>1.44455098394701E-3</v>
      </c>
      <c r="E1489" s="49">
        <v>1.27062379378547E-5</v>
      </c>
      <c r="F1489" s="49">
        <v>1.8838476503317399E-5</v>
      </c>
      <c r="G1489" s="49">
        <v>2.5442324016267398E-6</v>
      </c>
      <c r="H1489" s="49">
        <v>3.7411681994561002E-4</v>
      </c>
      <c r="I1489" s="50"/>
      <c r="J1489">
        <v>0.95305884880704606</v>
      </c>
      <c r="K1489">
        <f t="shared" si="257"/>
        <v>4.1886681123955674E-9</v>
      </c>
      <c r="L1489">
        <f t="shared" si="258"/>
        <v>1.4847677743820569E-3</v>
      </c>
      <c r="M1489" s="16">
        <f t="shared" si="259"/>
        <v>-9.5776279324216501E-4</v>
      </c>
      <c r="N1489" s="16">
        <f t="shared" si="260"/>
        <v>0.21615731246514205</v>
      </c>
      <c r="O1489" s="16">
        <f t="shared" si="261"/>
        <v>4.2760444846179531E-2</v>
      </c>
      <c r="P1489" s="16">
        <f t="shared" si="262"/>
        <v>0.24971981215384983</v>
      </c>
      <c r="Q1489" s="16">
        <f t="shared" si="263"/>
        <v>3.3500518972613295E-2</v>
      </c>
      <c r="R1489" s="16">
        <f t="shared" si="264"/>
        <v>0.83152428373305143</v>
      </c>
      <c r="S1489" s="16">
        <f t="shared" si="265"/>
        <v>7.1700541073778462E-2</v>
      </c>
      <c r="T1489" s="16">
        <f t="shared" si="266"/>
        <v>3.3511105155878712E-2</v>
      </c>
      <c r="U1489" s="66">
        <f t="shared" si="267"/>
        <v>1.4788740184004936</v>
      </c>
      <c r="V1489" s="66"/>
      <c r="W1489" s="66"/>
    </row>
    <row r="1490" spans="1:23" x14ac:dyDescent="0.25">
      <c r="A1490">
        <v>1489</v>
      </c>
      <c r="B1490" s="49">
        <v>1.20245069031377E-3</v>
      </c>
      <c r="C1490" s="49">
        <v>8.2485216039549503E-9</v>
      </c>
      <c r="D1490" s="49">
        <v>5.8159466326192699E-4</v>
      </c>
      <c r="E1490" s="49">
        <v>9.6994634487989194E-6</v>
      </c>
      <c r="F1490" s="49">
        <v>3.9592074035927299E-6</v>
      </c>
      <c r="G1490" s="49">
        <v>1.34173282858902E-6</v>
      </c>
      <c r="H1490" s="49">
        <v>2.8557423748341198E-4</v>
      </c>
      <c r="I1490" s="50"/>
      <c r="J1490">
        <v>0.95757875880100296</v>
      </c>
      <c r="K1490">
        <f t="shared" si="257"/>
        <v>7.8986090794584398E-9</v>
      </c>
      <c r="L1490">
        <f t="shared" si="258"/>
        <v>5.9084656237609753E-4</v>
      </c>
      <c r="M1490" s="16">
        <f t="shared" si="259"/>
        <v>1.8140548182514424E-3</v>
      </c>
      <c r="N1490" s="16">
        <f t="shared" si="260"/>
        <v>2.0785493582472028</v>
      </c>
      <c r="O1490" s="16">
        <f t="shared" si="261"/>
        <v>0.2388379845158608</v>
      </c>
      <c r="P1490" s="16">
        <f t="shared" si="262"/>
        <v>0.15696944316134853</v>
      </c>
      <c r="Q1490" s="16">
        <f t="shared" si="263"/>
        <v>9.393163838578706E-3</v>
      </c>
      <c r="R1490" s="16">
        <f t="shared" si="264"/>
        <v>0.3578287764417481</v>
      </c>
      <c r="S1490" s="16">
        <f t="shared" si="265"/>
        <v>0.10984308572000835</v>
      </c>
      <c r="T1490" s="16">
        <f t="shared" si="266"/>
        <v>9.396517658891072E-3</v>
      </c>
      <c r="U1490" s="66">
        <f t="shared" si="267"/>
        <v>2.9608183295836388</v>
      </c>
      <c r="V1490" s="66"/>
      <c r="W1490" s="66"/>
    </row>
    <row r="1491" spans="1:23" x14ac:dyDescent="0.25">
      <c r="A1491">
        <v>1490</v>
      </c>
      <c r="B1491" s="49">
        <v>2.7753740252771798E-4</v>
      </c>
      <c r="C1491" s="49">
        <v>3.8855619309357403E-9</v>
      </c>
      <c r="D1491" s="49">
        <v>1.2060893914562199E-3</v>
      </c>
      <c r="E1491" s="49">
        <v>9.4029910761767595E-6</v>
      </c>
      <c r="F1491" s="49">
        <v>1.76998706027099E-5</v>
      </c>
      <c r="G1491" s="49">
        <v>2.8703970739733598E-6</v>
      </c>
      <c r="H1491" s="49">
        <v>2.7685431658196999E-4</v>
      </c>
      <c r="I1491" s="50"/>
      <c r="J1491">
        <v>0.95418225379967003</v>
      </c>
      <c r="K1491">
        <f t="shared" si="257"/>
        <v>3.7075342405384625E-9</v>
      </c>
      <c r="L1491">
        <f t="shared" si="258"/>
        <v>1.244355644173682E-3</v>
      </c>
      <c r="M1491" s="16">
        <f t="shared" si="259"/>
        <v>-6.8928083911824626E-4</v>
      </c>
      <c r="N1491" s="16">
        <f t="shared" si="260"/>
        <v>0.19046911388646684</v>
      </c>
      <c r="O1491" s="16">
        <f t="shared" si="261"/>
        <v>8.9236988997240557E-2</v>
      </c>
      <c r="P1491" s="16">
        <f t="shared" si="262"/>
        <v>6.3580162325311856E-2</v>
      </c>
      <c r="Q1491" s="16">
        <f t="shared" si="263"/>
        <v>1.5505677976066747E-2</v>
      </c>
      <c r="R1491" s="16">
        <f t="shared" si="264"/>
        <v>0.63413300236381309</v>
      </c>
      <c r="S1491" s="16">
        <f t="shared" si="265"/>
        <v>0.18515350730446831</v>
      </c>
      <c r="T1491" s="16">
        <f t="shared" si="266"/>
        <v>1.550284651730012E-2</v>
      </c>
      <c r="U1491" s="66">
        <f t="shared" si="267"/>
        <v>1.1935812993706676</v>
      </c>
      <c r="V1491" s="66"/>
      <c r="W1491" s="66"/>
    </row>
    <row r="1492" spans="1:23" x14ac:dyDescent="0.25">
      <c r="A1492">
        <v>1491</v>
      </c>
      <c r="B1492" s="49">
        <v>5.2202444739216699E-4</v>
      </c>
      <c r="C1492" s="49">
        <v>7.3705192921407199E-10</v>
      </c>
      <c r="D1492" s="49">
        <v>1.18396577992905E-4</v>
      </c>
      <c r="E1492" s="49">
        <v>1.7737068000437999E-7</v>
      </c>
      <c r="F1492" s="49">
        <v>8.9246202693503199E-6</v>
      </c>
      <c r="G1492" s="49">
        <v>1.49357878858498E-5</v>
      </c>
      <c r="H1492" s="49">
        <v>5.2220898073001304E-6</v>
      </c>
      <c r="I1492" s="50"/>
      <c r="J1492">
        <v>0.95994562756841795</v>
      </c>
      <c r="K1492">
        <f t="shared" si="257"/>
        <v>7.0752977673991545E-10</v>
      </c>
      <c r="L1492">
        <f t="shared" si="258"/>
        <v>1.5118086936552621E-4</v>
      </c>
      <c r="M1492" s="16">
        <f t="shared" si="259"/>
        <v>8.928680254188078E-4</v>
      </c>
      <c r="N1492" s="16">
        <f t="shared" si="260"/>
        <v>3.6038430208656879E-3</v>
      </c>
      <c r="O1492" s="16">
        <f t="shared" si="261"/>
        <v>0.75164620062569465</v>
      </c>
      <c r="P1492" s="16">
        <f t="shared" si="262"/>
        <v>0.76927238959571476</v>
      </c>
      <c r="Q1492" s="16">
        <f t="shared" si="263"/>
        <v>0.96724404917572859</v>
      </c>
      <c r="R1492" s="16">
        <f t="shared" si="264"/>
        <v>8.884576040469756E-3</v>
      </c>
      <c r="S1492" s="16">
        <f t="shared" si="265"/>
        <v>41.504224621232161</v>
      </c>
      <c r="T1492" s="16">
        <f t="shared" si="266"/>
        <v>0.96724533037956717</v>
      </c>
      <c r="U1492" s="66">
        <f t="shared" si="267"/>
        <v>44.972121010070204</v>
      </c>
      <c r="V1492" s="66"/>
      <c r="W1492" s="66"/>
    </row>
    <row r="1493" spans="1:23" x14ac:dyDescent="0.25">
      <c r="A1493">
        <v>1492</v>
      </c>
      <c r="B1493" s="49">
        <v>3.3451845377842002E-4</v>
      </c>
      <c r="C1493" s="49">
        <v>4.6568919776565599E-9</v>
      </c>
      <c r="D1493" s="49">
        <v>1.1987535707686299E-3</v>
      </c>
      <c r="E1493" s="49">
        <v>1.1203433338061001E-5</v>
      </c>
      <c r="F1493" s="49">
        <v>1.46720974416344E-5</v>
      </c>
      <c r="G1493" s="49">
        <v>2.3944527122231501E-6</v>
      </c>
      <c r="H1493" s="49">
        <v>3.2986482047467098E-4</v>
      </c>
      <c r="I1493" s="50"/>
      <c r="J1493">
        <v>0.954276338514641</v>
      </c>
      <c r="K1493">
        <f t="shared" si="257"/>
        <v>4.4439618252963075E-9</v>
      </c>
      <c r="L1493">
        <f t="shared" si="258"/>
        <v>1.2304875614721441E-3</v>
      </c>
      <c r="M1493" s="16">
        <f t="shared" si="259"/>
        <v>-5.6145065391530419E-4</v>
      </c>
      <c r="N1493" s="16">
        <f t="shared" si="260"/>
        <v>0.10286192720622687</v>
      </c>
      <c r="O1493" s="16">
        <f t="shared" si="261"/>
        <v>2.5444824230938426E-2</v>
      </c>
      <c r="P1493" s="16">
        <f t="shared" si="262"/>
        <v>5.9797409223796699E-2</v>
      </c>
      <c r="Q1493" s="16">
        <f t="shared" si="263"/>
        <v>1.8585423623540078E-3</v>
      </c>
      <c r="R1493" s="16">
        <f t="shared" si="264"/>
        <v>0.23916208210789669</v>
      </c>
      <c r="S1493" s="16">
        <f t="shared" si="265"/>
        <v>3.7301363843920188E-2</v>
      </c>
      <c r="T1493" s="16">
        <f t="shared" si="266"/>
        <v>1.8596259746351544E-3</v>
      </c>
      <c r="U1493" s="66">
        <f t="shared" si="267"/>
        <v>0.46828577494976803</v>
      </c>
      <c r="V1493" s="66"/>
      <c r="W1493" s="66"/>
    </row>
    <row r="1494" spans="1:23" x14ac:dyDescent="0.25">
      <c r="A1494">
        <v>1493</v>
      </c>
      <c r="B1494" s="49">
        <v>4.51675451367763E-4</v>
      </c>
      <c r="C1494" s="49">
        <v>2.8620163054871101E-10</v>
      </c>
      <c r="D1494" s="49">
        <v>2.7788468685972501E-5</v>
      </c>
      <c r="E1494" s="49">
        <v>8.4651893477700898E-9</v>
      </c>
      <c r="F1494" s="49">
        <v>1.0297602029874E-5</v>
      </c>
      <c r="G1494" s="49">
        <v>7.3450939131586906E-5</v>
      </c>
      <c r="H1494" s="49">
        <v>2.49229035495809E-7</v>
      </c>
      <c r="I1494" s="50"/>
      <c r="J1494">
        <v>0.96009885451593002</v>
      </c>
      <c r="K1494">
        <f t="shared" si="257"/>
        <v>2.7478185765040884E-10</v>
      </c>
      <c r="L1494">
        <f t="shared" si="258"/>
        <v>1.2183432567567686E-4</v>
      </c>
      <c r="M1494" s="16">
        <f t="shared" si="259"/>
        <v>7.8151657705984913E-4</v>
      </c>
      <c r="N1494" s="16">
        <f t="shared" si="260"/>
        <v>6.8591343399912168E-3</v>
      </c>
      <c r="O1494" s="16">
        <f t="shared" si="261"/>
        <v>0.89935961906388096</v>
      </c>
      <c r="P1494" s="16">
        <f t="shared" si="262"/>
        <v>0.94313283482410626</v>
      </c>
      <c r="Q1494" s="16">
        <f t="shared" si="263"/>
        <v>0.99842429539197164</v>
      </c>
      <c r="R1494" s="16">
        <f t="shared" si="264"/>
        <v>2.0324913731711663E-3</v>
      </c>
      <c r="S1494" s="16">
        <f t="shared" si="265"/>
        <v>1267.3588640278865</v>
      </c>
      <c r="T1494" s="16">
        <f t="shared" si="266"/>
        <v>0.99842435949408159</v>
      </c>
      <c r="U1494" s="66">
        <f t="shared" si="267"/>
        <v>1271.2070967623736</v>
      </c>
      <c r="V1494" s="66"/>
      <c r="W1494" s="66"/>
    </row>
    <row r="1495" spans="1:23" x14ac:dyDescent="0.25">
      <c r="A1495">
        <v>1494</v>
      </c>
      <c r="B1495" s="49">
        <v>5.8522917585411495E-4</v>
      </c>
      <c r="C1495" s="49">
        <v>8.9673467725888904E-9</v>
      </c>
      <c r="D1495" s="49">
        <v>1.322306621064E-3</v>
      </c>
      <c r="E1495" s="49">
        <v>2.3772347634411599E-5</v>
      </c>
      <c r="F1495" s="49">
        <v>8.4223054095786203E-6</v>
      </c>
      <c r="G1495" s="49">
        <v>1.2447798993672099E-6</v>
      </c>
      <c r="H1495" s="49">
        <v>6.9993697488131095E-4</v>
      </c>
      <c r="I1495" s="50"/>
      <c r="J1495">
        <v>0.95381909229290895</v>
      </c>
      <c r="K1495">
        <f t="shared" si="257"/>
        <v>8.5532265589064828E-9</v>
      </c>
      <c r="L1495">
        <f t="shared" si="258"/>
        <v>1.3403870444357517E-3</v>
      </c>
      <c r="M1495" s="16">
        <f t="shared" si="259"/>
        <v>-1.6992869272752187E-4</v>
      </c>
      <c r="N1495" s="16">
        <f t="shared" si="260"/>
        <v>3.5485761877174615E-2</v>
      </c>
      <c r="O1495" s="16">
        <f t="shared" si="261"/>
        <v>0.38247497394775659</v>
      </c>
      <c r="P1495" s="16">
        <f t="shared" si="262"/>
        <v>0.13898486871843191</v>
      </c>
      <c r="Q1495" s="16">
        <f t="shared" si="263"/>
        <v>1.4722341936749304</v>
      </c>
      <c r="R1495" s="16">
        <f t="shared" si="264"/>
        <v>2.1093776199041795E-2</v>
      </c>
      <c r="S1495" s="16">
        <f t="shared" si="265"/>
        <v>0.14419993482649393</v>
      </c>
      <c r="T1495" s="16">
        <f t="shared" si="266"/>
        <v>1.4723235952413161</v>
      </c>
      <c r="U1495" s="66">
        <f t="shared" si="267"/>
        <v>3.6667971044851453</v>
      </c>
      <c r="V1495" s="66"/>
      <c r="W1495" s="66"/>
    </row>
    <row r="1496" spans="1:23" x14ac:dyDescent="0.25">
      <c r="A1496">
        <v>1495</v>
      </c>
      <c r="B1496" s="49">
        <v>4.9775909551460302E-4</v>
      </c>
      <c r="C1496" s="49">
        <v>9.7847476413037305E-9</v>
      </c>
      <c r="D1496" s="49">
        <v>1.7108708966049901E-3</v>
      </c>
      <c r="E1496" s="49">
        <v>3.34257448317013E-5</v>
      </c>
      <c r="F1496" s="49">
        <v>1.00688095881851E-5</v>
      </c>
      <c r="G1496" s="49">
        <v>1.14548312048275E-6</v>
      </c>
      <c r="H1496" s="49">
        <v>9.8418344548689002E-4</v>
      </c>
      <c r="I1496" s="50"/>
      <c r="J1496">
        <v>0.95203138401696996</v>
      </c>
      <c r="K1496">
        <f t="shared" si="257"/>
        <v>9.3153868392071735E-9</v>
      </c>
      <c r="L1496">
        <f t="shared" si="258"/>
        <v>1.7321442141542019E-3</v>
      </c>
      <c r="M1496" s="16">
        <f t="shared" si="259"/>
        <v>-7.3662602312499572E-4</v>
      </c>
      <c r="N1496" s="16">
        <f t="shared" si="260"/>
        <v>1.1574245370240242E-4</v>
      </c>
      <c r="O1496" s="16">
        <f t="shared" si="261"/>
        <v>0.58671285904912951</v>
      </c>
      <c r="P1496" s="16">
        <f t="shared" si="262"/>
        <v>0.60250297654105978</v>
      </c>
      <c r="Q1496" s="16">
        <f t="shared" si="263"/>
        <v>4.4611741790096771</v>
      </c>
      <c r="R1496" s="16">
        <f t="shared" si="264"/>
        <v>4.7801134321492005E-4</v>
      </c>
      <c r="S1496" s="16">
        <f t="shared" si="265"/>
        <v>0.18422587102695909</v>
      </c>
      <c r="T1496" s="16">
        <f t="shared" si="266"/>
        <v>4.4616381690452682</v>
      </c>
      <c r="U1496" s="66">
        <f t="shared" si="267"/>
        <v>10.29684780846901</v>
      </c>
      <c r="V1496" s="66"/>
      <c r="W1496" s="66"/>
    </row>
    <row r="1497" spans="1:23" x14ac:dyDescent="0.25">
      <c r="A1497">
        <v>1496</v>
      </c>
      <c r="B1497" s="49">
        <v>7.4322670956211104E-4</v>
      </c>
      <c r="C1497" s="49">
        <v>4.9075155842814097E-9</v>
      </c>
      <c r="D1497" s="49">
        <v>5.5966905126396405E-4</v>
      </c>
      <c r="E1497" s="49">
        <v>5.55395033144774E-6</v>
      </c>
      <c r="F1497" s="49">
        <v>6.4020220581235102E-6</v>
      </c>
      <c r="G1497" s="49">
        <v>2.2548728549729302E-6</v>
      </c>
      <c r="H1497" s="49">
        <v>1.6352082748704799E-4</v>
      </c>
      <c r="I1497" s="50"/>
      <c r="J1497">
        <v>0.95763824471940695</v>
      </c>
      <c r="K1497">
        <f t="shared" si="257"/>
        <v>4.6996246100643836E-9</v>
      </c>
      <c r="L1497">
        <f t="shared" si="258"/>
        <v>5.7472306071959978E-4</v>
      </c>
      <c r="M1497" s="16">
        <f t="shared" si="259"/>
        <v>9.1173035840462231E-4</v>
      </c>
      <c r="N1497" s="16">
        <f t="shared" si="260"/>
        <v>0.25929402716169114</v>
      </c>
      <c r="O1497" s="16">
        <f t="shared" si="261"/>
        <v>1.3060207038202125E-2</v>
      </c>
      <c r="P1497" s="16">
        <f t="shared" si="262"/>
        <v>0.17552468762459206</v>
      </c>
      <c r="Q1497" s="16">
        <f t="shared" si="263"/>
        <v>0.23318462766244644</v>
      </c>
      <c r="R1497" s="16">
        <f t="shared" si="264"/>
        <v>0.12269012871140435</v>
      </c>
      <c r="S1497" s="16">
        <f t="shared" si="265"/>
        <v>1.5273040466838533E-2</v>
      </c>
      <c r="T1497" s="16">
        <f t="shared" si="266"/>
        <v>0.23319446027851476</v>
      </c>
      <c r="U1497" s="66">
        <f t="shared" si="267"/>
        <v>1.0522211789436895</v>
      </c>
      <c r="V1497" s="66"/>
      <c r="W1497" s="66"/>
    </row>
    <row r="1498" spans="1:23" x14ac:dyDescent="0.25">
      <c r="A1498">
        <v>1497</v>
      </c>
      <c r="B1498" s="49">
        <v>7.1750900866906196E-4</v>
      </c>
      <c r="C1498" s="49">
        <v>5.9189999424814302E-9</v>
      </c>
      <c r="D1498" s="49">
        <v>7.0166157722105797E-4</v>
      </c>
      <c r="E1498" s="49">
        <v>8.38414517053842E-6</v>
      </c>
      <c r="F1498" s="49">
        <v>6.6771126933300601E-6</v>
      </c>
      <c r="G1498" s="49">
        <v>1.87270378126117E-6</v>
      </c>
      <c r="H1498" s="49">
        <v>2.4684981134511403E-4</v>
      </c>
      <c r="I1498" s="50"/>
      <c r="J1498">
        <v>0.95689193552882001</v>
      </c>
      <c r="K1498">
        <f t="shared" si="257"/>
        <v>5.6638433113560301E-9</v>
      </c>
      <c r="L1498">
        <f t="shared" si="258"/>
        <v>7.1688258738903667E-4</v>
      </c>
      <c r="M1498" s="16">
        <f t="shared" si="259"/>
        <v>7.1813542994908725E-4</v>
      </c>
      <c r="N1498" s="16">
        <f t="shared" si="260"/>
        <v>0.20883657169853484</v>
      </c>
      <c r="O1498" s="16">
        <f t="shared" si="261"/>
        <v>4.6612792811012412E-3</v>
      </c>
      <c r="P1498" s="16">
        <f t="shared" si="262"/>
        <v>7.3734684440211334E-2</v>
      </c>
      <c r="Q1498" s="16">
        <f t="shared" si="263"/>
        <v>4.8128823179647812E-2</v>
      </c>
      <c r="R1498" s="16">
        <f t="shared" si="264"/>
        <v>0.10391152455381625</v>
      </c>
      <c r="S1498" s="16">
        <f t="shared" si="265"/>
        <v>4.4685863672460843E-3</v>
      </c>
      <c r="T1498" s="16">
        <f t="shared" si="266"/>
        <v>4.8133259380806925E-2</v>
      </c>
      <c r="U1498" s="66">
        <f t="shared" si="267"/>
        <v>0.49187472890136447</v>
      </c>
      <c r="V1498" s="66"/>
      <c r="W1498" s="66"/>
    </row>
    <row r="1499" spans="1:23" x14ac:dyDescent="0.25">
      <c r="A1499">
        <v>1498</v>
      </c>
      <c r="B1499" s="49">
        <v>4.8458296170345299E-4</v>
      </c>
      <c r="C1499" s="49">
        <v>1.5488664056536101E-9</v>
      </c>
      <c r="D1499" s="49">
        <v>2.6905460110034199E-4</v>
      </c>
      <c r="E1499" s="49">
        <v>8.4547460239514498E-7</v>
      </c>
      <c r="F1499" s="49">
        <v>9.6868309506134899E-6</v>
      </c>
      <c r="G1499" s="49">
        <v>7.1206289124926402E-6</v>
      </c>
      <c r="H1499" s="49">
        <v>2.4892359371334399E-5</v>
      </c>
      <c r="I1499" s="50"/>
      <c r="J1499">
        <v>0.95911982569349996</v>
      </c>
      <c r="K1499">
        <f t="shared" si="257"/>
        <v>1.4855484770130084E-9</v>
      </c>
      <c r="L1499">
        <f t="shared" si="258"/>
        <v>2.9554734304765599E-4</v>
      </c>
      <c r="M1499" s="16">
        <f t="shared" si="259"/>
        <v>6.7361858035924998E-4</v>
      </c>
      <c r="N1499" s="16">
        <f t="shared" si="260"/>
        <v>2.5591431702492751E-4</v>
      </c>
      <c r="O1499" s="16">
        <f t="shared" si="261"/>
        <v>0.51905876806918017</v>
      </c>
      <c r="P1499" s="16">
        <f t="shared" si="262"/>
        <v>0.5193651807105355</v>
      </c>
      <c r="Q1499" s="16">
        <f t="shared" si="263"/>
        <v>0.84875857692881673</v>
      </c>
      <c r="R1499" s="16">
        <f t="shared" si="264"/>
        <v>2.8570404328140522E-4</v>
      </c>
      <c r="S1499" s="16">
        <f t="shared" si="265"/>
        <v>6.4930652940033093</v>
      </c>
      <c r="T1499" s="16">
        <f t="shared" si="266"/>
        <v>0.84876329897126968</v>
      </c>
      <c r="U1499" s="66">
        <f t="shared" si="267"/>
        <v>9.2295527370434165</v>
      </c>
      <c r="V1499" s="66"/>
      <c r="W1499" s="66"/>
    </row>
    <row r="1500" spans="1:23" x14ac:dyDescent="0.25">
      <c r="A1500">
        <v>1499</v>
      </c>
      <c r="B1500" s="49">
        <v>6.8328792539836805E-4</v>
      </c>
      <c r="C1500" s="49">
        <v>2.6962349251803E-9</v>
      </c>
      <c r="D1500" s="49">
        <v>3.3258359688077599E-4</v>
      </c>
      <c r="E1500" s="49">
        <v>1.81819184121683E-6</v>
      </c>
      <c r="F1500" s="49">
        <v>6.88702558652036E-6</v>
      </c>
      <c r="G1500" s="49">
        <v>4.0930043375774101E-6</v>
      </c>
      <c r="H1500" s="49">
        <v>5.3531105389634702E-5</v>
      </c>
      <c r="I1500" s="50"/>
      <c r="J1500">
        <v>0.95884612709911599</v>
      </c>
      <c r="K1500">
        <f t="shared" si="257"/>
        <v>2.5852744157585052E-9</v>
      </c>
      <c r="L1500">
        <f t="shared" si="258"/>
        <v>3.5044795615646898E-4</v>
      </c>
      <c r="M1500" s="16">
        <f t="shared" si="259"/>
        <v>1.0161278946402674E-3</v>
      </c>
      <c r="N1500" s="16">
        <f t="shared" si="260"/>
        <v>0.15015351350498249</v>
      </c>
      <c r="O1500" s="16">
        <f t="shared" si="261"/>
        <v>0.26355681515218954</v>
      </c>
      <c r="P1500" s="16">
        <f t="shared" si="262"/>
        <v>0.42865137152012439</v>
      </c>
      <c r="Q1500" s="16">
        <f t="shared" si="263"/>
        <v>0.69008706116760143</v>
      </c>
      <c r="R1500" s="16">
        <f t="shared" si="264"/>
        <v>9.0630779244664561E-2</v>
      </c>
      <c r="S1500" s="16">
        <f t="shared" si="265"/>
        <v>1.0805801508894977</v>
      </c>
      <c r="T1500" s="16">
        <f t="shared" si="266"/>
        <v>0.69009556314827569</v>
      </c>
      <c r="U1500" s="66">
        <f t="shared" si="267"/>
        <v>3.3937552546273357</v>
      </c>
      <c r="V1500" s="66"/>
      <c r="W1500" s="66"/>
    </row>
    <row r="1501" spans="1:23" x14ac:dyDescent="0.25">
      <c r="A1501">
        <v>1500</v>
      </c>
      <c r="B1501" s="49">
        <v>3.4944521063211699E-4</v>
      </c>
      <c r="C1501" s="49">
        <v>3.2081591265552798E-9</v>
      </c>
      <c r="D1501" s="49">
        <v>7.8296524597317298E-4</v>
      </c>
      <c r="E1501" s="49">
        <v>5.0643792223429403E-6</v>
      </c>
      <c r="F1501" s="49">
        <v>1.3782022618728499E-5</v>
      </c>
      <c r="G1501" s="49">
        <v>3.4595707653852099E-6</v>
      </c>
      <c r="H1501" s="49">
        <v>1.49108537443246E-4</v>
      </c>
      <c r="I1501" s="50"/>
      <c r="J1501">
        <v>0.95632276579501596</v>
      </c>
      <c r="K1501">
        <f t="shared" si="257"/>
        <v>3.068035609017868E-9</v>
      </c>
      <c r="L1501">
        <f t="shared" si="258"/>
        <v>8.1398565381688858E-4</v>
      </c>
      <c r="M1501" s="16">
        <f t="shared" si="259"/>
        <v>-1.1509523255265463E-4</v>
      </c>
      <c r="N1501" s="16">
        <f t="shared" si="260"/>
        <v>8.4338208757970379E-2</v>
      </c>
      <c r="O1501" s="16">
        <f t="shared" si="261"/>
        <v>0.17722811045110265</v>
      </c>
      <c r="P1501" s="16">
        <f t="shared" si="262"/>
        <v>3.5018602825700185E-2</v>
      </c>
      <c r="Q1501" s="16">
        <f t="shared" si="263"/>
        <v>0.27928489797306189</v>
      </c>
      <c r="R1501" s="16">
        <f t="shared" si="264"/>
        <v>0.15896972784412763</v>
      </c>
      <c r="S1501" s="16">
        <f t="shared" si="265"/>
        <v>0.52399495888518177</v>
      </c>
      <c r="T1501" s="16">
        <f t="shared" si="266"/>
        <v>0.27928873434994234</v>
      </c>
      <c r="U1501" s="66">
        <f t="shared" si="267"/>
        <v>1.5381232410870869</v>
      </c>
      <c r="V1501" s="66"/>
      <c r="W1501" s="66"/>
    </row>
    <row r="1502" spans="1:23" x14ac:dyDescent="0.25">
      <c r="A1502">
        <v>1501</v>
      </c>
      <c r="B1502" s="49">
        <v>4.2210245281774401E-4</v>
      </c>
      <c r="C1502" s="49">
        <v>7.5974997062930104E-9</v>
      </c>
      <c r="D1502" s="49">
        <v>1.5618380526266501E-3</v>
      </c>
      <c r="E1502" s="49">
        <v>2.3726982684087301E-5</v>
      </c>
      <c r="F1502" s="49">
        <v>1.18038578708237E-5</v>
      </c>
      <c r="G1502" s="49">
        <v>1.4731224595225501E-6</v>
      </c>
      <c r="H1502" s="49">
        <v>6.9860963229882603E-4</v>
      </c>
      <c r="I1502" s="50"/>
      <c r="J1502">
        <v>0.95266108382701697</v>
      </c>
      <c r="K1502">
        <f t="shared" si="257"/>
        <v>7.2378423045725421E-9</v>
      </c>
      <c r="L1502">
        <f t="shared" si="258"/>
        <v>1.5869112933281136E-3</v>
      </c>
      <c r="M1502" s="16">
        <f t="shared" si="259"/>
        <v>-7.4270638769262571E-4</v>
      </c>
      <c r="N1502" s="16">
        <f t="shared" si="260"/>
        <v>2.0412220228513706E-2</v>
      </c>
      <c r="O1502" s="16">
        <f t="shared" si="261"/>
        <v>0.13779889144781141</v>
      </c>
      <c r="P1502" s="16">
        <f t="shared" si="262"/>
        <v>0.38624497852273593</v>
      </c>
      <c r="Q1502" s="16">
        <f t="shared" si="263"/>
        <v>1.4620021675949424</v>
      </c>
      <c r="R1502" s="16">
        <f t="shared" si="264"/>
        <v>3.9184230937718875E-2</v>
      </c>
      <c r="S1502" s="16">
        <f t="shared" si="265"/>
        <v>7.0732323447156922E-2</v>
      </c>
      <c r="T1502" s="16">
        <f t="shared" si="266"/>
        <v>1.462154963439745</v>
      </c>
      <c r="U1502" s="66">
        <f t="shared" si="267"/>
        <v>3.5785297756186241</v>
      </c>
      <c r="V1502" s="66"/>
      <c r="W1502" s="66"/>
    </row>
    <row r="1503" spans="1:23" x14ac:dyDescent="0.25">
      <c r="B1503" s="50"/>
      <c r="C1503" s="50"/>
      <c r="D1503" s="50"/>
      <c r="E1503" s="50"/>
      <c r="F1503" s="50"/>
      <c r="G1503" s="50"/>
      <c r="H1503" s="50"/>
      <c r="I1503" s="50"/>
      <c r="L1503" s="16"/>
      <c r="M1503" s="16"/>
      <c r="N1503" s="16">
        <f>SUM(N3:N1502)/1500</f>
        <v>0.20502619125881261</v>
      </c>
      <c r="O1503" s="16" t="e">
        <f t="shared" ref="O1503:T1503" si="268">SUM(O3:O1502)/1500</f>
        <v>#VALUE!</v>
      </c>
      <c r="P1503" s="16">
        <f t="shared" si="268"/>
        <v>52499.591286993927</v>
      </c>
      <c r="Q1503" s="16">
        <f t="shared" si="268"/>
        <v>118940003716.13063</v>
      </c>
      <c r="R1503" s="16">
        <f t="shared" si="268"/>
        <v>0.58798103177225702</v>
      </c>
      <c r="S1503" s="16">
        <f t="shared" si="268"/>
        <v>40071341091.976501</v>
      </c>
      <c r="T1503" s="16">
        <f t="shared" si="268"/>
        <v>3.3592882073253217E+197</v>
      </c>
      <c r="U1503" s="49" t="e">
        <f>SUM(U3:U1502)</f>
        <v>#VALUE!</v>
      </c>
    </row>
    <row r="1504" spans="1:23" x14ac:dyDescent="0.25">
      <c r="M1504" s="16"/>
      <c r="N1504" s="16"/>
      <c r="O1504" s="16"/>
      <c r="P1504" s="17"/>
      <c r="T1504" s="49" t="e">
        <f>SUM(N1503:T1503)</f>
        <v>#VALUE!</v>
      </c>
      <c r="U1504" s="49" t="e">
        <f>U1503/1500</f>
        <v>#VALUE!</v>
      </c>
    </row>
  </sheetData>
  <mergeCells count="1">
    <mergeCell ref="AA15:AB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zoomScaleNormal="100" workbookViewId="0">
      <selection activeCell="J3" sqref="J3:J1502"/>
    </sheetView>
  </sheetViews>
  <sheetFormatPr defaultRowHeight="15" x14ac:dyDescent="0.25"/>
  <cols>
    <col min="10" max="10" width="11.28515625" customWidth="1"/>
    <col min="11" max="11" width="11.42578125" customWidth="1"/>
    <col min="12" max="12" width="10.140625" customWidth="1"/>
    <col min="16" max="16" width="9.140625" style="44"/>
    <col min="20" max="20" width="9.5703125" bestFit="1" customWidth="1"/>
    <col min="21" max="22" width="9.5703125" customWidth="1"/>
    <col min="25" max="25" width="9.5703125" bestFit="1" customWidth="1"/>
    <col min="26" max="26" width="10.28515625" bestFit="1" customWidth="1"/>
    <col min="27" max="27" width="13.5703125" bestFit="1" customWidth="1"/>
    <col min="28" max="28" width="12.140625" bestFit="1" customWidth="1"/>
    <col min="29" max="29" width="14.42578125" bestFit="1" customWidth="1"/>
    <col min="30" max="30" width="10.28515625" bestFit="1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56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42">
        <f>C2*J2</f>
        <v>5.294198992834705E-9</v>
      </c>
      <c r="P2" s="65"/>
      <c r="Q2" s="43"/>
      <c r="R2" s="43"/>
      <c r="S2" s="43"/>
      <c r="X2" t="s">
        <v>39</v>
      </c>
      <c r="Y2" s="49">
        <f>AVERAGE(B3:B1502)</f>
        <v>5.3933022545153925E-4</v>
      </c>
      <c r="Z2">
        <f t="shared" ref="Z2:AE2" si="0">AVERAGE(C3:C1502)</f>
        <v>5.907825925558898E-9</v>
      </c>
      <c r="AA2">
        <f t="shared" si="0"/>
        <v>1.0053666146555018E-3</v>
      </c>
      <c r="AB2" s="16">
        <f t="shared" si="0"/>
        <v>1.2792885431284597E-5</v>
      </c>
      <c r="AC2">
        <f t="shared" si="0"/>
        <v>1.0418931535944984E-5</v>
      </c>
      <c r="AD2">
        <f t="shared" si="0"/>
        <v>2.1798815674094742E-6</v>
      </c>
      <c r="AE2">
        <f t="shared" si="0"/>
        <v>3.766632302970597E-4</v>
      </c>
      <c r="AF2" s="49">
        <f>AVERAGE(J3:J1502)</f>
        <v>0.95534523552153738</v>
      </c>
    </row>
    <row r="3" spans="1:32" x14ac:dyDescent="0.25">
      <c r="A3">
        <v>2</v>
      </c>
      <c r="B3" s="49">
        <v>2.8433392876048801E-4</v>
      </c>
      <c r="C3" s="49">
        <v>4.5197730119951203E-9</v>
      </c>
      <c r="D3" s="49">
        <v>1.37446442388054E-3</v>
      </c>
      <c r="E3" s="49">
        <v>1.24428426211765E-5</v>
      </c>
      <c r="F3" s="49">
        <v>1.74019580125926E-5</v>
      </c>
      <c r="G3" s="49">
        <v>2.4720139569129199E-6</v>
      </c>
      <c r="H3" s="49">
        <v>3.6636021271380001E-4</v>
      </c>
      <c r="J3">
        <v>0.95340580518866402</v>
      </c>
      <c r="K3">
        <f t="shared" ref="K3:K66" si="1">C3*J3</f>
        <v>4.3091778277712006E-9</v>
      </c>
      <c r="L3">
        <f t="shared" ref="L3:L34" si="2">SUM($Z$9*B3,$AA$9*C3,$AB$9*D3,$AC$9*E3,$AD$9*F3,$AE$9*G3)</f>
        <v>1.411735834089626E-3</v>
      </c>
      <c r="M3" s="16">
        <f t="shared" ref="M3:M66" si="3">$Z$8*B3+$AA$8*C3+$AB$8*D3+$AD$8*F3+$AE$8*G3</f>
        <v>-8.4306797656865003E-4</v>
      </c>
      <c r="N3" s="16">
        <f>(B3-$B$2)^2/$B$2/$B$2</f>
        <v>0.17861318177896554</v>
      </c>
      <c r="O3" s="16">
        <f>(C3-$C$2)^2/$C$2/$C$2</f>
        <v>3.395243232571022E-2</v>
      </c>
      <c r="P3" s="16">
        <f>(D3-$D$2)^2/$D$2/$D$2</f>
        <v>0.18229185496505931</v>
      </c>
      <c r="Q3" s="16">
        <f>(E3-$E$2)^2/$E$2/$E$2</f>
        <v>2.5124688633719451E-2</v>
      </c>
      <c r="R3" s="16">
        <f>(F3-$F$2)^2/$F$2/$F$2</f>
        <v>0.58689408333647664</v>
      </c>
      <c r="S3" s="16">
        <f>(G3-$G$2)^2/$G$2/$G$2</f>
        <v>5.3723695014546304E-2</v>
      </c>
      <c r="T3" s="16">
        <f>(H3-$H$2)^2/$H$2/$H$2</f>
        <v>2.5132350323959614E-2</v>
      </c>
      <c r="U3" s="66">
        <f>SUM(N3:T3)</f>
        <v>1.0857322863784371</v>
      </c>
      <c r="V3" s="79">
        <f>U1504</f>
        <v>2.3800791227198967</v>
      </c>
      <c r="X3" t="s">
        <v>17</v>
      </c>
      <c r="Y3">
        <f t="shared" ref="Y3:AE3" si="4">_xlfn.STDEV.P(B3:B1502)</f>
        <v>2.0753512907246922E-4</v>
      </c>
      <c r="Z3">
        <f t="shared" si="4"/>
        <v>2.3821928658261337E-9</v>
      </c>
      <c r="AA3">
        <f t="shared" si="4"/>
        <v>3.6906911930605649E-4</v>
      </c>
      <c r="AB3">
        <f t="shared" si="4"/>
        <v>8.991385387249134E-6</v>
      </c>
      <c r="AC3">
        <f t="shared" si="4"/>
        <v>4.2649910387589455E-6</v>
      </c>
      <c r="AD3">
        <f t="shared" si="4"/>
        <v>8.5758140711971006E-7</v>
      </c>
      <c r="AE3">
        <f t="shared" si="4"/>
        <v>2.6474344291850879E-4</v>
      </c>
    </row>
    <row r="4" spans="1:32" x14ac:dyDescent="0.25">
      <c r="A4">
        <v>3</v>
      </c>
      <c r="B4" s="49">
        <v>4.2739303484548298E-4</v>
      </c>
      <c r="C4" s="49">
        <v>6.5904175430939796E-9</v>
      </c>
      <c r="D4" s="49">
        <v>1.33134335197138E-3</v>
      </c>
      <c r="E4" s="49">
        <v>1.7586462008714202E-5</v>
      </c>
      <c r="F4" s="49">
        <v>1.1543625149991701E-5</v>
      </c>
      <c r="G4" s="49">
        <v>1.69412395919284E-6</v>
      </c>
      <c r="H4" s="49">
        <v>5.17804466467402E-4</v>
      </c>
      <c r="J4">
        <v>0.95371689262603998</v>
      </c>
      <c r="K4">
        <f t="shared" si="1"/>
        <v>6.2853925403077311E-9</v>
      </c>
      <c r="L4">
        <f t="shared" si="2"/>
        <v>1.3561181358130131E-3</v>
      </c>
      <c r="M4" s="16">
        <f t="shared" si="3"/>
        <v>-5.0133206612204724E-4</v>
      </c>
      <c r="N4" s="16">
        <f t="shared" ref="N4:N67" si="5">(B4-$B$2)^2/$B$2/$B$2</f>
        <v>1.7457859301832464E-2</v>
      </c>
      <c r="O4" s="16">
        <f t="shared" ref="O4:O67" si="6">(C4-$C$2)^2/$C$2/$C$2</f>
        <v>3.5892220652979839E-2</v>
      </c>
      <c r="P4" s="16">
        <f t="shared" ref="P4:P67" si="7">(D4-$D$2)^2/$D$2/$D$2</f>
        <v>0.1460681233371609</v>
      </c>
      <c r="Q4" s="16">
        <f t="shared" ref="Q4:Q67" si="8">(E4-$E$2)^2/$E$2/$E$2</f>
        <v>0.40629320755893927</v>
      </c>
      <c r="R4" s="16">
        <f t="shared" ref="R4:R67" si="9">(F4-$F$2)^2/$F$2/$F$2</f>
        <v>2.9425824171454038E-2</v>
      </c>
      <c r="S4" s="16">
        <f t="shared" ref="S4:S67" si="10">(G4-$G$2)^2/$G$2/$G$2</f>
        <v>2.4283707727249772E-2</v>
      </c>
      <c r="T4" s="16">
        <f t="shared" ref="T4:T67" si="11">(H4-$H$2)^2/$H$2/$H$2</f>
        <v>0.40633011703127603</v>
      </c>
      <c r="U4" s="66">
        <f t="shared" ref="U4:U67" si="12">SUM(N4:T4)</f>
        <v>1.0657510597808924</v>
      </c>
      <c r="V4" s="66"/>
    </row>
    <row r="5" spans="1:32" x14ac:dyDescent="0.25">
      <c r="A5">
        <v>4</v>
      </c>
      <c r="B5" s="49">
        <v>8.7788746817262495E-4</v>
      </c>
      <c r="C5" s="49">
        <v>5.5565636637994104E-9</v>
      </c>
      <c r="D5" s="49">
        <v>5.3611665256518798E-4</v>
      </c>
      <c r="E5" s="49">
        <v>6.0258450016359304E-6</v>
      </c>
      <c r="F5" s="49">
        <v>5.4126761822099897E-6</v>
      </c>
      <c r="G5" s="49">
        <v>1.9908230064139E-6</v>
      </c>
      <c r="H5" s="49">
        <v>1.77414238581587E-4</v>
      </c>
      <c r="J5">
        <v>0.95778574344468703</v>
      </c>
      <c r="K5">
        <f t="shared" si="1"/>
        <v>5.3219974597298522E-9</v>
      </c>
      <c r="L5">
        <f t="shared" si="2"/>
        <v>5.4892727137235801E-4</v>
      </c>
      <c r="M5" s="16">
        <f t="shared" si="3"/>
        <v>1.2068476649728919E-3</v>
      </c>
      <c r="N5" s="16">
        <f t="shared" si="5"/>
        <v>0.61254684599389886</v>
      </c>
      <c r="O5" s="16">
        <f t="shared" si="6"/>
        <v>8.1813162022667205E-6</v>
      </c>
      <c r="P5" s="16">
        <f t="shared" si="7"/>
        <v>0.19661114429297635</v>
      </c>
      <c r="Q5" s="16">
        <f t="shared" si="8"/>
        <v>0.19268197527354897</v>
      </c>
      <c r="R5" s="16">
        <f t="shared" si="9"/>
        <v>0.20311088815984218</v>
      </c>
      <c r="S5" s="16">
        <f t="shared" si="10"/>
        <v>6.3834847356033754E-5</v>
      </c>
      <c r="T5" s="16">
        <f t="shared" si="11"/>
        <v>0.19269231843748033</v>
      </c>
      <c r="U5" s="66">
        <f t="shared" si="12"/>
        <v>1.397715188321305</v>
      </c>
      <c r="V5" s="66"/>
    </row>
    <row r="6" spans="1:32" x14ac:dyDescent="0.25">
      <c r="A6">
        <v>5</v>
      </c>
      <c r="B6" s="49">
        <v>5.6556901637888797E-4</v>
      </c>
      <c r="C6" s="49">
        <v>3.6624466456895499E-9</v>
      </c>
      <c r="D6" s="49">
        <v>5.4885170202017099E-4</v>
      </c>
      <c r="E6" s="49">
        <v>4.0648608939163602E-6</v>
      </c>
      <c r="F6" s="49">
        <v>8.4122163415692997E-6</v>
      </c>
      <c r="G6" s="49">
        <v>3.0213565600668198E-6</v>
      </c>
      <c r="H6" s="49">
        <v>1.19678663700346E-4</v>
      </c>
      <c r="J6">
        <v>0.95764889452555502</v>
      </c>
      <c r="K6">
        <f t="shared" si="1"/>
        <v>3.5073379815034244E-9</v>
      </c>
      <c r="L6">
        <f t="shared" si="2"/>
        <v>5.6869382881673074E-4</v>
      </c>
      <c r="M6" s="16">
        <f t="shared" si="3"/>
        <v>5.624442039410452E-4</v>
      </c>
      <c r="N6" s="16">
        <f t="shared" si="5"/>
        <v>2.2038704022912067E-2</v>
      </c>
      <c r="O6" s="16">
        <f t="shared" si="6"/>
        <v>0.11491688069805919</v>
      </c>
      <c r="P6" s="16">
        <f t="shared" si="7"/>
        <v>0.18506097496666243</v>
      </c>
      <c r="Q6" s="16">
        <f t="shared" si="8"/>
        <v>0.38630653720368541</v>
      </c>
      <c r="R6" s="16">
        <f t="shared" si="9"/>
        <v>2.1392246520281408E-2</v>
      </c>
      <c r="S6" s="16">
        <f t="shared" si="10"/>
        <v>0.25554694678413975</v>
      </c>
      <c r="T6" s="16">
        <f t="shared" si="11"/>
        <v>0.38631584431270577</v>
      </c>
      <c r="U6" s="66">
        <f t="shared" si="12"/>
        <v>1.3715781345084459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 s="49">
        <v>5.37853734163477E-4</v>
      </c>
      <c r="C7" s="49">
        <v>7.1010812214142598E-9</v>
      </c>
      <c r="D7" s="49">
        <v>1.1346475382654801E-3</v>
      </c>
      <c r="E7" s="49">
        <v>1.6185203604890799E-5</v>
      </c>
      <c r="F7" s="49">
        <v>9.0902151772556296E-6</v>
      </c>
      <c r="G7" s="49">
        <v>1.56879364100891E-6</v>
      </c>
      <c r="H7" s="49">
        <v>4.765420679466E-4</v>
      </c>
      <c r="J7">
        <v>0.95469189071556704</v>
      </c>
      <c r="K7">
        <f t="shared" si="1"/>
        <v>6.7793446573967877E-9</v>
      </c>
      <c r="L7">
        <f t="shared" si="2"/>
        <v>1.1543896611797787E-3</v>
      </c>
      <c r="M7" s="16">
        <f t="shared" si="3"/>
        <v>-7.8682192852824696E-5</v>
      </c>
      <c r="N7" s="16">
        <f t="shared" si="5"/>
        <v>8.4962757031091015E-3</v>
      </c>
      <c r="O7" s="16">
        <f t="shared" si="6"/>
        <v>7.9308741966697321E-2</v>
      </c>
      <c r="P7" s="16">
        <f t="shared" si="7"/>
        <v>3.1677160267886556E-2</v>
      </c>
      <c r="Q7" s="16">
        <f t="shared" si="8"/>
        <v>0.25699351087120209</v>
      </c>
      <c r="R7" s="16">
        <f t="shared" si="9"/>
        <v>5.9988325985247063E-3</v>
      </c>
      <c r="S7" s="16">
        <f t="shared" si="10"/>
        <v>4.7647619971625574E-2</v>
      </c>
      <c r="T7" s="16">
        <f t="shared" si="11"/>
        <v>0.25700562348866896</v>
      </c>
      <c r="U7" s="66">
        <f t="shared" si="12"/>
        <v>0.68712776486771432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 s="49">
        <v>3.9611119574547602E-4</v>
      </c>
      <c r="C8" s="49">
        <v>3.8233373504175299E-9</v>
      </c>
      <c r="D8" s="49">
        <v>8.2383493447012299E-4</v>
      </c>
      <c r="E8" s="49">
        <v>6.3480976748249102E-6</v>
      </c>
      <c r="F8" s="49">
        <v>1.2177559150421801E-5</v>
      </c>
      <c r="G8" s="49">
        <v>2.9040514690646598E-6</v>
      </c>
      <c r="H8" s="49">
        <v>1.86904856998324E-4</v>
      </c>
      <c r="J8">
        <v>0.95615160218255002</v>
      </c>
      <c r="K8">
        <f t="shared" si="1"/>
        <v>3.6556901332861067E-9</v>
      </c>
      <c r="L8">
        <f t="shared" si="2"/>
        <v>8.5109028090268087E-4</v>
      </c>
      <c r="M8" s="16">
        <f t="shared" si="3"/>
        <v>-5.8867889411728813E-5</v>
      </c>
      <c r="N8" s="16">
        <f t="shared" si="5"/>
        <v>3.8278783545230781E-2</v>
      </c>
      <c r="O8" s="16">
        <f t="shared" si="6"/>
        <v>9.6072741404667178E-2</v>
      </c>
      <c r="P8" s="16">
        <f t="shared" si="7"/>
        <v>2.0938680626216816E-2</v>
      </c>
      <c r="Q8" s="16">
        <f t="shared" si="8"/>
        <v>0.16724155789966844</v>
      </c>
      <c r="R8" s="16">
        <f t="shared" si="9"/>
        <v>5.5637615626957258E-2</v>
      </c>
      <c r="S8" s="16">
        <f t="shared" si="10"/>
        <v>0.1998665566963794</v>
      </c>
      <c r="T8" s="16">
        <f t="shared" si="11"/>
        <v>0.16724450566321014</v>
      </c>
      <c r="U8" s="66">
        <f t="shared" si="12"/>
        <v>0.74528044146232997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</row>
    <row r="9" spans="1:32" x14ac:dyDescent="0.25">
      <c r="A9">
        <v>8</v>
      </c>
      <c r="B9" s="49">
        <v>4.5371908524841802E-4</v>
      </c>
      <c r="C9" s="49">
        <v>5.9594385739317403E-9</v>
      </c>
      <c r="D9" s="49">
        <v>1.12883672115409E-3</v>
      </c>
      <c r="E9" s="49">
        <v>1.35133611809943E-5</v>
      </c>
      <c r="F9" s="49">
        <v>1.07764355074192E-5</v>
      </c>
      <c r="G9" s="49">
        <v>1.8693508486636599E-6</v>
      </c>
      <c r="H9" s="49">
        <v>3.9787485005411498E-4</v>
      </c>
      <c r="J9">
        <v>0.95468597112366305</v>
      </c>
      <c r="K9">
        <f t="shared" si="1"/>
        <v>5.6893924023058411E-9</v>
      </c>
      <c r="L9">
        <f t="shared" si="2"/>
        <v>1.1522529835790182E-3</v>
      </c>
      <c r="M9" s="16">
        <f t="shared" si="3"/>
        <v>-2.4481481308218214E-4</v>
      </c>
      <c r="N9" s="16">
        <f t="shared" si="5"/>
        <v>6.1889770968718187E-3</v>
      </c>
      <c r="O9" s="16">
        <f t="shared" si="6"/>
        <v>5.7111289031472542E-3</v>
      </c>
      <c r="P9" s="16">
        <f t="shared" si="7"/>
        <v>2.9566131415536503E-2</v>
      </c>
      <c r="Q9" s="16">
        <f t="shared" si="8"/>
        <v>6.6656794246170839E-2</v>
      </c>
      <c r="R9" s="16">
        <f t="shared" si="9"/>
        <v>8.7757584994112847E-3</v>
      </c>
      <c r="S9" s="16">
        <f t="shared" si="10"/>
        <v>4.6947470106754007E-3</v>
      </c>
      <c r="T9" s="16">
        <f t="shared" si="11"/>
        <v>6.6661982588523044E-2</v>
      </c>
      <c r="U9" s="66">
        <f t="shared" si="12"/>
        <v>0.18825551976033617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</row>
    <row r="10" spans="1:32" x14ac:dyDescent="0.25">
      <c r="A10">
        <v>9</v>
      </c>
      <c r="B10" s="49">
        <v>3.8118379527269302E-4</v>
      </c>
      <c r="C10" s="49">
        <v>4.9607118554642804E-9</v>
      </c>
      <c r="D10" s="49">
        <v>1.1184183010034699E-3</v>
      </c>
      <c r="E10" s="49">
        <v>1.11450967289939E-5</v>
      </c>
      <c r="F10" s="49">
        <v>1.2826027479175099E-5</v>
      </c>
      <c r="G10" s="49">
        <v>2.2456568993698002E-6</v>
      </c>
      <c r="H10" s="49">
        <v>3.2814584355225898E-4</v>
      </c>
      <c r="J10">
        <v>0.95469481169039305</v>
      </c>
      <c r="K10">
        <f t="shared" si="1"/>
        <v>4.7359658707027716E-9</v>
      </c>
      <c r="L10">
        <f t="shared" si="2"/>
        <v>1.1463110521493347E-3</v>
      </c>
      <c r="M10" s="16">
        <f t="shared" si="3"/>
        <v>-3.8394346160394835E-4</v>
      </c>
      <c r="N10" s="16">
        <f t="shared" si="5"/>
        <v>5.1058593433114342E-2</v>
      </c>
      <c r="O10" s="16">
        <f t="shared" si="6"/>
        <v>1.0957962676951573E-2</v>
      </c>
      <c r="P10" s="16">
        <f t="shared" si="7"/>
        <v>2.59634373967952E-2</v>
      </c>
      <c r="Q10" s="16">
        <f t="shared" si="8"/>
        <v>1.4197301019502843E-3</v>
      </c>
      <c r="R10" s="16">
        <f t="shared" si="9"/>
        <v>9.1015669577154651E-2</v>
      </c>
      <c r="S10" s="16">
        <f t="shared" si="10"/>
        <v>1.4159074704015125E-2</v>
      </c>
      <c r="T10" s="16">
        <f t="shared" si="11"/>
        <v>1.4203478474736516E-3</v>
      </c>
      <c r="U10" s="66">
        <f t="shared" si="12"/>
        <v>0.19599481573745484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49">
        <v>5.8035717108540798E-4</v>
      </c>
      <c r="C11" s="49">
        <v>4.55501692059314E-9</v>
      </c>
      <c r="D11" s="49">
        <v>6.6712892881192799E-4</v>
      </c>
      <c r="E11" s="49">
        <v>6.1365205058603599E-6</v>
      </c>
      <c r="F11" s="49">
        <v>8.2441902516560305E-6</v>
      </c>
      <c r="G11" s="49">
        <v>2.43268751527026E-6</v>
      </c>
      <c r="H11" s="49">
        <v>1.8067398851412801E-4</v>
      </c>
      <c r="J11">
        <v>0.95703533017301501</v>
      </c>
      <c r="K11">
        <f t="shared" si="1"/>
        <v>4.359312122543526E-9</v>
      </c>
      <c r="L11">
        <f t="shared" si="2"/>
        <v>6.8604544181358966E-4</v>
      </c>
      <c r="M11" s="16">
        <f t="shared" si="3"/>
        <v>4.7466890035722614E-4</v>
      </c>
      <c r="N11" s="16">
        <f t="shared" si="5"/>
        <v>3.18563492306147E-2</v>
      </c>
      <c r="O11" s="16">
        <f t="shared" si="6"/>
        <v>3.1648752729698762E-2</v>
      </c>
      <c r="P11" s="16">
        <f t="shared" si="7"/>
        <v>9.4490330449317692E-2</v>
      </c>
      <c r="Q11" s="16">
        <f t="shared" si="8"/>
        <v>0.18374164373474075</v>
      </c>
      <c r="R11" s="16">
        <f t="shared" si="9"/>
        <v>2.667130548837349E-2</v>
      </c>
      <c r="S11" s="16">
        <f t="shared" si="10"/>
        <v>4.5023615856409967E-2</v>
      </c>
      <c r="T11" s="16">
        <f t="shared" si="11"/>
        <v>0.18374862838054895</v>
      </c>
      <c r="U11" s="66">
        <f t="shared" si="12"/>
        <v>0.59718062586970433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 s="49">
        <v>8.3619855446168698E-4</v>
      </c>
      <c r="C12" s="49">
        <v>4.3124248297929799E-9</v>
      </c>
      <c r="D12" s="49">
        <v>4.35741144865929E-4</v>
      </c>
      <c r="E12" s="49">
        <v>3.8055560339524899E-6</v>
      </c>
      <c r="F12" s="49">
        <v>5.6549437684179297E-6</v>
      </c>
      <c r="G12" s="49">
        <v>2.5621030716868402E-6</v>
      </c>
      <c r="H12" s="49">
        <v>1.12043485375707E-4</v>
      </c>
      <c r="J12">
        <v>0.95831682919364403</v>
      </c>
      <c r="K12">
        <f t="shared" si="1"/>
        <v>4.1326692890231488E-9</v>
      </c>
      <c r="L12">
        <f t="shared" si="2"/>
        <v>4.4960882304962189E-4</v>
      </c>
      <c r="M12" s="16">
        <f t="shared" si="3"/>
        <v>1.222788285873752E-3</v>
      </c>
      <c r="N12" s="16">
        <f t="shared" si="5"/>
        <v>0.48720327346875136</v>
      </c>
      <c r="O12" s="16">
        <f t="shared" si="6"/>
        <v>4.9144014959268144E-2</v>
      </c>
      <c r="P12" s="16">
        <f t="shared" si="7"/>
        <v>0.29988492008650131</v>
      </c>
      <c r="Q12" s="16">
        <f t="shared" si="8"/>
        <v>0.41690080025222109</v>
      </c>
      <c r="R12" s="16">
        <f t="shared" si="9"/>
        <v>0.18155353834707758</v>
      </c>
      <c r="S12" s="16">
        <f t="shared" si="10"/>
        <v>7.6548707802210264E-2</v>
      </c>
      <c r="T12" s="16">
        <f t="shared" si="11"/>
        <v>0.41691254315972337</v>
      </c>
      <c r="U12" s="66">
        <f t="shared" si="12"/>
        <v>1.9281477980757533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49">
        <v>4.5326310618023098E-4</v>
      </c>
      <c r="C13" s="49">
        <v>6.5104411092312397E-9</v>
      </c>
      <c r="D13" s="49">
        <v>1.2374684879332401E-3</v>
      </c>
      <c r="E13" s="49">
        <v>1.61645789315516E-5</v>
      </c>
      <c r="F13" s="49">
        <v>1.08391208187386E-5</v>
      </c>
      <c r="G13" s="49">
        <v>1.7131618693802799E-6</v>
      </c>
      <c r="H13" s="49">
        <v>4.7593728460379198E-4</v>
      </c>
      <c r="J13">
        <v>0.95416915387802204</v>
      </c>
      <c r="K13">
        <f t="shared" si="1"/>
        <v>6.2120620845678633E-9</v>
      </c>
      <c r="L13">
        <f t="shared" si="2"/>
        <v>1.2608533809989884E-3</v>
      </c>
      <c r="M13" s="16">
        <f t="shared" si="3"/>
        <v>-3.5432716863852641E-4</v>
      </c>
      <c r="N13" s="16">
        <f t="shared" si="5"/>
        <v>6.335518632148554E-3</v>
      </c>
      <c r="O13" s="16">
        <f t="shared" si="6"/>
        <v>3.0631338181105937E-2</v>
      </c>
      <c r="P13" s="16">
        <f t="shared" si="7"/>
        <v>8.1070355092967339E-2</v>
      </c>
      <c r="Q13" s="16">
        <f t="shared" si="8"/>
        <v>0.25505023641476215</v>
      </c>
      <c r="R13" s="16">
        <f t="shared" si="9"/>
        <v>1.0008166886770399E-2</v>
      </c>
      <c r="S13" s="16">
        <f t="shared" si="10"/>
        <v>2.1417115481832498E-2</v>
      </c>
      <c r="T13" s="16">
        <f t="shared" si="11"/>
        <v>0.25507017842349744</v>
      </c>
      <c r="U13" s="66">
        <f t="shared" si="12"/>
        <v>0.65958290911308426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 s="49">
        <v>6.8658626428585502E-4</v>
      </c>
      <c r="C14" s="49">
        <v>8.8424099035653592E-9</v>
      </c>
      <c r="D14" s="49">
        <v>1.10588861866373E-3</v>
      </c>
      <c r="E14" s="49">
        <v>1.96512017989111E-5</v>
      </c>
      <c r="F14" s="49">
        <v>7.1093081502396002E-6</v>
      </c>
      <c r="G14" s="49">
        <v>1.25934112502172E-6</v>
      </c>
      <c r="H14" s="49">
        <v>5.7859068193571398E-4</v>
      </c>
      <c r="J14">
        <v>0.95486979568356101</v>
      </c>
      <c r="K14">
        <f t="shared" si="1"/>
        <v>8.4433501379677512E-9</v>
      </c>
      <c r="L14">
        <f t="shared" si="2"/>
        <v>1.1213577336793275E-3</v>
      </c>
      <c r="M14" s="16">
        <f t="shared" si="3"/>
        <v>2.5181479489238255E-4</v>
      </c>
      <c r="N14" s="16">
        <f t="shared" si="5"/>
        <v>0.155389015225327</v>
      </c>
      <c r="O14" s="16">
        <f t="shared" si="6"/>
        <v>0.35509292734348608</v>
      </c>
      <c r="P14" s="16">
        <f t="shared" si="7"/>
        <v>2.1940582113445968E-2</v>
      </c>
      <c r="Q14" s="16">
        <f t="shared" si="8"/>
        <v>0.68832198324795668</v>
      </c>
      <c r="R14" s="16">
        <f t="shared" si="9"/>
        <v>7.7556929391528723E-2</v>
      </c>
      <c r="S14" s="16">
        <f t="shared" si="10"/>
        <v>0.13874204251440098</v>
      </c>
      <c r="T14" s="16">
        <f t="shared" si="11"/>
        <v>0.68834075009083051</v>
      </c>
      <c r="U14" s="66">
        <f t="shared" si="12"/>
        <v>2.1253842299269761</v>
      </c>
      <c r="V14" s="66"/>
    </row>
    <row r="15" spans="1:32" x14ac:dyDescent="0.25">
      <c r="A15">
        <v>14</v>
      </c>
      <c r="B15" s="49">
        <v>5.2095539845019897E-4</v>
      </c>
      <c r="C15" s="49">
        <v>6.6146586337235501E-9</v>
      </c>
      <c r="D15" s="49">
        <v>1.0901353992607101E-3</v>
      </c>
      <c r="E15" s="49">
        <v>1.449188055173E-5</v>
      </c>
      <c r="F15" s="49">
        <v>9.3669809197749108E-6</v>
      </c>
      <c r="G15" s="49">
        <v>1.6833579950346799E-6</v>
      </c>
      <c r="H15" s="49">
        <v>4.26684568397659E-4</v>
      </c>
      <c r="J15">
        <v>0.95490019188400899</v>
      </c>
      <c r="K15">
        <f t="shared" si="1"/>
        <v>6.3163387985898346E-9</v>
      </c>
      <c r="L15">
        <f t="shared" si="2"/>
        <v>1.1105461044366607E-3</v>
      </c>
      <c r="M15" s="16">
        <f t="shared" si="3"/>
        <v>-6.863530753626289E-5</v>
      </c>
      <c r="N15" s="16">
        <f t="shared" si="5"/>
        <v>3.3479169683700172E-3</v>
      </c>
      <c r="O15" s="16">
        <f t="shared" si="6"/>
        <v>3.7569102170051424E-2</v>
      </c>
      <c r="P15" s="16">
        <f t="shared" si="7"/>
        <v>1.7362986903978785E-2</v>
      </c>
      <c r="Q15" s="16">
        <f t="shared" si="8"/>
        <v>0.12200080812354615</v>
      </c>
      <c r="R15" s="16">
        <f t="shared" si="9"/>
        <v>2.4367774401341433E-3</v>
      </c>
      <c r="S15" s="16">
        <f t="shared" si="10"/>
        <v>2.5984439167841326E-2</v>
      </c>
      <c r="T15" s="16">
        <f t="shared" si="11"/>
        <v>0.12200635447198362</v>
      </c>
      <c r="U15" s="66">
        <f t="shared" si="12"/>
        <v>0.33070838524590546</v>
      </c>
      <c r="V15" s="66"/>
      <c r="AB15" s="82" t="s">
        <v>64</v>
      </c>
      <c r="AC15" s="83"/>
    </row>
    <row r="16" spans="1:32" x14ac:dyDescent="0.25">
      <c r="A16">
        <v>15</v>
      </c>
      <c r="B16" s="49">
        <v>5.9369625899605497E-4</v>
      </c>
      <c r="C16" s="49">
        <v>1.0088229592772899E-8</v>
      </c>
      <c r="D16" s="49">
        <v>1.47114131330322E-3</v>
      </c>
      <c r="E16" s="49">
        <v>2.9707933046157801E-5</v>
      </c>
      <c r="F16" s="49">
        <v>8.3552050764089901E-6</v>
      </c>
      <c r="G16" s="49">
        <v>1.1082098092490799E-6</v>
      </c>
      <c r="H16" s="49">
        <v>8.7470647804458596E-4</v>
      </c>
      <c r="J16">
        <v>0.95313520759974302</v>
      </c>
      <c r="K16">
        <f t="shared" si="1"/>
        <v>9.6154468072214676E-9</v>
      </c>
      <c r="L16">
        <f t="shared" si="2"/>
        <v>1.4889498450356942E-3</v>
      </c>
      <c r="M16" s="16">
        <f t="shared" si="3"/>
        <v>-3.0155732704358426E-4</v>
      </c>
      <c r="N16" s="16">
        <f t="shared" si="5"/>
        <v>4.2259048250160844E-2</v>
      </c>
      <c r="O16" s="16">
        <f t="shared" si="6"/>
        <v>0.67362219196520279</v>
      </c>
      <c r="P16" s="16">
        <f t="shared" si="7"/>
        <v>0.27807225935369329</v>
      </c>
      <c r="Q16" s="16">
        <f t="shared" si="8"/>
        <v>3.1187464274514607</v>
      </c>
      <c r="R16" s="16">
        <f t="shared" si="9"/>
        <v>2.3118243107775792E-2</v>
      </c>
      <c r="S16" s="16">
        <f t="shared" si="10"/>
        <v>0.20051444241959585</v>
      </c>
      <c r="T16" s="16">
        <f t="shared" si="11"/>
        <v>3.1189774888023236</v>
      </c>
      <c r="U16" s="66">
        <f t="shared" si="12"/>
        <v>7.4553101013502125</v>
      </c>
      <c r="V16" s="66"/>
      <c r="AA16" s="69" t="s">
        <v>55</v>
      </c>
      <c r="AB16" s="70" t="s">
        <v>39</v>
      </c>
      <c r="AC16" s="53" t="s">
        <v>17</v>
      </c>
    </row>
    <row r="17" spans="1:29" x14ac:dyDescent="0.25">
      <c r="A17">
        <v>16</v>
      </c>
      <c r="B17" s="49">
        <v>7.8671087012586896E-4</v>
      </c>
      <c r="C17" s="49">
        <v>6.4468949387467903E-9</v>
      </c>
      <c r="D17" s="49">
        <v>6.9689228049816903E-4</v>
      </c>
      <c r="E17" s="49">
        <v>9.0705923216015903E-6</v>
      </c>
      <c r="F17" s="49">
        <v>6.0876636814036502E-6</v>
      </c>
      <c r="G17" s="49">
        <v>1.7192134865348001E-6</v>
      </c>
      <c r="H17" s="49">
        <v>2.67060408466191E-4</v>
      </c>
      <c r="J17">
        <v>0.956929551010402</v>
      </c>
      <c r="K17">
        <f t="shared" si="1"/>
        <v>6.1692242791461994E-9</v>
      </c>
      <c r="L17">
        <f t="shared" si="2"/>
        <v>7.1078037445257241E-4</v>
      </c>
      <c r="M17" s="16">
        <f t="shared" si="3"/>
        <v>8.6264136579916541E-4</v>
      </c>
      <c r="N17" s="16">
        <f t="shared" si="5"/>
        <v>0.35701690718699552</v>
      </c>
      <c r="O17" s="16">
        <f t="shared" si="6"/>
        <v>2.6748328264523839E-2</v>
      </c>
      <c r="P17" s="16">
        <f t="shared" si="7"/>
        <v>7.6448242571319006E-2</v>
      </c>
      <c r="Q17" s="16">
        <f t="shared" si="8"/>
        <v>2.4170993301190637E-2</v>
      </c>
      <c r="R17" s="16">
        <f t="shared" si="9"/>
        <v>0.1460578176951316</v>
      </c>
      <c r="S17" s="16">
        <f t="shared" si="10"/>
        <v>2.0543605389819735E-2</v>
      </c>
      <c r="T17" s="16">
        <f t="shared" si="11"/>
        <v>2.4174484797985275E-2</v>
      </c>
      <c r="U17" s="66">
        <f t="shared" si="12"/>
        <v>0.67516037920696548</v>
      </c>
      <c r="V17" s="66"/>
      <c r="Z17" s="30" t="s">
        <v>26</v>
      </c>
      <c r="AA17" s="72">
        <v>4.9246101929160198E-4</v>
      </c>
      <c r="AB17" s="76">
        <f>Y2</f>
        <v>5.3933022545153925E-4</v>
      </c>
      <c r="AC17" s="54">
        <f>_xlfn.STDEV.P(B3:B1502)</f>
        <v>2.0753512907246922E-4</v>
      </c>
    </row>
    <row r="18" spans="1:29" x14ac:dyDescent="0.25">
      <c r="A18">
        <v>17</v>
      </c>
      <c r="B18" s="49">
        <v>4.35979953305842E-4</v>
      </c>
      <c r="C18" s="49">
        <v>5.8242275347693396E-9</v>
      </c>
      <c r="D18" s="49">
        <v>1.1486759782773799E-3</v>
      </c>
      <c r="E18" s="49">
        <v>1.3435722858367E-5</v>
      </c>
      <c r="F18" s="49">
        <v>1.1225699421086299E-5</v>
      </c>
      <c r="G18" s="49">
        <v>1.9132013988078801E-6</v>
      </c>
      <c r="H18" s="49">
        <v>3.95589344257402E-4</v>
      </c>
      <c r="J18">
        <v>0.95458221064468896</v>
      </c>
      <c r="K18">
        <f t="shared" si="1"/>
        <v>5.5597039954377835E-9</v>
      </c>
      <c r="L18">
        <f t="shared" si="2"/>
        <v>1.1730347542908256E-3</v>
      </c>
      <c r="M18" s="16">
        <f t="shared" si="3"/>
        <v>-3.0107484767914169E-4</v>
      </c>
      <c r="N18" s="16">
        <f t="shared" si="5"/>
        <v>1.315412759206927E-2</v>
      </c>
      <c r="O18" s="16">
        <f t="shared" si="6"/>
        <v>2.6182500403273893E-3</v>
      </c>
      <c r="P18" s="16">
        <f t="shared" si="7"/>
        <v>3.7073571423882061E-2</v>
      </c>
      <c r="Q18" s="16">
        <f t="shared" si="8"/>
        <v>6.297647975458269E-2</v>
      </c>
      <c r="R18" s="16">
        <f t="shared" si="9"/>
        <v>1.9397224797412151E-2</v>
      </c>
      <c r="S18" s="16">
        <f t="shared" si="10"/>
        <v>2.1778895578293514E-3</v>
      </c>
      <c r="T18" s="16">
        <f t="shared" si="11"/>
        <v>6.2982136419933984E-2</v>
      </c>
      <c r="U18" s="66">
        <f t="shared" si="12"/>
        <v>0.20037967958603692</v>
      </c>
      <c r="V18" s="66"/>
      <c r="Y18" s="16"/>
      <c r="Z18" s="30" t="s">
        <v>31</v>
      </c>
      <c r="AA18" s="73">
        <v>9.8492203770924832E-4</v>
      </c>
      <c r="AB18" s="67">
        <f>AVERAGE(L3:L1502)</f>
        <v>1.0283784514688739E-3</v>
      </c>
      <c r="AC18" s="54">
        <f>_xlfn.STDEV.P(L3:L1502)</f>
        <v>3.7296383994918716E-4</v>
      </c>
    </row>
    <row r="19" spans="1:29" x14ac:dyDescent="0.25">
      <c r="A19">
        <v>18</v>
      </c>
      <c r="B19" s="49">
        <v>6.9052924046332997E-4</v>
      </c>
      <c r="C19" s="49">
        <v>5.4276117079963502E-9</v>
      </c>
      <c r="D19" s="49">
        <v>6.6802321814873596E-4</v>
      </c>
      <c r="E19" s="49">
        <v>7.3222884290126204E-6</v>
      </c>
      <c r="F19" s="49">
        <v>6.9272767713520297E-6</v>
      </c>
      <c r="G19" s="49">
        <v>2.04147102570294E-6</v>
      </c>
      <c r="H19" s="49">
        <v>2.1558581230569999E-4</v>
      </c>
      <c r="J19">
        <v>0.95706006211667405</v>
      </c>
      <c r="K19">
        <f t="shared" si="1"/>
        <v>5.1945503984001741E-9</v>
      </c>
      <c r="L19">
        <f t="shared" si="2"/>
        <v>6.8391381510543505E-4</v>
      </c>
      <c r="M19" s="16">
        <f t="shared" si="3"/>
        <v>6.9714466582122489E-4</v>
      </c>
      <c r="N19" s="16">
        <f t="shared" si="5"/>
        <v>0.16176549208608038</v>
      </c>
      <c r="O19" s="16">
        <f t="shared" si="6"/>
        <v>4.1669956116514016E-4</v>
      </c>
      <c r="P19" s="16">
        <f t="shared" si="7"/>
        <v>9.3920399028542878E-2</v>
      </c>
      <c r="Q19" s="16">
        <f t="shared" si="8"/>
        <v>0.10128206418641959</v>
      </c>
      <c r="R19" s="16">
        <f t="shared" si="9"/>
        <v>8.8187884790484519E-2</v>
      </c>
      <c r="S19" s="16">
        <f t="shared" si="10"/>
        <v>2.9748694776954239E-4</v>
      </c>
      <c r="T19" s="16">
        <f t="shared" si="11"/>
        <v>0.10128834954839591</v>
      </c>
      <c r="U19" s="66">
        <f t="shared" si="12"/>
        <v>0.54715837614885798</v>
      </c>
      <c r="V19" s="66"/>
      <c r="Z19" s="30" t="s">
        <v>33</v>
      </c>
      <c r="AA19" s="5">
        <v>8.7395557692762074E-13</v>
      </c>
      <c r="AB19" s="67">
        <f>AVERAGE(M3:M1502)</f>
        <v>5.028199943420395E-5</v>
      </c>
      <c r="AC19" s="54">
        <f>_xlfn.STDEV.P(M3:M1502)</f>
        <v>6.7719448921177146E-4</v>
      </c>
    </row>
    <row r="20" spans="1:29" x14ac:dyDescent="0.25">
      <c r="A20">
        <v>19</v>
      </c>
      <c r="B20" s="49">
        <v>4.6226012217671599E-4</v>
      </c>
      <c r="C20" s="49">
        <v>9.4463078716136292E-9</v>
      </c>
      <c r="D20" s="49">
        <v>1.7812747859522499E-3</v>
      </c>
      <c r="E20" s="49">
        <v>3.3572885273647001E-5</v>
      </c>
      <c r="F20" s="49">
        <v>1.08747922549096E-5</v>
      </c>
      <c r="G20" s="49">
        <v>1.18740405231569E-6</v>
      </c>
      <c r="H20" s="49">
        <v>9.885192677385659E-4</v>
      </c>
      <c r="J20">
        <v>0.951709105559289</v>
      </c>
      <c r="K20">
        <f t="shared" si="1"/>
        <v>8.9901372153310785E-9</v>
      </c>
      <c r="L20">
        <f t="shared" si="2"/>
        <v>1.8042023282065132E-3</v>
      </c>
      <c r="M20" s="16">
        <f t="shared" si="3"/>
        <v>-8.7968208385308117E-4</v>
      </c>
      <c r="N20" s="16">
        <f t="shared" si="5"/>
        <v>3.760936218827103E-3</v>
      </c>
      <c r="O20" s="16">
        <f t="shared" si="6"/>
        <v>0.49686923250835635</v>
      </c>
      <c r="P20" s="16">
        <f t="shared" si="7"/>
        <v>0.72131614928513765</v>
      </c>
      <c r="Q20" s="16">
        <f t="shared" si="8"/>
        <v>4.5192335231385972</v>
      </c>
      <c r="R20" s="16">
        <f t="shared" si="9"/>
        <v>1.0745613131612321E-2</v>
      </c>
      <c r="S20" s="16">
        <f t="shared" si="10"/>
        <v>0.16673058468362986</v>
      </c>
      <c r="T20" s="16">
        <f t="shared" si="11"/>
        <v>4.5197487982702196</v>
      </c>
      <c r="U20" s="66">
        <f t="shared" si="12"/>
        <v>10.43840483723638</v>
      </c>
      <c r="V20" s="66"/>
      <c r="Z20" s="30" t="s">
        <v>32</v>
      </c>
      <c r="AA20" s="75">
        <v>5.29419911640531E-9</v>
      </c>
      <c r="AB20" s="67">
        <f>AVERAGE(K3:K1502)</f>
        <v>5.6419997757901681E-9</v>
      </c>
      <c r="AC20" s="54">
        <f>_xlfn.STDEV.P(K3:K1502)</f>
        <v>2.2687649930791778E-9</v>
      </c>
    </row>
    <row r="21" spans="1:29" x14ac:dyDescent="0.25">
      <c r="A21">
        <v>20</v>
      </c>
      <c r="B21" s="49">
        <v>3.0514765557873499E-4</v>
      </c>
      <c r="C21" s="49">
        <v>6.1962655968924801E-9</v>
      </c>
      <c r="D21" s="49">
        <v>1.7704582078689E-3</v>
      </c>
      <c r="E21" s="49">
        <v>2.1885613669844098E-5</v>
      </c>
      <c r="F21" s="49">
        <v>1.6482147337638E-5</v>
      </c>
      <c r="G21" s="49">
        <v>1.81043877023994E-6</v>
      </c>
      <c r="H21" s="49">
        <v>6.4439988156934404E-4</v>
      </c>
      <c r="J21">
        <v>0.95165589774639803</v>
      </c>
      <c r="K21">
        <f t="shared" si="1"/>
        <v>5.8967126992858338E-9</v>
      </c>
      <c r="L21">
        <f t="shared" si="2"/>
        <v>1.8052267450488189E-3</v>
      </c>
      <c r="M21" s="16">
        <f t="shared" si="3"/>
        <v>-1.1949314338913491E-3</v>
      </c>
      <c r="N21" s="16">
        <f t="shared" si="5"/>
        <v>0.14467510505545408</v>
      </c>
      <c r="O21" s="16">
        <f t="shared" si="6"/>
        <v>1.399845122645571E-2</v>
      </c>
      <c r="P21" s="16">
        <f t="shared" si="7"/>
        <v>0.70236745696710412</v>
      </c>
      <c r="Q21" s="16">
        <f t="shared" si="8"/>
        <v>1.0767998379785844</v>
      </c>
      <c r="R21" s="16">
        <f t="shared" si="9"/>
        <v>0.45257960597214331</v>
      </c>
      <c r="S21" s="16">
        <f t="shared" si="10"/>
        <v>9.5792447471595692E-3</v>
      </c>
      <c r="T21" s="16">
        <f t="shared" si="11"/>
        <v>1.0769662447899082</v>
      </c>
      <c r="U21" s="66">
        <f t="shared" si="12"/>
        <v>3.4769659467368088</v>
      </c>
      <c r="V21" s="66"/>
      <c r="Z21" s="30" t="s">
        <v>37</v>
      </c>
      <c r="AA21" s="80">
        <v>3.16228E-4</v>
      </c>
      <c r="AB21" s="77">
        <f>AE2</f>
        <v>3.766632302970597E-4</v>
      </c>
      <c r="AC21" s="55">
        <f>_xlfn.STDEV.P(H3:H1502)</f>
        <v>2.6474344291850879E-4</v>
      </c>
    </row>
    <row r="22" spans="1:29" x14ac:dyDescent="0.25">
      <c r="A22">
        <v>21</v>
      </c>
      <c r="B22" s="49">
        <v>8.3071870582996201E-4</v>
      </c>
      <c r="C22" s="49">
        <v>6.9257951343926498E-9</v>
      </c>
      <c r="D22" s="49">
        <v>7.0918629684688604E-4</v>
      </c>
      <c r="E22" s="49">
        <v>9.9150417765241506E-6</v>
      </c>
      <c r="F22" s="49">
        <v>5.7681513543861899E-6</v>
      </c>
      <c r="G22" s="49">
        <v>1.60053861410825E-6</v>
      </c>
      <c r="H22" s="49">
        <v>2.9192321459973097E-4</v>
      </c>
      <c r="J22">
        <v>0.95687326757175895</v>
      </c>
      <c r="K22">
        <f t="shared" si="1"/>
        <v>6.6271082207788838E-9</v>
      </c>
      <c r="L22">
        <f t="shared" si="2"/>
        <v>7.2231621237463218E-4</v>
      </c>
      <c r="M22" s="16">
        <f t="shared" si="3"/>
        <v>9.3912119928529184E-4</v>
      </c>
      <c r="N22" s="16">
        <f t="shared" si="5"/>
        <v>0.47179314799785699</v>
      </c>
      <c r="O22" s="16">
        <f t="shared" si="6"/>
        <v>6.2491038541652666E-2</v>
      </c>
      <c r="P22" s="16">
        <f t="shared" si="7"/>
        <v>6.955309984497024E-2</v>
      </c>
      <c r="Q22" s="16">
        <f t="shared" si="8"/>
        <v>5.9054036397864773E-3</v>
      </c>
      <c r="R22" s="16">
        <f t="shared" si="9"/>
        <v>0.17189464001120724</v>
      </c>
      <c r="S22" s="16">
        <f t="shared" si="10"/>
        <v>4.0992114815588239E-2</v>
      </c>
      <c r="T22" s="16">
        <f t="shared" si="11"/>
        <v>5.9072171917950124E-3</v>
      </c>
      <c r="U22" s="66">
        <f t="shared" si="12"/>
        <v>0.82853666204285692</v>
      </c>
      <c r="V22" s="66"/>
    </row>
    <row r="23" spans="1:29" x14ac:dyDescent="0.25">
      <c r="A23">
        <v>22</v>
      </c>
      <c r="B23" s="49">
        <v>5.4535083367043596E-4</v>
      </c>
      <c r="C23" s="49">
        <v>3.3161508217429001E-9</v>
      </c>
      <c r="D23" s="49">
        <v>5.1496618805377497E-4</v>
      </c>
      <c r="E23" s="49">
        <v>3.4546145338874699E-6</v>
      </c>
      <c r="F23" s="49">
        <v>8.7103291510385203E-6</v>
      </c>
      <c r="G23" s="49">
        <v>3.3355701912186E-6</v>
      </c>
      <c r="H23" s="49">
        <v>1.0171148039438701E-4</v>
      </c>
      <c r="J23">
        <v>0.95782098551593398</v>
      </c>
      <c r="K23">
        <f t="shared" si="1"/>
        <v>3.1762788482012587E-9</v>
      </c>
      <c r="L23">
        <f t="shared" si="2"/>
        <v>5.3571910039624886E-4</v>
      </c>
      <c r="M23" s="16">
        <f t="shared" si="3"/>
        <v>5.5498256694462317E-4</v>
      </c>
      <c r="N23" s="16">
        <f t="shared" si="5"/>
        <v>1.1534542308275287E-2</v>
      </c>
      <c r="O23" s="16">
        <f t="shared" si="6"/>
        <v>0.16119753090544711</v>
      </c>
      <c r="P23" s="16">
        <f t="shared" si="7"/>
        <v>0.21656623325150684</v>
      </c>
      <c r="Q23" s="16">
        <f t="shared" si="8"/>
        <v>0.46016339097998549</v>
      </c>
      <c r="R23" s="16">
        <f t="shared" si="9"/>
        <v>1.345739405082998E-2</v>
      </c>
      <c r="S23" s="16">
        <f t="shared" si="10"/>
        <v>0.43835855940205354</v>
      </c>
      <c r="T23" s="16">
        <f t="shared" si="11"/>
        <v>0.4601726908550986</v>
      </c>
      <c r="U23" s="66">
        <f t="shared" si="12"/>
        <v>1.7614503417531968</v>
      </c>
      <c r="V23" s="66"/>
    </row>
    <row r="24" spans="1:29" x14ac:dyDescent="0.25">
      <c r="A24">
        <v>23</v>
      </c>
      <c r="B24" s="49">
        <v>3.8759540279929302E-4</v>
      </c>
      <c r="C24" s="49">
        <v>5.8116665750420499E-9</v>
      </c>
      <c r="D24" s="49">
        <v>1.2936363566271301E-3</v>
      </c>
      <c r="E24" s="49">
        <v>1.5074347559729999E-5</v>
      </c>
      <c r="F24" s="49">
        <v>1.2710840149736101E-5</v>
      </c>
      <c r="G24" s="49">
        <v>1.92046148234893E-6</v>
      </c>
      <c r="H24" s="49">
        <v>4.4383869832804302E-4</v>
      </c>
      <c r="J24">
        <v>0.95386964281661202</v>
      </c>
      <c r="K24">
        <f t="shared" si="1"/>
        <v>5.5435723201046033E-9</v>
      </c>
      <c r="L24">
        <f t="shared" si="2"/>
        <v>1.3209726867423762E-3</v>
      </c>
      <c r="M24" s="16">
        <f t="shared" si="3"/>
        <v>-5.4578188114379016E-4</v>
      </c>
      <c r="N24" s="16">
        <f t="shared" si="5"/>
        <v>4.5344279903246056E-2</v>
      </c>
      <c r="O24" s="16">
        <f t="shared" si="6"/>
        <v>2.3913870339713904E-3</v>
      </c>
      <c r="P24" s="16">
        <f t="shared" si="7"/>
        <v>0.11767749534123849</v>
      </c>
      <c r="Q24" s="16">
        <f t="shared" si="8"/>
        <v>0.16282638845509875</v>
      </c>
      <c r="R24" s="16">
        <f t="shared" si="9"/>
        <v>8.4098782257064159E-2</v>
      </c>
      <c r="S24" s="16">
        <f t="shared" si="10"/>
        <v>1.8533219450704054E-3</v>
      </c>
      <c r="T24" s="16">
        <f t="shared" si="11"/>
        <v>0.16284466229366301</v>
      </c>
      <c r="U24" s="66">
        <f t="shared" si="12"/>
        <v>0.57703631722935222</v>
      </c>
      <c r="V24" s="66"/>
    </row>
    <row r="25" spans="1:29" x14ac:dyDescent="0.25">
      <c r="A25">
        <v>24</v>
      </c>
      <c r="B25" s="49">
        <v>5.5911706650367695E-4</v>
      </c>
      <c r="C25" s="49">
        <v>6.3931964215590502E-9</v>
      </c>
      <c r="D25" s="49">
        <v>9.7916270184883599E-4</v>
      </c>
      <c r="E25" s="49">
        <v>1.2596560690466199E-5</v>
      </c>
      <c r="F25" s="49">
        <v>8.6830406128209707E-6</v>
      </c>
      <c r="G25" s="49">
        <v>1.73947351415145E-6</v>
      </c>
      <c r="H25" s="49">
        <v>3.7087865914071802E-4</v>
      </c>
      <c r="J25">
        <v>0.955454021876877</v>
      </c>
      <c r="K25">
        <f t="shared" si="1"/>
        <v>6.1084052336274522E-9</v>
      </c>
      <c r="L25">
        <f t="shared" si="2"/>
        <v>9.9826186339220784E-4</v>
      </c>
      <c r="M25" s="16">
        <f t="shared" si="3"/>
        <v>1.1997226961514599E-4</v>
      </c>
      <c r="N25" s="16">
        <f t="shared" si="5"/>
        <v>1.8320418595076937E-2</v>
      </c>
      <c r="O25" s="16">
        <f t="shared" si="6"/>
        <v>2.3672142694825433E-2</v>
      </c>
      <c r="P25" s="16">
        <f t="shared" si="7"/>
        <v>2.7416202789792902E-4</v>
      </c>
      <c r="Q25" s="16">
        <f t="shared" si="8"/>
        <v>2.9866690678163312E-2</v>
      </c>
      <c r="R25" s="16">
        <f t="shared" si="9"/>
        <v>1.4107611842384338E-2</v>
      </c>
      <c r="S25" s="16">
        <f t="shared" si="10"/>
        <v>1.7751566644109429E-2</v>
      </c>
      <c r="T25" s="16">
        <f t="shared" si="11"/>
        <v>2.9866901246914327E-2</v>
      </c>
      <c r="U25" s="66">
        <f t="shared" si="12"/>
        <v>0.1338594937293717</v>
      </c>
      <c r="V25" s="66"/>
    </row>
    <row r="26" spans="1:29" x14ac:dyDescent="0.25">
      <c r="A26">
        <v>25</v>
      </c>
      <c r="B26" s="49">
        <v>4.4608770319679399E-4</v>
      </c>
      <c r="C26" s="49">
        <v>4.0903094823100701E-9</v>
      </c>
      <c r="D26" s="49">
        <v>7.8173113161150102E-4</v>
      </c>
      <c r="E26" s="49">
        <v>6.4477832861034202E-6</v>
      </c>
      <c r="F26" s="49">
        <v>1.07891857985495E-5</v>
      </c>
      <c r="G26" s="49">
        <v>2.7130150619150599E-6</v>
      </c>
      <c r="H26" s="49">
        <v>1.89839437404636E-4</v>
      </c>
      <c r="J26">
        <v>0.95639350732150097</v>
      </c>
      <c r="K26">
        <f t="shared" si="1"/>
        <v>3.9119454318169204E-9</v>
      </c>
      <c r="L26">
        <f t="shared" si="2"/>
        <v>8.0601842796103275E-4</v>
      </c>
      <c r="M26" s="16">
        <f t="shared" si="3"/>
        <v>8.6156978432555184E-5</v>
      </c>
      <c r="N26" s="16">
        <f t="shared" si="5"/>
        <v>8.8673241852756986E-3</v>
      </c>
      <c r="O26" s="16">
        <f t="shared" si="6"/>
        <v>6.8524757665433395E-2</v>
      </c>
      <c r="P26" s="16">
        <f t="shared" si="7"/>
        <v>3.5499770286727059E-2</v>
      </c>
      <c r="Q26" s="16">
        <f t="shared" si="8"/>
        <v>0.1597364412307106</v>
      </c>
      <c r="R26" s="16">
        <f t="shared" si="9"/>
        <v>9.0198745584772165E-3</v>
      </c>
      <c r="S26" s="16">
        <f t="shared" si="10"/>
        <v>0.12381428758347571</v>
      </c>
      <c r="T26" s="16">
        <f t="shared" si="11"/>
        <v>0.15974045115891319</v>
      </c>
      <c r="U26" s="66">
        <f t="shared" si="12"/>
        <v>0.56520290666901285</v>
      </c>
      <c r="V26" s="66"/>
    </row>
    <row r="27" spans="1:29" x14ac:dyDescent="0.25">
      <c r="A27">
        <v>26</v>
      </c>
      <c r="B27" s="49">
        <v>5.7374307916358003E-4</v>
      </c>
      <c r="C27" s="49">
        <v>4.4426741235604398E-9</v>
      </c>
      <c r="D27" s="49">
        <v>6.5803756395252204E-4</v>
      </c>
      <c r="E27" s="49">
        <v>5.90420421787428E-6</v>
      </c>
      <c r="F27" s="49">
        <v>8.3357807544736008E-6</v>
      </c>
      <c r="G27" s="49">
        <v>2.4939492275023201E-6</v>
      </c>
      <c r="H27" s="49">
        <v>1.73833964667775E-4</v>
      </c>
      <c r="J27">
        <v>0.95708031742664801</v>
      </c>
      <c r="K27">
        <f t="shared" si="1"/>
        <v>4.2519959604003811E-9</v>
      </c>
      <c r="L27">
        <f t="shared" si="2"/>
        <v>6.7719863201484796E-4</v>
      </c>
      <c r="M27" s="16">
        <f t="shared" si="3"/>
        <v>4.7028752631231204E-4</v>
      </c>
      <c r="N27" s="16">
        <f t="shared" si="5"/>
        <v>2.7242419915097845E-2</v>
      </c>
      <c r="O27" s="16">
        <f t="shared" si="6"/>
        <v>3.9274055005229881E-2</v>
      </c>
      <c r="P27" s="16">
        <f t="shared" si="7"/>
        <v>0.10038211550513793</v>
      </c>
      <c r="Q27" s="16">
        <f t="shared" si="8"/>
        <v>0.20275305114894596</v>
      </c>
      <c r="R27" s="16">
        <f t="shared" si="9"/>
        <v>2.3721600057451411E-2</v>
      </c>
      <c r="S27" s="16">
        <f t="shared" si="10"/>
        <v>5.8910030046736887E-2</v>
      </c>
      <c r="T27" s="16">
        <f t="shared" si="11"/>
        <v>0.20276031292912791</v>
      </c>
      <c r="U27" s="66">
        <f t="shared" si="12"/>
        <v>0.65504358460772782</v>
      </c>
      <c r="V27" s="66"/>
    </row>
    <row r="28" spans="1:29" x14ac:dyDescent="0.25">
      <c r="A28">
        <v>27</v>
      </c>
      <c r="B28" s="49">
        <v>4.8469547889205301E-4</v>
      </c>
      <c r="C28" s="49">
        <v>5.5980360011574703E-9</v>
      </c>
      <c r="D28" s="49">
        <v>9.8938508676004095E-4</v>
      </c>
      <c r="E28" s="49">
        <v>1.11430490423252E-5</v>
      </c>
      <c r="F28" s="49">
        <v>1.0023464441914E-5</v>
      </c>
      <c r="G28" s="49">
        <v>1.9869048749726099E-6</v>
      </c>
      <c r="H28" s="49">
        <v>3.2808337747661199E-4</v>
      </c>
      <c r="J28">
        <v>0.955376258447028</v>
      </c>
      <c r="K28">
        <f t="shared" si="1"/>
        <v>5.3482306894375869E-9</v>
      </c>
      <c r="L28">
        <f t="shared" si="2"/>
        <v>1.0114133224828404E-3</v>
      </c>
      <c r="M28" s="16">
        <f t="shared" si="3"/>
        <v>-4.202236469873442E-5</v>
      </c>
      <c r="N28" s="16">
        <f t="shared" si="5"/>
        <v>2.4865640332872484E-4</v>
      </c>
      <c r="O28" s="16">
        <f t="shared" si="6"/>
        <v>1.070255365750862E-4</v>
      </c>
      <c r="P28" s="16">
        <f t="shared" si="7"/>
        <v>7.3824292770339735E-4</v>
      </c>
      <c r="Q28" s="16">
        <f t="shared" si="8"/>
        <v>1.4053991322710794E-3</v>
      </c>
      <c r="R28" s="16">
        <f t="shared" si="9"/>
        <v>2.9795875261883658E-4</v>
      </c>
      <c r="S28" s="16">
        <f t="shared" si="10"/>
        <v>9.8844222468296705E-5</v>
      </c>
      <c r="T28" s="16">
        <f t="shared" si="11"/>
        <v>1.4054976712179158E-3</v>
      </c>
      <c r="U28" s="66">
        <f t="shared" si="12"/>
        <v>4.3016246461833364E-3</v>
      </c>
      <c r="V28" s="66"/>
    </row>
    <row r="29" spans="1:29" x14ac:dyDescent="0.25">
      <c r="A29">
        <v>28</v>
      </c>
      <c r="B29" s="49">
        <v>7.3826576734944396E-4</v>
      </c>
      <c r="C29" s="49">
        <v>5.1177470753756797E-9</v>
      </c>
      <c r="D29" s="49">
        <v>5.87978829934419E-4</v>
      </c>
      <c r="E29" s="49">
        <v>6.0827994321638696E-6</v>
      </c>
      <c r="F29" s="49">
        <v>6.4539312742335396E-6</v>
      </c>
      <c r="G29" s="49">
        <v>2.1629796427272802E-6</v>
      </c>
      <c r="H29" s="49">
        <v>1.7909157839685199E-4</v>
      </c>
      <c r="J29">
        <v>0.95748805853164498</v>
      </c>
      <c r="K29">
        <f t="shared" si="1"/>
        <v>4.9001817112574641E-9</v>
      </c>
      <c r="L29">
        <f t="shared" si="2"/>
        <v>6.0304455437853793E-4</v>
      </c>
      <c r="M29" s="16">
        <f t="shared" si="3"/>
        <v>8.7348698032034989E-4</v>
      </c>
      <c r="N29" s="16">
        <f t="shared" si="5"/>
        <v>0.24913618849960117</v>
      </c>
      <c r="O29" s="16">
        <f t="shared" si="6"/>
        <v>5.8275270462454136E-3</v>
      </c>
      <c r="P29" s="16">
        <f t="shared" si="7"/>
        <v>0.15176144244022208</v>
      </c>
      <c r="Q29" s="16">
        <f t="shared" si="8"/>
        <v>0.18805469124351423</v>
      </c>
      <c r="R29" s="16">
        <f t="shared" si="9"/>
        <v>0.11902730735547629</v>
      </c>
      <c r="S29" s="16">
        <f t="shared" si="10"/>
        <v>6.0519888869246218E-3</v>
      </c>
      <c r="T29" s="16">
        <f t="shared" si="11"/>
        <v>0.18806370299697336</v>
      </c>
      <c r="U29" s="66">
        <f t="shared" si="12"/>
        <v>0.90792284846895721</v>
      </c>
      <c r="V29" s="66"/>
    </row>
    <row r="30" spans="1:29" x14ac:dyDescent="0.25">
      <c r="A30">
        <v>29</v>
      </c>
      <c r="B30" s="49">
        <v>3.43480765254427E-4</v>
      </c>
      <c r="C30" s="49">
        <v>4.7285411660556599E-9</v>
      </c>
      <c r="D30" s="49">
        <v>1.18503029515609E-3</v>
      </c>
      <c r="E30" s="49">
        <v>1.1247420633599199E-5</v>
      </c>
      <c r="F30" s="49">
        <v>1.42796403625987E-5</v>
      </c>
      <c r="G30" s="49">
        <v>2.3577796553052301E-6</v>
      </c>
      <c r="H30" s="49">
        <v>3.3115970715967297E-4</v>
      </c>
      <c r="J30">
        <v>0.95434893161017498</v>
      </c>
      <c r="K30">
        <f t="shared" si="1"/>
        <v>4.5126782098999503E-9</v>
      </c>
      <c r="L30">
        <f t="shared" si="2"/>
        <v>1.2159426269954267E-3</v>
      </c>
      <c r="M30" s="16">
        <f t="shared" si="3"/>
        <v>-5.2898109648657251E-4</v>
      </c>
      <c r="N30" s="16">
        <f t="shared" si="5"/>
        <v>9.1519513254944895E-2</v>
      </c>
      <c r="O30" s="16">
        <f t="shared" si="6"/>
        <v>2.1486558996365458E-2</v>
      </c>
      <c r="P30" s="16">
        <f t="shared" si="7"/>
        <v>5.3032428275928328E-2</v>
      </c>
      <c r="Q30" s="16">
        <f t="shared" si="8"/>
        <v>2.2284358511802044E-3</v>
      </c>
      <c r="R30" s="16">
        <f t="shared" si="9"/>
        <v>0.2017917044943098</v>
      </c>
      <c r="S30" s="16">
        <f t="shared" si="10"/>
        <v>3.0576626277049851E-2</v>
      </c>
      <c r="T30" s="16">
        <f t="shared" si="11"/>
        <v>2.2295554876368999E-3</v>
      </c>
      <c r="U30" s="66">
        <f t="shared" si="12"/>
        <v>0.40286482263741541</v>
      </c>
      <c r="V30" s="66"/>
    </row>
    <row r="31" spans="1:29" x14ac:dyDescent="0.25">
      <c r="A31">
        <v>30</v>
      </c>
      <c r="B31" s="49">
        <v>3.7211945532069902E-4</v>
      </c>
      <c r="C31" s="49">
        <v>3.9840632426862996E-9</v>
      </c>
      <c r="D31" s="49">
        <v>9.1586237527944601E-4</v>
      </c>
      <c r="E31" s="49">
        <v>7.3460230781353098E-6</v>
      </c>
      <c r="F31" s="49">
        <v>1.3019748905933201E-5</v>
      </c>
      <c r="G31" s="49">
        <v>2.7899123314720101E-6</v>
      </c>
      <c r="H31" s="49">
        <v>2.1628740427550599E-4</v>
      </c>
      <c r="J31">
        <v>0.95567569085808002</v>
      </c>
      <c r="K31">
        <f t="shared" si="1"/>
        <v>3.8074723918765121E-9</v>
      </c>
      <c r="L31">
        <f t="shared" si="2"/>
        <v>9.446878013595417E-4</v>
      </c>
      <c r="M31" s="16">
        <f t="shared" si="3"/>
        <v>-2.0044889071814365E-4</v>
      </c>
      <c r="N31" s="16">
        <f t="shared" si="5"/>
        <v>5.9715570170319657E-2</v>
      </c>
      <c r="O31" s="16">
        <f t="shared" si="6"/>
        <v>7.8931713654135274E-2</v>
      </c>
      <c r="P31" s="16">
        <f t="shared" si="7"/>
        <v>2.4167042457987438E-3</v>
      </c>
      <c r="Q31" s="16">
        <f t="shared" si="8"/>
        <v>9.9880387172933183E-2</v>
      </c>
      <c r="R31" s="16">
        <f t="shared" si="9"/>
        <v>0.10326481735771519</v>
      </c>
      <c r="S31" s="16">
        <f t="shared" si="10"/>
        <v>0.15224808468391798</v>
      </c>
      <c r="T31" s="16">
        <f t="shared" si="11"/>
        <v>9.9881078929651659E-2</v>
      </c>
      <c r="U31" s="66">
        <f t="shared" si="12"/>
        <v>0.59633835621447173</v>
      </c>
      <c r="V31" s="66"/>
    </row>
    <row r="32" spans="1:29" x14ac:dyDescent="0.25">
      <c r="A32">
        <v>31</v>
      </c>
      <c r="B32" s="49">
        <v>5.1490493412777898E-4</v>
      </c>
      <c r="C32" s="49">
        <v>4.0514128630859802E-9</v>
      </c>
      <c r="D32" s="49">
        <v>6.68899312498204E-4</v>
      </c>
      <c r="E32" s="49">
        <v>5.4721498447317904E-6</v>
      </c>
      <c r="F32" s="49">
        <v>9.2949330533614799E-6</v>
      </c>
      <c r="G32" s="49">
        <v>2.7352802965162301E-6</v>
      </c>
      <c r="H32" s="49">
        <v>1.61113358969326E-4</v>
      </c>
      <c r="J32">
        <v>0.95700278494143998</v>
      </c>
      <c r="K32">
        <f t="shared" si="1"/>
        <v>3.8772133929208559E-9</v>
      </c>
      <c r="L32">
        <f t="shared" si="2"/>
        <v>6.9022040748858017E-4</v>
      </c>
      <c r="M32" s="16">
        <f t="shared" si="3"/>
        <v>3.3958946076697796E-4</v>
      </c>
      <c r="N32" s="16">
        <f t="shared" si="5"/>
        <v>2.0770813435155274E-3</v>
      </c>
      <c r="O32" s="16">
        <f t="shared" si="6"/>
        <v>7.2249398944531626E-2</v>
      </c>
      <c r="P32" s="16">
        <f t="shared" si="7"/>
        <v>9.336373504544028E-2</v>
      </c>
      <c r="Q32" s="16">
        <f t="shared" si="8"/>
        <v>0.24059818338782601</v>
      </c>
      <c r="R32" s="16">
        <f t="shared" si="9"/>
        <v>3.2121373170553662E-3</v>
      </c>
      <c r="S32" s="16">
        <f t="shared" si="10"/>
        <v>0.13174513259808421</v>
      </c>
      <c r="T32" s="16">
        <f t="shared" si="11"/>
        <v>0.24060516256360479</v>
      </c>
      <c r="U32" s="66">
        <f t="shared" si="12"/>
        <v>0.78385083120005783</v>
      </c>
      <c r="V32" s="66"/>
    </row>
    <row r="33" spans="1:22" x14ac:dyDescent="0.25">
      <c r="A33">
        <v>32</v>
      </c>
      <c r="B33" s="49">
        <v>3.7327960347931802E-4</v>
      </c>
      <c r="C33" s="49">
        <v>4.8737887748393603E-9</v>
      </c>
      <c r="D33" s="49">
        <v>1.12221392702069E-3</v>
      </c>
      <c r="E33" s="49">
        <v>1.0986383271269E-5</v>
      </c>
      <c r="F33" s="49">
        <v>1.31004899616453E-5</v>
      </c>
      <c r="G33" s="49">
        <v>2.28583112723337E-6</v>
      </c>
      <c r="H33" s="49">
        <v>3.2347290771693801E-4</v>
      </c>
      <c r="J33">
        <v>0.95467116116365802</v>
      </c>
      <c r="K33">
        <f t="shared" si="1"/>
        <v>4.652865588942294E-9</v>
      </c>
      <c r="L33">
        <f t="shared" si="2"/>
        <v>1.150695864282439E-3</v>
      </c>
      <c r="M33" s="16">
        <f t="shared" si="3"/>
        <v>-4.0413665732380312E-4</v>
      </c>
      <c r="N33" s="16">
        <f t="shared" si="5"/>
        <v>5.8569748790097582E-2</v>
      </c>
      <c r="O33" s="16">
        <f t="shared" si="6"/>
        <v>1.4488539289643934E-2</v>
      </c>
      <c r="P33" s="16">
        <f t="shared" si="7"/>
        <v>2.7248872076531611E-2</v>
      </c>
      <c r="Q33" s="16">
        <f t="shared" si="8"/>
        <v>5.2450503276133085E-4</v>
      </c>
      <c r="R33" s="16">
        <f t="shared" si="9"/>
        <v>0.10859838143997617</v>
      </c>
      <c r="S33" s="16">
        <f t="shared" si="10"/>
        <v>1.9323888380064824E-2</v>
      </c>
      <c r="T33" s="16">
        <f t="shared" si="11"/>
        <v>5.2488610152203212E-4</v>
      </c>
      <c r="U33" s="66">
        <f t="shared" si="12"/>
        <v>0.2292788211105975</v>
      </c>
      <c r="V33" s="66"/>
    </row>
    <row r="34" spans="1:22" x14ac:dyDescent="0.25">
      <c r="A34">
        <v>33</v>
      </c>
      <c r="B34" s="49">
        <v>6.7539027493803598E-4</v>
      </c>
      <c r="C34" s="49">
        <v>5.0859314798848101E-9</v>
      </c>
      <c r="D34" s="49">
        <v>6.3956864185517304E-4</v>
      </c>
      <c r="E34" s="49">
        <v>6.5712006192617896E-6</v>
      </c>
      <c r="F34" s="49">
        <v>7.07316027822287E-6</v>
      </c>
      <c r="G34" s="49">
        <v>2.1779077938714501E-6</v>
      </c>
      <c r="H34" s="49">
        <v>1.9347172437088599E-4</v>
      </c>
      <c r="J34">
        <v>0.95720444394037196</v>
      </c>
      <c r="K34">
        <f t="shared" si="1"/>
        <v>4.8682762141219729E-9</v>
      </c>
      <c r="L34">
        <f t="shared" si="2"/>
        <v>6.5588778427401039E-4</v>
      </c>
      <c r="M34" s="16">
        <f t="shared" si="3"/>
        <v>6.9489276560206147E-4</v>
      </c>
      <c r="N34" s="16">
        <f t="shared" si="5"/>
        <v>0.13798205702986246</v>
      </c>
      <c r="O34" s="16">
        <f t="shared" si="6"/>
        <v>6.7371898735848366E-3</v>
      </c>
      <c r="P34" s="16">
        <f t="shared" si="7"/>
        <v>0.11289978680344941</v>
      </c>
      <c r="Q34" s="16">
        <f t="shared" si="8"/>
        <v>0.15068330715268799</v>
      </c>
      <c r="R34" s="16">
        <f t="shared" si="9"/>
        <v>7.9613714403507077E-2</v>
      </c>
      <c r="S34" s="16">
        <f t="shared" si="10"/>
        <v>7.264681651741778E-3</v>
      </c>
      <c r="T34" s="16">
        <f t="shared" si="11"/>
        <v>0.15069080906502322</v>
      </c>
      <c r="U34" s="66">
        <f t="shared" si="12"/>
        <v>0.64587154597985674</v>
      </c>
      <c r="V34" s="66"/>
    </row>
    <row r="35" spans="1:22" x14ac:dyDescent="0.25">
      <c r="A35">
        <v>34</v>
      </c>
      <c r="B35" s="49">
        <v>6.0352260040371199E-4</v>
      </c>
      <c r="C35" s="49">
        <v>4.8590804162107497E-9</v>
      </c>
      <c r="D35" s="49">
        <v>6.84613070728228E-4</v>
      </c>
      <c r="E35" s="49">
        <v>6.7164610627887897E-6</v>
      </c>
      <c r="F35" s="49">
        <v>7.93382753634799E-6</v>
      </c>
      <c r="G35" s="49">
        <v>2.2808895927991599E-6</v>
      </c>
      <c r="H35" s="49">
        <v>1.9774898974873301E-4</v>
      </c>
      <c r="J35">
        <v>0.95695195999337901</v>
      </c>
      <c r="K35">
        <f t="shared" si="1"/>
        <v>4.6499065280583207E-9</v>
      </c>
      <c r="L35">
        <f t="shared" ref="L35:L66" si="13">SUM($Z$9*B35,$AA$9*C35,$AB$9*D35,$AC$9*E35,$AD$9*F35,$AE$9*G35)</f>
        <v>7.0275675631330692E-4</v>
      </c>
      <c r="M35" s="16">
        <f t="shared" si="3"/>
        <v>5.0428844449411706E-4</v>
      </c>
      <c r="N35" s="16">
        <f t="shared" si="5"/>
        <v>5.0860893407565652E-2</v>
      </c>
      <c r="O35" s="16">
        <f t="shared" si="6"/>
        <v>1.5134644720971221E-2</v>
      </c>
      <c r="P35" s="16">
        <f t="shared" si="7"/>
        <v>8.3660308324159327E-2</v>
      </c>
      <c r="Q35" s="16">
        <f t="shared" si="8"/>
        <v>0.1403662251120634</v>
      </c>
      <c r="R35" s="16">
        <f t="shared" si="9"/>
        <v>3.7951564966537746E-2</v>
      </c>
      <c r="S35" s="16">
        <f t="shared" si="10"/>
        <v>1.8645373918325957E-2</v>
      </c>
      <c r="T35" s="16">
        <f t="shared" si="11"/>
        <v>0.14037255097228246</v>
      </c>
      <c r="U35" s="66">
        <f t="shared" si="12"/>
        <v>0.48699156142190569</v>
      </c>
      <c r="V35" s="66"/>
    </row>
    <row r="36" spans="1:22" x14ac:dyDescent="0.25">
      <c r="A36">
        <v>35</v>
      </c>
      <c r="B36" s="49">
        <v>2.30927857729783E-4</v>
      </c>
      <c r="C36" s="49">
        <v>2.2156634377380099E-9</v>
      </c>
      <c r="D36" s="49">
        <v>8.1955518690867595E-4</v>
      </c>
      <c r="E36" s="49">
        <v>3.6583222515291501E-6</v>
      </c>
      <c r="F36" s="49">
        <v>2.0919957664908899E-5</v>
      </c>
      <c r="G36" s="49">
        <v>5.0130916617969704E-6</v>
      </c>
      <c r="H36" s="49">
        <v>1.07710890868396E-4</v>
      </c>
      <c r="J36">
        <v>0.955986917064227</v>
      </c>
      <c r="K36">
        <f t="shared" si="1"/>
        <v>2.1181452590950869E-9</v>
      </c>
      <c r="L36">
        <f t="shared" si="13"/>
        <v>8.6640597823685296E-4</v>
      </c>
      <c r="M36" s="16">
        <f t="shared" si="3"/>
        <v>-4.0455026277728701E-4</v>
      </c>
      <c r="N36" s="16">
        <f t="shared" si="5"/>
        <v>0.28203941705394803</v>
      </c>
      <c r="O36" s="16">
        <f t="shared" si="6"/>
        <v>0.36013489432969376</v>
      </c>
      <c r="P36" s="16">
        <f t="shared" si="7"/>
        <v>2.2244301410604274E-2</v>
      </c>
      <c r="Q36" s="16">
        <f t="shared" si="8"/>
        <v>0.43479116098304305</v>
      </c>
      <c r="R36" s="16">
        <f t="shared" si="9"/>
        <v>1.2614095839622139</v>
      </c>
      <c r="S36" s="16">
        <f t="shared" si="10"/>
        <v>2.2439480739157989</v>
      </c>
      <c r="T36" s="16">
        <f t="shared" si="11"/>
        <v>0.43479320458163667</v>
      </c>
      <c r="U36" s="66">
        <f t="shared" si="12"/>
        <v>5.0393606362369381</v>
      </c>
      <c r="V36" s="66"/>
    </row>
    <row r="37" spans="1:22" x14ac:dyDescent="0.25">
      <c r="A37">
        <v>36</v>
      </c>
      <c r="B37" s="49">
        <v>1.01374707508562E-3</v>
      </c>
      <c r="C37" s="49">
        <v>2.6465564083433702E-9</v>
      </c>
      <c r="D37" s="49">
        <v>2.19341095507151E-4</v>
      </c>
      <c r="E37" s="49">
        <v>1.1788104096454101E-6</v>
      </c>
      <c r="F37" s="49">
        <v>4.6131333594835596E-6</v>
      </c>
      <c r="G37" s="49">
        <v>4.1634246206764098E-6</v>
      </c>
      <c r="H37" s="49">
        <v>3.4706271720591702E-5</v>
      </c>
      <c r="J37">
        <v>0.95952980926450404</v>
      </c>
      <c r="K37">
        <f t="shared" si="1"/>
        <v>2.5394497657054648E-9</v>
      </c>
      <c r="L37">
        <f t="shared" si="13"/>
        <v>2.3272814029038619E-4</v>
      </c>
      <c r="M37" s="16">
        <f t="shared" si="3"/>
        <v>1.7947660098808537E-3</v>
      </c>
      <c r="N37" s="16">
        <f t="shared" si="5"/>
        <v>1.1204913196213833</v>
      </c>
      <c r="O37" s="16">
        <f t="shared" si="6"/>
        <v>0.27284318283697417</v>
      </c>
      <c r="P37" s="16">
        <f t="shared" si="7"/>
        <v>0.5964195855085842</v>
      </c>
      <c r="Q37" s="16">
        <f t="shared" si="8"/>
        <v>0.79253662709950967</v>
      </c>
      <c r="R37" s="16">
        <f t="shared" si="9"/>
        <v>0.28283492180806974</v>
      </c>
      <c r="S37" s="16">
        <f t="shared" si="10"/>
        <v>1.1547638833218978</v>
      </c>
      <c r="T37" s="16">
        <f t="shared" si="11"/>
        <v>0.79254366209643723</v>
      </c>
      <c r="U37" s="66">
        <f t="shared" si="12"/>
        <v>5.0124331822928569</v>
      </c>
      <c r="V37" s="66"/>
    </row>
    <row r="38" spans="1:22" x14ac:dyDescent="0.25">
      <c r="A38">
        <v>37</v>
      </c>
      <c r="B38" s="49">
        <v>6.02103471778099E-4</v>
      </c>
      <c r="C38" s="49">
        <v>1.03010522230133E-8</v>
      </c>
      <c r="D38" s="49">
        <v>1.48151915172745E-3</v>
      </c>
      <c r="E38" s="49">
        <v>3.0545521163295902E-5</v>
      </c>
      <c r="F38" s="49">
        <v>8.2420033322385294E-6</v>
      </c>
      <c r="G38" s="49">
        <v>1.08542612217981E-6</v>
      </c>
      <c r="H38" s="49">
        <v>8.9936845097427203E-4</v>
      </c>
      <c r="J38">
        <v>0.95309012044138897</v>
      </c>
      <c r="K38">
        <f t="shared" si="1"/>
        <v>9.8178311039047836E-9</v>
      </c>
      <c r="L38">
        <f t="shared" si="13"/>
        <v>1.4990782834618838E-3</v>
      </c>
      <c r="M38" s="16">
        <f t="shared" si="3"/>
        <v>-2.9487133990568584E-4</v>
      </c>
      <c r="N38" s="16">
        <f t="shared" si="5"/>
        <v>4.9569411544532364E-2</v>
      </c>
      <c r="O38" s="16">
        <f t="shared" si="6"/>
        <v>0.73814830498945583</v>
      </c>
      <c r="P38" s="16">
        <f t="shared" si="7"/>
        <v>0.28955134116436387</v>
      </c>
      <c r="Q38" s="16">
        <f t="shared" si="8"/>
        <v>3.4002698536322917</v>
      </c>
      <c r="R38" s="16">
        <f t="shared" si="9"/>
        <v>2.6743848347177225E-2</v>
      </c>
      <c r="S38" s="16">
        <f t="shared" si="10"/>
        <v>0.21081074209609807</v>
      </c>
      <c r="T38" s="16">
        <f t="shared" si="11"/>
        <v>3.4005228233950788</v>
      </c>
      <c r="U38" s="66">
        <f t="shared" si="12"/>
        <v>8.1156163251689968</v>
      </c>
      <c r="V38" s="66"/>
    </row>
    <row r="39" spans="1:22" x14ac:dyDescent="0.25">
      <c r="A39">
        <v>38</v>
      </c>
      <c r="B39" s="49">
        <v>3.1178166962170001E-4</v>
      </c>
      <c r="C39" s="49">
        <v>3.8378080191546701E-9</v>
      </c>
      <c r="D39" s="49">
        <v>1.05666060883863E-3</v>
      </c>
      <c r="E39" s="49">
        <v>8.1505971037369904E-6</v>
      </c>
      <c r="F39" s="49">
        <v>1.56462714315235E-5</v>
      </c>
      <c r="G39" s="49">
        <v>2.9011254860940998E-6</v>
      </c>
      <c r="H39" s="49">
        <v>2.3997802237615899E-4</v>
      </c>
      <c r="J39">
        <v>0.95493468552680405</v>
      </c>
      <c r="K39">
        <f t="shared" si="1"/>
        <v>3.6648559938837116E-9</v>
      </c>
      <c r="L39">
        <f t="shared" si="13"/>
        <v>1.0908504393797522E-3</v>
      </c>
      <c r="M39" s="16">
        <f t="shared" si="3"/>
        <v>-4.6728710013635183E-4</v>
      </c>
      <c r="N39" s="16">
        <f t="shared" si="5"/>
        <v>0.13460875829909572</v>
      </c>
      <c r="O39" s="16">
        <f t="shared" si="6"/>
        <v>9.4460540052672792E-2</v>
      </c>
      <c r="P39" s="16">
        <f t="shared" si="7"/>
        <v>9.4120001035770621E-3</v>
      </c>
      <c r="Q39" s="16">
        <f t="shared" si="8"/>
        <v>5.8142534917722477E-2</v>
      </c>
      <c r="R39" s="16">
        <f t="shared" si="9"/>
        <v>0.34563697609109706</v>
      </c>
      <c r="S39" s="16">
        <f t="shared" si="10"/>
        <v>0.19856504928116001</v>
      </c>
      <c r="T39" s="16">
        <f t="shared" si="11"/>
        <v>5.814050483771787E-2</v>
      </c>
      <c r="U39" s="66">
        <f t="shared" si="12"/>
        <v>0.89896636358304294</v>
      </c>
      <c r="V39" s="66"/>
    </row>
    <row r="40" spans="1:22" x14ac:dyDescent="0.25">
      <c r="A40">
        <v>39</v>
      </c>
      <c r="B40" s="49">
        <v>1.2490792118261299E-4</v>
      </c>
      <c r="C40" s="49">
        <v>2.8606188730423299E-9</v>
      </c>
      <c r="D40" s="49">
        <v>2.0106575100215501E-3</v>
      </c>
      <c r="E40" s="49">
        <v>1.14369836383133E-5</v>
      </c>
      <c r="F40" s="49">
        <v>4.0814630427457599E-5</v>
      </c>
      <c r="G40" s="49">
        <v>3.934599858907E-6</v>
      </c>
      <c r="H40" s="49">
        <v>3.3675587875704998E-4</v>
      </c>
      <c r="J40">
        <v>0.95021364156231902</v>
      </c>
      <c r="K40">
        <f t="shared" si="1"/>
        <v>2.7181990764754496E-9</v>
      </c>
      <c r="L40">
        <f t="shared" si="13"/>
        <v>2.0962185101164993E-3</v>
      </c>
      <c r="M40" s="16">
        <f t="shared" si="3"/>
        <v>-1.8464026677512731E-3</v>
      </c>
      <c r="N40" s="16">
        <f t="shared" si="5"/>
        <v>0.55705292148031094</v>
      </c>
      <c r="O40" s="16">
        <f t="shared" si="6"/>
        <v>0.23397486837774711</v>
      </c>
      <c r="P40" s="16">
        <f t="shared" si="7"/>
        <v>1.1825396642052506</v>
      </c>
      <c r="Q40" s="16">
        <f t="shared" si="8"/>
        <v>4.2062788823051655E-3</v>
      </c>
      <c r="R40" s="16">
        <f t="shared" si="9"/>
        <v>9.8733938897036726</v>
      </c>
      <c r="S40" s="16">
        <f t="shared" si="10"/>
        <v>0.92271000829437955</v>
      </c>
      <c r="T40" s="16">
        <f t="shared" si="11"/>
        <v>4.213931826696566E-3</v>
      </c>
      <c r="U40" s="66">
        <f t="shared" si="12"/>
        <v>12.778091562770362</v>
      </c>
      <c r="V40" s="66"/>
    </row>
    <row r="41" spans="1:22" x14ac:dyDescent="0.25">
      <c r="A41">
        <v>40</v>
      </c>
      <c r="B41" s="49">
        <v>5.5700216769599404E-4</v>
      </c>
      <c r="C41" s="49">
        <v>5.3849629133047697E-9</v>
      </c>
      <c r="D41" s="49">
        <v>8.2489347398936603E-4</v>
      </c>
      <c r="E41" s="49">
        <v>8.95384648403394E-6</v>
      </c>
      <c r="F41" s="49">
        <v>8.6544676479645003E-6</v>
      </c>
      <c r="G41" s="49">
        <v>2.06155635593534E-6</v>
      </c>
      <c r="H41" s="49">
        <v>2.6362485050600098E-4</v>
      </c>
      <c r="J41">
        <v>0.95622155263266295</v>
      </c>
      <c r="K41">
        <f t="shared" si="1"/>
        <v>5.1492175978295949E-9</v>
      </c>
      <c r="L41">
        <f t="shared" si="13"/>
        <v>8.4425858067831703E-4</v>
      </c>
      <c r="M41" s="16">
        <f t="shared" si="3"/>
        <v>2.6974575471367106E-4</v>
      </c>
      <c r="N41" s="16">
        <f t="shared" si="5"/>
        <v>1.7176301631055078E-2</v>
      </c>
      <c r="O41" s="16">
        <f t="shared" si="6"/>
        <v>7.9020383345754263E-4</v>
      </c>
      <c r="P41" s="16">
        <f t="shared" si="7"/>
        <v>2.0621843068822188E-2</v>
      </c>
      <c r="Q41" s="16">
        <f t="shared" si="8"/>
        <v>2.7668999580623941E-2</v>
      </c>
      <c r="R41" s="16">
        <f t="shared" si="9"/>
        <v>1.480487415018447E-2</v>
      </c>
      <c r="S41" s="16">
        <f t="shared" si="10"/>
        <v>7.4289829882251141E-4</v>
      </c>
      <c r="T41" s="16">
        <f t="shared" si="11"/>
        <v>2.7670872418416256E-2</v>
      </c>
      <c r="U41" s="66">
        <f t="shared" si="12"/>
        <v>0.109475992981382</v>
      </c>
      <c r="V41" s="66"/>
    </row>
    <row r="42" spans="1:22" x14ac:dyDescent="0.25">
      <c r="A42">
        <v>41</v>
      </c>
      <c r="B42" s="49">
        <v>4.0799464071486897E-4</v>
      </c>
      <c r="C42" s="49">
        <v>4.42833987310264E-9</v>
      </c>
      <c r="D42" s="49">
        <v>9.2865263987615399E-4</v>
      </c>
      <c r="E42" s="49">
        <v>8.2784991829326004E-6</v>
      </c>
      <c r="F42" s="49">
        <v>1.1879233854129E-5</v>
      </c>
      <c r="G42" s="49">
        <v>2.5102369858480701E-6</v>
      </c>
      <c r="H42" s="49">
        <v>2.4374219252068101E-4</v>
      </c>
      <c r="J42">
        <v>0.95563633188584396</v>
      </c>
      <c r="K42">
        <f t="shared" si="1"/>
        <v>4.2318824726756304E-9</v>
      </c>
      <c r="L42">
        <f t="shared" si="13"/>
        <v>9.5491691623038701E-4</v>
      </c>
      <c r="M42" s="16">
        <f t="shared" si="3"/>
        <v>-1.3892763480064904E-4</v>
      </c>
      <c r="N42" s="16">
        <f t="shared" si="5"/>
        <v>2.9418737414280412E-2</v>
      </c>
      <c r="O42" s="16">
        <f t="shared" si="6"/>
        <v>4.0306144867638269E-2</v>
      </c>
      <c r="P42" s="16">
        <f t="shared" si="7"/>
        <v>1.2874640651976336E-3</v>
      </c>
      <c r="Q42" s="16">
        <f t="shared" si="8"/>
        <v>5.2541412272662992E-2</v>
      </c>
      <c r="R42" s="16">
        <f t="shared" si="9"/>
        <v>4.2271290320250746E-2</v>
      </c>
      <c r="S42" s="16">
        <f t="shared" si="10"/>
        <v>6.2915657742696252E-2</v>
      </c>
      <c r="T42" s="16">
        <f t="shared" si="11"/>
        <v>5.2541845105764907E-2</v>
      </c>
      <c r="U42" s="66">
        <f t="shared" si="12"/>
        <v>0.28128255178849121</v>
      </c>
      <c r="V42" s="66"/>
    </row>
    <row r="43" spans="1:22" x14ac:dyDescent="0.25">
      <c r="A43">
        <v>42</v>
      </c>
      <c r="B43" s="49">
        <v>5.5441269549586197E-4</v>
      </c>
      <c r="C43" s="49">
        <v>6.4468496184541197E-9</v>
      </c>
      <c r="D43" s="49">
        <v>9.9615696345134799E-4</v>
      </c>
      <c r="E43" s="49">
        <v>1.29202599251545E-5</v>
      </c>
      <c r="F43" s="49">
        <v>8.7636016472152607E-6</v>
      </c>
      <c r="G43" s="49">
        <v>1.72533072979874E-6</v>
      </c>
      <c r="H43" s="49">
        <v>3.8040959815593202E-4</v>
      </c>
      <c r="J43">
        <v>0.95536904396757505</v>
      </c>
      <c r="K43">
        <f t="shared" si="1"/>
        <v>6.1591205565852381E-9</v>
      </c>
      <c r="L43">
        <f t="shared" si="13"/>
        <v>1.0154030506259589E-3</v>
      </c>
      <c r="M43" s="16">
        <f t="shared" si="3"/>
        <v>9.342234036576506E-5</v>
      </c>
      <c r="N43" s="16">
        <f t="shared" si="5"/>
        <v>1.5825680860738451E-2</v>
      </c>
      <c r="O43" s="16">
        <f t="shared" si="6"/>
        <v>2.6745652830115381E-2</v>
      </c>
      <c r="P43" s="16">
        <f t="shared" si="7"/>
        <v>1.1697170998448312E-3</v>
      </c>
      <c r="Q43" s="16">
        <f t="shared" si="8"/>
        <v>4.1192062005751089E-2</v>
      </c>
      <c r="R43" s="16">
        <f t="shared" si="9"/>
        <v>1.2232246954058607E-2</v>
      </c>
      <c r="S43" s="16">
        <f t="shared" si="10"/>
        <v>1.9679105623916459E-2</v>
      </c>
      <c r="T43" s="16">
        <f t="shared" si="11"/>
        <v>4.1192714459868808E-2</v>
      </c>
      <c r="U43" s="66">
        <f t="shared" si="12"/>
        <v>0.15803717983429363</v>
      </c>
      <c r="V43" s="66"/>
    </row>
    <row r="44" spans="1:22" x14ac:dyDescent="0.25">
      <c r="A44">
        <v>43</v>
      </c>
      <c r="B44" s="49">
        <v>6.0900890384936197E-4</v>
      </c>
      <c r="C44" s="49">
        <v>7.8433043678812292E-9</v>
      </c>
      <c r="D44" s="49">
        <v>1.1059861751898999E-3</v>
      </c>
      <c r="E44" s="49">
        <v>1.7431609512740399E-5</v>
      </c>
      <c r="F44" s="49">
        <v>8.0163042594689201E-6</v>
      </c>
      <c r="G44" s="49">
        <v>1.4198207605335099E-6</v>
      </c>
      <c r="H44" s="49">
        <v>5.1323928116310297E-4</v>
      </c>
      <c r="J44">
        <v>0.95485105729271902</v>
      </c>
      <c r="K44">
        <f t="shared" si="1"/>
        <v>7.4891874683399932E-9</v>
      </c>
      <c r="L44">
        <f t="shared" si="13"/>
        <v>1.1234307611650031E-3</v>
      </c>
      <c r="M44" s="16">
        <f t="shared" si="3"/>
        <v>9.4587046533720637E-5</v>
      </c>
      <c r="N44" s="16">
        <f t="shared" si="5"/>
        <v>5.6009935291845808E-2</v>
      </c>
      <c r="O44" s="16">
        <f t="shared" si="6"/>
        <v>0.17270347259114699</v>
      </c>
      <c r="P44" s="16">
        <f t="shared" si="7"/>
        <v>2.1970596956775279E-2</v>
      </c>
      <c r="Q44" s="16">
        <f t="shared" si="8"/>
        <v>0.38812100321541243</v>
      </c>
      <c r="R44" s="16">
        <f t="shared" si="9"/>
        <v>3.4760326785050102E-2</v>
      </c>
      <c r="S44" s="16">
        <f t="shared" si="10"/>
        <v>8.5565188416120389E-2</v>
      </c>
      <c r="T44" s="16">
        <f t="shared" si="11"/>
        <v>0.38813387467923899</v>
      </c>
      <c r="U44" s="66">
        <f t="shared" si="12"/>
        <v>1.1472643979355901</v>
      </c>
      <c r="V44" s="66"/>
    </row>
    <row r="45" spans="1:22" x14ac:dyDescent="0.25">
      <c r="A45">
        <v>44</v>
      </c>
      <c r="B45" s="49">
        <v>4.3129976872279501E-4</v>
      </c>
      <c r="C45" s="49">
        <v>3.65519052098399E-9</v>
      </c>
      <c r="D45" s="49">
        <v>7.2151264005379002E-4</v>
      </c>
      <c r="E45" s="49">
        <v>5.3215982239517999E-6</v>
      </c>
      <c r="F45" s="49">
        <v>1.11284597253159E-5</v>
      </c>
      <c r="G45" s="49">
        <v>3.0339195253624999E-6</v>
      </c>
      <c r="H45" s="49">
        <v>1.5668119980113301E-4</v>
      </c>
      <c r="J45">
        <v>0.95669219284390905</v>
      </c>
      <c r="K45">
        <f t="shared" si="1"/>
        <v>3.4968922347824437E-9</v>
      </c>
      <c r="L45">
        <f t="shared" si="13"/>
        <v>7.4679982383926333E-4</v>
      </c>
      <c r="M45" s="16">
        <f t="shared" si="3"/>
        <v>1.1579971360632671E-4</v>
      </c>
      <c r="N45" s="16">
        <f t="shared" si="5"/>
        <v>1.5424425401969291E-2</v>
      </c>
      <c r="O45" s="16">
        <f t="shared" si="6"/>
        <v>0.11580648908071674</v>
      </c>
      <c r="P45" s="16">
        <f t="shared" si="7"/>
        <v>6.2966928418034918E-2</v>
      </c>
      <c r="Q45" s="16">
        <f t="shared" si="8"/>
        <v>0.2545458785051064</v>
      </c>
      <c r="R45" s="16">
        <f t="shared" si="9"/>
        <v>1.6745720432159081E-2</v>
      </c>
      <c r="S45" s="16">
        <f t="shared" si="10"/>
        <v>0.26191522136192391</v>
      </c>
      <c r="T45" s="16">
        <f t="shared" si="11"/>
        <v>0.25455143784157208</v>
      </c>
      <c r="U45" s="66">
        <f t="shared" si="12"/>
        <v>0.98195610104148245</v>
      </c>
      <c r="V45" s="66"/>
    </row>
    <row r="46" spans="1:22" x14ac:dyDescent="0.25">
      <c r="A46">
        <v>45</v>
      </c>
      <c r="B46" s="49">
        <v>2.6661908425127198E-4</v>
      </c>
      <c r="C46" s="49">
        <v>4.5322729795297902E-9</v>
      </c>
      <c r="D46" s="49">
        <v>1.47314635424703E-3</v>
      </c>
      <c r="E46" s="49">
        <v>1.33587530878027E-5</v>
      </c>
      <c r="F46" s="49">
        <v>1.8640111159789399E-5</v>
      </c>
      <c r="G46" s="49">
        <v>2.4678699566373101E-6</v>
      </c>
      <c r="H46" s="49">
        <v>3.93329700637898E-4</v>
      </c>
      <c r="J46">
        <v>0.95293308501024998</v>
      </c>
      <c r="K46">
        <f t="shared" si="1"/>
        <v>4.3189528724919205E-9</v>
      </c>
      <c r="L46">
        <f t="shared" si="13"/>
        <v>1.5128899142502665E-3</v>
      </c>
      <c r="M46" s="16">
        <f t="shared" si="3"/>
        <v>-9.7965174574772248E-4</v>
      </c>
      <c r="N46" s="16">
        <f t="shared" si="5"/>
        <v>0.21031267785638116</v>
      </c>
      <c r="O46" s="16">
        <f t="shared" si="6"/>
        <v>3.3126124918498437E-2</v>
      </c>
      <c r="P46" s="16">
        <f t="shared" si="7"/>
        <v>0.28027197046485386</v>
      </c>
      <c r="Q46" s="16">
        <f t="shared" si="8"/>
        <v>5.9431016783564848E-2</v>
      </c>
      <c r="R46" s="16">
        <f t="shared" si="9"/>
        <v>0.79521419080480105</v>
      </c>
      <c r="S46" s="16">
        <f t="shared" si="10"/>
        <v>5.2770729019450201E-2</v>
      </c>
      <c r="T46" s="16">
        <f t="shared" si="11"/>
        <v>5.9446634441052908E-2</v>
      </c>
      <c r="U46" s="66">
        <f t="shared" si="12"/>
        <v>1.4905733442886024</v>
      </c>
      <c r="V46" s="66"/>
    </row>
    <row r="47" spans="1:22" x14ac:dyDescent="0.25">
      <c r="A47">
        <v>46</v>
      </c>
      <c r="B47">
        <v>7.4637375626251197E-4</v>
      </c>
      <c r="C47" s="16">
        <v>4.5152400796263999E-9</v>
      </c>
      <c r="D47">
        <v>5.1215719013741597E-4</v>
      </c>
      <c r="E47" s="16">
        <v>4.6788446646466599E-6</v>
      </c>
      <c r="F47" s="16">
        <v>6.3602750489259697E-6</v>
      </c>
      <c r="G47" s="16">
        <v>2.44937301471606E-6</v>
      </c>
      <c r="H47">
        <v>1.3775543364946501E-4</v>
      </c>
      <c r="J47">
        <v>0.95789087855302502</v>
      </c>
      <c r="K47">
        <f t="shared" si="1"/>
        <v>4.3251072867511624E-9</v>
      </c>
      <c r="L47">
        <f t="shared" si="13"/>
        <v>5.2732259800990439E-4</v>
      </c>
      <c r="M47" s="16">
        <f t="shared" si="3"/>
        <v>9.6542491451511966E-4</v>
      </c>
      <c r="N47" s="16">
        <f t="shared" si="5"/>
        <v>0.26584301538277233</v>
      </c>
      <c r="O47" s="16">
        <f t="shared" si="6"/>
        <v>3.4254595740570756E-2</v>
      </c>
      <c r="P47" s="16">
        <f t="shared" si="7"/>
        <v>0.21928901397541312</v>
      </c>
      <c r="Q47" s="16">
        <f t="shared" si="8"/>
        <v>0.31851331495398488</v>
      </c>
      <c r="R47" s="16">
        <f t="shared" si="9"/>
        <v>0.12567615470337318</v>
      </c>
      <c r="S47" s="16">
        <f t="shared" si="10"/>
        <v>4.8621102870459162E-2</v>
      </c>
      <c r="T47" s="16">
        <f t="shared" si="11"/>
        <v>0.31852409803275994</v>
      </c>
      <c r="U47" s="66">
        <f t="shared" si="12"/>
        <v>1.3307212956593333</v>
      </c>
      <c r="V47" s="66"/>
    </row>
    <row r="48" spans="1:22" x14ac:dyDescent="0.25">
      <c r="A48">
        <v>47</v>
      </c>
      <c r="B48">
        <v>7.0993517484376498E-4</v>
      </c>
      <c r="C48" s="16">
        <v>8.8053430671490996E-9</v>
      </c>
      <c r="D48">
        <v>1.0639914695384899E-3</v>
      </c>
      <c r="E48" s="16">
        <v>1.8836266365292301E-5</v>
      </c>
      <c r="F48" s="16">
        <v>6.8622909129775899E-6</v>
      </c>
      <c r="G48" s="16">
        <v>1.2640441173368499E-6</v>
      </c>
      <c r="H48">
        <v>5.5459540100679999E-4</v>
      </c>
      <c r="J48">
        <v>0.95507734381986698</v>
      </c>
      <c r="K48">
        <f t="shared" si="1"/>
        <v>8.4097836679954418E-9</v>
      </c>
      <c r="L48">
        <f t="shared" si="13"/>
        <v>1.0789712901387149E-3</v>
      </c>
      <c r="M48" s="16">
        <f t="shared" si="3"/>
        <v>3.4089905954881507E-4</v>
      </c>
      <c r="N48" s="16">
        <f t="shared" si="5"/>
        <v>0.19501660292757261</v>
      </c>
      <c r="O48" s="16">
        <f t="shared" si="6"/>
        <v>0.34716470214602013</v>
      </c>
      <c r="P48" s="16">
        <f t="shared" si="7"/>
        <v>1.0946661883238338E-2</v>
      </c>
      <c r="Q48" s="16">
        <f t="shared" si="8"/>
        <v>0.56817834595098626</v>
      </c>
      <c r="R48" s="16">
        <f t="shared" si="9"/>
        <v>9.2148513302455631E-2</v>
      </c>
      <c r="S48" s="16">
        <f t="shared" si="10"/>
        <v>0.13700174493600756</v>
      </c>
      <c r="T48" s="16">
        <f t="shared" si="11"/>
        <v>0.56818933779805636</v>
      </c>
      <c r="U48" s="66">
        <f t="shared" si="12"/>
        <v>1.9186459089443368</v>
      </c>
      <c r="V48" s="66"/>
    </row>
    <row r="49" spans="1:22" x14ac:dyDescent="0.25">
      <c r="A49">
        <v>48</v>
      </c>
      <c r="B49">
        <v>7.5363989470986301E-4</v>
      </c>
      <c r="C49" s="16">
        <v>7.6626787755780506E-9</v>
      </c>
      <c r="D49">
        <v>8.6823057517127497E-4</v>
      </c>
      <c r="E49" s="16">
        <v>1.3405376626385701E-5</v>
      </c>
      <c r="F49" s="16">
        <v>6.4063888562054E-6</v>
      </c>
      <c r="G49" s="16">
        <v>1.44932167631394E-6</v>
      </c>
      <c r="H49">
        <v>3.9469026440277398E-4</v>
      </c>
      <c r="J49">
        <v>0.95605179363814496</v>
      </c>
      <c r="K49">
        <f t="shared" si="1"/>
        <v>7.32591778746434E-9</v>
      </c>
      <c r="L49">
        <f t="shared" si="13"/>
        <v>8.824850118812241E-4</v>
      </c>
      <c r="M49" s="16">
        <f t="shared" si="3"/>
        <v>6.2479477753850192E-4</v>
      </c>
      <c r="N49" s="16">
        <f t="shared" si="5"/>
        <v>0.28127580469487207</v>
      </c>
      <c r="O49" s="16">
        <f t="shared" si="6"/>
        <v>0.14667091243901073</v>
      </c>
      <c r="P49" s="16">
        <f t="shared" si="7"/>
        <v>9.7241074718223183E-3</v>
      </c>
      <c r="Q49" s="16">
        <f t="shared" si="8"/>
        <v>6.1566374493925227E-2</v>
      </c>
      <c r="R49" s="16">
        <f t="shared" si="9"/>
        <v>0.12237986010608094</v>
      </c>
      <c r="S49" s="16">
        <f t="shared" si="10"/>
        <v>7.7181297128539925E-2</v>
      </c>
      <c r="T49" s="16">
        <f t="shared" si="11"/>
        <v>6.1563178248454455E-2</v>
      </c>
      <c r="U49" s="66">
        <f t="shared" si="12"/>
        <v>0.76036153458270572</v>
      </c>
      <c r="V49" s="66"/>
    </row>
    <row r="50" spans="1:22" x14ac:dyDescent="0.25">
      <c r="A50">
        <v>49</v>
      </c>
      <c r="B50">
        <v>6.8293439755128503E-4</v>
      </c>
      <c r="C50" s="16">
        <v>4.9593299618525197E-9</v>
      </c>
      <c r="D50">
        <v>6.1640530266493E-4</v>
      </c>
      <c r="E50" s="16">
        <v>6.1772586158095903E-6</v>
      </c>
      <c r="F50" s="16">
        <v>6.9871484751246902E-6</v>
      </c>
      <c r="G50" s="16">
        <v>2.2328853063325402E-6</v>
      </c>
      <c r="H50" s="16">
        <v>1.81872936545461E-4</v>
      </c>
      <c r="J50">
        <v>0.95732709361794399</v>
      </c>
      <c r="K50">
        <f t="shared" si="1"/>
        <v>4.7477009386726618E-9</v>
      </c>
      <c r="L50">
        <f t="shared" si="13"/>
        <v>6.3260752559154997E-4</v>
      </c>
      <c r="M50" s="16">
        <f t="shared" si="3"/>
        <v>7.3326126951102008E-4</v>
      </c>
      <c r="N50" s="16">
        <f t="shared" si="5"/>
        <v>0.14959767703539875</v>
      </c>
      <c r="O50" s="16">
        <f t="shared" si="6"/>
        <v>1.1010240887850062E-2</v>
      </c>
      <c r="P50" s="16">
        <f t="shared" si="7"/>
        <v>0.12963859760884047</v>
      </c>
      <c r="Q50" s="16">
        <f t="shared" si="8"/>
        <v>0.18050430410484444</v>
      </c>
      <c r="R50" s="16">
        <f t="shared" si="9"/>
        <v>8.4615939184792335E-2</v>
      </c>
      <c r="S50" s="16">
        <f t="shared" si="10"/>
        <v>1.2685051303937524E-2</v>
      </c>
      <c r="T50" s="16">
        <f t="shared" si="11"/>
        <v>0.18051256362901985</v>
      </c>
      <c r="U50" s="66">
        <f t="shared" si="12"/>
        <v>0.74856437375468343</v>
      </c>
      <c r="V50" s="66"/>
    </row>
    <row r="51" spans="1:22" x14ac:dyDescent="0.25">
      <c r="A51">
        <v>50</v>
      </c>
      <c r="B51">
        <v>4.9091753971217404E-4</v>
      </c>
      <c r="C51" s="16">
        <v>5.76854778374502E-9</v>
      </c>
      <c r="D51">
        <v>1.00699600316986E-3</v>
      </c>
      <c r="E51" s="16">
        <v>1.16846412621848E-5</v>
      </c>
      <c r="F51" s="16">
        <v>9.9040818956919597E-6</v>
      </c>
      <c r="G51" s="16">
        <v>1.92854155005297E-6</v>
      </c>
      <c r="H51" s="16">
        <v>3.44029685693827E-4</v>
      </c>
      <c r="J51">
        <v>0.95529261288785505</v>
      </c>
      <c r="K51">
        <f t="shared" si="1"/>
        <v>5.510651084902226E-9</v>
      </c>
      <c r="L51">
        <f t="shared" si="13"/>
        <v>1.0287269399635133E-3</v>
      </c>
      <c r="M51" s="16">
        <f t="shared" si="3"/>
        <v>-4.6891860539165055E-5</v>
      </c>
      <c r="N51" s="16">
        <f t="shared" si="5"/>
        <v>9.8233146874319225E-6</v>
      </c>
      <c r="O51" s="16">
        <f t="shared" si="6"/>
        <v>1.6908247906533467E-3</v>
      </c>
      <c r="P51" s="16">
        <f t="shared" si="7"/>
        <v>2.0660770185139047E-3</v>
      </c>
      <c r="Q51" s="16">
        <f t="shared" si="8"/>
        <v>7.7289293451561309E-3</v>
      </c>
      <c r="R51" s="16">
        <f t="shared" si="9"/>
        <v>2.647703935473805E-5</v>
      </c>
      <c r="S51" s="16">
        <f t="shared" si="10"/>
        <v>1.5228722787068072E-3</v>
      </c>
      <c r="T51" s="16">
        <f t="shared" si="11"/>
        <v>7.7293258360179081E-3</v>
      </c>
      <c r="U51" s="66">
        <f t="shared" si="12"/>
        <v>2.0774329623090268E-2</v>
      </c>
      <c r="V51" s="66"/>
    </row>
    <row r="52" spans="1:22" x14ac:dyDescent="0.25">
      <c r="A52">
        <v>51</v>
      </c>
      <c r="B52" s="16">
        <v>6.97295739499162E-4</v>
      </c>
      <c r="C52" s="16">
        <v>6.6558188788761203E-9</v>
      </c>
      <c r="D52" s="16">
        <v>8.1408363896012001E-4</v>
      </c>
      <c r="E52" s="16">
        <v>1.0924192045208601E-5</v>
      </c>
      <c r="F52" s="16">
        <v>6.9073598411455699E-6</v>
      </c>
      <c r="G52" s="16">
        <v>1.6675764242128801E-6</v>
      </c>
      <c r="H52" s="16">
        <v>3.2163674314843502E-4</v>
      </c>
      <c r="J52">
        <v>0.95631351103158002</v>
      </c>
      <c r="K52">
        <f t="shared" si="1"/>
        <v>6.3650495208482969E-9</v>
      </c>
      <c r="L52">
        <f t="shared" si="13"/>
        <v>8.2955927924774505E-4</v>
      </c>
      <c r="M52" s="16">
        <f t="shared" si="3"/>
        <v>5.6503219975057896E-4</v>
      </c>
      <c r="N52" s="16">
        <f t="shared" si="5"/>
        <v>0.17300690092384174</v>
      </c>
      <c r="O52" s="16">
        <f t="shared" si="6"/>
        <v>4.0504055569153291E-2</v>
      </c>
      <c r="P52" s="16">
        <f t="shared" si="7"/>
        <v>2.3971012068016929E-2</v>
      </c>
      <c r="Q52" s="16">
        <f t="shared" si="8"/>
        <v>2.9280947721857211E-4</v>
      </c>
      <c r="R52" s="16">
        <f t="shared" si="9"/>
        <v>8.9392496664830831E-2</v>
      </c>
      <c r="S52" s="16">
        <f t="shared" si="10"/>
        <v>2.8581526847876321E-2</v>
      </c>
      <c r="T52" s="16">
        <f t="shared" si="11"/>
        <v>2.9254459153824032E-4</v>
      </c>
      <c r="U52" s="66">
        <f t="shared" si="12"/>
        <v>0.3560413461424759</v>
      </c>
      <c r="V52" s="66"/>
    </row>
    <row r="53" spans="1:22" x14ac:dyDescent="0.25">
      <c r="A53">
        <v>52</v>
      </c>
      <c r="B53">
        <v>5.6895561717897904E-4</v>
      </c>
      <c r="C53" s="16">
        <v>8.9657639144942506E-9</v>
      </c>
      <c r="D53">
        <v>1.3610803269209E-3</v>
      </c>
      <c r="E53" s="16">
        <v>2.4454863435220101E-5</v>
      </c>
      <c r="F53" s="16">
        <v>8.6781112527605599E-6</v>
      </c>
      <c r="G53" s="16">
        <v>1.2455266185997499E-6</v>
      </c>
      <c r="H53">
        <v>7.2003386255605297E-4</v>
      </c>
      <c r="J53">
        <v>0.95363422381062302</v>
      </c>
      <c r="K53">
        <f t="shared" si="1"/>
        <v>8.5500593114680183E-9</v>
      </c>
      <c r="L53">
        <f t="shared" si="13"/>
        <v>1.3796731102811066E-3</v>
      </c>
      <c r="M53" s="16">
        <f t="shared" si="3"/>
        <v>-2.4176187592314834E-4</v>
      </c>
      <c r="N53" s="16">
        <f t="shared" si="5"/>
        <v>2.4127804913017505E-2</v>
      </c>
      <c r="O53" s="16">
        <f t="shared" si="6"/>
        <v>0.38212170349434016</v>
      </c>
      <c r="P53" s="16">
        <f t="shared" si="7"/>
        <v>0.17061959981979322</v>
      </c>
      <c r="Q53" s="16">
        <f t="shared" si="8"/>
        <v>1.6304816244412201</v>
      </c>
      <c r="R53" s="16">
        <f t="shared" si="9"/>
        <v>1.4226701946983118E-2</v>
      </c>
      <c r="S53" s="16">
        <f t="shared" si="10"/>
        <v>0.14391748547316988</v>
      </c>
      <c r="T53" s="16">
        <f t="shared" si="11"/>
        <v>1.6305893333350605</v>
      </c>
      <c r="U53" s="66">
        <f t="shared" si="12"/>
        <v>3.9960842534235845</v>
      </c>
      <c r="V53" s="66"/>
    </row>
    <row r="54" spans="1:22" x14ac:dyDescent="0.25">
      <c r="A54">
        <v>53</v>
      </c>
      <c r="B54">
        <v>3.4751323275470102E-4</v>
      </c>
      <c r="C54" s="16">
        <v>6.2918894107878096E-9</v>
      </c>
      <c r="D54">
        <v>1.57174434500192E-3</v>
      </c>
      <c r="E54" s="16">
        <v>1.9770091207584198E-5</v>
      </c>
      <c r="F54" s="16">
        <v>1.43496402060545E-5</v>
      </c>
      <c r="G54" s="16">
        <v>1.7791789559896501E-6</v>
      </c>
      <c r="H54">
        <v>5.8210475515287801E-4</v>
      </c>
      <c r="J54">
        <v>0.95256970058234702</v>
      </c>
      <c r="K54">
        <f t="shared" si="1"/>
        <v>5.9934632121313836E-9</v>
      </c>
      <c r="L54">
        <f t="shared" si="13"/>
        <v>1.6022165124806079E-3</v>
      </c>
      <c r="M54" s="16">
        <f t="shared" si="3"/>
        <v>-9.0719004697120578E-4</v>
      </c>
      <c r="N54" s="16">
        <f t="shared" si="5"/>
        <v>8.6632222508932114E-2</v>
      </c>
      <c r="O54" s="16">
        <f t="shared" si="6"/>
        <v>1.8380157043630115E-2</v>
      </c>
      <c r="P54" s="16">
        <f t="shared" si="7"/>
        <v>0.39913425247117268</v>
      </c>
      <c r="Q54" s="16">
        <f t="shared" si="8"/>
        <v>0.70681193986123103</v>
      </c>
      <c r="R54" s="16">
        <f t="shared" si="9"/>
        <v>0.20822471219302327</v>
      </c>
      <c r="S54" s="16">
        <f t="shared" si="10"/>
        <v>1.2870929326377404E-2</v>
      </c>
      <c r="T54" s="16">
        <f t="shared" si="11"/>
        <v>0.70690344320224308</v>
      </c>
      <c r="U54" s="66">
        <f t="shared" si="12"/>
        <v>2.1389576566066095</v>
      </c>
      <c r="V54" s="66"/>
    </row>
    <row r="55" spans="1:22" x14ac:dyDescent="0.25">
      <c r="A55">
        <v>54</v>
      </c>
      <c r="B55">
        <v>5.4094567703030696E-4</v>
      </c>
      <c r="C55" s="16">
        <v>5.0978881883939201E-9</v>
      </c>
      <c r="D55">
        <v>8.0371452692299804E-4</v>
      </c>
      <c r="E55" s="16">
        <v>8.2607637472251198E-6</v>
      </c>
      <c r="F55" s="16">
        <v>8.90302094015584E-6</v>
      </c>
      <c r="G55" s="16">
        <v>2.1771460581246598E-6</v>
      </c>
      <c r="H55" s="16">
        <v>2.4321843676733201E-4</v>
      </c>
      <c r="J55">
        <v>0.95632301470750503</v>
      </c>
      <c r="K55">
        <f t="shared" si="1"/>
        <v>4.8752278009666553E-9</v>
      </c>
      <c r="L55">
        <f t="shared" si="13"/>
        <v>8.2369261697324604E-4</v>
      </c>
      <c r="M55" s="16">
        <f t="shared" si="3"/>
        <v>2.5819873708736793E-4</v>
      </c>
      <c r="N55" s="16">
        <f t="shared" si="5"/>
        <v>9.6931503496194924E-3</v>
      </c>
      <c r="O55" s="16">
        <f t="shared" si="6"/>
        <v>6.387592379391193E-3</v>
      </c>
      <c r="P55" s="16">
        <f t="shared" si="7"/>
        <v>2.7420334747411918E-2</v>
      </c>
      <c r="Q55" s="16">
        <f t="shared" si="8"/>
        <v>5.330114974702288E-2</v>
      </c>
      <c r="R55" s="16">
        <f t="shared" si="9"/>
        <v>9.3026221826854622E-3</v>
      </c>
      <c r="S55" s="16">
        <f t="shared" si="10"/>
        <v>7.2001224614863194E-3</v>
      </c>
      <c r="T55" s="16">
        <f t="shared" si="11"/>
        <v>5.3303884353029234E-2</v>
      </c>
      <c r="U55" s="66">
        <f t="shared" si="12"/>
        <v>0.1666088562206465</v>
      </c>
      <c r="V55" s="66"/>
    </row>
    <row r="56" spans="1:22" x14ac:dyDescent="0.25">
      <c r="A56">
        <v>55</v>
      </c>
      <c r="B56">
        <v>5.6703185255832305E-4</v>
      </c>
      <c r="C56" s="16">
        <v>6.4460766235792903E-9</v>
      </c>
      <c r="D56">
        <v>9.7333833602525897E-4</v>
      </c>
      <c r="E56" s="16">
        <v>1.2626089172404299E-5</v>
      </c>
      <c r="F56" s="16">
        <v>8.5593741047166795E-6</v>
      </c>
      <c r="G56" s="16">
        <v>1.7250813981840599E-6</v>
      </c>
      <c r="H56">
        <v>3.7174795069727201E-4</v>
      </c>
      <c r="J56">
        <v>0.95548518801033699</v>
      </c>
      <c r="K56">
        <f t="shared" si="1"/>
        <v>6.1591307346096961E-9</v>
      </c>
      <c r="L56">
        <f t="shared" si="13"/>
        <v>9.9217571955625299E-4</v>
      </c>
      <c r="M56" s="16">
        <f t="shared" si="3"/>
        <v>1.4188798556039335E-4</v>
      </c>
      <c r="N56" s="16">
        <f t="shared" si="5"/>
        <v>2.2929483530729159E-2</v>
      </c>
      <c r="O56" s="16">
        <f t="shared" si="6"/>
        <v>2.6700040519282073E-2</v>
      </c>
      <c r="P56" s="16">
        <f t="shared" si="7"/>
        <v>1.1048185840668429E-4</v>
      </c>
      <c r="Q56" s="16">
        <f t="shared" si="8"/>
        <v>3.0824512624585843E-2</v>
      </c>
      <c r="R56" s="16">
        <f t="shared" si="9"/>
        <v>1.7246554067569256E-2</v>
      </c>
      <c r="S56" s="16">
        <f t="shared" si="10"/>
        <v>1.9713978345205625E-2</v>
      </c>
      <c r="T56" s="16">
        <f t="shared" si="11"/>
        <v>3.0824603638793704E-2</v>
      </c>
      <c r="U56" s="66">
        <f t="shared" si="12"/>
        <v>0.14834965458457233</v>
      </c>
      <c r="V56" s="66"/>
    </row>
    <row r="57" spans="1:22" x14ac:dyDescent="0.25">
      <c r="A57">
        <v>56</v>
      </c>
      <c r="B57">
        <v>6.4532649715977504E-4</v>
      </c>
      <c r="C57" s="16">
        <v>4.9753158505092997E-9</v>
      </c>
      <c r="D57">
        <v>6.5507576546380397E-4</v>
      </c>
      <c r="E57" s="16">
        <v>6.58284359071609E-6</v>
      </c>
      <c r="F57" s="16">
        <v>7.4086698385468504E-6</v>
      </c>
      <c r="G57" s="16">
        <v>2.2267729069670001E-6</v>
      </c>
      <c r="H57">
        <v>1.93814675645916E-4</v>
      </c>
      <c r="J57">
        <v>0.95711639060779896</v>
      </c>
      <c r="K57">
        <f t="shared" si="1"/>
        <v>4.7619563489732323E-9</v>
      </c>
      <c r="L57">
        <f t="shared" si="13"/>
        <v>6.7211490273201416E-4</v>
      </c>
      <c r="M57" s="16">
        <f t="shared" si="3"/>
        <v>6.1853809158753591E-4</v>
      </c>
      <c r="N57" s="16">
        <f t="shared" si="5"/>
        <v>9.6355191140850782E-2</v>
      </c>
      <c r="O57" s="16">
        <f t="shared" si="6"/>
        <v>1.041308572746486E-2</v>
      </c>
      <c r="P57" s="16">
        <f t="shared" si="7"/>
        <v>0.10234002795242486</v>
      </c>
      <c r="Q57" s="16">
        <f t="shared" si="8"/>
        <v>0.14984288230889084</v>
      </c>
      <c r="R57" s="16">
        <f t="shared" si="9"/>
        <v>6.1557988991199249E-2</v>
      </c>
      <c r="S57" s="16">
        <f t="shared" si="10"/>
        <v>1.2008253287047787E-2</v>
      </c>
      <c r="T57" s="16">
        <f t="shared" si="11"/>
        <v>0.14984999804016064</v>
      </c>
      <c r="U57" s="66">
        <f t="shared" si="12"/>
        <v>0.58236742744803904</v>
      </c>
      <c r="V57" s="66"/>
    </row>
    <row r="58" spans="1:22" x14ac:dyDescent="0.25">
      <c r="A58">
        <v>57</v>
      </c>
      <c r="B58">
        <v>4.0665511264366302E-4</v>
      </c>
      <c r="C58" s="16">
        <v>5.2182232830842996E-9</v>
      </c>
      <c r="D58">
        <v>1.10229833581378E-3</v>
      </c>
      <c r="E58" s="16">
        <v>1.15571069145141E-5</v>
      </c>
      <c r="F58" s="16">
        <v>1.2012231069179E-5</v>
      </c>
      <c r="G58" s="16">
        <v>2.1343812711220801E-6</v>
      </c>
      <c r="H58">
        <v>3.4027637456844102E-4</v>
      </c>
      <c r="J58">
        <v>0.95478840567329903</v>
      </c>
      <c r="K58">
        <f t="shared" si="1"/>
        <v>4.9822990889033462E-9</v>
      </c>
      <c r="L58">
        <f t="shared" si="13"/>
        <v>1.128451960999977E-3</v>
      </c>
      <c r="M58" s="16">
        <f t="shared" si="3"/>
        <v>-3.1514173571265102E-4</v>
      </c>
      <c r="N58" s="16">
        <f t="shared" si="5"/>
        <v>3.0359222828503462E-2</v>
      </c>
      <c r="O58" s="16">
        <f t="shared" si="6"/>
        <v>3.3877153590201052E-3</v>
      </c>
      <c r="P58" s="16">
        <f t="shared" si="7"/>
        <v>2.0850244542641783E-2</v>
      </c>
      <c r="Q58" s="16">
        <f t="shared" si="8"/>
        <v>5.7820924939269158E-3</v>
      </c>
      <c r="R58" s="16">
        <f t="shared" si="9"/>
        <v>4.8003694143957727E-2</v>
      </c>
      <c r="S58" s="16">
        <f t="shared" si="10"/>
        <v>4.0378656508467019E-3</v>
      </c>
      <c r="T58" s="16">
        <f t="shared" si="11"/>
        <v>5.7832346355784683E-3</v>
      </c>
      <c r="U58" s="66">
        <f t="shared" si="12"/>
        <v>0.11820406965447516</v>
      </c>
      <c r="V58" s="66"/>
    </row>
    <row r="59" spans="1:22" x14ac:dyDescent="0.25">
      <c r="A59">
        <v>58</v>
      </c>
      <c r="B59">
        <v>1.11593569113726E-3</v>
      </c>
      <c r="C59" s="16">
        <v>7.5700395543419499E-9</v>
      </c>
      <c r="D59">
        <v>5.7506229080450503E-4</v>
      </c>
      <c r="E59" s="16">
        <v>8.8021933017325492E-6</v>
      </c>
      <c r="F59" s="16">
        <v>4.2650781978722801E-6</v>
      </c>
      <c r="G59" s="16">
        <v>1.4618979662925499E-6</v>
      </c>
      <c r="H59" s="16">
        <v>2.5915650261834302E-4</v>
      </c>
      <c r="J59">
        <v>0.957606201169237</v>
      </c>
      <c r="K59">
        <f t="shared" si="1"/>
        <v>7.2491168203342585E-9</v>
      </c>
      <c r="L59">
        <f t="shared" si="13"/>
        <v>5.8504677512698786E-4</v>
      </c>
      <c r="M59" s="16">
        <f t="shared" si="3"/>
        <v>1.6468246071475324E-3</v>
      </c>
      <c r="N59" s="16">
        <f t="shared" si="5"/>
        <v>1.6028538005863706</v>
      </c>
      <c r="O59" s="16">
        <f t="shared" si="6"/>
        <v>0.13414394445456979</v>
      </c>
      <c r="P59" s="16">
        <f t="shared" si="7"/>
        <v>0.16238928894149851</v>
      </c>
      <c r="Q59" s="16">
        <f t="shared" si="8"/>
        <v>3.2565770683378445E-2</v>
      </c>
      <c r="R59" s="16">
        <f t="shared" si="9"/>
        <v>0.32165423565643231</v>
      </c>
      <c r="S59" s="16">
        <f t="shared" si="10"/>
        <v>7.3738621455092912E-2</v>
      </c>
      <c r="T59" s="16">
        <f t="shared" si="11"/>
        <v>3.2571509933221533E-2</v>
      </c>
      <c r="U59" s="66">
        <f t="shared" si="12"/>
        <v>2.3599171717105638</v>
      </c>
      <c r="V59" s="66"/>
    </row>
    <row r="60" spans="1:22" x14ac:dyDescent="0.25">
      <c r="A60">
        <v>59</v>
      </c>
      <c r="B60">
        <v>4.3868657393773299E-4</v>
      </c>
      <c r="C60" s="16">
        <v>4.3195748869742199E-9</v>
      </c>
      <c r="D60">
        <v>8.4066385408603601E-4</v>
      </c>
      <c r="E60" s="16">
        <v>7.3175592498298999E-6</v>
      </c>
      <c r="F60" s="16">
        <v>1.10017205345891E-5</v>
      </c>
      <c r="G60" s="16">
        <v>2.5707772153348902E-6</v>
      </c>
      <c r="H60">
        <v>2.1544850071985799E-4</v>
      </c>
      <c r="J60">
        <v>0.95609228697222903</v>
      </c>
      <c r="K60">
        <f t="shared" si="1"/>
        <v>4.1299122324349898E-9</v>
      </c>
      <c r="L60">
        <f t="shared" si="13"/>
        <v>8.6523375279566204E-4</v>
      </c>
      <c r="M60" s="16">
        <f t="shared" si="3"/>
        <v>1.2139395079803887E-5</v>
      </c>
      <c r="N60" s="16">
        <f t="shared" si="5"/>
        <v>1.1923620909872425E-2</v>
      </c>
      <c r="O60" s="16">
        <f t="shared" si="6"/>
        <v>4.8573531464159568E-2</v>
      </c>
      <c r="P60" s="16">
        <f t="shared" si="7"/>
        <v>1.6187576998467498E-2</v>
      </c>
      <c r="Q60" s="16">
        <f t="shared" si="8"/>
        <v>0.1015625182154704</v>
      </c>
      <c r="R60" s="16">
        <f t="shared" si="9"/>
        <v>1.3582212122838526E-2</v>
      </c>
      <c r="S60" s="16">
        <f t="shared" si="10"/>
        <v>7.8959102761888764E-2</v>
      </c>
      <c r="T60" s="16">
        <f t="shared" si="11"/>
        <v>0.10156492445172363</v>
      </c>
      <c r="U60" s="66">
        <f t="shared" si="12"/>
        <v>0.37235348692442083</v>
      </c>
      <c r="V60" s="66"/>
    </row>
    <row r="61" spans="1:22" x14ac:dyDescent="0.25">
      <c r="A61">
        <v>60</v>
      </c>
      <c r="B61">
        <v>5.6377067171905397E-4</v>
      </c>
      <c r="C61" s="16">
        <v>4.6156650285610201E-9</v>
      </c>
      <c r="D61">
        <v>6.9641073177873901E-4</v>
      </c>
      <c r="E61" s="16">
        <v>6.4888778138198903E-6</v>
      </c>
      <c r="F61" s="16">
        <v>8.4989737103835196E-6</v>
      </c>
      <c r="G61" s="16">
        <v>2.40157510678643E-6</v>
      </c>
      <c r="H61" s="16">
        <v>1.9104851187256E-4</v>
      </c>
      <c r="J61">
        <v>0.95687869240746604</v>
      </c>
      <c r="K61">
        <f t="shared" si="1"/>
        <v>4.4166315171203382E-9</v>
      </c>
      <c r="L61">
        <f t="shared" si="13"/>
        <v>7.1580563864126381E-4</v>
      </c>
      <c r="M61" s="16">
        <f t="shared" si="3"/>
        <v>4.1173570479684403E-4</v>
      </c>
      <c r="N61" s="16">
        <f t="shared" si="5"/>
        <v>2.0967802632035539E-2</v>
      </c>
      <c r="O61" s="16">
        <f t="shared" si="6"/>
        <v>2.7873993777249355E-2</v>
      </c>
      <c r="P61" s="16">
        <f t="shared" si="7"/>
        <v>7.6724951816291381E-2</v>
      </c>
      <c r="Q61" s="16">
        <f t="shared" si="8"/>
        <v>0.15669267355774838</v>
      </c>
      <c r="R61" s="16">
        <f t="shared" si="9"/>
        <v>1.8894166294106608E-2</v>
      </c>
      <c r="S61" s="16">
        <f t="shared" si="10"/>
        <v>3.8684847289015403E-2</v>
      </c>
      <c r="T61" s="16">
        <f t="shared" si="11"/>
        <v>0.15669881058931107</v>
      </c>
      <c r="U61" s="66">
        <f t="shared" si="12"/>
        <v>0.49653724595575771</v>
      </c>
      <c r="V61" s="66"/>
    </row>
    <row r="62" spans="1:22" x14ac:dyDescent="0.25">
      <c r="A62">
        <v>61</v>
      </c>
      <c r="B62" s="16">
        <v>1.01819368681773E-3</v>
      </c>
      <c r="C62" s="16">
        <v>5.2477011731178402E-9</v>
      </c>
      <c r="D62" s="16">
        <v>4.3541372400195198E-4</v>
      </c>
      <c r="E62" s="16">
        <v>4.6276942496374503E-6</v>
      </c>
      <c r="F62" s="16">
        <v>4.6430470959875901E-6</v>
      </c>
      <c r="G62" s="16">
        <v>2.1053453787790802E-6</v>
      </c>
      <c r="H62" s="16">
        <v>1.36248913456951E-4</v>
      </c>
      <c r="J62">
        <v>0.95834304563385297</v>
      </c>
      <c r="K62">
        <f t="shared" si="1"/>
        <v>5.0290979248220942E-9</v>
      </c>
      <c r="L62">
        <f t="shared" si="13"/>
        <v>4.4679991587153313E-4</v>
      </c>
      <c r="M62" s="16">
        <f t="shared" si="3"/>
        <v>1.5895874577639265E-3</v>
      </c>
      <c r="N62" s="16">
        <f t="shared" si="5"/>
        <v>1.139688610183097</v>
      </c>
      <c r="O62" s="16">
        <f t="shared" si="6"/>
        <v>2.796701811650077E-3</v>
      </c>
      <c r="P62" s="16">
        <f t="shared" si="7"/>
        <v>0.30025733379693598</v>
      </c>
      <c r="Q62" s="16">
        <f t="shared" si="8"/>
        <v>0.32391153777594289</v>
      </c>
      <c r="R62" s="16">
        <f t="shared" si="9"/>
        <v>0.27961503523676029</v>
      </c>
      <c r="S62" s="16">
        <f t="shared" si="10"/>
        <v>2.4084402164087086E-3</v>
      </c>
      <c r="T62" s="16">
        <f t="shared" si="11"/>
        <v>0.32392423657266095</v>
      </c>
      <c r="U62" s="66">
        <f t="shared" si="12"/>
        <v>2.3726018955934558</v>
      </c>
      <c r="V62" s="66"/>
    </row>
    <row r="63" spans="1:22" x14ac:dyDescent="0.25">
      <c r="A63">
        <v>62</v>
      </c>
      <c r="B63">
        <v>7.0163542536886702E-4</v>
      </c>
      <c r="C63" s="16">
        <v>3.4496522765634899E-9</v>
      </c>
      <c r="D63" s="16">
        <v>4.15249975542213E-4</v>
      </c>
      <c r="E63" s="16">
        <v>2.9015816299696402E-6</v>
      </c>
      <c r="F63" s="16">
        <v>6.7342749142687698E-6</v>
      </c>
      <c r="G63" s="16">
        <v>3.20228630375456E-6</v>
      </c>
      <c r="H63" s="16">
        <v>8.5428535973786006E-5</v>
      </c>
      <c r="J63">
        <v>0.95840119803836099</v>
      </c>
      <c r="K63">
        <f t="shared" si="1"/>
        <v>3.306150874674208E-9</v>
      </c>
      <c r="L63">
        <f t="shared" si="13"/>
        <v>4.3191736202222858E-4</v>
      </c>
      <c r="M63" s="16">
        <f t="shared" si="3"/>
        <v>9.7135348871550556E-4</v>
      </c>
      <c r="N63" s="16">
        <f t="shared" si="5"/>
        <v>0.18041530205538744</v>
      </c>
      <c r="O63" s="16">
        <f t="shared" si="6"/>
        <v>0.14243038237278743</v>
      </c>
      <c r="P63" s="16">
        <f t="shared" si="7"/>
        <v>0.32363724353686019</v>
      </c>
      <c r="Q63" s="16">
        <f t="shared" si="8"/>
        <v>0.53267272794554643</v>
      </c>
      <c r="R63" s="16">
        <f t="shared" si="9"/>
        <v>0.10020505804486086</v>
      </c>
      <c r="S63" s="16">
        <f t="shared" si="10"/>
        <v>0.35482546700556045</v>
      </c>
      <c r="T63" s="16">
        <f t="shared" si="11"/>
        <v>0.5326831376620621</v>
      </c>
      <c r="U63" s="66">
        <f t="shared" si="12"/>
        <v>2.166869318623065</v>
      </c>
      <c r="V63" s="66"/>
    </row>
    <row r="64" spans="1:22" x14ac:dyDescent="0.25">
      <c r="A64">
        <v>63</v>
      </c>
      <c r="B64">
        <v>2.7794749892580699E-4</v>
      </c>
      <c r="C64" s="16">
        <v>3.5650638246312599E-9</v>
      </c>
      <c r="D64">
        <v>1.10239653772755E-3</v>
      </c>
      <c r="E64" s="16">
        <v>7.8944572308800203E-6</v>
      </c>
      <c r="F64" s="16">
        <v>1.7592986931341099E-5</v>
      </c>
      <c r="G64" s="16">
        <v>3.1249188706723201E-6</v>
      </c>
      <c r="H64">
        <v>2.3243708604780199E-4</v>
      </c>
      <c r="J64">
        <v>0.95467599322928598</v>
      </c>
      <c r="K64">
        <f t="shared" si="1"/>
        <v>3.4034808477056452E-9</v>
      </c>
      <c r="L64">
        <f t="shared" si="13"/>
        <v>1.1407038653970798E-3</v>
      </c>
      <c r="M64" s="16">
        <f t="shared" si="3"/>
        <v>-5.8480886754546594E-4</v>
      </c>
      <c r="N64" s="16">
        <f t="shared" si="5"/>
        <v>0.18974293798175387</v>
      </c>
      <c r="O64" s="16">
        <f t="shared" si="6"/>
        <v>0.12714200850768234</v>
      </c>
      <c r="P64" s="16">
        <f t="shared" si="7"/>
        <v>2.087969798412298E-2</v>
      </c>
      <c r="Q64" s="16">
        <f t="shared" si="8"/>
        <v>7.0212217686481282E-2</v>
      </c>
      <c r="R64" s="16">
        <f t="shared" si="9"/>
        <v>0.61697454587196332</v>
      </c>
      <c r="S64" s="16">
        <f t="shared" si="10"/>
        <v>0.310383520687112</v>
      </c>
      <c r="T64" s="16">
        <f t="shared" si="11"/>
        <v>7.020906871125826E-2</v>
      </c>
      <c r="U64" s="66">
        <f t="shared" si="12"/>
        <v>1.4055439974303741</v>
      </c>
      <c r="V64" s="66"/>
    </row>
    <row r="65" spans="1:22" x14ac:dyDescent="0.25">
      <c r="A65">
        <v>64</v>
      </c>
      <c r="B65">
        <v>6.3946303200396605E-4</v>
      </c>
      <c r="C65" s="16">
        <v>8.4674882679119393E-9</v>
      </c>
      <c r="D65">
        <v>1.13792252340085E-3</v>
      </c>
      <c r="E65" s="16">
        <v>1.9355882858858601E-5</v>
      </c>
      <c r="F65" s="16">
        <v>7.6448616953386793E-6</v>
      </c>
      <c r="G65" s="16">
        <v>1.31559610516465E-6</v>
      </c>
      <c r="H65">
        <v>5.6989652204171798E-4</v>
      </c>
      <c r="J65">
        <v>0.95470512638744298</v>
      </c>
      <c r="K65">
        <f t="shared" si="1"/>
        <v>8.0839544570010592E-9</v>
      </c>
      <c r="L65">
        <f t="shared" si="13"/>
        <v>1.1545193754084241E-3</v>
      </c>
      <c r="M65" s="16">
        <f t="shared" si="3"/>
        <v>1.2440668859950793E-4</v>
      </c>
      <c r="N65" s="16">
        <f t="shared" si="5"/>
        <v>8.9105157618179429E-2</v>
      </c>
      <c r="O65" s="16">
        <f t="shared" si="6"/>
        <v>0.27902703496898928</v>
      </c>
      <c r="P65" s="16">
        <f t="shared" si="7"/>
        <v>3.2899011333832273E-2</v>
      </c>
      <c r="Q65" s="16">
        <f t="shared" si="8"/>
        <v>0.64345369436703947</v>
      </c>
      <c r="R65" s="16">
        <f t="shared" si="9"/>
        <v>5.0237925010237987E-2</v>
      </c>
      <c r="S65" s="16">
        <f t="shared" si="10"/>
        <v>0.11864549007079096</v>
      </c>
      <c r="T65" s="16">
        <f t="shared" si="11"/>
        <v>0.64347623850641888</v>
      </c>
      <c r="U65" s="66">
        <f t="shared" si="12"/>
        <v>1.8568445518754886</v>
      </c>
      <c r="V65" s="66"/>
    </row>
    <row r="66" spans="1:22" x14ac:dyDescent="0.25">
      <c r="A66">
        <v>65</v>
      </c>
      <c r="B66">
        <v>5.2124899157362104E-4</v>
      </c>
      <c r="C66" s="16">
        <v>7.7467317230478198E-9</v>
      </c>
      <c r="D66">
        <v>1.28149268889066E-3</v>
      </c>
      <c r="E66" s="16">
        <v>1.9910325783462501E-5</v>
      </c>
      <c r="F66" s="16">
        <v>9.4410991119786593E-6</v>
      </c>
      <c r="G66" s="16">
        <v>1.4403510905885899E-6</v>
      </c>
      <c r="H66">
        <v>5.8622519632009398E-4</v>
      </c>
      <c r="J66">
        <v>0.95398983408326399</v>
      </c>
      <c r="K66">
        <f t="shared" si="1"/>
        <v>7.390303311157947E-9</v>
      </c>
      <c r="L66">
        <f t="shared" si="13"/>
        <v>1.3018074914734827E-3</v>
      </c>
      <c r="M66" s="16">
        <f t="shared" si="3"/>
        <v>-2.5930950832624069E-4</v>
      </c>
      <c r="N66" s="16">
        <f t="shared" si="5"/>
        <v>3.4172632210004955E-3</v>
      </c>
      <c r="O66" s="16">
        <f t="shared" si="6"/>
        <v>0.15852058693557794</v>
      </c>
      <c r="P66" s="16">
        <f t="shared" si="7"/>
        <v>0.10918668793166278</v>
      </c>
      <c r="Q66" s="16">
        <f t="shared" si="8"/>
        <v>0.72893655421853976</v>
      </c>
      <c r="R66" s="16">
        <f t="shared" si="9"/>
        <v>1.7507209934000247E-3</v>
      </c>
      <c r="S66" s="16">
        <f t="shared" si="10"/>
        <v>7.9684927631923086E-2</v>
      </c>
      <c r="T66" s="16">
        <f t="shared" si="11"/>
        <v>0.72898378142775455</v>
      </c>
      <c r="U66" s="66">
        <f t="shared" si="12"/>
        <v>1.8104805223598586</v>
      </c>
      <c r="V66" s="66"/>
    </row>
    <row r="67" spans="1:22" x14ac:dyDescent="0.25">
      <c r="A67">
        <v>66</v>
      </c>
      <c r="B67">
        <v>8.5706066050521095E-4</v>
      </c>
      <c r="C67" s="16">
        <v>3.3927306865151002E-9</v>
      </c>
      <c r="D67">
        <v>3.33598599995384E-4</v>
      </c>
      <c r="E67" s="16">
        <v>2.29500564378446E-6</v>
      </c>
      <c r="F67" s="16">
        <v>5.4891495770741004E-6</v>
      </c>
      <c r="G67" s="16">
        <v>3.2525296256531801E-6</v>
      </c>
      <c r="H67" s="16">
        <v>6.7569414177719996E-5</v>
      </c>
      <c r="J67">
        <v>0.95887607054988599</v>
      </c>
      <c r="K67">
        <f t="shared" ref="K67:K130" si="14">C67*J67</f>
        <v>3.2532082691196165E-9</v>
      </c>
      <c r="L67">
        <f t="shared" ref="L67:L130" si="15">SUM($Z$9*B67,$AA$9*C67,$AB$9*D67,$AC$9*E67,$AD$9*F67,$AE$9*G67)</f>
        <v>3.478260360444989E-4</v>
      </c>
      <c r="M67" s="16">
        <f t="shared" ref="M67:M130" si="16">$Z$8*B67+$AA$8*C67+$AB$8*D67+$AD$8*F67+$AE$8*G67</f>
        <v>1.366295284965923E-3</v>
      </c>
      <c r="N67" s="16">
        <f t="shared" si="5"/>
        <v>0.54813654065642559</v>
      </c>
      <c r="O67" s="16">
        <f t="shared" si="6"/>
        <v>0.15029022158736854</v>
      </c>
      <c r="P67" s="16">
        <f t="shared" si="7"/>
        <v>0.42727264836137957</v>
      </c>
      <c r="Q67" s="16">
        <f t="shared" si="8"/>
        <v>0.61829976401486497</v>
      </c>
      <c r="R67" s="16">
        <f t="shared" si="9"/>
        <v>0.1961755757627921</v>
      </c>
      <c r="S67" s="16">
        <f t="shared" si="10"/>
        <v>0.38527855221186214</v>
      </c>
      <c r="T67" s="16">
        <f t="shared" si="11"/>
        <v>0.61831000803147973</v>
      </c>
      <c r="U67" s="66">
        <f t="shared" si="12"/>
        <v>2.9437633106261725</v>
      </c>
      <c r="V67" s="66"/>
    </row>
    <row r="68" spans="1:22" x14ac:dyDescent="0.25">
      <c r="A68">
        <v>67</v>
      </c>
      <c r="B68" s="16">
        <v>6.1297632457393402E-4</v>
      </c>
      <c r="C68" s="16">
        <v>8.6781862110502907E-9</v>
      </c>
      <c r="D68" s="16">
        <v>1.21889074275908E-3</v>
      </c>
      <c r="E68" s="16">
        <v>2.1230211055681698E-5</v>
      </c>
      <c r="F68" s="16">
        <v>8.0042891713374405E-6</v>
      </c>
      <c r="G68" s="16">
        <v>1.2848060139569701E-6</v>
      </c>
      <c r="H68" s="16">
        <v>6.2508491999245595E-4</v>
      </c>
      <c r="J68">
        <v>0.95431251305688602</v>
      </c>
      <c r="K68">
        <f t="shared" si="14"/>
        <v>8.2817016918430183E-9</v>
      </c>
      <c r="L68">
        <f t="shared" si="15"/>
        <v>1.2361754489295007E-3</v>
      </c>
      <c r="M68" s="16">
        <f t="shared" si="16"/>
        <v>-1.0222799781632687E-5</v>
      </c>
      <c r="N68" s="16">
        <f t="shared" ref="N68:N131" si="17">(B68-$B$2)^2/$B$2/$B$2</f>
        <v>5.9888121540777453E-2</v>
      </c>
      <c r="O68" s="16">
        <f t="shared" ref="O68:O131" si="18">(C68-$C$2)^2/$C$2/$C$2</f>
        <v>0.32064733508201226</v>
      </c>
      <c r="P68" s="16">
        <f t="shared" ref="P68:P131" si="19">(D68-$D$2)^2/$D$2/$D$2</f>
        <v>7.0459092926593608E-2</v>
      </c>
      <c r="Q68" s="16">
        <f t="shared" ref="Q68:Q131" si="20">(E68-$E$2)^2/$E$2/$E$2</f>
        <v>0.9538794382085487</v>
      </c>
      <c r="R68" s="16">
        <f t="shared" ref="R68:R131" si="21">(F68-$F$2)^2/$F$2/$F$2</f>
        <v>3.5216501832551594E-2</v>
      </c>
      <c r="S68" s="16">
        <f t="shared" ref="S68:S131" si="22">(G68-$G$2)^2/$G$2/$G$2</f>
        <v>0.12945027569483153</v>
      </c>
      <c r="T68" s="16">
        <f t="shared" ref="T68:T131" si="23">(H68-$H$2)^2/$H$2/$H$2</f>
        <v>0.95392455861654457</v>
      </c>
      <c r="U68" s="66">
        <f t="shared" ref="U68:U131" si="24">SUM(N68:T68)</f>
        <v>2.5234653239018598</v>
      </c>
      <c r="V68" s="66"/>
    </row>
    <row r="69" spans="1:22" x14ac:dyDescent="0.25">
      <c r="A69">
        <v>68</v>
      </c>
      <c r="B69">
        <v>3.9122522723329998E-4</v>
      </c>
      <c r="C69" s="16">
        <v>5.7406436277504699E-9</v>
      </c>
      <c r="D69">
        <v>1.26515837503841E-3</v>
      </c>
      <c r="E69" s="16">
        <v>1.45668059378334E-5</v>
      </c>
      <c r="F69" s="16">
        <v>1.25770495765368E-5</v>
      </c>
      <c r="G69" s="16">
        <v>1.9436183534010302E-6</v>
      </c>
      <c r="H69">
        <v>4.2889440577169199E-4</v>
      </c>
      <c r="J69">
        <v>0.95400524014092503</v>
      </c>
      <c r="K69">
        <f t="shared" si="14"/>
        <v>5.4766041026555578E-9</v>
      </c>
      <c r="L69">
        <f t="shared" si="15"/>
        <v>1.2922503519012568E-3</v>
      </c>
      <c r="M69" s="16">
        <f t="shared" si="16"/>
        <v>-5.0979989743465688E-4</v>
      </c>
      <c r="N69" s="16">
        <f t="shared" si="17"/>
        <v>4.2259509394159782E-2</v>
      </c>
      <c r="O69" s="16">
        <f t="shared" si="18"/>
        <v>1.3020145833122301E-3</v>
      </c>
      <c r="P69" s="16">
        <f t="shared" si="19"/>
        <v>9.8267173492639331E-2</v>
      </c>
      <c r="Q69" s="16">
        <f t="shared" si="20"/>
        <v>0.12692273389684436</v>
      </c>
      <c r="R69" s="16">
        <f t="shared" si="21"/>
        <v>7.6407884330958936E-2</v>
      </c>
      <c r="S69" s="16">
        <f t="shared" si="22"/>
        <v>9.9296531275222359E-4</v>
      </c>
      <c r="T69" s="16">
        <f t="shared" si="23"/>
        <v>0.12693700204866243</v>
      </c>
      <c r="U69" s="66">
        <f t="shared" si="24"/>
        <v>0.47308928305932924</v>
      </c>
      <c r="V69" s="66"/>
    </row>
    <row r="70" spans="1:22" x14ac:dyDescent="0.25">
      <c r="A70">
        <v>69</v>
      </c>
      <c r="B70">
        <v>4.7795176027713498E-4</v>
      </c>
      <c r="C70" s="16">
        <v>7.4479250341217702E-9</v>
      </c>
      <c r="D70">
        <v>1.3456884469262901E-3</v>
      </c>
      <c r="E70" s="16">
        <v>2.00869011552417E-5</v>
      </c>
      <c r="F70" s="16">
        <v>1.03266529197235E-5</v>
      </c>
      <c r="G70" s="16">
        <v>1.4992209555343999E-6</v>
      </c>
      <c r="H70">
        <v>5.9142604622709001E-4</v>
      </c>
      <c r="J70">
        <v>0.95367381846813903</v>
      </c>
      <c r="K70">
        <f t="shared" si="14"/>
        <v>7.1028911069553531E-9</v>
      </c>
      <c r="L70">
        <f t="shared" si="15"/>
        <v>1.3678335257962372E-3</v>
      </c>
      <c r="M70" s="16">
        <f t="shared" si="16"/>
        <v>-4.1193000524196742E-4</v>
      </c>
      <c r="N70" s="16">
        <f t="shared" si="17"/>
        <v>8.6805401068720334E-4</v>
      </c>
      <c r="O70" s="16">
        <f t="shared" si="18"/>
        <v>0.1184854664620265</v>
      </c>
      <c r="P70" s="16">
        <f t="shared" si="19"/>
        <v>0.15767375264022027</v>
      </c>
      <c r="Q70" s="16">
        <f t="shared" si="20"/>
        <v>0.75727954500245309</v>
      </c>
      <c r="R70" s="16">
        <f t="shared" si="21"/>
        <v>2.3070228503040712E-3</v>
      </c>
      <c r="S70" s="16">
        <f t="shared" si="22"/>
        <v>6.3984122817738437E-2</v>
      </c>
      <c r="T70" s="16">
        <f t="shared" si="23"/>
        <v>0.75733852573223193</v>
      </c>
      <c r="U70" s="66">
        <f t="shared" si="24"/>
        <v>1.8579364895156614</v>
      </c>
      <c r="V70" s="66"/>
    </row>
    <row r="71" spans="1:22" x14ac:dyDescent="0.25">
      <c r="A71">
        <v>70</v>
      </c>
      <c r="B71">
        <v>3.47207115831998E-4</v>
      </c>
      <c r="C71" s="16">
        <v>3.9031191986811203E-9</v>
      </c>
      <c r="D71">
        <v>9.6276964215269596E-4</v>
      </c>
      <c r="E71" s="16">
        <v>7.56109610513803E-6</v>
      </c>
      <c r="F71" s="16">
        <v>1.3986305281957099E-5</v>
      </c>
      <c r="G71" s="16">
        <v>2.8493964370020899E-6</v>
      </c>
      <c r="H71">
        <v>2.2262028810513299E-4</v>
      </c>
      <c r="J71">
        <v>0.95542487076565896</v>
      </c>
      <c r="K71">
        <f t="shared" si="14"/>
        <v>3.7291371559828714E-9</v>
      </c>
      <c r="L71">
        <f t="shared" si="15"/>
        <v>9.9358774603441349E-4</v>
      </c>
      <c r="M71" s="16">
        <f t="shared" si="16"/>
        <v>-2.9917351437041748E-4</v>
      </c>
      <c r="N71" s="16">
        <f t="shared" si="17"/>
        <v>8.6998528107807852E-2</v>
      </c>
      <c r="O71" s="16">
        <f t="shared" si="18"/>
        <v>8.7353843060865147E-2</v>
      </c>
      <c r="P71" s="16">
        <f t="shared" si="19"/>
        <v>2.1278576371114792E-7</v>
      </c>
      <c r="Q71" s="16">
        <f t="shared" si="20"/>
        <v>8.7624240746384016E-2</v>
      </c>
      <c r="R71" s="16">
        <f t="shared" si="21"/>
        <v>0.17593186094779242</v>
      </c>
      <c r="S71" s="16">
        <f t="shared" si="22"/>
        <v>0.17625742581925349</v>
      </c>
      <c r="T71" s="16">
        <f t="shared" si="23"/>
        <v>8.7623907592560835E-2</v>
      </c>
      <c r="U71" s="66">
        <f t="shared" si="24"/>
        <v>0.70179001906042759</v>
      </c>
      <c r="V71" s="66"/>
    </row>
    <row r="72" spans="1:22" x14ac:dyDescent="0.25">
      <c r="A72">
        <v>71</v>
      </c>
      <c r="B72">
        <v>7.1622392881475004E-4</v>
      </c>
      <c r="C72" s="16">
        <v>5.9228030320543203E-9</v>
      </c>
      <c r="D72">
        <v>7.03402613328745E-4</v>
      </c>
      <c r="E72" s="16">
        <v>8.4101748360053797E-6</v>
      </c>
      <c r="F72" s="16">
        <v>6.6896616719079999E-6</v>
      </c>
      <c r="G72" s="16">
        <v>1.87154049145778E-6</v>
      </c>
      <c r="H72">
        <v>2.4761620950478102E-4</v>
      </c>
      <c r="J72">
        <v>0.95688269444734197</v>
      </c>
      <c r="K72">
        <f t="shared" si="14"/>
        <v>5.6674277239930249E-9</v>
      </c>
      <c r="L72">
        <f t="shared" si="15"/>
        <v>7.1864755436098669E-4</v>
      </c>
      <c r="M72" s="16">
        <f t="shared" si="16"/>
        <v>7.1380030326851339E-4</v>
      </c>
      <c r="N72" s="16">
        <f t="shared" si="17"/>
        <v>0.20645836394417369</v>
      </c>
      <c r="O72" s="16">
        <f t="shared" si="18"/>
        <v>4.7554749387182038E-3</v>
      </c>
      <c r="P72" s="16">
        <f t="shared" si="19"/>
        <v>7.2756314599888641E-2</v>
      </c>
      <c r="Q72" s="16">
        <f t="shared" si="20"/>
        <v>4.7071336179554987E-2</v>
      </c>
      <c r="R72" s="16">
        <f t="shared" si="21"/>
        <v>0.10309206747317083</v>
      </c>
      <c r="S72" s="16">
        <f t="shared" si="22"/>
        <v>4.5464196640535876E-3</v>
      </c>
      <c r="T72" s="16">
        <f t="shared" si="23"/>
        <v>4.7075708285082056E-2</v>
      </c>
      <c r="U72" s="66">
        <f t="shared" si="24"/>
        <v>0.48575568508464206</v>
      </c>
      <c r="V72" s="66"/>
    </row>
    <row r="73" spans="1:22" x14ac:dyDescent="0.25">
      <c r="A73">
        <v>72</v>
      </c>
      <c r="B73">
        <v>4.4518896766725498E-4</v>
      </c>
      <c r="C73" s="16">
        <v>9.2037996629842598E-9</v>
      </c>
      <c r="D73">
        <v>1.8029739609921301E-3</v>
      </c>
      <c r="E73" s="16">
        <v>3.3101792346465099E-5</v>
      </c>
      <c r="F73" s="16">
        <v>1.1302574140946201E-5</v>
      </c>
      <c r="G73" s="16">
        <v>1.2189766899203E-6</v>
      </c>
      <c r="H73">
        <v>9.7464949681782197E-4</v>
      </c>
      <c r="J73">
        <v>0.95160724742099601</v>
      </c>
      <c r="K73">
        <f t="shared" si="14"/>
        <v>8.7584024631067428E-9</v>
      </c>
      <c r="L73">
        <f t="shared" si="15"/>
        <v>1.8267888821642798E-3</v>
      </c>
      <c r="M73" s="16">
        <f t="shared" si="16"/>
        <v>-9.364109468297699E-4</v>
      </c>
      <c r="N73" s="16">
        <f t="shared" si="17"/>
        <v>9.2143601549155175E-3</v>
      </c>
      <c r="O73" s="16">
        <f t="shared" si="18"/>
        <v>0.43708114358611283</v>
      </c>
      <c r="P73" s="16">
        <f t="shared" si="19"/>
        <v>0.76008967356113799</v>
      </c>
      <c r="Q73" s="16">
        <f t="shared" si="20"/>
        <v>4.3346704949113972</v>
      </c>
      <c r="R73" s="16">
        <f t="shared" si="21"/>
        <v>2.1631285806029202E-2</v>
      </c>
      <c r="S73" s="16">
        <f t="shared" si="22"/>
        <v>0.15413019562472011</v>
      </c>
      <c r="T73" s="16">
        <f t="shared" si="23"/>
        <v>4.3351822593420977</v>
      </c>
      <c r="U73" s="66">
        <f t="shared" si="24"/>
        <v>10.05199941298641</v>
      </c>
      <c r="V73" s="66"/>
    </row>
    <row r="74" spans="1:22" x14ac:dyDescent="0.25">
      <c r="A74">
        <v>73</v>
      </c>
      <c r="B74">
        <v>5.3460003342623605E-4</v>
      </c>
      <c r="C74" s="16">
        <v>3.69234675375262E-9</v>
      </c>
      <c r="D74">
        <v>5.8595143396082097E-4</v>
      </c>
      <c r="E74" s="16">
        <v>4.3730329536603002E-6</v>
      </c>
      <c r="F74" s="16">
        <v>8.91640629359816E-6</v>
      </c>
      <c r="G74" s="16">
        <v>2.9982894820887101E-6</v>
      </c>
      <c r="H74" s="16">
        <v>1.28752181105059E-4</v>
      </c>
      <c r="J74">
        <v>0.95744246895849905</v>
      </c>
      <c r="K74">
        <f t="shared" si="14"/>
        <v>3.5352095921638076E-9</v>
      </c>
      <c r="L74">
        <f t="shared" si="15"/>
        <v>6.0677884368335222E-4</v>
      </c>
      <c r="M74" s="16">
        <f t="shared" si="16"/>
        <v>4.6242122316911971E-4</v>
      </c>
      <c r="N74" s="16">
        <f t="shared" si="17"/>
        <v>7.3219207238117414E-3</v>
      </c>
      <c r="O74" s="16">
        <f t="shared" si="18"/>
        <v>0.11128728524855362</v>
      </c>
      <c r="P74" s="16">
        <f t="shared" si="19"/>
        <v>0.15340580732819101</v>
      </c>
      <c r="Q74" s="16">
        <f t="shared" si="20"/>
        <v>0.35146264693514562</v>
      </c>
      <c r="R74" s="16">
        <f t="shared" si="21"/>
        <v>9.0424217327272904E-3</v>
      </c>
      <c r="S74" s="16">
        <f t="shared" si="22"/>
        <v>0.24405811615294359</v>
      </c>
      <c r="T74" s="16">
        <f t="shared" si="23"/>
        <v>0.35147130658198883</v>
      </c>
      <c r="U74" s="66">
        <f t="shared" si="24"/>
        <v>1.2280495047033617</v>
      </c>
      <c r="V74" s="66"/>
    </row>
    <row r="75" spans="1:22" x14ac:dyDescent="0.25">
      <c r="A75">
        <v>74</v>
      </c>
      <c r="B75">
        <v>2.1500157258511499E-4</v>
      </c>
      <c r="C75" s="16">
        <v>2.7075889693223802E-9</v>
      </c>
      <c r="D75">
        <v>1.0824060560175599E-3</v>
      </c>
      <c r="E75" s="16">
        <v>5.8868438822837E-6</v>
      </c>
      <c r="F75" s="16">
        <v>2.27453038018222E-5</v>
      </c>
      <c r="G75" s="16">
        <v>4.1146316247324598E-6</v>
      </c>
      <c r="H75">
        <v>1.73326791429699E-4</v>
      </c>
      <c r="J75">
        <v>0.95466828530997205</v>
      </c>
      <c r="K75">
        <f t="shared" si="14"/>
        <v>2.5848493186671913E-9</v>
      </c>
      <c r="L75">
        <f t="shared" si="15"/>
        <v>1.1320085876569677E-3</v>
      </c>
      <c r="M75" s="16">
        <f t="shared" si="16"/>
        <v>-7.0200544248673748E-4</v>
      </c>
      <c r="N75" s="16">
        <f t="shared" si="17"/>
        <v>0.31743536739204781</v>
      </c>
      <c r="O75" s="16">
        <f t="shared" si="18"/>
        <v>0.26145698478550372</v>
      </c>
      <c r="P75" s="16">
        <f t="shared" si="19"/>
        <v>1.5312615412276792E-2</v>
      </c>
      <c r="Q75" s="16">
        <f t="shared" si="20"/>
        <v>0.2042112941870273</v>
      </c>
      <c r="R75" s="16">
        <f t="shared" si="21"/>
        <v>1.7118468943030918</v>
      </c>
      <c r="S75" s="16">
        <f t="shared" si="22"/>
        <v>1.1031012431601501</v>
      </c>
      <c r="T75" s="16">
        <f t="shared" si="23"/>
        <v>0.20420725191446701</v>
      </c>
      <c r="U75" s="66">
        <f t="shared" si="24"/>
        <v>3.8175716511545645</v>
      </c>
      <c r="V75" s="66"/>
    </row>
    <row r="76" spans="1:22" x14ac:dyDescent="0.25">
      <c r="A76">
        <v>75</v>
      </c>
      <c r="B76">
        <v>5.5067647587905496E-4</v>
      </c>
      <c r="C76" s="16">
        <v>1.07896331707399E-8</v>
      </c>
      <c r="D76">
        <v>1.7049292798490001E-3</v>
      </c>
      <c r="E76" s="16">
        <v>3.6734189269473803E-5</v>
      </c>
      <c r="F76" s="16">
        <v>9.0975244835940807E-6</v>
      </c>
      <c r="G76" s="16">
        <v>1.0386947968218899E-6</v>
      </c>
      <c r="H76">
        <v>1.0815963620992299E-3</v>
      </c>
      <c r="J76">
        <v>0.95207509498154297</v>
      </c>
      <c r="K76">
        <f t="shared" si="14"/>
        <v>1.0272541025848198E-8</v>
      </c>
      <c r="L76">
        <f t="shared" si="15"/>
        <v>1.7241522339798395E-3</v>
      </c>
      <c r="M76" s="16">
        <f t="shared" si="16"/>
        <v>-6.2279928222172965E-4</v>
      </c>
      <c r="N76" s="16">
        <f t="shared" si="17"/>
        <v>1.3974391198515481E-2</v>
      </c>
      <c r="O76" s="16">
        <f t="shared" si="18"/>
        <v>0.89744491719803521</v>
      </c>
      <c r="P76" s="16">
        <f t="shared" si="19"/>
        <v>0.59296486584503938</v>
      </c>
      <c r="Q76" s="16">
        <f t="shared" si="20"/>
        <v>5.8573021104503153</v>
      </c>
      <c r="R76" s="16">
        <f t="shared" si="21"/>
        <v>5.884473814698951E-3</v>
      </c>
      <c r="S76" s="16">
        <f t="shared" si="22"/>
        <v>0.23273594073702267</v>
      </c>
      <c r="T76" s="16">
        <f t="shared" si="23"/>
        <v>5.8578786283014699</v>
      </c>
      <c r="U76" s="66">
        <f t="shared" si="24"/>
        <v>13.458185327545095</v>
      </c>
      <c r="V76" s="66"/>
    </row>
    <row r="77" spans="1:22" x14ac:dyDescent="0.25">
      <c r="A77">
        <v>76</v>
      </c>
      <c r="B77">
        <v>4.6868325552227902E-4</v>
      </c>
      <c r="C77" s="16">
        <v>6.6640041385945399E-9</v>
      </c>
      <c r="D77">
        <v>1.22458960512746E-3</v>
      </c>
      <c r="E77" s="16">
        <v>1.63761661929069E-5</v>
      </c>
      <c r="F77" s="16">
        <v>1.0475905749680099E-5</v>
      </c>
      <c r="G77" s="16">
        <v>1.6734249631019101E-6</v>
      </c>
      <c r="H77">
        <v>4.8216676820283199E-4</v>
      </c>
      <c r="J77">
        <v>0.954236963915158</v>
      </c>
      <c r="K77">
        <f t="shared" si="14"/>
        <v>6.3590390767305012E-9</v>
      </c>
      <c r="L77">
        <f t="shared" si="15"/>
        <v>1.2472081775857834E-3</v>
      </c>
      <c r="M77" s="16">
        <f t="shared" si="16"/>
        <v>-3.0984166654122547E-4</v>
      </c>
      <c r="N77" s="16">
        <f t="shared" si="17"/>
        <v>2.3313007145532982E-3</v>
      </c>
      <c r="O77" s="16">
        <f t="shared" si="18"/>
        <v>4.1100866653688874E-2</v>
      </c>
      <c r="P77" s="16">
        <f t="shared" si="19"/>
        <v>7.3635068934845949E-2</v>
      </c>
      <c r="Q77" s="16">
        <f t="shared" si="20"/>
        <v>0.27533643486907239</v>
      </c>
      <c r="R77" s="16">
        <f t="shared" si="21"/>
        <v>3.9915671799566265E-3</v>
      </c>
      <c r="S77" s="16">
        <f t="shared" si="22"/>
        <v>2.7604640111107651E-2</v>
      </c>
      <c r="T77" s="16">
        <f t="shared" si="23"/>
        <v>0.27535634044340523</v>
      </c>
      <c r="U77" s="66">
        <f t="shared" si="24"/>
        <v>0.69935621890663002</v>
      </c>
      <c r="V77" s="66"/>
    </row>
    <row r="78" spans="1:22" x14ac:dyDescent="0.25">
      <c r="A78">
        <v>77</v>
      </c>
      <c r="B78">
        <v>4.40576017723652E-4</v>
      </c>
      <c r="C78" s="16">
        <v>5.4184481996194099E-9</v>
      </c>
      <c r="D78">
        <v>1.05524313214678E-3</v>
      </c>
      <c r="E78" s="16">
        <v>1.1494652075452799E-5</v>
      </c>
      <c r="F78" s="16">
        <v>1.1062148363840001E-5</v>
      </c>
      <c r="G78" s="16">
        <v>2.0543577156549498E-6</v>
      </c>
      <c r="H78">
        <v>3.38436700463336E-4</v>
      </c>
      <c r="J78">
        <v>0.95503443271266497</v>
      </c>
      <c r="K78">
        <f t="shared" si="14"/>
        <v>5.1748046025064844E-9</v>
      </c>
      <c r="L78">
        <f t="shared" si="15"/>
        <v>1.0794163681419153E-3</v>
      </c>
      <c r="M78" s="16">
        <f t="shared" si="16"/>
        <v>-1.9826433269461131E-4</v>
      </c>
      <c r="N78" s="16">
        <f t="shared" si="17"/>
        <v>1.1100433747093852E-2</v>
      </c>
      <c r="O78" s="16">
        <f t="shared" si="18"/>
        <v>4.8695555741436685E-4</v>
      </c>
      <c r="P78" s="16">
        <f t="shared" si="19"/>
        <v>9.1286276110211766E-3</v>
      </c>
      <c r="Q78" s="16">
        <f t="shared" si="20"/>
        <v>4.9315687942553341E-3</v>
      </c>
      <c r="R78" s="16">
        <f t="shared" si="21"/>
        <v>1.5049265621131217E-2</v>
      </c>
      <c r="S78" s="16">
        <f t="shared" si="22"/>
        <v>5.6022813894069062E-4</v>
      </c>
      <c r="T78" s="16">
        <f t="shared" si="23"/>
        <v>4.9322564637514039E-3</v>
      </c>
      <c r="U78" s="66">
        <f t="shared" si="24"/>
        <v>4.6189335933608036E-2</v>
      </c>
      <c r="V78" s="66"/>
    </row>
    <row r="79" spans="1:22" x14ac:dyDescent="0.25">
      <c r="A79">
        <v>78</v>
      </c>
      <c r="B79">
        <v>7.4886337295885499E-4</v>
      </c>
      <c r="C79" s="16">
        <v>4.2970620538886301E-9</v>
      </c>
      <c r="D79">
        <v>4.8546536332604799E-4</v>
      </c>
      <c r="E79" s="16">
        <v>4.2220484825233502E-6</v>
      </c>
      <c r="F79" s="16">
        <v>6.33083031920455E-6</v>
      </c>
      <c r="G79" s="16">
        <v>2.5729060139468902E-6</v>
      </c>
      <c r="H79" s="16">
        <v>1.24306197075036E-4</v>
      </c>
      <c r="J79">
        <v>0.95803383403734699</v>
      </c>
      <c r="K79">
        <f t="shared" si="14"/>
        <v>4.1167308345833212E-9</v>
      </c>
      <c r="L79">
        <f t="shared" si="15"/>
        <v>5.0069563291635008E-4</v>
      </c>
      <c r="M79" s="16">
        <f t="shared" si="16"/>
        <v>9.9703111300135957E-4</v>
      </c>
      <c r="N79" s="16">
        <f t="shared" si="17"/>
        <v>0.27108175942211493</v>
      </c>
      <c r="O79" s="16">
        <f t="shared" si="18"/>
        <v>5.038103476397645E-2</v>
      </c>
      <c r="P79" s="16">
        <f t="shared" si="19"/>
        <v>0.24601030751201494</v>
      </c>
      <c r="Q79" s="16">
        <f t="shared" si="20"/>
        <v>0.36832817467653084</v>
      </c>
      <c r="R79" s="16">
        <f t="shared" si="21"/>
        <v>0.12780382988334871</v>
      </c>
      <c r="S79" s="16">
        <f t="shared" si="22"/>
        <v>7.9556369291358883E-2</v>
      </c>
      <c r="T79" s="16">
        <f t="shared" si="23"/>
        <v>0.36833923929654733</v>
      </c>
      <c r="U79" s="66">
        <f t="shared" si="24"/>
        <v>1.5115007148458921</v>
      </c>
      <c r="V79" s="66"/>
    </row>
    <row r="80" spans="1:22" x14ac:dyDescent="0.25">
      <c r="A80">
        <v>79</v>
      </c>
      <c r="B80">
        <v>3.2995818745834397E-4</v>
      </c>
      <c r="C80" s="16">
        <v>4.69995863872383E-9</v>
      </c>
      <c r="D80">
        <v>1.2273682960140201E-3</v>
      </c>
      <c r="E80" s="16">
        <v>1.15733053738673E-5</v>
      </c>
      <c r="F80" s="16">
        <v>1.4894102211270701E-5</v>
      </c>
      <c r="G80" s="16">
        <v>2.3732663556368898E-6</v>
      </c>
      <c r="H80">
        <v>3.4075550743541198E-4</v>
      </c>
      <c r="J80">
        <v>0.95413721649146599</v>
      </c>
      <c r="K80">
        <f t="shared" si="14"/>
        <v>4.4844054531769749E-9</v>
      </c>
      <c r="L80">
        <f t="shared" si="15"/>
        <v>1.2595250668335598E-3</v>
      </c>
      <c r="M80" s="16">
        <f t="shared" si="16"/>
        <v>-5.9960869191687173E-4</v>
      </c>
      <c r="N80" s="16">
        <f t="shared" si="17"/>
        <v>0.10888753035119389</v>
      </c>
      <c r="O80" s="16">
        <f t="shared" si="18"/>
        <v>2.3025506203728795E-2</v>
      </c>
      <c r="P80" s="16">
        <f t="shared" si="19"/>
        <v>7.5209023518633067E-2</v>
      </c>
      <c r="Q80" s="16">
        <f t="shared" si="20"/>
        <v>6.0137312488629273E-3</v>
      </c>
      <c r="R80" s="16">
        <f t="shared" si="21"/>
        <v>0.26170675754459571</v>
      </c>
      <c r="S80" s="16">
        <f t="shared" si="22"/>
        <v>3.333495504486389E-2</v>
      </c>
      <c r="T80" s="16">
        <f t="shared" si="23"/>
        <v>6.0159773072580441E-3</v>
      </c>
      <c r="U80" s="66">
        <f t="shared" si="24"/>
        <v>0.51419348121913633</v>
      </c>
      <c r="V80" s="66"/>
    </row>
    <row r="81" spans="1:22" x14ac:dyDescent="0.25">
      <c r="A81">
        <v>80</v>
      </c>
      <c r="B81">
        <v>1.0890130047318499E-3</v>
      </c>
      <c r="C81" s="16">
        <v>4.2960927702980501E-9</v>
      </c>
      <c r="D81">
        <v>3.3239431444624402E-4</v>
      </c>
      <c r="E81" s="16">
        <v>2.8958269875713399E-6</v>
      </c>
      <c r="F81" s="16">
        <v>4.3185632937541204E-6</v>
      </c>
      <c r="G81" s="16">
        <v>2.5683927201283502E-6</v>
      </c>
      <c r="H81" s="16">
        <v>8.5258732566250299E-5</v>
      </c>
      <c r="J81">
        <v>0.95891243419479499</v>
      </c>
      <c r="K81">
        <f t="shared" si="14"/>
        <v>4.1195767758931633E-9</v>
      </c>
      <c r="L81">
        <f t="shared" si="15"/>
        <v>3.4359553766111027E-4</v>
      </c>
      <c r="M81" s="16">
        <f t="shared" si="16"/>
        <v>1.8344304718025894E-3</v>
      </c>
      <c r="N81" s="16">
        <f t="shared" si="17"/>
        <v>1.4674147211433852</v>
      </c>
      <c r="O81" s="16">
        <f t="shared" si="18"/>
        <v>5.0459597708168318E-2</v>
      </c>
      <c r="P81" s="16">
        <f t="shared" si="19"/>
        <v>0.42890872782994921</v>
      </c>
      <c r="Q81" s="16">
        <f t="shared" si="20"/>
        <v>0.53345510708911692</v>
      </c>
      <c r="R81" s="16">
        <f t="shared" si="21"/>
        <v>0.31552665728877777</v>
      </c>
      <c r="S81" s="16">
        <f t="shared" si="22"/>
        <v>7.8292768827047082E-2</v>
      </c>
      <c r="T81" s="16">
        <f t="shared" si="23"/>
        <v>0.53346723554267605</v>
      </c>
      <c r="U81" s="66">
        <f t="shared" si="24"/>
        <v>3.4075248154291207</v>
      </c>
      <c r="V81" s="66"/>
    </row>
    <row r="82" spans="1:22" x14ac:dyDescent="0.25">
      <c r="A82">
        <v>81</v>
      </c>
      <c r="B82">
        <v>3.4599144755675102E-4</v>
      </c>
      <c r="C82" s="16">
        <v>3.00203392175098E-9</v>
      </c>
      <c r="D82">
        <v>7.3921323148611604E-4</v>
      </c>
      <c r="E82" s="16">
        <v>4.4763780780707496E-6</v>
      </c>
      <c r="F82" s="16">
        <v>1.38915446909448E-5</v>
      </c>
      <c r="G82" s="16">
        <v>3.6952743910402099E-6</v>
      </c>
      <c r="H82">
        <v>1.3179598164390701E-4</v>
      </c>
      <c r="J82">
        <v>0.95654173637085504</v>
      </c>
      <c r="K82">
        <f t="shared" si="14"/>
        <v>2.8715707401558899E-9</v>
      </c>
      <c r="L82">
        <f t="shared" si="15"/>
        <v>7.7068859322512403E-4</v>
      </c>
      <c r="M82" s="16">
        <f t="shared" si="16"/>
        <v>-7.8705698111622018E-5</v>
      </c>
      <c r="N82" s="16">
        <f t="shared" si="17"/>
        <v>8.8460849194128569E-2</v>
      </c>
      <c r="O82" s="16">
        <f t="shared" si="18"/>
        <v>0.20993496232655365</v>
      </c>
      <c r="P82" s="16">
        <f t="shared" si="19"/>
        <v>5.4082072492844142E-2</v>
      </c>
      <c r="Q82" s="16">
        <f t="shared" si="20"/>
        <v>0.34014645980484887</v>
      </c>
      <c r="R82" s="16">
        <f t="shared" si="21"/>
        <v>0.16795674155489262</v>
      </c>
      <c r="S82" s="16">
        <f t="shared" si="22"/>
        <v>0.70782622668411255</v>
      </c>
      <c r="T82" s="16">
        <f t="shared" si="23"/>
        <v>0.34015119057968435</v>
      </c>
      <c r="U82" s="66">
        <f t="shared" si="24"/>
        <v>1.9085585026370648</v>
      </c>
      <c r="V82" s="66"/>
    </row>
    <row r="83" spans="1:22" x14ac:dyDescent="0.25">
      <c r="A83">
        <v>82</v>
      </c>
      <c r="B83">
        <v>3.4008047818623999E-4</v>
      </c>
      <c r="C83" s="16">
        <v>4.3148997799146001E-9</v>
      </c>
      <c r="D83">
        <v>1.0898483010591299E-3</v>
      </c>
      <c r="E83" s="16">
        <v>9.44879365095311E-6</v>
      </c>
      <c r="F83" s="16">
        <v>1.4362095179266701E-5</v>
      </c>
      <c r="G83" s="16">
        <v>2.5811398370734798E-6</v>
      </c>
      <c r="H83">
        <v>2.7820118617917901E-4</v>
      </c>
      <c r="J83">
        <v>0.95480093393065202</v>
      </c>
      <c r="K83">
        <f t="shared" si="14"/>
        <v>4.1198703396796247E-9</v>
      </c>
      <c r="L83">
        <f t="shared" si="15"/>
        <v>1.1211493163549569E-3</v>
      </c>
      <c r="M83" s="16">
        <f t="shared" si="16"/>
        <v>-4.4098835998247689E-4</v>
      </c>
      <c r="N83" s="16">
        <f t="shared" si="17"/>
        <v>9.5744823644471802E-2</v>
      </c>
      <c r="O83" s="16">
        <f t="shared" si="18"/>
        <v>4.8946168562056185E-2</v>
      </c>
      <c r="P83" s="16">
        <f t="shared" si="19"/>
        <v>1.7284525070963518E-2</v>
      </c>
      <c r="Q83" s="16">
        <f t="shared" si="20"/>
        <v>1.4461814959855372E-2</v>
      </c>
      <c r="R83" s="16">
        <f t="shared" si="21"/>
        <v>0.20937990578956581</v>
      </c>
      <c r="S83" s="16">
        <f t="shared" si="22"/>
        <v>8.1887677922938759E-2</v>
      </c>
      <c r="T83" s="16">
        <f t="shared" si="23"/>
        <v>1.446036429460832E-2</v>
      </c>
      <c r="U83" s="66">
        <f t="shared" si="24"/>
        <v>0.48216528024445982</v>
      </c>
      <c r="V83" s="66"/>
    </row>
    <row r="84" spans="1:22" x14ac:dyDescent="0.25">
      <c r="A84">
        <v>83</v>
      </c>
      <c r="B84">
        <v>5.0627559681214499E-4</v>
      </c>
      <c r="C84" s="16">
        <v>3.59271253106046E-9</v>
      </c>
      <c r="D84">
        <v>6.0231069373184996E-4</v>
      </c>
      <c r="E84" s="16">
        <v>4.3728774280984802E-6</v>
      </c>
      <c r="F84" s="16">
        <v>9.4236422556154808E-6</v>
      </c>
      <c r="G84" s="16">
        <v>3.0821155820116201E-6</v>
      </c>
      <c r="H84" s="16">
        <v>1.2874771433324199E-4</v>
      </c>
      <c r="J84">
        <v>0.95734543890829005</v>
      </c>
      <c r="K84">
        <f t="shared" si="14"/>
        <v>3.4394669549193897E-9</v>
      </c>
      <c r="L84">
        <f t="shared" si="15"/>
        <v>6.2423650111256151E-4</v>
      </c>
      <c r="M84" s="16">
        <f t="shared" si="16"/>
        <v>3.8831469251172853E-4</v>
      </c>
      <c r="N84" s="16">
        <f t="shared" si="17"/>
        <v>7.8692165432741733E-4</v>
      </c>
      <c r="O84" s="16">
        <f t="shared" si="18"/>
        <v>0.12360827419791716</v>
      </c>
      <c r="P84" s="16">
        <f t="shared" si="19"/>
        <v>0.14038997252985225</v>
      </c>
      <c r="Q84" s="16">
        <f t="shared" si="20"/>
        <v>0.35147981636919584</v>
      </c>
      <c r="R84" s="16">
        <f t="shared" si="21"/>
        <v>1.902118158390439E-3</v>
      </c>
      <c r="S84" s="16">
        <f t="shared" si="22"/>
        <v>0.28707330676936399</v>
      </c>
      <c r="T84" s="16">
        <f t="shared" si="23"/>
        <v>0.3514880549908086</v>
      </c>
      <c r="U84" s="66">
        <f t="shared" si="24"/>
        <v>1.2567284646698558</v>
      </c>
      <c r="V84" s="66"/>
    </row>
    <row r="85" spans="1:22" x14ac:dyDescent="0.25">
      <c r="A85">
        <v>84</v>
      </c>
      <c r="B85">
        <v>5.5678372684648397E-4</v>
      </c>
      <c r="C85" s="16">
        <v>7.7096798314512595E-9</v>
      </c>
      <c r="D85">
        <v>1.1915029726808301E-3</v>
      </c>
      <c r="E85" s="16">
        <v>1.8441826376135498E-5</v>
      </c>
      <c r="F85" s="16">
        <v>8.8027924215184597E-6</v>
      </c>
      <c r="G85" s="16">
        <v>1.4458294405749999E-6</v>
      </c>
      <c r="H85">
        <v>5.42985392721116E-4</v>
      </c>
      <c r="J85">
        <v>0.95442653198870697</v>
      </c>
      <c r="K85">
        <f t="shared" si="14"/>
        <v>7.3583229842753048E-9</v>
      </c>
      <c r="L85">
        <f t="shared" si="15"/>
        <v>1.2105466772846106E-3</v>
      </c>
      <c r="M85" s="16">
        <f t="shared" si="16"/>
        <v>-9.6979223591642659E-5</v>
      </c>
      <c r="N85" s="16">
        <f t="shared" si="17"/>
        <v>1.7060231290146239E-2</v>
      </c>
      <c r="O85" s="16">
        <f t="shared" si="18"/>
        <v>0.15324033322550026</v>
      </c>
      <c r="P85" s="16">
        <f t="shared" si="19"/>
        <v>5.6172594270023642E-2</v>
      </c>
      <c r="Q85" s="16">
        <f t="shared" si="20"/>
        <v>0.51416240837230742</v>
      </c>
      <c r="R85" s="16">
        <f t="shared" si="21"/>
        <v>1.1368271176275278E-2</v>
      </c>
      <c r="S85" s="16">
        <f t="shared" si="22"/>
        <v>7.8151206482888022E-2</v>
      </c>
      <c r="T85" s="16">
        <f t="shared" si="23"/>
        <v>0.51418839062023636</v>
      </c>
      <c r="U85" s="66">
        <f t="shared" si="24"/>
        <v>1.3443434354373771</v>
      </c>
      <c r="V85" s="66"/>
    </row>
    <row r="86" spans="1:22" x14ac:dyDescent="0.25">
      <c r="A86">
        <v>85</v>
      </c>
      <c r="B86">
        <v>3.8241684662644002E-4</v>
      </c>
      <c r="C86" s="16">
        <v>5.4342249851288103E-9</v>
      </c>
      <c r="D86">
        <v>1.2241268825116799E-3</v>
      </c>
      <c r="E86" s="16">
        <v>1.33477156557663E-5</v>
      </c>
      <c r="F86" s="16">
        <v>1.2844367067919899E-5</v>
      </c>
      <c r="G86" s="16">
        <v>2.0523332506644401E-6</v>
      </c>
      <c r="H86">
        <v>3.9299966166799399E-4</v>
      </c>
      <c r="J86">
        <v>0.95419264109606206</v>
      </c>
      <c r="K86">
        <f t="shared" si="14"/>
        <v>5.1852974908702681E-9</v>
      </c>
      <c r="L86">
        <f t="shared" si="15"/>
        <v>1.2518625156731991E-3</v>
      </c>
      <c r="M86" s="16">
        <f t="shared" si="16"/>
        <v>-4.8702882242031894E-4</v>
      </c>
      <c r="N86" s="16">
        <f t="shared" si="17"/>
        <v>4.9933312792613115E-2</v>
      </c>
      <c r="O86" s="16">
        <f t="shared" si="18"/>
        <v>3.6939464186338752E-4</v>
      </c>
      <c r="P86" s="16">
        <f t="shared" si="19"/>
        <v>7.337458214194599E-2</v>
      </c>
      <c r="Q86" s="16">
        <f t="shared" si="20"/>
        <v>5.893101955233071E-2</v>
      </c>
      <c r="R86" s="16">
        <f t="shared" si="21"/>
        <v>9.2142166566212949E-2</v>
      </c>
      <c r="S86" s="16">
        <f t="shared" si="22"/>
        <v>5.1349214694418842E-4</v>
      </c>
      <c r="T86" s="16">
        <f t="shared" si="23"/>
        <v>5.8938793132665757E-2</v>
      </c>
      <c r="U86" s="66">
        <f t="shared" si="24"/>
        <v>0.33420276097457607</v>
      </c>
      <c r="V86" s="66"/>
    </row>
    <row r="87" spans="1:22" x14ac:dyDescent="0.25">
      <c r="A87">
        <v>86</v>
      </c>
      <c r="B87">
        <v>4.7850428848431699E-4</v>
      </c>
      <c r="C87" s="16">
        <v>3.2179831587816598E-9</v>
      </c>
      <c r="D87">
        <v>5.7038600979766603E-4</v>
      </c>
      <c r="E87" s="16">
        <v>3.71045731634534E-6</v>
      </c>
      <c r="F87" s="16">
        <v>9.9564099993023895E-6</v>
      </c>
      <c r="G87" s="16">
        <v>3.43981862569734E-6</v>
      </c>
      <c r="H87" s="16">
        <v>1.09244368885562E-4</v>
      </c>
      <c r="J87">
        <v>0.95750021369572602</v>
      </c>
      <c r="K87">
        <f t="shared" si="14"/>
        <v>3.0812195622026868E-9</v>
      </c>
      <c r="L87">
        <f t="shared" si="15"/>
        <v>5.9373543043880934E-4</v>
      </c>
      <c r="M87" s="16">
        <f t="shared" si="16"/>
        <v>3.6327314652982463E-4</v>
      </c>
      <c r="N87" s="16">
        <f t="shared" si="17"/>
        <v>8.0319997225758769E-4</v>
      </c>
      <c r="O87" s="16">
        <f t="shared" si="18"/>
        <v>0.17573839027842481</v>
      </c>
      <c r="P87" s="16">
        <f t="shared" si="19"/>
        <v>0.16632564853384113</v>
      </c>
      <c r="Q87" s="16">
        <f t="shared" si="20"/>
        <v>0.42841325530069202</v>
      </c>
      <c r="R87" s="16">
        <f t="shared" si="21"/>
        <v>1.0933336630395815E-4</v>
      </c>
      <c r="S87" s="16">
        <f t="shared" si="22"/>
        <v>0.50984260533082748</v>
      </c>
      <c r="T87" s="16">
        <f t="shared" si="23"/>
        <v>0.42842160149775466</v>
      </c>
      <c r="U87" s="66">
        <f t="shared" si="24"/>
        <v>1.7096540342801017</v>
      </c>
      <c r="V87" s="66"/>
    </row>
    <row r="88" spans="1:22" x14ac:dyDescent="0.25">
      <c r="A88">
        <v>87</v>
      </c>
      <c r="B88">
        <v>3.6825377673767898E-4</v>
      </c>
      <c r="C88" s="16">
        <v>6.4689408833376601E-9</v>
      </c>
      <c r="D88">
        <v>1.5232686097110899E-3</v>
      </c>
      <c r="E88" s="16">
        <v>1.9709930695364899E-5</v>
      </c>
      <c r="F88" s="16">
        <v>1.35120374265273E-5</v>
      </c>
      <c r="G88" s="16">
        <v>1.7295581221313899E-6</v>
      </c>
      <c r="H88">
        <v>5.8033198565629498E-4</v>
      </c>
      <c r="J88">
        <v>0.95280266447333095</v>
      </c>
      <c r="K88">
        <f t="shared" si="14"/>
        <v>6.1636241099645857E-9</v>
      </c>
      <c r="L88">
        <f t="shared" si="15"/>
        <v>1.5520157737453925E-3</v>
      </c>
      <c r="M88" s="16">
        <f t="shared" si="16"/>
        <v>-8.1550822027003469E-4</v>
      </c>
      <c r="N88" s="16">
        <f t="shared" si="17"/>
        <v>6.3613621643075866E-2</v>
      </c>
      <c r="O88" s="16">
        <f t="shared" si="18"/>
        <v>2.8065650912146908E-2</v>
      </c>
      <c r="P88" s="16">
        <f t="shared" si="19"/>
        <v>0.33807672850996262</v>
      </c>
      <c r="Q88" s="16">
        <f t="shared" si="20"/>
        <v>0.69742500921569062</v>
      </c>
      <c r="R88" s="16">
        <f t="shared" si="21"/>
        <v>0.13787098202204973</v>
      </c>
      <c r="S88" s="16">
        <f t="shared" si="22"/>
        <v>1.9092541098862759E-2</v>
      </c>
      <c r="T88" s="16">
        <f t="shared" si="23"/>
        <v>0.69750812019498809</v>
      </c>
      <c r="U88" s="66">
        <f t="shared" si="24"/>
        <v>1.9816526535967767</v>
      </c>
      <c r="V88" s="66"/>
    </row>
    <row r="89" spans="1:22" x14ac:dyDescent="0.25">
      <c r="A89">
        <v>88</v>
      </c>
      <c r="B89">
        <v>9.1791287866360802E-4</v>
      </c>
      <c r="C89" s="16">
        <v>4.2049914157851704E-9</v>
      </c>
      <c r="D89">
        <v>3.8655930416768E-4</v>
      </c>
      <c r="E89" s="16">
        <v>3.2939710645397402E-6</v>
      </c>
      <c r="F89" s="16">
        <v>5.1383993474343603E-6</v>
      </c>
      <c r="G89" s="16">
        <v>2.6259098970639801E-6</v>
      </c>
      <c r="H89" s="16">
        <v>9.6981125443973499E-5</v>
      </c>
      <c r="J89">
        <v>0.95859577417498298</v>
      </c>
      <c r="K89">
        <f t="shared" si="14"/>
        <v>4.0308870016137427E-9</v>
      </c>
      <c r="L89">
        <f t="shared" si="15"/>
        <v>3.9945780776819693E-4</v>
      </c>
      <c r="M89" s="16">
        <f t="shared" si="16"/>
        <v>1.4363679495590191E-3</v>
      </c>
      <c r="N89" s="16">
        <f t="shared" si="17"/>
        <v>0.74637508340858338</v>
      </c>
      <c r="O89" s="16">
        <f t="shared" si="18"/>
        <v>5.8116819450626009E-2</v>
      </c>
      <c r="P89" s="16">
        <f t="shared" si="19"/>
        <v>0.35841491112327728</v>
      </c>
      <c r="Q89" s="16">
        <f t="shared" si="20"/>
        <v>0.48067926713854614</v>
      </c>
      <c r="R89" s="16">
        <f t="shared" si="21"/>
        <v>0.22897570967479436</v>
      </c>
      <c r="S89" s="16">
        <f t="shared" si="22"/>
        <v>9.5152985056883632E-2</v>
      </c>
      <c r="T89" s="16">
        <f t="shared" si="23"/>
        <v>0.48069120867978188</v>
      </c>
      <c r="U89" s="66">
        <f t="shared" si="24"/>
        <v>2.448405984532493</v>
      </c>
      <c r="V89" s="66"/>
    </row>
    <row r="90" spans="1:22" x14ac:dyDescent="0.25">
      <c r="A90">
        <v>89</v>
      </c>
      <c r="B90">
        <v>1.10528531512663E-3</v>
      </c>
      <c r="C90" s="16">
        <v>1.1680037058859399E-8</v>
      </c>
      <c r="D90">
        <v>9.0293106607823397E-4</v>
      </c>
      <c r="E90" s="16">
        <v>2.1243919258613599E-5</v>
      </c>
      <c r="F90" s="16">
        <v>4.3734672643031899E-6</v>
      </c>
      <c r="G90" s="16">
        <v>9.5110843335434001E-7</v>
      </c>
      <c r="H90">
        <v>6.2547876581217502E-4</v>
      </c>
      <c r="J90">
        <v>0.95592125636760705</v>
      </c>
      <c r="K90">
        <f t="shared" si="14"/>
        <v>1.1165195699725087E-8</v>
      </c>
      <c r="L90">
        <f t="shared" si="15"/>
        <v>9.1261742900313587E-4</v>
      </c>
      <c r="M90" s="16">
        <f t="shared" si="16"/>
        <v>1.2979532012501241E-3</v>
      </c>
      <c r="N90" s="16">
        <f t="shared" si="17"/>
        <v>1.548560689512025</v>
      </c>
      <c r="O90" s="16">
        <f t="shared" si="18"/>
        <v>1.2277474582161967</v>
      </c>
      <c r="P90" s="16">
        <f t="shared" si="19"/>
        <v>3.9169015249172672E-3</v>
      </c>
      <c r="Q90" s="16">
        <f t="shared" si="20"/>
        <v>0.9563741492888207</v>
      </c>
      <c r="R90" s="16">
        <f t="shared" si="21"/>
        <v>0.30929781810360607</v>
      </c>
      <c r="S90" s="16">
        <f t="shared" si="22"/>
        <v>0.27675036250210222</v>
      </c>
      <c r="T90" s="16">
        <f t="shared" si="23"/>
        <v>0.9563589462959442</v>
      </c>
      <c r="U90" s="66">
        <f t="shared" si="24"/>
        <v>5.2790063254436124</v>
      </c>
      <c r="V90" s="66"/>
    </row>
    <row r="91" spans="1:22" x14ac:dyDescent="0.25">
      <c r="A91">
        <v>90</v>
      </c>
      <c r="B91">
        <v>4.3099781180358802E-4</v>
      </c>
      <c r="C91" s="16">
        <v>7.7061201183218404E-9</v>
      </c>
      <c r="D91">
        <v>1.5510812881403E-3</v>
      </c>
      <c r="E91" s="16">
        <v>2.39033242716622E-5</v>
      </c>
      <c r="F91" s="16">
        <v>1.1554533817691E-5</v>
      </c>
      <c r="G91" s="16">
        <v>1.4521819090816499E-6</v>
      </c>
      <c r="H91">
        <v>7.0380138599485402E-4</v>
      </c>
      <c r="J91">
        <v>0.95271396541089204</v>
      </c>
      <c r="K91">
        <f t="shared" si="14"/>
        <v>7.3417282558590534E-9</v>
      </c>
      <c r="L91">
        <f t="shared" si="15"/>
        <v>1.5756348315646453E-3</v>
      </c>
      <c r="M91" s="16">
        <f t="shared" si="16"/>
        <v>-7.1363920795746924E-4</v>
      </c>
      <c r="N91" s="16">
        <f t="shared" si="17"/>
        <v>1.5577104071729943E-2</v>
      </c>
      <c r="O91" s="16">
        <f t="shared" si="18"/>
        <v>0.15273774865045753</v>
      </c>
      <c r="P91" s="16">
        <f t="shared" si="19"/>
        <v>0.37248870744387624</v>
      </c>
      <c r="Q91" s="16">
        <f t="shared" si="20"/>
        <v>1.5019760830356996</v>
      </c>
      <c r="R91" s="16">
        <f t="shared" si="21"/>
        <v>2.9806872413346015E-2</v>
      </c>
      <c r="S91" s="16">
        <f t="shared" si="22"/>
        <v>7.6391427296253409E-2</v>
      </c>
      <c r="T91" s="16">
        <f t="shared" si="23"/>
        <v>1.5021290724044745</v>
      </c>
      <c r="U91" s="66">
        <f t="shared" si="24"/>
        <v>3.6511070153158376</v>
      </c>
      <c r="V91" s="66"/>
    </row>
    <row r="92" spans="1:22" x14ac:dyDescent="0.25">
      <c r="A92">
        <v>91</v>
      </c>
      <c r="B92">
        <v>4.9125824013330805E-4</v>
      </c>
      <c r="C92" s="16">
        <v>5.4551668804937603E-9</v>
      </c>
      <c r="D92">
        <v>9.5038301757531898E-4</v>
      </c>
      <c r="E92" s="16">
        <v>1.04351846463658E-5</v>
      </c>
      <c r="F92" s="16">
        <v>9.8717789616723607E-6</v>
      </c>
      <c r="G92" s="16">
        <v>2.03803786279949E-6</v>
      </c>
      <c r="H92">
        <v>3.0724124229086601E-4</v>
      </c>
      <c r="J92">
        <v>0.95557094358205896</v>
      </c>
      <c r="K92">
        <f t="shared" si="14"/>
        <v>5.2127989633910198E-9</v>
      </c>
      <c r="L92">
        <f t="shared" si="15"/>
        <v>9.7215915819458265E-4</v>
      </c>
      <c r="M92" s="16">
        <f t="shared" si="16"/>
        <v>1.0357322072033403E-5</v>
      </c>
      <c r="N92" s="16">
        <f t="shared" si="17"/>
        <v>5.9652420252276202E-6</v>
      </c>
      <c r="O92" s="16">
        <f t="shared" si="18"/>
        <v>2.3839374672212483E-4</v>
      </c>
      <c r="P92" s="16">
        <f t="shared" si="19"/>
        <v>1.77448199063488E-4</v>
      </c>
      <c r="Q92" s="16">
        <f t="shared" si="20"/>
        <v>8.0758378546741069E-4</v>
      </c>
      <c r="R92" s="16">
        <f t="shared" si="21"/>
        <v>3.4865250542554986E-6</v>
      </c>
      <c r="S92" s="16">
        <f t="shared" si="22"/>
        <v>2.4140128361089925E-4</v>
      </c>
      <c r="T92" s="16">
        <f t="shared" si="23"/>
        <v>8.0761694608292992E-4</v>
      </c>
      <c r="U92" s="66">
        <f t="shared" si="24"/>
        <v>2.2818957280263358E-3</v>
      </c>
      <c r="V92" s="66"/>
    </row>
    <row r="93" spans="1:22" x14ac:dyDescent="0.25">
      <c r="A93">
        <v>92</v>
      </c>
      <c r="B93">
        <v>6.1225485374570598E-4</v>
      </c>
      <c r="C93" s="16">
        <v>7.8617095189551907E-9</v>
      </c>
      <c r="D93">
        <v>1.10261511436818E-3</v>
      </c>
      <c r="E93" s="16">
        <v>1.74199308788045E-5</v>
      </c>
      <c r="F93" s="16">
        <v>7.9725406911506904E-6</v>
      </c>
      <c r="G93" s="16">
        <v>1.41644150499491E-6</v>
      </c>
      <c r="H93">
        <v>5.1289534094064396E-4</v>
      </c>
      <c r="J93">
        <v>0.95486817249301403</v>
      </c>
      <c r="K93">
        <f t="shared" si="14"/>
        <v>7.5068962010356754E-9</v>
      </c>
      <c r="L93">
        <f t="shared" si="15"/>
        <v>1.1199687755459571E-3</v>
      </c>
      <c r="M93" s="16">
        <f t="shared" si="16"/>
        <v>1.0454093194545473E-4</v>
      </c>
      <c r="N93" s="16">
        <f t="shared" si="17"/>
        <v>5.9173221461756735E-2</v>
      </c>
      <c r="O93" s="16">
        <f t="shared" si="18"/>
        <v>0.17547542847019454</v>
      </c>
      <c r="P93" s="16">
        <f t="shared" si="19"/>
        <v>2.0945329730638652E-2</v>
      </c>
      <c r="Q93" s="16">
        <f t="shared" si="20"/>
        <v>0.38676735517197786</v>
      </c>
      <c r="R93" s="16">
        <f t="shared" si="21"/>
        <v>3.6436202455097426E-2</v>
      </c>
      <c r="S93" s="16">
        <f t="shared" si="22"/>
        <v>8.6553130154980035E-2</v>
      </c>
      <c r="T93" s="16">
        <f t="shared" si="23"/>
        <v>0.38677985755433053</v>
      </c>
      <c r="U93" s="66">
        <f t="shared" si="24"/>
        <v>1.1521305249989757</v>
      </c>
      <c r="V93" s="66"/>
    </row>
    <row r="94" spans="1:22" x14ac:dyDescent="0.25">
      <c r="A94">
        <v>93</v>
      </c>
      <c r="B94">
        <v>7.3040353003107797E-4</v>
      </c>
      <c r="C94" s="16">
        <v>9.76326406953771E-9</v>
      </c>
      <c r="D94">
        <v>1.14887926684425E-3</v>
      </c>
      <c r="E94" s="16">
        <v>2.25310945873429E-5</v>
      </c>
      <c r="F94" s="16">
        <v>6.6950987757490896E-6</v>
      </c>
      <c r="G94" s="16">
        <v>1.1410779944402E-6</v>
      </c>
      <c r="H94">
        <v>6.6338470682467002E-4</v>
      </c>
      <c r="J94">
        <v>0.95467164503834101</v>
      </c>
      <c r="K94">
        <f t="shared" si="14"/>
        <v>9.3207113702092939E-9</v>
      </c>
      <c r="L94">
        <f t="shared" si="15"/>
        <v>1.1634007791261189E-3</v>
      </c>
      <c r="M94" s="16">
        <f t="shared" si="16"/>
        <v>2.9740628093603713E-4</v>
      </c>
      <c r="N94" s="16">
        <f t="shared" si="17"/>
        <v>0.23345348446697856</v>
      </c>
      <c r="O94" s="16">
        <f t="shared" si="18"/>
        <v>0.58078793450799804</v>
      </c>
      <c r="P94" s="16">
        <f t="shared" si="19"/>
        <v>3.7154890109096103E-2</v>
      </c>
      <c r="Q94" s="16">
        <f t="shared" si="20"/>
        <v>1.2051385753454396</v>
      </c>
      <c r="R94" s="16">
        <f t="shared" si="21"/>
        <v>0.10273802803015029</v>
      </c>
      <c r="S94" s="16">
        <f t="shared" si="22"/>
        <v>0.18611497680284803</v>
      </c>
      <c r="T94" s="16">
        <f t="shared" si="23"/>
        <v>1.2051760074658362</v>
      </c>
      <c r="U94" s="66">
        <f t="shared" si="24"/>
        <v>3.5505638967283466</v>
      </c>
      <c r="V94" s="66"/>
    </row>
    <row r="95" spans="1:22" x14ac:dyDescent="0.25">
      <c r="A95">
        <v>94</v>
      </c>
      <c r="B95">
        <v>5.4268974895201603E-4</v>
      </c>
      <c r="C95" s="16">
        <v>3.4658893879152698E-9</v>
      </c>
      <c r="D95">
        <v>5.4121176751051499E-4</v>
      </c>
      <c r="E95" s="16">
        <v>3.7934339704818899E-6</v>
      </c>
      <c r="F95" s="16">
        <v>8.7642830094424999E-6</v>
      </c>
      <c r="G95" s="16">
        <v>3.1924715766642701E-6</v>
      </c>
      <c r="H95">
        <v>1.1168721154163201E-4</v>
      </c>
      <c r="J95">
        <v>0.95768102813275102</v>
      </c>
      <c r="K95">
        <f t="shared" si="14"/>
        <v>3.3192165124130869E-9</v>
      </c>
      <c r="L95">
        <f t="shared" si="15"/>
        <v>5.6192933921667642E-4</v>
      </c>
      <c r="M95" s="16">
        <f t="shared" si="16"/>
        <v>5.2345015868735575E-4</v>
      </c>
      <c r="N95" s="16">
        <f t="shared" si="17"/>
        <v>1.0403049614105491E-2</v>
      </c>
      <c r="O95" s="16">
        <f t="shared" si="18"/>
        <v>0.14022702573134235</v>
      </c>
      <c r="P95" s="16">
        <f t="shared" si="19"/>
        <v>0.19194812690683266</v>
      </c>
      <c r="Q95" s="16">
        <f t="shared" si="20"/>
        <v>0.4183595528194769</v>
      </c>
      <c r="R95" s="16">
        <f t="shared" si="21"/>
        <v>1.2216955804786881E-2</v>
      </c>
      <c r="S95" s="16">
        <f t="shared" si="22"/>
        <v>0.34902300020830451</v>
      </c>
      <c r="T95" s="16">
        <f t="shared" si="23"/>
        <v>0.41836872231293848</v>
      </c>
      <c r="U95" s="66">
        <f t="shared" si="24"/>
        <v>1.5405464333977872</v>
      </c>
      <c r="V95" s="66"/>
    </row>
    <row r="96" spans="1:22" x14ac:dyDescent="0.25">
      <c r="A96">
        <v>95</v>
      </c>
      <c r="B96">
        <v>6.7965299931772502E-4</v>
      </c>
      <c r="C96" s="16">
        <v>6.8194010028365803E-9</v>
      </c>
      <c r="D96">
        <v>8.5662090881567896E-4</v>
      </c>
      <c r="E96" s="16">
        <v>1.17717398017152E-5</v>
      </c>
      <c r="F96" s="16">
        <v>7.1009404327867498E-6</v>
      </c>
      <c r="G96" s="16">
        <v>1.62838203111354E-6</v>
      </c>
      <c r="H96">
        <v>3.4659147047621603E-4</v>
      </c>
      <c r="J96">
        <v>0.95609524411536395</v>
      </c>
      <c r="K96">
        <f t="shared" si="14"/>
        <v>6.5199968665275977E-9</v>
      </c>
      <c r="L96">
        <f t="shared" si="15"/>
        <v>8.7244435231136313E-4</v>
      </c>
      <c r="M96" s="16">
        <f t="shared" si="16"/>
        <v>4.8686164632408686E-4</v>
      </c>
      <c r="N96" s="16">
        <f t="shared" si="17"/>
        <v>0.14448765972599351</v>
      </c>
      <c r="O96" s="16">
        <f t="shared" si="18"/>
        <v>5.325933443230392E-2</v>
      </c>
      <c r="P96" s="16">
        <f t="shared" si="19"/>
        <v>1.2246507518783256E-2</v>
      </c>
      <c r="Q96" s="16">
        <f t="shared" si="20"/>
        <v>9.2205618915171487E-3</v>
      </c>
      <c r="R96" s="16">
        <f t="shared" si="21"/>
        <v>7.8030651564160822E-2</v>
      </c>
      <c r="S96" s="16">
        <f t="shared" si="22"/>
        <v>3.5566548393329463E-2</v>
      </c>
      <c r="T96" s="16">
        <f t="shared" si="23"/>
        <v>9.2193897503786981E-3</v>
      </c>
      <c r="U96" s="66">
        <f t="shared" si="24"/>
        <v>0.34203065327646687</v>
      </c>
      <c r="V96" s="66"/>
    </row>
    <row r="97" spans="1:22" x14ac:dyDescent="0.25">
      <c r="A97">
        <v>96</v>
      </c>
      <c r="B97">
        <v>2.4792202775613401E-4</v>
      </c>
      <c r="C97" s="16">
        <v>4.69339306256588E-9</v>
      </c>
      <c r="D97">
        <v>1.64685532997594E-3</v>
      </c>
      <c r="E97" s="16">
        <v>1.5436664291739301E-5</v>
      </c>
      <c r="F97" s="16">
        <v>2.0196865449417298E-5</v>
      </c>
      <c r="G97" s="16">
        <v>2.3875551521567398E-6</v>
      </c>
      <c r="H97">
        <v>4.54514732931233E-4</v>
      </c>
      <c r="J97">
        <v>0.95212942641646303</v>
      </c>
      <c r="K97">
        <f t="shared" si="14"/>
        <v>4.4687176446078581E-9</v>
      </c>
      <c r="L97">
        <f t="shared" si="15"/>
        <v>1.6896319226338689E-3</v>
      </c>
      <c r="M97" s="16">
        <f t="shared" si="16"/>
        <v>-1.1937878671216011E-3</v>
      </c>
      <c r="N97" s="16">
        <f t="shared" si="17"/>
        <v>0.24657697163179454</v>
      </c>
      <c r="O97" s="16">
        <f t="shared" si="18"/>
        <v>2.3386528484184065E-2</v>
      </c>
      <c r="P97" s="16">
        <f t="shared" si="19"/>
        <v>0.50374544765635898</v>
      </c>
      <c r="Q97" s="16">
        <f t="shared" si="20"/>
        <v>0.191188881948399</v>
      </c>
      <c r="R97" s="16">
        <f t="shared" si="21"/>
        <v>1.1019534955434354</v>
      </c>
      <c r="S97" s="16">
        <f t="shared" si="22"/>
        <v>3.5985564124798551E-2</v>
      </c>
      <c r="T97" s="16">
        <f t="shared" si="23"/>
        <v>0.19123192205529413</v>
      </c>
      <c r="U97" s="66">
        <f t="shared" si="24"/>
        <v>2.2940688114442644</v>
      </c>
      <c r="V97" s="66"/>
    </row>
    <row r="98" spans="1:22" x14ac:dyDescent="0.25">
      <c r="A98">
        <v>97</v>
      </c>
      <c r="B98" s="16">
        <v>6.5753219033411301E-4</v>
      </c>
      <c r="C98" s="16">
        <v>9.08908123166619E-9</v>
      </c>
      <c r="D98" s="16">
        <v>1.18924490331736E-3</v>
      </c>
      <c r="E98" s="16">
        <v>2.17020382522941E-5</v>
      </c>
      <c r="F98" s="16">
        <v>7.4514179401792599E-6</v>
      </c>
      <c r="G98" s="16">
        <v>1.2262986008313201E-6</v>
      </c>
      <c r="H98" s="16">
        <v>6.38976050314954E-4</v>
      </c>
      <c r="J98">
        <v>0.95446402551971399</v>
      </c>
      <c r="K98">
        <f t="shared" si="14"/>
        <v>8.675201060651792E-9</v>
      </c>
      <c r="L98">
        <f t="shared" si="15"/>
        <v>1.2053649487173182E-3</v>
      </c>
      <c r="M98" s="16">
        <f t="shared" si="16"/>
        <v>1.0969943195090771E-4</v>
      </c>
      <c r="N98" s="16">
        <f t="shared" si="17"/>
        <v>0.11235664050684771</v>
      </c>
      <c r="O98" s="16">
        <f t="shared" si="18"/>
        <v>0.41013329658283998</v>
      </c>
      <c r="P98" s="16">
        <f t="shared" si="19"/>
        <v>5.5066852909641778E-2</v>
      </c>
      <c r="Q98" s="16">
        <f t="shared" si="20"/>
        <v>1.0416195143172413</v>
      </c>
      <c r="R98" s="16">
        <f t="shared" si="21"/>
        <v>5.9424010370938696E-2</v>
      </c>
      <c r="S98" s="16">
        <f t="shared" si="22"/>
        <v>0.15127878900429442</v>
      </c>
      <c r="T98" s="16">
        <f t="shared" si="23"/>
        <v>1.0416614983286892</v>
      </c>
      <c r="U98" s="66">
        <f t="shared" si="24"/>
        <v>2.871540602020493</v>
      </c>
      <c r="V98" s="66"/>
    </row>
    <row r="99" spans="1:22" x14ac:dyDescent="0.25">
      <c r="A99">
        <v>98</v>
      </c>
      <c r="B99">
        <v>1.55448939334929E-3</v>
      </c>
      <c r="C99" s="16">
        <v>5.1018333080603099E-9</v>
      </c>
      <c r="D99">
        <v>2.7609320502122698E-4</v>
      </c>
      <c r="E99" s="16">
        <v>2.8586521887011599E-6</v>
      </c>
      <c r="F99" s="16">
        <v>3.0158988206370299E-6</v>
      </c>
      <c r="G99" s="16">
        <v>2.1610837798018701E-6</v>
      </c>
      <c r="H99" s="16">
        <v>8.4163988785312499E-5</v>
      </c>
      <c r="J99">
        <v>0.959257412201173</v>
      </c>
      <c r="K99">
        <f t="shared" si="14"/>
        <v>4.8939714165716825E-9</v>
      </c>
      <c r="L99">
        <f t="shared" si="15"/>
        <v>2.8428098460899485E-4</v>
      </c>
      <c r="M99" s="16">
        <f t="shared" si="16"/>
        <v>2.8246978020895859E-3</v>
      </c>
      <c r="N99" s="16">
        <f t="shared" si="17"/>
        <v>4.6508091739355839</v>
      </c>
      <c r="O99" s="16">
        <f t="shared" si="18"/>
        <v>6.2742860823443644E-3</v>
      </c>
      <c r="P99" s="16">
        <f t="shared" si="19"/>
        <v>0.50888611050693622</v>
      </c>
      <c r="Q99" s="16">
        <f t="shared" si="20"/>
        <v>0.53852308485473932</v>
      </c>
      <c r="R99" s="16">
        <f t="shared" si="21"/>
        <v>0.48152833002851109</v>
      </c>
      <c r="S99" s="16">
        <f t="shared" si="22"/>
        <v>5.9058975097610678E-3</v>
      </c>
      <c r="T99" s="16">
        <f t="shared" si="23"/>
        <v>0.53853625606301292</v>
      </c>
      <c r="U99" s="66">
        <f t="shared" si="24"/>
        <v>6.7304631389808884</v>
      </c>
      <c r="V99" s="66"/>
    </row>
    <row r="100" spans="1:22" x14ac:dyDescent="0.25">
      <c r="A100">
        <v>99</v>
      </c>
      <c r="B100">
        <v>6.4851597336952095E-4</v>
      </c>
      <c r="C100" s="16">
        <v>9.9581837104857E-9</v>
      </c>
      <c r="D100">
        <v>1.32509700736354E-3</v>
      </c>
      <c r="E100" s="16">
        <v>2.6454928690718299E-5</v>
      </c>
      <c r="F100" s="16">
        <v>7.6001922359932702E-6</v>
      </c>
      <c r="G100" s="16">
        <v>1.1209171473548901E-6</v>
      </c>
      <c r="H100">
        <v>7.7892105986548E-4</v>
      </c>
      <c r="J100">
        <v>0.95382199017476699</v>
      </c>
      <c r="K100">
        <f t="shared" si="14"/>
        <v>9.4983346052614155E-9</v>
      </c>
      <c r="L100">
        <f t="shared" si="15"/>
        <v>1.3414083507991708E-3</v>
      </c>
      <c r="M100" s="16">
        <f t="shared" si="16"/>
        <v>-4.4376404060128973E-5</v>
      </c>
      <c r="N100" s="16">
        <f t="shared" si="17"/>
        <v>0.10041796155532953</v>
      </c>
      <c r="O100" s="16">
        <f t="shared" si="18"/>
        <v>0.63564574534669516</v>
      </c>
      <c r="P100" s="16">
        <f t="shared" si="19"/>
        <v>0.14115326885631804</v>
      </c>
      <c r="Q100" s="16">
        <f t="shared" si="20"/>
        <v>2.1407257503737451</v>
      </c>
      <c r="R100" s="16">
        <f t="shared" si="21"/>
        <v>5.2290699495661765E-2</v>
      </c>
      <c r="S100" s="16">
        <f t="shared" si="22"/>
        <v>0.1948837802264059</v>
      </c>
      <c r="T100" s="16">
        <f t="shared" si="23"/>
        <v>2.1408455083679896</v>
      </c>
      <c r="U100" s="66">
        <f t="shared" si="24"/>
        <v>5.4059627142221451</v>
      </c>
      <c r="V100" s="66"/>
    </row>
    <row r="101" spans="1:22" x14ac:dyDescent="0.25">
      <c r="A101">
        <v>100</v>
      </c>
      <c r="B101">
        <v>4.9744042212425702E-4</v>
      </c>
      <c r="C101" s="16">
        <v>5.0167901911591702E-9</v>
      </c>
      <c r="D101">
        <v>8.6134221245478095E-4</v>
      </c>
      <c r="E101" s="16">
        <v>8.7062329754172506E-6</v>
      </c>
      <c r="F101" s="16">
        <v>9.7090895520593899E-6</v>
      </c>
      <c r="G101" s="16">
        <v>2.21388238786126E-6</v>
      </c>
      <c r="H101">
        <v>2.5633494979783E-4</v>
      </c>
      <c r="J101">
        <v>0.95601625164360604</v>
      </c>
      <c r="K101">
        <f t="shared" si="14"/>
        <v>4.7961329538343996E-9</v>
      </c>
      <c r="L101">
        <f t="shared" si="15"/>
        <v>8.8296925715656985E-4</v>
      </c>
      <c r="M101" s="16">
        <f t="shared" si="16"/>
        <v>1.1191158709194423E-4</v>
      </c>
      <c r="N101" s="16">
        <f t="shared" si="17"/>
        <v>1.0223763737524932E-4</v>
      </c>
      <c r="O101" s="16">
        <f t="shared" si="18"/>
        <v>8.941433209095016E-3</v>
      </c>
      <c r="P101" s="16">
        <f t="shared" si="19"/>
        <v>1.1185669374566162E-2</v>
      </c>
      <c r="Q101" s="16">
        <f t="shared" si="20"/>
        <v>3.5870239740643128E-2</v>
      </c>
      <c r="R101" s="16">
        <f t="shared" si="21"/>
        <v>2.144409048303435E-4</v>
      </c>
      <c r="S101" s="16">
        <f t="shared" si="22"/>
        <v>1.0641766675966943E-2</v>
      </c>
      <c r="T101" s="16">
        <f t="shared" si="23"/>
        <v>3.5871721540788146E-2</v>
      </c>
      <c r="U101" s="66">
        <f t="shared" si="24"/>
        <v>0.10282750908326499</v>
      </c>
      <c r="V101" s="66"/>
    </row>
    <row r="102" spans="1:22" x14ac:dyDescent="0.25">
      <c r="A102">
        <v>101</v>
      </c>
      <c r="B102">
        <v>4.06394202503565E-4</v>
      </c>
      <c r="C102" s="16">
        <v>2.7393052861705401E-9</v>
      </c>
      <c r="D102">
        <v>5.7182274226012504E-4</v>
      </c>
      <c r="E102" s="16">
        <v>3.1661385682382998E-6</v>
      </c>
      <c r="F102" s="16">
        <v>1.17282376562865E-5</v>
      </c>
      <c r="G102" s="16">
        <v>4.04134661223372E-6</v>
      </c>
      <c r="H102" s="16">
        <v>9.3218417352027206E-5</v>
      </c>
      <c r="J102">
        <v>0.95745214298791503</v>
      </c>
      <c r="K102">
        <f t="shared" si="14"/>
        <v>2.6227537165421074E-9</v>
      </c>
      <c r="L102">
        <f t="shared" si="15"/>
        <v>5.9931782487964553E-4</v>
      </c>
      <c r="M102" s="16">
        <f t="shared" si="16"/>
        <v>2.1347058012748441E-4</v>
      </c>
      <c r="N102" s="16">
        <f t="shared" si="17"/>
        <v>3.054413018822854E-2</v>
      </c>
      <c r="O102" s="16">
        <f t="shared" si="18"/>
        <v>0.25563582847470512</v>
      </c>
      <c r="P102" s="16">
        <f t="shared" si="19"/>
        <v>0.16511123158067481</v>
      </c>
      <c r="Q102" s="16">
        <f t="shared" si="20"/>
        <v>0.49732450940514333</v>
      </c>
      <c r="R102" s="16">
        <f t="shared" si="21"/>
        <v>3.6204776012845621E-2</v>
      </c>
      <c r="S102" s="16">
        <f t="shared" si="22"/>
        <v>1.0277275104254155</v>
      </c>
      <c r="T102" s="16">
        <f t="shared" si="23"/>
        <v>0.49733200355643792</v>
      </c>
      <c r="U102" s="66">
        <f t="shared" si="24"/>
        <v>2.5098799896434509</v>
      </c>
      <c r="V102" s="66"/>
    </row>
    <row r="103" spans="1:22" x14ac:dyDescent="0.25">
      <c r="A103">
        <v>102</v>
      </c>
      <c r="B103">
        <v>3.1500491066860701E-4</v>
      </c>
      <c r="C103" s="16">
        <v>3.5851735735670302E-9</v>
      </c>
      <c r="D103">
        <v>9.7516232542034205E-4</v>
      </c>
      <c r="E103" s="16">
        <v>7.0331398131598698E-6</v>
      </c>
      <c r="F103" s="16">
        <v>1.5428977283635299E-5</v>
      </c>
      <c r="G103" s="16">
        <v>3.1027291031541199E-6</v>
      </c>
      <c r="H103">
        <v>2.07075925346714E-4</v>
      </c>
      <c r="J103">
        <v>0.95533451617111198</v>
      </c>
      <c r="K103">
        <f t="shared" si="14"/>
        <v>3.4250400612931152E-9</v>
      </c>
      <c r="L103">
        <f t="shared" si="15"/>
        <v>1.0091194239171932E-3</v>
      </c>
      <c r="M103" s="16">
        <f t="shared" si="16"/>
        <v>-3.7910960257997916E-4</v>
      </c>
      <c r="N103" s="16">
        <f t="shared" si="17"/>
        <v>0.12984887409576903</v>
      </c>
      <c r="O103" s="16">
        <f t="shared" si="18"/>
        <v>0.12456687717850318</v>
      </c>
      <c r="P103" s="16">
        <f t="shared" si="19"/>
        <v>1.5387619331272057E-4</v>
      </c>
      <c r="Q103" s="16">
        <f t="shared" si="20"/>
        <v>0.1191423320344842</v>
      </c>
      <c r="R103" s="16">
        <f t="shared" si="21"/>
        <v>0.32019327879572579</v>
      </c>
      <c r="S103" s="16">
        <f t="shared" si="22"/>
        <v>0.29818563806081305</v>
      </c>
      <c r="T103" s="16">
        <f t="shared" si="23"/>
        <v>0.11914157770069285</v>
      </c>
      <c r="U103" s="66">
        <f t="shared" si="24"/>
        <v>1.1112324540593006</v>
      </c>
      <c r="V103" s="66"/>
    </row>
    <row r="104" spans="1:22" x14ac:dyDescent="0.25">
      <c r="A104">
        <v>103</v>
      </c>
      <c r="B104">
        <v>3.9013826250137502E-4</v>
      </c>
      <c r="C104" s="16">
        <v>5.2371571013006899E-9</v>
      </c>
      <c r="D104">
        <v>1.15455447415882E-3</v>
      </c>
      <c r="E104" s="16">
        <v>1.2141765743425301E-5</v>
      </c>
      <c r="F104" s="16">
        <v>1.25510609592262E-5</v>
      </c>
      <c r="G104" s="16">
        <v>2.12793006719273E-6</v>
      </c>
      <c r="H104">
        <v>3.5749142659745298E-4</v>
      </c>
      <c r="J104">
        <v>0.95452781859241798</v>
      </c>
      <c r="K104">
        <f t="shared" si="14"/>
        <v>4.9990121435303387E-9</v>
      </c>
      <c r="L104">
        <f t="shared" si="15"/>
        <v>1.181779288987364E-3</v>
      </c>
      <c r="M104" s="16">
        <f t="shared" si="16"/>
        <v>-4.0150276398461372E-4</v>
      </c>
      <c r="N104" s="16">
        <f t="shared" si="17"/>
        <v>4.3171858561210523E-2</v>
      </c>
      <c r="O104" s="16">
        <f t="shared" si="18"/>
        <v>3.0016009438392157E-3</v>
      </c>
      <c r="P104" s="16">
        <f t="shared" si="19"/>
        <v>3.946102257152332E-2</v>
      </c>
      <c r="Q104" s="16">
        <f t="shared" si="20"/>
        <v>1.7023862028791432E-2</v>
      </c>
      <c r="R104" s="16">
        <f t="shared" si="21"/>
        <v>7.4956708366855987E-2</v>
      </c>
      <c r="S104" s="16">
        <f t="shared" si="22"/>
        <v>3.639663264207579E-3</v>
      </c>
      <c r="T104" s="16">
        <f t="shared" si="23"/>
        <v>1.7026678548873922E-2</v>
      </c>
      <c r="U104" s="66">
        <f t="shared" si="24"/>
        <v>0.198281394285302</v>
      </c>
      <c r="V104" s="66"/>
    </row>
    <row r="105" spans="1:22" x14ac:dyDescent="0.25">
      <c r="A105">
        <v>104</v>
      </c>
      <c r="B105">
        <v>2.9770237015896598E-4</v>
      </c>
      <c r="C105" s="16">
        <v>3.9279867412081797E-9</v>
      </c>
      <c r="D105">
        <v>1.1347243985720501E-3</v>
      </c>
      <c r="E105" s="16">
        <v>8.9505310240414004E-6</v>
      </c>
      <c r="F105" s="16">
        <v>1.6445558035579499E-5</v>
      </c>
      <c r="G105" s="16">
        <v>2.8370447176232299E-6</v>
      </c>
      <c r="H105">
        <v>2.6353148603622598E-4</v>
      </c>
      <c r="J105">
        <v>0.95454472037131699</v>
      </c>
      <c r="K105">
        <f t="shared" si="14"/>
        <v>3.7494390055088024E-9</v>
      </c>
      <c r="L105">
        <f t="shared" si="15"/>
        <v>1.170448631374091E-3</v>
      </c>
      <c r="M105" s="16">
        <f t="shared" si="16"/>
        <v>-5.7504389105615921E-4</v>
      </c>
      <c r="N105" s="16">
        <f t="shared" si="17"/>
        <v>0.15640469577124208</v>
      </c>
      <c r="O105" s="16">
        <f t="shared" si="18"/>
        <v>8.4720981828396949E-2</v>
      </c>
      <c r="P105" s="16">
        <f t="shared" si="19"/>
        <v>3.1705570828607824E-2</v>
      </c>
      <c r="Q105" s="16">
        <f t="shared" si="20"/>
        <v>2.7771789995765957E-2</v>
      </c>
      <c r="R105" s="16">
        <f t="shared" si="21"/>
        <v>0.44759711986505735</v>
      </c>
      <c r="S105" s="16">
        <f t="shared" si="22"/>
        <v>0.17112740013555106</v>
      </c>
      <c r="T105" s="16">
        <f t="shared" si="23"/>
        <v>2.7769184745391945E-2</v>
      </c>
      <c r="U105" s="66">
        <f t="shared" si="24"/>
        <v>0.94709674317001313</v>
      </c>
      <c r="V105" s="66"/>
    </row>
    <row r="106" spans="1:22" x14ac:dyDescent="0.25">
      <c r="A106">
        <v>105</v>
      </c>
      <c r="B106">
        <v>3.8701958820523398E-4</v>
      </c>
      <c r="C106" s="16">
        <v>5.0200515084464797E-9</v>
      </c>
      <c r="D106">
        <v>1.11461403781498E-3</v>
      </c>
      <c r="E106" s="16">
        <v>1.12406121240416E-5</v>
      </c>
      <c r="F106" s="16">
        <v>1.26300345381207E-5</v>
      </c>
      <c r="G106" s="16">
        <v>2.2189999395377301E-6</v>
      </c>
      <c r="H106">
        <v>3.3095803775196498E-4</v>
      </c>
      <c r="J106">
        <v>0.95471695096031495</v>
      </c>
      <c r="K106">
        <f t="shared" si="14"/>
        <v>4.7927282698077527E-9</v>
      </c>
      <c r="L106">
        <f t="shared" si="15"/>
        <v>1.1420880867792505E-3</v>
      </c>
      <c r="M106" s="16">
        <f t="shared" si="16"/>
        <v>-3.6804891036878263E-4</v>
      </c>
      <c r="N106" s="16">
        <f t="shared" si="17"/>
        <v>4.5843615785005183E-2</v>
      </c>
      <c r="O106" s="16">
        <f t="shared" si="18"/>
        <v>8.8304628578046666E-3</v>
      </c>
      <c r="P106" s="16">
        <f t="shared" si="19"/>
        <v>2.4706240133604687E-2</v>
      </c>
      <c r="Q106" s="16">
        <f t="shared" si="20"/>
        <v>2.1689880756241308E-3</v>
      </c>
      <c r="R106" s="16">
        <f t="shared" si="21"/>
        <v>7.9409605307235717E-2</v>
      </c>
      <c r="S106" s="16">
        <f t="shared" si="22"/>
        <v>1.1174386715392353E-2</v>
      </c>
      <c r="T106" s="16">
        <f t="shared" si="23"/>
        <v>2.1697369108796658E-3</v>
      </c>
      <c r="U106" s="66">
        <f t="shared" si="24"/>
        <v>0.1743030357855464</v>
      </c>
      <c r="V106" s="66"/>
    </row>
    <row r="107" spans="1:22" x14ac:dyDescent="0.25">
      <c r="A107">
        <v>106</v>
      </c>
      <c r="B107">
        <v>9.7143588634603898E-4</v>
      </c>
      <c r="C107" s="16">
        <v>4.6274003653911099E-9</v>
      </c>
      <c r="D107">
        <v>4.0209822496973402E-4</v>
      </c>
      <c r="E107" s="16">
        <v>3.7699238246696301E-6</v>
      </c>
      <c r="F107" s="16">
        <v>4.8587352915132901E-6</v>
      </c>
      <c r="G107" s="16">
        <v>2.38662284099903E-6</v>
      </c>
      <c r="H107">
        <v>1.10994205148052E-4</v>
      </c>
      <c r="J107">
        <v>0.95851821758609002</v>
      </c>
      <c r="K107">
        <f t="shared" si="14"/>
        <v>4.435447550291908E-9</v>
      </c>
      <c r="L107">
        <f t="shared" si="15"/>
        <v>4.1419769099339422E-4</v>
      </c>
      <c r="M107" s="16">
        <f t="shared" si="16"/>
        <v>1.5286740816986837E-3</v>
      </c>
      <c r="N107" s="16">
        <f t="shared" si="17"/>
        <v>0.94597951468882902</v>
      </c>
      <c r="O107" s="16">
        <f t="shared" si="18"/>
        <v>2.717125201883603E-2</v>
      </c>
      <c r="P107" s="16">
        <f t="shared" si="19"/>
        <v>0.33935899009948151</v>
      </c>
      <c r="Q107" s="16">
        <f t="shared" si="20"/>
        <v>0.42119599367469635</v>
      </c>
      <c r="R107" s="16">
        <f t="shared" si="21"/>
        <v>0.25694417663982461</v>
      </c>
      <c r="S107" s="16">
        <f t="shared" si="22"/>
        <v>3.5809526107221219E-2</v>
      </c>
      <c r="T107" s="16">
        <f t="shared" si="23"/>
        <v>0.42120848217215445</v>
      </c>
      <c r="U107" s="66">
        <f t="shared" si="24"/>
        <v>2.4476679354010429</v>
      </c>
      <c r="V107" s="66"/>
    </row>
    <row r="108" spans="1:22" x14ac:dyDescent="0.25">
      <c r="A108">
        <v>107</v>
      </c>
      <c r="B108">
        <v>9.7897355898785596E-4</v>
      </c>
      <c r="C108" s="16">
        <v>5.6535340618429203E-9</v>
      </c>
      <c r="D108">
        <v>4.8854008928090502E-4</v>
      </c>
      <c r="E108" s="16">
        <v>5.5902574458175598E-6</v>
      </c>
      <c r="F108" s="16">
        <v>4.8419189999145298E-6</v>
      </c>
      <c r="G108" s="16">
        <v>1.9554967774243502E-6</v>
      </c>
      <c r="H108" s="16">
        <v>1.6458918742547001E-4</v>
      </c>
      <c r="J108">
        <v>0.95805262702329697</v>
      </c>
      <c r="K108">
        <f t="shared" si="14"/>
        <v>5.4163831599143007E-9</v>
      </c>
      <c r="L108">
        <f t="shared" si="15"/>
        <v>5.0017377052409659E-4</v>
      </c>
      <c r="M108" s="16">
        <f t="shared" si="16"/>
        <v>1.4577733474516151E-3</v>
      </c>
      <c r="N108" s="16">
        <f t="shared" si="17"/>
        <v>0.97598772994468097</v>
      </c>
      <c r="O108" s="16">
        <f t="shared" si="18"/>
        <v>4.145997010675375E-4</v>
      </c>
      <c r="P108" s="16">
        <f t="shared" si="19"/>
        <v>0.24285391859962338</v>
      </c>
      <c r="Q108" s="16">
        <f t="shared" si="20"/>
        <v>0.22993129687414354</v>
      </c>
      <c r="R108" s="16">
        <f t="shared" si="21"/>
        <v>0.25867728154624064</v>
      </c>
      <c r="S108" s="16">
        <f t="shared" si="22"/>
        <v>6.5497265378992137E-4</v>
      </c>
      <c r="T108" s="16">
        <f t="shared" si="23"/>
        <v>0.22994295451135255</v>
      </c>
      <c r="U108" s="66">
        <f t="shared" si="24"/>
        <v>1.9384627538308985</v>
      </c>
      <c r="V108" s="66"/>
    </row>
    <row r="109" spans="1:22" x14ac:dyDescent="0.25">
      <c r="A109">
        <v>108</v>
      </c>
      <c r="B109">
        <v>3.17139163021098E-4</v>
      </c>
      <c r="C109" s="16">
        <v>5.0355230543396903E-9</v>
      </c>
      <c r="D109">
        <v>1.37262503837745E-3</v>
      </c>
      <c r="E109" s="16">
        <v>1.38454846927476E-5</v>
      </c>
      <c r="F109" s="16">
        <v>1.55956554779603E-5</v>
      </c>
      <c r="G109" s="16">
        <v>2.2186066033828502E-6</v>
      </c>
      <c r="H109">
        <v>4.0765865490260099E-4</v>
      </c>
      <c r="J109">
        <v>0.95344866832074004</v>
      </c>
      <c r="K109">
        <f t="shared" si="14"/>
        <v>4.8011127504585631E-9</v>
      </c>
      <c r="L109">
        <f t="shared" si="15"/>
        <v>1.4060299204136991E-3</v>
      </c>
      <c r="M109" s="16">
        <f t="shared" si="16"/>
        <v>-7.7175159437150318E-4</v>
      </c>
      <c r="N109" s="16">
        <f t="shared" si="17"/>
        <v>0.12674428948750913</v>
      </c>
      <c r="O109" s="16">
        <f t="shared" si="18"/>
        <v>8.3134651305290606E-3</v>
      </c>
      <c r="P109" s="16">
        <f t="shared" si="19"/>
        <v>0.18066484091136209</v>
      </c>
      <c r="Q109" s="16">
        <f t="shared" si="20"/>
        <v>8.3580301749623678E-2</v>
      </c>
      <c r="R109" s="16">
        <f t="shared" si="21"/>
        <v>0.33962328990467422</v>
      </c>
      <c r="S109" s="16">
        <f t="shared" si="22"/>
        <v>1.1132988039230386E-2</v>
      </c>
      <c r="T109" s="16">
        <f t="shared" si="23"/>
        <v>8.3595522851186613E-2</v>
      </c>
      <c r="U109" s="66">
        <f t="shared" si="24"/>
        <v>0.83365469807411519</v>
      </c>
      <c r="V109" s="66"/>
    </row>
    <row r="110" spans="1:22" x14ac:dyDescent="0.25">
      <c r="A110">
        <v>109</v>
      </c>
      <c r="B110">
        <v>4.3000736599920202E-4</v>
      </c>
      <c r="C110" s="16">
        <v>7.3428128037705497E-9</v>
      </c>
      <c r="D110">
        <v>1.47906929772609E-3</v>
      </c>
      <c r="E110" s="16">
        <v>2.17349920471022E-5</v>
      </c>
      <c r="F110" s="16">
        <v>1.1546070579272799E-5</v>
      </c>
      <c r="G110" s="16">
        <v>1.52289564641776E-6</v>
      </c>
      <c r="H110">
        <v>6.3995557197443396E-4</v>
      </c>
      <c r="J110">
        <v>0.95303918603019699</v>
      </c>
      <c r="K110">
        <f t="shared" si="14"/>
        <v>6.9979883376775934E-9</v>
      </c>
      <c r="L110">
        <f t="shared" si="15"/>
        <v>1.5036769917182496E-3</v>
      </c>
      <c r="M110" s="16">
        <f t="shared" si="16"/>
        <v>-6.436622597198456E-4</v>
      </c>
      <c r="N110" s="16">
        <f t="shared" si="17"/>
        <v>1.6083182003965541E-2</v>
      </c>
      <c r="O110" s="16">
        <f t="shared" si="18"/>
        <v>0.10578515744459747</v>
      </c>
      <c r="P110" s="16">
        <f t="shared" si="19"/>
        <v>0.28682058687472695</v>
      </c>
      <c r="Q110" s="16">
        <f t="shared" si="20"/>
        <v>1.0478917390816644</v>
      </c>
      <c r="R110" s="16">
        <f t="shared" si="21"/>
        <v>2.9511031749450394E-2</v>
      </c>
      <c r="S110" s="16">
        <f t="shared" si="22"/>
        <v>5.8155218848909354E-2</v>
      </c>
      <c r="T110" s="16">
        <f t="shared" si="23"/>
        <v>1.0479938577013928</v>
      </c>
      <c r="U110" s="66">
        <f t="shared" si="24"/>
        <v>2.5922407737047068</v>
      </c>
      <c r="V110" s="66"/>
    </row>
    <row r="111" spans="1:22" x14ac:dyDescent="0.25">
      <c r="A111">
        <v>110</v>
      </c>
      <c r="B111" s="16">
        <v>5.65735343783441E-4</v>
      </c>
      <c r="C111" s="16">
        <v>3.0747097189311999E-9</v>
      </c>
      <c r="D111" s="16">
        <v>4.59619729063676E-4</v>
      </c>
      <c r="E111" s="16">
        <v>2.86077095889909E-6</v>
      </c>
      <c r="F111" s="16">
        <v>8.3732405784053105E-6</v>
      </c>
      <c r="G111" s="16">
        <v>3.5950388886420098E-6</v>
      </c>
      <c r="H111" s="16">
        <v>8.4227189840436399E-5</v>
      </c>
      <c r="J111">
        <v>0.95812340842072297</v>
      </c>
      <c r="K111">
        <f t="shared" si="14"/>
        <v>2.9459513558066844E-9</v>
      </c>
      <c r="L111">
        <f t="shared" si="15"/>
        <v>4.7995817439940968E-4</v>
      </c>
      <c r="M111" s="16">
        <f t="shared" si="16"/>
        <v>6.5151251316747242E-4</v>
      </c>
      <c r="N111" s="16">
        <f t="shared" si="17"/>
        <v>2.2139098245714032E-2</v>
      </c>
      <c r="O111" s="16">
        <f t="shared" si="18"/>
        <v>0.19808723485450536</v>
      </c>
      <c r="P111" s="16">
        <f t="shared" si="19"/>
        <v>0.27334803503536881</v>
      </c>
      <c r="Q111" s="16">
        <f t="shared" si="20"/>
        <v>0.53823359259910786</v>
      </c>
      <c r="R111" s="16">
        <f t="shared" si="21"/>
        <v>2.2564984212783645E-2</v>
      </c>
      <c r="S111" s="16">
        <f t="shared" si="22"/>
        <v>0.62627848223697924</v>
      </c>
      <c r="T111" s="16">
        <f t="shared" si="23"/>
        <v>0.53824296263347293</v>
      </c>
      <c r="U111" s="66">
        <f t="shared" si="24"/>
        <v>2.2188943898179319</v>
      </c>
      <c r="V111" s="66"/>
    </row>
    <row r="112" spans="1:22" x14ac:dyDescent="0.25">
      <c r="A112">
        <v>111</v>
      </c>
      <c r="B112" s="16">
        <v>6.4795775503330595E-4</v>
      </c>
      <c r="C112" s="16">
        <v>6.7842294931607699E-9</v>
      </c>
      <c r="D112" s="16">
        <v>8.9472149155920503E-4</v>
      </c>
      <c r="E112" s="16">
        <v>1.22264579188882E-5</v>
      </c>
      <c r="F112" s="16">
        <v>7.4619148619713004E-6</v>
      </c>
      <c r="G112" s="16">
        <v>1.6375612033055701E-6</v>
      </c>
      <c r="H112" s="16">
        <v>3.5998025882316497E-4</v>
      </c>
      <c r="J112">
        <v>0.95589713178732205</v>
      </c>
      <c r="K112">
        <f t="shared" si="14"/>
        <v>6.4850255138993372E-9</v>
      </c>
      <c r="L112">
        <f t="shared" si="15"/>
        <v>9.1127609825696E-4</v>
      </c>
      <c r="M112" s="16">
        <f t="shared" si="16"/>
        <v>3.8463941180965174E-4</v>
      </c>
      <c r="N112" s="16">
        <f t="shared" si="17"/>
        <v>9.9700843776261497E-2</v>
      </c>
      <c r="O112" s="16">
        <f t="shared" si="18"/>
        <v>5.0369727868290311E-2</v>
      </c>
      <c r="P112" s="16">
        <f t="shared" si="19"/>
        <v>5.0563846427647743E-3</v>
      </c>
      <c r="Q112" s="16">
        <f t="shared" si="20"/>
        <v>1.9143739277428073E-2</v>
      </c>
      <c r="R112" s="16">
        <f t="shared" si="21"/>
        <v>5.8905762317608606E-2</v>
      </c>
      <c r="S112" s="16">
        <f t="shared" si="22"/>
        <v>3.3862275084658493E-2</v>
      </c>
      <c r="T112" s="16">
        <f t="shared" si="23"/>
        <v>1.9142573193346661E-2</v>
      </c>
      <c r="U112" s="66">
        <f t="shared" si="24"/>
        <v>0.28618130616035842</v>
      </c>
      <c r="V112" s="66"/>
    </row>
    <row r="113" spans="1:22" x14ac:dyDescent="0.25">
      <c r="A113">
        <v>112</v>
      </c>
      <c r="B113">
        <v>2.1406828298236799E-4</v>
      </c>
      <c r="C113" s="16">
        <v>2.93705187996281E-9</v>
      </c>
      <c r="D113">
        <v>1.1819102009787399E-3</v>
      </c>
      <c r="E113" s="16">
        <v>6.9652916935211E-6</v>
      </c>
      <c r="F113" s="16">
        <v>2.29454257650054E-5</v>
      </c>
      <c r="G113" s="16">
        <v>3.7972882142307702E-6</v>
      </c>
      <c r="H113">
        <v>2.0508058014177201E-4</v>
      </c>
      <c r="J113">
        <v>0.954192959440188</v>
      </c>
      <c r="K113">
        <f t="shared" si="14"/>
        <v>2.8025142253710813E-9</v>
      </c>
      <c r="L113">
        <f t="shared" si="15"/>
        <v>1.2315954036711016E-3</v>
      </c>
      <c r="M113" s="16">
        <f t="shared" si="16"/>
        <v>-8.034588377063656E-4</v>
      </c>
      <c r="N113" s="16">
        <f t="shared" si="17"/>
        <v>0.31957447200336303</v>
      </c>
      <c r="O113" s="16">
        <f t="shared" si="18"/>
        <v>0.22081982310798726</v>
      </c>
      <c r="P113" s="16">
        <f t="shared" si="19"/>
        <v>5.1551000520384305E-2</v>
      </c>
      <c r="Q113" s="16">
        <f t="shared" si="20"/>
        <v>0.12354317829746213</v>
      </c>
      <c r="R113" s="16">
        <f t="shared" si="21"/>
        <v>1.765405557628954</v>
      </c>
      <c r="S113" s="16">
        <f t="shared" si="22"/>
        <v>0.7959436127552334</v>
      </c>
      <c r="T113" s="16">
        <f t="shared" si="23"/>
        <v>0.12353730659596435</v>
      </c>
      <c r="U113" s="66">
        <f t="shared" si="24"/>
        <v>3.4003749509093488</v>
      </c>
      <c r="V113" s="66"/>
    </row>
    <row r="114" spans="1:22" x14ac:dyDescent="0.25">
      <c r="A114">
        <v>113</v>
      </c>
      <c r="B114">
        <v>5.6926940388229497E-4</v>
      </c>
      <c r="C114" s="16">
        <v>2.3688562649192699E-9</v>
      </c>
      <c r="D114">
        <v>3.5094596039800501E-4</v>
      </c>
      <c r="E114" s="16">
        <v>1.6851141656960701E-6</v>
      </c>
      <c r="F114" s="16">
        <v>8.2766256289091305E-6</v>
      </c>
      <c r="G114" s="16">
        <v>4.6600790711646298E-6</v>
      </c>
      <c r="H114" s="16">
        <v>4.96130970460259E-5</v>
      </c>
      <c r="J114">
        <v>0.958711157176655</v>
      </c>
      <c r="K114">
        <f t="shared" si="14"/>
        <v>2.2710489309259219E-9</v>
      </c>
      <c r="L114">
        <f t="shared" si="15"/>
        <v>3.7215692187072299E-4</v>
      </c>
      <c r="M114" s="16">
        <f t="shared" si="16"/>
        <v>7.6638188589386706E-4</v>
      </c>
      <c r="N114" s="16">
        <f t="shared" si="17"/>
        <v>2.4326159122346987E-2</v>
      </c>
      <c r="O114" s="16">
        <f t="shared" si="18"/>
        <v>0.32771484544456553</v>
      </c>
      <c r="P114" s="16">
        <f t="shared" si="19"/>
        <v>0.40405230311627471</v>
      </c>
      <c r="Q114" s="16">
        <f t="shared" si="20"/>
        <v>0.71082632141850877</v>
      </c>
      <c r="R114" s="16">
        <f t="shared" si="21"/>
        <v>2.5606949923674193E-2</v>
      </c>
      <c r="S114" s="16">
        <f t="shared" si="22"/>
        <v>1.7478905915149043</v>
      </c>
      <c r="T114" s="16">
        <f t="shared" si="23"/>
        <v>0.71083401285096481</v>
      </c>
      <c r="U114" s="66">
        <f t="shared" si="24"/>
        <v>3.9512511833912392</v>
      </c>
      <c r="V114" s="66"/>
    </row>
    <row r="115" spans="1:22" x14ac:dyDescent="0.25">
      <c r="A115">
        <v>114</v>
      </c>
      <c r="B115">
        <v>7.3677084169980402E-4</v>
      </c>
      <c r="C115" s="16">
        <v>1.0506551564738399E-8</v>
      </c>
      <c r="D115">
        <v>1.2278344337559701E-3</v>
      </c>
      <c r="E115" s="16">
        <v>2.5890773931429202E-5</v>
      </c>
      <c r="F115" s="16">
        <v>6.6603623752028697E-6</v>
      </c>
      <c r="G115" s="16">
        <v>1.06126060010184E-6</v>
      </c>
      <c r="H115">
        <v>7.6230683076776299E-4</v>
      </c>
      <c r="J115">
        <v>0.95429667989299205</v>
      </c>
      <c r="K115">
        <f t="shared" si="14"/>
        <v>1.0026367275354375E-8</v>
      </c>
      <c r="L115">
        <f t="shared" si="15"/>
        <v>1.2422059125549131E-3</v>
      </c>
      <c r="M115" s="16">
        <f t="shared" si="16"/>
        <v>2.3133577084469514E-4</v>
      </c>
      <c r="N115" s="16">
        <f t="shared" si="17"/>
        <v>0.24611503015612277</v>
      </c>
      <c r="O115" s="16">
        <f t="shared" si="18"/>
        <v>0.80325425797713268</v>
      </c>
      <c r="P115" s="16">
        <f t="shared" si="19"/>
        <v>7.5474691666748722E-2</v>
      </c>
      <c r="Q115" s="16">
        <f t="shared" si="20"/>
        <v>1.9897797414310439</v>
      </c>
      <c r="R115" s="16">
        <f t="shared" si="21"/>
        <v>0.10501038691353898</v>
      </c>
      <c r="S115" s="16">
        <f t="shared" si="22"/>
        <v>0.22201321738115198</v>
      </c>
      <c r="T115" s="16">
        <f t="shared" si="23"/>
        <v>1.9898602879164971</v>
      </c>
      <c r="U115" s="66">
        <f t="shared" si="24"/>
        <v>5.4315076134422364</v>
      </c>
      <c r="V115" s="66"/>
    </row>
    <row r="116" spans="1:22" x14ac:dyDescent="0.25">
      <c r="A116">
        <v>115</v>
      </c>
      <c r="B116">
        <v>8.3905508821076997E-4</v>
      </c>
      <c r="C116" s="16">
        <v>9.1771866854091296E-9</v>
      </c>
      <c r="D116">
        <v>9.3539178055564501E-4</v>
      </c>
      <c r="E116" s="16">
        <v>1.7284328067330801E-5</v>
      </c>
      <c r="F116" s="16">
        <v>5.7713154988073302E-6</v>
      </c>
      <c r="G116" s="16">
        <v>1.21102499124595E-6</v>
      </c>
      <c r="H116">
        <v>5.0889855148147597E-4</v>
      </c>
      <c r="J116">
        <v>0.95573046032414199</v>
      </c>
      <c r="K116">
        <f t="shared" si="14"/>
        <v>8.7709168553266548E-9</v>
      </c>
      <c r="L116">
        <f t="shared" si="15"/>
        <v>9.4813625935782019E-4</v>
      </c>
      <c r="M116" s="16">
        <f t="shared" si="16"/>
        <v>7.2997391706371986E-4</v>
      </c>
      <c r="N116" s="16">
        <f t="shared" si="17"/>
        <v>0.49533445012334165</v>
      </c>
      <c r="O116" s="16">
        <f t="shared" si="18"/>
        <v>0.43075326472041103</v>
      </c>
      <c r="P116" s="16">
        <f t="shared" si="19"/>
        <v>8.3432790125820993E-4</v>
      </c>
      <c r="Q116" s="16">
        <f t="shared" si="20"/>
        <v>0.371223024779263</v>
      </c>
      <c r="R116" s="16">
        <f t="shared" si="21"/>
        <v>0.17162846701890408</v>
      </c>
      <c r="S116" s="16">
        <f t="shared" si="22"/>
        <v>0.15725701914120988</v>
      </c>
      <c r="T116" s="16">
        <f t="shared" si="23"/>
        <v>0.37121886473723603</v>
      </c>
      <c r="U116" s="66">
        <f t="shared" si="24"/>
        <v>1.9982494184216242</v>
      </c>
      <c r="V116" s="66"/>
    </row>
    <row r="117" spans="1:22" x14ac:dyDescent="0.25">
      <c r="A117">
        <v>116</v>
      </c>
      <c r="B117">
        <v>4.1471773703971902E-4</v>
      </c>
      <c r="C117" s="16">
        <v>6.9443335811157301E-9</v>
      </c>
      <c r="D117">
        <v>1.4495006117512699E-3</v>
      </c>
      <c r="E117" s="16">
        <v>2.01503353164253E-5</v>
      </c>
      <c r="F117" s="16">
        <v>1.19576177924444E-5</v>
      </c>
      <c r="G117" s="16">
        <v>1.60981443619067E-6</v>
      </c>
      <c r="H117">
        <v>5.9329685474522999E-4</v>
      </c>
      <c r="J117">
        <v>0.953165885978562</v>
      </c>
      <c r="K117">
        <f t="shared" si="14"/>
        <v>6.6191018703748554E-9</v>
      </c>
      <c r="L117">
        <f t="shared" si="15"/>
        <v>1.4750187174387684E-3</v>
      </c>
      <c r="M117" s="16">
        <f t="shared" si="16"/>
        <v>-6.4558324335933022E-4</v>
      </c>
      <c r="N117" s="16">
        <f t="shared" si="17"/>
        <v>2.4921950271634935E-2</v>
      </c>
      <c r="O117" s="16">
        <f t="shared" si="18"/>
        <v>6.4175042300163021E-2</v>
      </c>
      <c r="P117" s="16">
        <f t="shared" si="19"/>
        <v>0.25488199628792746</v>
      </c>
      <c r="Q117" s="16">
        <f t="shared" si="20"/>
        <v>0.7675936582499987</v>
      </c>
      <c r="R117" s="16">
        <f t="shared" si="21"/>
        <v>4.5605678500769048E-2</v>
      </c>
      <c r="S117" s="16">
        <f t="shared" si="22"/>
        <v>3.9141865041721895E-2</v>
      </c>
      <c r="T117" s="16">
        <f t="shared" si="23"/>
        <v>0.76767036666901822</v>
      </c>
      <c r="U117" s="66">
        <f t="shared" si="24"/>
        <v>1.9639905573212335</v>
      </c>
      <c r="V117" s="66"/>
    </row>
    <row r="118" spans="1:22" x14ac:dyDescent="0.25">
      <c r="A118">
        <v>117</v>
      </c>
      <c r="B118">
        <v>3.5225188658963801E-4</v>
      </c>
      <c r="C118" s="16">
        <v>3.3362133775297299E-9</v>
      </c>
      <c r="D118">
        <v>8.0820399516948205E-4</v>
      </c>
      <c r="E118" s="16">
        <v>5.4347638122425704E-6</v>
      </c>
      <c r="F118" s="16">
        <v>1.36879710317886E-5</v>
      </c>
      <c r="G118" s="16">
        <v>3.32772591904024E-6</v>
      </c>
      <c r="H118">
        <v>1.6001381290996799E-4</v>
      </c>
      <c r="J118">
        <v>0.95619778745471895</v>
      </c>
      <c r="K118">
        <f t="shared" si="14"/>
        <v>3.1900798500707626E-9</v>
      </c>
      <c r="L118">
        <f t="shared" si="15"/>
        <v>8.3890432693872199E-4</v>
      </c>
      <c r="M118" s="16">
        <f t="shared" si="16"/>
        <v>-1.3440055375944597E-4</v>
      </c>
      <c r="N118" s="16">
        <f t="shared" si="17"/>
        <v>8.1060426873500957E-2</v>
      </c>
      <c r="O118" s="16">
        <f t="shared" si="18"/>
        <v>0.15830307599765045</v>
      </c>
      <c r="P118" s="16">
        <f t="shared" si="19"/>
        <v>2.5898445686379619E-2</v>
      </c>
      <c r="Q118" s="16">
        <f t="shared" si="20"/>
        <v>0.24402509665150449</v>
      </c>
      <c r="R118" s="16">
        <f t="shared" si="21"/>
        <v>0.15144937491287805</v>
      </c>
      <c r="S118" s="16">
        <f t="shared" si="22"/>
        <v>0.4331979964654521</v>
      </c>
      <c r="T118" s="16">
        <f t="shared" si="23"/>
        <v>0.24402836135906494</v>
      </c>
      <c r="U118" s="66">
        <f t="shared" si="24"/>
        <v>1.3379627779464307</v>
      </c>
      <c r="V118" s="66"/>
    </row>
    <row r="119" spans="1:22" x14ac:dyDescent="0.25">
      <c r="A119">
        <v>118</v>
      </c>
      <c r="B119">
        <v>4.7443236881578602E-4</v>
      </c>
      <c r="C119" s="16">
        <v>5.9155647056049097E-9</v>
      </c>
      <c r="D119">
        <v>1.07012688814178E-3</v>
      </c>
      <c r="E119" s="16">
        <v>1.2724622874329501E-5</v>
      </c>
      <c r="F119" s="16">
        <v>1.02780692932395E-5</v>
      </c>
      <c r="G119" s="16">
        <v>1.8819596820554599E-6</v>
      </c>
      <c r="H119">
        <v>3.7465089895024597E-4</v>
      </c>
      <c r="J119">
        <v>0.954978346541417</v>
      </c>
      <c r="K119">
        <f t="shared" si="14"/>
        <v>5.6492362014173407E-9</v>
      </c>
      <c r="L119">
        <f t="shared" si="15"/>
        <v>1.0925590708456088E-3</v>
      </c>
      <c r="M119" s="16">
        <f t="shared" si="16"/>
        <v>-1.436943332140368E-4</v>
      </c>
      <c r="N119" s="16">
        <f t="shared" si="17"/>
        <v>1.3402404424198134E-3</v>
      </c>
      <c r="O119" s="16">
        <f t="shared" si="18"/>
        <v>4.5770046293713935E-3</v>
      </c>
      <c r="P119" s="16">
        <f t="shared" si="19"/>
        <v>1.2320119184332267E-2</v>
      </c>
      <c r="Q119" s="16">
        <f t="shared" si="20"/>
        <v>3.4130058915587375E-2</v>
      </c>
      <c r="R119" s="16">
        <f t="shared" si="21"/>
        <v>1.857680859180593E-3</v>
      </c>
      <c r="S119" s="16">
        <f t="shared" si="22"/>
        <v>3.873238602734396E-3</v>
      </c>
      <c r="T119" s="16">
        <f t="shared" si="23"/>
        <v>3.4132300707162652E-2</v>
      </c>
      <c r="U119" s="66">
        <f t="shared" si="24"/>
        <v>9.2230643340788496E-2</v>
      </c>
      <c r="V119" s="66"/>
    </row>
    <row r="120" spans="1:22" x14ac:dyDescent="0.25">
      <c r="A120">
        <v>119</v>
      </c>
      <c r="B120">
        <v>3.9023257134794802E-4</v>
      </c>
      <c r="C120" s="16">
        <v>3.6063968254320101E-9</v>
      </c>
      <c r="D120">
        <v>7.8814420639440098E-4</v>
      </c>
      <c r="E120" s="16">
        <v>5.7307546497217597E-6</v>
      </c>
      <c r="F120" s="16">
        <v>1.2340959384896E-5</v>
      </c>
      <c r="G120" s="16">
        <v>3.0775121315973402E-6</v>
      </c>
      <c r="H120">
        <v>1.6872836091695801E-4</v>
      </c>
      <c r="J120">
        <v>0.956327665132372</v>
      </c>
      <c r="K120">
        <f t="shared" si="14"/>
        <v>3.4488970556061929E-9</v>
      </c>
      <c r="L120">
        <f t="shared" si="15"/>
        <v>8.1590003089896496E-4</v>
      </c>
      <c r="M120" s="16">
        <f t="shared" si="16"/>
        <v>-3.5434888203068894E-5</v>
      </c>
      <c r="N120" s="16">
        <f t="shared" si="17"/>
        <v>4.3092313951424696E-2</v>
      </c>
      <c r="O120" s="16">
        <f t="shared" si="18"/>
        <v>0.12187773188374033</v>
      </c>
      <c r="P120" s="16">
        <f t="shared" si="19"/>
        <v>3.3035182148308619E-2</v>
      </c>
      <c r="Q120" s="16">
        <f t="shared" si="20"/>
        <v>0.21755725909921611</v>
      </c>
      <c r="R120" s="16">
        <f t="shared" si="21"/>
        <v>6.3735767256532919E-2</v>
      </c>
      <c r="S120" s="16">
        <f t="shared" si="22"/>
        <v>0.28462050327540589</v>
      </c>
      <c r="T120" s="16">
        <f t="shared" si="23"/>
        <v>0.21756111334063852</v>
      </c>
      <c r="U120" s="66">
        <f t="shared" si="24"/>
        <v>0.98147987095526701</v>
      </c>
      <c r="V120" s="66"/>
    </row>
    <row r="121" spans="1:22" x14ac:dyDescent="0.25">
      <c r="A121">
        <v>120</v>
      </c>
      <c r="B121">
        <v>3.8852760158542601E-4</v>
      </c>
      <c r="C121" s="16">
        <v>4.0374437076116002E-9</v>
      </c>
      <c r="D121">
        <v>8.8831713586521395E-4</v>
      </c>
      <c r="E121" s="16">
        <v>7.2229613775029903E-6</v>
      </c>
      <c r="F121" s="16">
        <v>1.24528402745041E-5</v>
      </c>
      <c r="G121" s="16">
        <v>2.75209761244475E-6</v>
      </c>
      <c r="H121">
        <v>2.1266382499102101E-4</v>
      </c>
      <c r="J121">
        <v>0.95582396963413097</v>
      </c>
      <c r="K121">
        <f t="shared" si="14"/>
        <v>3.8590854717836632E-9</v>
      </c>
      <c r="L121">
        <f t="shared" si="15"/>
        <v>9.1597087658295932E-4</v>
      </c>
      <c r="M121" s="16">
        <f t="shared" si="16"/>
        <v>-1.3891567341210728E-4</v>
      </c>
      <c r="N121" s="16">
        <f t="shared" si="17"/>
        <v>4.4541690725608651E-2</v>
      </c>
      <c r="O121" s="16">
        <f t="shared" si="18"/>
        <v>7.3611105151709863E-2</v>
      </c>
      <c r="P121" s="16">
        <f t="shared" si="19"/>
        <v>6.046182778598295E-3</v>
      </c>
      <c r="Q121" s="16">
        <f t="shared" si="20"/>
        <v>0.10725389924156625</v>
      </c>
      <c r="R121" s="16">
        <f t="shared" si="21"/>
        <v>6.9597829732989905E-2</v>
      </c>
      <c r="S121" s="16">
        <f t="shared" si="22"/>
        <v>0.13789863163311403</v>
      </c>
      <c r="T121" s="16">
        <f t="shared" si="23"/>
        <v>0.10725522473233251</v>
      </c>
      <c r="U121" s="66">
        <f t="shared" si="24"/>
        <v>0.54620456399591955</v>
      </c>
      <c r="V121" s="66"/>
    </row>
    <row r="122" spans="1:22" x14ac:dyDescent="0.25">
      <c r="A122">
        <v>121</v>
      </c>
      <c r="B122">
        <v>5.8125510017059396E-4</v>
      </c>
      <c r="C122" s="16">
        <v>7.8793019598513704E-9</v>
      </c>
      <c r="D122">
        <v>1.1657329478037199E-3</v>
      </c>
      <c r="E122" s="16">
        <v>1.84453522864134E-5</v>
      </c>
      <c r="F122" s="16">
        <v>8.4220132361219102E-6</v>
      </c>
      <c r="G122" s="16">
        <v>1.41428383968425E-6</v>
      </c>
      <c r="H122">
        <v>5.4308850613355797E-4</v>
      </c>
      <c r="J122">
        <v>0.95455669238095597</v>
      </c>
      <c r="K122">
        <f t="shared" si="14"/>
        <v>7.5212404170665084E-9</v>
      </c>
      <c r="L122">
        <f t="shared" si="15"/>
        <v>1.1839833788136883E-3</v>
      </c>
      <c r="M122" s="16">
        <f t="shared" si="16"/>
        <v>-2.1473178472500229E-5</v>
      </c>
      <c r="N122" s="16">
        <f t="shared" si="17"/>
        <v>3.2510549716776312E-2</v>
      </c>
      <c r="O122" s="16">
        <f t="shared" si="18"/>
        <v>0.17814561251796918</v>
      </c>
      <c r="P122" s="16">
        <f t="shared" si="19"/>
        <v>4.4206482354694189E-2</v>
      </c>
      <c r="Q122" s="16">
        <f t="shared" si="20"/>
        <v>0.51463330993441536</v>
      </c>
      <c r="R122" s="16">
        <f t="shared" si="21"/>
        <v>2.11023902413205E-2</v>
      </c>
      <c r="S122" s="16">
        <f t="shared" si="22"/>
        <v>8.7186900398720693E-2</v>
      </c>
      <c r="T122" s="16">
        <f t="shared" si="23"/>
        <v>0.51465613082301231</v>
      </c>
      <c r="U122" s="66">
        <f t="shared" si="24"/>
        <v>1.3924413759869085</v>
      </c>
      <c r="V122" s="66"/>
    </row>
    <row r="123" spans="1:22" x14ac:dyDescent="0.25">
      <c r="A123">
        <v>122</v>
      </c>
      <c r="B123">
        <v>4.8806976833618698E-4</v>
      </c>
      <c r="C123" s="16">
        <v>3.6975161351561801E-9</v>
      </c>
      <c r="D123">
        <v>6.4367564846289701E-4</v>
      </c>
      <c r="E123" s="16">
        <v>4.8071093000388097E-6</v>
      </c>
      <c r="F123" s="16">
        <v>9.7952451509964304E-6</v>
      </c>
      <c r="G123" s="16">
        <v>2.99627008263758E-6</v>
      </c>
      <c r="H123">
        <v>1.41532799504577E-4</v>
      </c>
      <c r="J123">
        <v>0.95712203287533903</v>
      </c>
      <c r="K123">
        <f t="shared" si="14"/>
        <v>3.5389741598700501E-9</v>
      </c>
      <c r="L123">
        <f t="shared" si="15"/>
        <v>6.6625871133139231E-4</v>
      </c>
      <c r="M123" s="16">
        <f t="shared" si="16"/>
        <v>3.0988082534098171E-4</v>
      </c>
      <c r="N123" s="16">
        <f t="shared" si="17"/>
        <v>7.9512021545588156E-5</v>
      </c>
      <c r="O123" s="16">
        <f t="shared" si="18"/>
        <v>0.11066567557505712</v>
      </c>
      <c r="P123" s="16">
        <f t="shared" si="19"/>
        <v>0.11005260730745421</v>
      </c>
      <c r="Q123" s="16">
        <f t="shared" si="20"/>
        <v>0.30517623825413076</v>
      </c>
      <c r="R123" s="16">
        <f t="shared" si="21"/>
        <v>3.4810476997531243E-5</v>
      </c>
      <c r="S123" s="16">
        <f t="shared" si="22"/>
        <v>0.24306490890959523</v>
      </c>
      <c r="T123" s="16">
        <f t="shared" si="23"/>
        <v>0.30518367913834465</v>
      </c>
      <c r="U123" s="66">
        <f t="shared" si="24"/>
        <v>1.074257431683125</v>
      </c>
      <c r="V123" s="66"/>
    </row>
    <row r="124" spans="1:22" x14ac:dyDescent="0.25">
      <c r="A124">
        <v>123</v>
      </c>
      <c r="B124" s="16">
        <v>5.8927002636291199E-4</v>
      </c>
      <c r="C124" s="16">
        <v>7.6690487050016201E-9</v>
      </c>
      <c r="D124" s="16">
        <v>1.1179718637050701E-3</v>
      </c>
      <c r="E124" s="16">
        <v>1.72265858801307E-5</v>
      </c>
      <c r="F124" s="16">
        <v>8.2896753511832696E-6</v>
      </c>
      <c r="G124" s="16">
        <v>1.45229099959649E-6</v>
      </c>
      <c r="H124" s="16">
        <v>5.0720307952908602E-4</v>
      </c>
      <c r="J124">
        <v>0.95478791878444802</v>
      </c>
      <c r="K124">
        <f t="shared" si="14"/>
        <v>7.3223150521050635E-9</v>
      </c>
      <c r="L124">
        <f t="shared" si="15"/>
        <v>1.1359958363583282E-3</v>
      </c>
      <c r="M124" s="16">
        <f t="shared" si="16"/>
        <v>4.254421636749577E-5</v>
      </c>
      <c r="N124" s="16">
        <f t="shared" si="17"/>
        <v>3.8644510648385859E-2</v>
      </c>
      <c r="O124" s="16">
        <f t="shared" si="18"/>
        <v>0.14755281808754087</v>
      </c>
      <c r="P124" s="16">
        <f t="shared" si="19"/>
        <v>2.5814287234224256E-2</v>
      </c>
      <c r="Q124" s="16">
        <f t="shared" si="20"/>
        <v>0.36470074098271815</v>
      </c>
      <c r="R124" s="16">
        <f t="shared" si="21"/>
        <v>2.5184841490306989E-2</v>
      </c>
      <c r="S124" s="16">
        <f t="shared" si="22"/>
        <v>7.6361381748018153E-2</v>
      </c>
      <c r="T124" s="16">
        <f t="shared" si="23"/>
        <v>0.36471427029264164</v>
      </c>
      <c r="U124" s="66">
        <f t="shared" si="24"/>
        <v>1.0429728504838358</v>
      </c>
      <c r="V124" s="66"/>
    </row>
    <row r="125" spans="1:22" x14ac:dyDescent="0.25">
      <c r="A125">
        <v>124</v>
      </c>
      <c r="B125">
        <v>8.3212013377126305E-4</v>
      </c>
      <c r="C125" s="16">
        <v>7.09375546852114E-9</v>
      </c>
      <c r="D125">
        <v>7.2544534341729104E-4</v>
      </c>
      <c r="E125" s="16">
        <v>1.0386378675377999E-5</v>
      </c>
      <c r="F125" s="16">
        <v>5.7628610290872396E-6</v>
      </c>
      <c r="G125" s="16">
        <v>1.56293801654177E-6</v>
      </c>
      <c r="H125">
        <v>3.0580076593744E-4</v>
      </c>
      <c r="J125">
        <v>0.95678979400485298</v>
      </c>
      <c r="K125">
        <f t="shared" si="14"/>
        <v>6.7872328334471411E-9</v>
      </c>
      <c r="L125">
        <f t="shared" si="15"/>
        <v>7.385269097365388E-4</v>
      </c>
      <c r="M125" s="16">
        <f t="shared" si="16"/>
        <v>9.257133578059872E-4</v>
      </c>
      <c r="N125" s="16">
        <f t="shared" si="17"/>
        <v>0.47571059788945463</v>
      </c>
      <c r="O125" s="16">
        <f t="shared" si="18"/>
        <v>7.8565797668174633E-2</v>
      </c>
      <c r="P125" s="16">
        <f t="shared" si="19"/>
        <v>6.0934538486038935E-2</v>
      </c>
      <c r="Q125" s="16">
        <f t="shared" si="20"/>
        <v>1.0865042964784037E-3</v>
      </c>
      <c r="R125" s="16">
        <f t="shared" si="21"/>
        <v>0.17234013148750341</v>
      </c>
      <c r="S125" s="16">
        <f t="shared" si="22"/>
        <v>4.8929951518868468E-2</v>
      </c>
      <c r="T125" s="16">
        <f t="shared" si="23"/>
        <v>1.0872704929677484E-3</v>
      </c>
      <c r="U125" s="66">
        <f t="shared" si="24"/>
        <v>0.83865479183948621</v>
      </c>
      <c r="V125" s="66"/>
    </row>
    <row r="126" spans="1:22" x14ac:dyDescent="0.25">
      <c r="A126">
        <v>125</v>
      </c>
      <c r="B126">
        <v>5.2751529195007598E-4</v>
      </c>
      <c r="C126" s="16">
        <v>7.6935382863133994E-9</v>
      </c>
      <c r="D126">
        <v>1.25687358766198E-3</v>
      </c>
      <c r="E126" s="16">
        <v>1.9398902955648199E-5</v>
      </c>
      <c r="F126" s="16">
        <v>9.3187441144918898E-6</v>
      </c>
      <c r="G126" s="16">
        <v>1.44991901362909E-6</v>
      </c>
      <c r="H126">
        <v>5.7116655669920996E-4</v>
      </c>
      <c r="J126">
        <v>0.95410766114247303</v>
      </c>
      <c r="K126">
        <f t="shared" si="14"/>
        <v>7.3404638202645474E-9</v>
      </c>
      <c r="L126">
        <f t="shared" si="15"/>
        <v>1.2769533013663066E-3</v>
      </c>
      <c r="M126" s="16">
        <f t="shared" si="16"/>
        <v>-2.2192271746615462E-4</v>
      </c>
      <c r="N126" s="16">
        <f t="shared" si="17"/>
        <v>5.0668517951849021E-3</v>
      </c>
      <c r="O126" s="16">
        <f t="shared" si="18"/>
        <v>0.15096797522360378</v>
      </c>
      <c r="P126" s="16">
        <f t="shared" si="19"/>
        <v>9.2948620795115081E-2</v>
      </c>
      <c r="Q126" s="16">
        <f t="shared" si="20"/>
        <v>0.64989571754295905</v>
      </c>
      <c r="R126" s="16">
        <f t="shared" si="21"/>
        <v>2.9440589874371072E-3</v>
      </c>
      <c r="S126" s="16">
        <f t="shared" si="22"/>
        <v>7.7016003349276732E-2</v>
      </c>
      <c r="T126" s="16">
        <f t="shared" si="23"/>
        <v>0.64993571511789439</v>
      </c>
      <c r="U126" s="66">
        <f t="shared" si="24"/>
        <v>1.6287749428114711</v>
      </c>
      <c r="V126" s="66"/>
    </row>
    <row r="127" spans="1:22" x14ac:dyDescent="0.25">
      <c r="A127">
        <v>126</v>
      </c>
      <c r="B127">
        <v>3.68479656406606E-4</v>
      </c>
      <c r="C127" s="16">
        <v>8.8517885643194295E-9</v>
      </c>
      <c r="D127">
        <v>2.1085065396117199E-3</v>
      </c>
      <c r="E127" s="16">
        <v>3.7116928941068797E-5</v>
      </c>
      <c r="F127" s="16">
        <v>1.38285176015675E-5</v>
      </c>
      <c r="G127" s="16">
        <v>1.27138255826299E-6</v>
      </c>
      <c r="H127">
        <v>1.09288750337661E-3</v>
      </c>
      <c r="J127">
        <v>0.95026664895476398</v>
      </c>
      <c r="K127">
        <f t="shared" si="14"/>
        <v>8.4115594562719254E-9</v>
      </c>
      <c r="L127">
        <f t="shared" si="15"/>
        <v>2.1374261055845537E-3</v>
      </c>
      <c r="M127" s="16">
        <f t="shared" si="16"/>
        <v>-1.4004667927713416E-3</v>
      </c>
      <c r="N127" s="16">
        <f t="shared" si="17"/>
        <v>6.3382460271854763E-2</v>
      </c>
      <c r="O127" s="16">
        <f t="shared" si="18"/>
        <v>0.35711311801076362</v>
      </c>
      <c r="P127" s="16">
        <f t="shared" si="19"/>
        <v>1.4137979800598306</v>
      </c>
      <c r="Q127" s="16">
        <f t="shared" si="20"/>
        <v>6.0310610773286006</v>
      </c>
      <c r="R127" s="16">
        <f t="shared" si="21"/>
        <v>0.16275476707750156</v>
      </c>
      <c r="S127" s="16">
        <f t="shared" si="22"/>
        <v>0.13430816529240389</v>
      </c>
      <c r="T127" s="16">
        <f t="shared" si="23"/>
        <v>6.0319909154705886</v>
      </c>
      <c r="U127" s="66">
        <f t="shared" si="24"/>
        <v>14.194408483511545</v>
      </c>
      <c r="V127" s="66"/>
    </row>
    <row r="128" spans="1:22" x14ac:dyDescent="0.25">
      <c r="A128">
        <v>127</v>
      </c>
      <c r="B128">
        <v>6.7417981961673604E-4</v>
      </c>
      <c r="C128" s="16">
        <v>3.7923707495248898E-9</v>
      </c>
      <c r="D128">
        <v>4.7583193253099298E-4</v>
      </c>
      <c r="E128" s="16">
        <v>3.65251156506118E-6</v>
      </c>
      <c r="F128" s="16">
        <v>7.0298918762517001E-6</v>
      </c>
      <c r="G128" s="16">
        <v>2.9150803724650001E-6</v>
      </c>
      <c r="H128">
        <v>1.07537771085889E-4</v>
      </c>
      <c r="J128">
        <v>0.95806873492529598</v>
      </c>
      <c r="K128">
        <f t="shared" si="14"/>
        <v>3.6333518463650076E-9</v>
      </c>
      <c r="L128">
        <f t="shared" si="15"/>
        <v>4.9280300428521182E-4</v>
      </c>
      <c r="M128" s="16">
        <f t="shared" si="16"/>
        <v>8.5555663494826014E-4</v>
      </c>
      <c r="N128" s="16">
        <f t="shared" si="17"/>
        <v>0.13616202535094585</v>
      </c>
      <c r="O128" s="16">
        <f t="shared" si="18"/>
        <v>9.9568614639109709E-2</v>
      </c>
      <c r="P128" s="16">
        <f t="shared" si="19"/>
        <v>0.25603154931977934</v>
      </c>
      <c r="Q128" s="16">
        <f t="shared" si="20"/>
        <v>0.43550492595807017</v>
      </c>
      <c r="R128" s="16">
        <f t="shared" si="21"/>
        <v>8.2111044263056973E-2</v>
      </c>
      <c r="S128" s="16">
        <f t="shared" si="22"/>
        <v>0.20481054100736429</v>
      </c>
      <c r="T128" s="16">
        <f t="shared" si="23"/>
        <v>0.43551547194902457</v>
      </c>
      <c r="U128" s="66">
        <f t="shared" si="24"/>
        <v>1.6497041724873511</v>
      </c>
      <c r="V128" s="66"/>
    </row>
    <row r="129" spans="1:22" x14ac:dyDescent="0.25">
      <c r="A129">
        <v>128</v>
      </c>
      <c r="B129">
        <v>2.8138638512503701E-4</v>
      </c>
      <c r="C129" s="16">
        <v>2.7260286057246899E-9</v>
      </c>
      <c r="D129">
        <v>8.2736008496863496E-4</v>
      </c>
      <c r="E129" s="16">
        <v>4.5442780580080499E-6</v>
      </c>
      <c r="F129" s="16">
        <v>1.71620872035735E-5</v>
      </c>
      <c r="G129" s="16">
        <v>4.0741653099235202E-6</v>
      </c>
      <c r="H129" s="16">
        <v>1.3379577185095099E-4</v>
      </c>
      <c r="J129">
        <v>0.95602783110538403</v>
      </c>
      <c r="K129">
        <f t="shared" si="14"/>
        <v>2.6061592154622094E-9</v>
      </c>
      <c r="L129">
        <f t="shared" si="15"/>
        <v>8.6575569865709968E-4</v>
      </c>
      <c r="M129" s="16">
        <f t="shared" si="16"/>
        <v>-3.0298292840702572E-4</v>
      </c>
      <c r="N129" s="16">
        <f t="shared" si="17"/>
        <v>0.18370812776941464</v>
      </c>
      <c r="O129" s="16">
        <f t="shared" si="18"/>
        <v>0.25806463213661779</v>
      </c>
      <c r="P129" s="16">
        <f t="shared" si="19"/>
        <v>1.9892919547553307E-2</v>
      </c>
      <c r="Q129" s="16">
        <f t="shared" si="20"/>
        <v>0.3328122770559313</v>
      </c>
      <c r="R129" s="16">
        <f t="shared" si="21"/>
        <v>0.550187300344674</v>
      </c>
      <c r="S129" s="16">
        <f t="shared" si="22"/>
        <v>1.0611518366725818</v>
      </c>
      <c r="T129" s="16">
        <f t="shared" si="23"/>
        <v>0.3328146861617815</v>
      </c>
      <c r="U129" s="66">
        <f t="shared" si="24"/>
        <v>2.7386317796885544</v>
      </c>
      <c r="V129" s="66"/>
    </row>
    <row r="130" spans="1:22" x14ac:dyDescent="0.25">
      <c r="A130">
        <v>129</v>
      </c>
      <c r="B130">
        <v>5.4431129447289595E-4</v>
      </c>
      <c r="C130" s="16">
        <v>6.6645152691243899E-9</v>
      </c>
      <c r="D130">
        <v>1.0502237761049E-3</v>
      </c>
      <c r="E130" s="16">
        <v>1.4072935051333599E-5</v>
      </c>
      <c r="F130" s="16">
        <v>8.9483399291427698E-6</v>
      </c>
      <c r="G130" s="16">
        <v>1.66999747197282E-6</v>
      </c>
      <c r="H130">
        <v>4.1434873866557802E-4</v>
      </c>
      <c r="J130">
        <v>0.95510172338530797</v>
      </c>
      <c r="K130">
        <f t="shared" si="14"/>
        <v>6.3652900190684041E-9</v>
      </c>
      <c r="L130">
        <f t="shared" si="15"/>
        <v>1.0697837889198892E-3</v>
      </c>
      <c r="M130" s="16">
        <f t="shared" si="16"/>
        <v>1.8838800025902569E-5</v>
      </c>
      <c r="N130" s="16">
        <f t="shared" si="17"/>
        <v>1.1085579783774276E-2</v>
      </c>
      <c r="O130" s="16">
        <f t="shared" si="18"/>
        <v>4.1138279456909205E-2</v>
      </c>
      <c r="P130" s="16">
        <f t="shared" si="19"/>
        <v>8.1600150879624026E-3</v>
      </c>
      <c r="Q130" s="16">
        <f t="shared" si="20"/>
        <v>9.6273463231601408E-2</v>
      </c>
      <c r="R130" s="16">
        <f t="shared" si="21"/>
        <v>8.436563568883006E-3</v>
      </c>
      <c r="S130" s="16">
        <f t="shared" si="22"/>
        <v>2.8175076674874122E-2</v>
      </c>
      <c r="T130" s="16">
        <f t="shared" si="23"/>
        <v>9.6276651088747237E-2</v>
      </c>
      <c r="U130" s="66">
        <f t="shared" si="24"/>
        <v>0.28954562889275165</v>
      </c>
      <c r="V130" s="66"/>
    </row>
    <row r="131" spans="1:22" x14ac:dyDescent="0.25">
      <c r="A131">
        <v>130</v>
      </c>
      <c r="B131">
        <v>6.5507096202583801E-4</v>
      </c>
      <c r="C131" s="16">
        <v>4.5483987967985399E-9</v>
      </c>
      <c r="D131">
        <v>5.8899921121948796E-4</v>
      </c>
      <c r="E131" s="16">
        <v>5.4151787050049598E-6</v>
      </c>
      <c r="F131" s="16">
        <v>7.2751982059962602E-6</v>
      </c>
      <c r="G131" s="16">
        <v>2.4338645064008599E-6</v>
      </c>
      <c r="H131">
        <v>1.5943532610134499E-4</v>
      </c>
      <c r="J131">
        <v>0.95746395195174805</v>
      </c>
      <c r="K131">
        <f t="shared" ref="K131:K194" si="25">C131*J131</f>
        <v>4.3549278870353056E-9</v>
      </c>
      <c r="L131">
        <f t="shared" ref="L131:L194" si="26">SUM($Z$9*B131,$AA$9*C131,$AB$9*D131,$AC$9*E131,$AD$9*F131,$AE$9*G131)</f>
        <v>6.0597892373908454E-4</v>
      </c>
      <c r="M131" s="16">
        <f t="shared" ref="M131:M194" si="27">$Z$8*B131+$AA$8*C131+$AB$8*D131+$AD$8*F131+$AE$8*G131</f>
        <v>7.0416300031259137E-4</v>
      </c>
      <c r="N131" s="16">
        <f t="shared" si="17"/>
        <v>0.10903112028245267</v>
      </c>
      <c r="O131" s="16">
        <f t="shared" si="18"/>
        <v>3.2075168092452491E-2</v>
      </c>
      <c r="P131" s="16">
        <f t="shared" si="19"/>
        <v>0.1509371913279467</v>
      </c>
      <c r="Q131" s="16">
        <f t="shared" si="20"/>
        <v>0.24582999747394307</v>
      </c>
      <c r="R131" s="16">
        <f t="shared" si="21"/>
        <v>6.8463127383471031E-2</v>
      </c>
      <c r="S131" s="16">
        <f t="shared" si="22"/>
        <v>4.5272849514981957E-2</v>
      </c>
      <c r="T131" s="16">
        <f t="shared" si="23"/>
        <v>0.24583906208042208</v>
      </c>
      <c r="U131" s="66">
        <f t="shared" si="24"/>
        <v>0.89744851615567001</v>
      </c>
      <c r="V131" s="66"/>
    </row>
    <row r="132" spans="1:22" x14ac:dyDescent="0.25">
      <c r="A132">
        <v>131</v>
      </c>
      <c r="B132">
        <v>3.0846823452248699E-4</v>
      </c>
      <c r="C132" s="16">
        <v>6.7445751871451803E-9</v>
      </c>
      <c r="D132">
        <v>1.9119242232655601E-3</v>
      </c>
      <c r="E132" s="16">
        <v>2.5690212533020201E-5</v>
      </c>
      <c r="F132" s="16">
        <v>1.6397737317174501E-5</v>
      </c>
      <c r="G132" s="16">
        <v>1.6655856682431199E-6</v>
      </c>
      <c r="H132">
        <v>7.5642750225302503E-4</v>
      </c>
      <c r="J132">
        <v>0.95104923955869303</v>
      </c>
      <c r="K132">
        <f t="shared" si="25"/>
        <v>6.4144231028808538E-9</v>
      </c>
      <c r="L132">
        <f t="shared" si="26"/>
        <v>1.946378538992965E-3</v>
      </c>
      <c r="M132" s="16">
        <f t="shared" si="27"/>
        <v>-1.3294420699479909E-3</v>
      </c>
      <c r="N132" s="16">
        <f t="shared" ref="N132:N195" si="28">(B132-$B$2)^2/$B$2/$B$2</f>
        <v>0.13959114381193036</v>
      </c>
      <c r="O132" s="16">
        <f t="shared" ref="O132:O195" si="29">(C132-$C$2)^2/$C$2/$C$2</f>
        <v>4.7208477383608435E-2</v>
      </c>
      <c r="P132" s="16">
        <f t="shared" ref="P132:P195" si="30">(D132-$D$2)^2/$D$2/$D$2</f>
        <v>0.97011151739454549</v>
      </c>
      <c r="Q132" s="16">
        <f t="shared" ref="Q132:Q195" si="31">(E132-$E$2)^2/$E$2/$E$2</f>
        <v>1.9374468177393482</v>
      </c>
      <c r="R132" s="16">
        <f t="shared" ref="R132:R195" si="32">(F132-$F$2)^2/$F$2/$F$2</f>
        <v>0.44112679040169867</v>
      </c>
      <c r="S132" s="16">
        <f t="shared" ref="S132:S195" si="33">(G132-$G$2)^2/$G$2/$G$2</f>
        <v>2.891791953122471E-2</v>
      </c>
      <c r="T132" s="16">
        <f t="shared" ref="T132:T195" si="34">(H132-$H$2)^2/$H$2/$H$2</f>
        <v>1.9377531502734884</v>
      </c>
      <c r="U132" s="66">
        <f t="shared" ref="U132:U195" si="35">SUM(N132:T132)</f>
        <v>5.5021558165358444</v>
      </c>
      <c r="V132" s="66"/>
    </row>
    <row r="133" spans="1:22" x14ac:dyDescent="0.25">
      <c r="A133">
        <v>132</v>
      </c>
      <c r="B133">
        <v>3.73477441818794E-4</v>
      </c>
      <c r="C133" s="16">
        <v>7.4982380966952399E-9</v>
      </c>
      <c r="D133">
        <v>1.74926865295047E-3</v>
      </c>
      <c r="E133" s="16">
        <v>2.6176021839398299E-5</v>
      </c>
      <c r="F133" s="16">
        <v>1.3448183462628299E-5</v>
      </c>
      <c r="G133" s="16">
        <v>1.4955745307844701E-6</v>
      </c>
      <c r="H133" s="16">
        <v>7.7072541090051705E-4</v>
      </c>
      <c r="J133">
        <v>0.95180240051509801</v>
      </c>
      <c r="K133">
        <f t="shared" si="25"/>
        <v>7.1368410200682887E-9</v>
      </c>
      <c r="L133">
        <f t="shared" si="26"/>
        <v>1.7776530961684145E-3</v>
      </c>
      <c r="M133" s="16">
        <f t="shared" si="27"/>
        <v>-1.0306982125308263E-3</v>
      </c>
      <c r="N133" s="16">
        <f t="shared" si="28"/>
        <v>5.837546137694416E-2</v>
      </c>
      <c r="O133" s="16">
        <f t="shared" si="29"/>
        <v>0.12481932600992819</v>
      </c>
      <c r="P133" s="16">
        <f t="shared" si="30"/>
        <v>0.66597816839164714</v>
      </c>
      <c r="Q133" s="16">
        <f t="shared" si="31"/>
        <v>2.065411388418835</v>
      </c>
      <c r="R133" s="16">
        <f t="shared" si="32"/>
        <v>0.13310049663833373</v>
      </c>
      <c r="S133" s="16">
        <f t="shared" si="33"/>
        <v>6.4906638824668836E-2</v>
      </c>
      <c r="T133" s="16">
        <f t="shared" si="34"/>
        <v>2.0656759082828984</v>
      </c>
      <c r="U133" s="66">
        <f t="shared" si="35"/>
        <v>5.1782673879432561</v>
      </c>
      <c r="V133" s="66"/>
    </row>
    <row r="134" spans="1:22" x14ac:dyDescent="0.25">
      <c r="A134">
        <v>133</v>
      </c>
      <c r="B134" s="16">
        <v>3.48113174204757E-4</v>
      </c>
      <c r="C134" s="16">
        <v>4.9788543964976397E-9</v>
      </c>
      <c r="D134" s="16">
        <v>1.2324420958138001E-3</v>
      </c>
      <c r="E134" s="16">
        <v>1.23105066059854E-5</v>
      </c>
      <c r="F134" s="16">
        <v>1.41184713235261E-5</v>
      </c>
      <c r="G134" s="16">
        <v>2.2403696805542199E-6</v>
      </c>
      <c r="H134" s="16">
        <v>3.62461125306538E-4</v>
      </c>
      <c r="J134">
        <v>0.95412856232112497</v>
      </c>
      <c r="K134">
        <f t="shared" si="25"/>
        <v>4.7504671873365054E-9</v>
      </c>
      <c r="L134">
        <f t="shared" si="26"/>
        <v>1.2629144292870102E-3</v>
      </c>
      <c r="M134" s="16">
        <f t="shared" si="27"/>
        <v>-5.6668808087749598E-4</v>
      </c>
      <c r="N134" s="16">
        <f t="shared" si="28"/>
        <v>8.5916562046085637E-2</v>
      </c>
      <c r="O134" s="16">
        <f t="shared" si="29"/>
        <v>1.0283153296824004E-2</v>
      </c>
      <c r="P134" s="16">
        <f t="shared" si="30"/>
        <v>7.8125957026463119E-2</v>
      </c>
      <c r="Q134" s="16">
        <f t="shared" si="31"/>
        <v>2.1370454472532829E-2</v>
      </c>
      <c r="R134" s="16">
        <f t="shared" si="32"/>
        <v>0.18736396196882837</v>
      </c>
      <c r="S134" s="16">
        <f t="shared" si="33"/>
        <v>1.3539029096998344E-2</v>
      </c>
      <c r="T134" s="16">
        <f t="shared" si="34"/>
        <v>2.1374987124539502E-2</v>
      </c>
      <c r="U134" s="66">
        <f t="shared" si="35"/>
        <v>0.41797410503227178</v>
      </c>
      <c r="V134" s="66"/>
    </row>
    <row r="135" spans="1:22" x14ac:dyDescent="0.25">
      <c r="A135">
        <v>134</v>
      </c>
      <c r="B135">
        <v>5.3849642194509905E-4</v>
      </c>
      <c r="C135" s="16">
        <v>5.1717513043331898E-9</v>
      </c>
      <c r="D135">
        <v>8.1937571595823997E-4</v>
      </c>
      <c r="E135" s="16">
        <v>8.5422194659671794E-6</v>
      </c>
      <c r="F135" s="16">
        <v>8.9501126595787797E-6</v>
      </c>
      <c r="G135" s="16">
        <v>2.1464418690811602E-6</v>
      </c>
      <c r="H135">
        <v>2.51505415233717E-4</v>
      </c>
      <c r="J135">
        <v>0.95624301146645596</v>
      </c>
      <c r="K135">
        <f t="shared" si="25"/>
        <v>4.9454510418111407E-9</v>
      </c>
      <c r="L135">
        <f t="shared" si="26"/>
        <v>8.3941721139517433E-4</v>
      </c>
      <c r="M135" s="16">
        <f t="shared" si="27"/>
        <v>2.3757563249502374E-4</v>
      </c>
      <c r="N135" s="16">
        <f t="shared" si="28"/>
        <v>8.7385660445928361E-3</v>
      </c>
      <c r="O135" s="16">
        <f t="shared" si="29"/>
        <v>4.4344204393784448E-3</v>
      </c>
      <c r="P135" s="16">
        <f t="shared" si="30"/>
        <v>2.2299915133676965E-2</v>
      </c>
      <c r="Q135" s="16">
        <f t="shared" si="31"/>
        <v>4.1887804081771056E-2</v>
      </c>
      <c r="R135" s="16">
        <f t="shared" si="32"/>
        <v>8.4035460303401865E-3</v>
      </c>
      <c r="S135" s="16">
        <f t="shared" si="33"/>
        <v>4.8377445426308271E-3</v>
      </c>
      <c r="T135" s="16">
        <f t="shared" si="34"/>
        <v>4.1890067797688953E-2</v>
      </c>
      <c r="U135" s="66">
        <f t="shared" si="35"/>
        <v>0.13249206407007927</v>
      </c>
      <c r="V135" s="66"/>
    </row>
    <row r="136" spans="1:22" x14ac:dyDescent="0.25">
      <c r="A136">
        <v>135</v>
      </c>
      <c r="B136">
        <v>8.4101950628446903E-4</v>
      </c>
      <c r="C136" s="16">
        <v>1.2314433833742799E-8</v>
      </c>
      <c r="D136">
        <v>1.26157951691571E-3</v>
      </c>
      <c r="E136" s="16">
        <v>3.1169767759133503E-5</v>
      </c>
      <c r="F136" s="16">
        <v>5.84253608923333E-6</v>
      </c>
      <c r="G136" s="16">
        <v>9.0575320568316198E-7</v>
      </c>
      <c r="H136">
        <v>9.1773853279790104E-4</v>
      </c>
      <c r="J136">
        <v>0.95415352316402502</v>
      </c>
      <c r="K136">
        <f t="shared" si="25"/>
        <v>1.1749860428235964E-8</v>
      </c>
      <c r="L136">
        <f t="shared" si="26"/>
        <v>1.2741580278660262E-3</v>
      </c>
      <c r="M136" s="16">
        <f t="shared" si="27"/>
        <v>4.0788098470291204E-4</v>
      </c>
      <c r="N136" s="16">
        <f t="shared" si="28"/>
        <v>0.50096525302597317</v>
      </c>
      <c r="O136" s="16">
        <f t="shared" si="29"/>
        <v>1.4945916442964133</v>
      </c>
      <c r="P136" s="16">
        <f t="shared" si="30"/>
        <v>9.5951515046961505E-2</v>
      </c>
      <c r="Q136" s="16">
        <f t="shared" si="31"/>
        <v>3.6179972987158977</v>
      </c>
      <c r="R136" s="16">
        <f t="shared" si="32"/>
        <v>0.16569184032001311</v>
      </c>
      <c r="S136" s="16">
        <f t="shared" si="33"/>
        <v>0.30103965753669681</v>
      </c>
      <c r="T136" s="16">
        <f t="shared" si="34"/>
        <v>3.6181438563941439</v>
      </c>
      <c r="U136" s="66">
        <f t="shared" si="35"/>
        <v>9.7943810653361005</v>
      </c>
      <c r="V136" s="66"/>
    </row>
    <row r="137" spans="1:22" x14ac:dyDescent="0.25">
      <c r="A137">
        <v>136</v>
      </c>
      <c r="B137">
        <v>5.5537009372735803E-4</v>
      </c>
      <c r="C137" s="16">
        <v>6.1993165695078402E-9</v>
      </c>
      <c r="D137">
        <v>9.55352133293167E-4</v>
      </c>
      <c r="E137" s="16">
        <v>1.1920649505291701E-5</v>
      </c>
      <c r="F137" s="16">
        <v>8.7322483032810993E-6</v>
      </c>
      <c r="G137" s="16">
        <v>1.7934004993250801E-6</v>
      </c>
      <c r="H137">
        <v>3.50977516526766E-4</v>
      </c>
      <c r="J137">
        <v>0.95557012219098003</v>
      </c>
      <c r="K137">
        <f t="shared" si="25"/>
        <v>5.9238816918251743E-9</v>
      </c>
      <c r="L137">
        <f t="shared" si="26"/>
        <v>9.7460383108248473E-4</v>
      </c>
      <c r="M137" s="16">
        <f t="shared" si="27"/>
        <v>1.361363563722312E-4</v>
      </c>
      <c r="N137" s="16">
        <f t="shared" si="28"/>
        <v>1.6318599048510046E-2</v>
      </c>
      <c r="O137" s="16">
        <f t="shared" si="29"/>
        <v>1.4129053845919611E-2</v>
      </c>
      <c r="P137" s="16">
        <f t="shared" si="30"/>
        <v>6.6619509368244083E-5</v>
      </c>
      <c r="Q137" s="16">
        <f t="shared" si="31"/>
        <v>1.207541568203024E-2</v>
      </c>
      <c r="R137" s="16">
        <f t="shared" si="32"/>
        <v>1.2946224620610245E-2</v>
      </c>
      <c r="S137" s="16">
        <f t="shared" si="33"/>
        <v>1.1313224556841767E-2</v>
      </c>
      <c r="T137" s="16">
        <f t="shared" si="34"/>
        <v>1.2075271118970629E-2</v>
      </c>
      <c r="U137" s="66">
        <f t="shared" si="35"/>
        <v>7.8924408382250774E-2</v>
      </c>
      <c r="V137" s="66"/>
    </row>
    <row r="138" spans="1:22" x14ac:dyDescent="0.25">
      <c r="A138">
        <v>137</v>
      </c>
      <c r="B138">
        <v>5.3099784380169503E-4</v>
      </c>
      <c r="C138" s="16">
        <v>7.7083221747580993E-9</v>
      </c>
      <c r="D138">
        <v>1.25085484054457E-3</v>
      </c>
      <c r="E138" s="16">
        <v>1.9344398366230299E-5</v>
      </c>
      <c r="F138" s="16">
        <v>9.2550881707757498E-6</v>
      </c>
      <c r="G138" s="16">
        <v>1.4470404813557899E-6</v>
      </c>
      <c r="H138" s="16">
        <v>5.69561596251321E-4</v>
      </c>
      <c r="J138">
        <v>0.95413719642293005</v>
      </c>
      <c r="K138">
        <f t="shared" si="25"/>
        <v>7.3547969089483962E-9</v>
      </c>
      <c r="L138">
        <f t="shared" si="26"/>
        <v>1.2708043490453024E-3</v>
      </c>
      <c r="M138" s="16">
        <f t="shared" si="27"/>
        <v>-2.0880866144191239E-4</v>
      </c>
      <c r="N138" s="16">
        <f t="shared" si="28"/>
        <v>6.1236185687312487E-3</v>
      </c>
      <c r="O138" s="16">
        <f t="shared" si="29"/>
        <v>0.15304855261123632</v>
      </c>
      <c r="P138" s="16">
        <f t="shared" si="30"/>
        <v>8.9177579728590403E-2</v>
      </c>
      <c r="Q138" s="16">
        <f t="shared" si="31"/>
        <v>0.64173938097906391</v>
      </c>
      <c r="R138" s="16">
        <f t="shared" si="32"/>
        <v>3.6868575141732916E-3</v>
      </c>
      <c r="S138" s="16">
        <f t="shared" si="33"/>
        <v>7.7814174465094477E-2</v>
      </c>
      <c r="T138" s="16">
        <f t="shared" si="34"/>
        <v>0.64177816016728084</v>
      </c>
      <c r="U138" s="66">
        <f t="shared" si="35"/>
        <v>1.6133683240341705</v>
      </c>
      <c r="V138" s="66"/>
    </row>
    <row r="139" spans="1:22" x14ac:dyDescent="0.25">
      <c r="A139">
        <v>138</v>
      </c>
      <c r="B139">
        <v>4.8286336007910801E-4</v>
      </c>
      <c r="C139" s="16">
        <v>5.3233401951385801E-9</v>
      </c>
      <c r="D139">
        <v>9.4340304724297396E-4</v>
      </c>
      <c r="E139" s="16">
        <v>1.0108928863261499E-5</v>
      </c>
      <c r="F139" s="16">
        <v>1.0040538883791699E-5</v>
      </c>
      <c r="G139" s="16">
        <v>2.0883607910330402E-6</v>
      </c>
      <c r="H139">
        <v>2.97635264776277E-4</v>
      </c>
      <c r="J139">
        <v>0.95560184249181801</v>
      </c>
      <c r="K139">
        <f t="shared" si="25"/>
        <v>5.0869936986851815E-9</v>
      </c>
      <c r="L139">
        <f t="shared" si="26"/>
        <v>9.6556716246139521E-4</v>
      </c>
      <c r="M139" s="16">
        <f t="shared" si="27"/>
        <v>1.5955769682081896E-7</v>
      </c>
      <c r="N139" s="16">
        <f t="shared" si="28"/>
        <v>3.7982796013516263E-4</v>
      </c>
      <c r="O139" s="16">
        <f t="shared" si="29"/>
        <v>1.5391782487437938E-3</v>
      </c>
      <c r="P139" s="16">
        <f t="shared" si="30"/>
        <v>4.2302248030527949E-4</v>
      </c>
      <c r="Q139" s="16">
        <f t="shared" si="31"/>
        <v>3.4567937783921004E-3</v>
      </c>
      <c r="R139" s="16">
        <f t="shared" si="32"/>
        <v>3.6078468337568715E-4</v>
      </c>
      <c r="S139" s="16">
        <f t="shared" si="33"/>
        <v>1.6493820518757351E-3</v>
      </c>
      <c r="T139" s="16">
        <f t="shared" si="34"/>
        <v>3.4568929153462867E-3</v>
      </c>
      <c r="U139" s="66">
        <f t="shared" si="35"/>
        <v>1.1265882118174045E-2</v>
      </c>
      <c r="V139" s="66"/>
    </row>
    <row r="140" spans="1:22" x14ac:dyDescent="0.25">
      <c r="A140">
        <v>139</v>
      </c>
      <c r="B140">
        <v>6.8566447106518198E-4</v>
      </c>
      <c r="C140" s="16">
        <v>2.7658737620654699E-9</v>
      </c>
      <c r="D140">
        <v>3.4005465802285897E-4</v>
      </c>
      <c r="E140" s="16">
        <v>1.9068796138703001E-6</v>
      </c>
      <c r="F140" s="16">
        <v>6.8656769657745603E-6</v>
      </c>
      <c r="G140" s="16">
        <v>3.9903125847235301E-6</v>
      </c>
      <c r="H140" s="16">
        <v>5.6142265273342001E-5</v>
      </c>
      <c r="J140">
        <v>0.95880591855469199</v>
      </c>
      <c r="K140">
        <f t="shared" si="25"/>
        <v>2.6519361330435045E-9</v>
      </c>
      <c r="L140">
        <f t="shared" si="26"/>
        <v>3.5777355866536953E-4</v>
      </c>
      <c r="M140" s="16">
        <f t="shared" si="27"/>
        <v>1.0135553834649945E-3</v>
      </c>
      <c r="N140" s="16">
        <f t="shared" si="28"/>
        <v>0.15391680623648937</v>
      </c>
      <c r="O140" s="16">
        <f t="shared" si="29"/>
        <v>0.2508099394796065</v>
      </c>
      <c r="P140" s="16">
        <f t="shared" si="30"/>
        <v>0.41855509027948645</v>
      </c>
      <c r="Q140" s="16">
        <f t="shared" si="31"/>
        <v>0.67643616538923312</v>
      </c>
      <c r="R140" s="16">
        <f t="shared" si="32"/>
        <v>9.1939998570752593E-2</v>
      </c>
      <c r="S140" s="16">
        <f t="shared" si="33"/>
        <v>0.97681425004963129</v>
      </c>
      <c r="T140" s="16">
        <f t="shared" si="34"/>
        <v>0.67644489305284472</v>
      </c>
      <c r="U140" s="66">
        <f t="shared" si="35"/>
        <v>3.2449171430580441</v>
      </c>
      <c r="V140" s="66"/>
    </row>
    <row r="141" spans="1:22" x14ac:dyDescent="0.25">
      <c r="A141">
        <v>140</v>
      </c>
      <c r="B141">
        <v>9.0187280298152303E-4</v>
      </c>
      <c r="C141" s="16">
        <v>6.1691254983816997E-9</v>
      </c>
      <c r="D141">
        <v>5.8000850481134997E-4</v>
      </c>
      <c r="E141" s="16">
        <v>7.2341554177580196E-6</v>
      </c>
      <c r="F141" s="16">
        <v>5.2798017100602896E-6</v>
      </c>
      <c r="G141" s="16">
        <v>1.79407290375049E-6</v>
      </c>
      <c r="H141">
        <v>2.1299001050104001E-4</v>
      </c>
      <c r="J141">
        <v>0.95755683637422495</v>
      </c>
      <c r="K141">
        <f t="shared" si="25"/>
        <v>5.907288295425944E-9</v>
      </c>
      <c r="L141">
        <f t="shared" si="26"/>
        <v>5.9235601200972258E-4</v>
      </c>
      <c r="M141" s="16">
        <f t="shared" si="27"/>
        <v>1.2113895939533234E-3</v>
      </c>
      <c r="N141" s="16">
        <f t="shared" si="28"/>
        <v>0.69115739236424301</v>
      </c>
      <c r="O141" s="16">
        <f t="shared" si="29"/>
        <v>1.2863358872358142E-2</v>
      </c>
      <c r="P141" s="16">
        <f t="shared" si="30"/>
        <v>0.1582770071986711</v>
      </c>
      <c r="Q141" s="16">
        <f t="shared" si="31"/>
        <v>0.10657232822929967</v>
      </c>
      <c r="R141" s="16">
        <f t="shared" si="32"/>
        <v>0.21544768003279458</v>
      </c>
      <c r="S141" s="16">
        <f t="shared" si="33"/>
        <v>1.1242061804594286E-2</v>
      </c>
      <c r="T141" s="16">
        <f t="shared" si="34"/>
        <v>0.10658066703553942</v>
      </c>
      <c r="U141" s="66">
        <f t="shared" si="35"/>
        <v>1.3021404955375002</v>
      </c>
      <c r="V141" s="66"/>
    </row>
    <row r="142" spans="1:22" x14ac:dyDescent="0.25">
      <c r="A142">
        <v>141</v>
      </c>
      <c r="B142">
        <v>4.9881209712971904E-4</v>
      </c>
      <c r="C142" s="16">
        <v>5.8231614180484403E-9</v>
      </c>
      <c r="D142">
        <v>1.0002710397735101E-3</v>
      </c>
      <c r="E142" s="16">
        <v>1.17174479613547E-5</v>
      </c>
      <c r="F142" s="16">
        <v>9.7440753469617294E-6</v>
      </c>
      <c r="G142" s="16">
        <v>1.9102971079730599E-6</v>
      </c>
      <c r="H142">
        <v>3.4499548971398498E-4</v>
      </c>
      <c r="J142">
        <v>0.95532875252347105</v>
      </c>
      <c r="K142">
        <f t="shared" si="25"/>
        <v>5.5630335332470232E-9</v>
      </c>
      <c r="L142">
        <f t="shared" si="26"/>
        <v>1.0216636644139886E-3</v>
      </c>
      <c r="M142" s="16">
        <f t="shared" si="27"/>
        <v>-2.4039470154550377E-5</v>
      </c>
      <c r="N142" s="16">
        <f t="shared" si="28"/>
        <v>1.6632255641155702E-4</v>
      </c>
      <c r="O142" s="16">
        <f t="shared" si="29"/>
        <v>2.5985957608658941E-3</v>
      </c>
      <c r="P142" s="16">
        <f t="shared" si="30"/>
        <v>1.4801197068012523E-3</v>
      </c>
      <c r="Q142" s="16">
        <f t="shared" si="31"/>
        <v>8.2753301564557503E-3</v>
      </c>
      <c r="R142" s="16">
        <f t="shared" si="32"/>
        <v>1.2305824583215292E-4</v>
      </c>
      <c r="S142" s="16">
        <f t="shared" si="33"/>
        <v>2.3150578387596704E-3</v>
      </c>
      <c r="T142" s="16">
        <f t="shared" si="34"/>
        <v>8.2756723977712773E-3</v>
      </c>
      <c r="U142" s="66">
        <f t="shared" si="35"/>
        <v>2.3234156662897555E-2</v>
      </c>
      <c r="V142" s="66"/>
    </row>
    <row r="143" spans="1:22" x14ac:dyDescent="0.25">
      <c r="A143">
        <v>142</v>
      </c>
      <c r="B143">
        <v>4.2822506195165302E-4</v>
      </c>
      <c r="C143" s="16">
        <v>6.1486459369031003E-9</v>
      </c>
      <c r="D143">
        <v>1.2370962554330001E-3</v>
      </c>
      <c r="E143" s="16">
        <v>1.5261327714698601E-5</v>
      </c>
      <c r="F143" s="16">
        <v>1.14740162248187E-5</v>
      </c>
      <c r="G143" s="16">
        <v>1.81401108844873E-6</v>
      </c>
      <c r="H143">
        <v>4.49342706692467E-4</v>
      </c>
      <c r="J143">
        <v>0.95415846547482197</v>
      </c>
      <c r="K143">
        <f t="shared" si="25"/>
        <v>5.8667825719034612E-9</v>
      </c>
      <c r="L143">
        <f t="shared" si="26"/>
        <v>1.2618521503251494E-3</v>
      </c>
      <c r="M143" s="16">
        <f t="shared" si="27"/>
        <v>-4.0540202642184325E-4</v>
      </c>
      <c r="N143" s="16">
        <f t="shared" si="28"/>
        <v>1.7014245019209038E-2</v>
      </c>
      <c r="O143" s="16">
        <f t="shared" si="29"/>
        <v>1.2038600035992875E-2</v>
      </c>
      <c r="P143" s="16">
        <f t="shared" si="30"/>
        <v>8.0850438635643868E-2</v>
      </c>
      <c r="Q143" s="16">
        <f t="shared" si="31"/>
        <v>0.17717916860339544</v>
      </c>
      <c r="R143" s="16">
        <f t="shared" si="32"/>
        <v>2.7052058135242106E-2</v>
      </c>
      <c r="S143" s="16">
        <f t="shared" si="33"/>
        <v>9.2339722991437358E-3</v>
      </c>
      <c r="T143" s="16">
        <f t="shared" si="34"/>
        <v>0.17719498915798249</v>
      </c>
      <c r="U143" s="66">
        <f t="shared" si="35"/>
        <v>0.50056347188660955</v>
      </c>
      <c r="V143" s="66"/>
    </row>
    <row r="144" spans="1:22" x14ac:dyDescent="0.25">
      <c r="A144">
        <v>143</v>
      </c>
      <c r="B144">
        <v>2.5003875573066301E-4</v>
      </c>
      <c r="C144" s="16">
        <v>3.6247206708365999E-9</v>
      </c>
      <c r="D144">
        <v>1.2503179638373801E-3</v>
      </c>
      <c r="E144" s="16">
        <v>9.0883700550115395E-6</v>
      </c>
      <c r="F144" s="16">
        <v>1.96914203199061E-5</v>
      </c>
      <c r="G144" s="16">
        <v>3.0786878243582201E-6</v>
      </c>
      <c r="H144">
        <v>2.6759152316117E-4</v>
      </c>
      <c r="J144">
        <v>0.95393616336002796</v>
      </c>
      <c r="K144">
        <f t="shared" si="25"/>
        <v>3.457752129989653E-9</v>
      </c>
      <c r="L144">
        <f t="shared" si="26"/>
        <v>1.2927758675808797E-3</v>
      </c>
      <c r="M144" s="16">
        <f t="shared" si="27"/>
        <v>-7.9269835611955365E-4</v>
      </c>
      <c r="N144" s="16">
        <f t="shared" si="28"/>
        <v>0.2423267092791242</v>
      </c>
      <c r="O144" s="16">
        <f t="shared" si="29"/>
        <v>0.11957956790423571</v>
      </c>
      <c r="P144" s="16">
        <f t="shared" si="30"/>
        <v>8.8844993594214022E-2</v>
      </c>
      <c r="Q144" s="16">
        <f t="shared" si="31"/>
        <v>2.3659058202772587E-2</v>
      </c>
      <c r="R144" s="16">
        <f t="shared" si="32"/>
        <v>0.99688863600783584</v>
      </c>
      <c r="S144" s="16">
        <f t="shared" si="33"/>
        <v>0.28524593349150879</v>
      </c>
      <c r="T144" s="16">
        <f t="shared" si="34"/>
        <v>2.3655033787275265E-2</v>
      </c>
      <c r="U144" s="66">
        <f t="shared" si="35"/>
        <v>1.7801999322669662</v>
      </c>
      <c r="V144" s="66"/>
    </row>
    <row r="145" spans="1:22" x14ac:dyDescent="0.25">
      <c r="A145">
        <v>144</v>
      </c>
      <c r="B145" s="16">
        <v>3.6272046716813601E-4</v>
      </c>
      <c r="C145" s="16">
        <v>4.91416529259261E-9</v>
      </c>
      <c r="D145" s="16">
        <v>1.16563412959994E-3</v>
      </c>
      <c r="E145" s="16">
        <v>1.15004147834691E-5</v>
      </c>
      <c r="F145" s="16">
        <v>1.3508767023453E-5</v>
      </c>
      <c r="G145" s="16">
        <v>2.2681631711853499E-6</v>
      </c>
      <c r="H145">
        <v>3.3860829595221798E-4</v>
      </c>
      <c r="J145">
        <v>0.95445612406443503</v>
      </c>
      <c r="K145">
        <f t="shared" si="25"/>
        <v>4.690355158179913E-9</v>
      </c>
      <c r="L145">
        <f t="shared" si="26"/>
        <v>1.1949149126527386E-3</v>
      </c>
      <c r="M145" s="16">
        <f t="shared" si="27"/>
        <v>-4.6947397831646672E-4</v>
      </c>
      <c r="N145" s="16">
        <f t="shared" si="28"/>
        <v>6.9407717749648365E-2</v>
      </c>
      <c r="O145" s="16">
        <f t="shared" si="29"/>
        <v>1.2787337326326311E-2</v>
      </c>
      <c r="P145" s="16">
        <f t="shared" si="30"/>
        <v>4.416335218241732E-2</v>
      </c>
      <c r="Q145" s="16">
        <f t="shared" si="31"/>
        <v>5.0072145198870165E-3</v>
      </c>
      <c r="R145" s="16">
        <f t="shared" si="32"/>
        <v>0.13762461174508536</v>
      </c>
      <c r="S145" s="16">
        <f t="shared" si="33"/>
        <v>1.6953757601770404E-2</v>
      </c>
      <c r="T145" s="16">
        <f t="shared" si="34"/>
        <v>5.0087690569118456E-3</v>
      </c>
      <c r="U145" s="66">
        <f t="shared" si="35"/>
        <v>0.29095276018204663</v>
      </c>
      <c r="V145" s="66"/>
    </row>
    <row r="146" spans="1:22" x14ac:dyDescent="0.25">
      <c r="A146">
        <v>145</v>
      </c>
      <c r="B146">
        <v>3.87448655862819E-4</v>
      </c>
      <c r="C146" s="16">
        <v>5.2976408137440403E-9</v>
      </c>
      <c r="D146">
        <v>1.1765889385287099E-3</v>
      </c>
      <c r="E146" s="16">
        <v>1.25133741416818E-5</v>
      </c>
      <c r="F146" s="16">
        <v>1.26507009681733E-5</v>
      </c>
      <c r="G146" s="16">
        <v>2.1041478467513602E-6</v>
      </c>
      <c r="H146">
        <v>3.6843312578285097E-4</v>
      </c>
      <c r="J146">
        <v>0.95442113316465604</v>
      </c>
      <c r="K146">
        <f t="shared" si="25"/>
        <v>5.0561803485529173E-9</v>
      </c>
      <c r="L146">
        <f t="shared" si="26"/>
        <v>1.2039891906709941E-3</v>
      </c>
      <c r="M146" s="16">
        <f t="shared" si="27"/>
        <v>-4.290918789453561E-4</v>
      </c>
      <c r="N146" s="16">
        <f t="shared" si="28"/>
        <v>4.5471276534156044E-2</v>
      </c>
      <c r="O146" s="16">
        <f t="shared" si="29"/>
        <v>1.9246331140173301E-3</v>
      </c>
      <c r="P146" s="16">
        <f t="shared" si="30"/>
        <v>4.9072868264477897E-2</v>
      </c>
      <c r="Q146" s="16">
        <f t="shared" si="31"/>
        <v>2.7249631912342448E-2</v>
      </c>
      <c r="R146" s="16">
        <f t="shared" si="32"/>
        <v>8.0596083974650151E-2</v>
      </c>
      <c r="S146" s="16">
        <f t="shared" si="33"/>
        <v>2.3502271831025699E-3</v>
      </c>
      <c r="T146" s="16">
        <f t="shared" si="34"/>
        <v>2.7253711248900865E-2</v>
      </c>
      <c r="U146" s="66">
        <f t="shared" si="35"/>
        <v>0.23391843223164729</v>
      </c>
      <c r="V146" s="66"/>
    </row>
    <row r="147" spans="1:22" x14ac:dyDescent="0.25">
      <c r="A147">
        <v>146</v>
      </c>
      <c r="B147">
        <v>7.35358788373949E-4</v>
      </c>
      <c r="C147" s="16">
        <v>4.1480049890174404E-9</v>
      </c>
      <c r="D147">
        <v>4.7713858767271599E-4</v>
      </c>
      <c r="E147" s="16">
        <v>4.0060627128473598E-6</v>
      </c>
      <c r="F147" s="16">
        <v>6.4446246143717897E-6</v>
      </c>
      <c r="G147" s="16">
        <v>2.6651108620412898E-6</v>
      </c>
      <c r="H147" s="16">
        <v>1.17947067703396E-4</v>
      </c>
      <c r="J147">
        <v>0.95807564156251501</v>
      </c>
      <c r="K147">
        <f t="shared" si="25"/>
        <v>3.9741025410573969E-9</v>
      </c>
      <c r="L147">
        <f t="shared" si="26"/>
        <v>4.9268879975851193E-4</v>
      </c>
      <c r="M147" s="16">
        <f t="shared" si="27"/>
        <v>9.7802877698938595E-4</v>
      </c>
      <c r="N147" s="16">
        <f t="shared" si="28"/>
        <v>0.24327827779219455</v>
      </c>
      <c r="O147" s="16">
        <f t="shared" si="29"/>
        <v>6.3181514261399271E-2</v>
      </c>
      <c r="P147" s="16">
        <f t="shared" si="30"/>
        <v>0.25466056528938763</v>
      </c>
      <c r="Q147" s="16">
        <f t="shared" si="31"/>
        <v>0.39314168110913994</v>
      </c>
      <c r="R147" s="16">
        <f t="shared" si="32"/>
        <v>0.11967992072255816</v>
      </c>
      <c r="S147" s="16">
        <f t="shared" si="33"/>
        <v>0.10758549921179936</v>
      </c>
      <c r="T147" s="16">
        <f t="shared" si="34"/>
        <v>0.39315269932101399</v>
      </c>
      <c r="U147" s="66">
        <f t="shared" si="35"/>
        <v>1.5746801577074927</v>
      </c>
      <c r="V147" s="66"/>
    </row>
    <row r="148" spans="1:22" x14ac:dyDescent="0.25">
      <c r="A148">
        <v>147</v>
      </c>
      <c r="B148" s="16">
        <v>6.8458194578548798E-4</v>
      </c>
      <c r="C148" s="16">
        <v>8.3147885837525308E-9</v>
      </c>
      <c r="D148" s="16">
        <v>1.04141044694599E-3</v>
      </c>
      <c r="E148" s="16">
        <v>1.7413499014306701E-5</v>
      </c>
      <c r="F148" s="16">
        <v>7.10954160294489E-6</v>
      </c>
      <c r="G148" s="16">
        <v>1.33830064265248E-6</v>
      </c>
      <c r="H148" s="16">
        <v>5.1270440077629703E-4</v>
      </c>
      <c r="J148">
        <v>0.95518203559077097</v>
      </c>
      <c r="K148">
        <f t="shared" si="25"/>
        <v>7.9421366849356462E-9</v>
      </c>
      <c r="L148">
        <f t="shared" si="26"/>
        <v>1.0569595160059486E-3</v>
      </c>
      <c r="M148" s="16">
        <f t="shared" si="27"/>
        <v>3.1220437556502754E-4</v>
      </c>
      <c r="N148" s="16">
        <f t="shared" si="28"/>
        <v>0.15219683646577062</v>
      </c>
      <c r="O148" s="16">
        <f t="shared" si="29"/>
        <v>0.25067098598432047</v>
      </c>
      <c r="P148" s="16">
        <f t="shared" si="30"/>
        <v>6.5906605599198092E-3</v>
      </c>
      <c r="Q148" s="16">
        <f t="shared" si="31"/>
        <v>0.38602285988144597</v>
      </c>
      <c r="R148" s="16">
        <f t="shared" si="32"/>
        <v>7.754373359890393E-2</v>
      </c>
      <c r="S148" s="16">
        <f t="shared" si="33"/>
        <v>0.11097963898107337</v>
      </c>
      <c r="T148" s="16">
        <f t="shared" si="34"/>
        <v>0.38602918935864533</v>
      </c>
      <c r="U148" s="66">
        <f t="shared" si="35"/>
        <v>1.3700339048300796</v>
      </c>
      <c r="V148" s="66"/>
    </row>
    <row r="149" spans="1:22" x14ac:dyDescent="0.25">
      <c r="A149">
        <v>148</v>
      </c>
      <c r="B149">
        <v>6.2286107439269496E-4</v>
      </c>
      <c r="C149" s="16">
        <v>6.0609009377189796E-9</v>
      </c>
      <c r="D149">
        <v>8.3029730874603202E-4</v>
      </c>
      <c r="E149" s="16">
        <v>1.01436068805548E-5</v>
      </c>
      <c r="F149" s="16">
        <v>7.73992373548832E-6</v>
      </c>
      <c r="G149" s="16">
        <v>1.83167444680473E-6</v>
      </c>
      <c r="H149">
        <v>2.98654555176539E-4</v>
      </c>
      <c r="J149">
        <v>0.95621390355748304</v>
      </c>
      <c r="K149">
        <f t="shared" si="25"/>
        <v>5.7955177447314753E-9</v>
      </c>
      <c r="L149">
        <f t="shared" si="26"/>
        <v>8.4760276976287565E-4</v>
      </c>
      <c r="M149" s="16">
        <f t="shared" si="27"/>
        <v>3.9811937902251438E-4</v>
      </c>
      <c r="N149" s="16">
        <f t="shared" si="28"/>
        <v>7.0115144032538809E-2</v>
      </c>
      <c r="O149" s="16">
        <f t="shared" si="29"/>
        <v>8.8142340434210539E-3</v>
      </c>
      <c r="P149" s="16">
        <f t="shared" si="30"/>
        <v>1.9042030093255398E-2</v>
      </c>
      <c r="Q149" s="16">
        <f t="shared" si="31"/>
        <v>3.0875537905400421E-3</v>
      </c>
      <c r="R149" s="16">
        <f t="shared" si="32"/>
        <v>4.6006185467201324E-2</v>
      </c>
      <c r="S149" s="16">
        <f t="shared" si="33"/>
        <v>7.6199033030305329E-3</v>
      </c>
      <c r="T149" s="16">
        <f t="shared" si="34"/>
        <v>3.0882550595089154E-3</v>
      </c>
      <c r="U149" s="66">
        <f t="shared" si="35"/>
        <v>0.15777330578949608</v>
      </c>
      <c r="V149" s="66"/>
    </row>
    <row r="150" spans="1:22" x14ac:dyDescent="0.25">
      <c r="A150">
        <v>149</v>
      </c>
      <c r="B150">
        <v>9.2804399808434296E-4</v>
      </c>
      <c r="C150" s="16">
        <v>3.3706039985386001E-9</v>
      </c>
      <c r="D150">
        <v>3.0584119687644597E-4</v>
      </c>
      <c r="E150" s="16">
        <v>2.0910866897979602E-6</v>
      </c>
      <c r="F150" s="16">
        <v>5.0617441732983896E-6</v>
      </c>
      <c r="G150" s="16">
        <v>3.2726774289224399E-6</v>
      </c>
      <c r="H150" s="16">
        <v>6.1565559375430901E-5</v>
      </c>
      <c r="J150">
        <v>0.95903939849251296</v>
      </c>
      <c r="K150">
        <f t="shared" si="25"/>
        <v>3.232542031314918E-9</v>
      </c>
      <c r="L150">
        <f t="shared" si="26"/>
        <v>3.1923399204796665E-4</v>
      </c>
      <c r="M150" s="16">
        <f t="shared" si="27"/>
        <v>1.5368540041207192E-3</v>
      </c>
      <c r="N150" s="16">
        <f t="shared" si="28"/>
        <v>0.78234458656988293</v>
      </c>
      <c r="O150" s="16">
        <f t="shared" si="29"/>
        <v>0.15340248994426806</v>
      </c>
      <c r="P150" s="16">
        <f t="shared" si="30"/>
        <v>0.46577682448304381</v>
      </c>
      <c r="Q150" s="16">
        <f t="shared" si="31"/>
        <v>0.64851863190906089</v>
      </c>
      <c r="R150" s="16">
        <f t="shared" si="32"/>
        <v>0.23648150964266454</v>
      </c>
      <c r="S150" s="16">
        <f t="shared" si="33"/>
        <v>0.397842517344627</v>
      </c>
      <c r="T150" s="16">
        <f t="shared" si="34"/>
        <v>0.64852862693001845</v>
      </c>
      <c r="U150" s="66">
        <f t="shared" si="35"/>
        <v>3.3328951868235652</v>
      </c>
      <c r="V150" s="66"/>
    </row>
    <row r="151" spans="1:22" x14ac:dyDescent="0.25">
      <c r="A151">
        <v>150</v>
      </c>
      <c r="B151">
        <v>8.9153155934608896E-4</v>
      </c>
      <c r="C151" s="16">
        <v>7.0935763069643598E-9</v>
      </c>
      <c r="D151">
        <v>6.7625309072465503E-4</v>
      </c>
      <c r="E151" s="16">
        <v>9.6875376642865303E-6</v>
      </c>
      <c r="F151" s="16">
        <v>5.3658568756956598E-6</v>
      </c>
      <c r="G151" s="16">
        <v>1.56204820558483E-6</v>
      </c>
      <c r="H151" s="16">
        <v>2.8522446844176698E-4</v>
      </c>
      <c r="J151">
        <v>0.95705224890808904</v>
      </c>
      <c r="K151">
        <f t="shared" si="25"/>
        <v>6.7889231573813776E-9</v>
      </c>
      <c r="L151">
        <f t="shared" si="26"/>
        <v>6.8853975910532423E-4</v>
      </c>
      <c r="M151" s="16">
        <f t="shared" si="27"/>
        <v>1.0945233595868536E-3</v>
      </c>
      <c r="N151" s="16">
        <f t="shared" si="28"/>
        <v>0.65668276505568224</v>
      </c>
      <c r="O151" s="16">
        <f t="shared" si="29"/>
        <v>7.8547671722302578E-2</v>
      </c>
      <c r="P151" s="16">
        <f t="shared" si="30"/>
        <v>8.8756429410778367E-2</v>
      </c>
      <c r="Q151" s="16">
        <f t="shared" si="31"/>
        <v>9.6096264596467751E-3</v>
      </c>
      <c r="R151" s="16">
        <f t="shared" si="32"/>
        <v>0.20741634993944144</v>
      </c>
      <c r="S151" s="16">
        <f t="shared" si="33"/>
        <v>4.9126302792302734E-2</v>
      </c>
      <c r="T151" s="16">
        <f t="shared" si="34"/>
        <v>9.6121754663417661E-3</v>
      </c>
      <c r="U151" s="66">
        <f t="shared" si="35"/>
        <v>1.099751320846496</v>
      </c>
      <c r="V151" s="66"/>
    </row>
    <row r="152" spans="1:22" x14ac:dyDescent="0.25">
      <c r="A152">
        <v>151</v>
      </c>
      <c r="B152">
        <v>4.5916419225191401E-4</v>
      </c>
      <c r="C152" s="16">
        <v>5.5697074528849096E-9</v>
      </c>
      <c r="D152">
        <v>1.0403905270967E-3</v>
      </c>
      <c r="E152" s="16">
        <v>1.1651362700002901E-5</v>
      </c>
      <c r="F152" s="16">
        <v>1.0606342849015399E-5</v>
      </c>
      <c r="G152" s="16">
        <v>1.9981963927660899E-6</v>
      </c>
      <c r="H152" s="16">
        <v>3.4305045579718501E-4</v>
      </c>
      <c r="J152">
        <v>0.95511569200457502</v>
      </c>
      <c r="K152">
        <f t="shared" si="25"/>
        <v>5.3197149881252093E-9</v>
      </c>
      <c r="L152">
        <f t="shared" si="26"/>
        <v>1.0635958394800439E-3</v>
      </c>
      <c r="M152" s="16">
        <f t="shared" si="27"/>
        <v>-1.4526745497621605E-4</v>
      </c>
      <c r="N152" s="16">
        <f t="shared" si="28"/>
        <v>4.5715342836337505E-3</v>
      </c>
      <c r="O152" s="16">
        <f t="shared" si="29"/>
        <v>2.7379252216527818E-5</v>
      </c>
      <c r="P152" s="16">
        <f t="shared" si="30"/>
        <v>6.4198572793208218E-3</v>
      </c>
      <c r="Q152" s="16">
        <f t="shared" si="31"/>
        <v>7.1937341842812658E-3</v>
      </c>
      <c r="R152" s="16">
        <f t="shared" si="32"/>
        <v>5.8395048044190111E-3</v>
      </c>
      <c r="S152" s="16">
        <f t="shared" si="33"/>
        <v>1.8624187611817917E-5</v>
      </c>
      <c r="T152" s="16">
        <f t="shared" si="34"/>
        <v>7.1944307033131056E-3</v>
      </c>
      <c r="U152" s="66">
        <f t="shared" si="35"/>
        <v>3.1265064694796299E-2</v>
      </c>
      <c r="V152" s="66"/>
    </row>
    <row r="153" spans="1:22" x14ac:dyDescent="0.25">
      <c r="A153">
        <v>152</v>
      </c>
      <c r="B153" s="16">
        <v>8.9665914426193503E-4</v>
      </c>
      <c r="C153" s="16">
        <v>4.5017955470466903E-9</v>
      </c>
      <c r="D153" s="16">
        <v>4.2406111880857099E-4</v>
      </c>
      <c r="E153" s="16">
        <v>3.8668065117874302E-6</v>
      </c>
      <c r="F153" s="16">
        <v>5.27014610488693E-6</v>
      </c>
      <c r="G153" s="16">
        <v>2.4539260126486001E-6</v>
      </c>
      <c r="H153" s="16">
        <v>1.13846755226845E-4</v>
      </c>
      <c r="J153">
        <v>0.95838919986927895</v>
      </c>
      <c r="K153">
        <f t="shared" si="25"/>
        <v>4.3144722323091608E-9</v>
      </c>
      <c r="L153">
        <f t="shared" si="26"/>
        <v>4.3705083523544637E-4</v>
      </c>
      <c r="M153" s="16">
        <f t="shared" si="27"/>
        <v>1.3562674532884237E-3</v>
      </c>
      <c r="N153" s="16">
        <f t="shared" si="28"/>
        <v>0.67366637346378211</v>
      </c>
      <c r="O153" s="16">
        <f t="shared" si="29"/>
        <v>3.5158675814831591E-2</v>
      </c>
      <c r="P153" s="16">
        <f t="shared" si="30"/>
        <v>0.31331288819121556</v>
      </c>
      <c r="Q153" s="16">
        <f t="shared" si="31"/>
        <v>0.40956895982761726</v>
      </c>
      <c r="R153" s="16">
        <f t="shared" si="32"/>
        <v>0.21635833391799542</v>
      </c>
      <c r="S153" s="16">
        <f t="shared" si="33"/>
        <v>4.9626764480842557E-2</v>
      </c>
      <c r="T153" s="16">
        <f t="shared" si="34"/>
        <v>0.4095810762448569</v>
      </c>
      <c r="U153" s="66">
        <f t="shared" si="35"/>
        <v>2.1072730719411412</v>
      </c>
      <c r="V153" s="66"/>
    </row>
    <row r="154" spans="1:22" x14ac:dyDescent="0.25">
      <c r="A154">
        <v>153</v>
      </c>
      <c r="B154">
        <v>3.2531823769103803E-4</v>
      </c>
      <c r="C154" s="16">
        <v>4.6216461435082498E-9</v>
      </c>
      <c r="D154">
        <v>1.22406542088078E-3</v>
      </c>
      <c r="E154" s="16">
        <v>1.13501338429754E-5</v>
      </c>
      <c r="F154" s="16">
        <v>1.5104935607000601E-5</v>
      </c>
      <c r="G154" s="16">
        <v>2.4134178313204E-6</v>
      </c>
      <c r="H154">
        <v>3.3418457825923499E-4</v>
      </c>
      <c r="J154">
        <v>0.95414860952213798</v>
      </c>
      <c r="K154">
        <f t="shared" si="25"/>
        <v>4.4097372415317476E-9</v>
      </c>
      <c r="L154">
        <f t="shared" si="26"/>
        <v>1.2566840882799581E-3</v>
      </c>
      <c r="M154" s="16">
        <f t="shared" si="27"/>
        <v>-6.0604761289788204E-4</v>
      </c>
      <c r="N154" s="16">
        <f t="shared" si="28"/>
        <v>0.11519444364652723</v>
      </c>
      <c r="O154" s="16">
        <f t="shared" si="29"/>
        <v>2.7514708350592096E-2</v>
      </c>
      <c r="P154" s="16">
        <f t="shared" si="30"/>
        <v>7.3340017427532073E-2</v>
      </c>
      <c r="Q154" s="16">
        <f t="shared" si="31"/>
        <v>3.2227833799024258E-3</v>
      </c>
      <c r="R154" s="16">
        <f t="shared" si="32"/>
        <v>0.28405690306775405</v>
      </c>
      <c r="S154" s="16">
        <f t="shared" si="33"/>
        <v>4.1040993810779136E-2</v>
      </c>
      <c r="T154" s="16">
        <f t="shared" si="34"/>
        <v>3.2243822562304718E-3</v>
      </c>
      <c r="U154" s="66">
        <f t="shared" si="35"/>
        <v>0.54759423193931756</v>
      </c>
      <c r="V154" s="66"/>
    </row>
    <row r="155" spans="1:22" x14ac:dyDescent="0.25">
      <c r="A155">
        <v>154</v>
      </c>
      <c r="B155">
        <v>2.4594904106972003E-4</v>
      </c>
      <c r="C155" s="16">
        <v>4.3313617846759402E-9</v>
      </c>
      <c r="D155">
        <v>1.52817933919987E-3</v>
      </c>
      <c r="E155" s="16">
        <v>1.32351532110739E-5</v>
      </c>
      <c r="F155" s="16">
        <v>2.0259087080565402E-5</v>
      </c>
      <c r="G155" s="16">
        <v>2.5839897093182599E-6</v>
      </c>
      <c r="H155">
        <v>3.8969160963049702E-4</v>
      </c>
      <c r="J155">
        <v>0.95265537186370797</v>
      </c>
      <c r="K155">
        <f t="shared" si="25"/>
        <v>4.1262950716567115E-9</v>
      </c>
      <c r="L155">
        <f t="shared" si="26"/>
        <v>1.5712771717085344E-3</v>
      </c>
      <c r="M155" s="16">
        <f t="shared" si="27"/>
        <v>-1.0793790895690944E-3</v>
      </c>
      <c r="N155" s="16">
        <f t="shared" si="28"/>
        <v>0.25057188171211703</v>
      </c>
      <c r="O155" s="16">
        <f t="shared" si="29"/>
        <v>4.7640357882291234E-2</v>
      </c>
      <c r="P155" s="16">
        <f t="shared" si="30"/>
        <v>0.3440314400578473</v>
      </c>
      <c r="Q155" s="16">
        <f t="shared" si="31"/>
        <v>5.3952531250777508E-2</v>
      </c>
      <c r="R155" s="16">
        <f t="shared" si="32"/>
        <v>1.1152510587864504</v>
      </c>
      <c r="S155" s="16">
        <f t="shared" si="33"/>
        <v>8.2702428102546091E-2</v>
      </c>
      <c r="T155" s="16">
        <f t="shared" si="34"/>
        <v>5.3968939534025075E-2</v>
      </c>
      <c r="U155" s="66">
        <f t="shared" si="35"/>
        <v>1.9481186373260546</v>
      </c>
      <c r="V155" s="66"/>
    </row>
    <row r="156" spans="1:22" x14ac:dyDescent="0.25">
      <c r="A156">
        <v>155</v>
      </c>
      <c r="B156" s="16">
        <v>8.7804397405285303E-4</v>
      </c>
      <c r="C156" s="16">
        <v>5.5827501469080899E-9</v>
      </c>
      <c r="D156" s="16">
        <v>5.3858001937502002E-4</v>
      </c>
      <c r="E156" s="16">
        <v>6.0818836209974597E-6</v>
      </c>
      <c r="F156" s="16">
        <v>5.4123593659570396E-6</v>
      </c>
      <c r="G156" s="16">
        <v>1.9815433150641599E-6</v>
      </c>
      <c r="H156" s="16">
        <v>1.7906416052798101E-4</v>
      </c>
      <c r="J156">
        <v>0.95777268692183604</v>
      </c>
      <c r="K156">
        <f t="shared" si="25"/>
        <v>5.3470056086174361E-9</v>
      </c>
      <c r="L156">
        <f t="shared" si="26"/>
        <v>5.5138069867185125E-4</v>
      </c>
      <c r="M156" s="16">
        <f t="shared" si="27"/>
        <v>1.2047072494338546E-3</v>
      </c>
      <c r="N156" s="16">
        <f t="shared" si="28"/>
        <v>0.61304440731828691</v>
      </c>
      <c r="O156" s="16">
        <f t="shared" si="29"/>
        <v>5.7554854532442526E-5</v>
      </c>
      <c r="P156" s="16">
        <f t="shared" si="30"/>
        <v>0.19434969877150388</v>
      </c>
      <c r="Q156" s="16">
        <f t="shared" si="31"/>
        <v>0.1881286517752486</v>
      </c>
      <c r="R156" s="16">
        <f t="shared" si="32"/>
        <v>0.20313987055607508</v>
      </c>
      <c r="S156" s="16">
        <f t="shared" si="33"/>
        <v>1.5910450178735413E-4</v>
      </c>
      <c r="T156" s="16">
        <f t="shared" si="34"/>
        <v>0.18813891017157311</v>
      </c>
      <c r="U156" s="66">
        <f t="shared" si="35"/>
        <v>1.3870181979490073</v>
      </c>
      <c r="V156" s="66"/>
    </row>
    <row r="157" spans="1:22" x14ac:dyDescent="0.25">
      <c r="A157">
        <v>156</v>
      </c>
      <c r="B157">
        <v>8.9965328319337298E-4</v>
      </c>
      <c r="C157" s="16">
        <v>9.5550267077019304E-9</v>
      </c>
      <c r="D157">
        <v>9.0768034001291996E-4</v>
      </c>
      <c r="E157" s="16">
        <v>1.7468552463142501E-5</v>
      </c>
      <c r="F157" s="16">
        <v>5.3753232392780997E-6</v>
      </c>
      <c r="G157" s="16">
        <v>1.16275054751465E-6</v>
      </c>
      <c r="H157">
        <v>5.1432191619546095E-4</v>
      </c>
      <c r="J157">
        <v>0.95587648363340705</v>
      </c>
      <c r="K157">
        <f t="shared" si="25"/>
        <v>9.1334253303814122E-9</v>
      </c>
      <c r="L157">
        <f t="shared" si="26"/>
        <v>9.1958418201228316E-4</v>
      </c>
      <c r="M157" s="16">
        <f t="shared" si="27"/>
        <v>8.7972238437446291E-4</v>
      </c>
      <c r="N157" s="16">
        <f t="shared" si="28"/>
        <v>0.68368384432872187</v>
      </c>
      <c r="O157" s="16">
        <f t="shared" si="29"/>
        <v>0.52491665600493431</v>
      </c>
      <c r="P157" s="16">
        <f t="shared" si="30"/>
        <v>3.3240414916398974E-3</v>
      </c>
      <c r="Q157" s="16">
        <f t="shared" si="31"/>
        <v>0.39241856078849147</v>
      </c>
      <c r="R157" s="16">
        <f t="shared" si="32"/>
        <v>0.2065421895855642</v>
      </c>
      <c r="S157" s="16">
        <f t="shared" si="33"/>
        <v>0.17691378150343484</v>
      </c>
      <c r="T157" s="16">
        <f t="shared" si="34"/>
        <v>0.3924114156304338</v>
      </c>
      <c r="U157" s="66">
        <f t="shared" si="35"/>
        <v>2.3802104893332205</v>
      </c>
      <c r="V157" s="66"/>
    </row>
    <row r="158" spans="1:22" x14ac:dyDescent="0.25">
      <c r="A158">
        <v>157</v>
      </c>
      <c r="B158">
        <v>4.42094852457456E-4</v>
      </c>
      <c r="C158" s="16">
        <v>4.78591781818019E-9</v>
      </c>
      <c r="D158">
        <v>9.2608638287270404E-4</v>
      </c>
      <c r="E158" s="16">
        <v>8.9228837418645292E-6</v>
      </c>
      <c r="F158" s="16">
        <v>1.0959725203269299E-5</v>
      </c>
      <c r="G158" s="16">
        <v>2.3225173603404099E-6</v>
      </c>
      <c r="H158">
        <v>2.6271459819872102E-4</v>
      </c>
      <c r="J158">
        <v>0.95566817745738597</v>
      </c>
      <c r="K158">
        <f t="shared" si="25"/>
        <v>4.5737493587610914E-9</v>
      </c>
      <c r="L158">
        <f t="shared" si="26"/>
        <v>9.5032356472176489E-4</v>
      </c>
      <c r="M158" s="16">
        <f t="shared" si="27"/>
        <v>-6.6133859806852857E-5</v>
      </c>
      <c r="N158" s="16">
        <f t="shared" si="28"/>
        <v>1.0460057698051832E-2</v>
      </c>
      <c r="O158" s="16">
        <f t="shared" si="29"/>
        <v>1.8557927258929643E-2</v>
      </c>
      <c r="P158" s="16">
        <f t="shared" si="30"/>
        <v>1.4857566684624525E-3</v>
      </c>
      <c r="Q158" s="16">
        <f t="shared" si="31"/>
        <v>2.8636369562701325E-2</v>
      </c>
      <c r="R158" s="16">
        <f t="shared" si="32"/>
        <v>1.2606961285339504E-2</v>
      </c>
      <c r="S158" s="16">
        <f t="shared" si="33"/>
        <v>2.4740405294563537E-2</v>
      </c>
      <c r="T158" s="16">
        <f t="shared" si="34"/>
        <v>2.8636799345570139E-2</v>
      </c>
      <c r="U158" s="66">
        <f t="shared" si="35"/>
        <v>0.12512427711361843</v>
      </c>
      <c r="V158" s="66"/>
    </row>
    <row r="159" spans="1:22" x14ac:dyDescent="0.25">
      <c r="A159">
        <v>158</v>
      </c>
      <c r="B159">
        <v>4.8015693213577197E-4</v>
      </c>
      <c r="C159" s="16">
        <v>7.5594173128829103E-9</v>
      </c>
      <c r="D159">
        <v>1.3599815174159999E-3</v>
      </c>
      <c r="E159" s="16">
        <v>2.0601089478964099E-5</v>
      </c>
      <c r="F159" s="16">
        <v>1.02854769508066E-5</v>
      </c>
      <c r="G159" s="16">
        <v>1.4773302827661201E-6</v>
      </c>
      <c r="H159">
        <v>6.0656588675878998E-4</v>
      </c>
      <c r="J159">
        <v>0.95360847379181302</v>
      </c>
      <c r="K159">
        <f t="shared" si="25"/>
        <v>7.2087244064936805E-9</v>
      </c>
      <c r="L159">
        <f t="shared" si="26"/>
        <v>1.3820222421830665E-3</v>
      </c>
      <c r="M159" s="16">
        <f t="shared" si="27"/>
        <v>-4.2170837791152241E-4</v>
      </c>
      <c r="N159" s="16">
        <f t="shared" si="28"/>
        <v>6.2424500832146E-4</v>
      </c>
      <c r="O159" s="16">
        <f t="shared" si="29"/>
        <v>0.13274330058084227</v>
      </c>
      <c r="P159" s="16">
        <f t="shared" si="30"/>
        <v>0.16967848205294209</v>
      </c>
      <c r="Q159" s="16">
        <f t="shared" si="31"/>
        <v>0.84289347380618762</v>
      </c>
      <c r="R159" s="16">
        <f t="shared" si="32"/>
        <v>1.9230514446919944E-3</v>
      </c>
      <c r="S159" s="16">
        <f t="shared" si="33"/>
        <v>6.962144977348228E-2</v>
      </c>
      <c r="T159" s="16">
        <f t="shared" si="34"/>
        <v>0.84295963743020963</v>
      </c>
      <c r="U159" s="66">
        <f t="shared" si="35"/>
        <v>2.0604436400966772</v>
      </c>
      <c r="V159" s="66"/>
    </row>
    <row r="160" spans="1:22" x14ac:dyDescent="0.25">
      <c r="A160">
        <v>159</v>
      </c>
      <c r="B160">
        <v>5.36284359808365E-4</v>
      </c>
      <c r="C160" s="16">
        <v>4.9485253163928299E-9</v>
      </c>
      <c r="D160">
        <v>7.8663428304849602E-4</v>
      </c>
      <c r="E160" s="16">
        <v>7.8498172140215398E-6</v>
      </c>
      <c r="F160" s="16">
        <v>8.9733845758625802E-6</v>
      </c>
      <c r="G160" s="16">
        <v>2.2424274885151998E-6</v>
      </c>
      <c r="H160">
        <v>2.31118916130063E-4</v>
      </c>
      <c r="J160">
        <v>0.95640788036193902</v>
      </c>
      <c r="K160">
        <f t="shared" si="25"/>
        <v>4.7328086087686599E-9</v>
      </c>
      <c r="L160">
        <f t="shared" si="26"/>
        <v>8.0681853116342005E-4</v>
      </c>
      <c r="M160" s="16">
        <f t="shared" si="27"/>
        <v>2.657501884533099E-4</v>
      </c>
      <c r="N160" s="16">
        <f t="shared" si="28"/>
        <v>7.9189434110600396E-3</v>
      </c>
      <c r="O160" s="16">
        <f t="shared" si="29"/>
        <v>1.1423278848113786E-2</v>
      </c>
      <c r="P160" s="16">
        <f t="shared" si="30"/>
        <v>3.3607476266623179E-2</v>
      </c>
      <c r="Q160" s="16">
        <f t="shared" si="31"/>
        <v>7.2432114422139871E-2</v>
      </c>
      <c r="R160" s="16">
        <f t="shared" si="32"/>
        <v>7.9761040032789443E-3</v>
      </c>
      <c r="S160" s="16">
        <f t="shared" si="33"/>
        <v>1.3778703431036694E-2</v>
      </c>
      <c r="T160" s="16">
        <f t="shared" si="34"/>
        <v>7.2435454378916894E-2</v>
      </c>
      <c r="U160" s="66">
        <f t="shared" si="35"/>
        <v>0.21957207476116941</v>
      </c>
      <c r="V160" s="66"/>
    </row>
    <row r="161" spans="1:22" x14ac:dyDescent="0.25">
      <c r="A161">
        <v>160</v>
      </c>
      <c r="B161">
        <v>3.4289309472960002E-4</v>
      </c>
      <c r="C161" s="16">
        <v>3.6625744934979198E-9</v>
      </c>
      <c r="D161">
        <v>9.1377753678298704E-4</v>
      </c>
      <c r="E161" s="16">
        <v>6.7376767386222101E-6</v>
      </c>
      <c r="F161" s="16">
        <v>1.41311671007482E-5</v>
      </c>
      <c r="G161" s="16">
        <v>3.03489079510935E-6</v>
      </c>
      <c r="H161">
        <v>1.9837601602824199E-4</v>
      </c>
      <c r="J161">
        <v>0.95566278184856501</v>
      </c>
      <c r="K161">
        <f t="shared" si="25"/>
        <v>3.5001861291838209E-9</v>
      </c>
      <c r="L161">
        <f t="shared" si="26"/>
        <v>9.4507109920509934E-4</v>
      </c>
      <c r="M161" s="16">
        <f t="shared" si="27"/>
        <v>-2.5928490974589925E-4</v>
      </c>
      <c r="N161" s="16">
        <f t="shared" si="28"/>
        <v>9.2242956749140723E-2</v>
      </c>
      <c r="O161" s="16">
        <f t="shared" si="29"/>
        <v>0.11490123717518057</v>
      </c>
      <c r="P161" s="16">
        <f t="shared" si="30"/>
        <v>2.6341988239407823E-3</v>
      </c>
      <c r="Q161" s="16">
        <f t="shared" si="31"/>
        <v>0.1388900050573979</v>
      </c>
      <c r="R161" s="16">
        <f t="shared" si="32"/>
        <v>0.18848106430841446</v>
      </c>
      <c r="S161" s="16">
        <f t="shared" si="33"/>
        <v>0.26241083023398459</v>
      </c>
      <c r="T161" s="16">
        <f t="shared" si="34"/>
        <v>0.1388906957247879</v>
      </c>
      <c r="U161" s="66">
        <f t="shared" si="35"/>
        <v>0.93845098807284688</v>
      </c>
      <c r="V161" s="66"/>
    </row>
    <row r="162" spans="1:22" x14ac:dyDescent="0.25">
      <c r="A162">
        <v>161</v>
      </c>
      <c r="B162">
        <v>3.1584445193547799E-4</v>
      </c>
      <c r="C162" s="16">
        <v>4.8279158388517502E-9</v>
      </c>
      <c r="D162">
        <v>1.31990798494227E-3</v>
      </c>
      <c r="E162" s="16">
        <v>1.2771846588174099E-5</v>
      </c>
      <c r="F162" s="16">
        <v>1.5624266396417802E-5</v>
      </c>
      <c r="G162" s="16">
        <v>2.3127241355722998E-6</v>
      </c>
      <c r="H162">
        <v>3.7604612706369003E-4</v>
      </c>
      <c r="J162">
        <v>0.953691335871234</v>
      </c>
      <c r="K162">
        <f t="shared" si="25"/>
        <v>4.6043415058284146E-9</v>
      </c>
      <c r="L162">
        <f t="shared" si="26"/>
        <v>1.3534644139548391E-3</v>
      </c>
      <c r="M162" s="16">
        <f t="shared" si="27"/>
        <v>-7.2177551008388314E-4</v>
      </c>
      <c r="N162" s="16">
        <f t="shared" si="28"/>
        <v>0.12862315559221216</v>
      </c>
      <c r="O162" s="16">
        <f t="shared" si="29"/>
        <v>1.6550203021700509E-2</v>
      </c>
      <c r="P162" s="16">
        <f t="shared" si="30"/>
        <v>0.13713431179567837</v>
      </c>
      <c r="Q162" s="16">
        <f t="shared" si="31"/>
        <v>3.5773959281285531E-2</v>
      </c>
      <c r="R162" s="16">
        <f t="shared" si="32"/>
        <v>0.3430160712054619</v>
      </c>
      <c r="S162" s="16">
        <f t="shared" si="33"/>
        <v>2.3229097348632176E-2</v>
      </c>
      <c r="T162" s="16">
        <f t="shared" si="34"/>
        <v>3.5782030302397939E-2</v>
      </c>
      <c r="U162" s="66">
        <f t="shared" si="35"/>
        <v>0.72010882854736857</v>
      </c>
      <c r="V162" s="66"/>
    </row>
    <row r="163" spans="1:22" x14ac:dyDescent="0.25">
      <c r="A163">
        <v>162</v>
      </c>
      <c r="B163">
        <v>3.8998157872671398E-4</v>
      </c>
      <c r="C163" s="16">
        <v>7.3424770328248101E-9</v>
      </c>
      <c r="D163">
        <v>1.63647225639593E-3</v>
      </c>
      <c r="E163" s="16">
        <v>2.40071379838173E-5</v>
      </c>
      <c r="F163" s="16">
        <v>1.2818077330375E-5</v>
      </c>
      <c r="G163" s="16">
        <v>1.5255189835185099E-6</v>
      </c>
      <c r="H163">
        <v>7.0686106201278101E-4</v>
      </c>
      <c r="J163">
        <v>0.95230974439629801</v>
      </c>
      <c r="K163">
        <f t="shared" si="25"/>
        <v>6.9923124263650835E-9</v>
      </c>
      <c r="L163">
        <f t="shared" si="26"/>
        <v>1.6636265875631657E-3</v>
      </c>
      <c r="M163" s="16">
        <f t="shared" si="27"/>
        <v>-8.8366343010973778E-4</v>
      </c>
      <c r="N163" s="16">
        <f t="shared" si="28"/>
        <v>4.3304175339583154E-2</v>
      </c>
      <c r="O163" s="16">
        <f t="shared" si="29"/>
        <v>0.1057457408444791</v>
      </c>
      <c r="P163" s="16">
        <f t="shared" si="30"/>
        <v>0.48855998142470852</v>
      </c>
      <c r="Q163" s="16">
        <f t="shared" si="31"/>
        <v>1.5257611716858381</v>
      </c>
      <c r="R163" s="16">
        <f t="shared" si="32"/>
        <v>9.0529489734388957E-2</v>
      </c>
      <c r="S163" s="16">
        <f t="shared" si="33"/>
        <v>5.7526461126634128E-2</v>
      </c>
      <c r="T163" s="16">
        <f t="shared" si="34"/>
        <v>1.5259396332283053</v>
      </c>
      <c r="U163" s="66">
        <f t="shared" si="35"/>
        <v>3.8373666533839375</v>
      </c>
      <c r="V163" s="66"/>
    </row>
    <row r="164" spans="1:22" x14ac:dyDescent="0.25">
      <c r="A164">
        <v>163</v>
      </c>
      <c r="B164">
        <v>4.40771420278321E-4</v>
      </c>
      <c r="C164" s="16">
        <v>5.09630583262676E-9</v>
      </c>
      <c r="D164">
        <v>9.9059233252316199E-4</v>
      </c>
      <c r="E164" s="16">
        <v>1.01561120999671E-5</v>
      </c>
      <c r="F164" s="16">
        <v>1.10250333302095E-5</v>
      </c>
      <c r="G164" s="16">
        <v>2.18264704724398E-6</v>
      </c>
      <c r="H164">
        <v>2.9902519480227101E-4</v>
      </c>
      <c r="J164">
        <v>0.955349734740219</v>
      </c>
      <c r="K164">
        <f t="shared" si="25"/>
        <v>4.8687544253550064E-9</v>
      </c>
      <c r="L164">
        <f t="shared" si="26"/>
        <v>1.0148199499249923E-3</v>
      </c>
      <c r="M164" s="16">
        <f t="shared" si="27"/>
        <v>-1.3327710936835035E-4</v>
      </c>
      <c r="N164" s="16">
        <f t="shared" si="28"/>
        <v>1.1016981163741363E-2</v>
      </c>
      <c r="O164" s="16">
        <f t="shared" si="29"/>
        <v>6.433323528259708E-3</v>
      </c>
      <c r="P164" s="16">
        <f t="shared" si="30"/>
        <v>8.0792251384523815E-4</v>
      </c>
      <c r="Q164" s="16">
        <f t="shared" si="31"/>
        <v>2.959517281967593E-3</v>
      </c>
      <c r="R164" s="16">
        <f t="shared" si="32"/>
        <v>1.4139283058469685E-2</v>
      </c>
      <c r="S164" s="16">
        <f t="shared" si="33"/>
        <v>7.6728195333863377E-3</v>
      </c>
      <c r="T164" s="16">
        <f t="shared" si="34"/>
        <v>2.9593606873297936E-3</v>
      </c>
      <c r="U164" s="66">
        <f t="shared" si="35"/>
        <v>4.5989207766999718E-2</v>
      </c>
      <c r="V164" s="66"/>
    </row>
    <row r="165" spans="1:22" x14ac:dyDescent="0.25">
      <c r="A165">
        <v>164</v>
      </c>
      <c r="B165">
        <v>4.5780265877041001E-4</v>
      </c>
      <c r="C165" s="16">
        <v>4.59342384099092E-9</v>
      </c>
      <c r="D165">
        <v>8.5692005565582495E-4</v>
      </c>
      <c r="E165" s="16">
        <v>7.9306656102110405E-6</v>
      </c>
      <c r="F165" s="16">
        <v>1.0549309959878101E-5</v>
      </c>
      <c r="G165" s="16">
        <v>2.4179077247408699E-6</v>
      </c>
      <c r="H165" s="16">
        <v>2.33500148058963E-4</v>
      </c>
      <c r="J165">
        <v>0.95602054857022001</v>
      </c>
      <c r="K165">
        <f t="shared" si="25"/>
        <v>4.3914075802796663E-9</v>
      </c>
      <c r="L165">
        <f t="shared" si="26"/>
        <v>8.8043198987648101E-4</v>
      </c>
      <c r="M165" s="16">
        <f t="shared" si="27"/>
        <v>3.517332766433895E-5</v>
      </c>
      <c r="N165" s="16">
        <f t="shared" si="28"/>
        <v>4.9530454218836683E-3</v>
      </c>
      <c r="O165" s="16">
        <f t="shared" si="29"/>
        <v>2.9230467850609794E-2</v>
      </c>
      <c r="P165" s="16">
        <f t="shared" si="30"/>
        <v>1.2177865833855925E-2</v>
      </c>
      <c r="Q165" s="16">
        <f t="shared" si="31"/>
        <v>6.8436993527389772E-2</v>
      </c>
      <c r="R165" s="16">
        <f t="shared" si="32"/>
        <v>4.9883847459300575E-3</v>
      </c>
      <c r="S165" s="16">
        <f t="shared" si="33"/>
        <v>4.1952479796381024E-2</v>
      </c>
      <c r="T165" s="16">
        <f t="shared" si="34"/>
        <v>6.8438873589198701E-2</v>
      </c>
      <c r="U165" s="66">
        <f t="shared" si="35"/>
        <v>0.23017811076524894</v>
      </c>
      <c r="V165" s="66"/>
    </row>
    <row r="166" spans="1:22" x14ac:dyDescent="0.25">
      <c r="A166">
        <v>165</v>
      </c>
      <c r="B166" s="16">
        <v>8.9006756665727701E-4</v>
      </c>
      <c r="C166" s="16">
        <v>8.2533087910110898E-9</v>
      </c>
      <c r="D166" s="16">
        <v>7.9027421344316298E-4</v>
      </c>
      <c r="E166" s="16">
        <v>1.3154489395155401E-5</v>
      </c>
      <c r="F166" s="16">
        <v>5.4037314499019796E-6</v>
      </c>
      <c r="G166" s="16">
        <v>1.34433746269155E-6</v>
      </c>
      <c r="H166">
        <v>3.87301970572302E-4</v>
      </c>
      <c r="J166">
        <v>0.95646653276807703</v>
      </c>
      <c r="K166">
        <f t="shared" si="25"/>
        <v>7.8940136432026661E-9</v>
      </c>
      <c r="L166">
        <f t="shared" si="26"/>
        <v>8.0241776049686745E-4</v>
      </c>
      <c r="M166" s="16">
        <f t="shared" si="27"/>
        <v>9.7771737281768635E-4</v>
      </c>
      <c r="N166" s="16">
        <f t="shared" si="28"/>
        <v>0.65187351326340492</v>
      </c>
      <c r="O166" s="16">
        <f t="shared" si="29"/>
        <v>0.2396832243699786</v>
      </c>
      <c r="P166" s="16">
        <f t="shared" si="30"/>
        <v>3.2236219264666924E-2</v>
      </c>
      <c r="Q166" s="16">
        <f t="shared" si="31"/>
        <v>5.0519992173050095E-2</v>
      </c>
      <c r="R166" s="16">
        <f t="shared" si="32"/>
        <v>0.20392994843569526</v>
      </c>
      <c r="S166" s="16">
        <f t="shared" si="33"/>
        <v>0.10898447671502097</v>
      </c>
      <c r="T166" s="16">
        <f t="shared" si="34"/>
        <v>5.0515018174980011E-2</v>
      </c>
      <c r="U166" s="66">
        <f t="shared" si="35"/>
        <v>1.3377423923967968</v>
      </c>
      <c r="V166" s="66"/>
    </row>
    <row r="167" spans="1:22" x14ac:dyDescent="0.25">
      <c r="A167">
        <v>166</v>
      </c>
      <c r="B167">
        <v>6.9163476124948597E-4</v>
      </c>
      <c r="C167" s="16">
        <v>7.1714067217861597E-9</v>
      </c>
      <c r="D167">
        <v>8.8583044504855996E-4</v>
      </c>
      <c r="E167" s="16">
        <v>1.2797357877028E-5</v>
      </c>
      <c r="F167" s="16">
        <v>6.9871859715561701E-6</v>
      </c>
      <c r="G167" s="16">
        <v>1.5489594694501501E-6</v>
      </c>
      <c r="H167" s="16">
        <v>3.7678891677331002E-4</v>
      </c>
      <c r="J167">
        <v>0.95595148748734005</v>
      </c>
      <c r="K167">
        <f t="shared" si="25"/>
        <v>6.8555169230681881E-9</v>
      </c>
      <c r="L167">
        <f t="shared" si="26"/>
        <v>9.013466050544006E-4</v>
      </c>
      <c r="M167" s="16">
        <f t="shared" si="27"/>
        <v>4.8192291744457119E-4</v>
      </c>
      <c r="N167" s="16">
        <f t="shared" si="28"/>
        <v>0.16357632472118036</v>
      </c>
      <c r="O167" s="16">
        <f t="shared" si="29"/>
        <v>8.6618713058615682E-2</v>
      </c>
      <c r="P167" s="16">
        <f t="shared" si="30"/>
        <v>6.4543330509643426E-3</v>
      </c>
      <c r="Q167" s="16">
        <f t="shared" si="31"/>
        <v>3.6678115911773869E-2</v>
      </c>
      <c r="R167" s="16">
        <f t="shared" si="32"/>
        <v>8.4613725285156038E-2</v>
      </c>
      <c r="S167" s="16">
        <f t="shared" si="33"/>
        <v>5.2059973836434716E-2</v>
      </c>
      <c r="T167" s="16">
        <f t="shared" si="34"/>
        <v>3.6676192129341673E-2</v>
      </c>
      <c r="U167" s="66">
        <f t="shared" si="35"/>
        <v>0.46667737799346665</v>
      </c>
      <c r="V167" s="66"/>
    </row>
    <row r="168" spans="1:22" x14ac:dyDescent="0.25">
      <c r="A168">
        <v>167</v>
      </c>
      <c r="B168" s="16">
        <v>4.4635130122509001E-4</v>
      </c>
      <c r="C168" s="16">
        <v>6.6553118213382596E-9</v>
      </c>
      <c r="D168" s="16">
        <v>1.2860012382983101E-3</v>
      </c>
      <c r="E168" s="16">
        <v>1.7163365307051801E-5</v>
      </c>
      <c r="F168" s="16">
        <v>1.10306408608595E-5</v>
      </c>
      <c r="G168" s="16">
        <v>1.6767569202961299E-6</v>
      </c>
      <c r="H168" s="16">
        <v>5.0534594859757704E-4</v>
      </c>
      <c r="J168">
        <v>0.95393785549441101</v>
      </c>
      <c r="K168">
        <f t="shared" si="25"/>
        <v>6.348753886494022E-9</v>
      </c>
      <c r="L168">
        <f t="shared" si="26"/>
        <v>1.3097326216285037E-3</v>
      </c>
      <c r="M168" s="16">
        <f t="shared" si="27"/>
        <v>-4.170300191783239E-4</v>
      </c>
      <c r="N168" s="16">
        <f t="shared" si="28"/>
        <v>8.7668023271910145E-3</v>
      </c>
      <c r="O168" s="16">
        <f t="shared" si="29"/>
        <v>4.0467228098949995E-2</v>
      </c>
      <c r="P168" s="16">
        <f t="shared" si="30"/>
        <v>0.11230194611105895</v>
      </c>
      <c r="Q168" s="16">
        <f t="shared" si="31"/>
        <v>0.357625937845722</v>
      </c>
      <c r="R168" s="16">
        <f t="shared" si="32"/>
        <v>1.4274948151729937E-2</v>
      </c>
      <c r="S168" s="16">
        <f t="shared" si="33"/>
        <v>2.7055695374591859E-2</v>
      </c>
      <c r="T168" s="16">
        <f t="shared" si="34"/>
        <v>0.35765545554470862</v>
      </c>
      <c r="U168" s="66">
        <f t="shared" si="35"/>
        <v>0.91814801345395236</v>
      </c>
      <c r="V168" s="66"/>
    </row>
    <row r="169" spans="1:22" x14ac:dyDescent="0.25">
      <c r="A169">
        <v>168</v>
      </c>
      <c r="B169">
        <v>3.11120535540844E-4</v>
      </c>
      <c r="C169" s="16">
        <v>4.9736105335270996E-9</v>
      </c>
      <c r="D169">
        <v>1.3823056457177799E-3</v>
      </c>
      <c r="E169" s="16">
        <v>1.3770127997503799E-5</v>
      </c>
      <c r="F169" s="16">
        <v>1.5904805586539299E-5</v>
      </c>
      <c r="G169" s="16">
        <v>2.2464833851344002E-6</v>
      </c>
      <c r="H169">
        <v>4.0544010426802002E-4</v>
      </c>
      <c r="J169">
        <v>0.95339832669166602</v>
      </c>
      <c r="K169">
        <f t="shared" si="25"/>
        <v>4.7418319602807811E-9</v>
      </c>
      <c r="L169">
        <f t="shared" si="26"/>
        <v>1.4163567666654593E-3</v>
      </c>
      <c r="M169" s="16">
        <f t="shared" si="27"/>
        <v>-7.9411569558377132E-4</v>
      </c>
      <c r="N169" s="16">
        <f t="shared" si="28"/>
        <v>0.13559566975477108</v>
      </c>
      <c r="O169" s="16">
        <f t="shared" si="29"/>
        <v>1.0475994821291513E-2</v>
      </c>
      <c r="P169" s="16">
        <f t="shared" si="30"/>
        <v>0.18930956286756595</v>
      </c>
      <c r="Q169" s="16">
        <f t="shared" si="31"/>
        <v>7.9572733080728555E-2</v>
      </c>
      <c r="R169" s="16">
        <f t="shared" si="32"/>
        <v>0.37717666500069691</v>
      </c>
      <c r="S169" s="16">
        <f t="shared" si="33"/>
        <v>1.4257253397829701E-2</v>
      </c>
      <c r="T169" s="16">
        <f t="shared" si="34"/>
        <v>7.9587877701955828E-2</v>
      </c>
      <c r="U169" s="66">
        <f t="shared" si="35"/>
        <v>0.88597575662483952</v>
      </c>
      <c r="V169" s="66"/>
    </row>
    <row r="170" spans="1:22" x14ac:dyDescent="0.25">
      <c r="A170">
        <v>169</v>
      </c>
      <c r="B170" s="16">
        <v>4.3718467499734097E-4</v>
      </c>
      <c r="C170" s="16">
        <v>3.70185482326603E-9</v>
      </c>
      <c r="D170" s="16">
        <v>7.2086536685073296E-4</v>
      </c>
      <c r="E170" s="16">
        <v>5.3847816718536599E-6</v>
      </c>
      <c r="F170" s="16">
        <v>1.0977993177743901E-5</v>
      </c>
      <c r="G170" s="16">
        <v>2.9956301326936999E-6</v>
      </c>
      <c r="H170">
        <v>1.5854146935484901E-4</v>
      </c>
      <c r="J170">
        <v>0.95669879576990302</v>
      </c>
      <c r="K170">
        <f t="shared" si="25"/>
        <v>3.541560051533618E-9</v>
      </c>
      <c r="L170">
        <f t="shared" si="26"/>
        <v>7.4581328148409125E-4</v>
      </c>
      <c r="M170" s="16">
        <f t="shared" si="27"/>
        <v>1.2855606851059069E-4</v>
      </c>
      <c r="N170" s="16">
        <f t="shared" si="28"/>
        <v>1.2598966092473908E-2</v>
      </c>
      <c r="O170" s="16">
        <f t="shared" si="29"/>
        <v>0.11014529916565084</v>
      </c>
      <c r="P170" s="16">
        <f t="shared" si="30"/>
        <v>6.3304629333505988E-2</v>
      </c>
      <c r="Q170" s="16">
        <f t="shared" si="31"/>
        <v>0.24864446137006616</v>
      </c>
      <c r="R170" s="16">
        <f t="shared" si="32"/>
        <v>1.3026731060672725E-2</v>
      </c>
      <c r="S170" s="16">
        <f t="shared" si="33"/>
        <v>0.24275058298381424</v>
      </c>
      <c r="T170" s="16">
        <f t="shared" si="34"/>
        <v>0.24865005150674921</v>
      </c>
      <c r="U170" s="66">
        <f t="shared" si="35"/>
        <v>0.93912072151293302</v>
      </c>
      <c r="V170" s="66"/>
    </row>
    <row r="171" spans="1:22" x14ac:dyDescent="0.25">
      <c r="A171">
        <v>170</v>
      </c>
      <c r="B171">
        <v>4.8566501886014698E-4</v>
      </c>
      <c r="C171" s="16">
        <v>8.4670961685735406E-9</v>
      </c>
      <c r="D171">
        <v>1.51093921464719E-3</v>
      </c>
      <c r="E171" s="16">
        <v>2.5595992329718801E-5</v>
      </c>
      <c r="F171" s="16">
        <v>1.0234303981487299E-5</v>
      </c>
      <c r="G171" s="16">
        <v>1.3210445805136701E-6</v>
      </c>
      <c r="H171">
        <v>7.5363811060185596E-4</v>
      </c>
      <c r="J171">
        <v>0.95291940440523804</v>
      </c>
      <c r="K171">
        <f t="shared" si="25"/>
        <v>8.068460237998971E-9</v>
      </c>
      <c r="L171">
        <f t="shared" si="26"/>
        <v>1.5327204000945096E-3</v>
      </c>
      <c r="M171" s="16">
        <f t="shared" si="27"/>
        <v>-5.6139036237421564E-4</v>
      </c>
      <c r="N171" s="16">
        <f t="shared" si="28"/>
        <v>1.9044215018716178E-4</v>
      </c>
      <c r="O171" s="16">
        <f t="shared" si="29"/>
        <v>0.27895227754983676</v>
      </c>
      <c r="P171" s="16">
        <f t="shared" si="30"/>
        <v>0.32335530813746821</v>
      </c>
      <c r="Q171" s="16">
        <f t="shared" si="31"/>
        <v>1.9131025046942403</v>
      </c>
      <c r="R171" s="16">
        <f t="shared" si="32"/>
        <v>1.4945312341531178E-3</v>
      </c>
      <c r="S171" s="16">
        <f t="shared" si="33"/>
        <v>0.11678254854166216</v>
      </c>
      <c r="T171" s="16">
        <f t="shared" si="34"/>
        <v>1.913273217229041</v>
      </c>
      <c r="U171" s="66">
        <f t="shared" si="35"/>
        <v>4.547150829536589</v>
      </c>
      <c r="V171" s="66"/>
    </row>
    <row r="172" spans="1:22" x14ac:dyDescent="0.25">
      <c r="A172">
        <v>171</v>
      </c>
      <c r="B172">
        <v>4.4375291888620302E-4</v>
      </c>
      <c r="C172" s="16">
        <v>5.8308785946093396E-9</v>
      </c>
      <c r="D172">
        <v>1.12932878246437E-3</v>
      </c>
      <c r="E172" s="16">
        <v>1.32273922925376E-5</v>
      </c>
      <c r="F172" s="16">
        <v>1.1019197985332101E-5</v>
      </c>
      <c r="G172" s="16">
        <v>1.9105979862924302E-6</v>
      </c>
      <c r="H172">
        <v>3.89455075478782E-4</v>
      </c>
      <c r="J172">
        <v>0.95467875980237404</v>
      </c>
      <c r="K172">
        <f t="shared" si="25"/>
        <v>5.5666159452598542E-9</v>
      </c>
      <c r="L172">
        <f t="shared" si="26"/>
        <v>1.153271945542732E-3</v>
      </c>
      <c r="M172" s="16">
        <f t="shared" si="27"/>
        <v>-2.6576610777032588E-4</v>
      </c>
      <c r="N172" s="16">
        <f t="shared" si="28"/>
        <v>9.7826984326517385E-3</v>
      </c>
      <c r="O172" s="16">
        <f t="shared" si="29"/>
        <v>2.7425368624473599E-3</v>
      </c>
      <c r="P172" s="16">
        <f t="shared" si="30"/>
        <v>2.9742072943021686E-2</v>
      </c>
      <c r="Q172" s="16">
        <f t="shared" si="31"/>
        <v>5.3617371162039691E-2</v>
      </c>
      <c r="R172" s="16">
        <f t="shared" si="32"/>
        <v>1.3998794121061772E-2</v>
      </c>
      <c r="S172" s="16">
        <f t="shared" si="33"/>
        <v>2.3006530065496824E-3</v>
      </c>
      <c r="T172" s="16">
        <f t="shared" si="34"/>
        <v>5.3621966479821495E-2</v>
      </c>
      <c r="U172" s="66">
        <f t="shared" si="35"/>
        <v>0.16580609300759341</v>
      </c>
      <c r="V172" s="66"/>
    </row>
    <row r="173" spans="1:22" x14ac:dyDescent="0.25">
      <c r="A173">
        <v>172</v>
      </c>
      <c r="B173">
        <v>6.1404152213759505E-4</v>
      </c>
      <c r="C173" s="16">
        <v>7.0675013745653797E-9</v>
      </c>
      <c r="D173">
        <v>9.8569035859660402E-4</v>
      </c>
      <c r="E173" s="16">
        <v>1.40174754542256E-5</v>
      </c>
      <c r="F173" s="16">
        <v>7.9075362465482705E-6</v>
      </c>
      <c r="G173" s="16">
        <v>1.57356908290058E-6</v>
      </c>
      <c r="H173">
        <v>4.1271450427485902E-4</v>
      </c>
      <c r="J173">
        <v>0.95543799371385996</v>
      </c>
      <c r="K173">
        <f t="shared" si="25"/>
        <v>6.7525593338846939E-9</v>
      </c>
      <c r="L173">
        <f t="shared" si="26"/>
        <v>1.0030719326712266E-3</v>
      </c>
      <c r="M173" s="16">
        <f t="shared" si="27"/>
        <v>2.2501111160396346E-4</v>
      </c>
      <c r="N173" s="16">
        <f t="shared" si="28"/>
        <v>6.0951465369363064E-2</v>
      </c>
      <c r="O173" s="16">
        <f t="shared" si="29"/>
        <v>7.593194505989051E-2</v>
      </c>
      <c r="P173" s="16">
        <f t="shared" si="30"/>
        <v>5.4451256033896482E-4</v>
      </c>
      <c r="Q173" s="16">
        <f t="shared" si="31"/>
        <v>9.3095781061175581E-2</v>
      </c>
      <c r="R173" s="16">
        <f t="shared" si="32"/>
        <v>3.8998296995398828E-2</v>
      </c>
      <c r="S173" s="16">
        <f t="shared" si="33"/>
        <v>4.6614444570645938E-2</v>
      </c>
      <c r="T173" s="16">
        <f t="shared" si="34"/>
        <v>9.3096317304169701E-2</v>
      </c>
      <c r="U173" s="66">
        <f t="shared" si="35"/>
        <v>0.40923276292098254</v>
      </c>
      <c r="V173" s="66"/>
    </row>
    <row r="174" spans="1:22" x14ac:dyDescent="0.25">
      <c r="A174">
        <v>173</v>
      </c>
      <c r="B174">
        <v>6.1451753226948703E-4</v>
      </c>
      <c r="C174" s="16">
        <v>6.4741926906924802E-9</v>
      </c>
      <c r="D174">
        <v>9.0045336061939497E-4</v>
      </c>
      <c r="E174" s="16">
        <v>1.17414791416191E-5</v>
      </c>
      <c r="F174" s="16">
        <v>7.8706683145032197E-6</v>
      </c>
      <c r="G174" s="16">
        <v>1.71612581962399E-6</v>
      </c>
      <c r="H174">
        <v>3.4570128273213698E-4</v>
      </c>
      <c r="J174">
        <v>0.95585998720537702</v>
      </c>
      <c r="K174">
        <f t="shared" si="25"/>
        <v>6.1884217424904592E-9</v>
      </c>
      <c r="L174">
        <f t="shared" si="26"/>
        <v>9.1790434887533464E-4</v>
      </c>
      <c r="M174" s="16">
        <f t="shared" si="27"/>
        <v>3.1113071566363926E-4</v>
      </c>
      <c r="N174" s="16">
        <f t="shared" si="28"/>
        <v>6.1429672171029688E-2</v>
      </c>
      <c r="O174" s="16">
        <f t="shared" si="29"/>
        <v>2.8384134714858476E-2</v>
      </c>
      <c r="P174" s="16">
        <f t="shared" si="30"/>
        <v>4.245497920741176E-3</v>
      </c>
      <c r="Q174" s="16">
        <f t="shared" si="31"/>
        <v>8.6874138419735462E-3</v>
      </c>
      <c r="R174" s="16">
        <f t="shared" si="32"/>
        <v>4.0490099275088204E-2</v>
      </c>
      <c r="S174" s="16">
        <f t="shared" si="33"/>
        <v>2.098701695427882E-2</v>
      </c>
      <c r="T174" s="16">
        <f t="shared" si="34"/>
        <v>8.6867310951126986E-3</v>
      </c>
      <c r="U174" s="66">
        <f t="shared" si="35"/>
        <v>0.1729105659730826</v>
      </c>
      <c r="V174" s="66"/>
    </row>
    <row r="175" spans="1:22" x14ac:dyDescent="0.25">
      <c r="A175">
        <v>174</v>
      </c>
      <c r="B175">
        <v>2.9932804393248701E-4</v>
      </c>
      <c r="C175" s="16">
        <v>2.8863485935023098E-9</v>
      </c>
      <c r="D175">
        <v>8.2334680402931099E-4</v>
      </c>
      <c r="E175" s="16">
        <v>4.7886441798472596E-6</v>
      </c>
      <c r="F175" s="16">
        <v>1.6127138482100499E-5</v>
      </c>
      <c r="G175" s="16">
        <v>3.8475013587371E-6</v>
      </c>
      <c r="H175">
        <v>1.40990512146358E-4</v>
      </c>
      <c r="J175">
        <v>0.956069877339633</v>
      </c>
      <c r="K175">
        <f t="shared" si="25"/>
        <v>2.7595509457491754E-9</v>
      </c>
      <c r="L175">
        <f t="shared" si="26"/>
        <v>8.5944569600365566E-4</v>
      </c>
      <c r="M175" s="16">
        <f t="shared" si="27"/>
        <v>-2.6078960813868154E-4</v>
      </c>
      <c r="N175" s="16">
        <f t="shared" si="28"/>
        <v>0.15380453571478708</v>
      </c>
      <c r="O175" s="16">
        <f t="shared" si="29"/>
        <v>0.22950397701750538</v>
      </c>
      <c r="P175" s="16">
        <f t="shared" si="30"/>
        <v>2.1085599502953706E-2</v>
      </c>
      <c r="Q175" s="16">
        <f t="shared" si="31"/>
        <v>0.30707868307263891</v>
      </c>
      <c r="R175" s="16">
        <f t="shared" si="32"/>
        <v>0.4054011870154906</v>
      </c>
      <c r="S175" s="16">
        <f t="shared" si="33"/>
        <v>0.84121457867409255</v>
      </c>
      <c r="T175" s="16">
        <f t="shared" si="34"/>
        <v>0.30708131706133701</v>
      </c>
      <c r="U175" s="66">
        <f t="shared" si="35"/>
        <v>2.2651698780588054</v>
      </c>
      <c r="V175" s="66"/>
    </row>
    <row r="176" spans="1:22" x14ac:dyDescent="0.25">
      <c r="A176">
        <v>175</v>
      </c>
      <c r="B176">
        <v>5.0472289506130804E-4</v>
      </c>
      <c r="C176" s="16">
        <v>3.8872907258376601E-9</v>
      </c>
      <c r="D176">
        <v>6.5453467083052103E-4</v>
      </c>
      <c r="E176" s="16">
        <v>5.1385281793021102E-6</v>
      </c>
      <c r="F176" s="16">
        <v>9.4763284662949995E-6</v>
      </c>
      <c r="G176" s="16">
        <v>2.8503112025353899E-6</v>
      </c>
      <c r="H176" s="16">
        <v>1.5129063167411899E-4</v>
      </c>
      <c r="J176">
        <v>0.95707296175082202</v>
      </c>
      <c r="K176">
        <f t="shared" si="25"/>
        <v>3.720420848163952E-9</v>
      </c>
      <c r="L176">
        <f t="shared" si="26"/>
        <v>6.7633375167492054E-4</v>
      </c>
      <c r="M176" s="16">
        <f t="shared" si="27"/>
        <v>3.3311203844769549E-4</v>
      </c>
      <c r="N176" s="16">
        <f t="shared" si="28"/>
        <v>6.1996918564306131E-4</v>
      </c>
      <c r="O176" s="16">
        <f t="shared" si="29"/>
        <v>8.9050671689625036E-2</v>
      </c>
      <c r="P176" s="16">
        <f t="shared" si="30"/>
        <v>0.10269976433688886</v>
      </c>
      <c r="Q176" s="16">
        <f t="shared" si="31"/>
        <v>0.27203566483754971</v>
      </c>
      <c r="R176" s="16">
        <f t="shared" si="32"/>
        <v>1.464306716940646E-3</v>
      </c>
      <c r="S176" s="16">
        <f t="shared" si="33"/>
        <v>0.17664036759006643</v>
      </c>
      <c r="T176" s="16">
        <f t="shared" si="34"/>
        <v>0.27204295212263113</v>
      </c>
      <c r="U176" s="66">
        <f t="shared" si="35"/>
        <v>0.91455369647934481</v>
      </c>
      <c r="V176" s="66"/>
    </row>
    <row r="177" spans="1:22" x14ac:dyDescent="0.25">
      <c r="A177">
        <v>176</v>
      </c>
      <c r="B177">
        <v>4.8107294336954999E-4</v>
      </c>
      <c r="C177" s="16">
        <v>6.8539669368778399E-9</v>
      </c>
      <c r="D177">
        <v>1.22709802061432E-3</v>
      </c>
      <c r="E177" s="16">
        <v>1.68772328978057E-5</v>
      </c>
      <c r="F177" s="16">
        <v>1.02067260895234E-5</v>
      </c>
      <c r="G177" s="16">
        <v>1.6270690899389501E-6</v>
      </c>
      <c r="H177">
        <v>4.9691980887472801E-4</v>
      </c>
      <c r="J177">
        <v>0.95423042076223696</v>
      </c>
      <c r="K177">
        <f t="shared" si="25"/>
        <v>6.5402637540674016E-9</v>
      </c>
      <c r="L177">
        <f t="shared" si="26"/>
        <v>1.2491316879163687E-3</v>
      </c>
      <c r="M177" s="16">
        <f t="shared" si="27"/>
        <v>-2.8698580117726886E-4</v>
      </c>
      <c r="N177" s="16">
        <f t="shared" si="28"/>
        <v>5.347576281648402E-4</v>
      </c>
      <c r="O177" s="16">
        <f t="shared" si="29"/>
        <v>5.6177708779369451E-2</v>
      </c>
      <c r="P177" s="16">
        <f t="shared" si="30"/>
        <v>7.5055198674154458E-2</v>
      </c>
      <c r="Q177" s="16">
        <f t="shared" si="31"/>
        <v>0.326472358819972</v>
      </c>
      <c r="R177" s="16">
        <f t="shared" si="32"/>
        <v>1.2859641350919408E-3</v>
      </c>
      <c r="S177" s="16">
        <f t="shared" si="33"/>
        <v>3.5813739194350602E-2</v>
      </c>
      <c r="T177" s="16">
        <f t="shared" si="34"/>
        <v>0.32649481478412568</v>
      </c>
      <c r="U177" s="66">
        <f t="shared" si="35"/>
        <v>0.82183454201522899</v>
      </c>
      <c r="V177" s="66"/>
    </row>
    <row r="178" spans="1:22" x14ac:dyDescent="0.25">
      <c r="A178">
        <v>177</v>
      </c>
      <c r="B178">
        <v>4.9387818870153205E-4</v>
      </c>
      <c r="C178" s="16">
        <v>5.8381439413969398E-9</v>
      </c>
      <c r="D178">
        <v>1.01317411558571E-3</v>
      </c>
      <c r="E178" s="16">
        <v>1.18973889215733E-5</v>
      </c>
      <c r="F178" s="16">
        <v>9.8473499424556392E-6</v>
      </c>
      <c r="G178" s="16">
        <v>1.90567733625198E-6</v>
      </c>
      <c r="H178">
        <v>3.50293691077237E-4</v>
      </c>
      <c r="J178">
        <v>0.95526362632829198</v>
      </c>
      <c r="K178">
        <f t="shared" si="25"/>
        <v>5.5769665524853884E-9</v>
      </c>
      <c r="L178">
        <f t="shared" si="26"/>
        <v>1.0347686546629319E-3</v>
      </c>
      <c r="M178" s="16">
        <f t="shared" si="27"/>
        <v>-4.7012277259867771E-5</v>
      </c>
      <c r="N178" s="16">
        <f t="shared" si="28"/>
        <v>8.2813248208919846E-6</v>
      </c>
      <c r="O178" s="16">
        <f t="shared" si="29"/>
        <v>2.8815961782696991E-3</v>
      </c>
      <c r="P178" s="16">
        <f t="shared" si="30"/>
        <v>2.6903081194724794E-3</v>
      </c>
      <c r="Q178" s="16">
        <f t="shared" si="31"/>
        <v>1.1604134457930605E-2</v>
      </c>
      <c r="R178" s="16">
        <f t="shared" si="32"/>
        <v>3.7457914318403106E-7</v>
      </c>
      <c r="S178" s="16">
        <f t="shared" si="33"/>
        <v>2.5418780500040391E-3</v>
      </c>
      <c r="T178" s="16">
        <f t="shared" si="34"/>
        <v>1.1604695912604247E-2</v>
      </c>
      <c r="U178" s="66">
        <f t="shared" si="35"/>
        <v>3.1331268622245154E-2</v>
      </c>
      <c r="V178" s="66"/>
    </row>
    <row r="179" spans="1:22" x14ac:dyDescent="0.25">
      <c r="A179">
        <v>178</v>
      </c>
      <c r="B179">
        <v>9.1778153631544897E-4</v>
      </c>
      <c r="C179" s="16">
        <v>7.2711180815498802E-9</v>
      </c>
      <c r="D179">
        <v>6.7329355648376699E-4</v>
      </c>
      <c r="E179" s="16">
        <v>9.8869612779874299E-6</v>
      </c>
      <c r="F179" s="16">
        <v>5.2114854582308601E-6</v>
      </c>
      <c r="G179" s="16">
        <v>1.5238422492307099E-6</v>
      </c>
      <c r="H179">
        <v>2.9109593082484402E-4</v>
      </c>
      <c r="J179">
        <v>0.95707102374323805</v>
      </c>
      <c r="K179">
        <f t="shared" si="25"/>
        <v>6.9589764260669133E-9</v>
      </c>
      <c r="L179">
        <f t="shared" si="26"/>
        <v>6.8523309853137787E-4</v>
      </c>
      <c r="M179" s="16">
        <f t="shared" si="27"/>
        <v>1.1503299740995201E-3</v>
      </c>
      <c r="N179" s="16">
        <f t="shared" si="28"/>
        <v>0.74591432376091005</v>
      </c>
      <c r="O179" s="16">
        <f t="shared" si="29"/>
        <v>9.7535467643751664E-2</v>
      </c>
      <c r="P179" s="16">
        <f t="shared" si="30"/>
        <v>9.0596626220373455E-2</v>
      </c>
      <c r="Q179" s="16">
        <f t="shared" si="31"/>
        <v>6.3140659246704459E-3</v>
      </c>
      <c r="R179" s="16">
        <f t="shared" si="32"/>
        <v>0.22193210087685655</v>
      </c>
      <c r="S179" s="16">
        <f t="shared" si="33"/>
        <v>5.7927944333505704E-2</v>
      </c>
      <c r="T179" s="16">
        <f t="shared" si="34"/>
        <v>6.316199663283343E-3</v>
      </c>
      <c r="U179" s="66">
        <f t="shared" si="35"/>
        <v>1.2265367284233513</v>
      </c>
      <c r="V179" s="66"/>
    </row>
    <row r="180" spans="1:22" x14ac:dyDescent="0.25">
      <c r="A180">
        <v>179</v>
      </c>
      <c r="B180">
        <v>3.5897930330818E-4</v>
      </c>
      <c r="C180" s="16">
        <v>7.58649139207204E-9</v>
      </c>
      <c r="D180">
        <v>1.8450887573777401E-3</v>
      </c>
      <c r="E180" s="16">
        <v>2.7907756179699199E-5</v>
      </c>
      <c r="F180" s="16">
        <v>1.40472401268408E-5</v>
      </c>
      <c r="G180" s="16">
        <v>1.47962782612933E-6</v>
      </c>
      <c r="H180">
        <v>8.2171831471970801E-4</v>
      </c>
      <c r="J180">
        <v>0.95137664092837204</v>
      </c>
      <c r="K180">
        <f t="shared" si="25"/>
        <v>7.2176106970215067E-9</v>
      </c>
      <c r="L180">
        <f t="shared" si="26"/>
        <v>1.874655278966159E-3</v>
      </c>
      <c r="M180" s="16">
        <f t="shared" si="27"/>
        <v>-1.1566966723497991E-3</v>
      </c>
      <c r="N180" s="16">
        <f t="shared" si="28"/>
        <v>7.3468274999994532E-2</v>
      </c>
      <c r="O180" s="16">
        <f t="shared" si="29"/>
        <v>0.13632778517557503</v>
      </c>
      <c r="P180" s="16">
        <f t="shared" si="30"/>
        <v>0.83823989278254962</v>
      </c>
      <c r="Q180" s="16">
        <f t="shared" si="31"/>
        <v>2.5548486345812931</v>
      </c>
      <c r="R180" s="16">
        <f t="shared" si="32"/>
        <v>0.18115789846998601</v>
      </c>
      <c r="S180" s="16">
        <f t="shared" si="33"/>
        <v>6.9018604872581088E-2</v>
      </c>
      <c r="T180" s="16">
        <f t="shared" si="34"/>
        <v>2.5552008014659404</v>
      </c>
      <c r="U180" s="66">
        <f t="shared" si="35"/>
        <v>6.4082618923479195</v>
      </c>
      <c r="V180" s="66"/>
    </row>
    <row r="181" spans="1:22" x14ac:dyDescent="0.25">
      <c r="A181">
        <v>180</v>
      </c>
      <c r="B181">
        <v>3.3877203086301298E-4</v>
      </c>
      <c r="C181" s="16">
        <v>3.41840192194592E-9</v>
      </c>
      <c r="D181">
        <v>8.6220829413179601E-4</v>
      </c>
      <c r="E181" s="16">
        <v>5.9369785594057304E-6</v>
      </c>
      <c r="F181" s="16">
        <v>1.42697374796579E-5</v>
      </c>
      <c r="G181" s="16">
        <v>3.2498016500640298E-6</v>
      </c>
      <c r="H181">
        <v>1.74800806776385E-4</v>
      </c>
      <c r="J181">
        <v>0.95591545648076104</v>
      </c>
      <c r="K181">
        <f t="shared" si="25"/>
        <v>3.267703233651645E-9</v>
      </c>
      <c r="L181">
        <f t="shared" si="26"/>
        <v>8.9399415233925379E-4</v>
      </c>
      <c r="M181" s="16">
        <f t="shared" si="27"/>
        <v>-2.1645009061322789E-4</v>
      </c>
      <c r="N181" s="16">
        <f t="shared" si="28"/>
        <v>9.7396148887219453E-2</v>
      </c>
      <c r="O181" s="16">
        <f t="shared" si="29"/>
        <v>0.1467193577253332</v>
      </c>
      <c r="P181" s="16">
        <f t="shared" si="30"/>
        <v>1.0996283748313357E-2</v>
      </c>
      <c r="Q181" s="16">
        <f t="shared" si="31"/>
        <v>0.20001429790613887</v>
      </c>
      <c r="R181" s="16">
        <f t="shared" si="32"/>
        <v>0.20088977633623215</v>
      </c>
      <c r="S181" s="16">
        <f t="shared" si="33"/>
        <v>0.38359290909930155</v>
      </c>
      <c r="T181" s="16">
        <f t="shared" si="34"/>
        <v>0.20001621383910342</v>
      </c>
      <c r="U181" s="66">
        <f t="shared" si="35"/>
        <v>1.2396249875416421</v>
      </c>
      <c r="V181" s="66"/>
    </row>
    <row r="182" spans="1:22" x14ac:dyDescent="0.25">
      <c r="A182">
        <v>181</v>
      </c>
      <c r="B182">
        <v>3.0131697726976499E-4</v>
      </c>
      <c r="C182" s="16">
        <v>4.0234986328745398E-9</v>
      </c>
      <c r="D182">
        <v>1.14871375082332E-3</v>
      </c>
      <c r="E182" s="16">
        <v>9.2798827287193494E-6</v>
      </c>
      <c r="F182" s="16">
        <v>1.6257740831222201E-5</v>
      </c>
      <c r="G182" s="16">
        <v>2.7700945800752798E-6</v>
      </c>
      <c r="H182">
        <v>2.7322879498517099E-4</v>
      </c>
      <c r="J182">
        <v>0.95448193499674805</v>
      </c>
      <c r="K182">
        <f t="shared" si="25"/>
        <v>3.840356760562861E-9</v>
      </c>
      <c r="L182">
        <f t="shared" si="26"/>
        <v>1.1839953035672069E-3</v>
      </c>
      <c r="M182" s="16">
        <f t="shared" si="27"/>
        <v>-5.8136134902767673E-4</v>
      </c>
      <c r="N182" s="16">
        <f t="shared" si="28"/>
        <v>0.15065300953551053</v>
      </c>
      <c r="O182" s="16">
        <f t="shared" si="29"/>
        <v>7.4983143850522418E-2</v>
      </c>
      <c r="P182" s="16">
        <f t="shared" si="30"/>
        <v>3.7088674309088812E-2</v>
      </c>
      <c r="Q182" s="16">
        <f t="shared" si="31"/>
        <v>1.8491639118208503E-2</v>
      </c>
      <c r="R182" s="16">
        <f t="shared" si="32"/>
        <v>0.42245554135081503</v>
      </c>
      <c r="S182" s="16">
        <f t="shared" si="33"/>
        <v>0.14463933754688763</v>
      </c>
      <c r="T182" s="16">
        <f t="shared" si="34"/>
        <v>1.8489288957883588E-2</v>
      </c>
      <c r="U182" s="66">
        <f t="shared" si="35"/>
        <v>0.86680063466891644</v>
      </c>
      <c r="V182" s="66"/>
    </row>
    <row r="183" spans="1:22" x14ac:dyDescent="0.25">
      <c r="A183">
        <v>182</v>
      </c>
      <c r="B183">
        <v>4.5860318466214601E-4</v>
      </c>
      <c r="C183" s="16">
        <v>4.9409160733931797E-9</v>
      </c>
      <c r="D183">
        <v>9.2152927362929601E-4</v>
      </c>
      <c r="E183" s="16">
        <v>9.1671693041238706E-6</v>
      </c>
      <c r="F183" s="16">
        <v>1.05622000160455E-5</v>
      </c>
      <c r="G183" s="16">
        <v>2.2495013994200198E-6</v>
      </c>
      <c r="H183" s="16">
        <v>2.6990696762413001E-4</v>
      </c>
      <c r="J183">
        <v>0.95569900685952702</v>
      </c>
      <c r="K183">
        <f t="shared" si="25"/>
        <v>4.7220285843181355E-9</v>
      </c>
      <c r="L183">
        <f t="shared" si="26"/>
        <v>9.4489823414473356E-4</v>
      </c>
      <c r="M183" s="16">
        <f t="shared" si="27"/>
        <v>-2.7691864820441601E-5</v>
      </c>
      <c r="N183" s="16">
        <f t="shared" si="28"/>
        <v>4.7268806798965906E-3</v>
      </c>
      <c r="O183" s="16">
        <f t="shared" si="29"/>
        <v>1.1718727663468655E-2</v>
      </c>
      <c r="P183" s="16">
        <f t="shared" si="30"/>
        <v>1.8728696246617434E-3</v>
      </c>
      <c r="Q183" s="16">
        <f t="shared" si="31"/>
        <v>2.1455893031932054E-2</v>
      </c>
      <c r="R183" s="16">
        <f t="shared" si="32"/>
        <v>5.1748865469942954E-3</v>
      </c>
      <c r="S183" s="16">
        <f t="shared" si="33"/>
        <v>1.4618645857885269E-2</v>
      </c>
      <c r="T183" s="16">
        <f t="shared" si="34"/>
        <v>2.1456348651700971E-2</v>
      </c>
      <c r="U183" s="66">
        <f t="shared" si="35"/>
        <v>8.1024252056539584E-2</v>
      </c>
      <c r="V183" s="66"/>
    </row>
    <row r="184" spans="1:22" x14ac:dyDescent="0.25">
      <c r="A184">
        <v>183</v>
      </c>
      <c r="B184">
        <v>2.5741046102317598E-4</v>
      </c>
      <c r="C184" s="16">
        <v>4.3929735995463203E-9</v>
      </c>
      <c r="D184">
        <v>1.4792319143548699E-3</v>
      </c>
      <c r="E184" s="16">
        <v>1.3000478236156801E-5</v>
      </c>
      <c r="F184" s="16">
        <v>1.9314162641219E-5</v>
      </c>
      <c r="G184" s="16">
        <v>2.54635932553273E-6</v>
      </c>
      <c r="H184">
        <v>3.82780961499906E-4</v>
      </c>
      <c r="J184">
        <v>0.95289300243499597</v>
      </c>
      <c r="K184">
        <f t="shared" si="25"/>
        <v>4.1860338028893645E-9</v>
      </c>
      <c r="L184">
        <f t="shared" si="26"/>
        <v>1.5204022059892412E-3</v>
      </c>
      <c r="M184" s="16">
        <f t="shared" si="27"/>
        <v>-1.0055812839428891E-3</v>
      </c>
      <c r="N184" s="16">
        <f t="shared" si="28"/>
        <v>0.22781318440839426</v>
      </c>
      <c r="O184" s="16">
        <f t="shared" si="29"/>
        <v>4.2909831034692161E-2</v>
      </c>
      <c r="P184" s="16">
        <f t="shared" si="30"/>
        <v>0.28700144823303891</v>
      </c>
      <c r="Q184" s="16">
        <f t="shared" si="31"/>
        <v>4.4279568987066746E-2</v>
      </c>
      <c r="R184" s="16">
        <f t="shared" si="32"/>
        <v>0.9218994946768363</v>
      </c>
      <c r="S184" s="16">
        <f t="shared" si="33"/>
        <v>7.2269243818586154E-2</v>
      </c>
      <c r="T184" s="16">
        <f t="shared" si="34"/>
        <v>4.4292901297672646E-2</v>
      </c>
      <c r="U184" s="66">
        <f t="shared" si="35"/>
        <v>1.6404656724562872</v>
      </c>
      <c r="V184" s="66"/>
    </row>
    <row r="185" spans="1:22" x14ac:dyDescent="0.25">
      <c r="A185">
        <v>184</v>
      </c>
      <c r="B185">
        <v>4.0257660860678999E-4</v>
      </c>
      <c r="C185" s="16">
        <v>4.9483738331833502E-9</v>
      </c>
      <c r="D185">
        <v>1.0547537533760799E-3</v>
      </c>
      <c r="E185" s="16">
        <v>1.0492125446418001E-5</v>
      </c>
      <c r="F185" s="16">
        <v>1.2108424790030399E-5</v>
      </c>
      <c r="G185" s="16">
        <v>2.2496096622045802E-6</v>
      </c>
      <c r="H185">
        <v>3.0891939536813998E-4</v>
      </c>
      <c r="J185">
        <v>0.95501556753238903</v>
      </c>
      <c r="K185">
        <f t="shared" si="25"/>
        <v>4.7257740446600209E-9</v>
      </c>
      <c r="L185">
        <f t="shared" si="26"/>
        <v>1.0812152642445123E-3</v>
      </c>
      <c r="M185" s="16">
        <f t="shared" si="27"/>
        <v>-2.7606204703093209E-4</v>
      </c>
      <c r="N185" s="16">
        <f t="shared" si="28"/>
        <v>3.3313865763720009E-2</v>
      </c>
      <c r="O185" s="16">
        <f t="shared" si="29"/>
        <v>1.1429123781562227E-2</v>
      </c>
      <c r="P185" s="16">
        <f t="shared" si="30"/>
        <v>9.0318000822373189E-3</v>
      </c>
      <c r="Q185" s="16">
        <f t="shared" si="31"/>
        <v>5.343711144284273E-4</v>
      </c>
      <c r="R185" s="16">
        <f t="shared" si="32"/>
        <v>5.2376882686620496E-2</v>
      </c>
      <c r="S185" s="16">
        <f t="shared" si="33"/>
        <v>1.463169383481837E-2</v>
      </c>
      <c r="T185" s="16">
        <f t="shared" si="34"/>
        <v>5.3415622618270759E-4</v>
      </c>
      <c r="U185" s="66">
        <f t="shared" si="35"/>
        <v>0.12185189348956955</v>
      </c>
      <c r="V185" s="66"/>
    </row>
    <row r="186" spans="1:22" x14ac:dyDescent="0.25">
      <c r="A186">
        <v>185</v>
      </c>
      <c r="B186">
        <v>2.0659686098476699E-4</v>
      </c>
      <c r="C186" s="16">
        <v>3.8175704848655398E-9</v>
      </c>
      <c r="D186">
        <v>1.6066873387047601E-3</v>
      </c>
      <c r="E186" s="16">
        <v>1.22527142976272E-5</v>
      </c>
      <c r="F186" s="16">
        <v>2.4213230828183001E-5</v>
      </c>
      <c r="G186" s="16">
        <v>2.9346025723064898E-6</v>
      </c>
      <c r="H186">
        <v>3.60766605353814E-4</v>
      </c>
      <c r="J186">
        <v>0.95223350541481699</v>
      </c>
      <c r="K186">
        <f t="shared" si="25"/>
        <v>3.6352185249716556E-9</v>
      </c>
      <c r="L186">
        <f t="shared" si="26"/>
        <v>1.6580445853629478E-3</v>
      </c>
      <c r="M186" s="16">
        <f t="shared" si="27"/>
        <v>-1.2448508633934137E-3</v>
      </c>
      <c r="N186" s="16">
        <f t="shared" si="28"/>
        <v>0.33695793997797124</v>
      </c>
      <c r="O186" s="16">
        <f t="shared" si="29"/>
        <v>9.6719039113120631E-2</v>
      </c>
      <c r="P186" s="16">
        <f t="shared" si="30"/>
        <v>0.44628843360179016</v>
      </c>
      <c r="Q186" s="16">
        <f t="shared" si="31"/>
        <v>1.9826199511480656E-2</v>
      </c>
      <c r="R186" s="16">
        <f t="shared" si="32"/>
        <v>2.1238767935708536</v>
      </c>
      <c r="S186" s="16">
        <f t="shared" si="33"/>
        <v>0.21370994879169833</v>
      </c>
      <c r="T186" s="16">
        <f t="shared" si="34"/>
        <v>1.9836844313272206E-2</v>
      </c>
      <c r="U186" s="66">
        <f t="shared" si="35"/>
        <v>3.257215198880187</v>
      </c>
      <c r="V186" s="66"/>
    </row>
    <row r="187" spans="1:22" x14ac:dyDescent="0.25">
      <c r="A187">
        <v>186</v>
      </c>
      <c r="B187">
        <v>2.90829949258604E-4</v>
      </c>
      <c r="C187" s="16">
        <v>4.1906730127779198E-9</v>
      </c>
      <c r="D187">
        <v>1.24225043310675E-3</v>
      </c>
      <c r="E187" s="16">
        <v>1.0441768668508E-5</v>
      </c>
      <c r="F187" s="16">
        <v>1.6915115986349299E-5</v>
      </c>
      <c r="G187" s="16">
        <v>2.6623507647671902E-6</v>
      </c>
      <c r="H187">
        <v>3.0743974793744799E-4</v>
      </c>
      <c r="J187">
        <v>0.95402792321903995</v>
      </c>
      <c r="K187">
        <f t="shared" si="25"/>
        <v>3.9980190712705962E-9</v>
      </c>
      <c r="L187">
        <f t="shared" si="26"/>
        <v>1.2787388251712028E-3</v>
      </c>
      <c r="M187" s="16">
        <f t="shared" si="27"/>
        <v>-6.9707892665399503E-4</v>
      </c>
      <c r="N187" s="16">
        <f t="shared" si="28"/>
        <v>0.16763750576299338</v>
      </c>
      <c r="O187" s="16">
        <f t="shared" si="29"/>
        <v>5.9369473519087057E-2</v>
      </c>
      <c r="P187" s="16">
        <f t="shared" si="30"/>
        <v>8.3922113049744312E-2</v>
      </c>
      <c r="Q187" s="16">
        <f t="shared" si="31"/>
        <v>7.7311826905804748E-4</v>
      </c>
      <c r="R187" s="16">
        <f t="shared" si="32"/>
        <v>0.5136323694546342</v>
      </c>
      <c r="S187" s="16">
        <f t="shared" si="33"/>
        <v>0.10668516587848308</v>
      </c>
      <c r="T187" s="16">
        <f t="shared" si="34"/>
        <v>7.723326002208211E-4</v>
      </c>
      <c r="U187" s="66">
        <f t="shared" si="35"/>
        <v>0.93279207853422086</v>
      </c>
      <c r="V187" s="66"/>
    </row>
    <row r="188" spans="1:22" x14ac:dyDescent="0.25">
      <c r="A188">
        <v>187</v>
      </c>
      <c r="B188">
        <v>3.0031976473800302E-4</v>
      </c>
      <c r="C188" s="16">
        <v>4.09235268988366E-9</v>
      </c>
      <c r="D188">
        <v>1.1728948045217099E-3</v>
      </c>
      <c r="E188" s="16">
        <v>9.6348519319018208E-6</v>
      </c>
      <c r="F188" s="16">
        <v>1.6329298968128902E-5</v>
      </c>
      <c r="G188" s="16">
        <v>2.7242096994058002E-6</v>
      </c>
      <c r="H188">
        <v>2.8368052645104099E-4</v>
      </c>
      <c r="J188">
        <v>0.95436586408245405</v>
      </c>
      <c r="K188">
        <f t="shared" si="25"/>
        <v>3.9056017110109742E-9</v>
      </c>
      <c r="L188">
        <f t="shared" si="26"/>
        <v>1.2082735198046838E-3</v>
      </c>
      <c r="M188" s="16">
        <f t="shared" si="27"/>
        <v>-6.0763399032867757E-4</v>
      </c>
      <c r="N188" s="16">
        <f t="shared" si="28"/>
        <v>0.15222904565937809</v>
      </c>
      <c r="O188" s="16">
        <f t="shared" si="29"/>
        <v>6.8331830058155546E-2</v>
      </c>
      <c r="P188" s="16">
        <f t="shared" si="30"/>
        <v>4.7388392428054538E-2</v>
      </c>
      <c r="Q188" s="16">
        <f t="shared" si="31"/>
        <v>1.0595424537435708E-2</v>
      </c>
      <c r="R188" s="16">
        <f t="shared" si="32"/>
        <v>0.43194876650729097</v>
      </c>
      <c r="S188" s="16">
        <f t="shared" si="33"/>
        <v>0.12777103013008023</v>
      </c>
      <c r="T188" s="16">
        <f t="shared" si="34"/>
        <v>1.0593364667717094E-2</v>
      </c>
      <c r="U188" s="66">
        <f t="shared" si="35"/>
        <v>0.84885785398811231</v>
      </c>
      <c r="V188" s="66"/>
    </row>
    <row r="189" spans="1:22" x14ac:dyDescent="0.25">
      <c r="A189">
        <v>188</v>
      </c>
      <c r="B189">
        <v>3.0586432089626598E-4</v>
      </c>
      <c r="C189" s="16">
        <v>4.2077942072334199E-9</v>
      </c>
      <c r="D189">
        <v>1.1843922837130301E-3</v>
      </c>
      <c r="E189" s="16">
        <v>1.00026534727792E-5</v>
      </c>
      <c r="F189" s="16">
        <v>1.6040532544673699E-5</v>
      </c>
      <c r="G189" s="16">
        <v>2.64976518024928E-6</v>
      </c>
      <c r="H189">
        <v>2.9450991031577202E-4</v>
      </c>
      <c r="J189">
        <v>0.95431719449794405</v>
      </c>
      <c r="K189">
        <f t="shared" si="25"/>
        <v>4.0155703628716977E-9</v>
      </c>
      <c r="L189">
        <f t="shared" si="26"/>
        <v>1.2191189061884194E-3</v>
      </c>
      <c r="M189" s="16">
        <f t="shared" si="27"/>
        <v>-6.0739026439588764E-4</v>
      </c>
      <c r="N189" s="16">
        <f t="shared" si="28"/>
        <v>0.14357016219336119</v>
      </c>
      <c r="O189" s="16">
        <f t="shared" si="29"/>
        <v>5.7873178683920674E-2</v>
      </c>
      <c r="P189" s="16">
        <f t="shared" si="30"/>
        <v>5.2727792138116791E-2</v>
      </c>
      <c r="Q189" s="16">
        <f t="shared" si="31"/>
        <v>4.718236233434381E-3</v>
      </c>
      <c r="R189" s="16">
        <f t="shared" si="32"/>
        <v>0.39428574032341535</v>
      </c>
      <c r="S189" s="16">
        <f t="shared" si="33"/>
        <v>0.10262774982123131</v>
      </c>
      <c r="T189" s="16">
        <f t="shared" si="34"/>
        <v>4.7167472152904984E-3</v>
      </c>
      <c r="U189" s="66">
        <f t="shared" si="35"/>
        <v>0.76051960660877016</v>
      </c>
      <c r="V189" s="66"/>
    </row>
    <row r="190" spans="1:22" x14ac:dyDescent="0.25">
      <c r="A190">
        <v>189</v>
      </c>
      <c r="B190">
        <v>5.7019146597970301E-4</v>
      </c>
      <c r="C190" s="16">
        <v>7.28671000940961E-9</v>
      </c>
      <c r="D190">
        <v>1.09729051980242E-3</v>
      </c>
      <c r="E190" s="16">
        <v>1.6068382024461499E-5</v>
      </c>
      <c r="F190" s="16">
        <v>8.5595842701677804E-6</v>
      </c>
      <c r="G190" s="16">
        <v>1.52816574900675E-6</v>
      </c>
      <c r="H190">
        <v>4.7310159952519102E-4</v>
      </c>
      <c r="J190">
        <v>0.95488199277880303</v>
      </c>
      <c r="K190">
        <f t="shared" si="25"/>
        <v>6.9579481745862986E-9</v>
      </c>
      <c r="L190">
        <f t="shared" si="26"/>
        <v>1.1159305673817529E-3</v>
      </c>
      <c r="M190" s="16">
        <f t="shared" si="27"/>
        <v>2.4452364577653215E-5</v>
      </c>
      <c r="N190" s="16">
        <f t="shared" si="28"/>
        <v>2.4913721628181319E-2</v>
      </c>
      <c r="O190" s="16">
        <f t="shared" si="29"/>
        <v>9.930108858158937E-2</v>
      </c>
      <c r="P190" s="16">
        <f t="shared" si="30"/>
        <v>1.9375823846946486E-2</v>
      </c>
      <c r="Q190" s="16">
        <f t="shared" si="31"/>
        <v>0.24608389992099416</v>
      </c>
      <c r="R190" s="16">
        <f t="shared" si="32"/>
        <v>1.7240952340253753E-2</v>
      </c>
      <c r="S190" s="16">
        <f t="shared" si="33"/>
        <v>5.6895551513369259E-2</v>
      </c>
      <c r="T190" s="16">
        <f t="shared" si="34"/>
        <v>0.24609289810178581</v>
      </c>
      <c r="U190" s="66">
        <f t="shared" si="35"/>
        <v>0.70990393593312018</v>
      </c>
      <c r="V190" s="66"/>
    </row>
    <row r="191" spans="1:22" x14ac:dyDescent="0.25">
      <c r="A191">
        <v>190</v>
      </c>
      <c r="B191">
        <v>4.8201862123300299E-4</v>
      </c>
      <c r="C191" s="16">
        <v>4.7522736219025404E-9</v>
      </c>
      <c r="D191">
        <v>8.4166756794882105E-4</v>
      </c>
      <c r="E191" s="16">
        <v>8.0604736683616008E-6</v>
      </c>
      <c r="F191" s="16">
        <v>1.0011216586651599E-5</v>
      </c>
      <c r="G191" s="16">
        <v>2.33662048250222E-6</v>
      </c>
      <c r="H191">
        <v>2.37321850900447E-4</v>
      </c>
      <c r="J191">
        <v>0.95610833331210998</v>
      </c>
      <c r="K191">
        <f t="shared" si="25"/>
        <v>4.5436884120803425E-9</v>
      </c>
      <c r="L191">
        <f t="shared" si="26"/>
        <v>8.6402186933100451E-4</v>
      </c>
      <c r="M191" s="16">
        <f t="shared" si="27"/>
        <v>1.0001537313500145E-4</v>
      </c>
      <c r="N191" s="16">
        <f t="shared" si="28"/>
        <v>4.4963154147824926E-4</v>
      </c>
      <c r="O191" s="16">
        <f t="shared" si="29"/>
        <v>2.0249192899910083E-2</v>
      </c>
      <c r="P191" s="16">
        <f t="shared" si="30"/>
        <v>1.5923502821195857E-2</v>
      </c>
      <c r="Q191" s="16">
        <f t="shared" si="31"/>
        <v>6.2259579833754783E-2</v>
      </c>
      <c r="R191" s="16">
        <f t="shared" si="32"/>
        <v>2.5659142206610876E-4</v>
      </c>
      <c r="S191" s="16">
        <f t="shared" si="33"/>
        <v>2.7000502804313167E-2</v>
      </c>
      <c r="T191" s="16">
        <f t="shared" si="34"/>
        <v>6.2261711519837705E-2</v>
      </c>
      <c r="U191" s="66">
        <f t="shared" si="35"/>
        <v>0.18840071284255594</v>
      </c>
      <c r="V191" s="66"/>
    </row>
    <row r="192" spans="1:22" x14ac:dyDescent="0.25">
      <c r="A192">
        <v>191</v>
      </c>
      <c r="B192" s="16">
        <v>8.7208964166174104E-4</v>
      </c>
      <c r="C192" s="16">
        <v>4.5966743099276002E-9</v>
      </c>
      <c r="D192" s="16">
        <v>4.45444485626349E-4</v>
      </c>
      <c r="E192" s="16">
        <v>4.1462930407224096E-6</v>
      </c>
      <c r="F192" s="16">
        <v>5.4245330684260004E-6</v>
      </c>
      <c r="G192" s="16">
        <v>2.4039210099633999E-6</v>
      </c>
      <c r="H192" s="16">
        <v>1.2207554129561101E-4</v>
      </c>
      <c r="J192">
        <v>0.95827009873800095</v>
      </c>
      <c r="K192">
        <f t="shared" si="25"/>
        <v>4.4048555448407536E-9</v>
      </c>
      <c r="L192">
        <f t="shared" si="26"/>
        <v>4.5869287609885451E-4</v>
      </c>
      <c r="M192" s="16">
        <f t="shared" si="27"/>
        <v>1.2854864072246277E-3</v>
      </c>
      <c r="N192" s="16">
        <f t="shared" si="28"/>
        <v>0.59425682538966806</v>
      </c>
      <c r="O192" s="16">
        <f t="shared" si="29"/>
        <v>2.9030213343118262E-2</v>
      </c>
      <c r="P192" s="16">
        <f t="shared" si="30"/>
        <v>0.28895309386811696</v>
      </c>
      <c r="Q192" s="16">
        <f t="shared" si="31"/>
        <v>0.37693924163188086</v>
      </c>
      <c r="R192" s="16">
        <f t="shared" si="32"/>
        <v>0.2020277052074575</v>
      </c>
      <c r="S192" s="16">
        <f t="shared" si="33"/>
        <v>3.9146040291997079E-2</v>
      </c>
      <c r="T192" s="16">
        <f t="shared" si="34"/>
        <v>0.37695121438210966</v>
      </c>
      <c r="U192" s="66">
        <f t="shared" si="35"/>
        <v>1.9073043341143483</v>
      </c>
      <c r="V192" s="66"/>
    </row>
    <row r="193" spans="1:22" x14ac:dyDescent="0.25">
      <c r="A193">
        <v>192</v>
      </c>
      <c r="B193">
        <v>4.8955186688485499E-4</v>
      </c>
      <c r="C193" s="16">
        <v>6.9048727019078197E-9</v>
      </c>
      <c r="D193">
        <v>1.21443687909314E-3</v>
      </c>
      <c r="E193" s="16">
        <v>1.6829562027356801E-5</v>
      </c>
      <c r="F193" s="16">
        <v>1.0024050123707599E-5</v>
      </c>
      <c r="G193" s="16">
        <v>1.61483974303556E-6</v>
      </c>
      <c r="H193">
        <v>4.9551591219852199E-4</v>
      </c>
      <c r="J193">
        <v>0.95429378926539299</v>
      </c>
      <c r="K193">
        <f t="shared" si="25"/>
        <v>6.5892771350987856E-9</v>
      </c>
      <c r="L193">
        <f t="shared" si="26"/>
        <v>1.2360929142108889E-3</v>
      </c>
      <c r="M193" s="16">
        <f t="shared" si="27"/>
        <v>-2.5698918044117898E-4</v>
      </c>
      <c r="N193" s="16">
        <f t="shared" si="28"/>
        <v>3.4897091216130028E-5</v>
      </c>
      <c r="O193" s="16">
        <f t="shared" si="29"/>
        <v>6.0617370706188591E-2</v>
      </c>
      <c r="P193" s="16">
        <f t="shared" si="30"/>
        <v>6.8025693409622542E-2</v>
      </c>
      <c r="Q193" s="16">
        <f t="shared" si="31"/>
        <v>0.32141998453454868</v>
      </c>
      <c r="R193" s="16">
        <f t="shared" si="32"/>
        <v>3.0001431963443484E-4</v>
      </c>
      <c r="S193" s="16">
        <f t="shared" si="33"/>
        <v>3.8157310568980835E-2</v>
      </c>
      <c r="T193" s="16">
        <f t="shared" si="34"/>
        <v>0.32144107892368312</v>
      </c>
      <c r="U193" s="66">
        <f t="shared" si="35"/>
        <v>0.80999634955387434</v>
      </c>
      <c r="V193" s="66"/>
    </row>
    <row r="194" spans="1:22" x14ac:dyDescent="0.25">
      <c r="A194">
        <v>193</v>
      </c>
      <c r="B194">
        <v>4.9856725458756902E-4</v>
      </c>
      <c r="C194" s="16">
        <v>4.08453835998328E-9</v>
      </c>
      <c r="D194" s="16">
        <v>6.9696134993406302E-4</v>
      </c>
      <c r="E194" s="16">
        <v>5.7463860844099102E-6</v>
      </c>
      <c r="F194" s="16">
        <v>9.6129090822121204E-6</v>
      </c>
      <c r="G194" s="16">
        <v>2.71402900063594E-6</v>
      </c>
      <c r="H194" s="16">
        <v>1.6918777286285499E-4</v>
      </c>
      <c r="J194">
        <v>0.95685125540318205</v>
      </c>
      <c r="K194">
        <f t="shared" si="25"/>
        <v>3.9082956574924557E-9</v>
      </c>
      <c r="L194">
        <f t="shared" si="26"/>
        <v>7.1889711256076314E-4</v>
      </c>
      <c r="M194" s="16">
        <f t="shared" si="27"/>
        <v>2.7823739661437472E-4</v>
      </c>
      <c r="N194" s="16">
        <f t="shared" si="28"/>
        <v>1.5374583207286243E-4</v>
      </c>
      <c r="O194" s="16">
        <f t="shared" si="29"/>
        <v>6.9071158480462039E-2</v>
      </c>
      <c r="P194" s="16">
        <f t="shared" si="30"/>
        <v>7.640859463661473E-2</v>
      </c>
      <c r="Q194" s="16">
        <f t="shared" si="31"/>
        <v>0.21620170500416566</v>
      </c>
      <c r="R194" s="16">
        <f t="shared" si="32"/>
        <v>5.9560234594722105E-4</v>
      </c>
      <c r="S194" s="16">
        <f t="shared" si="33"/>
        <v>0.12417010099058508</v>
      </c>
      <c r="T194" s="16">
        <f t="shared" si="34"/>
        <v>0.21620796401223846</v>
      </c>
      <c r="U194" s="66">
        <f t="shared" si="35"/>
        <v>0.70280887130208602</v>
      </c>
      <c r="V194" s="66"/>
    </row>
    <row r="195" spans="1:22" x14ac:dyDescent="0.25">
      <c r="A195">
        <v>194</v>
      </c>
      <c r="B195">
        <v>3.5198448585534902E-4</v>
      </c>
      <c r="C195" s="16">
        <v>4.41581381858807E-9</v>
      </c>
      <c r="D195">
        <v>1.07725808981322E-3</v>
      </c>
      <c r="E195" s="16">
        <v>9.5595883243912296E-6</v>
      </c>
      <c r="F195" s="16">
        <v>1.38673157988428E-5</v>
      </c>
      <c r="G195" s="16">
        <v>2.52174791022733E-6</v>
      </c>
      <c r="H195">
        <v>2.8146312355270499E-4</v>
      </c>
      <c r="J195">
        <v>0.95487141686431398</v>
      </c>
      <c r="K195">
        <f t="shared" ref="K195:K258" si="36">C195*J195</f>
        <v>4.2165343975642073E-9</v>
      </c>
      <c r="L195">
        <f t="shared" ref="L195:L258" si="37">SUM($Z$9*B195,$AA$9*C195,$AB$9*D195,$AC$9*E195,$AD$9*F195,$AE$9*G195)</f>
        <v>1.1075100535073144E-3</v>
      </c>
      <c r="M195" s="16">
        <f t="shared" ref="M195:M258" si="38">$Z$8*B195+$AA$8*C195+$AB$8*D195+$AD$8*F195+$AE$8*G195</f>
        <v>-4.0354108179661629E-4</v>
      </c>
      <c r="N195" s="16">
        <f t="shared" si="28"/>
        <v>8.1369911521830401E-2</v>
      </c>
      <c r="O195" s="16">
        <f t="shared" si="29"/>
        <v>4.1219001186453282E-2</v>
      </c>
      <c r="P195" s="16">
        <f t="shared" si="30"/>
        <v>1.4018460829924809E-2</v>
      </c>
      <c r="Q195" s="16">
        <f t="shared" si="31"/>
        <v>1.2087155098593776E-2</v>
      </c>
      <c r="R195" s="16">
        <f t="shared" si="32"/>
        <v>0.1659473147951688</v>
      </c>
      <c r="S195" s="16">
        <f t="shared" si="33"/>
        <v>6.5825976127013935E-2</v>
      </c>
      <c r="T195" s="16">
        <f t="shared" si="34"/>
        <v>1.2085948458686909E-2</v>
      </c>
      <c r="U195" s="66">
        <f t="shared" si="35"/>
        <v>0.39255376801767194</v>
      </c>
      <c r="V195" s="66"/>
    </row>
    <row r="196" spans="1:22" x14ac:dyDescent="0.25">
      <c r="A196">
        <v>195</v>
      </c>
      <c r="B196">
        <v>5.5883312954024301E-4</v>
      </c>
      <c r="C196" s="16">
        <v>4.4578975805474199E-9</v>
      </c>
      <c r="D196">
        <v>6.7825733702065502E-4</v>
      </c>
      <c r="E196" s="16">
        <v>6.1049773389293702E-6</v>
      </c>
      <c r="F196" s="16">
        <v>8.5668143111246805E-6</v>
      </c>
      <c r="G196" s="16">
        <v>2.486049861097E-6</v>
      </c>
      <c r="H196" s="16">
        <v>1.7974538729776201E-4</v>
      </c>
      <c r="J196">
        <v>0.95697068813209196</v>
      </c>
      <c r="K196">
        <f t="shared" si="36"/>
        <v>4.266077315278852E-9</v>
      </c>
      <c r="L196">
        <f t="shared" si="37"/>
        <v>6.9787255760642077E-4</v>
      </c>
      <c r="M196" s="16">
        <f t="shared" si="38"/>
        <v>4.1979370147406521E-4</v>
      </c>
      <c r="N196" s="16">
        <f t="shared" ref="N196:N259" si="39">(B196-$B$2)^2/$B$2/$B$2</f>
        <v>1.8164670841991505E-2</v>
      </c>
      <c r="O196" s="16">
        <f t="shared" ref="O196:O259" si="40">(C196-$C$2)^2/$C$2/$C$2</f>
        <v>3.8192598038580272E-2</v>
      </c>
      <c r="P196" s="16">
        <f t="shared" ref="P196:P259" si="41">(D196-$D$2)^2/$D$2/$D$2</f>
        <v>8.752094026844634E-2</v>
      </c>
      <c r="Q196" s="16">
        <f t="shared" ref="Q196:Q259" si="42">(E196-$E$2)^2/$E$2/$E$2</f>
        <v>0.18626805254706935</v>
      </c>
      <c r="R196" s="16">
        <f t="shared" ref="R196:R259" si="43">(F196-$F$2)^2/$F$2/$F$2</f>
        <v>1.7048797664695504E-2</v>
      </c>
      <c r="S196" s="16">
        <f t="shared" ref="S196:S259" si="44">(G196-$G$2)^2/$G$2/$G$2</f>
        <v>5.7014788793558258E-2</v>
      </c>
      <c r="T196" s="16">
        <f t="shared" ref="T196:T259" si="45">(H196-$H$2)^2/$H$2/$H$2</f>
        <v>0.18627476004345003</v>
      </c>
      <c r="U196" s="66">
        <f t="shared" ref="U196:U259" si="46">SUM(N196:T196)</f>
        <v>0.59048460819779125</v>
      </c>
      <c r="V196" s="66"/>
    </row>
    <row r="197" spans="1:22" x14ac:dyDescent="0.25">
      <c r="A197">
        <v>196</v>
      </c>
      <c r="B197">
        <v>6.1963878957469105E-4</v>
      </c>
      <c r="C197" s="16">
        <v>7.1963418741419496E-9</v>
      </c>
      <c r="D197">
        <v>9.94795955231153E-4</v>
      </c>
      <c r="E197" s="16">
        <v>1.4403461703367699E-5</v>
      </c>
      <c r="F197" s="16">
        <v>7.8392405020952294E-6</v>
      </c>
      <c r="G197" s="16">
        <v>1.5455486919723599E-6</v>
      </c>
      <c r="H197">
        <v>4.2407921787799402E-4</v>
      </c>
      <c r="J197">
        <v>0.95539474528240698</v>
      </c>
      <c r="K197">
        <f t="shared" si="36"/>
        <v>6.8753472118109672E-9</v>
      </c>
      <c r="L197">
        <f t="shared" si="37"/>
        <v>1.0120127885854418E-3</v>
      </c>
      <c r="M197" s="16">
        <f t="shared" si="38"/>
        <v>2.2726479056394048E-4</v>
      </c>
      <c r="N197" s="16">
        <f t="shared" si="39"/>
        <v>6.6692760495440581E-2</v>
      </c>
      <c r="O197" s="16">
        <f t="shared" si="40"/>
        <v>8.9287966634848628E-2</v>
      </c>
      <c r="P197" s="16">
        <f t="shared" si="41"/>
        <v>1.0750621757021363E-3</v>
      </c>
      <c r="Q197" s="16">
        <f t="shared" si="42"/>
        <v>0.11631768377258872</v>
      </c>
      <c r="R197" s="16">
        <f t="shared" si="43"/>
        <v>4.1783883139709176E-2</v>
      </c>
      <c r="S197" s="16">
        <f t="shared" si="44"/>
        <v>5.2838428589687521E-2</v>
      </c>
      <c r="T197" s="16">
        <f t="shared" si="45"/>
        <v>0.11631867984463021</v>
      </c>
      <c r="U197" s="66">
        <f t="shared" si="46"/>
        <v>0.48431446465260697</v>
      </c>
      <c r="V197" s="66"/>
    </row>
    <row r="198" spans="1:22" x14ac:dyDescent="0.25">
      <c r="A198">
        <v>197</v>
      </c>
      <c r="B198">
        <v>9.2596821927890904E-4</v>
      </c>
      <c r="C198" s="16">
        <v>1.0293502836756999E-8</v>
      </c>
      <c r="D198">
        <v>9.5099114476638203E-4</v>
      </c>
      <c r="E198" s="16">
        <v>1.9707181258521999E-5</v>
      </c>
      <c r="F198" s="16">
        <v>5.2327988296025403E-6</v>
      </c>
      <c r="G198" s="16">
        <v>1.0798531658920399E-6</v>
      </c>
      <c r="H198">
        <v>5.8023443318379905E-4</v>
      </c>
      <c r="J198">
        <v>0.95566444061956002</v>
      </c>
      <c r="K198">
        <f t="shared" si="36"/>
        <v>9.8371346305052321E-9</v>
      </c>
      <c r="L198">
        <f t="shared" si="37"/>
        <v>9.6252630208864241E-4</v>
      </c>
      <c r="M198" s="16">
        <f t="shared" si="38"/>
        <v>8.8941013646917568E-4</v>
      </c>
      <c r="N198" s="16">
        <f t="shared" si="39"/>
        <v>0.77490579832379114</v>
      </c>
      <c r="O198" s="16">
        <f t="shared" si="40"/>
        <v>0.73580891250152747</v>
      </c>
      <c r="P198" s="16">
        <f t="shared" si="41"/>
        <v>1.6102636088486617E-4</v>
      </c>
      <c r="Q198" s="16">
        <f t="shared" si="42"/>
        <v>0.69699751007273225</v>
      </c>
      <c r="R198" s="16">
        <f t="shared" si="43"/>
        <v>0.21989876663877</v>
      </c>
      <c r="S198" s="16">
        <f t="shared" si="44"/>
        <v>0.21336848507952821</v>
      </c>
      <c r="T198" s="16">
        <f t="shared" si="45"/>
        <v>0.69699293618629099</v>
      </c>
      <c r="U198" s="66">
        <f t="shared" si="46"/>
        <v>3.3381334351635248</v>
      </c>
      <c r="V198" s="66"/>
    </row>
    <row r="199" spans="1:22" x14ac:dyDescent="0.25">
      <c r="A199">
        <v>198</v>
      </c>
      <c r="B199">
        <v>4.2123352830908601E-4</v>
      </c>
      <c r="C199" s="16">
        <v>5.9838815498420303E-9</v>
      </c>
      <c r="D199">
        <v>1.2235811010063099E-3</v>
      </c>
      <c r="E199" s="16">
        <v>1.46921054267148E-5</v>
      </c>
      <c r="F199" s="16">
        <v>1.16579593858123E-5</v>
      </c>
      <c r="G199" s="16">
        <v>1.8637035660534999E-6</v>
      </c>
      <c r="H199">
        <v>4.3258270682528698E-4</v>
      </c>
      <c r="J199">
        <v>0.95421850013074505</v>
      </c>
      <c r="K199">
        <f t="shared" si="36"/>
        <v>5.7099304774503002E-9</v>
      </c>
      <c r="L199">
        <f t="shared" si="37"/>
        <v>1.2487547394624383E-3</v>
      </c>
      <c r="M199" s="16">
        <f t="shared" si="38"/>
        <v>-4.0628768284426612E-4</v>
      </c>
      <c r="N199" s="16">
        <f t="shared" si="39"/>
        <v>2.0919513166361259E-2</v>
      </c>
      <c r="O199" s="16">
        <f t="shared" si="40"/>
        <v>6.3973652456250614E-3</v>
      </c>
      <c r="P199" s="16">
        <f t="shared" si="41"/>
        <v>7.3067931136401421E-2</v>
      </c>
      <c r="Q199" s="16">
        <f t="shared" si="42"/>
        <v>0.1353712696802491</v>
      </c>
      <c r="R199" s="16">
        <f t="shared" si="43"/>
        <v>3.3541404088586052E-2</v>
      </c>
      <c r="S199" s="16">
        <f t="shared" si="44"/>
        <v>5.088285220617053E-3</v>
      </c>
      <c r="T199" s="16">
        <f t="shared" si="45"/>
        <v>0.13538397765735935</v>
      </c>
      <c r="U199" s="66">
        <f t="shared" si="46"/>
        <v>0.40976974619519935</v>
      </c>
      <c r="V199" s="66"/>
    </row>
    <row r="200" spans="1:22" x14ac:dyDescent="0.25">
      <c r="A200">
        <v>199</v>
      </c>
      <c r="B200">
        <v>8.6097535868174505E-4</v>
      </c>
      <c r="C200" s="16">
        <v>9.6137848562469203E-9</v>
      </c>
      <c r="D200">
        <v>9.5537577411250701E-4</v>
      </c>
      <c r="E200" s="16">
        <v>1.84894589165797E-5</v>
      </c>
      <c r="F200" s="16">
        <v>5.6293662639587998E-6</v>
      </c>
      <c r="G200" s="16">
        <v>1.1562801720307301E-6</v>
      </c>
      <c r="H200" s="16">
        <v>5.4438144329184695E-4</v>
      </c>
      <c r="J200">
        <v>0.95563450246039305</v>
      </c>
      <c r="K200">
        <f t="shared" si="36"/>
        <v>9.1872645078607865E-9</v>
      </c>
      <c r="L200">
        <f t="shared" si="37"/>
        <v>9.6778117302759911E-4</v>
      </c>
      <c r="M200" s="16">
        <f t="shared" si="38"/>
        <v>7.541695443358911E-4</v>
      </c>
      <c r="N200" s="16">
        <f t="shared" si="39"/>
        <v>0.55997039081515787</v>
      </c>
      <c r="O200" s="16">
        <f t="shared" si="40"/>
        <v>0.54039570469657161</v>
      </c>
      <c r="P200" s="16">
        <f t="shared" si="41"/>
        <v>6.6219456853393302E-5</v>
      </c>
      <c r="Q200" s="16">
        <f t="shared" si="42"/>
        <v>0.5205421659612085</v>
      </c>
      <c r="R200" s="16">
        <f t="shared" si="43"/>
        <v>0.1837723791952264</v>
      </c>
      <c r="S200" s="16">
        <f t="shared" si="44"/>
        <v>0.17963638993002928</v>
      </c>
      <c r="T200" s="16">
        <f t="shared" si="45"/>
        <v>0.52053916654457999</v>
      </c>
      <c r="U200" s="66">
        <f t="shared" si="46"/>
        <v>2.5049224165996273</v>
      </c>
      <c r="V200" s="66"/>
    </row>
    <row r="201" spans="1:22" x14ac:dyDescent="0.25">
      <c r="A201">
        <v>200</v>
      </c>
      <c r="B201" s="16">
        <v>2.4755414736080399E-4</v>
      </c>
      <c r="C201" s="16">
        <v>5.8523659041362902E-9</v>
      </c>
      <c r="D201" s="16">
        <v>2.0747496612157001E-3</v>
      </c>
      <c r="E201" s="16">
        <v>2.41484048794512E-5</v>
      </c>
      <c r="F201" s="16">
        <v>2.0578566941257699E-5</v>
      </c>
      <c r="G201" s="16">
        <v>1.92287157703264E-6</v>
      </c>
      <c r="H201" s="16">
        <v>7.1103625937228099E-4</v>
      </c>
      <c r="J201">
        <v>0.95029204496452901</v>
      </c>
      <c r="K201">
        <f t="shared" si="36"/>
        <v>5.5614567629223604E-9</v>
      </c>
      <c r="L201">
        <f t="shared" si="37"/>
        <v>2.1178238143093439E-3</v>
      </c>
      <c r="M201" s="16">
        <f t="shared" si="38"/>
        <v>-1.622715519587736E-3</v>
      </c>
      <c r="N201" s="16">
        <f t="shared" si="39"/>
        <v>0.24731942227468537</v>
      </c>
      <c r="O201" s="16">
        <f t="shared" si="40"/>
        <v>3.1637599574450199E-3</v>
      </c>
      <c r="P201" s="16">
        <f t="shared" si="41"/>
        <v>1.3316843488591943</v>
      </c>
      <c r="Q201" s="16">
        <f t="shared" si="42"/>
        <v>1.5584274069296176</v>
      </c>
      <c r="R201" s="16">
        <f t="shared" si="43"/>
        <v>1.1847840368909432</v>
      </c>
      <c r="S201" s="16">
        <f t="shared" si="44"/>
        <v>1.7513635731594146E-3</v>
      </c>
      <c r="T201" s="16">
        <f t="shared" si="45"/>
        <v>1.5587333100098018</v>
      </c>
      <c r="U201" s="66">
        <f t="shared" si="46"/>
        <v>5.8858636484948468</v>
      </c>
      <c r="V201" s="66"/>
    </row>
    <row r="202" spans="1:22" x14ac:dyDescent="0.25">
      <c r="A202">
        <v>201</v>
      </c>
      <c r="B202">
        <v>2.6502866569998298E-4</v>
      </c>
      <c r="C202" s="16">
        <v>3.6018525202089599E-9</v>
      </c>
      <c r="D202">
        <v>1.1699376421770999E-3</v>
      </c>
      <c r="E202" s="16">
        <v>8.4581043027535503E-6</v>
      </c>
      <c r="F202" s="16">
        <v>1.85086936850986E-5</v>
      </c>
      <c r="G202" s="16">
        <v>3.0953980826718302E-6</v>
      </c>
      <c r="H202">
        <v>2.4903342498672801E-4</v>
      </c>
      <c r="J202">
        <v>0.95433679123588699</v>
      </c>
      <c r="K202">
        <f t="shared" si="36"/>
        <v>3.4373803766411115E-9</v>
      </c>
      <c r="L202">
        <f t="shared" si="37"/>
        <v>1.2100468257774488E-3</v>
      </c>
      <c r="M202" s="16">
        <f t="shared" si="38"/>
        <v>-6.7998949437748273E-4</v>
      </c>
      <c r="N202" s="16">
        <f t="shared" si="39"/>
        <v>0.21328522532473859</v>
      </c>
      <c r="O202" s="16">
        <f t="shared" si="40"/>
        <v>0.12245106055601482</v>
      </c>
      <c r="P202" s="16">
        <f t="shared" si="41"/>
        <v>4.6061165843598116E-2</v>
      </c>
      <c r="Q202" s="16">
        <f t="shared" si="42"/>
        <v>4.5154872289494448E-2</v>
      </c>
      <c r="R202" s="16">
        <f t="shared" si="43"/>
        <v>0.77160506075901614</v>
      </c>
      <c r="S202" s="16">
        <f t="shared" si="44"/>
        <v>0.29420945606290139</v>
      </c>
      <c r="T202" s="16">
        <f t="shared" si="45"/>
        <v>4.515104229582393E-2</v>
      </c>
      <c r="U202" s="66">
        <f t="shared" si="46"/>
        <v>1.5379178831315874</v>
      </c>
      <c r="V202" s="66"/>
    </row>
    <row r="203" spans="1:22" x14ac:dyDescent="0.25">
      <c r="A203">
        <v>202</v>
      </c>
      <c r="B203">
        <v>3.6794022992050199E-4</v>
      </c>
      <c r="C203" s="16">
        <v>4.0162008827314902E-9</v>
      </c>
      <c r="D203">
        <v>9.3414790926268497E-4</v>
      </c>
      <c r="E203" s="16">
        <v>7.5515394412069097E-6</v>
      </c>
      <c r="F203" s="16">
        <v>1.31790130123169E-5</v>
      </c>
      <c r="G203" s="16">
        <v>2.7681763422469101E-6</v>
      </c>
      <c r="H203">
        <v>2.2233857746511599E-4</v>
      </c>
      <c r="J203">
        <v>0.95558218390244298</v>
      </c>
      <c r="K203">
        <f t="shared" si="36"/>
        <v>3.837810010511477E-9</v>
      </c>
      <c r="L203">
        <f t="shared" si="37"/>
        <v>9.6327009542868298E-4</v>
      </c>
      <c r="M203" s="16">
        <f t="shared" si="38"/>
        <v>-2.2738963558767896E-4</v>
      </c>
      <c r="N203" s="16">
        <f t="shared" si="39"/>
        <v>6.3935197481626044E-2</v>
      </c>
      <c r="O203" s="16">
        <f t="shared" si="40"/>
        <v>7.5706210229756973E-2</v>
      </c>
      <c r="P203" s="16">
        <f t="shared" si="41"/>
        <v>9.1059765350703058E-4</v>
      </c>
      <c r="Q203" s="16">
        <f t="shared" si="42"/>
        <v>8.8151810621231577E-2</v>
      </c>
      <c r="R203" s="16">
        <f t="shared" si="43"/>
        <v>0.11391423784299741</v>
      </c>
      <c r="S203" s="16">
        <f t="shared" si="44"/>
        <v>0.14391320967932614</v>
      </c>
      <c r="T203" s="16">
        <f t="shared" si="45"/>
        <v>8.8152106188327015E-2</v>
      </c>
      <c r="U203" s="66">
        <f t="shared" si="46"/>
        <v>0.57468336969677214</v>
      </c>
      <c r="V203" s="66"/>
    </row>
    <row r="204" spans="1:22" x14ac:dyDescent="0.25">
      <c r="A204">
        <v>203</v>
      </c>
      <c r="B204">
        <v>6.7590857955293398E-4</v>
      </c>
      <c r="C204" s="16">
        <v>6.6238698096075499E-9</v>
      </c>
      <c r="D204">
        <v>8.3626969155810901E-4</v>
      </c>
      <c r="E204" s="16">
        <v>1.1165110917988401E-5</v>
      </c>
      <c r="F204" s="16">
        <v>7.1335945035185898E-6</v>
      </c>
      <c r="G204" s="16">
        <v>1.6760638412151201E-6</v>
      </c>
      <c r="H204">
        <v>3.2873038237633102E-4</v>
      </c>
      <c r="J204">
        <v>0.95619679639831501</v>
      </c>
      <c r="K204">
        <f t="shared" si="36"/>
        <v>6.3337230917062563E-9</v>
      </c>
      <c r="L204">
        <f t="shared" si="37"/>
        <v>8.5220632053655172E-4</v>
      </c>
      <c r="M204" s="16">
        <f t="shared" si="38"/>
        <v>4.9961083856931625E-4</v>
      </c>
      <c r="N204" s="16">
        <f t="shared" si="39"/>
        <v>0.13876507069319916</v>
      </c>
      <c r="O204" s="16">
        <f t="shared" si="40"/>
        <v>3.8216323924697905E-2</v>
      </c>
      <c r="P204" s="16">
        <f t="shared" si="41"/>
        <v>1.7369233742712216E-2</v>
      </c>
      <c r="Q204" s="16">
        <f t="shared" si="42"/>
        <v>1.563629406183454E-3</v>
      </c>
      <c r="R204" s="16">
        <f t="shared" si="43"/>
        <v>7.6190172629017325E-2</v>
      </c>
      <c r="S204" s="16">
        <f t="shared" si="44"/>
        <v>2.716942703078383E-2</v>
      </c>
      <c r="T204" s="16">
        <f t="shared" si="45"/>
        <v>1.5630933377118804E-3</v>
      </c>
      <c r="U204" s="66">
        <f t="shared" si="46"/>
        <v>0.30083695076430578</v>
      </c>
      <c r="V204" s="66"/>
    </row>
    <row r="205" spans="1:22" x14ac:dyDescent="0.25">
      <c r="A205">
        <v>204</v>
      </c>
      <c r="B205">
        <v>3.8787028938250397E-4</v>
      </c>
      <c r="C205" s="16">
        <v>6.42668151039496E-9</v>
      </c>
      <c r="D205">
        <v>1.4339240091423701E-3</v>
      </c>
      <c r="E205" s="16">
        <v>1.84501921219599E-5</v>
      </c>
      <c r="F205" s="16">
        <v>1.2778682871866601E-5</v>
      </c>
      <c r="G205" s="16">
        <v>1.73925922946185E-6</v>
      </c>
      <c r="H205">
        <v>5.4323833816580702E-4</v>
      </c>
      <c r="J205">
        <v>0.95322141218394896</v>
      </c>
      <c r="K205">
        <f t="shared" si="36"/>
        <v>6.1260504249951582E-9</v>
      </c>
      <c r="L205">
        <f t="shared" si="37"/>
        <v>1.4612142074340547E-3</v>
      </c>
      <c r="M205" s="16">
        <f t="shared" si="38"/>
        <v>-6.8547362866904675E-4</v>
      </c>
      <c r="N205" s="16">
        <f t="shared" si="39"/>
        <v>4.5106867530988894E-2</v>
      </c>
      <c r="O205" s="16">
        <f t="shared" si="40"/>
        <v>2.5568329653700327E-2</v>
      </c>
      <c r="P205" s="16">
        <f t="shared" si="41"/>
        <v>0.23881489084341173</v>
      </c>
      <c r="Q205" s="16">
        <f t="shared" si="42"/>
        <v>0.51528004325894794</v>
      </c>
      <c r="R205" s="16">
        <f t="shared" si="43"/>
        <v>8.8139588988355139E-2</v>
      </c>
      <c r="S205" s="16">
        <f t="shared" si="44"/>
        <v>1.7780030715135359E-2</v>
      </c>
      <c r="T205" s="16">
        <f t="shared" si="45"/>
        <v>0.51533617372645724</v>
      </c>
      <c r="U205" s="66">
        <f t="shared" si="46"/>
        <v>1.4460259247169966</v>
      </c>
      <c r="V205" s="66"/>
    </row>
    <row r="206" spans="1:22" x14ac:dyDescent="0.25">
      <c r="A206">
        <v>205</v>
      </c>
      <c r="B206" s="16">
        <v>4.5760107921654502E-4</v>
      </c>
      <c r="C206" s="16">
        <v>4.3734341489378603E-9</v>
      </c>
      <c r="D206" s="16">
        <v>8.1544105575488105E-4</v>
      </c>
      <c r="E206" s="16">
        <v>7.1887174086407202E-6</v>
      </c>
      <c r="F206" s="16">
        <v>1.05336945856157E-5</v>
      </c>
      <c r="G206" s="16">
        <v>2.5383299498067599E-6</v>
      </c>
      <c r="H206">
        <v>2.11654781558963E-4</v>
      </c>
      <c r="J206">
        <v>0.95622891573366497</v>
      </c>
      <c r="K206">
        <f t="shared" si="36"/>
        <v>4.1820041942714338E-9</v>
      </c>
      <c r="L206">
        <f t="shared" si="37"/>
        <v>8.3904240144177036E-4</v>
      </c>
      <c r="M206" s="16">
        <f t="shared" si="38"/>
        <v>7.6159756991319753E-5</v>
      </c>
      <c r="N206" s="16">
        <f t="shared" si="39"/>
        <v>5.0108286642329683E-3</v>
      </c>
      <c r="O206" s="16">
        <f t="shared" si="40"/>
        <v>4.4383283113833355E-2</v>
      </c>
      <c r="P206" s="16">
        <f t="shared" si="41"/>
        <v>2.3536619288551459E-2</v>
      </c>
      <c r="Q206" s="16">
        <f t="shared" si="42"/>
        <v>0.10935239864194327</v>
      </c>
      <c r="R206" s="16">
        <f t="shared" si="43"/>
        <v>4.7670359371150359E-3</v>
      </c>
      <c r="S206" s="16">
        <f t="shared" si="44"/>
        <v>7.013409474667566E-2</v>
      </c>
      <c r="T206" s="16">
        <f t="shared" si="45"/>
        <v>0.10935541832264614</v>
      </c>
      <c r="U206" s="66">
        <f t="shared" si="46"/>
        <v>0.36653967871499782</v>
      </c>
      <c r="V206" s="66"/>
    </row>
    <row r="207" spans="1:22" x14ac:dyDescent="0.25">
      <c r="A207">
        <v>206</v>
      </c>
      <c r="B207">
        <v>9.8201138399556806E-4</v>
      </c>
      <c r="C207" s="16">
        <v>1.21568553589731E-8</v>
      </c>
      <c r="D207">
        <v>1.06172851261561E-3</v>
      </c>
      <c r="E207" s="16">
        <v>2.5953372467229301E-5</v>
      </c>
      <c r="F207" s="16">
        <v>4.9587418169848602E-6</v>
      </c>
      <c r="G207" s="16">
        <v>9.1545724069019597E-7</v>
      </c>
      <c r="H207">
        <v>7.6414368878707903E-4</v>
      </c>
      <c r="J207">
        <v>0.95512705025499101</v>
      </c>
      <c r="K207">
        <f t="shared" si="36"/>
        <v>1.1611341399392557E-8</v>
      </c>
      <c r="L207">
        <f t="shared" si="37"/>
        <v>1.072549296634911E-3</v>
      </c>
      <c r="M207" s="16">
        <f t="shared" si="38"/>
        <v>8.9147347135622548E-4</v>
      </c>
      <c r="N207" s="16">
        <f t="shared" si="39"/>
        <v>0.98821408042806436</v>
      </c>
      <c r="O207" s="16">
        <f t="shared" si="40"/>
        <v>1.4258624653049772</v>
      </c>
      <c r="P207" s="16">
        <f t="shared" si="41"/>
        <v>1.0460567335539871E-2</v>
      </c>
      <c r="Q207" s="16">
        <f t="shared" si="42"/>
        <v>2.0062565188091224</v>
      </c>
      <c r="R207" s="16">
        <f t="shared" si="43"/>
        <v>0.24675773091872338</v>
      </c>
      <c r="S207" s="16">
        <f t="shared" si="44"/>
        <v>0.29575691067988302</v>
      </c>
      <c r="T207" s="16">
        <f t="shared" si="45"/>
        <v>2.0062816736401623</v>
      </c>
      <c r="U207" s="66">
        <f t="shared" si="46"/>
        <v>6.9795899471164731</v>
      </c>
      <c r="V207" s="66"/>
    </row>
    <row r="208" spans="1:22" x14ac:dyDescent="0.25">
      <c r="A208">
        <v>207</v>
      </c>
      <c r="B208">
        <v>3.94927749135117E-4</v>
      </c>
      <c r="C208" s="16">
        <v>4.3662148658170497E-9</v>
      </c>
      <c r="D208">
        <v>9.46345316547242E-4</v>
      </c>
      <c r="E208" s="16">
        <v>8.3160798912649001E-6</v>
      </c>
      <c r="F208" s="16">
        <v>1.22831216988506E-5</v>
      </c>
      <c r="G208" s="16">
        <v>2.5465078454984298E-6</v>
      </c>
      <c r="H208">
        <v>2.4484889736123798E-4</v>
      </c>
      <c r="J208">
        <v>0.95554075963741003</v>
      </c>
      <c r="K208">
        <f t="shared" si="36"/>
        <v>4.1720962696229759E-9</v>
      </c>
      <c r="L208">
        <f t="shared" si="37"/>
        <v>9.7345370157557584E-4</v>
      </c>
      <c r="M208" s="16">
        <f t="shared" si="38"/>
        <v>-1.8359820330534184E-4</v>
      </c>
      <c r="N208" s="16">
        <f t="shared" si="39"/>
        <v>3.9224900644751814E-2</v>
      </c>
      <c r="O208" s="16">
        <f t="shared" si="40"/>
        <v>4.4933975211716715E-2</v>
      </c>
      <c r="P208" s="16">
        <f t="shared" si="41"/>
        <v>3.0670072054277039E-4</v>
      </c>
      <c r="Q208" s="16">
        <f t="shared" si="42"/>
        <v>5.0949578549882461E-2</v>
      </c>
      <c r="R208" s="16">
        <f t="shared" si="43"/>
        <v>6.0806433326443712E-2</v>
      </c>
      <c r="S208" s="16">
        <f t="shared" si="44"/>
        <v>7.2309039405009948E-2</v>
      </c>
      <c r="T208" s="16">
        <f t="shared" si="45"/>
        <v>5.0949687537763619E-2</v>
      </c>
      <c r="U208" s="66">
        <f t="shared" si="46"/>
        <v>0.31948031539611105</v>
      </c>
      <c r="V208" s="66"/>
    </row>
    <row r="209" spans="1:22" x14ac:dyDescent="0.25">
      <c r="A209">
        <v>208</v>
      </c>
      <c r="B209">
        <v>4.1642436300185002E-4</v>
      </c>
      <c r="C209" s="16">
        <v>4.4524822743714397E-9</v>
      </c>
      <c r="D209">
        <v>9.1449065652752105E-4</v>
      </c>
      <c r="E209" s="16">
        <v>8.1980831562570506E-6</v>
      </c>
      <c r="F209" s="16">
        <v>1.1630683172556001E-5</v>
      </c>
      <c r="G209" s="16">
        <v>2.4961990157649201E-6</v>
      </c>
      <c r="H209">
        <v>2.41374346718376E-4</v>
      </c>
      <c r="J209">
        <v>0.95571149587402404</v>
      </c>
      <c r="K209">
        <f t="shared" si="36"/>
        <v>4.2552884947921056E-9</v>
      </c>
      <c r="L209">
        <f t="shared" si="37"/>
        <v>9.4024376940612367E-4</v>
      </c>
      <c r="M209" s="16">
        <f t="shared" si="38"/>
        <v>-1.0739504340242355E-4</v>
      </c>
      <c r="N209" s="16">
        <f t="shared" si="39"/>
        <v>2.3839783208078013E-2</v>
      </c>
      <c r="O209" s="16">
        <f t="shared" si="40"/>
        <v>3.8575565064654462E-2</v>
      </c>
      <c r="P209" s="16">
        <f t="shared" si="41"/>
        <v>2.558750383424015E-3</v>
      </c>
      <c r="Q209" s="16">
        <f t="shared" si="42"/>
        <v>5.6029909791818239E-2</v>
      </c>
      <c r="R209" s="16">
        <f t="shared" si="43"/>
        <v>3.2535110299156927E-2</v>
      </c>
      <c r="S209" s="16">
        <f t="shared" si="44"/>
        <v>5.9455475862028748E-2</v>
      </c>
      <c r="T209" s="16">
        <f t="shared" si="45"/>
        <v>5.6030611179716139E-2</v>
      </c>
      <c r="U209" s="66">
        <f t="shared" si="46"/>
        <v>0.26902520578887656</v>
      </c>
      <c r="V209" s="66"/>
    </row>
    <row r="210" spans="1:22" x14ac:dyDescent="0.25">
      <c r="A210">
        <v>209</v>
      </c>
      <c r="B210">
        <v>7.8774516462290099E-4</v>
      </c>
      <c r="C210" s="16">
        <v>8.1881048915154006E-9</v>
      </c>
      <c r="D210">
        <v>8.8798558943103901E-4</v>
      </c>
      <c r="E210" s="16">
        <v>1.46474407974923E-5</v>
      </c>
      <c r="F210" s="16">
        <v>6.1342903215928898E-6</v>
      </c>
      <c r="G210" s="16">
        <v>1.3566063902448501E-6</v>
      </c>
      <c r="H210">
        <v>4.31260345079995E-4</v>
      </c>
      <c r="J210">
        <v>0.955958734014973</v>
      </c>
      <c r="K210">
        <f t="shared" si="36"/>
        <v>7.8274903860748697E-9</v>
      </c>
      <c r="L210">
        <f t="shared" si="37"/>
        <v>9.0160258835957823E-4</v>
      </c>
      <c r="M210" s="16">
        <f t="shared" si="38"/>
        <v>6.7388774088622397E-4</v>
      </c>
      <c r="N210" s="16">
        <f t="shared" si="39"/>
        <v>0.35953116234043814</v>
      </c>
      <c r="O210" s="16">
        <f t="shared" si="40"/>
        <v>0.22829895308235731</v>
      </c>
      <c r="P210" s="16">
        <f t="shared" si="41"/>
        <v>6.0998306394956757E-3</v>
      </c>
      <c r="Q210" s="16">
        <f t="shared" si="42"/>
        <v>0.13232845855272893</v>
      </c>
      <c r="R210" s="16">
        <f t="shared" si="43"/>
        <v>0.14246327024907149</v>
      </c>
      <c r="S210" s="16">
        <f t="shared" si="44"/>
        <v>0.10498537482052554</v>
      </c>
      <c r="T210" s="16">
        <f t="shared" si="45"/>
        <v>0.13232420832737407</v>
      </c>
      <c r="U210" s="66">
        <f t="shared" si="46"/>
        <v>1.1060312580119911</v>
      </c>
      <c r="V210" s="66"/>
    </row>
    <row r="211" spans="1:22" x14ac:dyDescent="0.25">
      <c r="A211">
        <v>210</v>
      </c>
      <c r="B211">
        <v>6.91764349509688E-4</v>
      </c>
      <c r="C211" s="16">
        <v>5.0608957956190303E-9</v>
      </c>
      <c r="D211">
        <v>6.21064821203769E-4</v>
      </c>
      <c r="E211" s="16">
        <v>6.3511008084961898E-6</v>
      </c>
      <c r="F211" s="16">
        <v>6.8993771904595103E-6</v>
      </c>
      <c r="G211" s="16">
        <v>2.1881847121946999E-6</v>
      </c>
      <c r="H211">
        <v>1.86991294788342E-4</v>
      </c>
      <c r="J211">
        <v>0.95730475701842199</v>
      </c>
      <c r="K211">
        <f t="shared" si="36"/>
        <v>4.8448196199206293E-9</v>
      </c>
      <c r="L211">
        <f t="shared" si="37"/>
        <v>6.3704669940108712E-4</v>
      </c>
      <c r="M211" s="16">
        <f t="shared" si="38"/>
        <v>7.4648199961828876E-4</v>
      </c>
      <c r="N211" s="16">
        <f t="shared" si="39"/>
        <v>0.16378924904546399</v>
      </c>
      <c r="O211" s="16">
        <f t="shared" si="40"/>
        <v>7.4993659518949457E-3</v>
      </c>
      <c r="P211" s="16">
        <f t="shared" si="41"/>
        <v>0.12617850178335882</v>
      </c>
      <c r="Q211" s="16">
        <f t="shared" si="42"/>
        <v>0.16701294139501346</v>
      </c>
      <c r="R211" s="16">
        <f t="shared" si="43"/>
        <v>8.9877595680184802E-2</v>
      </c>
      <c r="S211" s="16">
        <f t="shared" si="44"/>
        <v>8.1638459770283084E-3</v>
      </c>
      <c r="T211" s="16">
        <f t="shared" si="45"/>
        <v>0.16702101257527466</v>
      </c>
      <c r="U211" s="66">
        <f t="shared" si="46"/>
        <v>0.7295425124082191</v>
      </c>
      <c r="V211" s="66"/>
    </row>
    <row r="212" spans="1:22" x14ac:dyDescent="0.25">
      <c r="A212">
        <v>211</v>
      </c>
      <c r="B212">
        <v>3.9032122619242E-4</v>
      </c>
      <c r="C212" s="16">
        <v>5.3733098764873E-9</v>
      </c>
      <c r="D212">
        <v>1.18482079663046E-3</v>
      </c>
      <c r="E212" s="16">
        <v>1.27798319604207E-5</v>
      </c>
      <c r="F212" s="16">
        <v>1.2561941152689499E-5</v>
      </c>
      <c r="G212" s="16">
        <v>2.07469303038949E-6</v>
      </c>
      <c r="H212">
        <v>3.7627862213413101E-4</v>
      </c>
      <c r="J212">
        <v>0.95438386224699101</v>
      </c>
      <c r="K212">
        <f t="shared" si="36"/>
        <v>5.1282002329718516E-9</v>
      </c>
      <c r="L212">
        <f t="shared" si="37"/>
        <v>1.2120139986563521E-3</v>
      </c>
      <c r="M212" s="16">
        <f t="shared" si="38"/>
        <v>-4.3137154627151202E-4</v>
      </c>
      <c r="N212" s="16">
        <f t="shared" si="39"/>
        <v>4.3017605082728463E-2</v>
      </c>
      <c r="O212" s="16">
        <f t="shared" si="40"/>
        <v>9.1286942288748693E-4</v>
      </c>
      <c r="P212" s="16">
        <f t="shared" si="41"/>
        <v>5.2932300673353597E-2</v>
      </c>
      <c r="Q212" s="16">
        <f t="shared" si="42"/>
        <v>3.6055759109479883E-2</v>
      </c>
      <c r="R212" s="16">
        <f t="shared" si="43"/>
        <v>7.5562553358646908E-2</v>
      </c>
      <c r="S212" s="16">
        <f t="shared" si="44"/>
        <v>1.1425789178991603E-3</v>
      </c>
      <c r="T212" s="16">
        <f t="shared" si="45"/>
        <v>3.6060718822867724E-2</v>
      </c>
      <c r="U212" s="66">
        <f t="shared" si="46"/>
        <v>0.24568438538786319</v>
      </c>
      <c r="V212" s="66"/>
    </row>
    <row r="213" spans="1:22" x14ac:dyDescent="0.25">
      <c r="A213">
        <v>212</v>
      </c>
      <c r="B213">
        <v>3.5504738615876901E-4</v>
      </c>
      <c r="C213" s="16">
        <v>6.0961271249302199E-9</v>
      </c>
      <c r="D213">
        <v>1.48780550239629E-3</v>
      </c>
      <c r="E213" s="16">
        <v>1.8147820198441199E-5</v>
      </c>
      <c r="F213" s="16">
        <v>1.39949025318163E-5</v>
      </c>
      <c r="G213" s="16">
        <v>1.8346945025458199E-6</v>
      </c>
      <c r="H213">
        <v>5.3433693281540896E-4</v>
      </c>
      <c r="J213">
        <v>0.952953710838081</v>
      </c>
      <c r="K213">
        <f t="shared" si="36"/>
        <v>5.8093269654429352E-9</v>
      </c>
      <c r="L213">
        <f t="shared" si="37"/>
        <v>1.5176239058353434E-3</v>
      </c>
      <c r="M213" s="16">
        <f t="shared" si="38"/>
        <v>-8.075291335178054E-4</v>
      </c>
      <c r="N213" s="16">
        <f t="shared" si="39"/>
        <v>7.7860273546223102E-2</v>
      </c>
      <c r="O213" s="16">
        <f t="shared" si="40"/>
        <v>1.0048428215906353E-2</v>
      </c>
      <c r="P213" s="16">
        <f t="shared" si="41"/>
        <v>0.29661767862571237</v>
      </c>
      <c r="Q213" s="16">
        <f t="shared" si="42"/>
        <v>0.47565484248743012</v>
      </c>
      <c r="R213" s="16">
        <f t="shared" si="43"/>
        <v>0.17666456401698441</v>
      </c>
      <c r="S213" s="16">
        <f t="shared" si="44"/>
        <v>7.3594418265212659E-3</v>
      </c>
      <c r="T213" s="16">
        <f t="shared" si="45"/>
        <v>0.47571436175762472</v>
      </c>
      <c r="U213" s="66">
        <f t="shared" si="46"/>
        <v>1.5199195904764022</v>
      </c>
      <c r="V213" s="66"/>
    </row>
    <row r="214" spans="1:22" x14ac:dyDescent="0.25">
      <c r="A214">
        <v>213</v>
      </c>
      <c r="B214">
        <v>4.5798476866151002E-4</v>
      </c>
      <c r="C214" s="16">
        <v>6.7307402907832897E-9</v>
      </c>
      <c r="D214">
        <v>1.2669715102431099E-3</v>
      </c>
      <c r="E214" s="16">
        <v>1.71046950048277E-5</v>
      </c>
      <c r="F214" s="16">
        <v>1.0740995123792301E-5</v>
      </c>
      <c r="G214" s="16">
        <v>1.6576072908186601E-6</v>
      </c>
      <c r="H214">
        <v>5.0361802147501995E-4</v>
      </c>
      <c r="J214">
        <v>0.95403252173685504</v>
      </c>
      <c r="K214">
        <f t="shared" si="36"/>
        <v>6.4213451327718346E-9</v>
      </c>
      <c r="L214">
        <f t="shared" si="37"/>
        <v>1.2901043770412223E-3</v>
      </c>
      <c r="M214" s="16">
        <f t="shared" si="38"/>
        <v>-3.7413483971820239E-4</v>
      </c>
      <c r="N214" s="16">
        <f t="shared" si="39"/>
        <v>4.9011313206274252E-3</v>
      </c>
      <c r="O214" s="16">
        <f t="shared" si="40"/>
        <v>4.6129661409507014E-2</v>
      </c>
      <c r="P214" s="16">
        <f t="shared" si="41"/>
        <v>9.9450878912243287E-2</v>
      </c>
      <c r="Q214" s="16">
        <f t="shared" si="42"/>
        <v>0.35112233410374494</v>
      </c>
      <c r="R214" s="16">
        <f t="shared" si="43"/>
        <v>8.1148107511417444E-3</v>
      </c>
      <c r="S214" s="16">
        <f t="shared" si="44"/>
        <v>3.0285833391527316E-2</v>
      </c>
      <c r="T214" s="16">
        <f t="shared" si="45"/>
        <v>0.35114968183873924</v>
      </c>
      <c r="U214" s="66">
        <f t="shared" si="46"/>
        <v>0.891154331727531</v>
      </c>
      <c r="V214" s="66"/>
    </row>
    <row r="215" spans="1:22" x14ac:dyDescent="0.25">
      <c r="A215">
        <v>214</v>
      </c>
      <c r="B215">
        <v>4.0465792983730502E-4</v>
      </c>
      <c r="C215" s="16">
        <v>7.3025918283581898E-9</v>
      </c>
      <c r="D215">
        <v>1.56614382005401E-3</v>
      </c>
      <c r="E215" s="16">
        <v>2.28673646707083E-5</v>
      </c>
      <c r="F215" s="16">
        <v>1.23160208537293E-5</v>
      </c>
      <c r="G215" s="16">
        <v>1.5327143148355099E-6</v>
      </c>
      <c r="H215">
        <v>6.7329952036718395E-4</v>
      </c>
      <c r="J215">
        <v>0.95263231639655699</v>
      </c>
      <c r="K215">
        <f t="shared" si="36"/>
        <v>6.9566849691474308E-9</v>
      </c>
      <c r="L215">
        <f t="shared" si="37"/>
        <v>1.5923012734844757E-3</v>
      </c>
      <c r="M215" s="16">
        <f t="shared" si="38"/>
        <v>-7.8298541380986575E-4</v>
      </c>
      <c r="N215" s="16">
        <f t="shared" si="39"/>
        <v>3.1788927463234577E-2</v>
      </c>
      <c r="O215" s="16">
        <f t="shared" si="40"/>
        <v>0.10111581896541716</v>
      </c>
      <c r="P215" s="16">
        <f t="shared" si="41"/>
        <v>0.39182130647690266</v>
      </c>
      <c r="Q215" s="16">
        <f t="shared" si="42"/>
        <v>1.2748598513380864</v>
      </c>
      <c r="R215" s="16">
        <f t="shared" si="43"/>
        <v>6.2464242564845042E-2</v>
      </c>
      <c r="S215" s="16">
        <f t="shared" si="44"/>
        <v>5.5819435954893484E-2</v>
      </c>
      <c r="T215" s="16">
        <f t="shared" si="45"/>
        <v>1.2749988197790691</v>
      </c>
      <c r="U215" s="66">
        <f t="shared" si="46"/>
        <v>3.1928684025424485</v>
      </c>
      <c r="V215" s="66"/>
    </row>
    <row r="216" spans="1:22" x14ac:dyDescent="0.25">
      <c r="A216">
        <v>215</v>
      </c>
      <c r="B216">
        <v>5.6620695968232003E-4</v>
      </c>
      <c r="C216" s="16">
        <v>6.7128868135319004E-9</v>
      </c>
      <c r="D216">
        <v>1.0161076943049001E-3</v>
      </c>
      <c r="E216" s="16">
        <v>1.37199674296648E-5</v>
      </c>
      <c r="F216" s="16">
        <v>8.5885107859876807E-6</v>
      </c>
      <c r="G216" s="16">
        <v>1.65730896822612E-6</v>
      </c>
      <c r="H216">
        <v>4.0395565202811499E-4</v>
      </c>
      <c r="J216">
        <v>0.95527511402826104</v>
      </c>
      <c r="K216">
        <f t="shared" si="36"/>
        <v>6.4126537162554959E-9</v>
      </c>
      <c r="L216">
        <f t="shared" si="37"/>
        <v>1.034935311958288E-3</v>
      </c>
      <c r="M216" s="16">
        <f t="shared" si="38"/>
        <v>9.7478607406351999E-5</v>
      </c>
      <c r="N216" s="16">
        <f t="shared" si="39"/>
        <v>2.2425003356605171E-2</v>
      </c>
      <c r="O216" s="16">
        <f t="shared" si="40"/>
        <v>4.4755913537388899E-2</v>
      </c>
      <c r="P216" s="16">
        <f t="shared" si="41"/>
        <v>3.0155248866242058E-3</v>
      </c>
      <c r="Q216" s="16">
        <f t="shared" si="42"/>
        <v>7.6959706643688619E-2</v>
      </c>
      <c r="R216" s="16">
        <f t="shared" si="43"/>
        <v>1.6478629019645686E-2</v>
      </c>
      <c r="S216" s="16">
        <f t="shared" si="44"/>
        <v>3.0337594657677259E-2</v>
      </c>
      <c r="T216" s="16">
        <f t="shared" si="45"/>
        <v>7.6961295413256886E-2</v>
      </c>
      <c r="U216" s="66">
        <f t="shared" si="46"/>
        <v>0.27093366751488679</v>
      </c>
      <c r="V216" s="66"/>
    </row>
    <row r="217" spans="1:22" x14ac:dyDescent="0.25">
      <c r="A217">
        <v>216</v>
      </c>
      <c r="B217">
        <v>3.8784204727086502E-4</v>
      </c>
      <c r="C217" s="16">
        <v>5.6057063378774702E-9</v>
      </c>
      <c r="D217">
        <v>1.2456692110784601E-3</v>
      </c>
      <c r="E217" s="16">
        <v>1.4008116735985299E-5</v>
      </c>
      <c r="F217" s="16">
        <v>1.2676227085643701E-5</v>
      </c>
      <c r="G217" s="16">
        <v>1.9899970610792199E-6</v>
      </c>
      <c r="H217">
        <v>4.1244439774360897E-4</v>
      </c>
      <c r="J217">
        <v>0.95409465549689698</v>
      </c>
      <c r="K217">
        <f t="shared" si="36"/>
        <v>5.3483744572539765E-9</v>
      </c>
      <c r="L217">
        <f t="shared" si="37"/>
        <v>1.2730060566044888E-3</v>
      </c>
      <c r="M217" s="16">
        <f t="shared" si="38"/>
        <v>-4.9732196206275867E-4</v>
      </c>
      <c r="N217" s="16">
        <f t="shared" si="39"/>
        <v>4.5131230783521964E-2</v>
      </c>
      <c r="O217" s="16">
        <f t="shared" si="40"/>
        <v>1.3758523394850731E-4</v>
      </c>
      <c r="P217" s="16">
        <f t="shared" si="41"/>
        <v>8.5991152251927716E-2</v>
      </c>
      <c r="Q217" s="16">
        <f t="shared" si="42"/>
        <v>9.2564810912796669E-2</v>
      </c>
      <c r="R217" s="16">
        <f t="shared" si="43"/>
        <v>8.2073706427929119E-2</v>
      </c>
      <c r="S217" s="16">
        <f t="shared" si="44"/>
        <v>7.0580714116945839E-5</v>
      </c>
      <c r="T217" s="16">
        <f t="shared" si="45"/>
        <v>9.257581495016963E-2</v>
      </c>
      <c r="U217" s="66">
        <f t="shared" si="46"/>
        <v>0.39854488127441051</v>
      </c>
      <c r="V217" s="66"/>
    </row>
    <row r="218" spans="1:22" x14ac:dyDescent="0.25">
      <c r="A218">
        <v>217</v>
      </c>
      <c r="B218">
        <v>7.6724556885464097E-4</v>
      </c>
      <c r="C218" s="16">
        <v>5.5632000484169004E-9</v>
      </c>
      <c r="D218">
        <v>6.1541311320715598E-4</v>
      </c>
      <c r="E218" s="16">
        <v>6.9186255467434402E-6</v>
      </c>
      <c r="F218" s="16">
        <v>6.2180529926575004E-6</v>
      </c>
      <c r="G218" s="16">
        <v>1.9904099267943702E-6</v>
      </c>
      <c r="H218">
        <v>2.03700470911999E-4</v>
      </c>
      <c r="J218">
        <v>0.95734969552344296</v>
      </c>
      <c r="K218">
        <f t="shared" si="36"/>
        <v>5.3259278724879226E-9</v>
      </c>
      <c r="L218">
        <f t="shared" si="37"/>
        <v>6.2983406591921693E-4</v>
      </c>
      <c r="M218" s="16">
        <f t="shared" si="38"/>
        <v>9.04657071790065E-4</v>
      </c>
      <c r="N218" s="16">
        <f t="shared" si="39"/>
        <v>0.31134428644903928</v>
      </c>
      <c r="O218" s="16">
        <f t="shared" si="40"/>
        <v>1.6467759065788235E-5</v>
      </c>
      <c r="P218" s="16">
        <f t="shared" si="41"/>
        <v>0.13038142822170007</v>
      </c>
      <c r="Q218" s="16">
        <f t="shared" si="42"/>
        <v>0.12661641948960142</v>
      </c>
      <c r="R218" s="16">
        <f t="shared" si="43"/>
        <v>0.13611831882753775</v>
      </c>
      <c r="S218" s="16">
        <f t="shared" si="44"/>
        <v>6.7166308528168156E-5</v>
      </c>
      <c r="T218" s="16">
        <f t="shared" si="45"/>
        <v>0.12662426064286322</v>
      </c>
      <c r="U218" s="66">
        <f t="shared" si="46"/>
        <v>0.83116834769833581</v>
      </c>
      <c r="V218" s="66"/>
    </row>
    <row r="219" spans="1:22" x14ac:dyDescent="0.25">
      <c r="A219">
        <v>218</v>
      </c>
      <c r="B219">
        <v>6.6903059645026595E-4</v>
      </c>
      <c r="C219" s="16">
        <v>6.3166153655603702E-9</v>
      </c>
      <c r="D219">
        <v>8.0508727219088399E-4</v>
      </c>
      <c r="E219" s="16">
        <v>1.0253792096329399E-5</v>
      </c>
      <c r="F219" s="16">
        <v>7.1965767350849699E-6</v>
      </c>
      <c r="G219" s="16">
        <v>1.7569689982091901E-6</v>
      </c>
      <c r="H219" s="16">
        <v>3.0189830741130799E-4</v>
      </c>
      <c r="J219">
        <v>0.95635277348544301</v>
      </c>
      <c r="K219">
        <f t="shared" si="36"/>
        <v>6.0409126238944251E-9</v>
      </c>
      <c r="L219">
        <f t="shared" si="37"/>
        <v>8.2123107804389758E-4</v>
      </c>
      <c r="M219" s="16">
        <f t="shared" si="38"/>
        <v>5.1683011485663432E-4</v>
      </c>
      <c r="N219" s="16">
        <f t="shared" si="39"/>
        <v>0.12855472233547241</v>
      </c>
      <c r="O219" s="16">
        <f t="shared" si="40"/>
        <v>1.9610089743237618E-2</v>
      </c>
      <c r="P219" s="16">
        <f t="shared" si="41"/>
        <v>2.6950375034316323E-2</v>
      </c>
      <c r="Q219" s="16">
        <f t="shared" si="42"/>
        <v>2.0527077031006619E-3</v>
      </c>
      <c r="R219" s="16">
        <f t="shared" si="43"/>
        <v>7.2702349632663935E-2</v>
      </c>
      <c r="S219" s="16">
        <f t="shared" si="44"/>
        <v>1.5504521401892797E-2</v>
      </c>
      <c r="T219" s="16">
        <f t="shared" si="45"/>
        <v>2.0533978581638605E-3</v>
      </c>
      <c r="U219" s="66">
        <f t="shared" si="46"/>
        <v>0.26742816370884759</v>
      </c>
      <c r="V219" s="66"/>
    </row>
    <row r="220" spans="1:22" x14ac:dyDescent="0.25">
      <c r="A220">
        <v>219</v>
      </c>
      <c r="B220">
        <v>4.6934262993898502E-4</v>
      </c>
      <c r="C220" s="16">
        <v>7.8878372071177406E-9</v>
      </c>
      <c r="D220">
        <v>1.4548025679787099E-3</v>
      </c>
      <c r="E220" s="16">
        <v>2.2971923199005399E-5</v>
      </c>
      <c r="F220" s="16">
        <v>1.0565713132498199E-5</v>
      </c>
      <c r="G220" s="16">
        <v>1.41724969500458E-6</v>
      </c>
      <c r="H220">
        <v>6.7637432690833296E-4</v>
      </c>
      <c r="J220">
        <v>0.95316797606840298</v>
      </c>
      <c r="K220">
        <f t="shared" si="36"/>
        <v>7.5184338262654619E-9</v>
      </c>
      <c r="L220">
        <f t="shared" si="37"/>
        <v>1.4773433561015036E-3</v>
      </c>
      <c r="M220" s="16">
        <f t="shared" si="38"/>
        <v>-5.3865809622353372E-4</v>
      </c>
      <c r="N220" s="16">
        <f t="shared" si="39"/>
        <v>2.2037961910450717E-3</v>
      </c>
      <c r="O220" s="16">
        <f t="shared" si="40"/>
        <v>0.17944835814201915</v>
      </c>
      <c r="P220" s="16">
        <f t="shared" si="41"/>
        <v>0.26047022354713556</v>
      </c>
      <c r="Q220" s="16">
        <f t="shared" si="42"/>
        <v>1.2969382825255686</v>
      </c>
      <c r="R220" s="16">
        <f t="shared" si="43"/>
        <v>5.226310163724328E-3</v>
      </c>
      <c r="S220" s="16">
        <f t="shared" si="44"/>
        <v>8.6316335954184642E-2</v>
      </c>
      <c r="T220" s="16">
        <f t="shared" si="45"/>
        <v>1.2970518484264311</v>
      </c>
      <c r="U220" s="66">
        <f t="shared" si="46"/>
        <v>3.1276551549501086</v>
      </c>
      <c r="V220" s="66"/>
    </row>
    <row r="221" spans="1:22" x14ac:dyDescent="0.25">
      <c r="A221">
        <v>220</v>
      </c>
      <c r="B221">
        <v>4.0542759579136999E-4</v>
      </c>
      <c r="C221" s="16">
        <v>5.4984100638551502E-9</v>
      </c>
      <c r="D221">
        <v>1.16670418130075E-3</v>
      </c>
      <c r="E221" s="16">
        <v>1.2880185735209201E-5</v>
      </c>
      <c r="F221" s="16">
        <v>1.2083173926361201E-5</v>
      </c>
      <c r="G221" s="16">
        <v>2.0270474849655101E-6</v>
      </c>
      <c r="H221">
        <v>3.7923299482474902E-4</v>
      </c>
      <c r="J221">
        <v>0.95447932024654603</v>
      </c>
      <c r="K221">
        <f t="shared" si="36"/>
        <v>5.2481187001852312E-9</v>
      </c>
      <c r="L221">
        <f t="shared" si="37"/>
        <v>1.1928920782283742E-3</v>
      </c>
      <c r="M221" s="16">
        <f t="shared" si="38"/>
        <v>-3.8203688664563401E-4</v>
      </c>
      <c r="N221" s="16">
        <f t="shared" si="39"/>
        <v>3.1234058168109678E-2</v>
      </c>
      <c r="O221" s="16">
        <f t="shared" si="40"/>
        <v>5.8299089479211074E-5</v>
      </c>
      <c r="P221" s="16">
        <f t="shared" si="41"/>
        <v>4.4631506888216897E-2</v>
      </c>
      <c r="Q221" s="16">
        <f t="shared" si="42"/>
        <v>3.9691443293282995E-2</v>
      </c>
      <c r="R221" s="16">
        <f t="shared" si="43"/>
        <v>5.1210469384911042E-2</v>
      </c>
      <c r="S221" s="16">
        <f t="shared" si="44"/>
        <v>1.0121730479378422E-4</v>
      </c>
      <c r="T221" s="16">
        <f t="shared" si="45"/>
        <v>3.9696234984590135E-2</v>
      </c>
      <c r="U221" s="66">
        <f t="shared" si="46"/>
        <v>0.20662322911338377</v>
      </c>
      <c r="V221" s="66"/>
    </row>
    <row r="222" spans="1:22" x14ac:dyDescent="0.25">
      <c r="A222">
        <v>221</v>
      </c>
      <c r="B222">
        <v>3.6994460320118202E-4</v>
      </c>
      <c r="C222" s="16">
        <v>3.41172789970253E-9</v>
      </c>
      <c r="D222">
        <v>7.8651378824444299E-4</v>
      </c>
      <c r="E222" s="16">
        <v>5.41012299875288E-6</v>
      </c>
      <c r="F222" s="16">
        <v>1.3018507290220799E-5</v>
      </c>
      <c r="G222" s="16">
        <v>3.25315808697013E-6</v>
      </c>
      <c r="H222">
        <v>1.59288138443964E-4</v>
      </c>
      <c r="J222">
        <v>0.95632130697444795</v>
      </c>
      <c r="K222">
        <f t="shared" si="36"/>
        <v>3.2627080840847117E-9</v>
      </c>
      <c r="L222">
        <f t="shared" si="37"/>
        <v>8.1580054918395503E-4</v>
      </c>
      <c r="M222" s="16">
        <f t="shared" si="38"/>
        <v>-7.5911342781591034E-5</v>
      </c>
      <c r="N222" s="16">
        <f t="shared" si="39"/>
        <v>6.1893472459376785E-2</v>
      </c>
      <c r="O222" s="16">
        <f t="shared" si="40"/>
        <v>0.14764358296311639</v>
      </c>
      <c r="P222" s="16">
        <f t="shared" si="41"/>
        <v>3.3653358193609699E-2</v>
      </c>
      <c r="Q222" s="16">
        <f t="shared" si="42"/>
        <v>0.24629699511665207</v>
      </c>
      <c r="R222" s="16">
        <f t="shared" si="43"/>
        <v>0.10318384757477522</v>
      </c>
      <c r="S222" s="16">
        <f t="shared" si="44"/>
        <v>0.38566740842896108</v>
      </c>
      <c r="T222" s="16">
        <f t="shared" si="45"/>
        <v>0.24630083696644686</v>
      </c>
      <c r="U222" s="66">
        <f t="shared" si="46"/>
        <v>1.2246395017029381</v>
      </c>
      <c r="V222" s="66"/>
    </row>
    <row r="223" spans="1:22" x14ac:dyDescent="0.25">
      <c r="A223">
        <v>222</v>
      </c>
      <c r="B223">
        <v>1.1796378737942901E-3</v>
      </c>
      <c r="C223" s="16">
        <v>5.6651303878397799E-9</v>
      </c>
      <c r="D223">
        <v>4.0538153582174002E-4</v>
      </c>
      <c r="E223" s="16">
        <v>4.6530777359419402E-6</v>
      </c>
      <c r="F223" s="16">
        <v>4.0010685013694102E-6</v>
      </c>
      <c r="G223" s="16">
        <v>1.9494308596132698E-6</v>
      </c>
      <c r="H223">
        <v>1.36996044101161E-4</v>
      </c>
      <c r="J223">
        <v>0.95852141035948402</v>
      </c>
      <c r="K223">
        <f t="shared" si="36"/>
        <v>5.4301487692225565E-9</v>
      </c>
      <c r="L223">
        <f t="shared" si="37"/>
        <v>4.1532743855370426E-4</v>
      </c>
      <c r="M223" s="16">
        <f t="shared" si="38"/>
        <v>1.9439483090348758E-3</v>
      </c>
      <c r="N223" s="16">
        <f t="shared" si="39"/>
        <v>1.9471227318431821</v>
      </c>
      <c r="O223" s="16">
        <f t="shared" si="40"/>
        <v>5.0421134159059399E-4</v>
      </c>
      <c r="P223" s="16">
        <f t="shared" si="41"/>
        <v>0.3353991611010233</v>
      </c>
      <c r="Q223" s="16">
        <f t="shared" si="42"/>
        <v>0.3212269900380072</v>
      </c>
      <c r="R223" s="16">
        <f t="shared" si="43"/>
        <v>0.35276414277711021</v>
      </c>
      <c r="S223" s="16">
        <f t="shared" si="44"/>
        <v>8.1881989942500077E-4</v>
      </c>
      <c r="T223" s="16">
        <f t="shared" si="45"/>
        <v>0.32124046476874435</v>
      </c>
      <c r="U223" s="66">
        <f t="shared" si="46"/>
        <v>3.2790765217690829</v>
      </c>
      <c r="V223" s="66"/>
    </row>
    <row r="224" spans="1:22" x14ac:dyDescent="0.25">
      <c r="A224">
        <v>223</v>
      </c>
      <c r="B224">
        <v>3.7370282924751599E-4</v>
      </c>
      <c r="C224" s="16">
        <v>5.5276734379492698E-9</v>
      </c>
      <c r="D224">
        <v>1.2757117509449301E-3</v>
      </c>
      <c r="E224" s="16">
        <v>1.41414484737002E-5</v>
      </c>
      <c r="F224" s="16">
        <v>1.3174229878799299E-5</v>
      </c>
      <c r="G224" s="16">
        <v>2.01878354951689E-6</v>
      </c>
      <c r="H224" s="16">
        <v>4.1637074678839799E-4</v>
      </c>
      <c r="J224">
        <v>0.95394427880008004</v>
      </c>
      <c r="K224">
        <f t="shared" si="36"/>
        <v>5.2730924512068755E-9</v>
      </c>
      <c r="L224">
        <f t="shared" si="37"/>
        <v>1.3040734665786076E-3</v>
      </c>
      <c r="M224" s="16">
        <f t="shared" si="38"/>
        <v>-5.566678080835757E-4</v>
      </c>
      <c r="N224" s="16">
        <f t="shared" si="39"/>
        <v>5.8154512673743816E-2</v>
      </c>
      <c r="O224" s="16">
        <f t="shared" si="40"/>
        <v>5.5406979579314282E-6</v>
      </c>
      <c r="P224" s="16">
        <f t="shared" si="41"/>
        <v>0.10525636451339376</v>
      </c>
      <c r="Q224" s="16">
        <f t="shared" si="42"/>
        <v>0.1002727247676725</v>
      </c>
      <c r="R224" s="16">
        <f t="shared" si="43"/>
        <v>0.11358679626596069</v>
      </c>
      <c r="S224" s="16">
        <f t="shared" si="44"/>
        <v>3.5317248977614188E-5</v>
      </c>
      <c r="T224" s="16">
        <f t="shared" si="45"/>
        <v>0.10028554893668525</v>
      </c>
      <c r="U224" s="66">
        <f t="shared" si="46"/>
        <v>0.47759680510439151</v>
      </c>
      <c r="V224" s="66"/>
    </row>
    <row r="225" spans="1:22" x14ac:dyDescent="0.25">
      <c r="A225">
        <v>224</v>
      </c>
      <c r="B225">
        <v>8.5368440718009396E-4</v>
      </c>
      <c r="C225" s="16">
        <v>3.9494562739401498E-9</v>
      </c>
      <c r="D225" s="16">
        <v>3.9044010309332401E-4</v>
      </c>
      <c r="E225" s="16">
        <v>3.12464389841019E-6</v>
      </c>
      <c r="F225" s="16">
        <v>5.5265459358458698E-6</v>
      </c>
      <c r="G225" s="16">
        <v>2.79600311795424E-6</v>
      </c>
      <c r="H225" s="16">
        <v>9.1995817842418804E-5</v>
      </c>
      <c r="J225">
        <v>0.95856510326676503</v>
      </c>
      <c r="K225">
        <f t="shared" si="36"/>
        <v>3.7858109610770131E-9</v>
      </c>
      <c r="L225">
        <f t="shared" si="37"/>
        <v>4.0428524862669605E-4</v>
      </c>
      <c r="M225" s="16">
        <f t="shared" si="38"/>
        <v>1.303083565733492E-3</v>
      </c>
      <c r="N225" s="16">
        <f t="shared" si="39"/>
        <v>0.53803187265092711</v>
      </c>
      <c r="O225" s="16">
        <f t="shared" si="40"/>
        <v>8.2480291830007282E-2</v>
      </c>
      <c r="P225" s="16">
        <f t="shared" si="41"/>
        <v>0.35360698737975194</v>
      </c>
      <c r="Q225" s="16">
        <f t="shared" si="42"/>
        <v>0.50278849494930677</v>
      </c>
      <c r="R225" s="16">
        <f t="shared" si="43"/>
        <v>0.19282798907541127</v>
      </c>
      <c r="S225" s="16">
        <f t="shared" si="44"/>
        <v>0.1546257382642032</v>
      </c>
      <c r="T225" s="16">
        <f t="shared" si="45"/>
        <v>0.50279997108799757</v>
      </c>
      <c r="U225" s="66">
        <f t="shared" si="46"/>
        <v>2.327161345237605</v>
      </c>
      <c r="V225" s="66"/>
    </row>
    <row r="226" spans="1:22" x14ac:dyDescent="0.25">
      <c r="A226">
        <v>225</v>
      </c>
      <c r="B226" s="16">
        <v>4.2845698756511298E-4</v>
      </c>
      <c r="C226" s="16">
        <v>3.0332941428990999E-9</v>
      </c>
      <c r="D226" s="16">
        <v>6.0097616284631502E-4</v>
      </c>
      <c r="E226" s="16">
        <v>3.6835363570150302E-6</v>
      </c>
      <c r="F226" s="16">
        <v>1.11384805040612E-5</v>
      </c>
      <c r="G226" s="16">
        <v>3.65080178489044E-6</v>
      </c>
      <c r="H226" s="16">
        <v>1.08451936015921E-4</v>
      </c>
      <c r="J226">
        <v>0.95731350172888097</v>
      </c>
      <c r="K226">
        <f t="shared" si="36"/>
        <v>2.9038134377124421E-9</v>
      </c>
      <c r="L226">
        <f t="shared" si="37"/>
        <v>6.2690089234518495E-4</v>
      </c>
      <c r="M226" s="16">
        <f t="shared" si="38"/>
        <v>2.30013082785041E-4</v>
      </c>
      <c r="N226" s="16">
        <f t="shared" si="39"/>
        <v>1.6891606056934079E-2</v>
      </c>
      <c r="O226" s="16">
        <f t="shared" si="40"/>
        <v>0.20479669789761587</v>
      </c>
      <c r="P226" s="16">
        <f t="shared" si="41"/>
        <v>0.14143014682299232</v>
      </c>
      <c r="Q226" s="16">
        <f t="shared" si="42"/>
        <v>0.43170072723919939</v>
      </c>
      <c r="R226" s="16">
        <f t="shared" si="43"/>
        <v>1.7009962121790193E-2</v>
      </c>
      <c r="S226" s="16">
        <f t="shared" si="44"/>
        <v>0.67102927625901898</v>
      </c>
      <c r="T226" s="16">
        <f t="shared" si="45"/>
        <v>0.43170828878796685</v>
      </c>
      <c r="U226" s="66">
        <f t="shared" si="46"/>
        <v>1.9145667051855177</v>
      </c>
      <c r="V226" s="66"/>
    </row>
    <row r="227" spans="1:22" x14ac:dyDescent="0.25">
      <c r="A227">
        <v>226</v>
      </c>
      <c r="B227">
        <v>7.0077179287274195E-4</v>
      </c>
      <c r="C227" s="16">
        <v>9.0946588566831902E-9</v>
      </c>
      <c r="D227">
        <v>1.1146178399975299E-3</v>
      </c>
      <c r="E227" s="16">
        <v>2.0369533753746501E-5</v>
      </c>
      <c r="F227" s="16">
        <v>6.9679251955993603E-6</v>
      </c>
      <c r="G227" s="16">
        <v>1.2245215480444001E-6</v>
      </c>
      <c r="H227">
        <v>5.9974077250442997E-4</v>
      </c>
      <c r="J227">
        <v>0.95483061157182803</v>
      </c>
      <c r="K227">
        <f t="shared" si="36"/>
        <v>8.683858678163952E-9</v>
      </c>
      <c r="L227">
        <f t="shared" si="37"/>
        <v>1.1297691172779162E-3</v>
      </c>
      <c r="M227" s="16">
        <f t="shared" si="38"/>
        <v>2.717744684675676E-4</v>
      </c>
      <c r="N227" s="16">
        <f t="shared" si="39"/>
        <v>0.17892859186232574</v>
      </c>
      <c r="O227" s="16">
        <f t="shared" si="40"/>
        <v>0.41142367522074075</v>
      </c>
      <c r="P227" s="16">
        <f t="shared" si="41"/>
        <v>2.4707481068433824E-2</v>
      </c>
      <c r="Q227" s="16">
        <f t="shared" si="42"/>
        <v>0.80377140637461519</v>
      </c>
      <c r="R227" s="16">
        <f t="shared" si="43"/>
        <v>8.5754751728037912E-2</v>
      </c>
      <c r="S227" s="16">
        <f t="shared" si="44"/>
        <v>0.15196838855920716</v>
      </c>
      <c r="T227" s="16">
        <f t="shared" si="45"/>
        <v>0.80379373224536999</v>
      </c>
      <c r="U227" s="66">
        <f t="shared" si="46"/>
        <v>2.4603480270587306</v>
      </c>
      <c r="V227" s="66"/>
    </row>
    <row r="228" spans="1:22" x14ac:dyDescent="0.25">
      <c r="A228">
        <v>227</v>
      </c>
      <c r="B228">
        <v>5.0415678309253403E-4</v>
      </c>
      <c r="C228" s="16">
        <v>7.1719622006326104E-9</v>
      </c>
      <c r="D228">
        <v>1.2251310838415901E-3</v>
      </c>
      <c r="E228" s="16">
        <v>1.7632694966560699E-5</v>
      </c>
      <c r="F228" s="16">
        <v>9.7377184562217007E-6</v>
      </c>
      <c r="G228" s="16">
        <v>1.55486127213151E-6</v>
      </c>
      <c r="H228">
        <v>5.1916293663132999E-4</v>
      </c>
      <c r="J228">
        <v>0.95424891630240205</v>
      </c>
      <c r="K228">
        <f t="shared" si="36"/>
        <v>6.8438371577154586E-9</v>
      </c>
      <c r="L228">
        <f t="shared" si="37"/>
        <v>1.2461542100639645E-3</v>
      </c>
      <c r="M228" s="16">
        <f t="shared" si="38"/>
        <v>-2.3784064387889639E-4</v>
      </c>
      <c r="N228" s="16">
        <f t="shared" si="39"/>
        <v>5.6404461680941863E-4</v>
      </c>
      <c r="O228" s="16">
        <f t="shared" si="40"/>
        <v>8.6677734728343447E-2</v>
      </c>
      <c r="P228" s="16">
        <f t="shared" si="41"/>
        <v>7.3940477058759002E-2</v>
      </c>
      <c r="Q228" s="16">
        <f t="shared" si="42"/>
        <v>0.4117993157845673</v>
      </c>
      <c r="R228" s="16">
        <f t="shared" si="43"/>
        <v>1.3778792930060866E-4</v>
      </c>
      <c r="S228" s="16">
        <f t="shared" si="44"/>
        <v>5.0726629415838186E-2</v>
      </c>
      <c r="T228" s="16">
        <f t="shared" si="45"/>
        <v>0.41182527562010329</v>
      </c>
      <c r="U228" s="66">
        <f t="shared" si="46"/>
        <v>1.0356712651537214</v>
      </c>
      <c r="V228" s="66"/>
    </row>
    <row r="229" spans="1:22" x14ac:dyDescent="0.25">
      <c r="A229">
        <v>228</v>
      </c>
      <c r="B229">
        <v>2.9297210337728602E-4</v>
      </c>
      <c r="C229" s="16">
        <v>3.7912133478701903E-9</v>
      </c>
      <c r="D229">
        <v>1.1123618233499499E-3</v>
      </c>
      <c r="E229" s="16">
        <v>8.4705646253100892E-6</v>
      </c>
      <c r="F229" s="16">
        <v>1.6695345882480699E-5</v>
      </c>
      <c r="G229" s="16">
        <v>2.9387132758689401E-6</v>
      </c>
      <c r="H229">
        <v>2.49399531373181E-4</v>
      </c>
      <c r="J229">
        <v>0.95464634865003595</v>
      </c>
      <c r="K229">
        <f t="shared" si="36"/>
        <v>3.6192679794975558E-9</v>
      </c>
      <c r="L229">
        <f t="shared" si="37"/>
        <v>1.1486874371774325E-3</v>
      </c>
      <c r="M229" s="16">
        <f t="shared" si="38"/>
        <v>-5.6274323042286036E-4</v>
      </c>
      <c r="N229" s="16">
        <f t="shared" si="39"/>
        <v>0.16409442301498625</v>
      </c>
      <c r="O229" s="16">
        <f t="shared" si="40"/>
        <v>9.9700486823159851E-2</v>
      </c>
      <c r="P229" s="16">
        <f t="shared" si="41"/>
        <v>2.3976651661861508E-2</v>
      </c>
      <c r="Q229" s="16">
        <f t="shared" si="42"/>
        <v>4.466316827083773E-2</v>
      </c>
      <c r="R229" s="16">
        <f t="shared" si="43"/>
        <v>0.48216006657842708</v>
      </c>
      <c r="S229" s="16">
        <f t="shared" si="44"/>
        <v>0.21560797913692467</v>
      </c>
      <c r="T229" s="16">
        <f t="shared" si="45"/>
        <v>4.4660376099846334E-2</v>
      </c>
      <c r="U229" s="66">
        <f t="shared" si="46"/>
        <v>1.0748631515860434</v>
      </c>
      <c r="V229" s="66"/>
    </row>
    <row r="230" spans="1:22" x14ac:dyDescent="0.25">
      <c r="A230">
        <v>229</v>
      </c>
      <c r="B230">
        <v>5.5862158958309505E-4</v>
      </c>
      <c r="C230" s="16">
        <v>7.5185289115166402E-9</v>
      </c>
      <c r="D230">
        <v>1.15724138536019E-3</v>
      </c>
      <c r="E230" s="16">
        <v>1.7473909694069199E-5</v>
      </c>
      <c r="F230" s="16">
        <v>8.76050204084118E-6</v>
      </c>
      <c r="G230" s="16">
        <v>1.4820333232343899E-6</v>
      </c>
      <c r="H230">
        <v>5.1448604492674796E-4</v>
      </c>
      <c r="J230">
        <v>0.95459046081172905</v>
      </c>
      <c r="K230">
        <f t="shared" si="36"/>
        <v>7.177115978270977E-9</v>
      </c>
      <c r="L230">
        <f t="shared" si="37"/>
        <v>1.1762369042361955E-3</v>
      </c>
      <c r="M230" s="16">
        <f t="shared" si="38"/>
        <v>-5.8993725070005199E-5</v>
      </c>
      <c r="N230" s="16">
        <f t="shared" si="39"/>
        <v>1.8049067157875746E-2</v>
      </c>
      <c r="O230" s="16">
        <f t="shared" si="40"/>
        <v>0.12742038130077205</v>
      </c>
      <c r="P230" s="16">
        <f t="shared" si="41"/>
        <v>4.057707181475409E-2</v>
      </c>
      <c r="Q230" s="16">
        <f t="shared" si="42"/>
        <v>0.3930437296152407</v>
      </c>
      <c r="R230" s="16">
        <f t="shared" si="43"/>
        <v>1.2301929111803452E-2</v>
      </c>
      <c r="S230" s="16">
        <f t="shared" si="44"/>
        <v>6.8390243334751077E-2</v>
      </c>
      <c r="T230" s="16">
        <f t="shared" si="45"/>
        <v>0.39306194211297973</v>
      </c>
      <c r="U230" s="66">
        <f t="shared" si="46"/>
        <v>1.0528443644481769</v>
      </c>
      <c r="V230" s="66"/>
    </row>
    <row r="231" spans="1:22" x14ac:dyDescent="0.25">
      <c r="A231">
        <v>230</v>
      </c>
      <c r="B231">
        <v>8.8929859992247602E-4</v>
      </c>
      <c r="C231" s="16">
        <v>3.8384323844263198E-9</v>
      </c>
      <c r="D231">
        <v>3.6401448949566299E-4</v>
      </c>
      <c r="E231" s="16">
        <v>2.8322155246878201E-6</v>
      </c>
      <c r="F231" s="16">
        <v>5.2979735762649E-6</v>
      </c>
      <c r="G231" s="16">
        <v>2.8759061289037901E-6</v>
      </c>
      <c r="H231" s="16">
        <v>8.3386029482023001E-5</v>
      </c>
      <c r="J231">
        <v>0.95871462293985499</v>
      </c>
      <c r="K231">
        <f t="shared" si="36"/>
        <v>3.6799612561154076E-9</v>
      </c>
      <c r="L231">
        <f t="shared" si="37"/>
        <v>3.7748250434471215E-4</v>
      </c>
      <c r="M231" s="16">
        <f t="shared" si="38"/>
        <v>1.40111469550024E-3</v>
      </c>
      <c r="N231" s="16">
        <f t="shared" si="39"/>
        <v>0.64935451891648088</v>
      </c>
      <c r="O231" s="16">
        <f t="shared" si="40"/>
        <v>9.4391285477789091E-2</v>
      </c>
      <c r="P231" s="16">
        <f t="shared" si="41"/>
        <v>0.38698782818436417</v>
      </c>
      <c r="Q231" s="16">
        <f t="shared" si="42"/>
        <v>0.54214172885855216</v>
      </c>
      <c r="R231" s="16">
        <f t="shared" si="43"/>
        <v>0.21373903617347237</v>
      </c>
      <c r="S231" s="16">
        <f t="shared" si="44"/>
        <v>0.1875234602576111</v>
      </c>
      <c r="T231" s="16">
        <f t="shared" si="45"/>
        <v>0.54215303004720461</v>
      </c>
      <c r="U231" s="66">
        <f t="shared" si="46"/>
        <v>2.6162908879154743</v>
      </c>
      <c r="V231" s="66"/>
    </row>
    <row r="232" spans="1:22" x14ac:dyDescent="0.25">
      <c r="A232">
        <v>231</v>
      </c>
      <c r="B232">
        <v>2.92879933063975E-4</v>
      </c>
      <c r="C232" s="16">
        <v>3.3744936631272301E-9</v>
      </c>
      <c r="D232">
        <v>9.8758982879855093E-4</v>
      </c>
      <c r="E232" s="16">
        <v>6.7029252658349698E-6</v>
      </c>
      <c r="F232" s="16">
        <v>1.6607547312172399E-5</v>
      </c>
      <c r="G232" s="16">
        <v>3.2970787449935799E-6</v>
      </c>
      <c r="H232">
        <v>1.9735361796623601E-4</v>
      </c>
      <c r="J232">
        <v>0.95524971144808402</v>
      </c>
      <c r="K232">
        <f t="shared" si="36"/>
        <v>3.2234840979856748E-9</v>
      </c>
      <c r="L232">
        <f t="shared" si="37"/>
        <v>1.0240986276742262E-3</v>
      </c>
      <c r="M232" s="16">
        <f t="shared" si="38"/>
        <v>-4.3833876154627616E-4</v>
      </c>
      <c r="N232" s="16">
        <f t="shared" si="39"/>
        <v>0.16424609187685754</v>
      </c>
      <c r="O232" s="16">
        <f t="shared" si="40"/>
        <v>0.15285307165402012</v>
      </c>
      <c r="P232" s="16">
        <f t="shared" si="41"/>
        <v>6.4043441245562386E-4</v>
      </c>
      <c r="Q232" s="16">
        <f t="shared" si="42"/>
        <v>0.14131214483284796</v>
      </c>
      <c r="R232" s="16">
        <f t="shared" si="43"/>
        <v>0.469864959492793</v>
      </c>
      <c r="S232" s="16">
        <f t="shared" si="44"/>
        <v>0.41332884008611281</v>
      </c>
      <c r="T232" s="16">
        <f t="shared" si="45"/>
        <v>0.14131097792145511</v>
      </c>
      <c r="U232" s="66">
        <f t="shared" si="46"/>
        <v>1.4835565202765422</v>
      </c>
      <c r="V232" s="66"/>
    </row>
    <row r="233" spans="1:22" x14ac:dyDescent="0.25">
      <c r="A233">
        <v>232</v>
      </c>
      <c r="B233">
        <v>5.5562591331895499E-4</v>
      </c>
      <c r="C233" s="16">
        <v>5.8532560684633199E-9</v>
      </c>
      <c r="D233">
        <v>9.0045244451742302E-4</v>
      </c>
      <c r="E233" s="16">
        <v>1.0614929419235999E-5</v>
      </c>
      <c r="F233" s="16">
        <v>8.7063037224386103E-6</v>
      </c>
      <c r="G233" s="16">
        <v>1.89825505769349E-6</v>
      </c>
      <c r="H233">
        <v>3.1253262748676401E-4</v>
      </c>
      <c r="J233">
        <v>0.95584242372261297</v>
      </c>
      <c r="K233">
        <f t="shared" si="36"/>
        <v>5.5947904671490721E-9</v>
      </c>
      <c r="L233">
        <f t="shared" si="37"/>
        <v>9.197574537639253E-4</v>
      </c>
      <c r="M233" s="16">
        <f t="shared" si="38"/>
        <v>1.9149437287398468E-4</v>
      </c>
      <c r="N233" s="16">
        <f t="shared" si="39"/>
        <v>1.6451587982680923E-2</v>
      </c>
      <c r="O233" s="16">
        <f t="shared" si="40"/>
        <v>3.1818590117228397E-3</v>
      </c>
      <c r="P233" s="16">
        <f t="shared" si="41"/>
        <v>4.245621862750096E-3</v>
      </c>
      <c r="Q233" s="16">
        <f t="shared" si="42"/>
        <v>1.3648404166214027E-4</v>
      </c>
      <c r="R233" s="16">
        <f t="shared" si="43"/>
        <v>1.3552345456612968E-2</v>
      </c>
      <c r="S233" s="16">
        <f t="shared" si="44"/>
        <v>2.9284873541882395E-3</v>
      </c>
      <c r="T233" s="16">
        <f t="shared" si="45"/>
        <v>1.3655757803243381E-4</v>
      </c>
      <c r="U233" s="66">
        <f t="shared" si="46"/>
        <v>4.0632943287649645E-2</v>
      </c>
      <c r="V233" s="66"/>
    </row>
    <row r="234" spans="1:22" x14ac:dyDescent="0.25">
      <c r="A234">
        <v>233</v>
      </c>
      <c r="B234">
        <v>7.3763123698890798E-4</v>
      </c>
      <c r="C234" s="16">
        <v>8.5656696525225007E-9</v>
      </c>
      <c r="D234">
        <v>9.9455189277308591E-4</v>
      </c>
      <c r="E234" s="16">
        <v>1.7141007415022901E-5</v>
      </c>
      <c r="F234" s="16">
        <v>6.5836170585678896E-6</v>
      </c>
      <c r="G234" s="16">
        <v>1.2983936558305599E-6</v>
      </c>
      <c r="H234">
        <v>5.04680282838531E-4</v>
      </c>
      <c r="J234">
        <v>0.95542182209486504</v>
      </c>
      <c r="K234">
        <f t="shared" si="36"/>
        <v>8.1838277068757374E-9</v>
      </c>
      <c r="L234">
        <f t="shared" si="37"/>
        <v>1.0090089548763998E-3</v>
      </c>
      <c r="M234" s="16">
        <f t="shared" si="38"/>
        <v>4.6625351910141623E-4</v>
      </c>
      <c r="N234" s="16">
        <f t="shared" si="39"/>
        <v>0.24785158814980607</v>
      </c>
      <c r="O234" s="16">
        <f t="shared" si="40"/>
        <v>0.29806148926679477</v>
      </c>
      <c r="P234" s="16">
        <f t="shared" si="41"/>
        <v>1.0585104356508972E-3</v>
      </c>
      <c r="Q234" s="16">
        <f t="shared" si="42"/>
        <v>0.35514052730839862</v>
      </c>
      <c r="R234" s="16">
        <f t="shared" si="43"/>
        <v>0.11011897459391172</v>
      </c>
      <c r="S234" s="16">
        <f t="shared" si="44"/>
        <v>0.12462409617031381</v>
      </c>
      <c r="T234" s="16">
        <f t="shared" si="45"/>
        <v>0.35514210351704639</v>
      </c>
      <c r="U234" s="66">
        <f t="shared" si="46"/>
        <v>1.491997289441922</v>
      </c>
      <c r="V234" s="66"/>
    </row>
    <row r="235" spans="1:22" x14ac:dyDescent="0.25">
      <c r="A235">
        <v>234</v>
      </c>
      <c r="B235">
        <v>4.1681082953589098E-4</v>
      </c>
      <c r="C235" s="16">
        <v>8.0377502467742996E-9</v>
      </c>
      <c r="D235">
        <v>1.6774534476262999E-3</v>
      </c>
      <c r="E235" s="16">
        <v>2.69283493422939E-5</v>
      </c>
      <c r="F235" s="16">
        <v>1.20116838936582E-5</v>
      </c>
      <c r="G235" s="16">
        <v>1.3940938369664E-6</v>
      </c>
      <c r="H235">
        <v>7.9287399573300401E-4</v>
      </c>
      <c r="J235">
        <v>0.95214326298788998</v>
      </c>
      <c r="K235">
        <f t="shared" si="36"/>
        <v>7.653089747045399E-9</v>
      </c>
      <c r="L235">
        <f t="shared" si="37"/>
        <v>1.702862871500336E-3</v>
      </c>
      <c r="M235" s="16">
        <f t="shared" si="38"/>
        <v>-8.69241212428554E-4</v>
      </c>
      <c r="N235" s="16">
        <f t="shared" si="39"/>
        <v>2.3598061255174045E-2</v>
      </c>
      <c r="O235" s="16">
        <f t="shared" si="40"/>
        <v>0.20310351602307147</v>
      </c>
      <c r="P235" s="16">
        <f t="shared" si="41"/>
        <v>0.54984740143360655</v>
      </c>
      <c r="Q235" s="16">
        <f t="shared" si="42"/>
        <v>2.2716530135020294</v>
      </c>
      <c r="R235" s="16">
        <f t="shared" si="43"/>
        <v>4.7979363495099993E-2</v>
      </c>
      <c r="S235" s="16">
        <f t="shared" si="44"/>
        <v>9.3229332869233766E-2</v>
      </c>
      <c r="T235" s="16">
        <f t="shared" si="45"/>
        <v>2.2719106904187529</v>
      </c>
      <c r="U235" s="66">
        <f t="shared" si="46"/>
        <v>5.4613213789969688</v>
      </c>
      <c r="V235" s="66"/>
    </row>
    <row r="236" spans="1:22" x14ac:dyDescent="0.25">
      <c r="A236">
        <v>235</v>
      </c>
      <c r="B236" s="16">
        <v>3.8306489370255599E-4</v>
      </c>
      <c r="C236" s="16">
        <v>2.7917872627510399E-9</v>
      </c>
      <c r="D236" s="16">
        <v>6.1902989992619097E-4</v>
      </c>
      <c r="E236" s="16">
        <v>3.49113418775885E-6</v>
      </c>
      <c r="F236" s="16">
        <v>1.24725502869126E-5</v>
      </c>
      <c r="G236" s="16">
        <v>3.9677315977233504E-6</v>
      </c>
      <c r="H236" s="16">
        <v>1.027872806315E-4</v>
      </c>
      <c r="J236">
        <v>0.95718958141607202</v>
      </c>
      <c r="K236">
        <f t="shared" si="36"/>
        <v>2.6722696814353893E-9</v>
      </c>
      <c r="L236">
        <f t="shared" si="37"/>
        <v>6.4793994031047677E-4</v>
      </c>
      <c r="M236" s="16">
        <f t="shared" si="38"/>
        <v>1.1818984709463519E-4</v>
      </c>
      <c r="N236" s="16">
        <f t="shared" si="39"/>
        <v>4.9346932695528194E-2</v>
      </c>
      <c r="O236" s="16">
        <f t="shared" si="40"/>
        <v>0.24614732004542944</v>
      </c>
      <c r="P236" s="16">
        <f t="shared" si="41"/>
        <v>0.12768385038440025</v>
      </c>
      <c r="Q236" s="16">
        <f t="shared" si="42"/>
        <v>0.45556186170997703</v>
      </c>
      <c r="R236" s="16">
        <f t="shared" si="43"/>
        <v>7.0657261183576514E-2</v>
      </c>
      <c r="S236" s="16">
        <f t="shared" si="44"/>
        <v>0.95469943864737095</v>
      </c>
      <c r="T236" s="16">
        <f t="shared" si="45"/>
        <v>0.45556873267659437</v>
      </c>
      <c r="U236" s="66">
        <f t="shared" si="46"/>
        <v>2.3596653973428769</v>
      </c>
      <c r="V236" s="66"/>
    </row>
    <row r="237" spans="1:22" x14ac:dyDescent="0.25">
      <c r="A237">
        <v>236</v>
      </c>
      <c r="B237">
        <v>3.5887342488048399E-4</v>
      </c>
      <c r="C237" s="16">
        <v>3.03133333372916E-9</v>
      </c>
      <c r="D237">
        <v>7.1925421697960497E-4</v>
      </c>
      <c r="E237" s="16">
        <v>4.39913633048797E-6</v>
      </c>
      <c r="F237" s="16">
        <v>1.33790091874498E-5</v>
      </c>
      <c r="G237" s="16">
        <v>3.6586222697737199E-6</v>
      </c>
      <c r="H237" s="16">
        <v>1.2952165290917199E-4</v>
      </c>
      <c r="J237">
        <v>0.95665443014295104</v>
      </c>
      <c r="K237">
        <f t="shared" si="36"/>
        <v>2.8999384629520016E-9</v>
      </c>
      <c r="L237">
        <f t="shared" si="37"/>
        <v>7.496678262909445E-4</v>
      </c>
      <c r="M237" s="16">
        <f t="shared" si="38"/>
        <v>-3.1920976529976551E-5</v>
      </c>
      <c r="N237" s="16">
        <f t="shared" si="39"/>
        <v>7.3584872100070323E-2</v>
      </c>
      <c r="O237" s="16">
        <f t="shared" si="40"/>
        <v>0.20511712609091173</v>
      </c>
      <c r="P237" s="16">
        <f t="shared" si="41"/>
        <v>6.4149134126695317E-2</v>
      </c>
      <c r="Q237" s="16">
        <f t="shared" si="42"/>
        <v>0.34858687480854178</v>
      </c>
      <c r="R237" s="16">
        <f t="shared" si="43"/>
        <v>0.12802731475892215</v>
      </c>
      <c r="S237" s="16">
        <f t="shared" si="44"/>
        <v>0.6774288305590308</v>
      </c>
      <c r="T237" s="16">
        <f t="shared" si="45"/>
        <v>0.34859208457949697</v>
      </c>
      <c r="U237" s="66">
        <f t="shared" si="46"/>
        <v>1.8454862370236691</v>
      </c>
      <c r="V237" s="66"/>
    </row>
    <row r="238" spans="1:22" x14ac:dyDescent="0.25">
      <c r="A238">
        <v>237</v>
      </c>
      <c r="B238">
        <v>3.9367365957866798E-4</v>
      </c>
      <c r="C238" s="16">
        <v>5.1850754734256398E-9</v>
      </c>
      <c r="D238">
        <v>1.1322242040885E-3</v>
      </c>
      <c r="E238" s="16">
        <v>1.17914229362835E-5</v>
      </c>
      <c r="F238" s="16">
        <v>1.24257831198415E-5</v>
      </c>
      <c r="G238" s="16">
        <v>2.1487694456507099E-6</v>
      </c>
      <c r="H238">
        <v>3.4717586860322799E-4</v>
      </c>
      <c r="J238">
        <v>0.95463680218149305</v>
      </c>
      <c r="K238">
        <f t="shared" si="36"/>
        <v>4.9498638690207437E-9</v>
      </c>
      <c r="L238">
        <f t="shared" si="37"/>
        <v>1.1592193546983603E-3</v>
      </c>
      <c r="M238" s="16">
        <f t="shared" si="38"/>
        <v>-3.7187203554102431E-4</v>
      </c>
      <c r="N238" s="16">
        <f t="shared" si="39"/>
        <v>4.0240098684933563E-2</v>
      </c>
      <c r="O238" s="16">
        <f t="shared" si="40"/>
        <v>4.1199286212393153E-3</v>
      </c>
      <c r="P238" s="16">
        <f t="shared" si="41"/>
        <v>3.0787932066358652E-2</v>
      </c>
      <c r="Q238" s="16">
        <f t="shared" si="42"/>
        <v>9.5758714550477058E-3</v>
      </c>
      <c r="R238" s="16">
        <f t="shared" si="43"/>
        <v>6.8156515819430732E-2</v>
      </c>
      <c r="S238" s="16">
        <f t="shared" si="44"/>
        <v>5.0004285650545131E-3</v>
      </c>
      <c r="T238" s="16">
        <f t="shared" si="45"/>
        <v>9.5776915373756103E-3</v>
      </c>
      <c r="U238" s="66">
        <f t="shared" si="46"/>
        <v>0.16745846674944007</v>
      </c>
      <c r="V238" s="66"/>
    </row>
    <row r="239" spans="1:22" x14ac:dyDescent="0.25">
      <c r="A239">
        <v>238</v>
      </c>
      <c r="B239">
        <v>4.4136462392335598E-4</v>
      </c>
      <c r="C239" s="16">
        <v>5.9872085294302801E-9</v>
      </c>
      <c r="D239">
        <v>1.1668776238881701E-3</v>
      </c>
      <c r="E239" s="16">
        <v>1.4027889234695599E-5</v>
      </c>
      <c r="F239" s="16">
        <v>1.10974016720502E-5</v>
      </c>
      <c r="G239" s="16">
        <v>1.8614787205910699E-6</v>
      </c>
      <c r="H239">
        <v>4.1302490249191899E-4</v>
      </c>
      <c r="J239">
        <v>0.95449806373595103</v>
      </c>
      <c r="K239">
        <f t="shared" si="36"/>
        <v>5.7147789485245729E-9</v>
      </c>
      <c r="L239">
        <f t="shared" si="37"/>
        <v>1.190927918744332E-3</v>
      </c>
      <c r="M239" s="16">
        <f t="shared" si="38"/>
        <v>-3.0819867089762015E-4</v>
      </c>
      <c r="N239" s="16">
        <f t="shared" si="39"/>
        <v>1.0765564514874428E-2</v>
      </c>
      <c r="O239" s="16">
        <f t="shared" si="40"/>
        <v>6.4937796643843998E-3</v>
      </c>
      <c r="P239" s="16">
        <f t="shared" si="41"/>
        <v>4.4707621631969258E-2</v>
      </c>
      <c r="Q239" s="16">
        <f t="shared" si="42"/>
        <v>9.3688395494157389E-2</v>
      </c>
      <c r="R239" s="16">
        <f t="shared" si="43"/>
        <v>1.5939879725950182E-2</v>
      </c>
      <c r="S239" s="16">
        <f t="shared" si="44"/>
        <v>5.2476751573885686E-3</v>
      </c>
      <c r="T239" s="16">
        <f t="shared" si="45"/>
        <v>9.3696264664820422E-2</v>
      </c>
      <c r="U239" s="66">
        <f t="shared" si="46"/>
        <v>0.27053918085354467</v>
      </c>
      <c r="V239" s="66"/>
    </row>
    <row r="240" spans="1:22" x14ac:dyDescent="0.25">
      <c r="A240">
        <v>239</v>
      </c>
      <c r="B240">
        <v>5.64079154972334E-4</v>
      </c>
      <c r="C240" s="16">
        <v>3.8766392256515397E-9</v>
      </c>
      <c r="D240" s="16">
        <v>5.8297528136336501E-4</v>
      </c>
      <c r="E240" s="16">
        <v>4.5682485802156404E-6</v>
      </c>
      <c r="F240" s="16">
        <v>8.44839154463204E-6</v>
      </c>
      <c r="G240" s="16">
        <v>2.8555833615512498E-6</v>
      </c>
      <c r="H240" s="16">
        <v>1.3449974793245599E-4</v>
      </c>
      <c r="J240">
        <v>0.957468740969178</v>
      </c>
      <c r="K240">
        <f t="shared" si="36"/>
        <v>3.7117608785763086E-9</v>
      </c>
      <c r="L240">
        <f t="shared" si="37"/>
        <v>6.0272377117495473E-4</v>
      </c>
      <c r="M240" s="16">
        <f t="shared" si="38"/>
        <v>5.2543453876971317E-4</v>
      </c>
      <c r="N240" s="16">
        <f t="shared" si="39"/>
        <v>2.114960709738049E-2</v>
      </c>
      <c r="O240" s="16">
        <f t="shared" si="40"/>
        <v>9.0201710989503178E-2</v>
      </c>
      <c r="P240" s="16">
        <f t="shared" si="41"/>
        <v>0.15583573298490211</v>
      </c>
      <c r="Q240" s="16">
        <f t="shared" si="42"/>
        <v>0.33024220323199399</v>
      </c>
      <c r="R240" s="16">
        <f t="shared" si="43"/>
        <v>2.0331775686541948E-2</v>
      </c>
      <c r="S240" s="16">
        <f t="shared" si="44"/>
        <v>0.17885551289769219</v>
      </c>
      <c r="T240" s="16">
        <f t="shared" si="45"/>
        <v>0.33025108727647912</v>
      </c>
      <c r="U240" s="66">
        <f t="shared" si="46"/>
        <v>1.1268676301644931</v>
      </c>
      <c r="V240" s="66"/>
    </row>
    <row r="241" spans="1:22" x14ac:dyDescent="0.25">
      <c r="A241">
        <v>240</v>
      </c>
      <c r="B241">
        <v>3.1287503437572698E-4</v>
      </c>
      <c r="C241" s="16">
        <v>4.0435086643433302E-9</v>
      </c>
      <c r="D241">
        <v>1.1107649749013801E-3</v>
      </c>
      <c r="E241" s="16">
        <v>9.0218792206467092E-6</v>
      </c>
      <c r="F241" s="16">
        <v>1.56291083533374E-5</v>
      </c>
      <c r="G241" s="16">
        <v>2.7551697267215899E-6</v>
      </c>
      <c r="H241">
        <v>2.6563185657548898E-4</v>
      </c>
      <c r="J241">
        <v>0.954675307061573</v>
      </c>
      <c r="K241">
        <f t="shared" si="36"/>
        <v>3.8602378757380995E-9</v>
      </c>
      <c r="L241">
        <f t="shared" si="37"/>
        <v>1.1447743178261121E-3</v>
      </c>
      <c r="M241" s="16">
        <f t="shared" si="38"/>
        <v>-5.1902424907465823E-4</v>
      </c>
      <c r="N241" s="16">
        <f t="shared" si="39"/>
        <v>0.13298454214360303</v>
      </c>
      <c r="O241" s="16">
        <f t="shared" si="40"/>
        <v>7.3018334695759107E-2</v>
      </c>
      <c r="P241" s="16">
        <f t="shared" si="41"/>
        <v>2.3465989043867187E-2</v>
      </c>
      <c r="Q241" s="16">
        <f t="shared" si="42"/>
        <v>2.56018342730642E-2</v>
      </c>
      <c r="R241" s="16">
        <f t="shared" si="43"/>
        <v>0.34359191547916784</v>
      </c>
      <c r="S241" s="16">
        <f t="shared" si="44"/>
        <v>0.13903789756671805</v>
      </c>
      <c r="T241" s="16">
        <f t="shared" si="45"/>
        <v>2.5599659410936906E-2</v>
      </c>
      <c r="U241" s="66">
        <f t="shared" si="46"/>
        <v>0.76330017261311622</v>
      </c>
      <c r="V241" s="66"/>
    </row>
    <row r="242" spans="1:22" x14ac:dyDescent="0.25">
      <c r="A242">
        <v>241</v>
      </c>
      <c r="B242">
        <v>6.07048958412857E-4</v>
      </c>
      <c r="C242" s="16">
        <v>5.7223110375856401E-9</v>
      </c>
      <c r="D242">
        <v>8.0384383057383903E-4</v>
      </c>
      <c r="E242" s="16">
        <v>9.2745096035979893E-6</v>
      </c>
      <c r="F242" s="16">
        <v>7.9320671194395395E-6</v>
      </c>
      <c r="G242" s="16">
        <v>1.9394852012629599E-6</v>
      </c>
      <c r="H242">
        <v>2.73065708149898E-4</v>
      </c>
      <c r="J242">
        <v>0.95634323925662501</v>
      </c>
      <c r="K242">
        <f t="shared" si="36"/>
        <v>5.4724934737185896E-9</v>
      </c>
      <c r="L242">
        <f t="shared" si="37"/>
        <v>8.2164172770294349E-4</v>
      </c>
      <c r="M242" s="16">
        <f t="shared" si="38"/>
        <v>3.9245618912277052E-4</v>
      </c>
      <c r="N242" s="16">
        <f t="shared" si="39"/>
        <v>5.4141975500357709E-2</v>
      </c>
      <c r="O242" s="16">
        <f t="shared" si="40"/>
        <v>1.0741832374235006E-3</v>
      </c>
      <c r="P242" s="16">
        <f t="shared" si="41"/>
        <v>2.7375894310792889E-2</v>
      </c>
      <c r="Q242" s="16">
        <f t="shared" si="42"/>
        <v>1.8627947354402943E-2</v>
      </c>
      <c r="R242" s="16">
        <f t="shared" si="43"/>
        <v>3.8021207444799351E-2</v>
      </c>
      <c r="S242" s="16">
        <f t="shared" si="44"/>
        <v>1.1270031116743301E-3</v>
      </c>
      <c r="T242" s="16">
        <f t="shared" si="45"/>
        <v>1.8629806808400502E-2</v>
      </c>
      <c r="U242" s="66">
        <f t="shared" si="46"/>
        <v>0.15899801776785122</v>
      </c>
      <c r="V242" s="66"/>
    </row>
    <row r="243" spans="1:22" x14ac:dyDescent="0.25">
      <c r="A243">
        <v>242</v>
      </c>
      <c r="B243">
        <v>4.80451640988143E-4</v>
      </c>
      <c r="C243" s="16">
        <v>5.2958660025058099E-9</v>
      </c>
      <c r="D243">
        <v>9.4324645022957597E-4</v>
      </c>
      <c r="E243" s="16">
        <v>1.0055080264505399E-5</v>
      </c>
      <c r="F243" s="16">
        <v>1.0090965109445599E-5</v>
      </c>
      <c r="G243" s="16">
        <v>2.09919622697145E-6</v>
      </c>
      <c r="H243">
        <v>2.9604981153365299E-4</v>
      </c>
      <c r="J243">
        <v>0.95560156597963297</v>
      </c>
      <c r="K243">
        <f t="shared" si="36"/>
        <v>5.0607378452128508E-9</v>
      </c>
      <c r="L243">
        <f t="shared" si="37"/>
        <v>9.6552228080943616E-4</v>
      </c>
      <c r="M243" s="16">
        <f t="shared" si="38"/>
        <v>-4.6189988331501566E-6</v>
      </c>
      <c r="N243" s="16">
        <f t="shared" si="39"/>
        <v>5.9469916936764401E-4</v>
      </c>
      <c r="O243" s="16">
        <f t="shared" si="40"/>
        <v>1.9528411534249078E-3</v>
      </c>
      <c r="P243" s="16">
        <f t="shared" si="41"/>
        <v>4.2973654468542513E-4</v>
      </c>
      <c r="Q243" s="16">
        <f t="shared" si="42"/>
        <v>4.0714801704486896E-3</v>
      </c>
      <c r="R243" s="16">
        <f t="shared" si="43"/>
        <v>5.8138807783010961E-4</v>
      </c>
      <c r="S243" s="16">
        <f t="shared" si="44"/>
        <v>2.1170849404858793E-3</v>
      </c>
      <c r="T243" s="16">
        <f t="shared" si="45"/>
        <v>4.0715868725370741E-3</v>
      </c>
      <c r="U243" s="66">
        <f t="shared" si="46"/>
        <v>1.381881692877973E-2</v>
      </c>
      <c r="V243" s="66"/>
    </row>
    <row r="244" spans="1:22" x14ac:dyDescent="0.25">
      <c r="A244">
        <v>243</v>
      </c>
      <c r="B244">
        <v>3.9227873902462402E-4</v>
      </c>
      <c r="C244" s="16">
        <v>5.9285592023671004E-9</v>
      </c>
      <c r="D244">
        <v>1.3041868428395899E-3</v>
      </c>
      <c r="E244" s="16">
        <v>1.55013348216414E-5</v>
      </c>
      <c r="F244" s="16">
        <v>1.25644941107096E-5</v>
      </c>
      <c r="G244" s="16">
        <v>1.88279543962259E-6</v>
      </c>
      <c r="H244">
        <v>4.5641083080826602E-4</v>
      </c>
      <c r="J244">
        <v>0.95382334655199197</v>
      </c>
      <c r="K244">
        <f t="shared" si="36"/>
        <v>5.6547981786333956E-9</v>
      </c>
      <c r="L244">
        <f t="shared" si="37"/>
        <v>1.3311926979414292E-3</v>
      </c>
      <c r="M244" s="16">
        <f t="shared" si="38"/>
        <v>-5.4663521989218135E-4</v>
      </c>
      <c r="N244" s="16">
        <f t="shared" si="39"/>
        <v>4.138453747209677E-2</v>
      </c>
      <c r="O244" s="16">
        <f t="shared" si="40"/>
        <v>4.8998372415220504E-3</v>
      </c>
      <c r="P244" s="16">
        <f t="shared" si="41"/>
        <v>0.125312428170095</v>
      </c>
      <c r="Q244" s="16">
        <f t="shared" si="42"/>
        <v>0.19649072731241668</v>
      </c>
      <c r="R244" s="16">
        <f t="shared" si="43"/>
        <v>7.5705063690761118E-2</v>
      </c>
      <c r="S244" s="16">
        <f t="shared" si="44"/>
        <v>3.8215760937075462E-3</v>
      </c>
      <c r="T244" s="16">
        <f t="shared" si="45"/>
        <v>0.1965119697279161</v>
      </c>
      <c r="U244" s="66">
        <f t="shared" si="46"/>
        <v>0.64412613970851529</v>
      </c>
      <c r="V244" s="66"/>
    </row>
    <row r="245" spans="1:22" x14ac:dyDescent="0.25">
      <c r="A245">
        <v>244</v>
      </c>
      <c r="B245" s="16">
        <v>4.0855287032371502E-4</v>
      </c>
      <c r="C245" s="16">
        <v>4.8960720241091602E-9</v>
      </c>
      <c r="D245" s="16">
        <v>1.0276847060386399E-3</v>
      </c>
      <c r="E245" s="16">
        <v>1.0117888750463801E-5</v>
      </c>
      <c r="F245" s="16">
        <v>1.1916391863815299E-5</v>
      </c>
      <c r="G245" s="16">
        <v>2.2729408126229899E-6</v>
      </c>
      <c r="H245">
        <v>2.9790036228157901E-4</v>
      </c>
      <c r="J245">
        <v>0.95515068234851497</v>
      </c>
      <c r="K245">
        <f t="shared" si="36"/>
        <v>4.6764865346553393E-9</v>
      </c>
      <c r="L245">
        <f t="shared" si="37"/>
        <v>1.0537855345068693E-3</v>
      </c>
      <c r="M245" s="16">
        <f t="shared" si="38"/>
        <v>-2.3667979385943931E-4</v>
      </c>
      <c r="N245" s="16">
        <f t="shared" si="39"/>
        <v>2.9031171531971791E-2</v>
      </c>
      <c r="O245" s="16">
        <f t="shared" si="40"/>
        <v>1.3536536139772293E-2</v>
      </c>
      <c r="P245" s="16">
        <f t="shared" si="41"/>
        <v>4.4800189470163999E-3</v>
      </c>
      <c r="Q245" s="16">
        <f t="shared" si="42"/>
        <v>3.3593943178306163E-3</v>
      </c>
      <c r="R245" s="16">
        <f t="shared" si="43"/>
        <v>4.3836183434042789E-2</v>
      </c>
      <c r="S245" s="16">
        <f t="shared" si="44"/>
        <v>1.7579380007090001E-2</v>
      </c>
      <c r="T245" s="16">
        <f t="shared" si="45"/>
        <v>3.3590180725675727E-3</v>
      </c>
      <c r="U245" s="66">
        <f t="shared" si="46"/>
        <v>0.11518170245029145</v>
      </c>
      <c r="V245" s="66"/>
    </row>
    <row r="246" spans="1:22" x14ac:dyDescent="0.25">
      <c r="A246">
        <v>245</v>
      </c>
      <c r="B246">
        <v>5.8322183784181403E-4</v>
      </c>
      <c r="C246" s="16">
        <v>7.6877616740252392E-9</v>
      </c>
      <c r="D246">
        <v>1.1327098335004999E-3</v>
      </c>
      <c r="E246" s="16">
        <v>1.7493403211396898E-5</v>
      </c>
      <c r="F246" s="16">
        <v>8.3812750927595204E-6</v>
      </c>
      <c r="G246" s="16">
        <v>1.4489957956629701E-6</v>
      </c>
      <c r="H246">
        <v>5.1505936037551004E-4</v>
      </c>
      <c r="J246">
        <v>0.95471536367722798</v>
      </c>
      <c r="K246">
        <f t="shared" si="36"/>
        <v>7.3396241824808614E-9</v>
      </c>
      <c r="L246">
        <f t="shared" si="37"/>
        <v>1.150913691720008E-3</v>
      </c>
      <c r="M246" s="16">
        <f t="shared" si="38"/>
        <v>1.5529983963620116E-5</v>
      </c>
      <c r="N246" s="16">
        <f t="shared" si="39"/>
        <v>3.3966679138669187E-2</v>
      </c>
      <c r="O246" s="16">
        <f t="shared" si="40"/>
        <v>0.15015888543754555</v>
      </c>
      <c r="P246" s="16">
        <f t="shared" si="41"/>
        <v>3.0965116663724396E-2</v>
      </c>
      <c r="Q246" s="16">
        <f t="shared" si="42"/>
        <v>0.39532274964155545</v>
      </c>
      <c r="R246" s="16">
        <f t="shared" si="43"/>
        <v>2.2320674031428778E-2</v>
      </c>
      <c r="S246" s="16">
        <f t="shared" si="44"/>
        <v>7.7271548758689149E-2</v>
      </c>
      <c r="T246" s="16">
        <f t="shared" si="45"/>
        <v>0.39533851365001338</v>
      </c>
      <c r="U246" s="66">
        <f t="shared" si="46"/>
        <v>1.105344167321626</v>
      </c>
      <c r="V246" s="66"/>
    </row>
    <row r="247" spans="1:22" x14ac:dyDescent="0.25">
      <c r="A247">
        <v>246</v>
      </c>
      <c r="B247">
        <v>4.5143189202739799E-4</v>
      </c>
      <c r="C247" s="16">
        <v>5.1066517047479998E-9</v>
      </c>
      <c r="D247">
        <v>9.6864690435074499E-4</v>
      </c>
      <c r="E247" s="16">
        <v>9.9538123508890894E-6</v>
      </c>
      <c r="F247" s="16">
        <v>1.07534266148044E-5</v>
      </c>
      <c r="G247" s="16">
        <v>2.17766411697408E-6</v>
      </c>
      <c r="H247">
        <v>2.9306858878178999E-4</v>
      </c>
      <c r="J247">
        <v>0.95546285681779297</v>
      </c>
      <c r="K247">
        <f t="shared" si="36"/>
        <v>4.8792160265919769E-9</v>
      </c>
      <c r="L247">
        <f t="shared" si="37"/>
        <v>9.9232631504562302E-4</v>
      </c>
      <c r="M247" s="16">
        <f t="shared" si="38"/>
        <v>-8.9462530990827091E-5</v>
      </c>
      <c r="N247" s="16">
        <f t="shared" si="39"/>
        <v>6.9413003856594697E-3</v>
      </c>
      <c r="O247" s="16">
        <f t="shared" si="40"/>
        <v>6.137274188704688E-3</v>
      </c>
      <c r="P247" s="16">
        <f t="shared" si="41"/>
        <v>3.1814487260453019E-5</v>
      </c>
      <c r="Q247" s="16">
        <f t="shared" si="42"/>
        <v>5.3636343464087879E-3</v>
      </c>
      <c r="R247" s="16">
        <f t="shared" si="43"/>
        <v>8.3437065479767709E-3</v>
      </c>
      <c r="S247" s="16">
        <f t="shared" si="44"/>
        <v>7.2439980230341889E-3</v>
      </c>
      <c r="T247" s="16">
        <f t="shared" si="45"/>
        <v>5.3635753425081822E-3</v>
      </c>
      <c r="U247" s="66">
        <f t="shared" si="46"/>
        <v>3.9425303321552543E-2</v>
      </c>
      <c r="V247" s="66"/>
    </row>
    <row r="248" spans="1:22" x14ac:dyDescent="0.25">
      <c r="A248">
        <v>247</v>
      </c>
      <c r="B248">
        <v>5.6460120924446905E-4</v>
      </c>
      <c r="C248" s="16">
        <v>6.7118442365610596E-9</v>
      </c>
      <c r="D248">
        <v>1.01890740353122E-3</v>
      </c>
      <c r="E248" s="16">
        <v>1.3755193958566899E-5</v>
      </c>
      <c r="F248" s="16">
        <v>8.6140671185530903E-6</v>
      </c>
      <c r="G248" s="16">
        <v>1.6576199672843099E-6</v>
      </c>
      <c r="H248">
        <v>4.04992878736837E-4</v>
      </c>
      <c r="J248">
        <v>0.95526092826226805</v>
      </c>
      <c r="K248">
        <f t="shared" si="36"/>
        <v>6.4115625557690712E-9</v>
      </c>
      <c r="L248">
        <f t="shared" si="37"/>
        <v>1.0377864458913739E-3</v>
      </c>
      <c r="M248" s="16">
        <f t="shared" si="38"/>
        <v>9.1415972597564218E-5</v>
      </c>
      <c r="N248" s="16">
        <f t="shared" si="39"/>
        <v>2.1459067396254358E-2</v>
      </c>
      <c r="O248" s="16">
        <f t="shared" si="40"/>
        <v>4.467633347072484E-2</v>
      </c>
      <c r="P248" s="16">
        <f t="shared" si="41"/>
        <v>3.343201868882133E-3</v>
      </c>
      <c r="Q248" s="16">
        <f t="shared" si="42"/>
        <v>7.8790210195032559E-2</v>
      </c>
      <c r="R248" s="16">
        <f t="shared" si="43"/>
        <v>1.5819464077601739E-2</v>
      </c>
      <c r="S248" s="16">
        <f t="shared" si="44"/>
        <v>3.0283634906028197E-2</v>
      </c>
      <c r="T248" s="16">
        <f t="shared" si="45"/>
        <v>7.8791920372218355E-2</v>
      </c>
      <c r="U248" s="66">
        <f t="shared" si="46"/>
        <v>0.27316383228674218</v>
      </c>
      <c r="V248" s="66"/>
    </row>
    <row r="249" spans="1:22" x14ac:dyDescent="0.25">
      <c r="A249">
        <v>248</v>
      </c>
      <c r="B249">
        <v>8.3479997659355201E-4</v>
      </c>
      <c r="C249" s="16">
        <v>8.5713118081341794E-9</v>
      </c>
      <c r="D249">
        <v>8.7688939499229804E-4</v>
      </c>
      <c r="E249" s="16">
        <v>1.5143489053222E-5</v>
      </c>
      <c r="F249" s="16">
        <v>5.7851646804198199E-6</v>
      </c>
      <c r="G249" s="16">
        <v>1.29576997678208E-6</v>
      </c>
      <c r="H249">
        <v>4.4586508559336398E-4</v>
      </c>
      <c r="J249">
        <v>0.956021598170399</v>
      </c>
      <c r="K249">
        <f t="shared" si="36"/>
        <v>8.1943592132292509E-9</v>
      </c>
      <c r="L249">
        <f t="shared" si="37"/>
        <v>8.8974692301811167E-4</v>
      </c>
      <c r="M249" s="16">
        <f t="shared" si="38"/>
        <v>7.7985303016899236E-4</v>
      </c>
      <c r="N249" s="16">
        <f t="shared" si="39"/>
        <v>0.48324673428463716</v>
      </c>
      <c r="O249" s="16">
        <f t="shared" si="40"/>
        <v>0.29917441701064573</v>
      </c>
      <c r="P249" s="16">
        <f t="shared" si="41"/>
        <v>8.0319919301415129E-3</v>
      </c>
      <c r="Q249" s="16">
        <f t="shared" si="42"/>
        <v>0.16806312798678139</v>
      </c>
      <c r="R249" s="16">
        <f t="shared" si="43"/>
        <v>0.1704658781104588</v>
      </c>
      <c r="S249" s="16">
        <f t="shared" si="44"/>
        <v>0.1255488554171913</v>
      </c>
      <c r="T249" s="16">
        <f t="shared" si="45"/>
        <v>0.16805749091321445</v>
      </c>
      <c r="U249" s="66">
        <f t="shared" si="46"/>
        <v>1.4225884956530703</v>
      </c>
      <c r="V249" s="66"/>
    </row>
    <row r="250" spans="1:22" x14ac:dyDescent="0.25">
      <c r="A250">
        <v>249</v>
      </c>
      <c r="B250">
        <v>6.5809867220702602E-4</v>
      </c>
      <c r="C250" s="16">
        <v>5.9217122912358503E-9</v>
      </c>
      <c r="D250">
        <v>7.6659780368501203E-4</v>
      </c>
      <c r="E250" s="16">
        <v>9.1571482049998003E-6</v>
      </c>
      <c r="F250" s="16">
        <v>7.30312523557111E-6</v>
      </c>
      <c r="G250" s="16">
        <v>1.8733158476849999E-6</v>
      </c>
      <c r="H250">
        <v>2.6960977616783099E-4</v>
      </c>
      <c r="J250">
        <v>0.95654577267559204</v>
      </c>
      <c r="K250">
        <f t="shared" si="36"/>
        <v>5.6643888591827472E-9</v>
      </c>
      <c r="L250">
        <f t="shared" si="37"/>
        <v>7.8307144829154807E-4</v>
      </c>
      <c r="M250" s="16">
        <f t="shared" si="38"/>
        <v>5.3312589612250407E-4</v>
      </c>
      <c r="N250" s="16">
        <f t="shared" si="39"/>
        <v>0.1131291219951964</v>
      </c>
      <c r="O250" s="16">
        <f t="shared" si="40"/>
        <v>4.7283628907401768E-3</v>
      </c>
      <c r="P250" s="16">
        <f t="shared" si="41"/>
        <v>4.1667060963176877E-2</v>
      </c>
      <c r="Q250" s="16">
        <f t="shared" si="42"/>
        <v>2.1730100284636247E-2</v>
      </c>
      <c r="R250" s="16">
        <f t="shared" si="43"/>
        <v>6.6987966768361842E-2</v>
      </c>
      <c r="S250" s="16">
        <f t="shared" si="44"/>
        <v>4.4279040839037276E-3</v>
      </c>
      <c r="T250" s="16">
        <f t="shared" si="45"/>
        <v>2.173255577195677E-2</v>
      </c>
      <c r="U250" s="66">
        <f t="shared" si="46"/>
        <v>0.27440307275797204</v>
      </c>
      <c r="V250" s="66"/>
    </row>
    <row r="251" spans="1:22" x14ac:dyDescent="0.25">
      <c r="A251">
        <v>250</v>
      </c>
      <c r="B251" s="16">
        <v>2.7907101576664698E-4</v>
      </c>
      <c r="C251" s="16">
        <v>3.7922624112732602E-9</v>
      </c>
      <c r="D251" s="16">
        <v>1.1696960293798701E-3</v>
      </c>
      <c r="E251" s="16">
        <v>8.9037925164513794E-6</v>
      </c>
      <c r="F251" s="16">
        <v>1.7574172201900801E-5</v>
      </c>
      <c r="G251" s="16">
        <v>2.9398461549744002E-6</v>
      </c>
      <c r="H251">
        <v>2.6215584882353801E-4</v>
      </c>
      <c r="J251">
        <v>0.95435639536045602</v>
      </c>
      <c r="K251">
        <f t="shared" si="36"/>
        <v>3.6191698850836997E-9</v>
      </c>
      <c r="L251">
        <f t="shared" si="37"/>
        <v>1.2077804276762348E-3</v>
      </c>
      <c r="M251" s="16">
        <f t="shared" si="38"/>
        <v>-6.4963839614294084E-4</v>
      </c>
      <c r="N251" s="16">
        <f t="shared" si="39"/>
        <v>0.1877605816133463</v>
      </c>
      <c r="O251" s="16">
        <f t="shared" si="40"/>
        <v>9.9580954795137136E-2</v>
      </c>
      <c r="P251" s="16">
        <f t="shared" si="41"/>
        <v>4.5953558786573256E-2</v>
      </c>
      <c r="Q251" s="16">
        <f t="shared" si="42"/>
        <v>2.9241121177915046E-2</v>
      </c>
      <c r="R251" s="16">
        <f t="shared" si="43"/>
        <v>0.61397850216911198</v>
      </c>
      <c r="S251" s="16">
        <f t="shared" si="44"/>
        <v>0.21613253703551222</v>
      </c>
      <c r="T251" s="16">
        <f t="shared" si="45"/>
        <v>2.9237932061040205E-2</v>
      </c>
      <c r="U251" s="66">
        <f t="shared" si="46"/>
        <v>1.2218851876386363</v>
      </c>
      <c r="V251" s="66"/>
    </row>
    <row r="252" spans="1:22" x14ac:dyDescent="0.25">
      <c r="A252">
        <v>251</v>
      </c>
      <c r="B252">
        <v>1.88387044528008E-4</v>
      </c>
      <c r="C252" s="16">
        <v>3.0326921205707998E-9</v>
      </c>
      <c r="D252">
        <v>1.3936463184711599E-3</v>
      </c>
      <c r="E252" s="16">
        <v>8.4605299373927203E-6</v>
      </c>
      <c r="F252" s="16">
        <v>2.63278001826393E-5</v>
      </c>
      <c r="G252" s="16">
        <v>3.6863357326095899E-6</v>
      </c>
      <c r="H252">
        <v>2.4910784857370603E-4</v>
      </c>
      <c r="J252">
        <v>0.95314900105580802</v>
      </c>
      <c r="K252">
        <f t="shared" si="36"/>
        <v>2.8906074652318782E-9</v>
      </c>
      <c r="L252">
        <f t="shared" si="37"/>
        <v>1.4499852218769274E-3</v>
      </c>
      <c r="M252" s="16">
        <f t="shared" si="38"/>
        <v>-1.0732111328209115E-3</v>
      </c>
      <c r="N252" s="16">
        <f t="shared" si="39"/>
        <v>0.38125432838593026</v>
      </c>
      <c r="O252" s="16">
        <f t="shared" si="40"/>
        <v>0.20489505151722995</v>
      </c>
      <c r="P252" s="16">
        <f t="shared" si="41"/>
        <v>0.19969366513959735</v>
      </c>
      <c r="Q252" s="16">
        <f t="shared" si="42"/>
        <v>4.5058941910856853E-2</v>
      </c>
      <c r="R252" s="16">
        <f t="shared" si="43"/>
        <v>2.7954372225520441</v>
      </c>
      <c r="S252" s="16">
        <f t="shared" si="44"/>
        <v>0.70035145242347607</v>
      </c>
      <c r="T252" s="16">
        <f t="shared" si="45"/>
        <v>4.5051080606495202E-2</v>
      </c>
      <c r="U252" s="66">
        <f t="shared" si="46"/>
        <v>4.3717417425356295</v>
      </c>
      <c r="V252" s="66"/>
    </row>
    <row r="253" spans="1:22" x14ac:dyDescent="0.25">
      <c r="A253">
        <v>252</v>
      </c>
      <c r="B253">
        <v>3.7111716201694301E-4</v>
      </c>
      <c r="C253" s="16">
        <v>4.1063858676410297E-9</v>
      </c>
      <c r="D253">
        <v>9.4722529740342903E-4</v>
      </c>
      <c r="E253" s="16">
        <v>7.8281058055002207E-6</v>
      </c>
      <c r="F253" s="16">
        <v>1.3073701405446201E-5</v>
      </c>
      <c r="G253" s="16">
        <v>2.7077642628475902E-6</v>
      </c>
      <c r="H253">
        <v>2.30481606752025E-4</v>
      </c>
      <c r="J253">
        <v>0.95552003222436199</v>
      </c>
      <c r="K253">
        <f t="shared" si="36"/>
        <v>3.9237339565740217E-9</v>
      </c>
      <c r="L253">
        <f t="shared" si="37"/>
        <v>9.7607635809130139E-4</v>
      </c>
      <c r="M253" s="16">
        <f t="shared" si="38"/>
        <v>-2.3384203405741539E-4</v>
      </c>
      <c r="N253" s="16">
        <f t="shared" si="39"/>
        <v>6.0714423136460034E-2</v>
      </c>
      <c r="O253" s="16">
        <f t="shared" si="40"/>
        <v>6.7014111561849263E-2</v>
      </c>
      <c r="P253" s="16">
        <f t="shared" si="41"/>
        <v>2.7553625750201353E-4</v>
      </c>
      <c r="Q253" s="16">
        <f t="shared" si="42"/>
        <v>7.352428593081721E-2</v>
      </c>
      <c r="R253" s="16">
        <f t="shared" si="43"/>
        <v>0.1068139060521255</v>
      </c>
      <c r="S253" s="16">
        <f t="shared" si="44"/>
        <v>0.1219798342733944</v>
      </c>
      <c r="T253" s="16">
        <f t="shared" si="45"/>
        <v>7.3524330746118111E-2</v>
      </c>
      <c r="U253" s="66">
        <f t="shared" si="46"/>
        <v>0.50384642795826651</v>
      </c>
      <c r="V253" s="66"/>
    </row>
    <row r="254" spans="1:22" x14ac:dyDescent="0.25">
      <c r="A254">
        <v>253</v>
      </c>
      <c r="B254">
        <v>6.33178714430696E-4</v>
      </c>
      <c r="C254" s="16">
        <v>3.8668632543059799E-9</v>
      </c>
      <c r="D254">
        <v>5.1715312151437702E-4</v>
      </c>
      <c r="E254" s="16">
        <v>4.0455797190121199E-6</v>
      </c>
      <c r="F254" s="16">
        <v>7.5009776767054198E-6</v>
      </c>
      <c r="G254" s="16">
        <v>2.8604159360084301E-6</v>
      </c>
      <c r="H254">
        <v>1.19110782846616E-4</v>
      </c>
      <c r="J254">
        <v>0.95783765230048301</v>
      </c>
      <c r="K254">
        <f t="shared" si="36"/>
        <v>3.7038272212714453E-9</v>
      </c>
      <c r="L254">
        <f t="shared" si="37"/>
        <v>5.3501162594054197E-4</v>
      </c>
      <c r="M254" s="16">
        <f t="shared" si="38"/>
        <v>7.3134580292085003E-4</v>
      </c>
      <c r="N254" s="16">
        <f t="shared" si="39"/>
        <v>8.1649533320590023E-2</v>
      </c>
      <c r="O254" s="16">
        <f t="shared" si="40"/>
        <v>9.1264642436693591E-2</v>
      </c>
      <c r="P254" s="16">
        <f t="shared" si="41"/>
        <v>0.21445820005775296</v>
      </c>
      <c r="Q254" s="16">
        <f t="shared" si="42"/>
        <v>0.38854132130380353</v>
      </c>
      <c r="R254" s="16">
        <f t="shared" si="43"/>
        <v>5.6997115098684985E-2</v>
      </c>
      <c r="S254" s="16">
        <f t="shared" si="44"/>
        <v>0.18089808746215705</v>
      </c>
      <c r="T254" s="16">
        <f t="shared" si="45"/>
        <v>0.38855139798904265</v>
      </c>
      <c r="U254" s="66">
        <f t="shared" si="46"/>
        <v>1.4023602976687248</v>
      </c>
      <c r="V254" s="66"/>
    </row>
    <row r="255" spans="1:22" x14ac:dyDescent="0.25">
      <c r="A255">
        <v>254</v>
      </c>
      <c r="B255">
        <v>5.6265238376939503E-4</v>
      </c>
      <c r="C255" s="16">
        <v>4.9046728391551699E-9</v>
      </c>
      <c r="D255">
        <v>7.4230714382695305E-4</v>
      </c>
      <c r="E255" s="16">
        <v>7.3457074152690102E-6</v>
      </c>
      <c r="F255" s="16">
        <v>8.5343747104537207E-6</v>
      </c>
      <c r="G255" s="16">
        <v>2.2612715042420001E-6</v>
      </c>
      <c r="H255">
        <v>2.16276149907279E-4</v>
      </c>
      <c r="J255">
        <v>0.95664277036044698</v>
      </c>
      <c r="K255">
        <f t="shared" si="36"/>
        <v>4.6920198125610408E-9</v>
      </c>
      <c r="L255">
        <f t="shared" si="37"/>
        <v>7.6163226007926329E-4</v>
      </c>
      <c r="M255" s="16">
        <f t="shared" si="38"/>
        <v>3.6367250745952665E-4</v>
      </c>
      <c r="N255" s="16">
        <f t="shared" si="39"/>
        <v>2.0315319202602242E-2</v>
      </c>
      <c r="O255" s="16">
        <f t="shared" si="40"/>
        <v>1.3177737619126734E-2</v>
      </c>
      <c r="P255" s="16">
        <f t="shared" si="41"/>
        <v>5.2598419834401479E-2</v>
      </c>
      <c r="Q255" s="16">
        <f t="shared" si="42"/>
        <v>9.9898964922621278E-2</v>
      </c>
      <c r="R255" s="16">
        <f t="shared" si="43"/>
        <v>1.7919376420577327E-2</v>
      </c>
      <c r="S255" s="16">
        <f t="shared" si="44"/>
        <v>1.6071275954776944E-2</v>
      </c>
      <c r="T255" s="16">
        <f t="shared" si="45"/>
        <v>9.9903575528270491E-2</v>
      </c>
      <c r="U255" s="66">
        <f t="shared" si="46"/>
        <v>0.31988466948237648</v>
      </c>
      <c r="V255" s="66"/>
    </row>
    <row r="256" spans="1:22" x14ac:dyDescent="0.25">
      <c r="A256">
        <v>255</v>
      </c>
      <c r="B256">
        <v>5.5842387419105402E-4</v>
      </c>
      <c r="C256" s="16">
        <v>4.23342937089222E-9</v>
      </c>
      <c r="D256">
        <v>6.4404291868651905E-4</v>
      </c>
      <c r="E256" s="16">
        <v>5.5073044995297997E-6</v>
      </c>
      <c r="F256" s="16">
        <v>8.5591420603212097E-6</v>
      </c>
      <c r="G256" s="16">
        <v>2.6168169131207999E-6</v>
      </c>
      <c r="H256">
        <v>1.6214818355973201E-4</v>
      </c>
      <c r="J256">
        <v>0.95714783848664997</v>
      </c>
      <c r="K256">
        <f t="shared" si="36"/>
        <v>4.0520177717353869E-9</v>
      </c>
      <c r="L256">
        <f t="shared" si="37"/>
        <v>6.6377378629091138E-4</v>
      </c>
      <c r="M256" s="16">
        <f t="shared" si="38"/>
        <v>4.5307396209119671E-4</v>
      </c>
      <c r="N256" s="16">
        <f t="shared" si="39"/>
        <v>1.7941352058906086E-2</v>
      </c>
      <c r="O256" s="16">
        <f t="shared" si="40"/>
        <v>5.566851448604266E-2</v>
      </c>
      <c r="P256" s="16">
        <f t="shared" si="41"/>
        <v>0.10979976865979499</v>
      </c>
      <c r="Q256" s="16">
        <f t="shared" si="42"/>
        <v>0.23739791140031399</v>
      </c>
      <c r="R256" s="16">
        <f t="shared" si="43"/>
        <v>1.7252740010801383E-2</v>
      </c>
      <c r="S256" s="16">
        <f t="shared" si="44"/>
        <v>9.2378196949774269E-2</v>
      </c>
      <c r="T256" s="16">
        <f t="shared" si="45"/>
        <v>0.23740554702044209</v>
      </c>
      <c r="U256" s="66">
        <f t="shared" si="46"/>
        <v>0.76784403058607542</v>
      </c>
      <c r="V256" s="66"/>
    </row>
    <row r="257" spans="1:22" x14ac:dyDescent="0.25">
      <c r="A257">
        <v>256</v>
      </c>
      <c r="B257">
        <v>1.17339817094625E-3</v>
      </c>
      <c r="C257" s="16">
        <v>1.4081794777435999E-8</v>
      </c>
      <c r="D257">
        <v>1.0283818407484399E-3</v>
      </c>
      <c r="E257" s="16">
        <v>2.9130433299657998E-5</v>
      </c>
      <c r="F257" s="16">
        <v>4.1430711968316003E-6</v>
      </c>
      <c r="G257" s="16">
        <v>7.8999428100648495E-7</v>
      </c>
      <c r="H257">
        <v>8.5768422532746203E-4</v>
      </c>
      <c r="J257">
        <v>0.95530629737001105</v>
      </c>
      <c r="K257">
        <f t="shared" si="36"/>
        <v>1.3452427229156743E-8</v>
      </c>
      <c r="L257">
        <f t="shared" si="37"/>
        <v>1.0374438956283322E-3</v>
      </c>
      <c r="M257" s="16">
        <f t="shared" si="38"/>
        <v>1.3093524462641679E-3</v>
      </c>
      <c r="N257" s="16">
        <f t="shared" si="39"/>
        <v>1.911922746908882</v>
      </c>
      <c r="O257" s="16">
        <f t="shared" si="40"/>
        <v>2.376259082467397</v>
      </c>
      <c r="P257" s="16">
        <f t="shared" si="41"/>
        <v>4.5774294060122083E-3</v>
      </c>
      <c r="Q257" s="16">
        <f t="shared" si="42"/>
        <v>2.931726075714931</v>
      </c>
      <c r="R257" s="16">
        <f t="shared" si="43"/>
        <v>0.33585263295087292</v>
      </c>
      <c r="S257" s="16">
        <f t="shared" si="44"/>
        <v>0.36766336219875628</v>
      </c>
      <c r="T257" s="16">
        <f t="shared" si="45"/>
        <v>2.9317441009464433</v>
      </c>
      <c r="U257" s="66">
        <f t="shared" si="46"/>
        <v>10.859745430593296</v>
      </c>
      <c r="V257" s="66"/>
    </row>
    <row r="258" spans="1:22" x14ac:dyDescent="0.25">
      <c r="A258">
        <v>257</v>
      </c>
      <c r="B258">
        <v>2.9807706321577598E-4</v>
      </c>
      <c r="C258" s="16">
        <v>3.8070791732383202E-9</v>
      </c>
      <c r="D258">
        <v>1.0974869030512999E-3</v>
      </c>
      <c r="E258" s="16">
        <v>8.3937278706032597E-6</v>
      </c>
      <c r="F258" s="16">
        <v>1.6397696961986499E-5</v>
      </c>
      <c r="G258" s="16">
        <v>2.9259515869635402E-6</v>
      </c>
      <c r="H258">
        <v>2.4713703291788199E-4</v>
      </c>
      <c r="J258">
        <v>0.95472342821921397</v>
      </c>
      <c r="K258">
        <f t="shared" si="36"/>
        <v>3.6347076797760596E-9</v>
      </c>
      <c r="L258">
        <f t="shared" si="37"/>
        <v>1.1332044414830633E-3</v>
      </c>
      <c r="M258" s="16">
        <f t="shared" si="38"/>
        <v>-5.3705031505151121E-4</v>
      </c>
      <c r="N258" s="16">
        <f t="shared" si="39"/>
        <v>0.15580346568050549</v>
      </c>
      <c r="O258" s="16">
        <f t="shared" si="40"/>
        <v>9.790036575831626E-2</v>
      </c>
      <c r="P258" s="16">
        <f t="shared" si="41"/>
        <v>1.9432625332981176E-2</v>
      </c>
      <c r="Q258" s="16">
        <f t="shared" si="42"/>
        <v>4.7738148010892989E-2</v>
      </c>
      <c r="R258" s="16">
        <f t="shared" si="43"/>
        <v>0.44112135008108211</v>
      </c>
      <c r="S258" s="16">
        <f t="shared" si="44"/>
        <v>0.20974295145920757</v>
      </c>
      <c r="T258" s="16">
        <f t="shared" si="45"/>
        <v>4.7735546682451738E-2</v>
      </c>
      <c r="U258" s="66">
        <f t="shared" si="46"/>
        <v>1.0194744530054374</v>
      </c>
      <c r="V258" s="66"/>
    </row>
    <row r="259" spans="1:22" x14ac:dyDescent="0.25">
      <c r="A259">
        <v>258</v>
      </c>
      <c r="B259">
        <v>3.50694092110989E-4</v>
      </c>
      <c r="C259" s="16">
        <v>7.1849956329109504E-9</v>
      </c>
      <c r="D259">
        <v>1.7866113790181699E-3</v>
      </c>
      <c r="E259" s="16">
        <v>2.5607549323912201E-5</v>
      </c>
      <c r="F259" s="16">
        <v>1.4345820470847699E-5</v>
      </c>
      <c r="G259" s="16">
        <v>1.5614185687879901E-6</v>
      </c>
      <c r="H259">
        <v>7.5398879521945802E-4</v>
      </c>
      <c r="J259">
        <v>0.95162394116503302</v>
      </c>
      <c r="K259">
        <f t="shared" ref="K259:K322" si="47">C259*J259</f>
        <v>6.8374138614442694E-9</v>
      </c>
      <c r="L259">
        <f t="shared" ref="L259:L322" si="48">SUM($Z$9*B259,$AA$9*C259,$AB$9*D259,$AC$9*E259,$AD$9*F259,$AE$9*G259)</f>
        <v>1.8168572535330202E-3</v>
      </c>
      <c r="M259" s="16">
        <f t="shared" ref="M259:M322" si="49">$Z$8*B259+$AA$8*C259+$AB$8*D259+$AD$8*F259+$AE$8*G259</f>
        <v>-1.1154690693110422E-3</v>
      </c>
      <c r="N259" s="16">
        <f t="shared" si="39"/>
        <v>8.287167804200278E-2</v>
      </c>
      <c r="O259" s="16">
        <f t="shared" si="40"/>
        <v>8.8068353975967031E-2</v>
      </c>
      <c r="P259" s="16">
        <f t="shared" si="41"/>
        <v>0.73075781000694628</v>
      </c>
      <c r="Q259" s="16">
        <f t="shared" si="42"/>
        <v>1.9160802820485956</v>
      </c>
      <c r="R259" s="16">
        <f t="shared" si="43"/>
        <v>0.20787107362669641</v>
      </c>
      <c r="S259" s="16">
        <f t="shared" si="44"/>
        <v>4.9265479945168722E-2</v>
      </c>
      <c r="T259" s="16">
        <f t="shared" si="45"/>
        <v>1.9163423024317299</v>
      </c>
      <c r="U259" s="66">
        <f t="shared" si="46"/>
        <v>4.9912569800771065</v>
      </c>
      <c r="V259" s="66"/>
    </row>
    <row r="260" spans="1:22" x14ac:dyDescent="0.25">
      <c r="A260">
        <v>259</v>
      </c>
      <c r="B260">
        <v>8.8354232496630795E-4</v>
      </c>
      <c r="C260" s="16">
        <v>1.9388821987270801E-8</v>
      </c>
      <c r="D260">
        <v>1.9173867162461701E-3</v>
      </c>
      <c r="E260" s="16">
        <v>7.40910754973816E-5</v>
      </c>
      <c r="F260" s="16">
        <v>5.7160912413247398E-6</v>
      </c>
      <c r="G260" s="16">
        <v>5.7916976428370904E-7</v>
      </c>
      <c r="H260">
        <v>2.1815477645691999E-3</v>
      </c>
      <c r="J260">
        <v>0.95121310995322395</v>
      </c>
      <c r="K260">
        <f t="shared" si="47"/>
        <v>1.8442901660841305E-8</v>
      </c>
      <c r="L260">
        <f t="shared" si="48"/>
        <v>1.9293786796711161E-3</v>
      </c>
      <c r="M260" s="16">
        <f t="shared" si="49"/>
        <v>-1.6229402973850024E-4</v>
      </c>
      <c r="N260" s="16">
        <f t="shared" ref="N260:N323" si="50">(B260-$B$2)^2/$B$2/$B$2</f>
        <v>0.63065289489388865</v>
      </c>
      <c r="O260" s="16">
        <f t="shared" ref="O260:O323" si="51">(C260-$C$2)^2/$C$2/$C$2</f>
        <v>6.2466773554168302</v>
      </c>
      <c r="P260" s="16">
        <f t="shared" ref="P260:P323" si="52">(D260-$D$2)^2/$D$2/$D$2</f>
        <v>0.98131511354499867</v>
      </c>
      <c r="Q260" s="16">
        <f t="shared" ref="Q260:Q323" si="53">(E260-$E$2)^2/$E$2/$E$2</f>
        <v>34.790530376673942</v>
      </c>
      <c r="R260" s="16">
        <f t="shared" ref="R260:R323" si="54">(F260-$F$2)^2/$F$2/$F$2</f>
        <v>0.17630363345732875</v>
      </c>
      <c r="S260" s="16">
        <f t="shared" ref="S260:S323" si="55">(G260-$G$2)^2/$G$2/$G$2</f>
        <v>0.50609648604813495</v>
      </c>
      <c r="T260" s="16">
        <f t="shared" ref="T260:T323" si="56">(H260-$H$2)^2/$H$2/$H$2</f>
        <v>34.794126751184422</v>
      </c>
      <c r="U260" s="66">
        <f t="shared" ref="U260:U323" si="57">SUM(N260:T260)</f>
        <v>78.125702611219538</v>
      </c>
      <c r="V260" s="66"/>
    </row>
    <row r="261" spans="1:22" x14ac:dyDescent="0.25">
      <c r="A261">
        <v>260</v>
      </c>
      <c r="B261" s="16">
        <v>4.8932179977363103E-4</v>
      </c>
      <c r="C261" s="16">
        <v>8.1307801321886296E-9</v>
      </c>
      <c r="D261" s="16">
        <v>1.43779346703775E-3</v>
      </c>
      <c r="E261" s="16">
        <v>2.3407157643024798E-5</v>
      </c>
      <c r="F261" s="16">
        <v>1.0126202873056E-5</v>
      </c>
      <c r="G261" s="16">
        <v>1.3746322768928601E-6</v>
      </c>
      <c r="H261">
        <v>6.8918854993652598E-4</v>
      </c>
      <c r="J261">
        <v>0.95325389483332001</v>
      </c>
      <c r="K261">
        <f t="shared" si="47"/>
        <v>7.7506978290421879E-9</v>
      </c>
      <c r="L261">
        <f t="shared" si="48"/>
        <v>1.4594123742806225E-3</v>
      </c>
      <c r="M261" s="16">
        <f t="shared" si="49"/>
        <v>-4.8076877473336049E-4</v>
      </c>
      <c r="N261" s="16">
        <f t="shared" si="50"/>
        <v>4.0634942778994824E-5</v>
      </c>
      <c r="O261" s="16">
        <f t="shared" si="51"/>
        <v>0.21851913572926546</v>
      </c>
      <c r="P261" s="16">
        <f t="shared" si="52"/>
        <v>0.24275737038184142</v>
      </c>
      <c r="Q261" s="16">
        <f t="shared" si="53"/>
        <v>1.3908783889398144</v>
      </c>
      <c r="R261" s="16">
        <f t="shared" si="54"/>
        <v>7.6663647002650384E-4</v>
      </c>
      <c r="S261" s="16">
        <f t="shared" si="55"/>
        <v>9.9245362372721746E-2</v>
      </c>
      <c r="T261" s="16">
        <f t="shared" si="56"/>
        <v>1.3909936596415018</v>
      </c>
      <c r="U261" s="66">
        <f t="shared" si="57"/>
        <v>3.3432011884779502</v>
      </c>
      <c r="V261" s="66"/>
    </row>
    <row r="262" spans="1:22" x14ac:dyDescent="0.25">
      <c r="A262">
        <v>261</v>
      </c>
      <c r="B262">
        <v>7.8474572882017597E-4</v>
      </c>
      <c r="C262" s="16">
        <v>6.6666606084017798E-9</v>
      </c>
      <c r="D262">
        <v>7.2290784002724303E-4</v>
      </c>
      <c r="E262" s="16">
        <v>9.7270191810671996E-6</v>
      </c>
      <c r="F262" s="16">
        <v>6.1104568839957302E-6</v>
      </c>
      <c r="G262" s="16">
        <v>1.663046215194E-6</v>
      </c>
      <c r="H262">
        <v>2.8638757182062501E-4</v>
      </c>
      <c r="J262">
        <v>0.95679518165986899</v>
      </c>
      <c r="K262">
        <f t="shared" si="47"/>
        <v>6.3786287478804733E-9</v>
      </c>
      <c r="L262">
        <f t="shared" si="48"/>
        <v>7.3678513334982012E-4</v>
      </c>
      <c r="M262" s="16">
        <f t="shared" si="49"/>
        <v>8.3270632429053172E-4</v>
      </c>
      <c r="N262" s="16">
        <f t="shared" si="50"/>
        <v>0.35226417139644561</v>
      </c>
      <c r="O262" s="16">
        <f t="shared" si="51"/>
        <v>4.1295495739795213E-2</v>
      </c>
      <c r="P262" s="16">
        <f t="shared" si="52"/>
        <v>6.2242084223571088E-2</v>
      </c>
      <c r="Q262" s="16">
        <f t="shared" si="53"/>
        <v>8.9024361866112331E-3</v>
      </c>
      <c r="R262" s="16">
        <f t="shared" si="54"/>
        <v>0.14429504566691051</v>
      </c>
      <c r="S262" s="16">
        <f t="shared" si="55"/>
        <v>2.9349886039837885E-2</v>
      </c>
      <c r="T262" s="16">
        <f t="shared" si="56"/>
        <v>8.9044983620515106E-3</v>
      </c>
      <c r="U262" s="66">
        <f t="shared" si="57"/>
        <v>0.64725361761522304</v>
      </c>
      <c r="V262" s="66"/>
    </row>
    <row r="263" spans="1:22" x14ac:dyDescent="0.25">
      <c r="A263">
        <v>262</v>
      </c>
      <c r="B263">
        <v>7.53003923590997E-4</v>
      </c>
      <c r="C263" s="16">
        <v>1.1281084239896601E-8</v>
      </c>
      <c r="D263">
        <v>1.29175137168094E-3</v>
      </c>
      <c r="E263" s="16">
        <v>2.92268397838938E-5</v>
      </c>
      <c r="F263" s="16">
        <v>6.53485838814534E-6</v>
      </c>
      <c r="G263" s="16">
        <v>9.8907125161817797E-7</v>
      </c>
      <c r="H263">
        <v>8.6053380575035004E-4</v>
      </c>
      <c r="J263">
        <v>0.95399835132819399</v>
      </c>
      <c r="K263">
        <f t="shared" si="47"/>
        <v>1.0762135766055829E-8</v>
      </c>
      <c r="L263">
        <f t="shared" si="48"/>
        <v>1.305798878624609E-3</v>
      </c>
      <c r="M263" s="16">
        <f t="shared" si="49"/>
        <v>2.002089685573851E-4</v>
      </c>
      <c r="N263" s="16">
        <f t="shared" si="50"/>
        <v>0.27990765807626533</v>
      </c>
      <c r="O263" s="16">
        <f t="shared" si="51"/>
        <v>1.073366069803642</v>
      </c>
      <c r="P263" s="16">
        <f t="shared" si="52"/>
        <v>0.11633867816436146</v>
      </c>
      <c r="Q263" s="16">
        <f t="shared" si="53"/>
        <v>2.9625447616072171</v>
      </c>
      <c r="R263" s="16">
        <f t="shared" si="54"/>
        <v>0.11342764693381154</v>
      </c>
      <c r="S263" s="16">
        <f t="shared" si="55"/>
        <v>0.25720531115766487</v>
      </c>
      <c r="T263" s="16">
        <f t="shared" si="56"/>
        <v>2.9626837174375056</v>
      </c>
      <c r="U263" s="66">
        <f t="shared" si="57"/>
        <v>7.7654738431804677</v>
      </c>
      <c r="V263" s="66"/>
    </row>
    <row r="264" spans="1:22" x14ac:dyDescent="0.25">
      <c r="A264">
        <v>263</v>
      </c>
      <c r="B264">
        <v>4.5632856805448598E-4</v>
      </c>
      <c r="C264" s="16">
        <v>6.86807543510455E-9</v>
      </c>
      <c r="D264">
        <v>1.29842564003602E-3</v>
      </c>
      <c r="E264" s="16">
        <v>1.7881020642847299E-5</v>
      </c>
      <c r="F264" s="16">
        <v>1.07948217805128E-5</v>
      </c>
      <c r="G264" s="16">
        <v>1.62501183870514E-6</v>
      </c>
      <c r="H264">
        <v>5.2647636707509504E-4</v>
      </c>
      <c r="J264">
        <v>0.95388444192641697</v>
      </c>
      <c r="K264">
        <f t="shared" si="47"/>
        <v>6.5513503035232371E-9</v>
      </c>
      <c r="L264">
        <f t="shared" si="48"/>
        <v>1.3216334273603155E-3</v>
      </c>
      <c r="M264" s="16">
        <f t="shared" si="49"/>
        <v>-4.0897629125134376E-4</v>
      </c>
      <c r="N264" s="16">
        <f t="shared" si="50"/>
        <v>5.3833315884884219E-3</v>
      </c>
      <c r="O264" s="16">
        <f t="shared" si="51"/>
        <v>5.7391247250130728E-2</v>
      </c>
      <c r="P264" s="16">
        <f t="shared" si="52"/>
        <v>0.12111355382786269</v>
      </c>
      <c r="Q264" s="16">
        <f t="shared" si="53"/>
        <v>0.44200772218770068</v>
      </c>
      <c r="R264" s="16">
        <f t="shared" si="54"/>
        <v>9.1288479359701701E-3</v>
      </c>
      <c r="S264" s="16">
        <f t="shared" si="55"/>
        <v>3.6202784666733066E-2</v>
      </c>
      <c r="T264" s="16">
        <f t="shared" si="56"/>
        <v>0.4420431044243715</v>
      </c>
      <c r="U264" s="66">
        <f t="shared" si="57"/>
        <v>1.1132705918812573</v>
      </c>
      <c r="V264" s="66"/>
    </row>
    <row r="265" spans="1:22" x14ac:dyDescent="0.25">
      <c r="A265">
        <v>264</v>
      </c>
      <c r="B265">
        <v>5.2554717098824897E-4</v>
      </c>
      <c r="C265" s="16">
        <v>4.4208622504611204E-9</v>
      </c>
      <c r="D265">
        <v>7.1591382167419699E-4</v>
      </c>
      <c r="E265" s="16">
        <v>6.3874361102364204E-6</v>
      </c>
      <c r="F265" s="16">
        <v>9.1266741734838697E-6</v>
      </c>
      <c r="G265" s="16">
        <v>2.50804682599115E-6</v>
      </c>
      <c r="H265">
        <v>1.8806201514953201E-4</v>
      </c>
      <c r="J265">
        <v>0.95676475319012</v>
      </c>
      <c r="K265">
        <f t="shared" si="47"/>
        <v>4.2297251799499523E-9</v>
      </c>
      <c r="L265">
        <f t="shared" si="48"/>
        <v>7.3667079598490541E-4</v>
      </c>
      <c r="M265" s="16">
        <f t="shared" si="49"/>
        <v>3.1442354599159258E-4</v>
      </c>
      <c r="N265" s="16">
        <f t="shared" si="50"/>
        <v>4.513867367574009E-3</v>
      </c>
      <c r="O265" s="16">
        <f t="shared" si="51"/>
        <v>4.0849858944987133E-2</v>
      </c>
      <c r="P265" s="16">
        <f t="shared" si="52"/>
        <v>6.5917872619496345E-2</v>
      </c>
      <c r="Q265" s="16">
        <f t="shared" si="53"/>
        <v>0.16425927175656466</v>
      </c>
      <c r="R265" s="16">
        <f t="shared" si="54"/>
        <v>5.4393545478330337E-3</v>
      </c>
      <c r="S265" s="16">
        <f t="shared" si="55"/>
        <v>6.2369368175098763E-2</v>
      </c>
      <c r="T265" s="16">
        <f t="shared" si="56"/>
        <v>0.16426495364105492</v>
      </c>
      <c r="U265" s="66">
        <f t="shared" si="57"/>
        <v>0.50761454705260878</v>
      </c>
      <c r="V265" s="66"/>
    </row>
    <row r="266" spans="1:22" x14ac:dyDescent="0.25">
      <c r="A266">
        <v>265</v>
      </c>
      <c r="B266">
        <v>5.9327643790329295E-4</v>
      </c>
      <c r="C266" s="16">
        <v>1.0179859159931E-8</v>
      </c>
      <c r="D266">
        <v>1.4860337001336599E-3</v>
      </c>
      <c r="E266" s="16">
        <v>3.0276564560994799E-5</v>
      </c>
      <c r="F266" s="16">
        <v>8.3664135936684595E-6</v>
      </c>
      <c r="G266" s="16">
        <v>1.0984059021646901E-6</v>
      </c>
      <c r="H266">
        <v>8.914496263941E-4</v>
      </c>
      <c r="J266">
        <v>0.95306726491982297</v>
      </c>
      <c r="K266">
        <f t="shared" si="47"/>
        <v>9.7020905268244437E-9</v>
      </c>
      <c r="L266">
        <f t="shared" si="48"/>
        <v>1.5038547533640016E-3</v>
      </c>
      <c r="M266" s="16">
        <f t="shared" si="49"/>
        <v>-3.1730187755741576E-4</v>
      </c>
      <c r="N266" s="16">
        <f t="shared" si="50"/>
        <v>4.1909279661018879E-2</v>
      </c>
      <c r="O266" s="16">
        <f t="shared" si="51"/>
        <v>0.70104181352473671</v>
      </c>
      <c r="P266" s="16">
        <f t="shared" si="52"/>
        <v>0.29461741626579019</v>
      </c>
      <c r="Q266" s="16">
        <f t="shared" si="53"/>
        <v>3.3085445283298265</v>
      </c>
      <c r="R266" s="16">
        <f t="shared" si="54"/>
        <v>2.2773621345616082E-2</v>
      </c>
      <c r="S266" s="16">
        <f t="shared" si="55"/>
        <v>0.20491338316944119</v>
      </c>
      <c r="T266" s="16">
        <f t="shared" si="56"/>
        <v>3.3087942982285812</v>
      </c>
      <c r="U266" s="66">
        <f t="shared" si="57"/>
        <v>7.8825943405250101</v>
      </c>
      <c r="V266" s="66"/>
    </row>
    <row r="267" spans="1:22" x14ac:dyDescent="0.25">
      <c r="A267">
        <v>266</v>
      </c>
      <c r="B267">
        <v>5.79774335551174E-4</v>
      </c>
      <c r="C267" s="16">
        <v>3.1725924495458899E-9</v>
      </c>
      <c r="D267">
        <v>4.6279403205659901E-4</v>
      </c>
      <c r="E267" s="16">
        <v>2.97214878155179E-6</v>
      </c>
      <c r="F267" s="16">
        <v>8.1713954947206101E-6</v>
      </c>
      <c r="G267" s="16">
        <v>3.4842181648847101E-6</v>
      </c>
      <c r="H267" s="16">
        <v>8.7506399468473503E-5</v>
      </c>
      <c r="J267">
        <v>0.958111257422672</v>
      </c>
      <c r="K267">
        <f t="shared" si="47"/>
        <v>3.0396965411240876E-9</v>
      </c>
      <c r="L267">
        <f t="shared" si="48"/>
        <v>4.826178686184754E-4</v>
      </c>
      <c r="M267" s="16">
        <f t="shared" si="49"/>
        <v>6.7693080248387271E-4</v>
      </c>
      <c r="N267" s="16">
        <f t="shared" si="50"/>
        <v>3.1435273826925111E-2</v>
      </c>
      <c r="O267" s="16">
        <f t="shared" si="51"/>
        <v>0.18267404258450479</v>
      </c>
      <c r="P267" s="16">
        <f t="shared" si="52"/>
        <v>0.26991290897284637</v>
      </c>
      <c r="Q267" s="16">
        <f t="shared" si="53"/>
        <v>0.52312537673259851</v>
      </c>
      <c r="R267" s="16">
        <f t="shared" si="54"/>
        <v>2.9138938663467197E-2</v>
      </c>
      <c r="S267" s="16">
        <f t="shared" si="55"/>
        <v>0.54192646948105172</v>
      </c>
      <c r="T267" s="16">
        <f t="shared" si="56"/>
        <v>0.52313493134103506</v>
      </c>
      <c r="U267" s="66">
        <f t="shared" si="57"/>
        <v>2.101347941602429</v>
      </c>
      <c r="V267" s="66"/>
    </row>
    <row r="268" spans="1:22" x14ac:dyDescent="0.25">
      <c r="A268">
        <v>267</v>
      </c>
      <c r="B268" s="16">
        <v>5.4814922089321805E-4</v>
      </c>
      <c r="C268" s="16">
        <v>5.2727442374049897E-9</v>
      </c>
      <c r="D268" s="16">
        <v>8.2067780032043299E-4</v>
      </c>
      <c r="E268" s="16">
        <v>8.7228073772040406E-6</v>
      </c>
      <c r="F268" s="16">
        <v>8.7927614959970998E-6</v>
      </c>
      <c r="G268" s="16">
        <v>2.1053446643051201E-6</v>
      </c>
      <c r="H268" s="16">
        <v>2.5682240611490698E-4</v>
      </c>
      <c r="J268">
        <v>0.95623982175372502</v>
      </c>
      <c r="K268">
        <f t="shared" si="47"/>
        <v>5.0420080097291278E-9</v>
      </c>
      <c r="L268">
        <f t="shared" si="48"/>
        <v>8.4036339523249485E-4</v>
      </c>
      <c r="M268" s="16">
        <f t="shared" si="49"/>
        <v>2.5593504655394114E-4</v>
      </c>
      <c r="N268" s="16">
        <f t="shared" si="50"/>
        <v>1.2787412254453349E-2</v>
      </c>
      <c r="O268" s="16">
        <f t="shared" si="51"/>
        <v>2.3390791230710698E-3</v>
      </c>
      <c r="P268" s="16">
        <f t="shared" si="52"/>
        <v>2.1898006083998275E-2</v>
      </c>
      <c r="Q268" s="16">
        <f t="shared" si="53"/>
        <v>3.5288081048786918E-2</v>
      </c>
      <c r="R268" s="16">
        <f t="shared" si="54"/>
        <v>1.158639411001341E-2</v>
      </c>
      <c r="S268" s="16">
        <f t="shared" si="55"/>
        <v>2.4084052729166552E-3</v>
      </c>
      <c r="T268" s="16">
        <f t="shared" si="56"/>
        <v>3.5290193624565876E-2</v>
      </c>
      <c r="U268" s="66">
        <f t="shared" si="57"/>
        <v>0.12159757151780556</v>
      </c>
      <c r="V268" s="66"/>
    </row>
    <row r="269" spans="1:22" x14ac:dyDescent="0.25">
      <c r="A269">
        <v>268</v>
      </c>
      <c r="B269">
        <v>6.5338480103703295E-4</v>
      </c>
      <c r="C269" s="16">
        <v>7.7272564367287293E-9</v>
      </c>
      <c r="D269">
        <v>1.0134136982417E-3</v>
      </c>
      <c r="E269" s="16">
        <v>1.5752592749483301E-5</v>
      </c>
      <c r="F269" s="16">
        <v>7.44006193539809E-6</v>
      </c>
      <c r="G269" s="16">
        <v>1.43963089901021E-6</v>
      </c>
      <c r="H269">
        <v>4.6380187514741999E-4</v>
      </c>
      <c r="J269">
        <v>0.95531183088049398</v>
      </c>
      <c r="K269">
        <f t="shared" si="47"/>
        <v>7.3819394942544044E-9</v>
      </c>
      <c r="L269">
        <f t="shared" si="48"/>
        <v>1.0297257257550695E-3</v>
      </c>
      <c r="M269" s="16">
        <f t="shared" si="49"/>
        <v>2.7704387631899619E-4</v>
      </c>
      <c r="N269" s="16">
        <f t="shared" si="50"/>
        <v>0.10678167789147146</v>
      </c>
      <c r="O269" s="16">
        <f t="shared" si="51"/>
        <v>0.15573401953891564</v>
      </c>
      <c r="P269" s="16">
        <f t="shared" si="52"/>
        <v>2.7161725958891611E-3</v>
      </c>
      <c r="Q269" s="16">
        <f t="shared" si="53"/>
        <v>0.21777758039917058</v>
      </c>
      <c r="R269" s="16">
        <f t="shared" si="54"/>
        <v>5.9987228603526205E-2</v>
      </c>
      <c r="S269" s="16">
        <f t="shared" si="55"/>
        <v>7.9887661187575287E-2</v>
      </c>
      <c r="T269" s="16">
        <f t="shared" si="56"/>
        <v>0.21778016398046518</v>
      </c>
      <c r="U269" s="66">
        <f t="shared" si="57"/>
        <v>0.84066450419701355</v>
      </c>
      <c r="V269" s="66"/>
    </row>
    <row r="270" spans="1:22" x14ac:dyDescent="0.25">
      <c r="A270">
        <v>269</v>
      </c>
      <c r="B270">
        <v>4.8024720979985099E-4</v>
      </c>
      <c r="C270" s="16">
        <v>4.8914048305822898E-9</v>
      </c>
      <c r="D270">
        <v>8.7008968856665302E-4</v>
      </c>
      <c r="E270" s="16">
        <v>8.5738580099547406E-6</v>
      </c>
      <c r="F270" s="16">
        <v>1.00614296724637E-5</v>
      </c>
      <c r="G270" s="16">
        <v>2.2708966047410201E-6</v>
      </c>
      <c r="H270">
        <v>2.5243759595732499E-4</v>
      </c>
      <c r="J270">
        <v>0.95596510300110404</v>
      </c>
      <c r="K270">
        <f t="shared" si="47"/>
        <v>4.6760123226876962E-9</v>
      </c>
      <c r="L270">
        <f t="shared" si="48"/>
        <v>8.924785531114909E-4</v>
      </c>
      <c r="M270" s="16">
        <f t="shared" si="49"/>
        <v>6.8015866488211089E-5</v>
      </c>
      <c r="N270" s="16">
        <f t="shared" si="50"/>
        <v>6.1511818162776036E-4</v>
      </c>
      <c r="O270" s="16">
        <f t="shared" si="51"/>
        <v>1.3733253651354421E-2</v>
      </c>
      <c r="P270" s="16">
        <f t="shared" si="52"/>
        <v>9.3471721666188671E-3</v>
      </c>
      <c r="Q270" s="16">
        <f t="shared" si="53"/>
        <v>4.0690697303700993E-2</v>
      </c>
      <c r="R270" s="16">
        <f t="shared" si="54"/>
        <v>4.4582200653185358E-4</v>
      </c>
      <c r="S270" s="16">
        <f t="shared" si="55"/>
        <v>1.7310307756069739E-2</v>
      </c>
      <c r="T270" s="16">
        <f t="shared" si="56"/>
        <v>4.0692096261485552E-2</v>
      </c>
      <c r="U270" s="66">
        <f t="shared" si="57"/>
        <v>0.12283446732738919</v>
      </c>
      <c r="V270" s="66"/>
    </row>
    <row r="271" spans="1:22" x14ac:dyDescent="0.25">
      <c r="A271">
        <v>270</v>
      </c>
      <c r="B271">
        <v>6.3777705582713595E-4</v>
      </c>
      <c r="C271" s="16">
        <v>6.2193735710126202E-9</v>
      </c>
      <c r="D271">
        <v>8.3210097129999498E-4</v>
      </c>
      <c r="E271" s="16">
        <v>1.04313176963021E-5</v>
      </c>
      <c r="F271" s="16">
        <v>7.5592703251598296E-6</v>
      </c>
      <c r="G271" s="16">
        <v>1.7850236565054901E-6</v>
      </c>
      <c r="H271">
        <v>3.0712553584653999E-4</v>
      </c>
      <c r="J271">
        <v>0.95620868480371102</v>
      </c>
      <c r="K271">
        <f t="shared" si="47"/>
        <v>5.9470190226409372E-9</v>
      </c>
      <c r="L271">
        <f t="shared" si="48"/>
        <v>8.4899831623324912E-4</v>
      </c>
      <c r="M271" s="16">
        <f t="shared" si="49"/>
        <v>4.2655579542102284E-4</v>
      </c>
      <c r="N271" s="16">
        <f t="shared" si="50"/>
        <v>8.7072972128046502E-2</v>
      </c>
      <c r="O271" s="16">
        <f t="shared" si="51"/>
        <v>1.500272869966297E-2</v>
      </c>
      <c r="P271" s="16">
        <f t="shared" si="52"/>
        <v>1.852874052666988E-2</v>
      </c>
      <c r="Q271" s="16">
        <f t="shared" si="53"/>
        <v>8.2817652395430076E-4</v>
      </c>
      <c r="R271" s="16">
        <f t="shared" si="54"/>
        <v>5.420733202231956E-2</v>
      </c>
      <c r="S271" s="16">
        <f t="shared" si="55"/>
        <v>1.2218594885244183E-2</v>
      </c>
      <c r="T271" s="16">
        <f t="shared" si="56"/>
        <v>8.2854731053279187E-4</v>
      </c>
      <c r="U271" s="66">
        <f t="shared" si="57"/>
        <v>0.18868709209643017</v>
      </c>
      <c r="V271" s="66"/>
    </row>
    <row r="272" spans="1:22" x14ac:dyDescent="0.25">
      <c r="A272">
        <v>271</v>
      </c>
      <c r="B272">
        <v>4.5914215731453602E-4</v>
      </c>
      <c r="C272" s="16">
        <v>4.5159403317284096E-9</v>
      </c>
      <c r="D272">
        <v>8.39663278064682E-4</v>
      </c>
      <c r="E272" s="16">
        <v>7.6413718023649206E-6</v>
      </c>
      <c r="F272" s="16">
        <v>1.05100743431552E-5</v>
      </c>
      <c r="G272" s="16">
        <v>2.4589063283033601E-6</v>
      </c>
      <c r="H272">
        <v>2.24982374966782E-4</v>
      </c>
      <c r="J272">
        <v>0.95610776304206702</v>
      </c>
      <c r="K272">
        <f t="shared" si="47"/>
        <v>4.3177256086002998E-9</v>
      </c>
      <c r="L272">
        <f t="shared" si="48"/>
        <v>8.6313781713896396E-4</v>
      </c>
      <c r="M272" s="16">
        <f t="shared" si="49"/>
        <v>5.5146497490108039E-5</v>
      </c>
      <c r="N272" s="16">
        <f t="shared" si="50"/>
        <v>4.5775869205941008E-3</v>
      </c>
      <c r="O272" s="16">
        <f t="shared" si="51"/>
        <v>3.4207829799378496E-2</v>
      </c>
      <c r="P272" s="16">
        <f t="shared" si="52"/>
        <v>1.6452987167868124E-2</v>
      </c>
      <c r="Q272" s="16">
        <f t="shared" si="53"/>
        <v>8.3255182990249338E-2</v>
      </c>
      <c r="R272" s="16">
        <f t="shared" si="54"/>
        <v>4.4417630754647148E-3</v>
      </c>
      <c r="S272" s="16">
        <f t="shared" si="55"/>
        <v>5.0738600352599014E-2</v>
      </c>
      <c r="T272" s="16">
        <f t="shared" si="56"/>
        <v>8.3257517669221251E-2</v>
      </c>
      <c r="U272" s="66">
        <f t="shared" si="57"/>
        <v>0.27693146797537499</v>
      </c>
      <c r="V272" s="66"/>
    </row>
    <row r="273" spans="1:22" x14ac:dyDescent="0.25">
      <c r="A273">
        <v>272</v>
      </c>
      <c r="B273">
        <v>3.1797551064931002E-4</v>
      </c>
      <c r="C273" s="16">
        <v>5.0292827077803499E-9</v>
      </c>
      <c r="D273">
        <v>1.3671492314778801E-3</v>
      </c>
      <c r="E273" s="16">
        <v>1.3773973441741201E-5</v>
      </c>
      <c r="F273" s="16">
        <v>1.55508669418661E-5</v>
      </c>
      <c r="G273" s="16">
        <v>2.2212269884692398E-6</v>
      </c>
      <c r="H273">
        <v>4.05553009691379E-4</v>
      </c>
      <c r="J273">
        <v>0.95347469848328703</v>
      </c>
      <c r="K273">
        <f t="shared" si="47"/>
        <v>4.7952938133880781E-9</v>
      </c>
      <c r="L273">
        <f t="shared" si="48"/>
        <v>1.4004671630673737E-3</v>
      </c>
      <c r="M273" s="16">
        <f t="shared" si="49"/>
        <v>-7.6451614176875366E-4</v>
      </c>
      <c r="N273" s="16">
        <f t="shared" si="50"/>
        <v>0.12553794301315768</v>
      </c>
      <c r="O273" s="16">
        <f t="shared" si="51"/>
        <v>8.5201163309531515E-3</v>
      </c>
      <c r="P273" s="16">
        <f t="shared" si="52"/>
        <v>0.17586443336799254</v>
      </c>
      <c r="Q273" s="16">
        <f t="shared" si="53"/>
        <v>7.9774855035384382E-2</v>
      </c>
      <c r="R273" s="16">
        <f t="shared" si="54"/>
        <v>0.3343459711328165</v>
      </c>
      <c r="S273" s="16">
        <f t="shared" si="55"/>
        <v>1.1410232853672262E-2</v>
      </c>
      <c r="T273" s="16">
        <f t="shared" si="56"/>
        <v>7.9789455488021716E-2</v>
      </c>
      <c r="U273" s="66">
        <f t="shared" si="57"/>
        <v>0.81524300722199827</v>
      </c>
      <c r="V273" s="66"/>
    </row>
    <row r="274" spans="1:22" x14ac:dyDescent="0.25">
      <c r="A274">
        <v>273</v>
      </c>
      <c r="B274">
        <v>3.4807249227422198E-4</v>
      </c>
      <c r="C274" s="16">
        <v>3.4685955848964699E-9</v>
      </c>
      <c r="D274">
        <v>8.5124042959190704E-4</v>
      </c>
      <c r="E274" s="16">
        <v>5.9483632438604604E-6</v>
      </c>
      <c r="F274" s="16">
        <v>1.38803960649548E-5</v>
      </c>
      <c r="G274" s="16">
        <v>3.20231648060611E-6</v>
      </c>
      <c r="H274">
        <v>1.7513589893321E-4</v>
      </c>
      <c r="J274">
        <v>0.95597832495191304</v>
      </c>
      <c r="K274">
        <f t="shared" si="47"/>
        <v>3.3159021971849286E-9</v>
      </c>
      <c r="L274">
        <f t="shared" si="48"/>
        <v>8.8220006960683785E-4</v>
      </c>
      <c r="M274" s="16">
        <f t="shared" si="49"/>
        <v>-1.8605508505839386E-4</v>
      </c>
      <c r="N274" s="16">
        <f t="shared" si="50"/>
        <v>8.5964997048974853E-2</v>
      </c>
      <c r="O274" s="16">
        <f t="shared" si="51"/>
        <v>0.13986146790248111</v>
      </c>
      <c r="P274" s="16">
        <f t="shared" si="52"/>
        <v>1.3514040250670344E-2</v>
      </c>
      <c r="Q274" s="16">
        <f t="shared" si="53"/>
        <v>0.19906730689032537</v>
      </c>
      <c r="R274" s="16">
        <f t="shared" si="54"/>
        <v>0.16703062661372028</v>
      </c>
      <c r="S274" s="16">
        <f t="shared" si="55"/>
        <v>0.3548433813259968</v>
      </c>
      <c r="T274" s="16">
        <f t="shared" si="56"/>
        <v>0.19906951524338143</v>
      </c>
      <c r="U274" s="66">
        <f t="shared" si="57"/>
        <v>1.1593513352755502</v>
      </c>
      <c r="V274" s="66"/>
    </row>
    <row r="275" spans="1:22" x14ac:dyDescent="0.25">
      <c r="A275">
        <v>274</v>
      </c>
      <c r="B275">
        <v>4.4176353607770801E-4</v>
      </c>
      <c r="C275" s="16">
        <v>4.8473576501983597E-9</v>
      </c>
      <c r="D275">
        <v>9.3896074215896804E-4</v>
      </c>
      <c r="E275" s="16">
        <v>9.1617527844637005E-6</v>
      </c>
      <c r="F275" s="16">
        <v>1.09744169740763E-5</v>
      </c>
      <c r="G275" s="16">
        <v>2.2934128238213399E-6</v>
      </c>
      <c r="H275">
        <v>2.6974773372347502E-4</v>
      </c>
      <c r="J275">
        <v>0.95560432257009897</v>
      </c>
      <c r="K275">
        <f t="shared" si="47"/>
        <v>4.6321559235727902E-9</v>
      </c>
      <c r="L275">
        <f t="shared" si="48"/>
        <v>9.631981415732919E-4</v>
      </c>
      <c r="M275" s="16">
        <f t="shared" si="49"/>
        <v>-7.9671069417875802E-5</v>
      </c>
      <c r="N275" s="16">
        <f t="shared" si="50"/>
        <v>1.0598126058362871E-2</v>
      </c>
      <c r="O275" s="16">
        <f t="shared" si="51"/>
        <v>1.5659692574026007E-2</v>
      </c>
      <c r="P275" s="16">
        <f t="shared" si="52"/>
        <v>6.3400576830668139E-4</v>
      </c>
      <c r="Q275" s="16">
        <f t="shared" si="53"/>
        <v>2.1603889008143806E-2</v>
      </c>
      <c r="R275" s="16">
        <f t="shared" si="54"/>
        <v>1.2944014275970242E-2</v>
      </c>
      <c r="S275" s="16">
        <f t="shared" si="55"/>
        <v>2.038849433088916E-2</v>
      </c>
      <c r="T275" s="16">
        <f t="shared" si="56"/>
        <v>2.1604119560726356E-2</v>
      </c>
      <c r="U275" s="66">
        <f t="shared" si="57"/>
        <v>0.10343234157642513</v>
      </c>
      <c r="V275" s="66"/>
    </row>
    <row r="276" spans="1:22" x14ac:dyDescent="0.25">
      <c r="A276">
        <v>275</v>
      </c>
      <c r="B276">
        <v>6.04213770506366E-4</v>
      </c>
      <c r="C276" s="16">
        <v>5.0618194089795704E-9</v>
      </c>
      <c r="D276">
        <v>7.1284675589466104E-4</v>
      </c>
      <c r="E276" s="16">
        <v>7.2828693977324802E-6</v>
      </c>
      <c r="F276" s="16">
        <v>7.9353496787792704E-6</v>
      </c>
      <c r="G276" s="16">
        <v>2.19025507544317E-6</v>
      </c>
      <c r="H276" s="16">
        <v>2.14425717057335E-4</v>
      </c>
      <c r="J276">
        <v>0.95680668212794895</v>
      </c>
      <c r="K276">
        <f t="shared" si="47"/>
        <v>4.843182634236598E-9</v>
      </c>
      <c r="L276">
        <f t="shared" si="48"/>
        <v>7.309026485082539E-4</v>
      </c>
      <c r="M276" s="16">
        <f t="shared" si="49"/>
        <v>4.7752489250447815E-4</v>
      </c>
      <c r="N276" s="16">
        <f t="shared" si="50"/>
        <v>5.1495908939167841E-2</v>
      </c>
      <c r="O276" s="16">
        <f t="shared" si="51"/>
        <v>7.4705224206742873E-3</v>
      </c>
      <c r="P276" s="16">
        <f t="shared" si="52"/>
        <v>6.7563065028130365E-2</v>
      </c>
      <c r="Q276" s="16">
        <f t="shared" si="53"/>
        <v>0.10363158102129015</v>
      </c>
      <c r="R276" s="16">
        <f t="shared" si="54"/>
        <v>3.7891400142021532E-2</v>
      </c>
      <c r="S276" s="16">
        <f t="shared" si="55"/>
        <v>8.3513367004216556E-3</v>
      </c>
      <c r="T276" s="16">
        <f t="shared" si="56"/>
        <v>0.10363689475736189</v>
      </c>
      <c r="U276" s="66">
        <f t="shared" si="57"/>
        <v>0.38004070900906772</v>
      </c>
      <c r="V276" s="66"/>
    </row>
    <row r="277" spans="1:22" x14ac:dyDescent="0.25">
      <c r="A277">
        <v>276</v>
      </c>
      <c r="B277" s="16">
        <v>5.1121446456151595E-4</v>
      </c>
      <c r="C277" s="16">
        <v>2.4571442927892798E-9</v>
      </c>
      <c r="D277" s="16">
        <v>4.05971839426819E-4</v>
      </c>
      <c r="E277" s="16">
        <v>2.0205313690496901E-6</v>
      </c>
      <c r="F277" s="16">
        <v>9.24365206301837E-6</v>
      </c>
      <c r="G277" s="16">
        <v>4.4958908074597896E-6</v>
      </c>
      <c r="H277" s="16">
        <v>5.9488608451105401E-5</v>
      </c>
      <c r="J277">
        <v>0.95839003333569095</v>
      </c>
      <c r="K277">
        <f t="shared" si="47"/>
        <v>2.3549026006769206E-9</v>
      </c>
      <c r="L277">
        <f t="shared" si="48"/>
        <v>4.2895257721602272E-4</v>
      </c>
      <c r="M277" s="16">
        <f t="shared" si="49"/>
        <v>5.9347635190700907E-4</v>
      </c>
      <c r="N277" s="16">
        <f t="shared" si="50"/>
        <v>1.4501683133189174E-3</v>
      </c>
      <c r="O277" s="16">
        <f t="shared" si="51"/>
        <v>0.30972500496743877</v>
      </c>
      <c r="P277" s="16">
        <f t="shared" si="52"/>
        <v>0.33468969148538308</v>
      </c>
      <c r="Q277" s="16">
        <f t="shared" si="53"/>
        <v>0.65914214230737067</v>
      </c>
      <c r="R277" s="16">
        <f t="shared" si="54"/>
        <v>3.8291500527167649E-3</v>
      </c>
      <c r="S277" s="16">
        <f t="shared" si="55"/>
        <v>1.5382560432805612</v>
      </c>
      <c r="T277" s="16">
        <f t="shared" si="56"/>
        <v>0.65915017629216943</v>
      </c>
      <c r="U277" s="66">
        <f t="shared" si="57"/>
        <v>3.5062423766989586</v>
      </c>
      <c r="V277" s="66"/>
    </row>
    <row r="278" spans="1:22" x14ac:dyDescent="0.25">
      <c r="A278">
        <v>277</v>
      </c>
      <c r="B278">
        <v>2.9378916483408201E-4</v>
      </c>
      <c r="C278" s="16">
        <v>3.30932519999976E-9</v>
      </c>
      <c r="D278">
        <v>9.6501277404141203E-4</v>
      </c>
      <c r="E278" s="16">
        <v>6.4248175366200899E-6</v>
      </c>
      <c r="F278" s="16">
        <v>1.6539082068011399E-5</v>
      </c>
      <c r="G278" s="16">
        <v>3.3611522034832201E-6</v>
      </c>
      <c r="H278">
        <v>1.8916511396308101E-4</v>
      </c>
      <c r="J278">
        <v>0.95536122959946501</v>
      </c>
      <c r="K278">
        <f t="shared" si="47"/>
        <v>3.1616009922162662E-9</v>
      </c>
      <c r="L278">
        <f t="shared" si="48"/>
        <v>1.001448781055718E-3</v>
      </c>
      <c r="M278" s="16">
        <f t="shared" si="49"/>
        <v>-4.1387045138755396E-4</v>
      </c>
      <c r="N278" s="16">
        <f t="shared" si="50"/>
        <v>0.16275298851162082</v>
      </c>
      <c r="O278" s="16">
        <f t="shared" si="51"/>
        <v>0.16218825177527316</v>
      </c>
      <c r="P278" s="16">
        <f t="shared" si="52"/>
        <v>3.4876015000695823E-6</v>
      </c>
      <c r="Q278" s="16">
        <f t="shared" si="53"/>
        <v>0.16145020963832413</v>
      </c>
      <c r="R278" s="16">
        <f t="shared" si="54"/>
        <v>0.46038744035792695</v>
      </c>
      <c r="S278" s="16">
        <f t="shared" si="55"/>
        <v>0.45540068559104763</v>
      </c>
      <c r="T278" s="16">
        <f t="shared" si="56"/>
        <v>0.16144953116083643</v>
      </c>
      <c r="U278" s="66">
        <f t="shared" si="57"/>
        <v>1.563632594636529</v>
      </c>
      <c r="V278" s="66"/>
    </row>
    <row r="279" spans="1:22" x14ac:dyDescent="0.25">
      <c r="A279">
        <v>278</v>
      </c>
      <c r="B279">
        <v>5.5032997640890296E-4</v>
      </c>
      <c r="C279" s="16">
        <v>5.5205324156405801E-9</v>
      </c>
      <c r="D279">
        <v>8.5656302422454996E-4</v>
      </c>
      <c r="E279" s="16">
        <v>9.5282173206395393E-6</v>
      </c>
      <c r="F279" s="16">
        <v>8.7724521781370798E-6</v>
      </c>
      <c r="G279" s="16">
        <v>2.0116680400456998E-6</v>
      </c>
      <c r="H279">
        <v>2.8053626743116203E-4</v>
      </c>
      <c r="J279">
        <v>0.95606002924639399</v>
      </c>
      <c r="K279">
        <f t="shared" si="47"/>
        <v>5.2779603827529988E-9</v>
      </c>
      <c r="L279">
        <f t="shared" si="48"/>
        <v>8.7611407608845422E-4</v>
      </c>
      <c r="M279" s="16">
        <f t="shared" si="49"/>
        <v>2.2454587672935165E-4</v>
      </c>
      <c r="N279" s="16">
        <f t="shared" si="50"/>
        <v>1.3808534594864289E-2</v>
      </c>
      <c r="O279" s="16">
        <f t="shared" si="51"/>
        <v>1.3269230149678972E-5</v>
      </c>
      <c r="P279" s="16">
        <f t="shared" si="52"/>
        <v>1.225981188614691E-2</v>
      </c>
      <c r="Q279" s="16">
        <f t="shared" si="53"/>
        <v>1.2737929983201878E-2</v>
      </c>
      <c r="R279" s="16">
        <f t="shared" si="54"/>
        <v>1.2034367795105335E-2</v>
      </c>
      <c r="S279" s="16">
        <f t="shared" si="55"/>
        <v>5.746727585184084E-6</v>
      </c>
      <c r="T279" s="16">
        <f t="shared" si="56"/>
        <v>1.2738978886003978E-2</v>
      </c>
      <c r="U279" s="66">
        <f t="shared" si="57"/>
        <v>6.3598639103057256E-2</v>
      </c>
      <c r="V279" s="66"/>
    </row>
    <row r="280" spans="1:22" x14ac:dyDescent="0.25">
      <c r="A280">
        <v>279</v>
      </c>
      <c r="B280">
        <v>7.4282709381486901E-4</v>
      </c>
      <c r="C280" s="16">
        <v>6.32634365318495E-9</v>
      </c>
      <c r="D280">
        <v>7.2477560093527603E-4</v>
      </c>
      <c r="E280" s="16">
        <v>9.2539700067236792E-6</v>
      </c>
      <c r="F280" s="16">
        <v>6.4562983674171104E-6</v>
      </c>
      <c r="G280" s="16">
        <v>1.7525757824415801E-6</v>
      </c>
      <c r="H280">
        <v>2.7245987372943197E-4</v>
      </c>
      <c r="J280">
        <v>0.95677799495251303</v>
      </c>
      <c r="K280">
        <f t="shared" si="47"/>
        <v>6.0529063958748532E-9</v>
      </c>
      <c r="L280">
        <f t="shared" si="48"/>
        <v>7.394344471088987E-4</v>
      </c>
      <c r="M280" s="16">
        <f t="shared" si="49"/>
        <v>7.4621974052083932E-4</v>
      </c>
      <c r="N280" s="16">
        <f t="shared" si="50"/>
        <v>0.25846827293331087</v>
      </c>
      <c r="O280" s="16">
        <f t="shared" si="51"/>
        <v>2.0104917943987465E-2</v>
      </c>
      <c r="P280" s="16">
        <f t="shared" si="52"/>
        <v>6.1278300641543625E-2</v>
      </c>
      <c r="Q280" s="16">
        <f t="shared" si="53"/>
        <v>1.9153620395282338E-2</v>
      </c>
      <c r="R280" s="16">
        <f t="shared" si="54"/>
        <v>0.1188616036684936</v>
      </c>
      <c r="S280" s="16">
        <f t="shared" si="55"/>
        <v>1.6054475167886152E-2</v>
      </c>
      <c r="T280" s="16">
        <f t="shared" si="56"/>
        <v>1.9156460423867473E-2</v>
      </c>
      <c r="U280" s="66">
        <f t="shared" si="57"/>
        <v>0.51307765117437143</v>
      </c>
      <c r="V280" s="66"/>
    </row>
    <row r="281" spans="1:22" x14ac:dyDescent="0.25">
      <c r="A281">
        <v>280</v>
      </c>
      <c r="B281">
        <v>7.2875235817684305E-4</v>
      </c>
      <c r="C281" s="16">
        <v>6.5709410686262702E-9</v>
      </c>
      <c r="D281">
        <v>7.6814566042977903E-4</v>
      </c>
      <c r="E281" s="16">
        <v>1.01817831430371E-5</v>
      </c>
      <c r="F281" s="16">
        <v>6.5946196619297902E-6</v>
      </c>
      <c r="G281" s="16">
        <v>1.6881978459118499E-6</v>
      </c>
      <c r="H281">
        <v>2.9977761876124302E-4</v>
      </c>
      <c r="J281">
        <v>0.95655328118581495</v>
      </c>
      <c r="K281">
        <f t="shared" si="47"/>
        <v>6.2854552396730844E-9</v>
      </c>
      <c r="L281">
        <f t="shared" si="48"/>
        <v>7.8301652665848189E-4</v>
      </c>
      <c r="M281" s="16">
        <f t="shared" si="49"/>
        <v>6.744881896952042E-4</v>
      </c>
      <c r="N281" s="16">
        <f t="shared" si="50"/>
        <v>0.23022468474358801</v>
      </c>
      <c r="O281" s="16">
        <f t="shared" si="51"/>
        <v>3.4572667670085232E-2</v>
      </c>
      <c r="P281" s="16">
        <f t="shared" si="52"/>
        <v>4.1013597116994052E-2</v>
      </c>
      <c r="Q281" s="16">
        <f t="shared" si="53"/>
        <v>2.7051762013708741E-3</v>
      </c>
      <c r="R281" s="16">
        <f t="shared" si="54"/>
        <v>0.10937913090642716</v>
      </c>
      <c r="S281" s="16">
        <f t="shared" si="55"/>
        <v>2.5212752042424711E-2</v>
      </c>
      <c r="T281" s="16">
        <f t="shared" si="56"/>
        <v>2.7061464243407496E-3</v>
      </c>
      <c r="U281" s="66">
        <f t="shared" si="57"/>
        <v>0.44581415510523081</v>
      </c>
      <c r="V281" s="66"/>
    </row>
    <row r="282" spans="1:22" x14ac:dyDescent="0.25">
      <c r="A282">
        <v>281</v>
      </c>
      <c r="B282">
        <v>6.2637769283620205E-4</v>
      </c>
      <c r="C282" s="16">
        <v>5.8110515388256202E-9</v>
      </c>
      <c r="D282">
        <v>7.9085604360028098E-4</v>
      </c>
      <c r="E282" s="16">
        <v>9.2676443987229599E-6</v>
      </c>
      <c r="F282" s="16">
        <v>7.6822634520456205E-6</v>
      </c>
      <c r="G282" s="16">
        <v>1.9095590512405799E-6</v>
      </c>
      <c r="H282">
        <v>2.7286339810772201E-4</v>
      </c>
      <c r="J282">
        <v>0.95641435967974697</v>
      </c>
      <c r="K282">
        <f t="shared" si="47"/>
        <v>5.5577731365719136E-9</v>
      </c>
      <c r="L282">
        <f t="shared" si="48"/>
        <v>8.0812431850407393E-4</v>
      </c>
      <c r="M282" s="16">
        <f t="shared" si="49"/>
        <v>4.4463106716833011E-4</v>
      </c>
      <c r="N282" s="16">
        <f t="shared" si="50"/>
        <v>7.3947855982276642E-2</v>
      </c>
      <c r="O282" s="16">
        <f t="shared" si="51"/>
        <v>2.3805428574245977E-3</v>
      </c>
      <c r="P282" s="16">
        <f t="shared" si="52"/>
        <v>3.2019676174248404E-2</v>
      </c>
      <c r="Q282" s="16">
        <f t="shared" si="53"/>
        <v>1.8802835787019502E-2</v>
      </c>
      <c r="R282" s="16">
        <f t="shared" si="54"/>
        <v>4.8550752484120829E-2</v>
      </c>
      <c r="S282" s="16">
        <f t="shared" si="55"/>
        <v>2.350583388700157E-3</v>
      </c>
      <c r="T282" s="16">
        <f t="shared" si="56"/>
        <v>1.8804859144574842E-2</v>
      </c>
      <c r="U282" s="66">
        <f t="shared" si="57"/>
        <v>0.19685710581836496</v>
      </c>
      <c r="V282" s="66"/>
    </row>
    <row r="283" spans="1:22" x14ac:dyDescent="0.25">
      <c r="A283">
        <v>282</v>
      </c>
      <c r="B283">
        <v>2.60941042619354E-4</v>
      </c>
      <c r="C283" s="16">
        <v>3.4447031924689201E-9</v>
      </c>
      <c r="D283">
        <v>1.1355737669776799E-3</v>
      </c>
      <c r="E283" s="16">
        <v>7.8542770301700404E-6</v>
      </c>
      <c r="F283" s="16">
        <v>1.8771160414609199E-5</v>
      </c>
      <c r="G283" s="16">
        <v>3.2354468306875102E-6</v>
      </c>
      <c r="H283">
        <v>2.3125447224602101E-4</v>
      </c>
      <c r="J283">
        <v>0.95449441842433203</v>
      </c>
      <c r="K283">
        <f t="shared" si="47"/>
        <v>3.2879499703400619E-9</v>
      </c>
      <c r="L283">
        <f t="shared" si="48"/>
        <v>1.1763480899343935E-3</v>
      </c>
      <c r="M283" s="16">
        <f t="shared" si="49"/>
        <v>-6.5446600469568539E-4</v>
      </c>
      <c r="N283" s="16">
        <f t="shared" si="50"/>
        <v>0.22102083775648793</v>
      </c>
      <c r="O283" s="16">
        <f t="shared" si="51"/>
        <v>0.1431053826163087</v>
      </c>
      <c r="P283" s="16">
        <f t="shared" si="52"/>
        <v>3.2020378396045386E-2</v>
      </c>
      <c r="Q283" s="16">
        <f t="shared" si="53"/>
        <v>7.2208779474854129E-2</v>
      </c>
      <c r="R283" s="16">
        <f t="shared" si="54"/>
        <v>0.81911144341135245</v>
      </c>
      <c r="S283" s="16">
        <f t="shared" si="55"/>
        <v>0.3747838110350899</v>
      </c>
      <c r="T283" s="16">
        <f t="shared" si="56"/>
        <v>7.2204897337867099E-2</v>
      </c>
      <c r="U283" s="66">
        <f t="shared" si="57"/>
        <v>1.7344555300280056</v>
      </c>
      <c r="V283" s="66"/>
    </row>
    <row r="284" spans="1:22" x14ac:dyDescent="0.25">
      <c r="A284">
        <v>283</v>
      </c>
      <c r="B284">
        <v>1.21238743867091E-3</v>
      </c>
      <c r="C284" s="16">
        <v>5.2255132019673203E-9</v>
      </c>
      <c r="D284">
        <v>3.6343111296936899E-4</v>
      </c>
      <c r="E284" s="16">
        <v>3.8498349562801698E-6</v>
      </c>
      <c r="F284" s="16">
        <v>3.8847497762491399E-6</v>
      </c>
      <c r="G284" s="16">
        <v>2.1123309384965098E-6</v>
      </c>
      <c r="H284" s="16">
        <v>1.13346721779049E-4</v>
      </c>
      <c r="J284">
        <v>0.95875314353569696</v>
      </c>
      <c r="K284">
        <f t="shared" si="47"/>
        <v>5.0099772089734538E-9</v>
      </c>
      <c r="L284">
        <f t="shared" si="48"/>
        <v>3.7330771794716187E-4</v>
      </c>
      <c r="M284" s="16">
        <f t="shared" si="49"/>
        <v>2.051467159394658E-3</v>
      </c>
      <c r="N284" s="16">
        <f t="shared" si="50"/>
        <v>2.137137689121142</v>
      </c>
      <c r="O284" s="16">
        <f t="shared" si="51"/>
        <v>3.2362882114292842E-3</v>
      </c>
      <c r="P284" s="16">
        <f t="shared" si="52"/>
        <v>0.38774173243475624</v>
      </c>
      <c r="Q284" s="16">
        <f t="shared" si="53"/>
        <v>0.411593984420835</v>
      </c>
      <c r="R284" s="16">
        <f t="shared" si="54"/>
        <v>0.36692635959018383</v>
      </c>
      <c r="S284" s="16">
        <f t="shared" si="55"/>
        <v>2.7622074922316361E-3</v>
      </c>
      <c r="T284" s="16">
        <f t="shared" si="56"/>
        <v>0.41160752141239482</v>
      </c>
      <c r="U284" s="66">
        <f t="shared" si="57"/>
        <v>3.7210057826829721</v>
      </c>
      <c r="V284" s="66"/>
    </row>
    <row r="285" spans="1:22" x14ac:dyDescent="0.25">
      <c r="A285">
        <v>284</v>
      </c>
      <c r="B285" s="16">
        <v>4.6189461057559499E-4</v>
      </c>
      <c r="C285" s="16">
        <v>3.8335040290504703E-9</v>
      </c>
      <c r="D285" s="16">
        <v>7.0627562400768496E-4</v>
      </c>
      <c r="E285" s="16">
        <v>5.4644969499090101E-6</v>
      </c>
      <c r="F285" s="16">
        <v>1.0382319470270399E-5</v>
      </c>
      <c r="G285" s="16">
        <v>2.89217969501658E-6</v>
      </c>
      <c r="H285">
        <v>1.60888357265466E-4</v>
      </c>
      <c r="J285">
        <v>0.95678651481802002</v>
      </c>
      <c r="K285">
        <f t="shared" si="47"/>
        <v>3.6678449594960371E-9</v>
      </c>
      <c r="L285">
        <f t="shared" si="48"/>
        <v>7.2992860913921327E-4</v>
      </c>
      <c r="M285" s="16">
        <f t="shared" si="49"/>
        <v>1.9386061201197673E-4</v>
      </c>
      <c r="N285" s="16">
        <f t="shared" si="50"/>
        <v>3.8525218680663192E-3</v>
      </c>
      <c r="O285" s="16">
        <f t="shared" si="51"/>
        <v>9.49386294319048E-2</v>
      </c>
      <c r="P285" s="16">
        <f t="shared" si="52"/>
        <v>7.1156123234657379E-2</v>
      </c>
      <c r="Q285" s="16">
        <f t="shared" si="53"/>
        <v>0.24129769761032158</v>
      </c>
      <c r="R285" s="16">
        <f t="shared" si="54"/>
        <v>2.8816460317615056E-3</v>
      </c>
      <c r="S285" s="16">
        <f t="shared" si="55"/>
        <v>0.19461223858192886</v>
      </c>
      <c r="T285" s="16">
        <f t="shared" si="56"/>
        <v>0.24130368895807552</v>
      </c>
      <c r="U285" s="66">
        <f t="shared" si="57"/>
        <v>0.85004254571671589</v>
      </c>
      <c r="V285" s="66"/>
    </row>
    <row r="286" spans="1:22" x14ac:dyDescent="0.25">
      <c r="A286">
        <v>285</v>
      </c>
      <c r="B286">
        <v>4.9051077218948802E-4</v>
      </c>
      <c r="C286" s="16">
        <v>1.8688474020044201E-9</v>
      </c>
      <c r="D286">
        <v>3.2113335328839602E-4</v>
      </c>
      <c r="E286" s="16">
        <v>1.2168415422601E-6</v>
      </c>
      <c r="F286" s="16">
        <v>9.5942935569487096E-6</v>
      </c>
      <c r="G286" s="16">
        <v>5.9051717368097802E-6</v>
      </c>
      <c r="H286" s="16">
        <v>3.5826184578867299E-5</v>
      </c>
      <c r="J286">
        <v>0.95883954784927505</v>
      </c>
      <c r="K286">
        <f t="shared" si="47"/>
        <v>1.7919247979372105E-9</v>
      </c>
      <c r="L286">
        <f t="shared" si="48"/>
        <v>3.4622524329170121E-4</v>
      </c>
      <c r="M286" s="16">
        <f t="shared" si="49"/>
        <v>6.3479630108727477E-4</v>
      </c>
      <c r="N286" s="16">
        <f t="shared" si="50"/>
        <v>1.5683231863986278E-5</v>
      </c>
      <c r="O286" s="16">
        <f t="shared" si="51"/>
        <v>0.43917989079953917</v>
      </c>
      <c r="P286" s="16">
        <f t="shared" si="52"/>
        <v>0.44435857886763874</v>
      </c>
      <c r="Q286" s="16">
        <f t="shared" si="53"/>
        <v>0.78624455515970182</v>
      </c>
      <c r="R286" s="16">
        <f t="shared" si="54"/>
        <v>6.9138591367364096E-4</v>
      </c>
      <c r="S286" s="16">
        <f t="shared" si="55"/>
        <v>3.77329582794634</v>
      </c>
      <c r="T286" s="16">
        <f t="shared" si="56"/>
        <v>0.78625061738955604</v>
      </c>
      <c r="U286" s="66">
        <f t="shared" si="57"/>
        <v>6.2300365393083137</v>
      </c>
      <c r="V286" s="66"/>
    </row>
    <row r="287" spans="1:22" x14ac:dyDescent="0.25">
      <c r="A287">
        <v>286</v>
      </c>
      <c r="B287">
        <v>5.6488549551626701E-4</v>
      </c>
      <c r="C287" s="16">
        <v>3.6742754700230202E-9</v>
      </c>
      <c r="D287">
        <v>5.5132483839549599E-4</v>
      </c>
      <c r="E287" s="16">
        <v>4.0962430770144598E-6</v>
      </c>
      <c r="F287" s="16">
        <v>8.4234222068808499E-6</v>
      </c>
      <c r="G287" s="16">
        <v>3.01172020520526E-6</v>
      </c>
      <c r="H287">
        <v>1.2060264016078701E-4</v>
      </c>
      <c r="J287">
        <v>0.95763560558656502</v>
      </c>
      <c r="K287">
        <f t="shared" si="47"/>
        <v>3.5186170148273559E-9</v>
      </c>
      <c r="L287">
        <f t="shared" si="48"/>
        <v>5.7117972873899298E-4</v>
      </c>
      <c r="M287" s="16">
        <f t="shared" si="49"/>
        <v>5.5859126229354105E-4</v>
      </c>
      <c r="N287" s="16">
        <f t="shared" si="50"/>
        <v>2.1628530176192415E-2</v>
      </c>
      <c r="O287" s="16">
        <f t="shared" si="51"/>
        <v>0.11347400823336241</v>
      </c>
      <c r="P287" s="16">
        <f t="shared" si="52"/>
        <v>0.18285848100540683</v>
      </c>
      <c r="Q287" s="16">
        <f t="shared" si="53"/>
        <v>0.38268296879428026</v>
      </c>
      <c r="R287" s="16">
        <f t="shared" si="54"/>
        <v>2.1060866283143381E-2</v>
      </c>
      <c r="S287" s="16">
        <f t="shared" si="55"/>
        <v>0.25071531135957548</v>
      </c>
      <c r="T287" s="16">
        <f t="shared" si="56"/>
        <v>0.38269224779891975</v>
      </c>
      <c r="U287" s="66">
        <f t="shared" si="57"/>
        <v>1.3551124136508805</v>
      </c>
      <c r="V287" s="66"/>
    </row>
    <row r="288" spans="1:22" x14ac:dyDescent="0.25">
      <c r="A288">
        <v>287</v>
      </c>
      <c r="B288">
        <v>5.0094735665003498E-4</v>
      </c>
      <c r="C288" s="16">
        <v>3.2002453553459101E-9</v>
      </c>
      <c r="D288">
        <v>5.4141699434021105E-4</v>
      </c>
      <c r="E288" s="16">
        <v>3.5038720983270401E-6</v>
      </c>
      <c r="F288" s="16">
        <v>9.4961533670021902E-6</v>
      </c>
      <c r="G288" s="16">
        <v>3.4576111769282101E-6</v>
      </c>
      <c r="H288">
        <v>1.03161876566701E-4</v>
      </c>
      <c r="J288">
        <v>0.95766300804108895</v>
      </c>
      <c r="K288">
        <f t="shared" si="47"/>
        <v>3.064756593470088E-9</v>
      </c>
      <c r="L288">
        <f t="shared" si="48"/>
        <v>5.6386371200578826E-4</v>
      </c>
      <c r="M288" s="16">
        <f t="shared" si="49"/>
        <v>4.3803100129428176E-4</v>
      </c>
      <c r="N288" s="16">
        <f t="shared" si="50"/>
        <v>2.9695925525238142E-4</v>
      </c>
      <c r="O288" s="16">
        <f t="shared" si="51"/>
        <v>0.17843273035771348</v>
      </c>
      <c r="P288" s="16">
        <f t="shared" si="52"/>
        <v>0.19176147703863444</v>
      </c>
      <c r="Q288" s="16">
        <f t="shared" si="53"/>
        <v>0.45396230566726298</v>
      </c>
      <c r="R288" s="16">
        <f t="shared" si="54"/>
        <v>1.314372169520521E-3</v>
      </c>
      <c r="S288" s="16">
        <f t="shared" si="55"/>
        <v>0.52258226211066183</v>
      </c>
      <c r="T288" s="16">
        <f t="shared" si="56"/>
        <v>0.45397105774440794</v>
      </c>
      <c r="U288" s="66">
        <f t="shared" si="57"/>
        <v>1.8023211643434536</v>
      </c>
      <c r="V288" s="66"/>
    </row>
    <row r="289" spans="1:22" x14ac:dyDescent="0.25">
      <c r="A289">
        <v>288</v>
      </c>
      <c r="B289">
        <v>5.4747725749319201E-4</v>
      </c>
      <c r="C289" s="16">
        <v>3.9272636406064202E-9</v>
      </c>
      <c r="D289">
        <v>6.0890045235681E-4</v>
      </c>
      <c r="E289" s="16">
        <v>4.8321764322548901E-6</v>
      </c>
      <c r="F289" s="16">
        <v>8.7159116357697393E-6</v>
      </c>
      <c r="G289" s="16">
        <v>2.8196769051169899E-6</v>
      </c>
      <c r="H289">
        <v>1.4227057213794201E-4</v>
      </c>
      <c r="J289">
        <v>0.95732710937200105</v>
      </c>
      <c r="K289">
        <f t="shared" si="47"/>
        <v>3.7596759488035051E-9</v>
      </c>
      <c r="L289">
        <f t="shared" si="48"/>
        <v>6.2914802526982589E-4</v>
      </c>
      <c r="M289" s="16">
        <f t="shared" si="49"/>
        <v>4.6580648971655814E-4</v>
      </c>
      <c r="N289" s="16">
        <f t="shared" si="50"/>
        <v>1.2480674708848271E-2</v>
      </c>
      <c r="O289" s="16">
        <f t="shared" si="51"/>
        <v>8.4796971699005713E-2</v>
      </c>
      <c r="P289" s="16">
        <f t="shared" si="52"/>
        <v>0.13530999651039319</v>
      </c>
      <c r="Q289" s="16">
        <f t="shared" si="53"/>
        <v>0.30260305367727691</v>
      </c>
      <c r="R289" s="16">
        <f t="shared" si="54"/>
        <v>1.3326267402571168E-2</v>
      </c>
      <c r="S289" s="16">
        <f t="shared" si="55"/>
        <v>0.16404220664264765</v>
      </c>
      <c r="T289" s="16">
        <f t="shared" si="56"/>
        <v>0.30261141926734836</v>
      </c>
      <c r="U289" s="66">
        <f t="shared" si="57"/>
        <v>1.0151705899080912</v>
      </c>
      <c r="V289" s="66"/>
    </row>
    <row r="290" spans="1:22" x14ac:dyDescent="0.25">
      <c r="A290">
        <v>289</v>
      </c>
      <c r="B290">
        <v>5.0606309302147297E-4</v>
      </c>
      <c r="C290" s="16">
        <v>1.11687612863693E-8</v>
      </c>
      <c r="D290">
        <v>1.92952226554481E-3</v>
      </c>
      <c r="E290" s="16">
        <v>4.2937220368230099E-5</v>
      </c>
      <c r="F290" s="16">
        <v>9.9916844480559998E-6</v>
      </c>
      <c r="G290" s="16">
        <v>1.0057254221001001E-6</v>
      </c>
      <c r="H290">
        <v>1.26425116174197E-3</v>
      </c>
      <c r="J290">
        <v>0.95108628021991204</v>
      </c>
      <c r="K290">
        <f t="shared" si="47"/>
        <v>1.0622455626517138E-8</v>
      </c>
      <c r="L290">
        <f t="shared" si="48"/>
        <v>1.9505001911017355E-3</v>
      </c>
      <c r="M290" s="16">
        <f t="shared" si="49"/>
        <v>-9.3837400505878972E-4</v>
      </c>
      <c r="N290" s="16">
        <f t="shared" si="50"/>
        <v>7.6289809405919622E-4</v>
      </c>
      <c r="O290" s="16">
        <f t="shared" si="51"/>
        <v>1.0317714938761327</v>
      </c>
      <c r="P290" s="16">
        <f t="shared" si="52"/>
        <v>1.0064353620154409</v>
      </c>
      <c r="Q290" s="16">
        <f t="shared" si="53"/>
        <v>8.9863730424591424</v>
      </c>
      <c r="R290" s="16">
        <f t="shared" si="54"/>
        <v>1.9701472395442586E-4</v>
      </c>
      <c r="S290" s="16">
        <f t="shared" si="55"/>
        <v>0.24885680665802015</v>
      </c>
      <c r="T290" s="16">
        <f t="shared" si="56"/>
        <v>8.9874658519809483</v>
      </c>
      <c r="U290" s="66">
        <f t="shared" si="57"/>
        <v>20.261862469807696</v>
      </c>
      <c r="V290" s="66"/>
    </row>
    <row r="291" spans="1:22" x14ac:dyDescent="0.25">
      <c r="A291">
        <v>290</v>
      </c>
      <c r="B291">
        <v>5.3846723836640999E-4</v>
      </c>
      <c r="C291" s="16">
        <v>8.0576700331694503E-9</v>
      </c>
      <c r="D291">
        <v>1.29052984296037E-3</v>
      </c>
      <c r="E291" s="16">
        <v>2.08538107364291E-5</v>
      </c>
      <c r="F291" s="16">
        <v>9.1423036280450407E-6</v>
      </c>
      <c r="G291" s="16">
        <v>1.3848847134131501E-6</v>
      </c>
      <c r="H291">
        <v>6.1400470887349899E-4</v>
      </c>
      <c r="J291">
        <v>0.95395337275172398</v>
      </c>
      <c r="K291">
        <f t="shared" si="47"/>
        <v>7.6866415046624923E-9</v>
      </c>
      <c r="L291">
        <f t="shared" si="48"/>
        <v>1.3101912772598401E-3</v>
      </c>
      <c r="M291" s="16">
        <f t="shared" si="49"/>
        <v>-2.3325680052702012E-4</v>
      </c>
      <c r="N291" s="16">
        <f t="shared" si="50"/>
        <v>8.727490142966551E-3</v>
      </c>
      <c r="O291" s="16">
        <f t="shared" si="51"/>
        <v>0.20635690775115273</v>
      </c>
      <c r="P291" s="16">
        <f t="shared" si="52"/>
        <v>0.11547517317770233</v>
      </c>
      <c r="Q291" s="16">
        <f t="shared" si="53"/>
        <v>0.88665247274239822</v>
      </c>
      <c r="R291" s="16">
        <f t="shared" si="54"/>
        <v>5.207899468627355E-3</v>
      </c>
      <c r="S291" s="16">
        <f t="shared" si="55"/>
        <v>9.6052648275908342E-2</v>
      </c>
      <c r="T291" s="16">
        <f t="shared" si="56"/>
        <v>0.88670837128880953</v>
      </c>
      <c r="U291" s="66">
        <f t="shared" si="57"/>
        <v>2.2051809628475647</v>
      </c>
      <c r="V291" s="66"/>
    </row>
    <row r="292" spans="1:22" x14ac:dyDescent="0.25">
      <c r="A292">
        <v>291</v>
      </c>
      <c r="B292">
        <v>4.3565952849508501E-4</v>
      </c>
      <c r="C292" s="16">
        <v>7.0356342460567599E-9</v>
      </c>
      <c r="D292">
        <v>1.3962741998001999E-3</v>
      </c>
      <c r="E292" s="16">
        <v>1.9676968597599001E-5</v>
      </c>
      <c r="F292" s="16">
        <v>1.13558332252441E-5</v>
      </c>
      <c r="G292" s="16">
        <v>1.58799590433367E-6</v>
      </c>
      <c r="H292">
        <v>5.7935774899434502E-4</v>
      </c>
      <c r="J292">
        <v>0.95342078870498803</v>
      </c>
      <c r="K292">
        <f t="shared" si="47"/>
        <v>6.7079199519152595E-9</v>
      </c>
      <c r="L292">
        <f t="shared" si="48"/>
        <v>1.4205668265207759E-3</v>
      </c>
      <c r="M292" s="16">
        <f t="shared" si="49"/>
        <v>-5.4924776953060568E-4</v>
      </c>
      <c r="N292" s="16">
        <f t="shared" si="50"/>
        <v>1.3303801279975427E-2</v>
      </c>
      <c r="O292" s="16">
        <f t="shared" si="51"/>
        <v>7.2795315621997231E-2</v>
      </c>
      <c r="P292" s="16">
        <f t="shared" si="52"/>
        <v>0.20213945326104954</v>
      </c>
      <c r="Q292" s="16">
        <f t="shared" si="53"/>
        <v>0.69230849502680092</v>
      </c>
      <c r="R292" s="16">
        <f t="shared" si="54"/>
        <v>2.3250437406475512E-2</v>
      </c>
      <c r="S292" s="16">
        <f t="shared" si="55"/>
        <v>4.3561960363861389E-2</v>
      </c>
      <c r="T292" s="16">
        <f t="shared" si="56"/>
        <v>0.69237162345904701</v>
      </c>
      <c r="U292" s="66">
        <f t="shared" si="57"/>
        <v>1.7397310864192068</v>
      </c>
      <c r="V292" s="66"/>
    </row>
    <row r="293" spans="1:22" x14ac:dyDescent="0.25">
      <c r="A293">
        <v>292</v>
      </c>
      <c r="B293">
        <v>4.7396832854319998E-4</v>
      </c>
      <c r="C293" s="16">
        <v>6.0417856970576499E-9</v>
      </c>
      <c r="D293">
        <v>1.0946432576075401E-3</v>
      </c>
      <c r="E293" s="16">
        <v>1.3290309273322601E-5</v>
      </c>
      <c r="F293" s="16">
        <v>1.02994457542632E-5</v>
      </c>
      <c r="G293" s="16">
        <v>1.8431417629191401E-6</v>
      </c>
      <c r="H293">
        <v>3.9130684963471898E-4</v>
      </c>
      <c r="J293">
        <v>0.95485967290668405</v>
      </c>
      <c r="K293">
        <f t="shared" si="47"/>
        <v>5.7690575144647498E-9</v>
      </c>
      <c r="L293">
        <f t="shared" si="48"/>
        <v>1.1170792490932887E-3</v>
      </c>
      <c r="M293" s="16">
        <f t="shared" si="49"/>
        <v>-1.6914259200688858E-4</v>
      </c>
      <c r="N293" s="16">
        <f t="shared" si="50"/>
        <v>1.4101213718071986E-3</v>
      </c>
      <c r="O293" s="16">
        <f t="shared" si="51"/>
        <v>8.1783433357346218E-3</v>
      </c>
      <c r="P293" s="16">
        <f t="shared" si="52"/>
        <v>1.8618249035382933E-2</v>
      </c>
      <c r="Q293" s="16">
        <f t="shared" si="53"/>
        <v>5.6364562970429216E-2</v>
      </c>
      <c r="R293" s="16">
        <f t="shared" si="54"/>
        <v>2.0493979399999465E-3</v>
      </c>
      <c r="S293" s="16">
        <f t="shared" si="55"/>
        <v>6.6549685357257778E-3</v>
      </c>
      <c r="T293" s="16">
        <f t="shared" si="56"/>
        <v>5.6368253208731608E-2</v>
      </c>
      <c r="U293" s="66">
        <f t="shared" si="57"/>
        <v>0.14964389639781128</v>
      </c>
      <c r="V293" s="66"/>
    </row>
    <row r="294" spans="1:22" x14ac:dyDescent="0.25">
      <c r="A294">
        <v>293</v>
      </c>
      <c r="B294">
        <v>2.5770544033772901E-4</v>
      </c>
      <c r="C294" s="16">
        <v>3.9710319482914203E-9</v>
      </c>
      <c r="D294">
        <v>1.33133101767731E-3</v>
      </c>
      <c r="E294" s="16">
        <v>1.0593046550539001E-5</v>
      </c>
      <c r="F294" s="16">
        <v>1.9170690453397199E-5</v>
      </c>
      <c r="G294" s="16">
        <v>2.8125507765628002E-6</v>
      </c>
      <c r="H294">
        <v>3.1189530902043399E-4</v>
      </c>
      <c r="J294">
        <v>0.95357043516353002</v>
      </c>
      <c r="K294">
        <f t="shared" si="47"/>
        <v>3.7866586629805299E-9</v>
      </c>
      <c r="L294">
        <f t="shared" si="48"/>
        <v>1.372480978328719E-3</v>
      </c>
      <c r="M294" s="16">
        <f t="shared" si="49"/>
        <v>-8.5707009765326094E-4</v>
      </c>
      <c r="N294" s="16">
        <f t="shared" si="50"/>
        <v>0.22724174981430009</v>
      </c>
      <c r="O294" s="16">
        <f t="shared" si="51"/>
        <v>8.0258776486983374E-2</v>
      </c>
      <c r="P294" s="16">
        <f t="shared" si="52"/>
        <v>0.1460583353819154</v>
      </c>
      <c r="Q294" s="16">
        <f t="shared" si="53"/>
        <v>1.8824039107856669E-4</v>
      </c>
      <c r="R294" s="16">
        <f t="shared" si="54"/>
        <v>0.89415040895246567</v>
      </c>
      <c r="S294" s="16">
        <f t="shared" si="55"/>
        <v>0.16117844385648952</v>
      </c>
      <c r="T294" s="16">
        <f t="shared" si="56"/>
        <v>1.877218334458481E-4</v>
      </c>
      <c r="U294" s="66">
        <f t="shared" si="57"/>
        <v>1.5092636767166785</v>
      </c>
      <c r="V294" s="66"/>
    </row>
    <row r="295" spans="1:22" x14ac:dyDescent="0.25">
      <c r="A295">
        <v>294</v>
      </c>
      <c r="B295">
        <v>7.9563666472420998E-4</v>
      </c>
      <c r="C295" s="16">
        <v>1.22914943900259E-8</v>
      </c>
      <c r="D295">
        <v>1.3332145148854399E-3</v>
      </c>
      <c r="E295" s="16">
        <v>3.2852849244346602E-5</v>
      </c>
      <c r="F295" s="16">
        <v>6.1954586310637703E-6</v>
      </c>
      <c r="G295" s="16">
        <v>9.0815409203507803E-7</v>
      </c>
      <c r="H295">
        <v>9.6729721758984999E-4</v>
      </c>
      <c r="J295">
        <v>0.95381134078333796</v>
      </c>
      <c r="K295">
        <f t="shared" si="47"/>
        <v>1.172376674438148E-8</v>
      </c>
      <c r="L295">
        <f t="shared" si="48"/>
        <v>1.3465012947452126E-3</v>
      </c>
      <c r="M295" s="16">
        <f t="shared" si="49"/>
        <v>2.4477203470320741E-4</v>
      </c>
      <c r="N295" s="16">
        <f t="shared" si="50"/>
        <v>0.37900496763730079</v>
      </c>
      <c r="O295" s="16">
        <f t="shared" si="51"/>
        <v>1.4844858071109985</v>
      </c>
      <c r="P295" s="16">
        <f t="shared" si="52"/>
        <v>0.14755679489081477</v>
      </c>
      <c r="Q295" s="16">
        <f t="shared" si="53"/>
        <v>4.2386943595840396</v>
      </c>
      <c r="R295" s="16">
        <f t="shared" si="54"/>
        <v>0.13781558763712259</v>
      </c>
      <c r="S295" s="16">
        <f t="shared" si="55"/>
        <v>0.29972829351786973</v>
      </c>
      <c r="T295" s="16">
        <f t="shared" si="56"/>
        <v>4.2389049880294376</v>
      </c>
      <c r="U295" s="66">
        <f t="shared" si="57"/>
        <v>10.926190798407584</v>
      </c>
      <c r="V295" s="66"/>
    </row>
    <row r="296" spans="1:22" x14ac:dyDescent="0.25">
      <c r="A296">
        <v>295</v>
      </c>
      <c r="B296">
        <v>5.5547183543344203E-4</v>
      </c>
      <c r="C296" s="16">
        <v>9.6026694968200503E-9</v>
      </c>
      <c r="D296">
        <v>1.49763114125097E-3</v>
      </c>
      <c r="E296" s="16">
        <v>2.8778658009162601E-5</v>
      </c>
      <c r="F296" s="16">
        <v>8.9411036064981007E-6</v>
      </c>
      <c r="G296" s="16">
        <v>1.164597432413E-6</v>
      </c>
      <c r="H296">
        <v>8.4734649424603799E-4</v>
      </c>
      <c r="J296">
        <v>0.95300384980592501</v>
      </c>
      <c r="K296">
        <f t="shared" si="47"/>
        <v>9.1513809988834329E-9</v>
      </c>
      <c r="L296">
        <f t="shared" si="48"/>
        <v>1.5166683432268823E-3</v>
      </c>
      <c r="M296" s="16">
        <f t="shared" si="49"/>
        <v>-4.057246723599984E-4</v>
      </c>
      <c r="N296" s="16">
        <f t="shared" si="50"/>
        <v>1.6371425280499084E-2</v>
      </c>
      <c r="O296" s="16">
        <f t="shared" si="51"/>
        <v>0.53745026186253231</v>
      </c>
      <c r="P296" s="16">
        <f t="shared" si="52"/>
        <v>0.30783307941681615</v>
      </c>
      <c r="Q296" s="16">
        <f t="shared" si="53"/>
        <v>2.8206392331451893</v>
      </c>
      <c r="R296" s="16">
        <f t="shared" si="54"/>
        <v>8.5720133203575702E-3</v>
      </c>
      <c r="S296" s="16">
        <f t="shared" si="55"/>
        <v>0.17614046223985649</v>
      </c>
      <c r="T296" s="16">
        <f t="shared" si="56"/>
        <v>2.8208643748738504</v>
      </c>
      <c r="U296" s="66">
        <f t="shared" si="57"/>
        <v>6.6878708501391007</v>
      </c>
      <c r="V296" s="66"/>
    </row>
    <row r="297" spans="1:22" x14ac:dyDescent="0.25">
      <c r="A297">
        <v>296</v>
      </c>
      <c r="B297">
        <v>5.29285056281942E-4</v>
      </c>
      <c r="C297" s="16">
        <v>5.7228989668579304E-9</v>
      </c>
      <c r="D297">
        <v>9.2477857317962205E-4</v>
      </c>
      <c r="E297" s="16">
        <v>1.06557884699114E-5</v>
      </c>
      <c r="F297" s="16">
        <v>9.1505670807883998E-6</v>
      </c>
      <c r="G297" s="16">
        <v>1.9420679122058299E-6</v>
      </c>
      <c r="H297">
        <v>3.1373601718918801E-4</v>
      </c>
      <c r="J297">
        <v>0.95571242199466</v>
      </c>
      <c r="K297">
        <f t="shared" si="47"/>
        <v>5.4694456324465299E-9</v>
      </c>
      <c r="L297">
        <f t="shared" si="48"/>
        <v>9.4501605235443775E-4</v>
      </c>
      <c r="M297" s="16">
        <f t="shared" si="49"/>
        <v>1.135540602094461E-4</v>
      </c>
      <c r="N297" s="16">
        <f t="shared" si="50"/>
        <v>5.5913808793532933E-3</v>
      </c>
      <c r="O297" s="16">
        <f t="shared" si="51"/>
        <v>1.0811499977820831E-3</v>
      </c>
      <c r="P297" s="16">
        <f t="shared" si="52"/>
        <v>1.592270989488626E-3</v>
      </c>
      <c r="Q297" s="16">
        <f t="shared" si="53"/>
        <v>6.206920691668747E-5</v>
      </c>
      <c r="R297" s="16">
        <f t="shared" si="54"/>
        <v>5.0875603713680427E-3</v>
      </c>
      <c r="S297" s="16">
        <f t="shared" si="55"/>
        <v>1.0422517429038579E-3</v>
      </c>
      <c r="T297" s="16">
        <f t="shared" si="56"/>
        <v>6.2099691396216554E-5</v>
      </c>
      <c r="U297" s="66">
        <f t="shared" si="57"/>
        <v>1.4518782879208806E-2</v>
      </c>
      <c r="V297" s="66"/>
    </row>
    <row r="298" spans="1:22" x14ac:dyDescent="0.25">
      <c r="A298">
        <v>297</v>
      </c>
      <c r="B298">
        <v>2.68809987576071E-4</v>
      </c>
      <c r="C298" s="16">
        <v>2.77603745296548E-9</v>
      </c>
      <c r="D298">
        <v>8.8318124241251197E-4</v>
      </c>
      <c r="E298" s="16">
        <v>4.9365860557612499E-6</v>
      </c>
      <c r="F298" s="16">
        <v>1.80140341236738E-5</v>
      </c>
      <c r="G298" s="16">
        <v>4.0034569101240298E-6</v>
      </c>
      <c r="H298">
        <v>1.4534678063385099E-4</v>
      </c>
      <c r="J298">
        <v>0.955732680519216</v>
      </c>
      <c r="K298">
        <f t="shared" si="47"/>
        <v>2.6531497161444351E-9</v>
      </c>
      <c r="L298">
        <f t="shared" si="48"/>
        <v>9.2320999153253059E-4</v>
      </c>
      <c r="M298" s="16">
        <f t="shared" si="49"/>
        <v>-3.8559001638038864E-4</v>
      </c>
      <c r="N298" s="16">
        <f t="shared" si="50"/>
        <v>0.2062519639216458</v>
      </c>
      <c r="O298" s="16">
        <f t="shared" si="51"/>
        <v>0.24897597101054383</v>
      </c>
      <c r="P298" s="16">
        <f t="shared" si="52"/>
        <v>6.9038221436153692E-3</v>
      </c>
      <c r="Q298" s="16">
        <f t="shared" si="53"/>
        <v>0.29200241493723555</v>
      </c>
      <c r="R298" s="16">
        <f t="shared" si="54"/>
        <v>0.68592934475679335</v>
      </c>
      <c r="S298" s="16">
        <f t="shared" si="55"/>
        <v>0.98980381142228169</v>
      </c>
      <c r="T298" s="16">
        <f t="shared" si="56"/>
        <v>0.29200347920219072</v>
      </c>
      <c r="U298" s="66">
        <f t="shared" si="57"/>
        <v>2.7218708073943061</v>
      </c>
      <c r="V298" s="66"/>
    </row>
    <row r="299" spans="1:22" x14ac:dyDescent="0.25">
      <c r="A299">
        <v>298</v>
      </c>
      <c r="B299">
        <v>5.5925742596854404E-4</v>
      </c>
      <c r="C299" s="16">
        <v>8.1016324449985995E-9</v>
      </c>
      <c r="D299">
        <v>1.24811675482839E-3</v>
      </c>
      <c r="E299" s="16">
        <v>2.0287936548511101E-5</v>
      </c>
      <c r="F299" s="16">
        <v>8.7856225893611993E-6</v>
      </c>
      <c r="G299" s="16">
        <v>1.37672148482841E-6</v>
      </c>
      <c r="H299">
        <v>5.9734227709576501E-4</v>
      </c>
      <c r="J299">
        <v>0.95415926815205399</v>
      </c>
      <c r="K299">
        <f t="shared" si="47"/>
        <v>7.7302476845567993E-9</v>
      </c>
      <c r="L299">
        <f t="shared" si="48"/>
        <v>1.2670566198594959E-3</v>
      </c>
      <c r="M299" s="16">
        <f t="shared" si="49"/>
        <v>-1.4854176792240771E-4</v>
      </c>
      <c r="N299" s="16">
        <f t="shared" si="50"/>
        <v>1.8397655444185493E-2</v>
      </c>
      <c r="O299" s="16">
        <f t="shared" si="51"/>
        <v>0.21362853310125035</v>
      </c>
      <c r="P299" s="16">
        <f t="shared" si="52"/>
        <v>8.7487877705688805E-2</v>
      </c>
      <c r="Q299" s="16">
        <f t="shared" si="53"/>
        <v>0.79020681063139553</v>
      </c>
      <c r="R299" s="16">
        <f t="shared" si="54"/>
        <v>1.1742892448920296E-2</v>
      </c>
      <c r="S299" s="16">
        <f t="shared" si="55"/>
        <v>9.8590526967185732E-2</v>
      </c>
      <c r="T299" s="16">
        <f t="shared" si="56"/>
        <v>0.79025119842541225</v>
      </c>
      <c r="U299" s="66">
        <f t="shared" si="57"/>
        <v>2.0103054947240384</v>
      </c>
      <c r="V299" s="66"/>
    </row>
    <row r="300" spans="1:22" x14ac:dyDescent="0.25">
      <c r="A300">
        <v>299</v>
      </c>
      <c r="B300">
        <v>4.8586545766608302E-4</v>
      </c>
      <c r="C300" s="16">
        <v>3.42841674780892E-9</v>
      </c>
      <c r="D300">
        <v>5.9888663177860596E-4</v>
      </c>
      <c r="E300" s="16">
        <v>4.14926471550631E-6</v>
      </c>
      <c r="F300" s="16">
        <v>9.8187064678502199E-6</v>
      </c>
      <c r="G300" s="16">
        <v>3.2297509838079298E-6</v>
      </c>
      <c r="H300">
        <v>1.22164024557691E-4</v>
      </c>
      <c r="J300">
        <v>0.95735433507961898</v>
      </c>
      <c r="K300">
        <f t="shared" si="47"/>
        <v>3.2822096359744383E-9</v>
      </c>
      <c r="L300">
        <f t="shared" si="48"/>
        <v>6.2175036728136658E-4</v>
      </c>
      <c r="M300" s="16">
        <f t="shared" si="49"/>
        <v>3.4998054805079947E-4</v>
      </c>
      <c r="N300" s="16">
        <f t="shared" si="50"/>
        <v>1.7937414571984639E-4</v>
      </c>
      <c r="O300" s="16">
        <f t="shared" si="51"/>
        <v>0.14533793892969848</v>
      </c>
      <c r="P300" s="16">
        <f t="shared" si="52"/>
        <v>0.14306650301619545</v>
      </c>
      <c r="Q300" s="16">
        <f t="shared" si="53"/>
        <v>0.37659957851145637</v>
      </c>
      <c r="R300" s="16">
        <f t="shared" si="54"/>
        <v>1.2383347007332901E-5</v>
      </c>
      <c r="S300" s="16">
        <f t="shared" si="55"/>
        <v>0.37131680678348211</v>
      </c>
      <c r="T300" s="16">
        <f t="shared" si="56"/>
        <v>0.37660770832558005</v>
      </c>
      <c r="U300" s="66">
        <f t="shared" si="57"/>
        <v>1.4131202930591396</v>
      </c>
      <c r="V300" s="66"/>
    </row>
    <row r="301" spans="1:22" x14ac:dyDescent="0.25">
      <c r="A301">
        <v>300</v>
      </c>
      <c r="B301" s="16">
        <v>3.9235515535479602E-4</v>
      </c>
      <c r="C301" s="16">
        <v>5.6505368380706196E-9</v>
      </c>
      <c r="D301" s="16">
        <v>1.24104342762805E-3</v>
      </c>
      <c r="E301" s="16">
        <v>1.4068492236269199E-5</v>
      </c>
      <c r="F301" s="16">
        <v>1.2527551317397001E-5</v>
      </c>
      <c r="G301" s="16">
        <v>1.97409756530109E-6</v>
      </c>
      <c r="H301">
        <v>4.1422194593997798E-4</v>
      </c>
      <c r="J301">
        <v>0.95411928478771502</v>
      </c>
      <c r="K301">
        <f t="shared" si="47"/>
        <v>5.3912861666065759E-9</v>
      </c>
      <c r="L301">
        <f t="shared" si="48"/>
        <v>1.2680669772913071E-3</v>
      </c>
      <c r="M301" s="16">
        <f t="shared" si="49"/>
        <v>-4.8335666658171501E-4</v>
      </c>
      <c r="N301" s="16">
        <f t="shared" si="50"/>
        <v>4.1321427541802826E-2</v>
      </c>
      <c r="O301" s="16">
        <f t="shared" si="51"/>
        <v>3.9286316973276151E-4</v>
      </c>
      <c r="P301" s="16">
        <f t="shared" si="52"/>
        <v>8.3197653135112279E-2</v>
      </c>
      <c r="Q301" s="16">
        <f t="shared" si="53"/>
        <v>9.6016937312206882E-2</v>
      </c>
      <c r="R301" s="16">
        <f t="shared" si="54"/>
        <v>7.3655941438061409E-2</v>
      </c>
      <c r="S301" s="16">
        <f t="shared" si="55"/>
        <v>2.6646702312968084E-4</v>
      </c>
      <c r="T301" s="16">
        <f t="shared" si="56"/>
        <v>9.6027992302809145E-2</v>
      </c>
      <c r="U301" s="66">
        <f t="shared" si="57"/>
        <v>0.39087928192285493</v>
      </c>
      <c r="V301" s="66"/>
    </row>
    <row r="302" spans="1:22" x14ac:dyDescent="0.25">
      <c r="A302">
        <v>301</v>
      </c>
      <c r="B302">
        <v>1.1867944569116599E-3</v>
      </c>
      <c r="C302" s="16">
        <v>1.4814344654175801E-8</v>
      </c>
      <c r="D302">
        <v>1.0707039292171599E-3</v>
      </c>
      <c r="E302" s="16">
        <v>3.1892255375820201E-5</v>
      </c>
      <c r="F302" s="16">
        <v>4.1040998131758096E-6</v>
      </c>
      <c r="G302" s="16">
        <v>7.5128172351213697E-7</v>
      </c>
      <c r="H302">
        <v>9.3900212393784998E-4</v>
      </c>
      <c r="J302">
        <v>0.95510082668658502</v>
      </c>
      <c r="K302">
        <f t="shared" si="47"/>
        <v>1.4149192826023299E-8</v>
      </c>
      <c r="L302">
        <f t="shared" si="48"/>
        <v>1.0796485962223695E-3</v>
      </c>
      <c r="M302" s="16">
        <f t="shared" si="49"/>
        <v>1.2939403176009502E-3</v>
      </c>
      <c r="N302" s="16">
        <f t="shared" si="50"/>
        <v>1.9878904238211967</v>
      </c>
      <c r="O302" s="16">
        <f t="shared" si="51"/>
        <v>2.8013523288208395</v>
      </c>
      <c r="P302" s="16">
        <f t="shared" si="52"/>
        <v>1.2453468822157402E-2</v>
      </c>
      <c r="Q302" s="16">
        <f t="shared" si="53"/>
        <v>3.8784243997146111</v>
      </c>
      <c r="R302" s="16">
        <f t="shared" si="54"/>
        <v>0.34045249065513378</v>
      </c>
      <c r="S302" s="16">
        <f t="shared" si="55"/>
        <v>0.39142872267482509</v>
      </c>
      <c r="T302" s="16">
        <f t="shared" si="56"/>
        <v>3.8784703549499957</v>
      </c>
      <c r="U302" s="66">
        <f t="shared" si="57"/>
        <v>13.290472189458757</v>
      </c>
      <c r="V302" s="66"/>
    </row>
    <row r="303" spans="1:22" x14ac:dyDescent="0.25">
      <c r="A303">
        <v>302</v>
      </c>
      <c r="B303">
        <v>4.9902839079315597E-4</v>
      </c>
      <c r="C303" s="16">
        <v>4.7545957828119698E-9</v>
      </c>
      <c r="D303">
        <v>8.1279281404971805E-4</v>
      </c>
      <c r="E303" s="16">
        <v>7.7904234023634508E-6</v>
      </c>
      <c r="F303" s="16">
        <v>9.6563693453980602E-6</v>
      </c>
      <c r="G303" s="16">
        <v>2.3346693217998802E-6</v>
      </c>
      <c r="H303">
        <v>2.29370522534585E-4</v>
      </c>
      <c r="J303">
        <v>0.95626104590957794</v>
      </c>
      <c r="K303">
        <f t="shared" si="47"/>
        <v>4.5466347361490429E-9</v>
      </c>
      <c r="L303">
        <f t="shared" si="48"/>
        <v>8.3443546746653121E-4</v>
      </c>
      <c r="M303" s="16">
        <f t="shared" si="49"/>
        <v>1.6362131411978072E-4</v>
      </c>
      <c r="N303" s="16">
        <f t="shared" si="50"/>
        <v>1.7784409459929457E-4</v>
      </c>
      <c r="O303" s="16">
        <f t="shared" si="51"/>
        <v>2.0130090562608213E-2</v>
      </c>
      <c r="P303" s="16">
        <f t="shared" si="52"/>
        <v>2.4387778999817412E-2</v>
      </c>
      <c r="Q303" s="16">
        <f t="shared" si="53"/>
        <v>7.5439264590583741E-2</v>
      </c>
      <c r="R303" s="16">
        <f t="shared" si="54"/>
        <v>3.9977082799154434E-4</v>
      </c>
      <c r="S303" s="16">
        <f t="shared" si="55"/>
        <v>2.6681932146137784E-2</v>
      </c>
      <c r="T303" s="16">
        <f t="shared" si="56"/>
        <v>7.5442102274310099E-2</v>
      </c>
      <c r="U303" s="66">
        <f t="shared" si="57"/>
        <v>0.22265878349604806</v>
      </c>
      <c r="V303" s="66"/>
    </row>
    <row r="304" spans="1:22" x14ac:dyDescent="0.25">
      <c r="A304">
        <v>303</v>
      </c>
      <c r="B304">
        <v>1.4533101739958501E-4</v>
      </c>
      <c r="C304" s="16">
        <v>2.2119568930917098E-9</v>
      </c>
      <c r="D304">
        <v>1.3163428861396301E-3</v>
      </c>
      <c r="E304" s="16">
        <v>5.8312947972268897E-6</v>
      </c>
      <c r="F304" s="16">
        <v>3.4062352781720401E-5</v>
      </c>
      <c r="G304" s="16">
        <v>5.0517473499795902E-6</v>
      </c>
      <c r="H304" s="16">
        <v>1.7169352588294399E-4</v>
      </c>
      <c r="J304">
        <v>0.95335482381643</v>
      </c>
      <c r="K304">
        <f t="shared" si="47"/>
        <v>2.1087797741029848E-9</v>
      </c>
      <c r="L304">
        <f t="shared" si="48"/>
        <v>1.3895171270961572E-3</v>
      </c>
      <c r="M304" s="16">
        <f t="shared" si="49"/>
        <v>-1.098855092296987E-3</v>
      </c>
      <c r="N304" s="16">
        <f t="shared" si="50"/>
        <v>0.49686749024860138</v>
      </c>
      <c r="O304" s="16">
        <f t="shared" si="51"/>
        <v>0.36093825019982367</v>
      </c>
      <c r="P304" s="16">
        <f t="shared" si="52"/>
        <v>0.13440674075552497</v>
      </c>
      <c r="Q304" s="16">
        <f t="shared" si="53"/>
        <v>0.20891244591131497</v>
      </c>
      <c r="R304" s="16">
        <f t="shared" si="54"/>
        <v>6.0364582221140157</v>
      </c>
      <c r="S304" s="16">
        <f t="shared" si="55"/>
        <v>2.3020267357452702</v>
      </c>
      <c r="T304" s="16">
        <f t="shared" si="56"/>
        <v>0.20890183294165091</v>
      </c>
      <c r="U304" s="66">
        <f t="shared" si="57"/>
        <v>9.7485117179162017</v>
      </c>
      <c r="V304" s="66"/>
    </row>
    <row r="305" spans="1:22" x14ac:dyDescent="0.25">
      <c r="A305">
        <v>304</v>
      </c>
      <c r="B305">
        <v>4.2782864146440102E-4</v>
      </c>
      <c r="C305" s="16">
        <v>8.0031011889325101E-9</v>
      </c>
      <c r="D305">
        <v>1.62537435264746E-3</v>
      </c>
      <c r="E305" s="16">
        <v>2.5993818994621399E-5</v>
      </c>
      <c r="F305" s="16">
        <v>1.16764950084041E-5</v>
      </c>
      <c r="G305" s="16">
        <v>1.3993677791355299E-6</v>
      </c>
      <c r="H305">
        <v>7.6535590446305004E-4</v>
      </c>
      <c r="J305">
        <v>0.95237988054425804</v>
      </c>
      <c r="K305">
        <f t="shared" si="47"/>
        <v>7.6219925542991542E-9</v>
      </c>
      <c r="L305">
        <f t="shared" si="48"/>
        <v>1.6501187073422149E-3</v>
      </c>
      <c r="M305" s="16">
        <f t="shared" si="49"/>
        <v>-7.9446142441341283E-4</v>
      </c>
      <c r="N305" s="16">
        <f t="shared" si="50"/>
        <v>1.7224893625302044E-2</v>
      </c>
      <c r="O305" s="16">
        <f t="shared" si="51"/>
        <v>0.19750606068412013</v>
      </c>
      <c r="P305" s="16">
        <f t="shared" si="52"/>
        <v>0.47258601134060974</v>
      </c>
      <c r="Q305" s="16">
        <f t="shared" si="53"/>
        <v>2.016938719269588</v>
      </c>
      <c r="R305" s="16">
        <f t="shared" si="54"/>
        <v>3.4233979783352457E-2</v>
      </c>
      <c r="S305" s="16">
        <f t="shared" si="55"/>
        <v>9.1631423252382049E-2</v>
      </c>
      <c r="T305" s="16">
        <f t="shared" si="56"/>
        <v>2.0171557606059252</v>
      </c>
      <c r="U305" s="66">
        <f t="shared" si="57"/>
        <v>4.8472768485612798</v>
      </c>
      <c r="V305" s="66"/>
    </row>
    <row r="306" spans="1:22" x14ac:dyDescent="0.25">
      <c r="A306">
        <v>305</v>
      </c>
      <c r="B306" s="16">
        <v>5.1568014528296298E-4</v>
      </c>
      <c r="C306" s="16">
        <v>6.11174293517799E-9</v>
      </c>
      <c r="D306" s="16">
        <v>1.0158343959768301E-3</v>
      </c>
      <c r="E306" s="16">
        <v>1.24875260362685E-5</v>
      </c>
      <c r="F306" s="16">
        <v>9.4314115391428602E-6</v>
      </c>
      <c r="G306" s="16">
        <v>1.8203860379446499E-6</v>
      </c>
      <c r="H306" s="16">
        <v>3.6766905786258299E-4</v>
      </c>
      <c r="J306">
        <v>0.95525917332213695</v>
      </c>
      <c r="K306">
        <f t="shared" si="47"/>
        <v>5.8382985038155376E-9</v>
      </c>
      <c r="L306">
        <f t="shared" si="48"/>
        <v>1.0365114933501255E-3</v>
      </c>
      <c r="M306" s="16">
        <f t="shared" si="49"/>
        <v>-5.1512027841993745E-6</v>
      </c>
      <c r="N306" s="16">
        <f t="shared" si="50"/>
        <v>2.2230437863755711E-3</v>
      </c>
      <c r="O306" s="16">
        <f t="shared" si="51"/>
        <v>1.0621409546675783E-2</v>
      </c>
      <c r="P306" s="16">
        <f t="shared" si="52"/>
        <v>2.9844433684455092E-3</v>
      </c>
      <c r="Q306" s="16">
        <f t="shared" si="53"/>
        <v>2.6460879026255036E-2</v>
      </c>
      <c r="R306" s="16">
        <f t="shared" si="54"/>
        <v>1.8339626787150282E-3</v>
      </c>
      <c r="S306" s="16">
        <f t="shared" si="55"/>
        <v>8.6335645251277744E-3</v>
      </c>
      <c r="T306" s="16">
        <f t="shared" si="56"/>
        <v>2.6461785181007939E-2</v>
      </c>
      <c r="U306" s="66">
        <f t="shared" si="57"/>
        <v>7.9219088112602642E-2</v>
      </c>
      <c r="V306" s="66"/>
    </row>
    <row r="307" spans="1:22" x14ac:dyDescent="0.25">
      <c r="A307">
        <v>306</v>
      </c>
      <c r="B307">
        <v>7.6034949985837497E-4</v>
      </c>
      <c r="C307" s="16">
        <v>8.9355298874605396E-9</v>
      </c>
      <c r="D307">
        <v>1.0067619128493301E-3</v>
      </c>
      <c r="E307" s="16">
        <v>1.8098392289411101E-5</v>
      </c>
      <c r="F307" s="16">
        <v>6.39020738748618E-6</v>
      </c>
      <c r="G307" s="16">
        <v>1.24480878732278E-6</v>
      </c>
      <c r="H307">
        <v>5.32868718042977E-4</v>
      </c>
      <c r="J307">
        <v>0.95536595019916803</v>
      </c>
      <c r="K307">
        <f t="shared" si="47"/>
        <v>8.5367010014668042E-9</v>
      </c>
      <c r="L307">
        <f t="shared" si="48"/>
        <v>1.0207782008817379E-3</v>
      </c>
      <c r="M307" s="16">
        <f t="shared" si="49"/>
        <v>4.9992079883501208E-4</v>
      </c>
      <c r="N307" s="16">
        <f t="shared" si="50"/>
        <v>0.29591321375487761</v>
      </c>
      <c r="O307" s="16">
        <f t="shared" si="51"/>
        <v>0.37540525146255005</v>
      </c>
      <c r="P307" s="16">
        <f t="shared" si="52"/>
        <v>2.0440426120306612E-3</v>
      </c>
      <c r="Q307" s="16">
        <f t="shared" si="53"/>
        <v>0.46932815889647223</v>
      </c>
      <c r="R307" s="16">
        <f t="shared" si="54"/>
        <v>0.12353155073264178</v>
      </c>
      <c r="S307" s="16">
        <f t="shared" si="55"/>
        <v>0.14418900270003451</v>
      </c>
      <c r="T307" s="16">
        <f t="shared" si="56"/>
        <v>0.46933131260651695</v>
      </c>
      <c r="U307" s="66">
        <f t="shared" si="57"/>
        <v>1.8797425327651238</v>
      </c>
      <c r="V307" s="66"/>
    </row>
    <row r="308" spans="1:22" x14ac:dyDescent="0.25">
      <c r="A308">
        <v>307</v>
      </c>
      <c r="B308">
        <v>3.64184322220542E-4</v>
      </c>
      <c r="C308" s="16">
        <v>7.5065162699598792E-9</v>
      </c>
      <c r="D308">
        <v>1.79775290754756E-3</v>
      </c>
      <c r="E308" s="16">
        <v>2.6917911090273701E-5</v>
      </c>
      <c r="F308" s="16">
        <v>1.3819454353985001E-5</v>
      </c>
      <c r="G308" s="16">
        <v>1.4946735878136701E-6</v>
      </c>
      <c r="H308">
        <v>7.9257142840453597E-4</v>
      </c>
      <c r="J308">
        <v>0.95158503487045598</v>
      </c>
      <c r="K308">
        <f t="shared" si="47"/>
        <v>7.1430885465054166E-9</v>
      </c>
      <c r="L308">
        <f t="shared" si="48"/>
        <v>1.8268789833270737E-3</v>
      </c>
      <c r="M308" s="16">
        <f t="shared" si="49"/>
        <v>-1.0985103388859896E-3</v>
      </c>
      <c r="N308" s="16">
        <f t="shared" si="50"/>
        <v>6.7850307252888181E-2</v>
      </c>
      <c r="O308" s="16">
        <f t="shared" si="51"/>
        <v>0.12587725591623741</v>
      </c>
      <c r="P308" s="16">
        <f t="shared" si="52"/>
        <v>0.75066761918275504</v>
      </c>
      <c r="Q308" s="16">
        <f t="shared" si="53"/>
        <v>2.2687243596589193</v>
      </c>
      <c r="R308" s="16">
        <f t="shared" si="54"/>
        <v>0.16201345671630582</v>
      </c>
      <c r="S308" s="16">
        <f t="shared" si="55"/>
        <v>6.5135587361134561E-2</v>
      </c>
      <c r="T308" s="16">
        <f t="shared" si="56"/>
        <v>2.2690272600445724</v>
      </c>
      <c r="U308" s="66">
        <f t="shared" si="57"/>
        <v>5.7092958461328127</v>
      </c>
      <c r="V308" s="66"/>
    </row>
    <row r="309" spans="1:22" x14ac:dyDescent="0.25">
      <c r="A309">
        <v>308</v>
      </c>
      <c r="B309">
        <v>3.56842674954456E-4</v>
      </c>
      <c r="C309" s="16">
        <v>6.6185472971427197E-9</v>
      </c>
      <c r="D309">
        <v>1.6114267362366699E-3</v>
      </c>
      <c r="E309" s="16">
        <v>2.1313306199722001E-5</v>
      </c>
      <c r="F309" s="16">
        <v>1.39967310741438E-5</v>
      </c>
      <c r="G309" s="16">
        <v>1.6920300696935201E-6</v>
      </c>
      <c r="H309">
        <v>6.2754385490750204E-4</v>
      </c>
      <c r="J309">
        <v>0.95239933658831799</v>
      </c>
      <c r="K309">
        <f t="shared" si="47"/>
        <v>6.3035000549771317E-9</v>
      </c>
      <c r="L309">
        <f t="shared" si="48"/>
        <v>1.6411056099073537E-3</v>
      </c>
      <c r="M309" s="16">
        <f t="shared" si="49"/>
        <v>-9.2742025999844192E-4</v>
      </c>
      <c r="N309" s="16">
        <f t="shared" si="50"/>
        <v>7.5839097625128055E-2</v>
      </c>
      <c r="O309" s="16">
        <f t="shared" si="51"/>
        <v>3.7841664269296867E-2</v>
      </c>
      <c r="P309" s="16">
        <f t="shared" si="52"/>
        <v>0.45288677231770891</v>
      </c>
      <c r="Q309" s="16">
        <f t="shared" si="53"/>
        <v>0.96905163389588822</v>
      </c>
      <c r="R309" s="16">
        <f t="shared" si="54"/>
        <v>0.17682059841364972</v>
      </c>
      <c r="S309" s="16">
        <f t="shared" si="55"/>
        <v>2.4609977068954708E-2</v>
      </c>
      <c r="T309" s="16">
        <f t="shared" si="56"/>
        <v>0.96917418094516872</v>
      </c>
      <c r="U309" s="66">
        <f t="shared" si="57"/>
        <v>2.7062239245357951</v>
      </c>
      <c r="V309" s="66"/>
    </row>
    <row r="310" spans="1:22" x14ac:dyDescent="0.25">
      <c r="A310">
        <v>309</v>
      </c>
      <c r="B310">
        <v>5.8733251498849302E-4</v>
      </c>
      <c r="C310" s="16">
        <v>3.2040924565804201E-9</v>
      </c>
      <c r="D310">
        <v>4.6135234534413799E-4</v>
      </c>
      <c r="E310" s="16">
        <v>2.9923763468832299E-6</v>
      </c>
      <c r="F310" s="16">
        <v>8.0654847171249903E-6</v>
      </c>
      <c r="G310" s="16">
        <v>3.4498845109783499E-6</v>
      </c>
      <c r="H310" s="16">
        <v>8.8101934235416894E-5</v>
      </c>
      <c r="J310">
        <v>0.95812148835976096</v>
      </c>
      <c r="K310">
        <f t="shared" si="47"/>
        <v>3.0699098333411149E-9</v>
      </c>
      <c r="L310">
        <f t="shared" si="48"/>
        <v>4.8092999519690975E-4</v>
      </c>
      <c r="M310" s="16">
        <f t="shared" si="49"/>
        <v>6.937350347800764E-4</v>
      </c>
      <c r="N310" s="16">
        <f t="shared" si="50"/>
        <v>3.7113146479059909E-2</v>
      </c>
      <c r="O310" s="16">
        <f t="shared" si="51"/>
        <v>0.17784662196881448</v>
      </c>
      <c r="P310" s="16">
        <f t="shared" si="52"/>
        <v>0.27147036248325496</v>
      </c>
      <c r="Q310" s="16">
        <f t="shared" si="53"/>
        <v>0.52040461805183058</v>
      </c>
      <c r="R310" s="16">
        <f t="shared" si="54"/>
        <v>3.2924098316782502E-2</v>
      </c>
      <c r="S310" s="16">
        <f t="shared" si="55"/>
        <v>0.51703057545144027</v>
      </c>
      <c r="T310" s="16">
        <f t="shared" si="56"/>
        <v>0.52041424868244723</v>
      </c>
      <c r="U310" s="66">
        <f t="shared" si="57"/>
        <v>2.0772036714336299</v>
      </c>
      <c r="V310" s="66"/>
    </row>
    <row r="311" spans="1:22" x14ac:dyDescent="0.25">
      <c r="A311">
        <v>310</v>
      </c>
      <c r="B311">
        <v>2.5875105862608298E-4</v>
      </c>
      <c r="C311" s="16">
        <v>4.0654126989124101E-9</v>
      </c>
      <c r="D311">
        <v>1.3582570716306199E-3</v>
      </c>
      <c r="E311" s="16">
        <v>1.10610712396953E-5</v>
      </c>
      <c r="F311" s="16">
        <v>1.9115066844655502E-5</v>
      </c>
      <c r="G311" s="16">
        <v>2.7480292178886898E-6</v>
      </c>
      <c r="H311">
        <v>3.2567595676945499E-4</v>
      </c>
      <c r="J311">
        <v>0.95344756769780104</v>
      </c>
      <c r="K311">
        <f t="shared" si="47"/>
        <v>3.8761578494657903E-9</v>
      </c>
      <c r="L311">
        <f t="shared" si="48"/>
        <v>1.3992311691251205E-3</v>
      </c>
      <c r="M311" s="16">
        <f t="shared" si="49"/>
        <v>-8.8172905187295476E-4</v>
      </c>
      <c r="N311" s="16">
        <f t="shared" si="50"/>
        <v>0.22522195570620906</v>
      </c>
      <c r="O311" s="16">
        <f t="shared" si="51"/>
        <v>7.0897456667197253E-2</v>
      </c>
      <c r="P311" s="16">
        <f t="shared" si="52"/>
        <v>0.16820676149193725</v>
      </c>
      <c r="Q311" s="16">
        <f t="shared" si="53"/>
        <v>8.9138068714276759E-4</v>
      </c>
      <c r="R311" s="16">
        <f t="shared" si="54"/>
        <v>0.88350626099676077</v>
      </c>
      <c r="S311" s="16">
        <f t="shared" si="55"/>
        <v>0.13639711717961356</v>
      </c>
      <c r="T311" s="16">
        <f t="shared" si="56"/>
        <v>8.9263755021415272E-4</v>
      </c>
      <c r="U311" s="66">
        <f t="shared" si="57"/>
        <v>1.4860135702790747</v>
      </c>
      <c r="V311" s="66"/>
    </row>
    <row r="312" spans="1:22" x14ac:dyDescent="0.25">
      <c r="A312">
        <v>311</v>
      </c>
      <c r="B312">
        <v>5.0225403068769798E-4</v>
      </c>
      <c r="C312" s="16">
        <v>6.0385570806990198E-9</v>
      </c>
      <c r="D312">
        <v>1.0308818734135099E-3</v>
      </c>
      <c r="E312" s="16">
        <v>1.2518536285310599E-5</v>
      </c>
      <c r="F312" s="16">
        <v>9.6905737293031293E-6</v>
      </c>
      <c r="G312" s="16">
        <v>1.84277863469411E-6</v>
      </c>
      <c r="H312">
        <v>3.6858236994083101E-4</v>
      </c>
      <c r="J312">
        <v>0.95518057330758299</v>
      </c>
      <c r="K312">
        <f t="shared" si="47"/>
        <v>5.7679124142926546E-9</v>
      </c>
      <c r="L312">
        <f t="shared" si="48"/>
        <v>1.0520997609497296E-3</v>
      </c>
      <c r="M312" s="16">
        <f t="shared" si="49"/>
        <v>-4.7591699574333513E-5</v>
      </c>
      <c r="N312" s="16">
        <f t="shared" si="50"/>
        <v>3.9544746920902737E-4</v>
      </c>
      <c r="O312" s="16">
        <f t="shared" si="51"/>
        <v>8.0732895231504006E-3</v>
      </c>
      <c r="P312" s="16">
        <f t="shared" si="52"/>
        <v>4.9353735493704804E-3</v>
      </c>
      <c r="Q312" s="16">
        <f t="shared" si="53"/>
        <v>2.7408542010463485E-2</v>
      </c>
      <c r="R312" s="16">
        <f t="shared" si="54"/>
        <v>2.7300737926992414E-4</v>
      </c>
      <c r="S312" s="16">
        <f t="shared" si="55"/>
        <v>6.6845233289028463E-3</v>
      </c>
      <c r="T312" s="16">
        <f t="shared" si="56"/>
        <v>2.7409759956954726E-2</v>
      </c>
      <c r="U312" s="66">
        <f t="shared" si="57"/>
        <v>7.5179943217320896E-2</v>
      </c>
      <c r="V312" s="66"/>
    </row>
    <row r="313" spans="1:22" x14ac:dyDescent="0.25">
      <c r="A313">
        <v>312</v>
      </c>
      <c r="B313">
        <v>2.9625788236336501E-4</v>
      </c>
      <c r="C313" s="16">
        <v>5.1581329873139404E-9</v>
      </c>
      <c r="D313">
        <v>1.5097809727407699E-3</v>
      </c>
      <c r="E313" s="16">
        <v>1.5576917489543901E-5</v>
      </c>
      <c r="F313" s="16">
        <v>1.6795762259793901E-5</v>
      </c>
      <c r="G313" s="16">
        <v>2.16908313930064E-6</v>
      </c>
      <c r="H313">
        <v>4.5864105936555802E-4</v>
      </c>
      <c r="J313">
        <v>0.95280227326093903</v>
      </c>
      <c r="K313">
        <f t="shared" si="47"/>
        <v>4.9146808360949604E-9</v>
      </c>
      <c r="L313">
        <f t="shared" si="48"/>
        <v>1.545536422266671E-3</v>
      </c>
      <c r="M313" s="16">
        <f t="shared" si="49"/>
        <v>-9.5302065753994107E-4</v>
      </c>
      <c r="N313" s="16">
        <f t="shared" si="50"/>
        <v>0.15873334710825962</v>
      </c>
      <c r="O313" s="16">
        <f t="shared" si="51"/>
        <v>4.7678067552751344E-3</v>
      </c>
      <c r="P313" s="16">
        <f t="shared" si="52"/>
        <v>0.32198919374287116</v>
      </c>
      <c r="Q313" s="16">
        <f t="shared" si="53"/>
        <v>0.20277907132508782</v>
      </c>
      <c r="R313" s="16">
        <f t="shared" si="54"/>
        <v>0.49641680706404751</v>
      </c>
      <c r="S313" s="16">
        <f t="shared" si="55"/>
        <v>6.5344347812822398E-3</v>
      </c>
      <c r="T313" s="16">
        <f t="shared" si="56"/>
        <v>0.2028144946455778</v>
      </c>
      <c r="U313" s="66">
        <f t="shared" si="57"/>
        <v>1.3940351554224015</v>
      </c>
      <c r="V313" s="66"/>
    </row>
    <row r="314" spans="1:22" x14ac:dyDescent="0.25">
      <c r="A314">
        <v>313</v>
      </c>
      <c r="B314">
        <v>6.0225925154497003E-4</v>
      </c>
      <c r="C314" s="16">
        <v>6.5289527022212702E-9</v>
      </c>
      <c r="D314">
        <v>9.2714555777134299E-4</v>
      </c>
      <c r="E314" s="16">
        <v>1.21880550616814E-5</v>
      </c>
      <c r="F314" s="16">
        <v>8.0409647962274906E-6</v>
      </c>
      <c r="G314" s="16">
        <v>1.70225900236853E-6</v>
      </c>
      <c r="H314">
        <v>3.5885016354844499E-4</v>
      </c>
      <c r="J314">
        <v>0.95572389049693096</v>
      </c>
      <c r="K314">
        <f t="shared" si="47"/>
        <v>6.2398760774373627E-9</v>
      </c>
      <c r="L314">
        <f t="shared" si="48"/>
        <v>9.4492321741346426E-4</v>
      </c>
      <c r="M314" s="16">
        <f t="shared" si="49"/>
        <v>2.5959528567647585E-4</v>
      </c>
      <c r="N314" s="16">
        <f t="shared" si="50"/>
        <v>4.9710367840872911E-2</v>
      </c>
      <c r="O314" s="16">
        <f t="shared" si="51"/>
        <v>3.1811975473069853E-2</v>
      </c>
      <c r="P314" s="16">
        <f t="shared" si="52"/>
        <v>1.4021945632753828E-3</v>
      </c>
      <c r="Q314" s="16">
        <f t="shared" si="53"/>
        <v>1.816709119652353E-2</v>
      </c>
      <c r="R314" s="16">
        <f t="shared" si="54"/>
        <v>3.3833359460017434E-2</v>
      </c>
      <c r="S314" s="16">
        <f t="shared" si="55"/>
        <v>2.3036768602348046E-2</v>
      </c>
      <c r="T314" s="16">
        <f t="shared" si="56"/>
        <v>1.8166461372047738E-2</v>
      </c>
      <c r="U314" s="66">
        <f t="shared" si="57"/>
        <v>0.17612821850815491</v>
      </c>
      <c r="V314" s="66"/>
    </row>
    <row r="315" spans="1:22" x14ac:dyDescent="0.25">
      <c r="A315">
        <v>314</v>
      </c>
      <c r="B315">
        <v>5.1249015463523896E-4</v>
      </c>
      <c r="C315" s="16">
        <v>5.5774203073292603E-9</v>
      </c>
      <c r="D315">
        <v>9.3096781310760403E-4</v>
      </c>
      <c r="E315" s="16">
        <v>1.04535469340602E-5</v>
      </c>
      <c r="F315" s="16">
        <v>9.4536677765366604E-6</v>
      </c>
      <c r="G315" s="16">
        <v>1.9928913481998798E-6</v>
      </c>
      <c r="H315">
        <v>3.0778157276354902E-4</v>
      </c>
      <c r="J315">
        <v>0.95567547238133399</v>
      </c>
      <c r="K315">
        <f t="shared" si="47"/>
        <v>5.3302037868761361E-9</v>
      </c>
      <c r="L315">
        <f t="shared" si="48"/>
        <v>9.5186246258857003E-4</v>
      </c>
      <c r="M315" s="16">
        <f t="shared" si="49"/>
        <v>7.3117846681907973E-5</v>
      </c>
      <c r="N315" s="16">
        <f t="shared" si="50"/>
        <v>1.6541720680760083E-3</v>
      </c>
      <c r="O315" s="16">
        <f t="shared" si="51"/>
        <v>4.388467492338472E-5</v>
      </c>
      <c r="P315" s="16">
        <f t="shared" si="52"/>
        <v>1.1207535608161478E-3</v>
      </c>
      <c r="Q315" s="16">
        <f t="shared" si="53"/>
        <v>7.1333719060435227E-4</v>
      </c>
      <c r="R315" s="16">
        <f t="shared" si="54"/>
        <v>1.6456043457848946E-3</v>
      </c>
      <c r="S315" s="16">
        <f t="shared" si="55"/>
        <v>4.842815433493376E-5</v>
      </c>
      <c r="T315" s="16">
        <f t="shared" si="56"/>
        <v>7.1342027485874935E-4</v>
      </c>
      <c r="U315" s="66">
        <f t="shared" si="57"/>
        <v>5.9396002693984712E-3</v>
      </c>
      <c r="V315" s="66"/>
    </row>
    <row r="316" spans="1:22" x14ac:dyDescent="0.25">
      <c r="A316">
        <v>315</v>
      </c>
      <c r="B316">
        <v>7.7421265600668304E-4</v>
      </c>
      <c r="C316" s="16">
        <v>1.55182618748155E-8</v>
      </c>
      <c r="D316">
        <v>1.74520982874531E-3</v>
      </c>
      <c r="E316" s="16">
        <v>5.4065484200778097E-5</v>
      </c>
      <c r="F316" s="16">
        <v>6.4786719956942897E-6</v>
      </c>
      <c r="G316" s="16">
        <v>7.2240557900163199E-7</v>
      </c>
      <c r="H316">
        <v>1.5918988165379601E-3</v>
      </c>
      <c r="J316">
        <v>0.95194551239298197</v>
      </c>
      <c r="K316">
        <f t="shared" si="47"/>
        <v>1.4772539751869718E-8</v>
      </c>
      <c r="L316">
        <f t="shared" si="48"/>
        <v>1.7588740600538255E-3</v>
      </c>
      <c r="M316" s="16">
        <f t="shared" si="49"/>
        <v>-2.1044874804045937E-4</v>
      </c>
      <c r="N316" s="16">
        <f t="shared" si="50"/>
        <v>0.32733253648829241</v>
      </c>
      <c r="O316" s="16">
        <f t="shared" si="51"/>
        <v>3.24276737320886</v>
      </c>
      <c r="P316" s="16">
        <f t="shared" si="52"/>
        <v>0.65911831605824844</v>
      </c>
      <c r="Q316" s="16">
        <f t="shared" si="53"/>
        <v>16.271865439984595</v>
      </c>
      <c r="R316" s="16">
        <f t="shared" si="54"/>
        <v>0.11730108333158033</v>
      </c>
      <c r="S316" s="16">
        <f t="shared" si="55"/>
        <v>0.40964017664186841</v>
      </c>
      <c r="T316" s="16">
        <f t="shared" si="56"/>
        <v>16.273336239732359</v>
      </c>
      <c r="U316" s="66">
        <f t="shared" si="57"/>
        <v>37.301361165445797</v>
      </c>
      <c r="V316" s="66"/>
    </row>
    <row r="317" spans="1:22" x14ac:dyDescent="0.25">
      <c r="A317">
        <v>316</v>
      </c>
      <c r="B317">
        <v>3.83557194628443E-4</v>
      </c>
      <c r="C317" s="16">
        <v>6.9558390102663201E-9</v>
      </c>
      <c r="D317">
        <v>1.5742105677527499E-3</v>
      </c>
      <c r="E317" s="16">
        <v>2.1891309162919601E-5</v>
      </c>
      <c r="F317" s="16">
        <v>1.2999477320507799E-5</v>
      </c>
      <c r="G317" s="16">
        <v>1.6093011852782799E-6</v>
      </c>
      <c r="H317">
        <v>6.4456117876174899E-4</v>
      </c>
      <c r="J317">
        <v>0.95258359226421296</v>
      </c>
      <c r="K317">
        <f t="shared" si="47"/>
        <v>6.6260181116110392E-9</v>
      </c>
      <c r="L317">
        <f t="shared" si="48"/>
        <v>1.6018118677400333E-3</v>
      </c>
      <c r="M317" s="16">
        <f t="shared" si="49"/>
        <v>-8.3469747848314755E-4</v>
      </c>
      <c r="N317" s="16">
        <f t="shared" si="50"/>
        <v>4.8903793086697935E-2</v>
      </c>
      <c r="O317" s="16">
        <f t="shared" si="51"/>
        <v>6.5231437352825147E-2</v>
      </c>
      <c r="P317" s="16">
        <f t="shared" si="52"/>
        <v>0.40237599247351391</v>
      </c>
      <c r="Q317" s="16">
        <f t="shared" si="53"/>
        <v>1.0779006650018379</v>
      </c>
      <c r="R317" s="16">
        <f t="shared" si="54"/>
        <v>0.10194681493648507</v>
      </c>
      <c r="S317" s="16">
        <f t="shared" si="55"/>
        <v>3.9243126607532625E-2</v>
      </c>
      <c r="T317" s="16">
        <f t="shared" si="56"/>
        <v>1.0780251674531824</v>
      </c>
      <c r="U317" s="66">
        <f t="shared" si="57"/>
        <v>2.8136269969120749</v>
      </c>
      <c r="V317" s="66"/>
    </row>
    <row r="318" spans="1:22" x14ac:dyDescent="0.25">
      <c r="A318">
        <v>317</v>
      </c>
      <c r="B318">
        <v>4.15101276401532E-4</v>
      </c>
      <c r="C318" s="16">
        <v>5.9466857647294697E-9</v>
      </c>
      <c r="D318">
        <v>1.2342527446153901E-3</v>
      </c>
      <c r="E318" s="16">
        <v>1.4726332626456001E-5</v>
      </c>
      <c r="F318" s="16">
        <v>1.18360866810881E-5</v>
      </c>
      <c r="G318" s="16">
        <v>1.8755912198881999E-6</v>
      </c>
      <c r="H318">
        <v>4.33590698605246E-4</v>
      </c>
      <c r="J318">
        <v>0.95416474955685504</v>
      </c>
      <c r="K318">
        <f t="shared" si="47"/>
        <v>5.6741179333964093E-9</v>
      </c>
      <c r="L318">
        <f t="shared" si="48"/>
        <v>1.2597945625116898E-3</v>
      </c>
      <c r="M318" s="16">
        <f t="shared" si="49"/>
        <v>-4.2959200970862579E-4</v>
      </c>
      <c r="N318" s="16">
        <f t="shared" si="50"/>
        <v>2.4676656517283395E-2</v>
      </c>
      <c r="O318" s="16">
        <f t="shared" si="51"/>
        <v>5.3685452940200103E-3</v>
      </c>
      <c r="P318" s="16">
        <f t="shared" si="52"/>
        <v>7.9180336788879743E-2</v>
      </c>
      <c r="Q318" s="16">
        <f t="shared" si="53"/>
        <v>0.13772643102831475</v>
      </c>
      <c r="R318" s="16">
        <f t="shared" si="54"/>
        <v>4.048985450873694E-2</v>
      </c>
      <c r="S318" s="16">
        <f t="shared" si="55"/>
        <v>4.2782979746686994E-3</v>
      </c>
      <c r="T318" s="16">
        <f t="shared" si="56"/>
        <v>0.13773982640615343</v>
      </c>
      <c r="U318" s="66">
        <f t="shared" si="57"/>
        <v>0.42945994851805702</v>
      </c>
      <c r="V318" s="66"/>
    </row>
    <row r="319" spans="1:22" x14ac:dyDescent="0.25">
      <c r="A319">
        <v>318</v>
      </c>
      <c r="B319">
        <v>7.96355479455815E-4</v>
      </c>
      <c r="C319" s="16">
        <v>6.5702579534956303E-9</v>
      </c>
      <c r="D319">
        <v>7.0170218797455705E-4</v>
      </c>
      <c r="E319" s="16">
        <v>9.30747889184644E-6</v>
      </c>
      <c r="F319" s="16">
        <v>6.0152194458748103E-6</v>
      </c>
      <c r="G319" s="16">
        <v>1.6870222374087099E-6</v>
      </c>
      <c r="H319">
        <v>2.7403498614967297E-4</v>
      </c>
      <c r="J319">
        <v>0.95690635814541103</v>
      </c>
      <c r="K319">
        <f t="shared" si="47"/>
        <v>6.2871216103554247E-9</v>
      </c>
      <c r="L319">
        <f t="shared" si="48"/>
        <v>7.1541307884576198E-4</v>
      </c>
      <c r="M319" s="16">
        <f t="shared" si="49"/>
        <v>8.7729788006586814E-4</v>
      </c>
      <c r="N319" s="16">
        <f t="shared" si="50"/>
        <v>0.38080430292369138</v>
      </c>
      <c r="O319" s="16">
        <f t="shared" si="51"/>
        <v>3.4526834438156837E-2</v>
      </c>
      <c r="P319" s="16">
        <f t="shared" si="52"/>
        <v>7.3711788922382199E-2</v>
      </c>
      <c r="Q319" s="16">
        <f t="shared" si="53"/>
        <v>1.7799452372910678E-2</v>
      </c>
      <c r="R319" s="16">
        <f t="shared" si="54"/>
        <v>0.15173154500397079</v>
      </c>
      <c r="S319" s="16">
        <f t="shared" si="55"/>
        <v>2.5399126654569684E-2</v>
      </c>
      <c r="T319" s="16">
        <f t="shared" si="56"/>
        <v>1.7802477832920084E-2</v>
      </c>
      <c r="U319" s="66">
        <f t="shared" si="57"/>
        <v>0.70177552814860167</v>
      </c>
      <c r="V319" s="66"/>
    </row>
    <row r="320" spans="1:22" x14ac:dyDescent="0.25">
      <c r="A320">
        <v>319</v>
      </c>
      <c r="B320">
        <v>4.1691290373149602E-4</v>
      </c>
      <c r="C320" s="16">
        <v>5.2011645900985902E-9</v>
      </c>
      <c r="D320">
        <v>1.07086543242882E-3</v>
      </c>
      <c r="E320" s="16">
        <v>1.1194823582143E-5</v>
      </c>
      <c r="F320" s="16">
        <v>1.16995875871778E-5</v>
      </c>
      <c r="G320" s="16">
        <v>2.1406119613446301E-6</v>
      </c>
      <c r="H320">
        <v>3.2960914309145499E-4</v>
      </c>
      <c r="J320">
        <v>0.95494601071979002</v>
      </c>
      <c r="K320">
        <f t="shared" si="47"/>
        <v>4.9668313764116808E-9</v>
      </c>
      <c r="L320">
        <f t="shared" si="48"/>
        <v>1.09640001839993E-3</v>
      </c>
      <c r="M320" s="16">
        <f t="shared" si="49"/>
        <v>-2.6257421093693817E-4</v>
      </c>
      <c r="N320" s="16">
        <f t="shared" si="50"/>
        <v>2.353442286715203E-2</v>
      </c>
      <c r="O320" s="16">
        <f t="shared" si="51"/>
        <v>3.7555904612984032E-3</v>
      </c>
      <c r="P320" s="16">
        <f t="shared" si="52"/>
        <v>1.2490919501463037E-2</v>
      </c>
      <c r="Q320" s="16">
        <f t="shared" si="53"/>
        <v>1.7900677227237064E-3</v>
      </c>
      <c r="R320" s="16">
        <f t="shared" si="54"/>
        <v>3.510672545724134E-2</v>
      </c>
      <c r="S320" s="16">
        <f t="shared" si="55"/>
        <v>4.4420762410381179E-3</v>
      </c>
      <c r="T320" s="16">
        <f t="shared" si="56"/>
        <v>1.7905472546164893E-3</v>
      </c>
      <c r="U320" s="66">
        <f t="shared" si="57"/>
        <v>8.2910349505533124E-2</v>
      </c>
      <c r="V320" s="66"/>
    </row>
    <row r="321" spans="1:22" x14ac:dyDescent="0.25">
      <c r="A321">
        <v>320</v>
      </c>
      <c r="B321">
        <v>5.4045549407199297E-4</v>
      </c>
      <c r="C321" s="16">
        <v>4.5508541642510104E-9</v>
      </c>
      <c r="D321">
        <v>7.1662944263771E-4</v>
      </c>
      <c r="E321" s="16">
        <v>6.5818537357475303E-6</v>
      </c>
      <c r="F321" s="16">
        <v>8.8747646115904105E-6</v>
      </c>
      <c r="G321" s="16">
        <v>2.4363959220647501E-6</v>
      </c>
      <c r="H321">
        <v>1.93786150554552E-4</v>
      </c>
      <c r="J321">
        <v>0.95676662282512204</v>
      </c>
      <c r="K321">
        <f t="shared" si="47"/>
        <v>4.3541053697000823E-9</v>
      </c>
      <c r="L321">
        <f t="shared" si="48"/>
        <v>7.3681081692879139E-4</v>
      </c>
      <c r="M321" s="16">
        <f t="shared" si="49"/>
        <v>3.441001712151946E-4</v>
      </c>
      <c r="N321" s="16">
        <f t="shared" si="50"/>
        <v>9.4981443922559049E-3</v>
      </c>
      <c r="O321" s="16">
        <f t="shared" si="51"/>
        <v>3.1916632248665901E-2</v>
      </c>
      <c r="P321" s="16">
        <f t="shared" si="52"/>
        <v>6.5536926940708465E-2</v>
      </c>
      <c r="Q321" s="16">
        <f t="shared" si="53"/>
        <v>0.14991424161732161</v>
      </c>
      <c r="R321" s="16">
        <f t="shared" si="54"/>
        <v>9.8640215541085513E-3</v>
      </c>
      <c r="S321" s="16">
        <f t="shared" si="55"/>
        <v>4.5811220096771972E-2</v>
      </c>
      <c r="T321" s="16">
        <f t="shared" si="56"/>
        <v>0.14991984309883694</v>
      </c>
      <c r="U321" s="66">
        <f t="shared" si="57"/>
        <v>0.46246102994866933</v>
      </c>
      <c r="V321" s="66"/>
    </row>
    <row r="322" spans="1:22" x14ac:dyDescent="0.25">
      <c r="A322">
        <v>321</v>
      </c>
      <c r="B322" s="16">
        <v>3.05060322875791E-4</v>
      </c>
      <c r="C322" s="16">
        <v>5.2847727390565397E-9</v>
      </c>
      <c r="D322" s="16">
        <v>1.50189511725715E-3</v>
      </c>
      <c r="E322" s="16">
        <v>1.5877605138007501E-5</v>
      </c>
      <c r="F322" s="16">
        <v>1.6304328185475999E-5</v>
      </c>
      <c r="G322" s="16">
        <v>2.1168879711752199E-6</v>
      </c>
      <c r="H322" s="16">
        <v>4.6749417792482997E-4</v>
      </c>
      <c r="J322">
        <v>0.95284694863272501</v>
      </c>
      <c r="K322">
        <f t="shared" si="47"/>
        <v>5.0355795786274318E-9</v>
      </c>
      <c r="L322">
        <f t="shared" si="48"/>
        <v>1.5366153768265381E-3</v>
      </c>
      <c r="M322" s="16">
        <f t="shared" si="49"/>
        <v>-9.2649473107495614E-4</v>
      </c>
      <c r="N322" s="16">
        <f t="shared" si="50"/>
        <v>0.14481004271450504</v>
      </c>
      <c r="O322" s="16">
        <f t="shared" si="51"/>
        <v>2.1338022913405218E-3</v>
      </c>
      <c r="P322" s="16">
        <f t="shared" si="52"/>
        <v>0.31276491667969925</v>
      </c>
      <c r="Q322" s="16">
        <f t="shared" si="53"/>
        <v>0.22877653657407621</v>
      </c>
      <c r="R322" s="16">
        <f t="shared" si="54"/>
        <v>0.42862404785632296</v>
      </c>
      <c r="S322" s="16">
        <f t="shared" si="55"/>
        <v>3.0060479992991985E-3</v>
      </c>
      <c r="T322" s="16">
        <f t="shared" si="56"/>
        <v>0.2288142272314172</v>
      </c>
      <c r="U322" s="66">
        <f t="shared" si="57"/>
        <v>1.3489296213466604</v>
      </c>
      <c r="V322" s="66"/>
    </row>
    <row r="323" spans="1:22" x14ac:dyDescent="0.25">
      <c r="A323">
        <v>322</v>
      </c>
      <c r="B323">
        <v>4.51432615542141E-4</v>
      </c>
      <c r="C323" s="16">
        <v>7.5085903032186703E-9</v>
      </c>
      <c r="D323">
        <v>1.4393699475354E-3</v>
      </c>
      <c r="E323" s="16">
        <v>2.1638534215534898E-5</v>
      </c>
      <c r="F323" s="16">
        <v>1.09784894203395E-5</v>
      </c>
      <c r="G323" s="16">
        <v>1.48861901846198E-6</v>
      </c>
      <c r="H323">
        <v>6.3711424667664703E-4</v>
      </c>
      <c r="J323">
        <v>0.95323057723243598</v>
      </c>
      <c r="K323">
        <f t="shared" ref="K323:K386" si="58">C323*J323</f>
        <v>7.1574178689390049E-9</v>
      </c>
      <c r="L323">
        <f t="shared" ref="L323:L386" si="59">SUM($Z$9*B323,$AA$9*C323,$AB$9*D323,$AC$9*E323,$AD$9*F323,$AE$9*G323)</f>
        <v>1.4628080368042377E-3</v>
      </c>
      <c r="M323" s="16">
        <f t="shared" ref="M323:M386" si="60">$Z$8*B323+$AA$8*C323+$AB$8*D323+$AD$8*F323+$AE$8*G323</f>
        <v>-5.5994280571995572E-4</v>
      </c>
      <c r="N323" s="16">
        <f t="shared" si="50"/>
        <v>6.9410555796292654E-3</v>
      </c>
      <c r="O323" s="16">
        <f t="shared" si="51"/>
        <v>0.12614301158228788</v>
      </c>
      <c r="P323" s="16">
        <f t="shared" si="52"/>
        <v>0.24437285480035628</v>
      </c>
      <c r="Q323" s="16">
        <f t="shared" si="53"/>
        <v>1.0295856427711674</v>
      </c>
      <c r="R323" s="16">
        <f t="shared" si="54"/>
        <v>1.3038229855167378E-2</v>
      </c>
      <c r="S323" s="16">
        <f t="shared" si="55"/>
        <v>6.6684636966177699E-2</v>
      </c>
      <c r="T323" s="16">
        <f t="shared" si="56"/>
        <v>1.0296783093031106</v>
      </c>
      <c r="U323" s="66">
        <f t="shared" si="57"/>
        <v>2.5164437408578966</v>
      </c>
      <c r="V323" s="66"/>
    </row>
    <row r="324" spans="1:22" x14ac:dyDescent="0.25">
      <c r="A324">
        <v>323</v>
      </c>
      <c r="B324" s="16">
        <v>4.51903197755278E-4</v>
      </c>
      <c r="C324" s="16">
        <v>5.7210931423646402E-9</v>
      </c>
      <c r="D324">
        <v>1.08701511899919E-3</v>
      </c>
      <c r="E324" s="16">
        <v>1.24979239835276E-5</v>
      </c>
      <c r="F324" s="16">
        <v>1.07996718416302E-5</v>
      </c>
      <c r="G324" s="16">
        <v>1.9463397069561801E-6</v>
      </c>
      <c r="H324" s="16">
        <v>3.6797653727863998E-4</v>
      </c>
      <c r="J324">
        <v>0.95488632092570402</v>
      </c>
      <c r="K324">
        <f t="shared" si="58"/>
        <v>5.4629935823858459E-9</v>
      </c>
      <c r="L324">
        <f t="shared" si="59"/>
        <v>1.1105550812962643E-3</v>
      </c>
      <c r="M324" s="16">
        <f t="shared" si="60"/>
        <v>-2.067486857857082E-4</v>
      </c>
      <c r="N324" s="16">
        <f t="shared" ref="N324:N387" si="61">(B324-$B$2)^2/$B$2/$B$2</f>
        <v>6.7827454775797316E-3</v>
      </c>
      <c r="O324" s="16">
        <f t="shared" ref="O324:O387" si="62">(C324-$C$2)^2/$C$2/$C$2</f>
        <v>1.0598232361986499E-3</v>
      </c>
      <c r="P324" s="16">
        <f t="shared" ref="P324:P387" si="63">(D324-$D$2)^2/$D$2/$D$2</f>
        <v>1.6519765647916285E-2</v>
      </c>
      <c r="Q324" s="16">
        <f t="shared" ref="Q324:Q387" si="64">(E324-$E$2)^2/$E$2/$E$2</f>
        <v>2.6776778921000392E-2</v>
      </c>
      <c r="R324" s="16">
        <f t="shared" ref="R324:R387" si="65">(F324-$F$2)^2/$F$2/$F$2</f>
        <v>9.2231491291135462E-3</v>
      </c>
      <c r="S324" s="16">
        <f t="shared" ref="S324:S387" si="66">(G324-$G$2)^2/$G$2/$G$2</f>
        <v>9.0934360050537271E-4</v>
      </c>
      <c r="T324" s="16">
        <f t="shared" ref="T324:T387" si="67">(H324-$H$2)^2/$H$2/$H$2</f>
        <v>2.6779071476046794E-2</v>
      </c>
      <c r="U324" s="66">
        <f t="shared" ref="U324:U387" si="68">SUM(N324:T324)</f>
        <v>8.8050677488360776E-2</v>
      </c>
      <c r="V324" s="66"/>
    </row>
    <row r="325" spans="1:22" x14ac:dyDescent="0.25">
      <c r="A325">
        <v>324</v>
      </c>
      <c r="B325" s="16">
        <v>3.61419634112827E-4</v>
      </c>
      <c r="C325" s="16">
        <v>3.9544005106685997E-9</v>
      </c>
      <c r="D325" s="16">
        <v>9.3643936444021201E-4</v>
      </c>
      <c r="E325" s="16">
        <v>7.4533039228574302E-6</v>
      </c>
      <c r="F325" s="16">
        <v>1.34188005526776E-5</v>
      </c>
      <c r="G325" s="16">
        <v>2.8115421722789099E-6</v>
      </c>
      <c r="H325" s="16">
        <v>2.1944628140908401E-4</v>
      </c>
      <c r="J325">
        <v>0.95556591781012101</v>
      </c>
      <c r="K325">
        <f t="shared" si="58"/>
        <v>3.7786903533658517E-9</v>
      </c>
      <c r="L325">
        <f t="shared" si="59"/>
        <v>9.6608455331733539E-4</v>
      </c>
      <c r="M325" s="16">
        <f t="shared" si="60"/>
        <v>-2.4324528509168142E-4</v>
      </c>
      <c r="N325" s="16">
        <f t="shared" si="61"/>
        <v>7.0806516875347739E-2</v>
      </c>
      <c r="O325" s="16">
        <f t="shared" si="62"/>
        <v>8.1968535452316568E-2</v>
      </c>
      <c r="P325" s="16">
        <f t="shared" si="63"/>
        <v>7.7268113973165875E-4</v>
      </c>
      <c r="Q325" s="16">
        <f t="shared" si="64"/>
        <v>9.3666637258310023E-2</v>
      </c>
      <c r="R325" s="16">
        <f t="shared" si="65"/>
        <v>0.13093353687764414</v>
      </c>
      <c r="S325" s="16">
        <f t="shared" si="66"/>
        <v>0.16077515529299105</v>
      </c>
      <c r="T325" s="16">
        <f t="shared" si="67"/>
        <v>9.3666871922128789E-2</v>
      </c>
      <c r="U325" s="66">
        <f t="shared" si="68"/>
        <v>0.63258993481846992</v>
      </c>
      <c r="V325" s="66"/>
    </row>
    <row r="326" spans="1:22" x14ac:dyDescent="0.25">
      <c r="A326">
        <v>325</v>
      </c>
      <c r="B326">
        <v>3.19028098467527E-4</v>
      </c>
      <c r="C326" s="16">
        <v>3.84107913262488E-9</v>
      </c>
      <c r="D326">
        <v>1.0329444612600101E-3</v>
      </c>
      <c r="E326" s="16">
        <v>7.9766493141276605E-6</v>
      </c>
      <c r="F326" s="16">
        <v>1.52736027207074E-5</v>
      </c>
      <c r="G326" s="16">
        <v>2.8978479796181999E-6</v>
      </c>
      <c r="H326">
        <v>2.3485619830339701E-4</v>
      </c>
      <c r="J326">
        <v>0.95505679626862405</v>
      </c>
      <c r="K326">
        <f t="shared" si="58"/>
        <v>3.6684487306189834E-9</v>
      </c>
      <c r="L326">
        <f t="shared" si="59"/>
        <v>1.0663856736019104E-3</v>
      </c>
      <c r="M326" s="16">
        <f t="shared" si="60"/>
        <v>-4.2832947666685646E-4</v>
      </c>
      <c r="N326" s="16">
        <f t="shared" si="61"/>
        <v>0.12402789048609053</v>
      </c>
      <c r="O326" s="16">
        <f t="shared" si="62"/>
        <v>9.4097990274631227E-2</v>
      </c>
      <c r="P326" s="16">
        <f t="shared" si="63"/>
        <v>5.2408295333459965E-3</v>
      </c>
      <c r="Q326" s="16">
        <f t="shared" si="64"/>
        <v>6.6215268497177557E-2</v>
      </c>
      <c r="R326" s="16">
        <f t="shared" si="65"/>
        <v>0.30259634517940426</v>
      </c>
      <c r="S326" s="16">
        <f t="shared" si="66"/>
        <v>0.197112228901658</v>
      </c>
      <c r="T326" s="16">
        <f t="shared" si="67"/>
        <v>6.6213603127974363E-2</v>
      </c>
      <c r="U326" s="66">
        <f t="shared" si="68"/>
        <v>0.85550415600028185</v>
      </c>
      <c r="V326" s="66"/>
    </row>
    <row r="327" spans="1:22" x14ac:dyDescent="0.25">
      <c r="A327">
        <v>326</v>
      </c>
      <c r="B327" s="16">
        <v>4.86798682219666E-4</v>
      </c>
      <c r="C327" s="16">
        <v>7.7889632698373596E-9</v>
      </c>
      <c r="D327" s="16">
        <v>1.38283477964702E-3</v>
      </c>
      <c r="E327" s="16">
        <v>2.15783154624332E-5</v>
      </c>
      <c r="F327" s="16">
        <v>1.0154868835941101E-5</v>
      </c>
      <c r="G327" s="16">
        <v>1.4341305104624199E-6</v>
      </c>
      <c r="H327" s="16">
        <v>6.35339399716996E-4</v>
      </c>
      <c r="J327">
        <v>0.95350551527981797</v>
      </c>
      <c r="K327">
        <f t="shared" si="58"/>
        <v>7.4268194361018475E-9</v>
      </c>
      <c r="L327">
        <f t="shared" si="59"/>
        <v>1.4045708588660947E-3</v>
      </c>
      <c r="M327" s="16">
        <f t="shared" si="60"/>
        <v>-4.3097349442676285E-4</v>
      </c>
      <c r="N327" s="16">
        <f t="shared" si="61"/>
        <v>1.3220495063032012E-4</v>
      </c>
      <c r="O327" s="16">
        <f t="shared" si="62"/>
        <v>0.16464805730927293</v>
      </c>
      <c r="P327" s="16">
        <f t="shared" si="63"/>
        <v>0.18978789900440921</v>
      </c>
      <c r="Q327" s="16">
        <f t="shared" si="64"/>
        <v>1.0182389113117722</v>
      </c>
      <c r="R327" s="16">
        <f t="shared" si="65"/>
        <v>9.3620410002088626E-4</v>
      </c>
      <c r="S327" s="16">
        <f t="shared" si="66"/>
        <v>8.1444513256916831E-2</v>
      </c>
      <c r="T327" s="16">
        <f t="shared" si="67"/>
        <v>1.0183193473437011</v>
      </c>
      <c r="U327" s="66">
        <f t="shared" si="68"/>
        <v>2.4735071372767234</v>
      </c>
      <c r="V327" s="66"/>
    </row>
    <row r="328" spans="1:22" x14ac:dyDescent="0.25">
      <c r="A328">
        <v>327</v>
      </c>
      <c r="B328">
        <v>4.8943451382870101E-4</v>
      </c>
      <c r="C328" s="16">
        <v>5.15696625447862E-9</v>
      </c>
      <c r="D328">
        <v>9.0073902089910201E-4</v>
      </c>
      <c r="E328" s="16">
        <v>9.3546266773743296E-6</v>
      </c>
      <c r="F328" s="16">
        <v>9.8861410619352699E-6</v>
      </c>
      <c r="G328" s="16">
        <v>2.1546844801649202E-6</v>
      </c>
      <c r="H328">
        <v>2.7542592752101701E-4</v>
      </c>
      <c r="J328">
        <v>0.95581621382071102</v>
      </c>
      <c r="K328">
        <f t="shared" si="58"/>
        <v>4.9291119601569275E-9</v>
      </c>
      <c r="L328">
        <f t="shared" si="59"/>
        <v>9.2266083053688293E-4</v>
      </c>
      <c r="M328" s="16">
        <f t="shared" si="60"/>
        <v>5.6208197120518965E-5</v>
      </c>
      <c r="N328" s="16">
        <f t="shared" si="61"/>
        <v>3.7769323406164266E-5</v>
      </c>
      <c r="O328" s="16">
        <f t="shared" si="62"/>
        <v>4.7969311290530997E-3</v>
      </c>
      <c r="P328" s="16">
        <f t="shared" si="63"/>
        <v>4.2069383749181854E-3</v>
      </c>
      <c r="Q328" s="16">
        <f t="shared" si="64"/>
        <v>1.6647406746632502E-2</v>
      </c>
      <c r="R328" s="16">
        <f t="shared" si="65"/>
        <v>1.1054327600959823E-5</v>
      </c>
      <c r="S328" s="16">
        <f t="shared" si="66"/>
        <v>5.4259606471678259E-3</v>
      </c>
      <c r="T328" s="16">
        <f t="shared" si="67"/>
        <v>1.6648066549327007E-2</v>
      </c>
      <c r="U328" s="66">
        <f t="shared" si="68"/>
        <v>4.7774127098105745E-2</v>
      </c>
      <c r="V328" s="66"/>
    </row>
    <row r="329" spans="1:22" x14ac:dyDescent="0.25">
      <c r="A329">
        <v>328</v>
      </c>
      <c r="B329">
        <v>4.3631248802694102E-4</v>
      </c>
      <c r="C329" s="16">
        <v>7.63186447328424E-9</v>
      </c>
      <c r="D329">
        <v>1.5162713185699001E-3</v>
      </c>
      <c r="E329" s="16">
        <v>2.31501031347631E-5</v>
      </c>
      <c r="F329" s="16">
        <v>1.13968007771775E-5</v>
      </c>
      <c r="G329" s="16">
        <v>1.4657738072202499E-6</v>
      </c>
      <c r="H329">
        <v>6.8162265802524595E-4</v>
      </c>
      <c r="J329">
        <v>0.95287361657346603</v>
      </c>
      <c r="K329">
        <f t="shared" si="58"/>
        <v>7.2722023018569043E-9</v>
      </c>
      <c r="L329">
        <f t="shared" si="59"/>
        <v>1.5405230620670022E-3</v>
      </c>
      <c r="M329" s="16">
        <f t="shared" si="60"/>
        <v>-6.6789808601311991E-4</v>
      </c>
      <c r="N329" s="16">
        <f t="shared" si="61"/>
        <v>1.2999692564476801E-2</v>
      </c>
      <c r="O329" s="16">
        <f t="shared" si="62"/>
        <v>0.14244204913521583</v>
      </c>
      <c r="P329" s="16">
        <f t="shared" si="63"/>
        <v>0.32968167873931259</v>
      </c>
      <c r="Q329" s="16">
        <f t="shared" si="64"/>
        <v>1.3349992253856227</v>
      </c>
      <c r="R329" s="16">
        <f t="shared" si="65"/>
        <v>2.4535668721583744E-2</v>
      </c>
      <c r="S329" s="16">
        <f t="shared" si="66"/>
        <v>7.2693468506306563E-2</v>
      </c>
      <c r="T329" s="16">
        <f t="shared" si="67"/>
        <v>1.335130585354219</v>
      </c>
      <c r="U329" s="66">
        <f t="shared" si="68"/>
        <v>3.2524823684067372</v>
      </c>
      <c r="V329" s="66"/>
    </row>
    <row r="330" spans="1:22" x14ac:dyDescent="0.25">
      <c r="A330">
        <v>329</v>
      </c>
      <c r="B330">
        <v>4.4074329898012397E-4</v>
      </c>
      <c r="C330" s="16">
        <v>3.5021748276074201E-9</v>
      </c>
      <c r="D330">
        <v>6.7573437987024495E-4</v>
      </c>
      <c r="E330" s="16">
        <v>4.7778912064721701E-6</v>
      </c>
      <c r="F330" s="16">
        <v>1.08659501815942E-5</v>
      </c>
      <c r="G330" s="16">
        <v>3.1647508942708698E-6</v>
      </c>
      <c r="H330">
        <v>1.4067279135428299E-4</v>
      </c>
      <c r="J330">
        <v>0.956932649048166</v>
      </c>
      <c r="K330">
        <f t="shared" si="58"/>
        <v>3.3513454352121727E-9</v>
      </c>
      <c r="L330">
        <f t="shared" si="59"/>
        <v>7.0062752895287662E-4</v>
      </c>
      <c r="M330" s="16">
        <f t="shared" si="60"/>
        <v>1.8085906900737133E-4</v>
      </c>
      <c r="N330" s="16">
        <f t="shared" si="61"/>
        <v>1.1028971819259204E-2</v>
      </c>
      <c r="O330" s="16">
        <f t="shared" si="62"/>
        <v>0.1353652141037181</v>
      </c>
      <c r="P330" s="16">
        <f t="shared" si="63"/>
        <v>8.9077591898276992E-2</v>
      </c>
      <c r="Q330" s="16">
        <f t="shared" si="64"/>
        <v>0.30818927587556871</v>
      </c>
      <c r="R330" s="16">
        <f t="shared" si="65"/>
        <v>1.0560374914768874E-2</v>
      </c>
      <c r="S330" s="16">
        <f t="shared" si="66"/>
        <v>0.33289288457602462</v>
      </c>
      <c r="T330" s="16">
        <f t="shared" si="67"/>
        <v>0.30819585674585565</v>
      </c>
      <c r="U330" s="66">
        <f t="shared" si="68"/>
        <v>1.1953101699334723</v>
      </c>
      <c r="V330" s="66"/>
    </row>
    <row r="331" spans="1:22" x14ac:dyDescent="0.25">
      <c r="A331">
        <v>330</v>
      </c>
      <c r="B331">
        <v>1.5038246297504099E-4</v>
      </c>
      <c r="C331" s="16">
        <v>2.3586160643853498E-9</v>
      </c>
      <c r="D331">
        <v>1.35754907706328E-3</v>
      </c>
      <c r="E331" s="16">
        <v>6.4101404084437698E-6</v>
      </c>
      <c r="F331" s="16">
        <v>3.2969467101117397E-5</v>
      </c>
      <c r="G331" s="16">
        <v>4.7394445389086303E-6</v>
      </c>
      <c r="H331" s="16">
        <v>1.8873707191328199E-4</v>
      </c>
      <c r="J331">
        <v>0.95318767067803201</v>
      </c>
      <c r="K331">
        <f t="shared" si="58"/>
        <v>2.2482037524352587E-9</v>
      </c>
      <c r="L331">
        <f t="shared" si="59"/>
        <v>1.4282250971883591E-3</v>
      </c>
      <c r="M331" s="16">
        <f t="shared" si="60"/>
        <v>-1.1274601712382771E-3</v>
      </c>
      <c r="N331" s="16">
        <f t="shared" si="61"/>
        <v>0.48251184820962878</v>
      </c>
      <c r="O331" s="16">
        <f t="shared" si="62"/>
        <v>0.32983428553083954</v>
      </c>
      <c r="P331" s="16">
        <f t="shared" si="63"/>
        <v>0.16760438289531066</v>
      </c>
      <c r="Q331" s="16">
        <f t="shared" si="64"/>
        <v>0.16255024737590593</v>
      </c>
      <c r="R331" s="16">
        <f t="shared" si="65"/>
        <v>5.5037426507153473</v>
      </c>
      <c r="S331" s="16">
        <f t="shared" si="66"/>
        <v>1.8540233962721455</v>
      </c>
      <c r="T331" s="16">
        <f t="shared" si="67"/>
        <v>0.16253912691222547</v>
      </c>
      <c r="U331" s="66">
        <f t="shared" si="68"/>
        <v>8.6628059379114042</v>
      </c>
      <c r="V331" s="66"/>
    </row>
    <row r="332" spans="1:22" x14ac:dyDescent="0.25">
      <c r="A332">
        <v>331</v>
      </c>
      <c r="B332">
        <v>7.5590607932707495E-4</v>
      </c>
      <c r="C332" s="16">
        <v>5.4805775086350597E-9</v>
      </c>
      <c r="D332">
        <v>6.1537354056519298E-4</v>
      </c>
      <c r="E332" s="16">
        <v>6.8154053016152801E-6</v>
      </c>
      <c r="F332" s="16">
        <v>6.3114418323442202E-6</v>
      </c>
      <c r="G332" s="16">
        <v>2.0204251185305802E-6</v>
      </c>
      <c r="H332">
        <v>2.00661429624867E-4</v>
      </c>
      <c r="J332">
        <v>0.95734778648083196</v>
      </c>
      <c r="K332">
        <f t="shared" si="58"/>
        <v>5.2468187465284072E-9</v>
      </c>
      <c r="L332">
        <f t="shared" si="59"/>
        <v>6.3001136877090334E-4</v>
      </c>
      <c r="M332" s="16">
        <f t="shared" si="60"/>
        <v>8.8180078988324645E-4</v>
      </c>
      <c r="N332" s="16">
        <f t="shared" si="61"/>
        <v>0.28617810225885465</v>
      </c>
      <c r="O332" s="16">
        <f t="shared" si="62"/>
        <v>1.1780586717072137E-4</v>
      </c>
      <c r="P332" s="16">
        <f t="shared" si="63"/>
        <v>0.13041109940361822</v>
      </c>
      <c r="Q332" s="16">
        <f t="shared" si="64"/>
        <v>0.13354819942756346</v>
      </c>
      <c r="R332" s="16">
        <f t="shared" si="65"/>
        <v>0.12921459318100492</v>
      </c>
      <c r="S332" s="16">
        <f t="shared" si="66"/>
        <v>4.570857535156054E-5</v>
      </c>
      <c r="T332" s="16">
        <f t="shared" si="67"/>
        <v>0.13355612424101079</v>
      </c>
      <c r="U332" s="66">
        <f t="shared" si="68"/>
        <v>0.81307163295457441</v>
      </c>
      <c r="V332" s="66"/>
    </row>
    <row r="333" spans="1:22" x14ac:dyDescent="0.25">
      <c r="A333">
        <v>332</v>
      </c>
      <c r="B333">
        <v>3.8860359084990498E-4</v>
      </c>
      <c r="C333" s="16">
        <v>5.9494036910717397E-9</v>
      </c>
      <c r="D333">
        <v>1.3216743101474901E-3</v>
      </c>
      <c r="E333" s="16">
        <v>1.5761432434687099E-5</v>
      </c>
      <c r="F333" s="16">
        <v>1.2693200164978E-5</v>
      </c>
      <c r="G333" s="16">
        <v>1.87655848007768E-6</v>
      </c>
      <c r="H333">
        <v>4.6406936343372501E-4</v>
      </c>
      <c r="J333">
        <v>0.95373960103049105</v>
      </c>
      <c r="K333">
        <f t="shared" si="58"/>
        <v>5.6741819026920917E-9</v>
      </c>
      <c r="L333">
        <f t="shared" si="59"/>
        <v>1.3489313195538329E-3</v>
      </c>
      <c r="M333" s="16">
        <f t="shared" si="60"/>
        <v>-5.717241378540227E-4</v>
      </c>
      <c r="N333" s="16">
        <f t="shared" si="61"/>
        <v>4.447658263890604E-2</v>
      </c>
      <c r="O333" s="16">
        <f t="shared" si="62"/>
        <v>5.440669572801894E-3</v>
      </c>
      <c r="P333" s="16">
        <f t="shared" si="63"/>
        <v>0.13849583462893739</v>
      </c>
      <c r="Q333" s="16">
        <f t="shared" si="64"/>
        <v>0.2185464195552892</v>
      </c>
      <c r="R333" s="16">
        <f t="shared" si="65"/>
        <v>8.3063651505387526E-2</v>
      </c>
      <c r="S333" s="16">
        <f t="shared" si="66"/>
        <v>4.2154792207834942E-3</v>
      </c>
      <c r="T333" s="16">
        <f t="shared" si="67"/>
        <v>0.21857036397026022</v>
      </c>
      <c r="U333" s="66">
        <f t="shared" si="68"/>
        <v>0.71280900109236567</v>
      </c>
      <c r="V333" s="66"/>
    </row>
    <row r="334" spans="1:22" x14ac:dyDescent="0.25">
      <c r="A334">
        <v>333</v>
      </c>
      <c r="B334">
        <v>4.3003717176036199E-4</v>
      </c>
      <c r="C334" s="16">
        <v>5.48079027429174E-9</v>
      </c>
      <c r="D334">
        <v>1.09455209286572E-3</v>
      </c>
      <c r="E334" s="16">
        <v>1.2054699857217399E-5</v>
      </c>
      <c r="F334" s="16">
        <v>1.13537898902104E-5</v>
      </c>
      <c r="G334" s="16">
        <v>2.0318960047856399E-6</v>
      </c>
      <c r="H334" s="16">
        <v>3.5492684844147299E-4</v>
      </c>
      <c r="J334">
        <v>0.95483887384133603</v>
      </c>
      <c r="K334">
        <f t="shared" si="58"/>
        <v>5.2332716132652723E-9</v>
      </c>
      <c r="L334">
        <f t="shared" si="59"/>
        <v>1.1192860878606521E-3</v>
      </c>
      <c r="M334" s="16">
        <f t="shared" si="60"/>
        <v>-2.592117443399282E-4</v>
      </c>
      <c r="N334" s="16">
        <f t="shared" si="61"/>
        <v>1.6067834396030468E-2</v>
      </c>
      <c r="O334" s="16">
        <f t="shared" si="62"/>
        <v>1.1697375822408019E-4</v>
      </c>
      <c r="P334" s="16">
        <f t="shared" si="63"/>
        <v>1.8592429233661795E-2</v>
      </c>
      <c r="Q334" s="16">
        <f t="shared" si="64"/>
        <v>1.4974205351569373E-2</v>
      </c>
      <c r="R334" s="16">
        <f t="shared" si="65"/>
        <v>2.3187239241771559E-2</v>
      </c>
      <c r="S334" s="16">
        <f t="shared" si="66"/>
        <v>1.5566698738091073E-4</v>
      </c>
      <c r="T334" s="16">
        <f t="shared" si="67"/>
        <v>1.4975986544897036E-2</v>
      </c>
      <c r="U334" s="66">
        <f t="shared" si="68"/>
        <v>8.8070335513535228E-2</v>
      </c>
      <c r="V334" s="66"/>
    </row>
    <row r="335" spans="1:22" x14ac:dyDescent="0.25">
      <c r="A335">
        <v>334</v>
      </c>
      <c r="B335" s="16">
        <v>5.2880843594999005E-4</v>
      </c>
      <c r="C335" s="16">
        <v>7.2280157427201996E-9</v>
      </c>
      <c r="D335" s="16">
        <v>1.1757946503834201E-3</v>
      </c>
      <c r="E335" s="16">
        <v>1.7064254372147499E-5</v>
      </c>
      <c r="F335" s="16">
        <v>9.2628497050123301E-6</v>
      </c>
      <c r="G335" s="16">
        <v>1.54194655200936E-6</v>
      </c>
      <c r="H335" s="16">
        <v>5.0242501200160601E-4</v>
      </c>
      <c r="J335">
        <v>0.95449206447296497</v>
      </c>
      <c r="K335">
        <f t="shared" si="58"/>
        <v>6.8990836683120943E-9</v>
      </c>
      <c r="L335">
        <f t="shared" si="59"/>
        <v>1.1958550683297113E-3</v>
      </c>
      <c r="M335" s="16">
        <f t="shared" si="60"/>
        <v>-1.3823819642973118E-4</v>
      </c>
      <c r="N335" s="16">
        <f t="shared" si="61"/>
        <v>5.4475770243652263E-3</v>
      </c>
      <c r="O335" s="16">
        <f t="shared" si="62"/>
        <v>9.2736990733042882E-2</v>
      </c>
      <c r="P335" s="16">
        <f t="shared" si="63"/>
        <v>4.8708200860057546E-2</v>
      </c>
      <c r="Q335" s="16">
        <f t="shared" si="64"/>
        <v>0.3466742349268524</v>
      </c>
      <c r="R335" s="16">
        <f t="shared" si="65"/>
        <v>3.5918201659103019E-3</v>
      </c>
      <c r="S335" s="16">
        <f t="shared" si="66"/>
        <v>5.3666831026684791E-2</v>
      </c>
      <c r="T335" s="16">
        <f t="shared" si="67"/>
        <v>0.34669275973344854</v>
      </c>
      <c r="U335" s="66">
        <f t="shared" si="68"/>
        <v>0.89751841447036163</v>
      </c>
      <c r="V335" s="66"/>
    </row>
    <row r="336" spans="1:22" x14ac:dyDescent="0.25">
      <c r="A336">
        <v>335</v>
      </c>
      <c r="B336">
        <v>6.5318427521706898E-4</v>
      </c>
      <c r="C336" s="16">
        <v>3.1687212825229502E-9</v>
      </c>
      <c r="D336" s="16">
        <v>4.0969251973270102E-4</v>
      </c>
      <c r="E336" s="16">
        <v>2.6297183938986398E-6</v>
      </c>
      <c r="F336" s="16">
        <v>7.2326208776343398E-6</v>
      </c>
      <c r="G336" s="16">
        <v>3.4860527478896499E-6</v>
      </c>
      <c r="H336" s="16">
        <v>7.7424310696068803E-5</v>
      </c>
      <c r="J336">
        <v>0.95841904635715103</v>
      </c>
      <c r="K336">
        <f t="shared" si="58"/>
        <v>3.0369628297672543E-9</v>
      </c>
      <c r="L336">
        <f t="shared" si="59"/>
        <v>4.2764064551457676E-4</v>
      </c>
      <c r="M336" s="16">
        <f t="shared" si="60"/>
        <v>8.787279049195612E-4</v>
      </c>
      <c r="N336" s="16">
        <f t="shared" si="61"/>
        <v>0.10651572412971984</v>
      </c>
      <c r="O336" s="16">
        <f t="shared" si="62"/>
        <v>0.18327176465903991</v>
      </c>
      <c r="P336" s="16">
        <f t="shared" si="63"/>
        <v>0.33023519682157493</v>
      </c>
      <c r="Q336" s="16">
        <f t="shared" si="64"/>
        <v>0.57026135751063289</v>
      </c>
      <c r="R336" s="16">
        <f t="shared" si="65"/>
        <v>7.0743064475095152E-2</v>
      </c>
      <c r="S336" s="16">
        <f t="shared" si="66"/>
        <v>0.54327323086704959</v>
      </c>
      <c r="T336" s="16">
        <f t="shared" si="67"/>
        <v>0.57027117634158742</v>
      </c>
      <c r="U336" s="66">
        <f t="shared" si="68"/>
        <v>2.3745715148046997</v>
      </c>
      <c r="V336" s="66"/>
    </row>
    <row r="337" spans="1:22" x14ac:dyDescent="0.25">
      <c r="A337">
        <v>336</v>
      </c>
      <c r="B337">
        <v>7.9707320553761896E-4</v>
      </c>
      <c r="C337" s="16">
        <v>1.01512176744273E-8</v>
      </c>
      <c r="D337">
        <v>1.0931735072147199E-3</v>
      </c>
      <c r="E337" s="16">
        <v>2.23045777099284E-5</v>
      </c>
      <c r="F337" s="16">
        <v>6.1192348758451604E-6</v>
      </c>
      <c r="G337" s="16">
        <v>1.0967694393777001E-6</v>
      </c>
      <c r="H337">
        <v>6.5671355382894696E-4</v>
      </c>
      <c r="J337">
        <v>0.95495112337873</v>
      </c>
      <c r="K337">
        <f t="shared" si="58"/>
        <v>9.6939167218563689E-9</v>
      </c>
      <c r="L337">
        <f t="shared" si="59"/>
        <v>1.1064985951881137E-3</v>
      </c>
      <c r="M337" s="16">
        <f t="shared" si="60"/>
        <v>4.8764781588712437E-4</v>
      </c>
      <c r="N337" s="16">
        <f t="shared" si="61"/>
        <v>0.3826051645144396</v>
      </c>
      <c r="O337" s="16">
        <f t="shared" si="62"/>
        <v>0.69241224806377555</v>
      </c>
      <c r="P337" s="16">
        <f t="shared" si="63"/>
        <v>1.8204168232621939E-2</v>
      </c>
      <c r="Q337" s="16">
        <f t="shared" si="64"/>
        <v>1.1592783189135605</v>
      </c>
      <c r="R337" s="16">
        <f t="shared" si="65"/>
        <v>0.14361903107924434</v>
      </c>
      <c r="S337" s="16">
        <f t="shared" si="66"/>
        <v>0.2056523004486735</v>
      </c>
      <c r="T337" s="16">
        <f t="shared" si="67"/>
        <v>1.1593024080799719</v>
      </c>
      <c r="U337" s="66">
        <f t="shared" si="68"/>
        <v>3.7610736393322872</v>
      </c>
      <c r="V337" s="66"/>
    </row>
    <row r="338" spans="1:22" x14ac:dyDescent="0.25">
      <c r="A338">
        <v>337</v>
      </c>
      <c r="B338">
        <v>5.8780113527678998E-4</v>
      </c>
      <c r="C338" s="16">
        <v>8.4953321939279692E-9</v>
      </c>
      <c r="D338">
        <v>1.24508142630981E-3</v>
      </c>
      <c r="E338" s="16">
        <v>2.1223183162516099E-5</v>
      </c>
      <c r="F338" s="16">
        <v>8.3572310119278892E-6</v>
      </c>
      <c r="G338" s="16">
        <v>1.3128519111237201E-6</v>
      </c>
      <c r="H338">
        <v>6.2487881146357596E-4</v>
      </c>
      <c r="J338">
        <v>0.95418195235553305</v>
      </c>
      <c r="K338">
        <f t="shared" si="58"/>
        <v>8.1060926587110031E-9</v>
      </c>
      <c r="L338">
        <f t="shared" si="59"/>
        <v>1.2631002449125955E-3</v>
      </c>
      <c r="M338" s="16">
        <f t="shared" si="60"/>
        <v>-8.7497974359015569E-5</v>
      </c>
      <c r="N338" s="16">
        <f t="shared" si="61"/>
        <v>3.7480694757565526E-2</v>
      </c>
      <c r="O338" s="16">
        <f t="shared" si="62"/>
        <v>0.28436135038225258</v>
      </c>
      <c r="P338" s="16">
        <f t="shared" si="63"/>
        <v>8.5633632266213566E-2</v>
      </c>
      <c r="Q338" s="16">
        <f t="shared" si="64"/>
        <v>0.95260171819704886</v>
      </c>
      <c r="R338" s="16">
        <f t="shared" si="65"/>
        <v>2.305576123573631E-2</v>
      </c>
      <c r="S338" s="16">
        <f t="shared" si="66"/>
        <v>0.11958936653684366</v>
      </c>
      <c r="T338" s="16">
        <f t="shared" si="67"/>
        <v>0.95265182439896323</v>
      </c>
      <c r="U338" s="66">
        <f t="shared" si="68"/>
        <v>2.4553743477746237</v>
      </c>
      <c r="V338" s="66"/>
    </row>
    <row r="339" spans="1:22" x14ac:dyDescent="0.25">
      <c r="A339">
        <v>338</v>
      </c>
      <c r="B339">
        <v>8.2993107192660801E-4</v>
      </c>
      <c r="C339" s="16">
        <v>1.5269379474585401E-8</v>
      </c>
      <c r="D339">
        <v>1.5968544517159301E-3</v>
      </c>
      <c r="E339" s="16">
        <v>4.8749876633806098E-5</v>
      </c>
      <c r="F339" s="16">
        <v>6.0062213522889201E-6</v>
      </c>
      <c r="G339" s="16">
        <v>7.3305699033637104E-7</v>
      </c>
      <c r="H339">
        <v>1.4353764094116601E-3</v>
      </c>
      <c r="J339">
        <v>0.95261137984061495</v>
      </c>
      <c r="K339">
        <f t="shared" si="58"/>
        <v>1.4545784650594763E-8</v>
      </c>
      <c r="L339">
        <f t="shared" si="59"/>
        <v>1.6095846820313698E-3</v>
      </c>
      <c r="M339" s="16">
        <f t="shared" si="60"/>
        <v>5.0277461821846356E-5</v>
      </c>
      <c r="N339" s="16">
        <f t="shared" si="61"/>
        <v>0.46959856287889856</v>
      </c>
      <c r="O339" s="16">
        <f t="shared" si="62"/>
        <v>3.0830082796414588</v>
      </c>
      <c r="P339" s="16">
        <f t="shared" si="63"/>
        <v>0.43275321941946493</v>
      </c>
      <c r="Q339" s="16">
        <f t="shared" si="64"/>
        <v>12.523977443647802</v>
      </c>
      <c r="R339" s="16">
        <f t="shared" si="65"/>
        <v>0.15244381059513451</v>
      </c>
      <c r="S339" s="16">
        <f t="shared" si="66"/>
        <v>0.40287440221268161</v>
      </c>
      <c r="T339" s="16">
        <f t="shared" si="67"/>
        <v>12.524913088019103</v>
      </c>
      <c r="U339" s="66">
        <f t="shared" si="68"/>
        <v>29.58956880641454</v>
      </c>
      <c r="V339" s="66"/>
    </row>
    <row r="340" spans="1:22" x14ac:dyDescent="0.25">
      <c r="A340">
        <v>339</v>
      </c>
      <c r="B340">
        <v>5.5771621469107198E-4</v>
      </c>
      <c r="C340" s="16">
        <v>6.63234318535581E-9</v>
      </c>
      <c r="D340">
        <v>1.01928736174864E-3</v>
      </c>
      <c r="E340" s="16">
        <v>1.35972101007638E-5</v>
      </c>
      <c r="F340" s="16">
        <v>8.7207334024818703E-6</v>
      </c>
      <c r="G340" s="16">
        <v>1.67750507977323E-6</v>
      </c>
      <c r="H340">
        <v>4.0034139052671201E-4</v>
      </c>
      <c r="J340">
        <v>0.95525688963398803</v>
      </c>
      <c r="K340">
        <f t="shared" si="58"/>
        <v>6.3355915222281679E-9</v>
      </c>
      <c r="L340">
        <f t="shared" si="59"/>
        <v>1.0383997012901917E-3</v>
      </c>
      <c r="M340" s="16">
        <f t="shared" si="60"/>
        <v>7.703272809195232E-5</v>
      </c>
      <c r="N340" s="16">
        <f t="shared" si="61"/>
        <v>1.7558461901546783E-2</v>
      </c>
      <c r="O340" s="16">
        <f t="shared" si="62"/>
        <v>3.881658538686087E-2</v>
      </c>
      <c r="P340" s="16">
        <f t="shared" si="63"/>
        <v>3.3889742278418889E-3</v>
      </c>
      <c r="Q340" s="16">
        <f t="shared" si="64"/>
        <v>7.0748891738172615E-2</v>
      </c>
      <c r="R340" s="16">
        <f t="shared" si="65"/>
        <v>1.3213525923727256E-2</v>
      </c>
      <c r="S340" s="16">
        <f t="shared" si="66"/>
        <v>2.693319296376084E-2</v>
      </c>
      <c r="T340" s="16">
        <f t="shared" si="67"/>
        <v>7.0750519959542207E-2</v>
      </c>
      <c r="U340" s="66">
        <f t="shared" si="68"/>
        <v>0.24141015210145247</v>
      </c>
      <c r="V340" s="66"/>
    </row>
    <row r="341" spans="1:22" x14ac:dyDescent="0.25">
      <c r="A341">
        <v>340</v>
      </c>
      <c r="B341">
        <v>6.3444217328334496E-4</v>
      </c>
      <c r="C341" s="16">
        <v>9.1548237304597498E-9</v>
      </c>
      <c r="D341">
        <v>1.2429694993248801E-3</v>
      </c>
      <c r="E341" s="16">
        <v>2.2833079531928399E-5</v>
      </c>
      <c r="F341" s="16">
        <v>7.7412653372463602E-6</v>
      </c>
      <c r="G341" s="16">
        <v>1.21821586685324E-6</v>
      </c>
      <c r="H341">
        <v>6.7227919324040005E-4</v>
      </c>
      <c r="J341">
        <v>0.95420398186368804</v>
      </c>
      <c r="K341">
        <f t="shared" si="58"/>
        <v>8.7355692568648766E-9</v>
      </c>
      <c r="L341">
        <f t="shared" si="59"/>
        <v>1.2596610910424954E-3</v>
      </c>
      <c r="M341" s="16">
        <f t="shared" si="60"/>
        <v>9.2232555241943562E-6</v>
      </c>
      <c r="N341" s="16">
        <f t="shared" si="61"/>
        <v>8.3122325345736534E-2</v>
      </c>
      <c r="O341" s="16">
        <f t="shared" si="62"/>
        <v>0.42547160782244525</v>
      </c>
      <c r="P341" s="16">
        <f t="shared" si="63"/>
        <v>8.4355198444820284E-2</v>
      </c>
      <c r="Q341" s="16">
        <f t="shared" si="64"/>
        <v>1.2676615156804383</v>
      </c>
      <c r="R341" s="16">
        <f t="shared" si="65"/>
        <v>4.5947795449243219E-2</v>
      </c>
      <c r="S341" s="16">
        <f t="shared" si="66"/>
        <v>0.15442801346799889</v>
      </c>
      <c r="T341" s="16">
        <f t="shared" si="67"/>
        <v>1.2677226460524464</v>
      </c>
      <c r="U341" s="66">
        <f t="shared" si="68"/>
        <v>3.3287091022631294</v>
      </c>
      <c r="V341" s="66"/>
    </row>
    <row r="342" spans="1:22" x14ac:dyDescent="0.25">
      <c r="A342">
        <v>341</v>
      </c>
      <c r="B342">
        <v>5.5310262329000596E-4</v>
      </c>
      <c r="C342" s="16">
        <v>8.3411536969662897E-9</v>
      </c>
      <c r="D342">
        <v>1.30085224325262E-3</v>
      </c>
      <c r="E342" s="16">
        <v>2.1758009343484198E-5</v>
      </c>
      <c r="F342" s="16">
        <v>8.9040002321096092E-6</v>
      </c>
      <c r="G342" s="16">
        <v>1.3379512358868699E-6</v>
      </c>
      <c r="H342">
        <v>6.4062756875302596E-4</v>
      </c>
      <c r="J342">
        <v>0.95390977735363403</v>
      </c>
      <c r="K342">
        <f t="shared" si="58"/>
        <v>7.9567080659455542E-9</v>
      </c>
      <c r="L342">
        <f t="shared" si="59"/>
        <v>1.319989853799029E-3</v>
      </c>
      <c r="M342" s="16">
        <f t="shared" si="60"/>
        <v>-2.1378460721901719E-4</v>
      </c>
      <c r="N342" s="16">
        <f t="shared" si="61"/>
        <v>1.5163436636812258E-2</v>
      </c>
      <c r="O342" s="16">
        <f t="shared" si="62"/>
        <v>0.25545844115316052</v>
      </c>
      <c r="P342" s="16">
        <f t="shared" si="63"/>
        <v>0.12287338685863713</v>
      </c>
      <c r="Q342" s="16">
        <f t="shared" si="64"/>
        <v>1.0522838792375178</v>
      </c>
      <c r="R342" s="16">
        <f t="shared" si="65"/>
        <v>9.283460404700487E-3</v>
      </c>
      <c r="S342" s="16">
        <f t="shared" si="66"/>
        <v>0.11109567156808425</v>
      </c>
      <c r="T342" s="16">
        <f t="shared" si="67"/>
        <v>1.0523492447629861</v>
      </c>
      <c r="U342" s="66">
        <f t="shared" si="68"/>
        <v>2.6185075206218986</v>
      </c>
      <c r="V342" s="66"/>
    </row>
    <row r="343" spans="1:22" x14ac:dyDescent="0.25">
      <c r="A343">
        <v>342</v>
      </c>
      <c r="B343">
        <v>2.3516205826286499E-4</v>
      </c>
      <c r="C343" s="16">
        <v>3.30780435397368E-9</v>
      </c>
      <c r="D343">
        <v>1.2122965343927699E-3</v>
      </c>
      <c r="E343" s="16">
        <v>8.0443516402947407E-6</v>
      </c>
      <c r="F343" s="16">
        <v>2.0907174883433101E-5</v>
      </c>
      <c r="G343" s="16">
        <v>3.37246399634417E-6</v>
      </c>
      <c r="H343">
        <v>2.3685181786117199E-4</v>
      </c>
      <c r="J343">
        <v>0.95409026649866002</v>
      </c>
      <c r="K343">
        <f t="shared" si="58"/>
        <v>3.1559439376081762E-9</v>
      </c>
      <c r="L343">
        <f t="shared" si="59"/>
        <v>1.2574800403516262E-3</v>
      </c>
      <c r="M343" s="16">
        <f t="shared" si="60"/>
        <v>-7.8715592382589631E-4</v>
      </c>
      <c r="N343" s="16">
        <f t="shared" si="61"/>
        <v>0.27298095310981091</v>
      </c>
      <c r="O343" s="16">
        <f t="shared" si="62"/>
        <v>0.16240941201885045</v>
      </c>
      <c r="P343" s="16">
        <f t="shared" si="63"/>
        <v>6.6871513644801289E-2</v>
      </c>
      <c r="Q343" s="16">
        <f t="shared" si="64"/>
        <v>6.3010919705245402E-2</v>
      </c>
      <c r="R343" s="16">
        <f t="shared" si="65"/>
        <v>1.258497209092637</v>
      </c>
      <c r="S343" s="16">
        <f t="shared" si="66"/>
        <v>0.46303995410008664</v>
      </c>
      <c r="T343" s="16">
        <f t="shared" si="67"/>
        <v>6.3005689671024184E-2</v>
      </c>
      <c r="U343" s="66">
        <f t="shared" si="68"/>
        <v>2.349815651342456</v>
      </c>
      <c r="V343" s="66"/>
    </row>
    <row r="344" spans="1:22" x14ac:dyDescent="0.25">
      <c r="A344">
        <v>343</v>
      </c>
      <c r="B344">
        <v>5.0910619610508101E-4</v>
      </c>
      <c r="C344" s="16">
        <v>4.3532315755702401E-9</v>
      </c>
      <c r="D344">
        <v>7.2796036036806996E-4</v>
      </c>
      <c r="E344" s="16">
        <v>6.39457723570648E-6</v>
      </c>
      <c r="F344" s="16">
        <v>9.4273278048692303E-6</v>
      </c>
      <c r="G344" s="16">
        <v>2.5474052881432998E-6</v>
      </c>
      <c r="H344">
        <v>1.8827238575033799E-4</v>
      </c>
      <c r="J344">
        <v>0.95669651787867105</v>
      </c>
      <c r="K344">
        <f t="shared" si="58"/>
        <v>4.1647214898675298E-9</v>
      </c>
      <c r="L344">
        <f t="shared" si="59"/>
        <v>7.4935806803437619E-4</v>
      </c>
      <c r="M344" s="16">
        <f t="shared" si="60"/>
        <v>2.6885432417578584E-4</v>
      </c>
      <c r="N344" s="16">
        <f t="shared" si="61"/>
        <v>1.1424392259940716E-3</v>
      </c>
      <c r="O344" s="16">
        <f t="shared" si="62"/>
        <v>4.5932893880774373E-2</v>
      </c>
      <c r="P344" s="16">
        <f t="shared" si="63"/>
        <v>5.9652276052943688E-2</v>
      </c>
      <c r="Q344" s="16">
        <f t="shared" si="64"/>
        <v>0.16372077320495079</v>
      </c>
      <c r="R344" s="16">
        <f t="shared" si="65"/>
        <v>1.8696319227248595E-3</v>
      </c>
      <c r="S344" s="16">
        <f t="shared" si="66"/>
        <v>7.2549740188901576E-2</v>
      </c>
      <c r="T344" s="16">
        <f t="shared" si="67"/>
        <v>0.16372614989157741</v>
      </c>
      <c r="U344" s="66">
        <f t="shared" si="68"/>
        <v>0.50859390436786689</v>
      </c>
      <c r="V344" s="66"/>
    </row>
    <row r="345" spans="1:22" x14ac:dyDescent="0.25">
      <c r="A345">
        <v>344</v>
      </c>
      <c r="B345">
        <v>2.7396436236606198E-4</v>
      </c>
      <c r="C345" s="16">
        <v>2.8557289065730998E-9</v>
      </c>
      <c r="D345">
        <v>8.9158631608755401E-4</v>
      </c>
      <c r="E345" s="16">
        <v>5.1262309637263798E-6</v>
      </c>
      <c r="F345" s="16">
        <v>1.76807564166958E-5</v>
      </c>
      <c r="G345" s="16">
        <v>3.8920428939897603E-6</v>
      </c>
      <c r="H345">
        <v>1.50930502122336E-4</v>
      </c>
      <c r="J345">
        <v>0.95569814497113303</v>
      </c>
      <c r="K345">
        <f t="shared" si="58"/>
        <v>2.7292148185523536E-9</v>
      </c>
      <c r="L345">
        <f t="shared" si="59"/>
        <v>9.3083701608602867E-4</v>
      </c>
      <c r="M345" s="16">
        <f t="shared" si="60"/>
        <v>-3.8290829135390482E-4</v>
      </c>
      <c r="N345" s="16">
        <f t="shared" si="61"/>
        <v>0.19685473873638443</v>
      </c>
      <c r="O345" s="16">
        <f t="shared" si="62"/>
        <v>0.23482944428047939</v>
      </c>
      <c r="P345" s="16">
        <f t="shared" si="63"/>
        <v>5.5298811662944361E-3</v>
      </c>
      <c r="Q345" s="16">
        <f t="shared" si="64"/>
        <v>0.27323131860816918</v>
      </c>
      <c r="R345" s="16">
        <f t="shared" si="65"/>
        <v>0.63104724743591634</v>
      </c>
      <c r="S345" s="16">
        <f t="shared" si="66"/>
        <v>0.88242008941437988</v>
      </c>
      <c r="T345" s="16">
        <f t="shared" si="67"/>
        <v>0.27323222370618938</v>
      </c>
      <c r="U345" s="66">
        <f t="shared" si="68"/>
        <v>2.4971449433478132</v>
      </c>
      <c r="V345" s="66"/>
    </row>
    <row r="346" spans="1:22" x14ac:dyDescent="0.25">
      <c r="A346">
        <v>345</v>
      </c>
      <c r="B346">
        <v>4.1845427295620702E-4</v>
      </c>
      <c r="C346" s="16">
        <v>3.8133940808060604E-9</v>
      </c>
      <c r="D346">
        <v>7.7690282997466299E-4</v>
      </c>
      <c r="E346" s="16">
        <v>5.9742595984241703E-6</v>
      </c>
      <c r="F346" s="16">
        <v>1.15007098926011E-5</v>
      </c>
      <c r="G346" s="16">
        <v>2.9099648986940999E-6</v>
      </c>
      <c r="H346">
        <v>1.7589765895890499E-4</v>
      </c>
      <c r="J346">
        <v>0.956402571430779</v>
      </c>
      <c r="K346">
        <f t="shared" si="58"/>
        <v>3.647139904761828E-9</v>
      </c>
      <c r="L346">
        <f t="shared" si="59"/>
        <v>8.0281040126447851E-4</v>
      </c>
      <c r="M346" s="16">
        <f t="shared" si="60"/>
        <v>3.4098144647935514E-5</v>
      </c>
      <c r="N346" s="16">
        <f t="shared" si="61"/>
        <v>2.2583897962353917E-2</v>
      </c>
      <c r="O346" s="16">
        <f t="shared" si="62"/>
        <v>9.7188445094816514E-2</v>
      </c>
      <c r="P346" s="16">
        <f t="shared" si="63"/>
        <v>3.7413821037019554E-2</v>
      </c>
      <c r="Q346" s="16">
        <f t="shared" si="64"/>
        <v>0.19692158785698302</v>
      </c>
      <c r="R346" s="16">
        <f t="shared" si="65"/>
        <v>2.795055208606469E-2</v>
      </c>
      <c r="S346" s="16">
        <f t="shared" si="66"/>
        <v>0.20250988987164475</v>
      </c>
      <c r="T346" s="16">
        <f t="shared" si="67"/>
        <v>0.19692575474849144</v>
      </c>
      <c r="U346" s="66">
        <f t="shared" si="68"/>
        <v>0.78149394865737398</v>
      </c>
      <c r="V346" s="66"/>
    </row>
    <row r="347" spans="1:22" x14ac:dyDescent="0.25">
      <c r="A347">
        <v>346</v>
      </c>
      <c r="B347">
        <v>6.3279765999539996E-4</v>
      </c>
      <c r="C347" s="16">
        <v>3.30426083924046E-9</v>
      </c>
      <c r="D347">
        <v>4.41342498701295E-4</v>
      </c>
      <c r="E347" s="16">
        <v>2.95288285968685E-6</v>
      </c>
      <c r="F347" s="16">
        <v>7.4776876187046901E-6</v>
      </c>
      <c r="G347" s="16">
        <v>3.34438597571847E-6</v>
      </c>
      <c r="H347" s="16">
        <v>8.6939069642525906E-5</v>
      </c>
      <c r="J347">
        <v>0.95824276236362904</v>
      </c>
      <c r="K347">
        <f t="shared" si="58"/>
        <v>3.1662840341637417E-9</v>
      </c>
      <c r="L347">
        <f t="shared" si="59"/>
        <v>4.5963895565358362E-4</v>
      </c>
      <c r="M347" s="16">
        <f t="shared" si="60"/>
        <v>8.0595636433721635E-4</v>
      </c>
      <c r="N347" s="16">
        <f t="shared" si="61"/>
        <v>8.1207928717903249E-2</v>
      </c>
      <c r="O347" s="16">
        <f t="shared" si="62"/>
        <v>0.16292529172650841</v>
      </c>
      <c r="P347" s="16">
        <f t="shared" si="63"/>
        <v>0.29354964511732529</v>
      </c>
      <c r="Q347" s="16">
        <f t="shared" si="64"/>
        <v>0.52572338307916799</v>
      </c>
      <c r="R347" s="16">
        <f t="shared" si="65"/>
        <v>5.8131306421896789E-2</v>
      </c>
      <c r="S347" s="16">
        <f t="shared" si="66"/>
        <v>0.44419472491703599</v>
      </c>
      <c r="T347" s="16">
        <f t="shared" si="67"/>
        <v>0.52573335784349373</v>
      </c>
      <c r="U347" s="66">
        <f t="shared" si="68"/>
        <v>2.0914656378233314</v>
      </c>
      <c r="V347" s="66"/>
    </row>
    <row r="348" spans="1:22" x14ac:dyDescent="0.25">
      <c r="A348">
        <v>347</v>
      </c>
      <c r="B348">
        <v>2.9253068387085198E-4</v>
      </c>
      <c r="C348" s="16">
        <v>3.8350360879629099E-9</v>
      </c>
      <c r="D348">
        <v>1.12730088256676E-3</v>
      </c>
      <c r="E348" s="16">
        <v>8.6821398566748498E-6</v>
      </c>
      <c r="F348" s="16">
        <v>1.6731700337095001E-5</v>
      </c>
      <c r="G348" s="16">
        <v>2.90561013377405E-6</v>
      </c>
      <c r="H348">
        <v>2.5562913993921202E-4</v>
      </c>
      <c r="J348">
        <v>0.95457436984620603</v>
      </c>
      <c r="K348">
        <f t="shared" si="58"/>
        <v>3.6608271570046539E-9</v>
      </c>
      <c r="L348">
        <f t="shared" si="59"/>
        <v>1.1636660583386363E-3</v>
      </c>
      <c r="M348" s="16">
        <f t="shared" si="60"/>
        <v>-5.786046905969321E-4</v>
      </c>
      <c r="N348" s="16">
        <f t="shared" si="61"/>
        <v>0.16482142700570387</v>
      </c>
      <c r="O348" s="16">
        <f t="shared" si="62"/>
        <v>9.476830922645213E-2</v>
      </c>
      <c r="P348" s="16">
        <f t="shared" si="63"/>
        <v>2.9020333666730746E-2</v>
      </c>
      <c r="Q348" s="16">
        <f t="shared" si="64"/>
        <v>3.6724979323693716E-2</v>
      </c>
      <c r="R348" s="16">
        <f t="shared" si="65"/>
        <v>0.48729754802512337</v>
      </c>
      <c r="S348" s="16">
        <f t="shared" si="66"/>
        <v>0.20056160243513124</v>
      </c>
      <c r="T348" s="16">
        <f t="shared" si="67"/>
        <v>3.6722164063742374E-2</v>
      </c>
      <c r="U348" s="66">
        <f t="shared" si="68"/>
        <v>1.0499163637465774</v>
      </c>
      <c r="V348" s="66"/>
    </row>
    <row r="349" spans="1:22" x14ac:dyDescent="0.25">
      <c r="A349">
        <v>348</v>
      </c>
      <c r="B349">
        <v>4.1784165249371603E-4</v>
      </c>
      <c r="C349" s="16">
        <v>6.6625878876151698E-9</v>
      </c>
      <c r="D349">
        <v>1.37813788311763E-3</v>
      </c>
      <c r="E349" s="16">
        <v>1.83947117618257E-5</v>
      </c>
      <c r="F349" s="16">
        <v>1.18318862703576E-5</v>
      </c>
      <c r="G349" s="16">
        <v>1.67662415336565E-6</v>
      </c>
      <c r="H349">
        <v>5.4160327724936202E-4</v>
      </c>
      <c r="J349">
        <v>0.95349512361099797</v>
      </c>
      <c r="K349">
        <f t="shared" si="58"/>
        <v>6.3527450614707639E-9</v>
      </c>
      <c r="L349">
        <f t="shared" si="59"/>
        <v>1.4034716172238232E-3</v>
      </c>
      <c r="M349" s="16">
        <f t="shared" si="60"/>
        <v>-5.677883122363911E-4</v>
      </c>
      <c r="N349" s="16">
        <f t="shared" si="61"/>
        <v>2.2959340001333161E-2</v>
      </c>
      <c r="O349" s="16">
        <f t="shared" si="62"/>
        <v>4.0997291404673689E-2</v>
      </c>
      <c r="P349" s="16">
        <f t="shared" si="63"/>
        <v>0.18556301216168886</v>
      </c>
      <c r="Q349" s="16">
        <f t="shared" si="64"/>
        <v>0.5078907175149735</v>
      </c>
      <c r="R349" s="16">
        <f t="shared" si="65"/>
        <v>4.0318478772351611E-2</v>
      </c>
      <c r="S349" s="16">
        <f t="shared" si="66"/>
        <v>2.7077463454945074E-2</v>
      </c>
      <c r="T349" s="16">
        <f t="shared" si="67"/>
        <v>0.50793940428321993</v>
      </c>
      <c r="U349" s="66">
        <f t="shared" si="68"/>
        <v>1.3327457075931859</v>
      </c>
      <c r="V349" s="66"/>
    </row>
    <row r="350" spans="1:22" x14ac:dyDescent="0.25">
      <c r="A350">
        <v>349</v>
      </c>
      <c r="B350">
        <v>6.6031585665343696E-4</v>
      </c>
      <c r="C350" s="16">
        <v>7.39899724824931E-9</v>
      </c>
      <c r="D350">
        <v>9.5896047562072197E-4</v>
      </c>
      <c r="E350" s="16">
        <v>1.42816045111014E-5</v>
      </c>
      <c r="F350" s="16">
        <v>7.3436591049333502E-6</v>
      </c>
      <c r="G350" s="16">
        <v>1.50257900939198E-6</v>
      </c>
      <c r="H350">
        <v>4.2049064120623799E-4</v>
      </c>
      <c r="J350">
        <v>0.95558116859145303</v>
      </c>
      <c r="K350">
        <f t="shared" si="58"/>
        <v>7.0703424368870207E-9</v>
      </c>
      <c r="L350">
        <f t="shared" si="59"/>
        <v>9.7514297384273239E-4</v>
      </c>
      <c r="M350" s="16">
        <f t="shared" si="60"/>
        <v>3.4548873946414147E-4</v>
      </c>
      <c r="N350" s="16">
        <f t="shared" si="61"/>
        <v>0.11617802889257474</v>
      </c>
      <c r="O350" s="16">
        <f t="shared" si="62"/>
        <v>0.11248416440231318</v>
      </c>
      <c r="P350" s="16">
        <f t="shared" si="63"/>
        <v>1.9500430949241898E-5</v>
      </c>
      <c r="Q350" s="16">
        <f t="shared" si="64"/>
        <v>0.10870743487792493</v>
      </c>
      <c r="R350" s="16">
        <f t="shared" si="65"/>
        <v>6.4875469924846829E-2</v>
      </c>
      <c r="S350" s="16">
        <f t="shared" si="66"/>
        <v>6.3140402555339661E-2</v>
      </c>
      <c r="T350" s="16">
        <f t="shared" si="67"/>
        <v>0.10870682264430277</v>
      </c>
      <c r="U350" s="66">
        <f t="shared" si="68"/>
        <v>0.57411182372825131</v>
      </c>
      <c r="V350" s="66"/>
    </row>
    <row r="351" spans="1:22" x14ac:dyDescent="0.25">
      <c r="A351">
        <v>350</v>
      </c>
      <c r="B351">
        <v>5.1481607015771902E-4</v>
      </c>
      <c r="C351" s="16">
        <v>7.0473720263315598E-9</v>
      </c>
      <c r="D351">
        <v>1.17764458979148E-3</v>
      </c>
      <c r="E351" s="16">
        <v>1.66634388363447E-5</v>
      </c>
      <c r="F351" s="16">
        <v>9.5158275296972308E-6</v>
      </c>
      <c r="G351" s="16">
        <v>1.5815208247547201E-6</v>
      </c>
      <c r="H351">
        <v>4.9062381639226904E-4</v>
      </c>
      <c r="J351">
        <v>0.95447824655593205</v>
      </c>
      <c r="K351">
        <f t="shared" si="58"/>
        <v>6.7265632945202728E-9</v>
      </c>
      <c r="L351">
        <f t="shared" si="59"/>
        <v>1.1982507183036029E-3</v>
      </c>
      <c r="M351" s="16">
        <f t="shared" si="60"/>
        <v>-1.6861857798816494E-4</v>
      </c>
      <c r="N351" s="16">
        <f t="shared" si="61"/>
        <v>2.0606659998356905E-3</v>
      </c>
      <c r="O351" s="16">
        <f t="shared" si="62"/>
        <v>7.3942949837944305E-2</v>
      </c>
      <c r="P351" s="16">
        <f t="shared" si="63"/>
        <v>4.9559635578221434E-2</v>
      </c>
      <c r="Q351" s="16">
        <f t="shared" si="64"/>
        <v>0.30412138016719775</v>
      </c>
      <c r="R351" s="16">
        <f t="shared" si="65"/>
        <v>1.1735817455331941E-3</v>
      </c>
      <c r="S351" s="16">
        <f t="shared" si="66"/>
        <v>4.4919199204377314E-2</v>
      </c>
      <c r="T351" s="16">
        <f t="shared" si="67"/>
        <v>0.30413855767485698</v>
      </c>
      <c r="U351" s="66">
        <f t="shared" si="68"/>
        <v>0.77991597020796666</v>
      </c>
      <c r="V351" s="66"/>
    </row>
    <row r="352" spans="1:22" x14ac:dyDescent="0.25">
      <c r="A352">
        <v>351</v>
      </c>
      <c r="B352">
        <v>7.0396509594256604E-4</v>
      </c>
      <c r="C352" s="16">
        <v>5.3907608499831999E-9</v>
      </c>
      <c r="D352">
        <v>6.5053891720903505E-4</v>
      </c>
      <c r="E352" s="16">
        <v>7.0837156256185203E-6</v>
      </c>
      <c r="F352" s="16">
        <v>6.7892104106372496E-6</v>
      </c>
      <c r="G352" s="16">
        <v>2.0549900464333398E-6</v>
      </c>
      <c r="H352">
        <v>2.08561476768936E-4</v>
      </c>
      <c r="J352">
        <v>0.95715380585730303</v>
      </c>
      <c r="K352">
        <f t="shared" si="58"/>
        <v>5.1597872640279695E-9</v>
      </c>
      <c r="L352">
        <f t="shared" si="59"/>
        <v>6.6616693731589292E-4</v>
      </c>
      <c r="M352" s="16">
        <f t="shared" si="60"/>
        <v>7.4176325456923927E-4</v>
      </c>
      <c r="N352" s="16">
        <f t="shared" si="61"/>
        <v>0.18445641597704887</v>
      </c>
      <c r="O352" s="16">
        <f t="shared" si="62"/>
        <v>7.3246770837741412E-4</v>
      </c>
      <c r="P352" s="16">
        <f t="shared" si="63"/>
        <v>0.10537580369078436</v>
      </c>
      <c r="Q352" s="16">
        <f t="shared" si="64"/>
        <v>0.11591374366624831</v>
      </c>
      <c r="R352" s="16">
        <f t="shared" si="65"/>
        <v>9.6706402761256194E-2</v>
      </c>
      <c r="S352" s="16">
        <f t="shared" si="66"/>
        <v>5.7524300352505017E-4</v>
      </c>
      <c r="T352" s="16">
        <f t="shared" si="67"/>
        <v>0.11592063070266628</v>
      </c>
      <c r="U352" s="66">
        <f t="shared" si="68"/>
        <v>0.61968070750990645</v>
      </c>
      <c r="V352" s="66"/>
    </row>
    <row r="353" spans="1:22" x14ac:dyDescent="0.25">
      <c r="A353">
        <v>352</v>
      </c>
      <c r="B353">
        <v>3.21042391102086E-4</v>
      </c>
      <c r="C353" s="16">
        <v>5.7846921895670601E-9</v>
      </c>
      <c r="D353">
        <v>1.56409984072305E-3</v>
      </c>
      <c r="E353" s="16">
        <v>1.8088502289071301E-5</v>
      </c>
      <c r="F353" s="16">
        <v>1.5531015031806099E-5</v>
      </c>
      <c r="G353" s="16">
        <v>1.9351209823472301E-6</v>
      </c>
      <c r="H353">
        <v>5.3259247578620798E-4</v>
      </c>
      <c r="J353">
        <v>0.95258206490457598</v>
      </c>
      <c r="K353">
        <f t="shared" si="58"/>
        <v>5.5103940307751629E-9</v>
      </c>
      <c r="L353">
        <f t="shared" si="59"/>
        <v>1.5970912070768198E-3</v>
      </c>
      <c r="M353" s="16">
        <f t="shared" si="60"/>
        <v>-9.550064248726478E-4</v>
      </c>
      <c r="N353" s="16">
        <f t="shared" si="61"/>
        <v>0.12116363979535277</v>
      </c>
      <c r="O353" s="16">
        <f t="shared" si="62"/>
        <v>1.9389417501846967E-3</v>
      </c>
      <c r="P353" s="16">
        <f t="shared" si="63"/>
        <v>0.38916919985085008</v>
      </c>
      <c r="Q353" s="16">
        <f t="shared" si="64"/>
        <v>0.46806734219716722</v>
      </c>
      <c r="R353" s="16">
        <f t="shared" si="65"/>
        <v>0.33202008839151825</v>
      </c>
      <c r="S353" s="16">
        <f t="shared" si="66"/>
        <v>1.2777422371969454E-3</v>
      </c>
      <c r="T353" s="16">
        <f t="shared" si="67"/>
        <v>0.46813517105725427</v>
      </c>
      <c r="U353" s="66">
        <f t="shared" si="68"/>
        <v>1.7817721252795244</v>
      </c>
      <c r="V353" s="66"/>
    </row>
    <row r="354" spans="1:22" x14ac:dyDescent="0.25">
      <c r="A354">
        <v>353</v>
      </c>
      <c r="B354">
        <v>6.16853293592255E-4</v>
      </c>
      <c r="C354" s="16">
        <v>7.9328223722131208E-9</v>
      </c>
      <c r="D354">
        <v>1.10433171400156E-3</v>
      </c>
      <c r="E354" s="16">
        <v>1.7604586491030501E-5</v>
      </c>
      <c r="F354" s="16">
        <v>7.9136270767060607E-6</v>
      </c>
      <c r="G354" s="16">
        <v>1.4037666530421601E-6</v>
      </c>
      <c r="H354">
        <v>5.1833219540581797E-4</v>
      </c>
      <c r="J354">
        <v>0.95486109150527698</v>
      </c>
      <c r="K354">
        <f t="shared" si="58"/>
        <v>7.5747434290489016E-9</v>
      </c>
      <c r="L354">
        <f t="shared" si="59"/>
        <v>1.1215548019856418E-3</v>
      </c>
      <c r="M354" s="16">
        <f t="shared" si="60"/>
        <v>1.1215178519886803E-4</v>
      </c>
      <c r="N354" s="16">
        <f t="shared" si="61"/>
        <v>6.3803293462253399E-2</v>
      </c>
      <c r="O354" s="16">
        <f t="shared" si="62"/>
        <v>0.18639292644734529</v>
      </c>
      <c r="P354" s="16">
        <f t="shared" si="63"/>
        <v>2.1464351552635905E-2</v>
      </c>
      <c r="Q354" s="16">
        <f t="shared" si="64"/>
        <v>0.40844732414159163</v>
      </c>
      <c r="R354" s="16">
        <f t="shared" si="65"/>
        <v>3.8754536226230353E-2</v>
      </c>
      <c r="S354" s="16">
        <f t="shared" si="66"/>
        <v>9.0309208385612905E-2</v>
      </c>
      <c r="T354" s="16">
        <f t="shared" si="67"/>
        <v>0.40846045355021299</v>
      </c>
      <c r="U354" s="66">
        <f t="shared" si="68"/>
        <v>1.2176320937658824</v>
      </c>
      <c r="V354" s="66"/>
    </row>
    <row r="355" spans="1:22" x14ac:dyDescent="0.25">
      <c r="A355">
        <v>354</v>
      </c>
      <c r="B355">
        <v>8.3660766380285801E-4</v>
      </c>
      <c r="C355" s="16">
        <v>5.7185940800873302E-9</v>
      </c>
      <c r="D355">
        <v>5.7961341740432398E-4</v>
      </c>
      <c r="E355" s="16">
        <v>6.7011664106759698E-6</v>
      </c>
      <c r="F355" s="16">
        <v>5.6920727002936297E-6</v>
      </c>
      <c r="G355" s="16">
        <v>1.93544868022093E-6</v>
      </c>
      <c r="H355" s="16">
        <v>1.97297613303199E-4</v>
      </c>
      <c r="J355">
        <v>0.95754946646375305</v>
      </c>
      <c r="K355">
        <f t="shared" si="58"/>
        <v>5.4758367103103999E-9</v>
      </c>
      <c r="L355">
        <f t="shared" si="59"/>
        <v>5.9292729289105205E-4</v>
      </c>
      <c r="M355" s="16">
        <f t="shared" si="60"/>
        <v>1.0802880347146639E-3</v>
      </c>
      <c r="N355" s="16">
        <f t="shared" si="61"/>
        <v>0.48836368222688586</v>
      </c>
      <c r="O355" s="16">
        <f t="shared" si="62"/>
        <v>1.0306597809434936E-3</v>
      </c>
      <c r="P355" s="16">
        <f t="shared" si="63"/>
        <v>0.15860354476525299</v>
      </c>
      <c r="Q355" s="16">
        <f t="shared" si="64"/>
        <v>0.14143529179883044</v>
      </c>
      <c r="R355" s="16">
        <f t="shared" si="65"/>
        <v>0.17835659490163683</v>
      </c>
      <c r="S355" s="16">
        <f t="shared" si="66"/>
        <v>1.2660951935489348E-3</v>
      </c>
      <c r="T355" s="16">
        <f t="shared" si="67"/>
        <v>0.14144415948378122</v>
      </c>
      <c r="U355" s="66">
        <f t="shared" si="68"/>
        <v>1.1105000281508797</v>
      </c>
      <c r="V355" s="66"/>
    </row>
    <row r="356" spans="1:22" x14ac:dyDescent="0.25">
      <c r="A356">
        <v>355</v>
      </c>
      <c r="B356">
        <v>1.1259501015203201E-3</v>
      </c>
      <c r="C356" s="16">
        <v>5.3952614924573696E-9</v>
      </c>
      <c r="D356">
        <v>4.0447870664002102E-4</v>
      </c>
      <c r="E356" s="16">
        <v>4.4215529313275703E-6</v>
      </c>
      <c r="F356" s="16">
        <v>4.1918394425595796E-6</v>
      </c>
      <c r="G356" s="16">
        <v>2.04693953436101E-6</v>
      </c>
      <c r="H356">
        <v>1.3017948410558701E-4</v>
      </c>
      <c r="J356">
        <v>0.95852164106825999</v>
      </c>
      <c r="K356">
        <f t="shared" si="58"/>
        <v>5.1714748997426273E-9</v>
      </c>
      <c r="L356">
        <f t="shared" si="59"/>
        <v>4.1490392979800876E-4</v>
      </c>
      <c r="M356" s="16">
        <f t="shared" si="60"/>
        <v>1.8369962732426312E-3</v>
      </c>
      <c r="N356" s="16">
        <f t="shared" si="61"/>
        <v>1.6547582298204688</v>
      </c>
      <c r="O356" s="16">
        <f t="shared" si="62"/>
        <v>6.8915990217537819E-4</v>
      </c>
      <c r="P356" s="16">
        <f t="shared" si="63"/>
        <v>0.33648569956035085</v>
      </c>
      <c r="Q356" s="16">
        <f t="shared" si="64"/>
        <v>0.3461266982194513</v>
      </c>
      <c r="R356" s="16">
        <f t="shared" si="65"/>
        <v>0.33014050716864529</v>
      </c>
      <c r="S356" s="16">
        <f t="shared" si="66"/>
        <v>3.9890961314240043E-4</v>
      </c>
      <c r="T356" s="16">
        <f t="shared" si="67"/>
        <v>0.34613999043333299</v>
      </c>
      <c r="U356" s="66">
        <f t="shared" si="68"/>
        <v>3.0147391947175675</v>
      </c>
      <c r="V356" s="66"/>
    </row>
    <row r="357" spans="1:22" x14ac:dyDescent="0.25">
      <c r="A357">
        <v>356</v>
      </c>
      <c r="B357">
        <v>6.0143702047395502E-4</v>
      </c>
      <c r="C357" s="16">
        <v>6.2687555278578296E-9</v>
      </c>
      <c r="D357">
        <v>8.9065317252246998E-4</v>
      </c>
      <c r="E357" s="16">
        <v>1.12463125328768E-5</v>
      </c>
      <c r="F357" s="16">
        <v>8.0384859373377505E-6</v>
      </c>
      <c r="G357" s="16">
        <v>1.7721836091944399E-6</v>
      </c>
      <c r="H357">
        <v>3.3112208067555401E-4</v>
      </c>
      <c r="J357">
        <v>0.95590525697053297</v>
      </c>
      <c r="K357">
        <f t="shared" si="58"/>
        <v>5.9923363637423879E-9</v>
      </c>
      <c r="L357">
        <f t="shared" si="59"/>
        <v>9.08496059250812E-4</v>
      </c>
      <c r="M357" s="16">
        <f t="shared" si="60"/>
        <v>2.9437798169709803E-4</v>
      </c>
      <c r="N357" s="16">
        <f t="shared" si="61"/>
        <v>4.8968637002616236E-2</v>
      </c>
      <c r="O357" s="16">
        <f t="shared" si="62"/>
        <v>1.7265483274679829E-2</v>
      </c>
      <c r="P357" s="16">
        <f t="shared" si="63"/>
        <v>5.6749029851707843E-3</v>
      </c>
      <c r="Q357" s="16">
        <f t="shared" si="64"/>
        <v>2.2187058302905963E-3</v>
      </c>
      <c r="R357" s="16">
        <f t="shared" si="65"/>
        <v>3.3925971190970558E-2</v>
      </c>
      <c r="S357" s="16">
        <f t="shared" si="66"/>
        <v>1.3673990815109673E-2</v>
      </c>
      <c r="T357" s="16">
        <f t="shared" si="67"/>
        <v>2.2183331089210478E-3</v>
      </c>
      <c r="U357" s="66">
        <f t="shared" si="68"/>
        <v>0.12394602420775873</v>
      </c>
      <c r="V357" s="66"/>
    </row>
    <row r="358" spans="1:22" x14ac:dyDescent="0.25">
      <c r="A358">
        <v>357</v>
      </c>
      <c r="B358">
        <v>4.4642772716132399E-4</v>
      </c>
      <c r="C358" s="16">
        <v>2.8425815679331098E-9</v>
      </c>
      <c r="D358">
        <v>5.3968263051293504E-4</v>
      </c>
      <c r="E358" s="16">
        <v>3.10218161265704E-6</v>
      </c>
      <c r="F358" s="16">
        <v>1.0657597631618401E-5</v>
      </c>
      <c r="G358" s="16">
        <v>3.8928163028098502E-6</v>
      </c>
      <c r="H358" s="16">
        <v>9.1335219490459206E-5</v>
      </c>
      <c r="J358">
        <v>0.95764527059125903</v>
      </c>
      <c r="K358">
        <f t="shared" si="58"/>
        <v>2.7221847948010285E-9</v>
      </c>
      <c r="L358">
        <f t="shared" si="59"/>
        <v>5.6488779949741383E-4</v>
      </c>
      <c r="M358" s="16">
        <f t="shared" si="60"/>
        <v>3.2796765482523421E-4</v>
      </c>
      <c r="N358" s="16">
        <f t="shared" si="61"/>
        <v>8.737764812379754E-3</v>
      </c>
      <c r="O358" s="16">
        <f t="shared" si="62"/>
        <v>0.23713481223105051</v>
      </c>
      <c r="P358" s="16">
        <f t="shared" si="63"/>
        <v>0.19334170621733673</v>
      </c>
      <c r="Q358" s="16">
        <f t="shared" si="64"/>
        <v>0.50575876485757443</v>
      </c>
      <c r="R358" s="16">
        <f t="shared" si="65"/>
        <v>6.6615630010364328E-3</v>
      </c>
      <c r="S358" s="16">
        <f t="shared" si="66"/>
        <v>0.88314427425508735</v>
      </c>
      <c r="T358" s="16">
        <f t="shared" si="67"/>
        <v>0.5057668787990669</v>
      </c>
      <c r="U358" s="66">
        <f t="shared" si="68"/>
        <v>2.3405457641735321</v>
      </c>
      <c r="V358" s="66"/>
    </row>
    <row r="359" spans="1:22" x14ac:dyDescent="0.25">
      <c r="A359">
        <v>358</v>
      </c>
      <c r="B359" s="16">
        <v>8.0889215012071899E-4</v>
      </c>
      <c r="C359" s="16">
        <v>3.2318570060066898E-9</v>
      </c>
      <c r="D359" s="16">
        <v>3.3674369407768202E-4</v>
      </c>
      <c r="E359" s="16">
        <v>2.2066681216768698E-6</v>
      </c>
      <c r="F359" s="16">
        <v>5.8173789334919103E-6</v>
      </c>
      <c r="G359" s="16">
        <v>3.4146287494901999E-6</v>
      </c>
      <c r="H359" s="16">
        <v>6.4968600485611504E-5</v>
      </c>
      <c r="J359">
        <v>0.95885052995798403</v>
      </c>
      <c r="K359">
        <f t="shared" si="58"/>
        <v>3.0988678029579381E-9</v>
      </c>
      <c r="L359">
        <f t="shared" si="59"/>
        <v>3.5178984883715001E-4</v>
      </c>
      <c r="M359" s="16">
        <f t="shared" si="60"/>
        <v>1.265994451404288E-3</v>
      </c>
      <c r="N359" s="16">
        <f t="shared" si="61"/>
        <v>0.41287129288847241</v>
      </c>
      <c r="O359" s="16">
        <f t="shared" si="62"/>
        <v>0.17364526417630402</v>
      </c>
      <c r="P359" s="16">
        <f t="shared" si="63"/>
        <v>0.42301463175704918</v>
      </c>
      <c r="Q359" s="16">
        <f t="shared" si="64"/>
        <v>0.63130204266567169</v>
      </c>
      <c r="R359" s="16">
        <f t="shared" si="65"/>
        <v>0.16777689149722713</v>
      </c>
      <c r="S359" s="16">
        <f t="shared" si="66"/>
        <v>0.49207521874962834</v>
      </c>
      <c r="T359" s="16">
        <f t="shared" si="67"/>
        <v>0.63131192420267279</v>
      </c>
      <c r="U359" s="66">
        <f t="shared" si="68"/>
        <v>2.9319972659370257</v>
      </c>
      <c r="V359" s="66"/>
    </row>
    <row r="360" spans="1:22" x14ac:dyDescent="0.25">
      <c r="A360">
        <v>359</v>
      </c>
      <c r="B360">
        <v>2.7662673667789997E-4</v>
      </c>
      <c r="C360" s="16">
        <v>3.41740129322637E-9</v>
      </c>
      <c r="D360">
        <v>1.0607869732844101E-3</v>
      </c>
      <c r="E360" s="16">
        <v>7.2851045261288901E-6</v>
      </c>
      <c r="F360" s="16">
        <v>1.7644511505210501E-5</v>
      </c>
      <c r="G360" s="16">
        <v>3.25846795195569E-6</v>
      </c>
      <c r="H360">
        <v>2.1449545160305301E-4</v>
      </c>
      <c r="J360">
        <v>0.95487443482523804</v>
      </c>
      <c r="K360">
        <f t="shared" si="58"/>
        <v>3.2631891284405675E-9</v>
      </c>
      <c r="L360">
        <f t="shared" si="59"/>
        <v>1.0993310468454937E-3</v>
      </c>
      <c r="M360" s="16">
        <f t="shared" si="60"/>
        <v>-5.4607757348969362E-4</v>
      </c>
      <c r="N360" s="16">
        <f t="shared" si="61"/>
        <v>0.19208662987372732</v>
      </c>
      <c r="O360" s="16">
        <f t="shared" si="62"/>
        <v>0.14685774086545433</v>
      </c>
      <c r="P360" s="16">
        <f t="shared" si="63"/>
        <v>1.0261571959953121E-2</v>
      </c>
      <c r="Q360" s="16">
        <f t="shared" si="64"/>
        <v>0.10349763881457312</v>
      </c>
      <c r="R360" s="16">
        <f t="shared" si="65"/>
        <v>0.62521660980958971</v>
      </c>
      <c r="S360" s="16">
        <f t="shared" si="66"/>
        <v>0.38896068086083008</v>
      </c>
      <c r="T360" s="16">
        <f t="shared" si="67"/>
        <v>0.10349496087738871</v>
      </c>
      <c r="U360" s="66">
        <f t="shared" si="68"/>
        <v>1.5703758330615165</v>
      </c>
      <c r="V360" s="66"/>
    </row>
    <row r="361" spans="1:22" x14ac:dyDescent="0.25">
      <c r="A361">
        <v>360</v>
      </c>
      <c r="B361">
        <v>6.0546426474606795E-4</v>
      </c>
      <c r="C361" s="16">
        <v>6.5266278290371497E-9</v>
      </c>
      <c r="D361">
        <v>9.2179018127455398E-4</v>
      </c>
      <c r="E361" s="16">
        <v>1.2114088496111001E-5</v>
      </c>
      <c r="F361" s="16">
        <v>7.9963709234425492E-6</v>
      </c>
      <c r="G361" s="16">
        <v>1.702758965567E-6</v>
      </c>
      <c r="H361">
        <v>3.56672289438863E-4</v>
      </c>
      <c r="J361">
        <v>0.95575136484074497</v>
      </c>
      <c r="K361">
        <f t="shared" si="58"/>
        <v>6.2378334554098439E-9</v>
      </c>
      <c r="L361">
        <f t="shared" si="59"/>
        <v>9.3947915545917701E-4</v>
      </c>
      <c r="M361" s="16">
        <f t="shared" si="60"/>
        <v>2.7144937403295895E-4</v>
      </c>
      <c r="N361" s="16">
        <f t="shared" si="61"/>
        <v>5.2654817748454125E-2</v>
      </c>
      <c r="O361" s="16">
        <f t="shared" si="62"/>
        <v>3.1662473274787911E-2</v>
      </c>
      <c r="P361" s="16">
        <f t="shared" si="63"/>
        <v>1.8494981275406545E-3</v>
      </c>
      <c r="Q361" s="16">
        <f t="shared" si="64"/>
        <v>1.6358050646721953E-2</v>
      </c>
      <c r="R361" s="16">
        <f t="shared" si="65"/>
        <v>3.5518758454913354E-2</v>
      </c>
      <c r="S361" s="16">
        <f t="shared" si="66"/>
        <v>2.2961206194656657E-2</v>
      </c>
      <c r="T361" s="16">
        <f t="shared" si="67"/>
        <v>1.6357381275838152E-2</v>
      </c>
      <c r="U361" s="66">
        <f t="shared" si="68"/>
        <v>0.17736218572291282</v>
      </c>
      <c r="V361" s="66"/>
    </row>
    <row r="362" spans="1:22" x14ac:dyDescent="0.25">
      <c r="A362">
        <v>361</v>
      </c>
      <c r="B362">
        <v>8.2659348989882E-4</v>
      </c>
      <c r="C362" s="16">
        <v>1.13442290119228E-8</v>
      </c>
      <c r="D362">
        <v>1.1803258546271499E-3</v>
      </c>
      <c r="E362" s="16">
        <v>2.6887940766213902E-5</v>
      </c>
      <c r="F362" s="16">
        <v>5.9233963364256698E-6</v>
      </c>
      <c r="G362" s="16">
        <v>9.8235634142597904E-7</v>
      </c>
      <c r="H362">
        <v>7.9166470929339396E-4</v>
      </c>
      <c r="J362">
        <v>0.95453680911724903</v>
      </c>
      <c r="K362">
        <f t="shared" si="58"/>
        <v>1.0828484162936113E-8</v>
      </c>
      <c r="L362">
        <f t="shared" si="59"/>
        <v>1.1931436594124155E-3</v>
      </c>
      <c r="M362" s="16">
        <f t="shared" si="60"/>
        <v>4.6004332038522463E-4</v>
      </c>
      <c r="N362" s="16">
        <f t="shared" si="61"/>
        <v>0.4603558268891374</v>
      </c>
      <c r="O362" s="16">
        <f t="shared" si="62"/>
        <v>1.0971102715286059</v>
      </c>
      <c r="P362" s="16">
        <f t="shared" si="63"/>
        <v>5.0806782941593624E-2</v>
      </c>
      <c r="Q362" s="16">
        <f t="shared" si="64"/>
        <v>2.2603261029875159</v>
      </c>
      <c r="R362" s="16">
        <f t="shared" si="65"/>
        <v>0.1590783552519647</v>
      </c>
      <c r="S362" s="16">
        <f t="shared" si="66"/>
        <v>0.2606103651218904</v>
      </c>
      <c r="T362" s="16">
        <f t="shared" si="67"/>
        <v>2.260397300410971</v>
      </c>
      <c r="U362" s="66">
        <f t="shared" si="68"/>
        <v>6.5486850051316789</v>
      </c>
      <c r="V362" s="66"/>
    </row>
    <row r="363" spans="1:22" x14ac:dyDescent="0.25">
      <c r="A363">
        <v>362</v>
      </c>
      <c r="B363">
        <v>9.09722665669171E-4</v>
      </c>
      <c r="C363" s="16">
        <v>6.3523854013999503E-9</v>
      </c>
      <c r="D363">
        <v>5.9226036544928699E-4</v>
      </c>
      <c r="E363" s="16">
        <v>7.6053227656528203E-6</v>
      </c>
      <c r="F363" s="16">
        <v>5.2372936569184104E-6</v>
      </c>
      <c r="G363" s="16">
        <v>1.7425658833555199E-6</v>
      </c>
      <c r="H363">
        <v>2.2391814967206701E-4</v>
      </c>
      <c r="J363">
        <v>0.95749335747233599</v>
      </c>
      <c r="K363">
        <f t="shared" si="58"/>
        <v>6.0823668259446909E-9</v>
      </c>
      <c r="L363">
        <f t="shared" si="59"/>
        <v>6.044711662610778E-4</v>
      </c>
      <c r="M363" s="16">
        <f t="shared" si="60"/>
        <v>1.2149741650772641E-3</v>
      </c>
      <c r="N363" s="16">
        <f t="shared" si="61"/>
        <v>0.71791531045483681</v>
      </c>
      <c r="O363" s="16">
        <f t="shared" si="62"/>
        <v>2.1459871340365103E-2</v>
      </c>
      <c r="P363" s="16">
        <f t="shared" si="63"/>
        <v>0.14831792175082384</v>
      </c>
      <c r="Q363" s="16">
        <f t="shared" si="64"/>
        <v>8.5203354680732479E-2</v>
      </c>
      <c r="R363" s="16">
        <f t="shared" si="65"/>
        <v>0.21947114678415555</v>
      </c>
      <c r="S363" s="16">
        <f t="shared" si="66"/>
        <v>1.7343336977953223E-2</v>
      </c>
      <c r="T363" s="16">
        <f t="shared" si="67"/>
        <v>8.5210958577068965E-2</v>
      </c>
      <c r="U363" s="66">
        <f t="shared" si="68"/>
        <v>1.294921900565936</v>
      </c>
      <c r="V363" s="66"/>
    </row>
    <row r="364" spans="1:22" x14ac:dyDescent="0.25">
      <c r="A364">
        <v>363</v>
      </c>
      <c r="B364">
        <v>4.08393485513628E-4</v>
      </c>
      <c r="C364" s="16">
        <v>3.19801715142547E-9</v>
      </c>
      <c r="D364">
        <v>6.6582622758826595E-4</v>
      </c>
      <c r="E364" s="16">
        <v>4.2992751271788601E-6</v>
      </c>
      <c r="F364" s="16">
        <v>1.17232212811028E-5</v>
      </c>
      <c r="G364" s="16">
        <v>3.4654936852285299E-6</v>
      </c>
      <c r="H364">
        <v>1.26581127620185E-4</v>
      </c>
      <c r="J364">
        <v>0.95696461099683405</v>
      </c>
      <c r="K364">
        <f t="shared" si="58"/>
        <v>3.0603892392750783E-9</v>
      </c>
      <c r="L364">
        <f t="shared" si="59"/>
        <v>6.927349658185487E-4</v>
      </c>
      <c r="M364" s="16">
        <f t="shared" si="60"/>
        <v>1.2405200520870736E-4</v>
      </c>
      <c r="N364" s="16">
        <f t="shared" si="61"/>
        <v>2.9141566588187715E-2</v>
      </c>
      <c r="O364" s="16">
        <f t="shared" si="62"/>
        <v>0.17877263963413567</v>
      </c>
      <c r="P364" s="16">
        <f t="shared" si="63"/>
        <v>9.532362794629351E-2</v>
      </c>
      <c r="Q364" s="16">
        <f t="shared" si="64"/>
        <v>0.35965229280486327</v>
      </c>
      <c r="R364" s="16">
        <f t="shared" si="65"/>
        <v>3.6011295915950078E-2</v>
      </c>
      <c r="S364" s="16">
        <f t="shared" si="66"/>
        <v>0.52827647307193115</v>
      </c>
      <c r="T364" s="16">
        <f t="shared" si="67"/>
        <v>0.3596588297969357</v>
      </c>
      <c r="U364" s="66">
        <f t="shared" si="68"/>
        <v>1.5868367257582969</v>
      </c>
      <c r="V364" s="66"/>
    </row>
    <row r="365" spans="1:22" x14ac:dyDescent="0.25">
      <c r="A365">
        <v>364</v>
      </c>
      <c r="B365">
        <v>4.2446073807305399E-4</v>
      </c>
      <c r="C365" s="16">
        <v>4.70140327733605E-9</v>
      </c>
      <c r="D365">
        <v>9.4805394271593995E-4</v>
      </c>
      <c r="E365" s="16">
        <v>8.9708503486585095E-6</v>
      </c>
      <c r="F365" s="16">
        <v>1.14275032441937E-5</v>
      </c>
      <c r="G365" s="16">
        <v>2.3649032241710399E-6</v>
      </c>
      <c r="H365">
        <v>2.6412716670093302E-4</v>
      </c>
      <c r="J365">
        <v>0.95555011067689</v>
      </c>
      <c r="K365">
        <f t="shared" si="58"/>
        <v>4.4924264219951561E-9</v>
      </c>
      <c r="L365">
        <f t="shared" si="59"/>
        <v>9.7326915102522111E-4</v>
      </c>
      <c r="M365" s="16">
        <f t="shared" si="60"/>
        <v>-1.2434767487911306E-4</v>
      </c>
      <c r="N365" s="16">
        <f t="shared" si="61"/>
        <v>1.9066795044241233E-2</v>
      </c>
      <c r="O365" s="16">
        <f t="shared" si="62"/>
        <v>2.2946446592107369E-2</v>
      </c>
      <c r="P365" s="16">
        <f t="shared" si="63"/>
        <v>2.4771589433006527E-4</v>
      </c>
      <c r="Q365" s="16">
        <f t="shared" si="64"/>
        <v>2.7144817694171978E-2</v>
      </c>
      <c r="R365" s="16">
        <f t="shared" si="65"/>
        <v>2.5521528669586499E-2</v>
      </c>
      <c r="S365" s="16">
        <f t="shared" si="66"/>
        <v>3.1830609481360572E-2</v>
      </c>
      <c r="T365" s="16">
        <f t="shared" si="67"/>
        <v>2.7144928134421212E-2</v>
      </c>
      <c r="U365" s="66">
        <f t="shared" si="68"/>
        <v>0.15390284151021894</v>
      </c>
      <c r="V365" s="66"/>
    </row>
    <row r="366" spans="1:22" x14ac:dyDescent="0.25">
      <c r="A366">
        <v>365</v>
      </c>
      <c r="B366">
        <v>9.9687187938941792E-4</v>
      </c>
      <c r="C366" s="16">
        <v>6.5873320089992102E-9</v>
      </c>
      <c r="D366">
        <v>5.6000047024076197E-4</v>
      </c>
      <c r="E366" s="16">
        <v>7.4600513533427603E-6</v>
      </c>
      <c r="F366" s="16">
        <v>4.7715144080548697E-6</v>
      </c>
      <c r="G366" s="16">
        <v>1.6797280713678301E-6</v>
      </c>
      <c r="H366">
        <v>2.1964067159614499E-4</v>
      </c>
      <c r="J366">
        <v>0.95767410650134099</v>
      </c>
      <c r="K366">
        <f t="shared" si="58"/>
        <v>6.3085172959460023E-9</v>
      </c>
      <c r="L366">
        <f t="shared" si="59"/>
        <v>5.7121663979623058E-4</v>
      </c>
      <c r="M366" s="16">
        <f t="shared" si="60"/>
        <v>1.4225271189826053E-3</v>
      </c>
      <c r="N366" s="16">
        <f t="shared" si="61"/>
        <v>1.0491199307253805</v>
      </c>
      <c r="O366" s="16">
        <f t="shared" si="62"/>
        <v>3.5681524845370981E-2</v>
      </c>
      <c r="P366" s="16">
        <f t="shared" si="63"/>
        <v>0.17523649999762927</v>
      </c>
      <c r="Q366" s="16">
        <f t="shared" si="64"/>
        <v>9.3282493106397982E-2</v>
      </c>
      <c r="R366" s="16">
        <f t="shared" si="65"/>
        <v>0.26599650230711802</v>
      </c>
      <c r="S366" s="16">
        <f t="shared" si="66"/>
        <v>2.6570843897168243E-2</v>
      </c>
      <c r="T366" s="16">
        <f t="shared" si="67"/>
        <v>9.3290982026214511E-2</v>
      </c>
      <c r="U366" s="66">
        <f t="shared" si="68"/>
        <v>1.7391787769052796</v>
      </c>
      <c r="V366" s="66"/>
    </row>
    <row r="367" spans="1:22" x14ac:dyDescent="0.25">
      <c r="A367">
        <v>366</v>
      </c>
      <c r="B367">
        <v>4.3889473273541602E-4</v>
      </c>
      <c r="C367" s="16">
        <v>5.7399279612553198E-9</v>
      </c>
      <c r="D367">
        <v>1.1238937040221699E-3</v>
      </c>
      <c r="E367" s="16">
        <v>1.2959095214893699E-5</v>
      </c>
      <c r="F367" s="16">
        <v>1.1138731919866101E-5</v>
      </c>
      <c r="G367" s="16">
        <v>1.94076726085219E-6</v>
      </c>
      <c r="H367">
        <v>3.8155549633025901E-4</v>
      </c>
      <c r="J367">
        <v>0.95470238329688195</v>
      </c>
      <c r="K367">
        <f t="shared" si="58"/>
        <v>5.4799229045628667E-9</v>
      </c>
      <c r="L367">
        <f t="shared" si="59"/>
        <v>1.1481061951947931E-3</v>
      </c>
      <c r="M367" s="16">
        <f t="shared" si="60"/>
        <v>-2.703167297239611E-4</v>
      </c>
      <c r="N367" s="16">
        <f t="shared" si="61"/>
        <v>1.1831487826934075E-2</v>
      </c>
      <c r="O367" s="16">
        <f t="shared" si="62"/>
        <v>1.292709832448159E-3</v>
      </c>
      <c r="P367" s="16">
        <f t="shared" si="63"/>
        <v>2.7827662274082822E-2</v>
      </c>
      <c r="Q367" s="16">
        <f t="shared" si="64"/>
        <v>4.2672854120185177E-2</v>
      </c>
      <c r="R367" s="16">
        <f t="shared" si="65"/>
        <v>1.7016618400084331E-2</v>
      </c>
      <c r="S367" s="16">
        <f t="shared" si="66"/>
        <v>1.0845184364372358E-3</v>
      </c>
      <c r="T367" s="16">
        <f t="shared" si="67"/>
        <v>4.2676754613031512E-2</v>
      </c>
      <c r="U367" s="66">
        <f t="shared" si="68"/>
        <v>0.14440260550320333</v>
      </c>
      <c r="V367" s="66"/>
    </row>
    <row r="368" spans="1:22" x14ac:dyDescent="0.25">
      <c r="A368">
        <v>367</v>
      </c>
      <c r="B368">
        <v>6.8867142047196299E-4</v>
      </c>
      <c r="C368" s="16">
        <v>5.9390711677056197E-9</v>
      </c>
      <c r="D368">
        <v>7.3411696309444495E-4</v>
      </c>
      <c r="E368" s="16">
        <v>8.7982832163893592E-6</v>
      </c>
      <c r="F368" s="16">
        <v>6.9677966698827601E-6</v>
      </c>
      <c r="G368" s="16">
        <v>1.86710717257332E-6</v>
      </c>
      <c r="H368">
        <v>2.5904346285072702E-4</v>
      </c>
      <c r="J368">
        <v>0.95671889795325804</v>
      </c>
      <c r="K368">
        <f t="shared" si="58"/>
        <v>5.6820216224332899E-9</v>
      </c>
      <c r="L368">
        <f t="shared" si="59"/>
        <v>7.4991372453561613E-4</v>
      </c>
      <c r="M368" s="16">
        <f t="shared" si="60"/>
        <v>6.2742911640830995E-4</v>
      </c>
      <c r="N368" s="16">
        <f t="shared" si="61"/>
        <v>0.1587451012567184</v>
      </c>
      <c r="O368" s="16">
        <f t="shared" si="62"/>
        <v>5.1690433068213304E-3</v>
      </c>
      <c r="P368" s="16">
        <f t="shared" si="63"/>
        <v>5.6570922003290496E-2</v>
      </c>
      <c r="Q368" s="16">
        <f t="shared" si="64"/>
        <v>3.2697297427978139E-2</v>
      </c>
      <c r="R368" s="16">
        <f t="shared" si="65"/>
        <v>8.5762391379492889E-2</v>
      </c>
      <c r="S368" s="16">
        <f t="shared" si="66"/>
        <v>4.8492043643994795E-3</v>
      </c>
      <c r="T368" s="16">
        <f t="shared" si="67"/>
        <v>3.270066449801446E-2</v>
      </c>
      <c r="U368" s="66">
        <f t="shared" si="68"/>
        <v>0.3764946242367152</v>
      </c>
      <c r="V368" s="66"/>
    </row>
    <row r="369" spans="1:22" x14ac:dyDescent="0.25">
      <c r="A369">
        <v>368</v>
      </c>
      <c r="B369">
        <v>3.8399861016697801E-4</v>
      </c>
      <c r="C369" s="16">
        <v>6.4793930693019296E-9</v>
      </c>
      <c r="D369">
        <v>1.4611404060886699E-3</v>
      </c>
      <c r="E369" s="16">
        <v>1.8949140265667599E-5</v>
      </c>
      <c r="F369" s="16">
        <v>1.2922768436244901E-5</v>
      </c>
      <c r="G369" s="16">
        <v>1.7256111060089501E-6</v>
      </c>
      <c r="H369">
        <v>5.5792985230160004E-4</v>
      </c>
      <c r="J369">
        <v>0.95309474120789295</v>
      </c>
      <c r="K369">
        <f t="shared" si="58"/>
        <v>6.1754754605705378E-9</v>
      </c>
      <c r="L369">
        <f t="shared" si="59"/>
        <v>1.4887050746740993E-3</v>
      </c>
      <c r="M369" s="16">
        <f t="shared" si="60"/>
        <v>-7.2070785434014335E-4</v>
      </c>
      <c r="N369" s="16">
        <f t="shared" si="61"/>
        <v>4.850815692646409E-2</v>
      </c>
      <c r="O369" s="16">
        <f t="shared" si="62"/>
        <v>2.8701270298258398E-2</v>
      </c>
      <c r="P369" s="16">
        <f t="shared" si="63"/>
        <v>0.26722977705712775</v>
      </c>
      <c r="Q369" s="16">
        <f t="shared" si="64"/>
        <v>0.5841320738972352</v>
      </c>
      <c r="R369" s="16">
        <f t="shared" si="65"/>
        <v>9.7036038479083542E-2</v>
      </c>
      <c r="S369" s="16">
        <f t="shared" si="66"/>
        <v>1.9639927731946682E-2</v>
      </c>
      <c r="T369" s="16">
        <f t="shared" si="67"/>
        <v>0.58419698954217192</v>
      </c>
      <c r="U369" s="66">
        <f t="shared" si="68"/>
        <v>1.6294442339322877</v>
      </c>
      <c r="V369" s="66"/>
    </row>
    <row r="370" spans="1:22" x14ac:dyDescent="0.25">
      <c r="A370">
        <v>369</v>
      </c>
      <c r="B370">
        <v>3.0516075566903799E-4</v>
      </c>
      <c r="C370" s="16">
        <v>3.0748983276915498E-9</v>
      </c>
      <c r="D370">
        <v>8.6110357723049105E-4</v>
      </c>
      <c r="E370" s="16">
        <v>5.3332161491389202E-6</v>
      </c>
      <c r="F370" s="16">
        <v>1.5845507609932601E-5</v>
      </c>
      <c r="G370" s="16">
        <v>3.6130721507348398E-6</v>
      </c>
      <c r="H370">
        <v>1.5702443945080601E-4</v>
      </c>
      <c r="J370">
        <v>0.95588768855143202</v>
      </c>
      <c r="K370">
        <f t="shared" si="58"/>
        <v>2.9392574549877395E-9</v>
      </c>
      <c r="L370">
        <f t="shared" si="59"/>
        <v>8.9640458970276335E-4</v>
      </c>
      <c r="M370" s="16">
        <f t="shared" si="60"/>
        <v>-2.8608307836468742E-4</v>
      </c>
      <c r="N370" s="16">
        <f t="shared" si="61"/>
        <v>0.14465486954604687</v>
      </c>
      <c r="O370" s="16">
        <f t="shared" si="62"/>
        <v>0.19805693520272738</v>
      </c>
      <c r="P370" s="16">
        <f t="shared" si="63"/>
        <v>1.1238135758947535E-2</v>
      </c>
      <c r="Q370" s="16">
        <f t="shared" si="64"/>
        <v>0.25345555567387829</v>
      </c>
      <c r="R370" s="16">
        <f t="shared" si="65"/>
        <v>0.36982096570594303</v>
      </c>
      <c r="S370" s="16">
        <f t="shared" si="66"/>
        <v>0.64058158433762757</v>
      </c>
      <c r="T370" s="16">
        <f t="shared" si="67"/>
        <v>0.25345736183906642</v>
      </c>
      <c r="U370" s="66">
        <f t="shared" si="68"/>
        <v>1.8712654080642372</v>
      </c>
      <c r="V370" s="66"/>
    </row>
    <row r="371" spans="1:22" x14ac:dyDescent="0.25">
      <c r="A371">
        <v>370</v>
      </c>
      <c r="B371">
        <v>6.0214339761423296E-4</v>
      </c>
      <c r="C371" s="16">
        <v>5.9190033645806301E-9</v>
      </c>
      <c r="D371">
        <v>8.3895145419550195E-4</v>
      </c>
      <c r="E371" s="16">
        <v>1.0008267203043899E-5</v>
      </c>
      <c r="F371" s="16">
        <v>8.0098677970305196E-6</v>
      </c>
      <c r="G371" s="16">
        <v>1.8757955935204599E-6</v>
      </c>
      <c r="H371">
        <v>2.9466993391981898E-4</v>
      </c>
      <c r="J371">
        <v>0.95616460803911896</v>
      </c>
      <c r="K371">
        <f t="shared" si="58"/>
        <v>5.6595415320764645E-9</v>
      </c>
      <c r="L371">
        <f t="shared" si="59"/>
        <v>8.5684106637971889E-4</v>
      </c>
      <c r="M371" s="16">
        <f t="shared" si="60"/>
        <v>3.4744572884874697E-4</v>
      </c>
      <c r="N371" s="16">
        <f t="shared" si="61"/>
        <v>4.9605519101380731E-2</v>
      </c>
      <c r="O371" s="16">
        <f t="shared" si="62"/>
        <v>4.6613636167639142E-3</v>
      </c>
      <c r="P371" s="16">
        <f t="shared" si="63"/>
        <v>1.6643117508122446E-2</v>
      </c>
      <c r="Q371" s="16">
        <f t="shared" si="64"/>
        <v>4.6467050820263251E-3</v>
      </c>
      <c r="R371" s="16">
        <f t="shared" si="65"/>
        <v>3.5004329156723343E-2</v>
      </c>
      <c r="S371" s="16">
        <f t="shared" si="66"/>
        <v>4.264986207922275E-3</v>
      </c>
      <c r="T371" s="16">
        <f t="shared" si="67"/>
        <v>4.6474952536251354E-3</v>
      </c>
      <c r="U371" s="66">
        <f t="shared" si="68"/>
        <v>0.11947351592656417</v>
      </c>
      <c r="V371" s="66"/>
    </row>
    <row r="372" spans="1:22" x14ac:dyDescent="0.25">
      <c r="A372">
        <v>371</v>
      </c>
      <c r="B372" s="16">
        <v>8.2771996723311498E-4</v>
      </c>
      <c r="C372" s="16">
        <v>1.2083928611388999E-8</v>
      </c>
      <c r="D372" s="16">
        <v>1.2577598768308499E-3</v>
      </c>
      <c r="E372" s="16">
        <v>3.0494832075597202E-5</v>
      </c>
      <c r="F372" s="16">
        <v>5.9355210877867404E-6</v>
      </c>
      <c r="G372" s="16">
        <v>9.2299666480270598E-7</v>
      </c>
      <c r="H372" s="16">
        <v>8.9786610318963998E-4</v>
      </c>
      <c r="J372">
        <v>0.95416968729069995</v>
      </c>
      <c r="K372">
        <f t="shared" si="58"/>
        <v>1.1530118384372184E-8</v>
      </c>
      <c r="L372">
        <f t="shared" si="59"/>
        <v>1.2705418317426147E-3</v>
      </c>
      <c r="M372" s="16">
        <f t="shared" si="60"/>
        <v>3.8489810272361531E-4</v>
      </c>
      <c r="N372" s="16">
        <f t="shared" si="61"/>
        <v>0.46346510005644515</v>
      </c>
      <c r="O372" s="16">
        <f t="shared" si="62"/>
        <v>1.394602415394917</v>
      </c>
      <c r="P372" s="16">
        <f t="shared" si="63"/>
        <v>9.3510520777662212E-2</v>
      </c>
      <c r="Q372" s="16">
        <f t="shared" si="64"/>
        <v>3.3828868686225566</v>
      </c>
      <c r="R372" s="16">
        <f t="shared" si="65"/>
        <v>0.15809829523579599</v>
      </c>
      <c r="S372" s="16">
        <f t="shared" si="66"/>
        <v>0.29168482875231283</v>
      </c>
      <c r="T372" s="16">
        <f t="shared" si="67"/>
        <v>3.3830238244864468</v>
      </c>
      <c r="U372" s="66">
        <f t="shared" si="68"/>
        <v>9.1672718533261364</v>
      </c>
      <c r="V372" s="66"/>
    </row>
    <row r="373" spans="1:22" x14ac:dyDescent="0.25">
      <c r="A373">
        <v>372</v>
      </c>
      <c r="B373">
        <v>7.2841490473887196E-4</v>
      </c>
      <c r="C373" s="16">
        <v>9.1683660946957199E-9</v>
      </c>
      <c r="D373">
        <v>1.0801320348894101E-3</v>
      </c>
      <c r="E373" s="16">
        <v>1.9907006721457E-5</v>
      </c>
      <c r="F373" s="16">
        <v>6.6928268051591696E-6</v>
      </c>
      <c r="G373" s="16">
        <v>1.2142009967319099E-6</v>
      </c>
      <c r="H373">
        <v>5.8612159085248998E-4</v>
      </c>
      <c r="J373">
        <v>0.95500257826255097</v>
      </c>
      <c r="K373">
        <f t="shared" si="58"/>
        <v>8.7558132588893676E-9</v>
      </c>
      <c r="L373">
        <f t="shared" si="59"/>
        <v>1.0947227211303655E-3</v>
      </c>
      <c r="M373" s="16">
        <f t="shared" si="60"/>
        <v>3.6210708834737832E-4</v>
      </c>
      <c r="N373" s="16">
        <f t="shared" si="61"/>
        <v>0.22956757529416788</v>
      </c>
      <c r="O373" s="16">
        <f t="shared" si="62"/>
        <v>0.42866613678974796</v>
      </c>
      <c r="P373" s="16">
        <f t="shared" si="63"/>
        <v>1.4733901859519654E-2</v>
      </c>
      <c r="Q373" s="16">
        <f t="shared" si="64"/>
        <v>0.7284089710446614</v>
      </c>
      <c r="R373" s="16">
        <f t="shared" si="65"/>
        <v>0.10288589434211694</v>
      </c>
      <c r="S373" s="16">
        <f t="shared" si="66"/>
        <v>0.15600436163332759</v>
      </c>
      <c r="T373" s="16">
        <f t="shared" si="67"/>
        <v>0.72842442588091028</v>
      </c>
      <c r="U373" s="66">
        <f t="shared" si="68"/>
        <v>2.388691266844452</v>
      </c>
      <c r="V373" s="66"/>
    </row>
    <row r="374" spans="1:22" x14ac:dyDescent="0.25">
      <c r="A374">
        <v>373</v>
      </c>
      <c r="B374">
        <v>8.2677368856108298E-4</v>
      </c>
      <c r="C374" s="16">
        <v>1.0120201986186299E-8</v>
      </c>
      <c r="D374">
        <v>1.0496134542653001E-3</v>
      </c>
      <c r="E374" s="16">
        <v>2.13607647482767E-5</v>
      </c>
      <c r="F374" s="16">
        <v>5.8876317453550199E-6</v>
      </c>
      <c r="G374" s="16">
        <v>1.09958941974873E-6</v>
      </c>
      <c r="H374">
        <v>6.2892355361126901E-4</v>
      </c>
      <c r="J374">
        <v>0.95516704414150699</v>
      </c>
      <c r="K374">
        <f t="shared" si="58"/>
        <v>9.6664834172605749E-9</v>
      </c>
      <c r="L374">
        <f t="shared" si="59"/>
        <v>1.0624781869737728E-3</v>
      </c>
      <c r="M374" s="16">
        <f t="shared" si="60"/>
        <v>5.9106919014839318E-4</v>
      </c>
      <c r="N374" s="16">
        <f t="shared" si="61"/>
        <v>0.46085250339051431</v>
      </c>
      <c r="O374" s="16">
        <f t="shared" si="62"/>
        <v>0.68312761633171448</v>
      </c>
      <c r="P374" s="16">
        <f t="shared" si="63"/>
        <v>8.0459413208415435E-3</v>
      </c>
      <c r="Q374" s="16">
        <f t="shared" si="64"/>
        <v>0.97777071738859445</v>
      </c>
      <c r="R374" s="16">
        <f t="shared" si="65"/>
        <v>0.16198689635259605</v>
      </c>
      <c r="S374" s="16">
        <f t="shared" si="66"/>
        <v>0.2043798143691796</v>
      </c>
      <c r="T374" s="16">
        <f t="shared" si="67"/>
        <v>0.97778364551923014</v>
      </c>
      <c r="U374" s="66">
        <f t="shared" si="68"/>
        <v>3.4739471346726702</v>
      </c>
      <c r="V374" s="66"/>
    </row>
    <row r="375" spans="1:22" x14ac:dyDescent="0.25">
      <c r="A375">
        <v>374</v>
      </c>
      <c r="B375">
        <v>2.7884240992754803E-4</v>
      </c>
      <c r="C375" s="16">
        <v>2.8152672021341498E-9</v>
      </c>
      <c r="D375">
        <v>8.6297406190274895E-4</v>
      </c>
      <c r="E375" s="16">
        <v>4.8930581700842496E-6</v>
      </c>
      <c r="F375" s="16">
        <v>1.7347632057414499E-5</v>
      </c>
      <c r="G375" s="16">
        <v>3.9466463689991898E-6</v>
      </c>
      <c r="H375">
        <v>1.4406504306606501E-4</v>
      </c>
      <c r="J375">
        <v>0.95584673258412201</v>
      </c>
      <c r="K375">
        <f t="shared" si="58"/>
        <v>2.69096395651117E-9</v>
      </c>
      <c r="L375">
        <f t="shared" si="59"/>
        <v>9.0161315711937513E-4</v>
      </c>
      <c r="M375" s="16">
        <f t="shared" si="60"/>
        <v>-3.4392833726427902E-4</v>
      </c>
      <c r="N375" s="16">
        <f t="shared" si="61"/>
        <v>0.18816309491300406</v>
      </c>
      <c r="O375" s="16">
        <f t="shared" si="62"/>
        <v>0.24196034921705492</v>
      </c>
      <c r="P375" s="16">
        <f t="shared" si="63"/>
        <v>1.0830180599781043E-2</v>
      </c>
      <c r="Q375" s="16">
        <f t="shared" si="64"/>
        <v>0.29639879908443656</v>
      </c>
      <c r="R375" s="16">
        <f t="shared" si="65"/>
        <v>0.57847690779218119</v>
      </c>
      <c r="S375" s="16">
        <f t="shared" si="66"/>
        <v>0.93427811393456328</v>
      </c>
      <c r="T375" s="16">
        <f t="shared" si="67"/>
        <v>0.29640039877719343</v>
      </c>
      <c r="U375" s="66">
        <f t="shared" si="68"/>
        <v>2.5465078443182141</v>
      </c>
      <c r="V375" s="66"/>
    </row>
    <row r="376" spans="1:22" x14ac:dyDescent="0.25">
      <c r="A376">
        <v>375</v>
      </c>
      <c r="B376" s="16">
        <v>3.1333540331494501E-4</v>
      </c>
      <c r="C376" s="16">
        <v>5.5278822823295598E-9</v>
      </c>
      <c r="D376" s="16">
        <v>1.5303728642773E-3</v>
      </c>
      <c r="E376" s="16">
        <v>1.6918286380993799E-5</v>
      </c>
      <c r="F376" s="16">
        <v>1.5891585318251801E-5</v>
      </c>
      <c r="G376" s="16">
        <v>2.0243495680136102E-6</v>
      </c>
      <c r="H376" s="16">
        <v>4.98136229975762E-4</v>
      </c>
      <c r="J376">
        <v>0.95272649978708801</v>
      </c>
      <c r="K376">
        <f t="shared" si="58"/>
        <v>5.2665599380789009E-9</v>
      </c>
      <c r="L376">
        <f t="shared" si="59"/>
        <v>1.564174856599535E-3</v>
      </c>
      <c r="M376" s="16">
        <f t="shared" si="60"/>
        <v>-9.3750404996964488E-4</v>
      </c>
      <c r="N376" s="16">
        <f t="shared" si="61"/>
        <v>0.13230360391399174</v>
      </c>
      <c r="O376" s="16">
        <f t="shared" si="62"/>
        <v>5.3646714869457442E-6</v>
      </c>
      <c r="P376" s="16">
        <f t="shared" si="63"/>
        <v>0.3467080875084913</v>
      </c>
      <c r="Q376" s="16">
        <f t="shared" si="64"/>
        <v>0.33085496808865456</v>
      </c>
      <c r="R376" s="16">
        <f t="shared" si="65"/>
        <v>0.37553046435409926</v>
      </c>
      <c r="S376" s="16">
        <f t="shared" si="66"/>
        <v>7.5974440853036397E-5</v>
      </c>
      <c r="T376" s="16">
        <f t="shared" si="67"/>
        <v>0.33090555164187563</v>
      </c>
      <c r="U376" s="66">
        <f t="shared" si="68"/>
        <v>1.5163840146194523</v>
      </c>
      <c r="V376" s="66"/>
    </row>
    <row r="377" spans="1:22" x14ac:dyDescent="0.25">
      <c r="A377">
        <v>376</v>
      </c>
      <c r="B377" s="16">
        <v>5.3830032883995995E-4</v>
      </c>
      <c r="C377" s="16">
        <v>6.7184686898972501E-9</v>
      </c>
      <c r="D377" s="16">
        <v>1.0710695767523399E-3</v>
      </c>
      <c r="E377" s="16">
        <v>1.44650913643902E-5</v>
      </c>
      <c r="F377" s="16">
        <v>9.0569102749120701E-6</v>
      </c>
      <c r="G377" s="16">
        <v>1.6569761100614299E-6</v>
      </c>
      <c r="H377">
        <v>4.2589540536063202E-4</v>
      </c>
      <c r="J377">
        <v>0.95499852510753902</v>
      </c>
      <c r="K377">
        <f t="shared" si="58"/>
        <v>6.416127689833054E-9</v>
      </c>
      <c r="L377">
        <f t="shared" si="59"/>
        <v>1.0908336549435356E-3</v>
      </c>
      <c r="M377" s="16">
        <f t="shared" si="60"/>
        <v>-1.4232997263615785E-5</v>
      </c>
      <c r="N377" s="16">
        <f t="shared" si="61"/>
        <v>8.6642787408367245E-3</v>
      </c>
      <c r="O377" s="16">
        <f t="shared" si="62"/>
        <v>4.5183183528776441E-2</v>
      </c>
      <c r="P377" s="16">
        <f t="shared" si="63"/>
        <v>1.253833860412824E-2</v>
      </c>
      <c r="Q377" s="16">
        <f t="shared" si="64"/>
        <v>0.12026461998591681</v>
      </c>
      <c r="R377" s="16">
        <f t="shared" si="65"/>
        <v>6.5338412183833586E-3</v>
      </c>
      <c r="S377" s="16">
        <f t="shared" si="66"/>
        <v>3.0395400276534257E-2</v>
      </c>
      <c r="T377" s="16">
        <f t="shared" si="67"/>
        <v>0.1202692200061293</v>
      </c>
      <c r="U377" s="66">
        <f t="shared" si="68"/>
        <v>0.3438488823607051</v>
      </c>
      <c r="V377" s="66"/>
    </row>
    <row r="378" spans="1:22" x14ac:dyDescent="0.25">
      <c r="A378">
        <v>377</v>
      </c>
      <c r="B378">
        <v>5.6074752992763596E-4</v>
      </c>
      <c r="C378" s="16">
        <v>5.7707504320876097E-9</v>
      </c>
      <c r="D378">
        <v>8.7920631511112296E-4</v>
      </c>
      <c r="E378" s="16">
        <v>1.0220852035776599E-5</v>
      </c>
      <c r="F378" s="16">
        <v>8.6182140230416305E-6</v>
      </c>
      <c r="G378" s="16">
        <v>1.9249235182044199E-6</v>
      </c>
      <c r="H378">
        <v>3.0092960236237999E-4</v>
      </c>
      <c r="J378">
        <v>0.95595010746657605</v>
      </c>
      <c r="K378">
        <f t="shared" si="58"/>
        <v>5.5165494957169409E-9</v>
      </c>
      <c r="L378">
        <f t="shared" si="59"/>
        <v>8.983618959249786E-4</v>
      </c>
      <c r="M378" s="16">
        <f t="shared" si="60"/>
        <v>2.2313316393029326E-4</v>
      </c>
      <c r="N378" s="16">
        <f t="shared" si="61"/>
        <v>1.9227646248205787E-2</v>
      </c>
      <c r="O378" s="16">
        <f t="shared" si="62"/>
        <v>1.7236761163656998E-3</v>
      </c>
      <c r="P378" s="16">
        <f t="shared" si="63"/>
        <v>7.6066263873255883E-3</v>
      </c>
      <c r="Q378" s="16">
        <f t="shared" si="64"/>
        <v>2.3400193306258297E-3</v>
      </c>
      <c r="R378" s="16">
        <f t="shared" si="65"/>
        <v>1.571377321398755E-2</v>
      </c>
      <c r="S378" s="16">
        <f t="shared" si="66"/>
        <v>1.6668301273952567E-3</v>
      </c>
      <c r="T378" s="16">
        <f t="shared" si="67"/>
        <v>2.340406239360604E-3</v>
      </c>
      <c r="U378" s="66">
        <f t="shared" si="68"/>
        <v>5.0618977663266312E-2</v>
      </c>
      <c r="V378" s="66"/>
    </row>
    <row r="379" spans="1:22" x14ac:dyDescent="0.25">
      <c r="A379">
        <v>378</v>
      </c>
      <c r="B379" s="16">
        <v>4.6514221411648597E-4</v>
      </c>
      <c r="C379" s="16">
        <v>5.4146828027596704E-9</v>
      </c>
      <c r="D379" s="16">
        <v>9.9743453988759899E-4</v>
      </c>
      <c r="E379" s="16">
        <v>1.0864589296683801E-5</v>
      </c>
      <c r="F379" s="16">
        <v>1.04494732085153E-5</v>
      </c>
      <c r="G379" s="16">
        <v>2.0544110986668199E-6</v>
      </c>
      <c r="H379" s="16">
        <v>3.1988487085011098E-4</v>
      </c>
      <c r="J379">
        <v>0.95532811970984999</v>
      </c>
      <c r="K379">
        <f t="shared" si="58"/>
        <v>5.1727987407856561E-9</v>
      </c>
      <c r="L379">
        <f t="shared" si="59"/>
        <v>1.0203824827204936E-3</v>
      </c>
      <c r="M379" s="16">
        <f t="shared" si="60"/>
        <v>-9.0098054487521744E-5</v>
      </c>
      <c r="N379" s="16">
        <f t="shared" si="61"/>
        <v>3.0773697655803885E-3</v>
      </c>
      <c r="O379" s="16">
        <f t="shared" si="62"/>
        <v>5.1741037154680086E-4</v>
      </c>
      <c r="P379" s="16">
        <f t="shared" si="63"/>
        <v>1.2622029325451373E-3</v>
      </c>
      <c r="Q379" s="16">
        <f t="shared" si="64"/>
        <v>1.3368636765093787E-4</v>
      </c>
      <c r="R379" s="16">
        <f t="shared" si="65"/>
        <v>3.6597980393114488E-3</v>
      </c>
      <c r="S379" s="16">
        <f t="shared" si="66"/>
        <v>5.6148805914712455E-4</v>
      </c>
      <c r="T379" s="16">
        <f t="shared" si="67"/>
        <v>1.3372684624957814E-4</v>
      </c>
      <c r="U379" s="66">
        <f t="shared" si="68"/>
        <v>9.3456823820314162E-3</v>
      </c>
      <c r="V379" s="66"/>
    </row>
    <row r="380" spans="1:22" x14ac:dyDescent="0.25">
      <c r="A380">
        <v>379</v>
      </c>
      <c r="B380">
        <v>4.0103592367844298E-4</v>
      </c>
      <c r="C380" s="16">
        <v>7.5953783527706102E-9</v>
      </c>
      <c r="D380">
        <v>1.6464738233878101E-3</v>
      </c>
      <c r="E380" s="16">
        <v>2.4983652824743798E-5</v>
      </c>
      <c r="F380" s="16">
        <v>1.2469173876479299E-5</v>
      </c>
      <c r="G380" s="16">
        <v>1.47485282913667E-6</v>
      </c>
      <c r="H380">
        <v>7.3561365425065905E-4</v>
      </c>
      <c r="J380">
        <v>0.95227181029850905</v>
      </c>
      <c r="K380">
        <f t="shared" si="58"/>
        <v>7.232864693894977E-9</v>
      </c>
      <c r="L380">
        <f t="shared" si="59"/>
        <v>1.6728794285915526E-3</v>
      </c>
      <c r="M380" s="16">
        <f t="shared" si="60"/>
        <v>-8.7080758123466654E-4</v>
      </c>
      <c r="N380" s="16">
        <f t="shared" si="61"/>
        <v>3.4465701875409122E-2</v>
      </c>
      <c r="O380" s="16">
        <f t="shared" si="62"/>
        <v>0.13751478831036548</v>
      </c>
      <c r="P380" s="16">
        <f t="shared" si="63"/>
        <v>0.50318337347000852</v>
      </c>
      <c r="Q380" s="16">
        <f t="shared" si="64"/>
        <v>1.7586387847295497</v>
      </c>
      <c r="R380" s="16">
        <f t="shared" si="65"/>
        <v>7.0475207966710196E-2</v>
      </c>
      <c r="S380" s="16">
        <f t="shared" si="66"/>
        <v>7.0274438024216901E-2</v>
      </c>
      <c r="T380" s="16">
        <f t="shared" si="67"/>
        <v>1.7588406671097605</v>
      </c>
      <c r="U380" s="66">
        <f t="shared" si="68"/>
        <v>4.3333929614860205</v>
      </c>
      <c r="V380" s="66"/>
    </row>
    <row r="381" spans="1:22" x14ac:dyDescent="0.25">
      <c r="A381">
        <v>380</v>
      </c>
      <c r="B381">
        <v>3.3990057574870497E-4</v>
      </c>
      <c r="C381" s="16">
        <v>5.4233165884559997E-9</v>
      </c>
      <c r="D381">
        <v>1.37941059383031E-3</v>
      </c>
      <c r="E381" s="16">
        <v>1.49850795223201E-5</v>
      </c>
      <c r="F381" s="16">
        <v>1.45528247004962E-5</v>
      </c>
      <c r="G381" s="16">
        <v>2.06001877538031E-6</v>
      </c>
      <c r="H381">
        <v>4.41212294501398E-4</v>
      </c>
      <c r="J381">
        <v>0.953437366462072</v>
      </c>
      <c r="K381">
        <f t="shared" si="58"/>
        <v>5.1707926855875571E-9</v>
      </c>
      <c r="L381">
        <f t="shared" si="59"/>
        <v>1.4105708386900942E-3</v>
      </c>
      <c r="M381" s="16">
        <f t="shared" si="60"/>
        <v>-7.307696871926843E-4</v>
      </c>
      <c r="N381" s="16">
        <f t="shared" si="61"/>
        <v>9.5971032252182481E-2</v>
      </c>
      <c r="O381" s="16">
        <f t="shared" si="62"/>
        <v>4.4894882280530096E-4</v>
      </c>
      <c r="P381" s="16">
        <f t="shared" si="63"/>
        <v>0.18670312592085289</v>
      </c>
      <c r="Q381" s="16">
        <f t="shared" si="64"/>
        <v>0.15618785991369116</v>
      </c>
      <c r="R381" s="16">
        <f t="shared" si="65"/>
        <v>0.2274691414211524</v>
      </c>
      <c r="S381" s="16">
        <f t="shared" si="66"/>
        <v>7.0171995777513899E-4</v>
      </c>
      <c r="T381" s="16">
        <f t="shared" si="67"/>
        <v>0.15621050755356439</v>
      </c>
      <c r="U381" s="66">
        <f t="shared" si="68"/>
        <v>0.82369233584202373</v>
      </c>
      <c r="V381" s="66"/>
    </row>
    <row r="382" spans="1:22" x14ac:dyDescent="0.25">
      <c r="A382">
        <v>381</v>
      </c>
      <c r="B382">
        <v>4.31915347177344E-4</v>
      </c>
      <c r="C382" s="16">
        <v>5.8254254457389801E-9</v>
      </c>
      <c r="D382">
        <v>1.1600331069387701E-3</v>
      </c>
      <c r="E382" s="16">
        <v>1.3569627949331E-5</v>
      </c>
      <c r="F382" s="16">
        <v>1.1337262328936201E-5</v>
      </c>
      <c r="G382" s="16">
        <v>1.91305403335073E-6</v>
      </c>
      <c r="H382">
        <v>3.9953214796485101E-4</v>
      </c>
      <c r="J382">
        <v>0.95452587015005597</v>
      </c>
      <c r="K382">
        <f t="shared" si="58"/>
        <v>5.560519292588278E-9</v>
      </c>
      <c r="L382">
        <f t="shared" si="59"/>
        <v>1.1846148602045474E-3</v>
      </c>
      <c r="M382" s="16">
        <f t="shared" si="60"/>
        <v>-3.2078416584985952E-4</v>
      </c>
      <c r="N382" s="16">
        <f t="shared" si="61"/>
        <v>1.5115499037714661E-2</v>
      </c>
      <c r="O382" s="16">
        <f t="shared" si="62"/>
        <v>2.6404223418950768E-3</v>
      </c>
      <c r="P382" s="16">
        <f t="shared" si="63"/>
        <v>4.1753141007082391E-2</v>
      </c>
      <c r="Q382" s="16">
        <f t="shared" si="64"/>
        <v>6.9389340256379745E-2</v>
      </c>
      <c r="R382" s="16">
        <f t="shared" si="65"/>
        <v>2.2679220807815419E-2</v>
      </c>
      <c r="S382" s="16">
        <f t="shared" si="66"/>
        <v>2.1847486826060978E-3</v>
      </c>
      <c r="T382" s="16">
        <f t="shared" si="67"/>
        <v>6.9395707986953409E-2</v>
      </c>
      <c r="U382" s="66">
        <f t="shared" si="68"/>
        <v>0.2231580801204468</v>
      </c>
      <c r="V382" s="66"/>
    </row>
    <row r="383" spans="1:22" x14ac:dyDescent="0.25">
      <c r="A383">
        <v>382</v>
      </c>
      <c r="B383">
        <v>2.4815623671943499E-4</v>
      </c>
      <c r="C383" s="16">
        <v>3.3729658887544598E-9</v>
      </c>
      <c r="D383">
        <v>1.1702278699645401E-3</v>
      </c>
      <c r="E383" s="16">
        <v>7.9221117086274401E-6</v>
      </c>
      <c r="F383" s="16">
        <v>1.9771947792843399E-5</v>
      </c>
      <c r="G383" s="16">
        <v>3.3056478824258501E-6</v>
      </c>
      <c r="H383">
        <v>2.33252163662263E-4</v>
      </c>
      <c r="J383">
        <v>0.95431048351019299</v>
      </c>
      <c r="K383">
        <f t="shared" si="58"/>
        <v>3.2188567081606562E-9</v>
      </c>
      <c r="L383">
        <f t="shared" si="59"/>
        <v>1.2130740404667638E-3</v>
      </c>
      <c r="M383" s="16">
        <f t="shared" si="60"/>
        <v>-7.1676156702789404E-4</v>
      </c>
      <c r="N383" s="16">
        <f t="shared" si="61"/>
        <v>0.24610487610998819</v>
      </c>
      <c r="O383" s="16">
        <f t="shared" si="62"/>
        <v>0.15306875348772805</v>
      </c>
      <c r="P383" s="16">
        <f t="shared" si="63"/>
        <v>4.6190590921842342E-2</v>
      </c>
      <c r="Q383" s="16">
        <f t="shared" si="64"/>
        <v>6.8854323517288485E-2</v>
      </c>
      <c r="R383" s="16">
        <f t="shared" si="65"/>
        <v>1.0132751256152714</v>
      </c>
      <c r="S383" s="16">
        <f t="shared" si="66"/>
        <v>0.41883740304631029</v>
      </c>
      <c r="T383" s="16">
        <f t="shared" si="67"/>
        <v>6.8849792272792559E-2</v>
      </c>
      <c r="U383" s="66">
        <f t="shared" si="68"/>
        <v>2.0151808649712213</v>
      </c>
      <c r="V383" s="66"/>
    </row>
    <row r="384" spans="1:22" x14ac:dyDescent="0.25">
      <c r="A384">
        <v>383</v>
      </c>
      <c r="B384">
        <v>7.86506683708381E-4</v>
      </c>
      <c r="C384" s="16">
        <v>7.3827180217302598E-9</v>
      </c>
      <c r="D384">
        <v>8.0024150232536103E-4</v>
      </c>
      <c r="E384" s="16">
        <v>1.1913545967911999E-5</v>
      </c>
      <c r="F384" s="16">
        <v>6.1189719232262401E-6</v>
      </c>
      <c r="G384" s="16">
        <v>1.5030906876330801E-6</v>
      </c>
      <c r="H384">
        <v>3.50765622279608E-4</v>
      </c>
      <c r="J384">
        <v>0.95640051569877405</v>
      </c>
      <c r="K384">
        <f t="shared" si="58"/>
        <v>7.0608353232414533E-9</v>
      </c>
      <c r="L384">
        <f t="shared" si="59"/>
        <v>8.1397515414142487E-4</v>
      </c>
      <c r="M384" s="16">
        <f t="shared" si="60"/>
        <v>7.5903821327533713E-4</v>
      </c>
      <c r="N384" s="16">
        <f t="shared" si="61"/>
        <v>0.35652159539469497</v>
      </c>
      <c r="O384" s="16">
        <f t="shared" si="62"/>
        <v>0.11052199213909403</v>
      </c>
      <c r="P384" s="16">
        <f t="shared" si="63"/>
        <v>2.8627465147565763E-2</v>
      </c>
      <c r="Q384" s="16">
        <f t="shared" si="64"/>
        <v>1.1930496421567014E-2</v>
      </c>
      <c r="R384" s="16">
        <f t="shared" si="65"/>
        <v>0.14363925864071864</v>
      </c>
      <c r="S384" s="16">
        <f t="shared" si="66"/>
        <v>6.3012333628177333E-2</v>
      </c>
      <c r="T384" s="16">
        <f t="shared" si="67"/>
        <v>1.1928455875082613E-2</v>
      </c>
      <c r="U384" s="66">
        <f t="shared" si="68"/>
        <v>0.72618159724690046</v>
      </c>
      <c r="V384" s="66"/>
    </row>
    <row r="385" spans="1:22" x14ac:dyDescent="0.25">
      <c r="A385">
        <v>384</v>
      </c>
      <c r="B385">
        <v>5.6307227746600402E-4</v>
      </c>
      <c r="C385" s="16">
        <v>6.7880343417610498E-9</v>
      </c>
      <c r="D385">
        <v>1.03362395764302E-3</v>
      </c>
      <c r="E385" s="16">
        <v>1.4109965378164E-5</v>
      </c>
      <c r="F385" s="16">
        <v>8.6432373701334301E-6</v>
      </c>
      <c r="G385" s="16">
        <v>1.63928457184938E-6</v>
      </c>
      <c r="H385">
        <v>4.1543867071176099E-4</v>
      </c>
      <c r="J385">
        <v>0.95518861954538103</v>
      </c>
      <c r="K385">
        <f t="shared" si="58"/>
        <v>6.4838531523333763E-9</v>
      </c>
      <c r="L385">
        <f t="shared" si="59"/>
        <v>1.0525429289207945E-3</v>
      </c>
      <c r="M385" s="16">
        <f t="shared" si="60"/>
        <v>7.3601626011213667E-5</v>
      </c>
      <c r="N385" s="16">
        <f t="shared" si="61"/>
        <v>2.0559103865758214E-2</v>
      </c>
      <c r="O385" s="16">
        <f t="shared" si="62"/>
        <v>5.0678437537740151E-2</v>
      </c>
      <c r="P385" s="16">
        <f t="shared" si="63"/>
        <v>5.3434668454111437E-3</v>
      </c>
      <c r="Q385" s="16">
        <f t="shared" si="64"/>
        <v>9.8424888999201487E-2</v>
      </c>
      <c r="R385" s="16">
        <f t="shared" si="65"/>
        <v>1.5083529178001988E-2</v>
      </c>
      <c r="S385" s="16">
        <f t="shared" si="66"/>
        <v>3.3546966905506785E-2</v>
      </c>
      <c r="T385" s="16">
        <f t="shared" si="67"/>
        <v>9.8427426173932381E-2</v>
      </c>
      <c r="U385" s="66">
        <f t="shared" si="68"/>
        <v>0.32206381950555218</v>
      </c>
      <c r="V385" s="66"/>
    </row>
    <row r="386" spans="1:22" x14ac:dyDescent="0.25">
      <c r="A386">
        <v>385</v>
      </c>
      <c r="B386">
        <v>7.2193243498737305E-4</v>
      </c>
      <c r="C386" s="16">
        <v>7.6960346800829808E-9</v>
      </c>
      <c r="D386">
        <v>9.11254951055213E-4</v>
      </c>
      <c r="E386" s="16">
        <v>1.4123891978093101E-5</v>
      </c>
      <c r="F386" s="16">
        <v>6.7014110848489802E-6</v>
      </c>
      <c r="G386" s="16">
        <v>1.4437650649034201E-6</v>
      </c>
      <c r="H386">
        <v>4.15846152251754E-4</v>
      </c>
      <c r="J386">
        <v>0.95583082371925598</v>
      </c>
      <c r="K386">
        <f t="shared" si="58"/>
        <v>7.356107167635676E-9</v>
      </c>
      <c r="L386">
        <f t="shared" si="59"/>
        <v>9.2609384225513425E-4</v>
      </c>
      <c r="M386" s="16">
        <f t="shared" si="60"/>
        <v>5.1777102771961175E-4</v>
      </c>
      <c r="N386" s="16">
        <f t="shared" si="61"/>
        <v>0.21712681941765147</v>
      </c>
      <c r="O386" s="16">
        <f t="shared" si="62"/>
        <v>0.1513183004203659</v>
      </c>
      <c r="P386" s="16">
        <f t="shared" si="63"/>
        <v>2.9098874129477527E-3</v>
      </c>
      <c r="Q386" s="16">
        <f t="shared" si="64"/>
        <v>9.9240162700009987E-2</v>
      </c>
      <c r="R386" s="16">
        <f t="shared" si="65"/>
        <v>0.10232776310156633</v>
      </c>
      <c r="S386" s="16">
        <f t="shared" si="66"/>
        <v>7.8727400046210372E-2</v>
      </c>
      <c r="T386" s="16">
        <f t="shared" si="67"/>
        <v>9.9237615724743169E-2</v>
      </c>
      <c r="U386" s="66">
        <f t="shared" si="68"/>
        <v>0.75088794882349497</v>
      </c>
      <c r="V386" s="66"/>
    </row>
    <row r="387" spans="1:22" x14ac:dyDescent="0.25">
      <c r="A387">
        <v>386</v>
      </c>
      <c r="B387">
        <v>7.56455802961817E-4</v>
      </c>
      <c r="C387" s="16">
        <v>6.4552451152411602E-9</v>
      </c>
      <c r="D387">
        <v>7.2623597519580203E-4</v>
      </c>
      <c r="E387" s="16">
        <v>9.4614439765203408E-6</v>
      </c>
      <c r="F387" s="16">
        <v>6.3402666782352801E-6</v>
      </c>
      <c r="G387" s="16">
        <v>1.71759874989251E-6</v>
      </c>
      <c r="H387">
        <v>2.7856843562687299E-4</v>
      </c>
      <c r="J387">
        <v>0.95677305135979995</v>
      </c>
      <c r="K387">
        <f t="shared" ref="K387:K450" si="69">C387*J387</f>
        <v>6.1762045661847284E-9</v>
      </c>
      <c r="L387">
        <f t="shared" ref="L387:L450" si="70">SUM($Z$9*B387,$AA$9*C387,$AB$9*D387,$AC$9*E387,$AD$9*F387,$AE$9*G387)</f>
        <v>7.4062765205704984E-4</v>
      </c>
      <c r="M387" s="16">
        <f t="shared" ref="M387:M450" si="71">$Z$8*B387+$AA$8*C387+$AB$8*D387+$AD$8*F387+$AE$8*G387</f>
        <v>7.7228395386658405E-4</v>
      </c>
      <c r="N387" s="16">
        <f t="shared" si="61"/>
        <v>0.28737366844661399</v>
      </c>
      <c r="O387" s="16">
        <f t="shared" si="62"/>
        <v>2.7243555441984976E-2</v>
      </c>
      <c r="P387" s="16">
        <f t="shared" si="63"/>
        <v>6.0529971356149181E-2</v>
      </c>
      <c r="Q387" s="16">
        <f t="shared" si="64"/>
        <v>1.4179917994326479E-2</v>
      </c>
      <c r="R387" s="16">
        <f t="shared" si="65"/>
        <v>0.12712001422803951</v>
      </c>
      <c r="S387" s="16">
        <f t="shared" si="66"/>
        <v>2.0774902846318354E-2</v>
      </c>
      <c r="T387" s="16">
        <f t="shared" si="67"/>
        <v>1.4182406900043942E-2</v>
      </c>
      <c r="U387" s="66">
        <f t="shared" si="68"/>
        <v>0.55140443721347643</v>
      </c>
      <c r="V387" s="66"/>
    </row>
    <row r="388" spans="1:22" x14ac:dyDescent="0.25">
      <c r="A388">
        <v>387</v>
      </c>
      <c r="B388">
        <v>2.00780389824311E-4</v>
      </c>
      <c r="C388" s="16">
        <v>3.4091168943692998E-9</v>
      </c>
      <c r="D388">
        <v>1.47220985711021E-3</v>
      </c>
      <c r="E388" s="16">
        <v>1.0039377516104599E-5</v>
      </c>
      <c r="F388" s="16">
        <v>2.4777962219529098E-5</v>
      </c>
      <c r="G388" s="16">
        <v>3.2817574188246098E-6</v>
      </c>
      <c r="H388">
        <v>2.9559569523006401E-4</v>
      </c>
      <c r="J388">
        <v>0.95282269818652199</v>
      </c>
      <c r="K388">
        <f t="shared" si="69"/>
        <v>3.2482839577262126E-9</v>
      </c>
      <c r="L388">
        <f t="shared" si="70"/>
        <v>1.5250441298511985E-3</v>
      </c>
      <c r="M388" s="16">
        <f t="shared" si="71"/>
        <v>-1.1234833502025766E-3</v>
      </c>
      <c r="N388" s="16">
        <f t="shared" ref="N388:N451" si="72">(B388-$B$2)^2/$B$2/$B$2</f>
        <v>0.35080959059038963</v>
      </c>
      <c r="O388" s="16">
        <f t="shared" ref="O388:O451" si="73">(C388-$C$2)^2/$C$2/$C$2</f>
        <v>0.14800594727312841</v>
      </c>
      <c r="P388" s="16">
        <f t="shared" ref="P388:P451" si="74">(D388-$D$2)^2/$D$2/$D$2</f>
        <v>0.279243469892199</v>
      </c>
      <c r="Q388" s="16">
        <f t="shared" ref="Q388:Q451" si="75">(E388-$E$2)^2/$E$2/$E$2</f>
        <v>4.2601959945144166E-3</v>
      </c>
      <c r="R388" s="16">
        <f t="shared" ref="R388:R451" si="76">(F388-$F$2)^2/$F$2/$F$2</f>
        <v>2.2942134929670304</v>
      </c>
      <c r="S388" s="16">
        <f t="shared" ref="S388:S451" si="77">(G388-$G$2)^2/$G$2/$G$2</f>
        <v>0.40357060106215342</v>
      </c>
      <c r="T388" s="16">
        <f t="shared" ref="T388:T451" si="78">(H388-$H$2)^2/$H$2/$H$2</f>
        <v>4.2569137016440608E-3</v>
      </c>
      <c r="U388" s="66">
        <f t="shared" ref="U388:U451" si="79">SUM(N388:T388)</f>
        <v>3.4843602114810595</v>
      </c>
      <c r="V388" s="66"/>
    </row>
    <row r="389" spans="1:22" x14ac:dyDescent="0.25">
      <c r="A389">
        <v>388</v>
      </c>
      <c r="B389">
        <v>2.9545673459122898E-4</v>
      </c>
      <c r="C389" s="16">
        <v>2.5203925763918999E-9</v>
      </c>
      <c r="D389">
        <v>7.2672491157090198E-4</v>
      </c>
      <c r="E389" s="16">
        <v>3.6948009293982902E-6</v>
      </c>
      <c r="F389" s="16">
        <v>1.62657977900218E-5</v>
      </c>
      <c r="G389" s="16">
        <v>4.4013165585806299E-6</v>
      </c>
      <c r="H389" s="16">
        <v>1.0878434628330199E-4</v>
      </c>
      <c r="J389">
        <v>0.95655339815822205</v>
      </c>
      <c r="K389">
        <f t="shared" si="69"/>
        <v>2.4108900836404282E-9</v>
      </c>
      <c r="L389">
        <f t="shared" si="70"/>
        <v>7.6365530331694981E-4</v>
      </c>
      <c r="M389" s="16">
        <f t="shared" si="71"/>
        <v>-1.7274183413449186E-4</v>
      </c>
      <c r="N389" s="16">
        <f t="shared" si="72"/>
        <v>0.1600322916711143</v>
      </c>
      <c r="O389" s="16">
        <f t="shared" si="73"/>
        <v>0.29714954051107617</v>
      </c>
      <c r="P389" s="16">
        <f t="shared" si="74"/>
        <v>6.0280456414597464E-2</v>
      </c>
      <c r="Q389" s="16">
        <f t="shared" si="75"/>
        <v>0.43032361718663209</v>
      </c>
      <c r="R389" s="16">
        <f t="shared" si="76"/>
        <v>0.42351914418276665</v>
      </c>
      <c r="S389" s="16">
        <f t="shared" si="77"/>
        <v>1.4235805637192032</v>
      </c>
      <c r="T389" s="16">
        <f t="shared" si="78"/>
        <v>0.43032805785665995</v>
      </c>
      <c r="U389" s="66">
        <f t="shared" si="79"/>
        <v>3.2252136715420496</v>
      </c>
      <c r="V389" s="66"/>
    </row>
    <row r="390" spans="1:22" x14ac:dyDescent="0.25">
      <c r="A390">
        <v>389</v>
      </c>
      <c r="B390" s="16">
        <v>3.42284819953162E-4</v>
      </c>
      <c r="C390" s="16">
        <v>6.4862579156525101E-9</v>
      </c>
      <c r="D390" s="16">
        <v>1.64773703939023E-3</v>
      </c>
      <c r="E390" s="16">
        <v>2.13495952477986E-5</v>
      </c>
      <c r="F390" s="16">
        <v>1.46155411845101E-5</v>
      </c>
      <c r="G390" s="16">
        <v>1.7272235922700701E-6</v>
      </c>
      <c r="H390" s="16">
        <v>6.2861349280455496E-4</v>
      </c>
      <c r="J390">
        <v>0.95222708167952097</v>
      </c>
      <c r="K390">
        <f t="shared" si="69"/>
        <v>6.1763904460424823E-9</v>
      </c>
      <c r="L390">
        <f t="shared" si="70"/>
        <v>1.6786888590936046E-3</v>
      </c>
      <c r="M390" s="16">
        <f t="shared" si="71"/>
        <v>-9.9411921918728064E-4</v>
      </c>
      <c r="N390" s="16">
        <f t="shared" si="72"/>
        <v>9.2994764444132572E-2</v>
      </c>
      <c r="O390" s="16">
        <f t="shared" si="73"/>
        <v>2.912260835822892E-2</v>
      </c>
      <c r="P390" s="16">
        <f t="shared" si="74"/>
        <v>0.50504567184873572</v>
      </c>
      <c r="Q390" s="16">
        <f t="shared" si="75"/>
        <v>0.97571514328084663</v>
      </c>
      <c r="R390" s="16">
        <f t="shared" si="76"/>
        <v>0.23358103810632772</v>
      </c>
      <c r="S390" s="16">
        <f t="shared" si="77"/>
        <v>1.9415367560048923E-2</v>
      </c>
      <c r="T390" s="16">
        <f t="shared" si="78"/>
        <v>0.97584551705221667</v>
      </c>
      <c r="U390" s="66">
        <f t="shared" si="79"/>
        <v>2.8317201106505374</v>
      </c>
      <c r="V390" s="66"/>
    </row>
    <row r="391" spans="1:22" x14ac:dyDescent="0.25">
      <c r="A391">
        <v>390</v>
      </c>
      <c r="B391">
        <v>8.6076307185805701E-4</v>
      </c>
      <c r="C391" s="16">
        <v>1.03181290974922E-8</v>
      </c>
      <c r="D391">
        <v>1.0273344242355299E-3</v>
      </c>
      <c r="E391" s="16">
        <v>2.1321714487288701E-5</v>
      </c>
      <c r="F391" s="16">
        <v>5.6492090186141399E-6</v>
      </c>
      <c r="G391" s="16">
        <v>1.07821775983447E-6</v>
      </c>
      <c r="H391">
        <v>6.2777311033119002E-4</v>
      </c>
      <c r="J391">
        <v>0.95528053921669098</v>
      </c>
      <c r="K391">
        <f t="shared" si="69"/>
        <v>9.8567079279597781E-9</v>
      </c>
      <c r="L391">
        <f t="shared" si="70"/>
        <v>1.0397007419034952E-3</v>
      </c>
      <c r="M391" s="16">
        <f t="shared" si="71"/>
        <v>6.8182540181261882E-4</v>
      </c>
      <c r="N391" s="16">
        <f t="shared" si="72"/>
        <v>0.55932542217500048</v>
      </c>
      <c r="O391" s="16">
        <f t="shared" si="73"/>
        <v>0.74345375980253081</v>
      </c>
      <c r="P391" s="16">
        <f t="shared" si="74"/>
        <v>4.4314696079854844E-3</v>
      </c>
      <c r="Q391" s="16">
        <f t="shared" si="75"/>
        <v>0.97059355794006219</v>
      </c>
      <c r="R391" s="16">
        <f t="shared" si="76"/>
        <v>0.18204985412484048</v>
      </c>
      <c r="S391" s="16">
        <f t="shared" si="77"/>
        <v>0.21412199191539602</v>
      </c>
      <c r="T391" s="16">
        <f t="shared" si="78"/>
        <v>0.97060212137689039</v>
      </c>
      <c r="U391" s="66">
        <f t="shared" si="79"/>
        <v>3.6445781769427055</v>
      </c>
      <c r="V391" s="66"/>
    </row>
    <row r="392" spans="1:22" x14ac:dyDescent="0.25">
      <c r="A392">
        <v>391</v>
      </c>
      <c r="B392" s="16">
        <v>9.0958672580945799E-4</v>
      </c>
      <c r="C392" s="16">
        <v>1.15690289069582E-8</v>
      </c>
      <c r="D392" s="16">
        <v>1.09162945952143E-3</v>
      </c>
      <c r="E392" s="16">
        <v>2.5385238471255101E-5</v>
      </c>
      <c r="F392" s="16">
        <v>5.3611696904914802E-6</v>
      </c>
      <c r="G392" s="16">
        <v>9.623077987843451E-7</v>
      </c>
      <c r="H392" s="16">
        <v>7.4741726479162797E-4</v>
      </c>
      <c r="J392">
        <v>0.95497391586733804</v>
      </c>
      <c r="K392">
        <f t="shared" si="69"/>
        <v>1.1048120838060302E-8</v>
      </c>
      <c r="L392">
        <f t="shared" si="70"/>
        <v>1.1033025376722902E-3</v>
      </c>
      <c r="M392" s="16">
        <f t="shared" si="71"/>
        <v>7.1587091394662559E-4</v>
      </c>
      <c r="N392" s="16">
        <f t="shared" si="72"/>
        <v>0.71744760674924823</v>
      </c>
      <c r="O392" s="16">
        <f t="shared" si="73"/>
        <v>1.1837498234492874</v>
      </c>
      <c r="P392" s="16">
        <f t="shared" si="74"/>
        <v>1.7774170920044966E-2</v>
      </c>
      <c r="Q392" s="16">
        <f t="shared" si="75"/>
        <v>1.8592057826737736</v>
      </c>
      <c r="R392" s="16">
        <f t="shared" si="76"/>
        <v>0.20784986590792598</v>
      </c>
      <c r="S392" s="16">
        <f t="shared" si="77"/>
        <v>0.27090997815079132</v>
      </c>
      <c r="T392" s="16">
        <f t="shared" si="78"/>
        <v>1.8592390693391023</v>
      </c>
      <c r="U392" s="66">
        <f t="shared" si="79"/>
        <v>6.1161762971901732</v>
      </c>
      <c r="V392" s="66"/>
    </row>
    <row r="393" spans="1:22" x14ac:dyDescent="0.25">
      <c r="A393">
        <v>392</v>
      </c>
      <c r="B393">
        <v>4.1377788072672603E-4</v>
      </c>
      <c r="C393" s="16">
        <v>6.8031739084123803E-9</v>
      </c>
      <c r="D393">
        <v>1.4224279816823799E-3</v>
      </c>
      <c r="E393" s="16">
        <v>1.9377448508076301E-5</v>
      </c>
      <c r="F393" s="16">
        <v>1.19710163049415E-5</v>
      </c>
      <c r="G393" s="16">
        <v>1.64275203414474E-6</v>
      </c>
      <c r="H393">
        <v>5.7053961771253001E-4</v>
      </c>
      <c r="J393">
        <v>0.95328921897603203</v>
      </c>
      <c r="K393">
        <f t="shared" si="69"/>
        <v>6.4853923417085574E-9</v>
      </c>
      <c r="L393">
        <f t="shared" si="70"/>
        <v>1.4480059631524992E-3</v>
      </c>
      <c r="M393" s="16">
        <f t="shared" si="71"/>
        <v>-6.2045020169904715E-4</v>
      </c>
      <c r="N393" s="16">
        <f t="shared" si="72"/>
        <v>2.5528166910023277E-2</v>
      </c>
      <c r="O393" s="16">
        <f t="shared" si="73"/>
        <v>5.1916141818664427E-2</v>
      </c>
      <c r="P393" s="16">
        <f t="shared" si="74"/>
        <v>0.22729231050300192</v>
      </c>
      <c r="Q393" s="16">
        <f t="shared" si="75"/>
        <v>0.64667902100358821</v>
      </c>
      <c r="R393" s="16">
        <f t="shared" si="76"/>
        <v>4.6188306369783556E-2</v>
      </c>
      <c r="S393" s="16">
        <f t="shared" si="77"/>
        <v>3.2917027710238002E-2</v>
      </c>
      <c r="T393" s="16">
        <f t="shared" si="78"/>
        <v>0.64674303195943172</v>
      </c>
      <c r="U393" s="66">
        <f t="shared" si="79"/>
        <v>1.677264006274731</v>
      </c>
      <c r="V393" s="66"/>
    </row>
    <row r="394" spans="1:22" x14ac:dyDescent="0.25">
      <c r="A394">
        <v>393</v>
      </c>
      <c r="B394">
        <v>2.8045180574998602E-4</v>
      </c>
      <c r="C394" s="16">
        <v>4.1551499560172704E-9</v>
      </c>
      <c r="D394">
        <v>1.2783986285280801E-3</v>
      </c>
      <c r="E394" s="16">
        <v>1.0650152954858001E-5</v>
      </c>
      <c r="F394" s="16">
        <v>1.7570664544358899E-5</v>
      </c>
      <c r="G394" s="16">
        <v>2.6862264291426999E-6</v>
      </c>
      <c r="H394">
        <v>3.1357583564339798E-4</v>
      </c>
      <c r="J394">
        <v>0.95384646904407</v>
      </c>
      <c r="K394">
        <f t="shared" si="69"/>
        <v>3.9633751138956964E-9</v>
      </c>
      <c r="L394">
        <f t="shared" si="70"/>
        <v>1.3162220288959847E-3</v>
      </c>
      <c r="M394" s="16">
        <f t="shared" si="71"/>
        <v>-7.5531841739601255E-4</v>
      </c>
      <c r="N394" s="16">
        <f t="shared" si="72"/>
        <v>0.18533854560868943</v>
      </c>
      <c r="O394" s="16">
        <f t="shared" si="73"/>
        <v>6.2534902008663434E-2</v>
      </c>
      <c r="P394" s="16">
        <f t="shared" si="74"/>
        <v>0.107074148759602</v>
      </c>
      <c r="Q394" s="16">
        <f t="shared" si="75"/>
        <v>7.0612149165791299E-5</v>
      </c>
      <c r="R394" s="16">
        <f t="shared" si="76"/>
        <v>0.61342075182567757</v>
      </c>
      <c r="S394" s="16">
        <f t="shared" si="77"/>
        <v>0.1145984948760513</v>
      </c>
      <c r="T394" s="16">
        <f t="shared" si="78"/>
        <v>7.0339653652868952E-5</v>
      </c>
      <c r="U394" s="66">
        <f t="shared" si="79"/>
        <v>1.0831077948815022</v>
      </c>
      <c r="V394" s="66"/>
    </row>
    <row r="395" spans="1:22" x14ac:dyDescent="0.25">
      <c r="A395">
        <v>394</v>
      </c>
      <c r="B395">
        <v>4.25156387611183E-4</v>
      </c>
      <c r="C395" s="16">
        <v>3.3455171427201499E-9</v>
      </c>
      <c r="D395">
        <v>6.69093512182389E-4</v>
      </c>
      <c r="E395" s="16">
        <v>4.5195712321331101E-6</v>
      </c>
      <c r="F395" s="16">
        <v>1.12616825647104E-5</v>
      </c>
      <c r="G395" s="16">
        <v>3.3127533404992599E-6</v>
      </c>
      <c r="H395">
        <v>1.3306718929401401E-4</v>
      </c>
      <c r="J395">
        <v>0.95695804646817495</v>
      </c>
      <c r="K395">
        <f t="shared" si="69"/>
        <v>3.2015195493232651E-9</v>
      </c>
      <c r="L395">
        <f t="shared" si="70"/>
        <v>6.9492628513516635E-4</v>
      </c>
      <c r="M395" s="16">
        <f t="shared" si="71"/>
        <v>1.5538649008719967E-4</v>
      </c>
      <c r="N395" s="16">
        <f t="shared" si="72"/>
        <v>1.8678680115704265E-2</v>
      </c>
      <c r="O395" s="16">
        <f t="shared" si="73"/>
        <v>0.15696970761340182</v>
      </c>
      <c r="P395" s="16">
        <f t="shared" si="74"/>
        <v>9.3240566007304571E-2</v>
      </c>
      <c r="Q395" s="16">
        <f t="shared" si="75"/>
        <v>0.33547172159381278</v>
      </c>
      <c r="R395" s="16">
        <f t="shared" si="76"/>
        <v>2.0427777942197592E-2</v>
      </c>
      <c r="S395" s="16">
        <f t="shared" si="77"/>
        <v>0.4234327118577349</v>
      </c>
      <c r="T395" s="16">
        <f t="shared" si="78"/>
        <v>0.33547832933048943</v>
      </c>
      <c r="U395" s="66">
        <f t="shared" si="79"/>
        <v>1.3836994944606456</v>
      </c>
      <c r="V395" s="66"/>
    </row>
    <row r="396" spans="1:22" x14ac:dyDescent="0.25">
      <c r="A396">
        <v>395</v>
      </c>
      <c r="B396">
        <v>6.3485253017491405E-4</v>
      </c>
      <c r="C396" s="16">
        <v>3.9495792699408799E-9</v>
      </c>
      <c r="D396">
        <v>5.2694960847845401E-4</v>
      </c>
      <c r="E396" s="16">
        <v>4.2099083434677396E-6</v>
      </c>
      <c r="F396" s="16">
        <v>7.4847375943080298E-6</v>
      </c>
      <c r="G396" s="16">
        <v>2.8008364651393E-6</v>
      </c>
      <c r="H396">
        <v>1.2394903629727599E-4</v>
      </c>
      <c r="J396">
        <v>0.95778610967670097</v>
      </c>
      <c r="K396">
        <f t="shared" si="69"/>
        <v>3.78285216381642E-9</v>
      </c>
      <c r="L396">
        <f t="shared" si="70"/>
        <v>5.4471597055293943E-4</v>
      </c>
      <c r="M396" s="16">
        <f t="shared" si="71"/>
        <v>7.2498908979688867E-4</v>
      </c>
      <c r="N396" s="16">
        <f t="shared" si="72"/>
        <v>8.3603503453444528E-2</v>
      </c>
      <c r="O396" s="16">
        <f t="shared" si="73"/>
        <v>8.2467541734423097E-2</v>
      </c>
      <c r="P396" s="16">
        <f t="shared" si="74"/>
        <v>0.20514168464537266</v>
      </c>
      <c r="Q396" s="16">
        <f t="shared" si="75"/>
        <v>0.36970144071414784</v>
      </c>
      <c r="R396" s="16">
        <f t="shared" si="76"/>
        <v>5.7786803805198989E-2</v>
      </c>
      <c r="S396" s="16">
        <f t="shared" si="77"/>
        <v>0.1565256366389213</v>
      </c>
      <c r="T396" s="16">
        <f t="shared" si="78"/>
        <v>0.36971145171213987</v>
      </c>
      <c r="U396" s="66">
        <f t="shared" si="79"/>
        <v>1.3249380627036482</v>
      </c>
      <c r="V396" s="66"/>
    </row>
    <row r="397" spans="1:22" x14ac:dyDescent="0.25">
      <c r="A397">
        <v>396</v>
      </c>
      <c r="B397">
        <v>4.2063627549742701E-4</v>
      </c>
      <c r="C397" s="16">
        <v>5.8327422779479999E-9</v>
      </c>
      <c r="D397">
        <v>1.1935688728668299E-3</v>
      </c>
      <c r="E397" s="16">
        <v>1.3974224044621401E-5</v>
      </c>
      <c r="F397" s="16">
        <v>1.1659160926762099E-5</v>
      </c>
      <c r="G397" s="16">
        <v>1.9113770189729299E-6</v>
      </c>
      <c r="H397">
        <v>4.1144539456075899E-4</v>
      </c>
      <c r="J397">
        <v>0.95436026373529104</v>
      </c>
      <c r="K397">
        <f t="shared" si="69"/>
        <v>5.5665374586824352E-9</v>
      </c>
      <c r="L397">
        <f t="shared" si="70"/>
        <v>1.2187927389970491E-3</v>
      </c>
      <c r="M397" s="16">
        <f t="shared" si="71"/>
        <v>-3.7752018800219503E-4</v>
      </c>
      <c r="N397" s="16">
        <f t="shared" si="72"/>
        <v>2.1271810316815108E-2</v>
      </c>
      <c r="O397" s="16">
        <f t="shared" si="73"/>
        <v>2.777879989873222E-3</v>
      </c>
      <c r="P397" s="16">
        <f t="shared" si="74"/>
        <v>5.7193861609727933E-2</v>
      </c>
      <c r="Q397" s="16">
        <f t="shared" si="75"/>
        <v>9.0654604870882408E-2</v>
      </c>
      <c r="R397" s="16">
        <f t="shared" si="76"/>
        <v>3.3586084637188866E-2</v>
      </c>
      <c r="S397" s="16">
        <f t="shared" si="77"/>
        <v>2.2635649717532092E-3</v>
      </c>
      <c r="T397" s="16">
        <f t="shared" si="78"/>
        <v>9.0663388102084311E-2</v>
      </c>
      <c r="U397" s="66">
        <f t="shared" si="79"/>
        <v>0.29841119449832504</v>
      </c>
      <c r="V397" s="66"/>
    </row>
    <row r="398" spans="1:22" x14ac:dyDescent="0.25">
      <c r="A398">
        <v>397</v>
      </c>
      <c r="B398">
        <v>5.85535533001787E-4</v>
      </c>
      <c r="C398" s="16">
        <v>5.7117546602356203E-9</v>
      </c>
      <c r="D398">
        <v>8.32429332680983E-4</v>
      </c>
      <c r="E398" s="16">
        <v>9.5833581044612807E-6</v>
      </c>
      <c r="F398" s="16">
        <v>8.2349303793735194E-6</v>
      </c>
      <c r="G398" s="16">
        <v>1.9437344991202999E-6</v>
      </c>
      <c r="H398">
        <v>2.8215940899196397E-4</v>
      </c>
      <c r="J398">
        <v>0.956192597835549</v>
      </c>
      <c r="K398">
        <f t="shared" si="69"/>
        <v>5.4615375267700008E-9</v>
      </c>
      <c r="L398">
        <f t="shared" si="70"/>
        <v>8.5083721618419003E-4</v>
      </c>
      <c r="M398" s="16">
        <f t="shared" si="71"/>
        <v>3.2023384981938387E-4</v>
      </c>
      <c r="N398" s="16">
        <f t="shared" si="72"/>
        <v>3.5720524922798695E-2</v>
      </c>
      <c r="O398" s="16">
        <f t="shared" si="73"/>
        <v>9.5292587895501194E-4</v>
      </c>
      <c r="P398" s="16">
        <f t="shared" si="74"/>
        <v>1.8436049416684072E-2</v>
      </c>
      <c r="Q398" s="16">
        <f t="shared" si="75"/>
        <v>1.1605425630708641E-2</v>
      </c>
      <c r="R398" s="16">
        <f t="shared" si="76"/>
        <v>2.6979141643803817E-2</v>
      </c>
      <c r="S398" s="16">
        <f t="shared" si="77"/>
        <v>9.8932125891335477E-4</v>
      </c>
      <c r="T398" s="16">
        <f t="shared" si="78"/>
        <v>1.1606671756711196E-2</v>
      </c>
      <c r="U398" s="66">
        <f t="shared" si="79"/>
        <v>0.10629006050857479</v>
      </c>
      <c r="V398" s="66"/>
    </row>
    <row r="399" spans="1:22" x14ac:dyDescent="0.25">
      <c r="A399">
        <v>398</v>
      </c>
      <c r="B399">
        <v>6.2816013651861402E-4</v>
      </c>
      <c r="C399" s="16">
        <v>8.2071100310030592E-9</v>
      </c>
      <c r="D399">
        <v>1.12239595699659E-3</v>
      </c>
      <c r="E399" s="16">
        <v>1.85076999257874E-5</v>
      </c>
      <c r="F399" s="16">
        <v>7.77724202633148E-6</v>
      </c>
      <c r="G399" s="16">
        <v>1.35711217595574E-6</v>
      </c>
      <c r="H399">
        <v>5.4492303191062399E-4</v>
      </c>
      <c r="J399">
        <v>0.95477695696998499</v>
      </c>
      <c r="K399">
        <f t="shared" si="69"/>
        <v>7.8359595409189393E-9</v>
      </c>
      <c r="L399">
        <f t="shared" si="70"/>
        <v>1.1392993461151778E-3</v>
      </c>
      <c r="M399" s="16">
        <f t="shared" si="71"/>
        <v>1.1702092692205037E-4</v>
      </c>
      <c r="N399" s="16">
        <f t="shared" si="72"/>
        <v>7.5929462499064918E-2</v>
      </c>
      <c r="O399" s="16">
        <f t="shared" si="73"/>
        <v>0.2315885541384807</v>
      </c>
      <c r="P399" s="16">
        <f t="shared" si="74"/>
        <v>2.7311299143705402E-2</v>
      </c>
      <c r="Q399" s="16">
        <f t="shared" si="75"/>
        <v>0.52299572767476332</v>
      </c>
      <c r="R399" s="16">
        <f t="shared" si="76"/>
        <v>4.4395824245955375E-2</v>
      </c>
      <c r="S399" s="16">
        <f t="shared" si="77"/>
        <v>0.10482211641176646</v>
      </c>
      <c r="T399" s="16">
        <f t="shared" si="78"/>
        <v>0.52301340222986015</v>
      </c>
      <c r="U399" s="66">
        <f t="shared" si="79"/>
        <v>1.5300563863435963</v>
      </c>
      <c r="V399" s="66"/>
    </row>
    <row r="400" spans="1:22" x14ac:dyDescent="0.25">
      <c r="A400">
        <v>399</v>
      </c>
      <c r="B400">
        <v>5.9389054993317302E-4</v>
      </c>
      <c r="C400" s="16">
        <v>8.6255759806132599E-9</v>
      </c>
      <c r="D400">
        <v>1.2513737060878499E-3</v>
      </c>
      <c r="E400" s="16">
        <v>2.16560901887131E-5</v>
      </c>
      <c r="F400" s="16">
        <v>8.2736905050087099E-6</v>
      </c>
      <c r="G400" s="16">
        <v>1.29311094065255E-6</v>
      </c>
      <c r="H400">
        <v>6.3762516620206996E-4</v>
      </c>
      <c r="J400">
        <v>0.95415396519722695</v>
      </c>
      <c r="K400">
        <f t="shared" si="69"/>
        <v>8.2301275240121011E-9</v>
      </c>
      <c r="L400">
        <f t="shared" si="70"/>
        <v>1.2692055724625392E-3</v>
      </c>
      <c r="M400" s="16">
        <f t="shared" si="71"/>
        <v>-8.1424472596193176E-5</v>
      </c>
      <c r="N400" s="16">
        <f t="shared" si="72"/>
        <v>4.2421411256656334E-2</v>
      </c>
      <c r="O400" s="16">
        <f t="shared" si="73"/>
        <v>0.30998403553946663</v>
      </c>
      <c r="P400" s="16">
        <f t="shared" si="74"/>
        <v>8.9499598676720291E-2</v>
      </c>
      <c r="Q400" s="16">
        <f t="shared" si="75"/>
        <v>1.0329054672451559</v>
      </c>
      <c r="R400" s="16">
        <f t="shared" si="76"/>
        <v>2.5702373159127653E-2</v>
      </c>
      <c r="S400" s="16">
        <f t="shared" si="77"/>
        <v>0.12648956462987268</v>
      </c>
      <c r="T400" s="16">
        <f t="shared" si="78"/>
        <v>1.0329598558118969</v>
      </c>
      <c r="U400" s="66">
        <f t="shared" si="79"/>
        <v>2.6599623063188966</v>
      </c>
      <c r="V400" s="66"/>
    </row>
    <row r="401" spans="1:22" x14ac:dyDescent="0.25">
      <c r="A401">
        <v>400</v>
      </c>
      <c r="B401">
        <v>8.8218708092829205E-4</v>
      </c>
      <c r="C401" s="16">
        <v>1.0146357858655E-8</v>
      </c>
      <c r="D401">
        <v>9.8471453073539403E-4</v>
      </c>
      <c r="E401" s="16">
        <v>2.0106535131055699E-5</v>
      </c>
      <c r="F401" s="16">
        <v>5.5012250215332699E-6</v>
      </c>
      <c r="G401" s="16">
        <v>1.095942195898E-6</v>
      </c>
      <c r="H401">
        <v>5.9199349888942399E-4</v>
      </c>
      <c r="J401">
        <v>0.95549250291447396</v>
      </c>
      <c r="K401">
        <f t="shared" si="69"/>
        <v>9.6947688658322089E-9</v>
      </c>
      <c r="L401">
        <f t="shared" si="70"/>
        <v>9.9680277661649982E-4</v>
      </c>
      <c r="M401" s="16">
        <f t="shared" si="71"/>
        <v>7.6757138524008418E-4</v>
      </c>
      <c r="N401" s="16">
        <f t="shared" si="72"/>
        <v>0.62628956862617446</v>
      </c>
      <c r="O401" s="16">
        <f t="shared" si="73"/>
        <v>0.6909533082790783</v>
      </c>
      <c r="P401" s="16">
        <f t="shared" si="74"/>
        <v>4.9825816930111101E-4</v>
      </c>
      <c r="Q401" s="16">
        <f t="shared" si="75"/>
        <v>0.76046448746645601</v>
      </c>
      <c r="R401" s="16">
        <f t="shared" si="76"/>
        <v>0.19509147639459601</v>
      </c>
      <c r="S401" s="16">
        <f t="shared" si="77"/>
        <v>0.20602633438968118</v>
      </c>
      <c r="T401" s="16">
        <f t="shared" si="78"/>
        <v>0.76046497841083538</v>
      </c>
      <c r="U401" s="66">
        <f t="shared" si="79"/>
        <v>3.2397884117361224</v>
      </c>
      <c r="V401" s="66"/>
    </row>
    <row r="402" spans="1:22" x14ac:dyDescent="0.25">
      <c r="A402">
        <v>401</v>
      </c>
      <c r="B402">
        <v>5.1114112714989598E-4</v>
      </c>
      <c r="C402" s="16">
        <v>5.3892610080316598E-9</v>
      </c>
      <c r="D402">
        <v>9.0131263339717502E-4</v>
      </c>
      <c r="E402" s="16">
        <v>9.7823615817466206E-6</v>
      </c>
      <c r="F402" s="16">
        <v>9.4657841260146396E-6</v>
      </c>
      <c r="G402" s="16">
        <v>2.0617825127461399E-6</v>
      </c>
      <c r="H402">
        <v>2.8801960272858398E-4</v>
      </c>
      <c r="J402">
        <v>0.95582219212816799</v>
      </c>
      <c r="K402">
        <f t="shared" si="69"/>
        <v>5.1511752706476818E-9</v>
      </c>
      <c r="L402">
        <f t="shared" si="70"/>
        <v>9.2230059490094245E-4</v>
      </c>
      <c r="M402" s="16">
        <f t="shared" si="71"/>
        <v>9.9981659398849464E-5</v>
      </c>
      <c r="N402" s="16">
        <f t="shared" si="72"/>
        <v>1.4388484049836906E-3</v>
      </c>
      <c r="O402" s="16">
        <f t="shared" si="73"/>
        <v>7.4719321907558694E-4</v>
      </c>
      <c r="P402" s="16">
        <f t="shared" si="74"/>
        <v>4.1300411647307699E-3</v>
      </c>
      <c r="Q402" s="16">
        <f t="shared" si="75"/>
        <v>7.9566387740188701E-3</v>
      </c>
      <c r="R402" s="16">
        <f t="shared" si="76"/>
        <v>1.5473511811358621E-3</v>
      </c>
      <c r="S402" s="16">
        <f t="shared" si="77"/>
        <v>7.4905410265800761E-4</v>
      </c>
      <c r="T402" s="16">
        <f t="shared" si="78"/>
        <v>7.9571249909484564E-3</v>
      </c>
      <c r="U402" s="66">
        <f t="shared" si="79"/>
        <v>2.4526251837551243E-2</v>
      </c>
      <c r="V402" s="66"/>
    </row>
    <row r="403" spans="1:22" x14ac:dyDescent="0.25">
      <c r="A403">
        <v>402</v>
      </c>
      <c r="B403">
        <v>2.5055280353510799E-4</v>
      </c>
      <c r="C403" s="16">
        <v>4.4582805660601403E-9</v>
      </c>
      <c r="D403">
        <v>1.5445457828338601E-3</v>
      </c>
      <c r="E403" s="16">
        <v>1.37667907953332E-5</v>
      </c>
      <c r="F403" s="16">
        <v>1.98992003417686E-5</v>
      </c>
      <c r="G403" s="16">
        <v>2.5108123501543199E-6</v>
      </c>
      <c r="H403">
        <v>4.0534526048934298E-4</v>
      </c>
      <c r="J403">
        <v>0.95258880444315996</v>
      </c>
      <c r="K403">
        <f t="shared" si="69"/>
        <v>4.2469081542954037E-9</v>
      </c>
      <c r="L403">
        <f t="shared" si="70"/>
        <v>1.5868505375869855E-3</v>
      </c>
      <c r="M403" s="16">
        <f t="shared" si="71"/>
        <v>-1.0857449305167694E-3</v>
      </c>
      <c r="N403" s="16">
        <f t="shared" si="72"/>
        <v>0.24130010849963393</v>
      </c>
      <c r="O403" s="16">
        <f t="shared" si="73"/>
        <v>3.8165585880833741E-2</v>
      </c>
      <c r="P403" s="16">
        <f t="shared" si="74"/>
        <v>0.3642525976792752</v>
      </c>
      <c r="Q403" s="16">
        <f t="shared" si="75"/>
        <v>7.9397532834012532E-2</v>
      </c>
      <c r="R403" s="16">
        <f t="shared" si="76"/>
        <v>1.0394420070120933</v>
      </c>
      <c r="S403" s="16">
        <f t="shared" si="77"/>
        <v>6.3059565416943672E-2</v>
      </c>
      <c r="T403" s="16">
        <f t="shared" si="78"/>
        <v>7.941874364422051E-2</v>
      </c>
      <c r="U403" s="66">
        <f t="shared" si="79"/>
        <v>1.9050361409670129</v>
      </c>
      <c r="V403" s="66"/>
    </row>
    <row r="404" spans="1:22" x14ac:dyDescent="0.25">
      <c r="A404">
        <v>403</v>
      </c>
      <c r="B404">
        <v>5.3238360808732701E-4</v>
      </c>
      <c r="C404" s="16">
        <v>4.25791835844925E-9</v>
      </c>
      <c r="D404">
        <v>6.8007618487520699E-4</v>
      </c>
      <c r="E404" s="16">
        <v>5.8465005571408701E-6</v>
      </c>
      <c r="F404" s="16">
        <v>8.9939848957619906E-6</v>
      </c>
      <c r="G404" s="16">
        <v>2.6029219831183401E-6</v>
      </c>
      <c r="H404">
        <v>1.7213523153615E-4</v>
      </c>
      <c r="J404">
        <v>0.95695182663324296</v>
      </c>
      <c r="K404">
        <f t="shared" si="69"/>
        <v>4.0746227507732292E-9</v>
      </c>
      <c r="L404">
        <f t="shared" si="70"/>
        <v>7.0066281873149081E-4</v>
      </c>
      <c r="M404" s="16">
        <f t="shared" si="71"/>
        <v>3.6410439744316309E-4</v>
      </c>
      <c r="N404" s="16">
        <f t="shared" si="72"/>
        <v>6.5719412400534914E-3</v>
      </c>
      <c r="O404" s="16">
        <f t="shared" si="73"/>
        <v>5.3602407218838438E-2</v>
      </c>
      <c r="P404" s="16">
        <f t="shared" si="74"/>
        <v>8.6407232259992112E-2</v>
      </c>
      <c r="Q404" s="16">
        <f t="shared" si="75"/>
        <v>0.20762025563175954</v>
      </c>
      <c r="R404" s="16">
        <f t="shared" si="76"/>
        <v>7.6070407507328732E-3</v>
      </c>
      <c r="S404" s="16">
        <f t="shared" si="77"/>
        <v>8.8217370272964182E-2</v>
      </c>
      <c r="T404" s="16">
        <f t="shared" si="78"/>
        <v>0.20762695198109821</v>
      </c>
      <c r="U404" s="66">
        <f t="shared" si="79"/>
        <v>0.65765319935543887</v>
      </c>
      <c r="V404" s="66"/>
    </row>
    <row r="405" spans="1:22" x14ac:dyDescent="0.25">
      <c r="A405">
        <v>404</v>
      </c>
      <c r="B405">
        <v>6.18878337749797E-4</v>
      </c>
      <c r="C405" s="16">
        <v>1.64364322394381E-9</v>
      </c>
      <c r="D405">
        <v>2.2324324934603899E-4</v>
      </c>
      <c r="E405" s="16">
        <v>7.4495323813767203E-7</v>
      </c>
      <c r="F405" s="16">
        <v>7.5635992530866502E-6</v>
      </c>
      <c r="G405" s="16">
        <v>6.7054039049642597E-6</v>
      </c>
      <c r="H405" s="16">
        <v>2.1932765063860899E-5</v>
      </c>
      <c r="J405">
        <v>0.95942672761247505</v>
      </c>
      <c r="K405">
        <f t="shared" si="69"/>
        <v>1.5769552397108282E-9</v>
      </c>
      <c r="L405">
        <f t="shared" si="70"/>
        <v>2.4507420811395263E-4</v>
      </c>
      <c r="M405" s="16">
        <f t="shared" si="71"/>
        <v>9.9268246738564141E-4</v>
      </c>
      <c r="N405" s="16">
        <f t="shared" si="72"/>
        <v>6.5897574311715626E-2</v>
      </c>
      <c r="O405" s="16">
        <f t="shared" si="73"/>
        <v>0.49470377288245226</v>
      </c>
      <c r="P405" s="16">
        <f t="shared" si="74"/>
        <v>0.5901786891403803</v>
      </c>
      <c r="Q405" s="16">
        <f t="shared" si="75"/>
        <v>0.86609103504873819</v>
      </c>
      <c r="R405" s="16">
        <f t="shared" si="76"/>
        <v>5.4002949305053422E-2</v>
      </c>
      <c r="S405" s="16">
        <f t="shared" si="77"/>
        <v>5.4814340673228248</v>
      </c>
      <c r="T405" s="16">
        <f t="shared" si="78"/>
        <v>0.86609557137830273</v>
      </c>
      <c r="U405" s="66">
        <f t="shared" si="79"/>
        <v>8.4184036593894671</v>
      </c>
      <c r="V405" s="66"/>
    </row>
    <row r="406" spans="1:22" x14ac:dyDescent="0.25">
      <c r="A406">
        <v>405</v>
      </c>
      <c r="B406">
        <v>6.7847687111853496E-4</v>
      </c>
      <c r="C406" s="16">
        <v>7.7188734307916102E-9</v>
      </c>
      <c r="D406">
        <v>9.7396057244983E-4</v>
      </c>
      <c r="E406" s="16">
        <v>1.51297013617913E-5</v>
      </c>
      <c r="F406" s="16">
        <v>7.1517078150165897E-6</v>
      </c>
      <c r="G406" s="16">
        <v>1.44054013661582E-6</v>
      </c>
      <c r="H406">
        <v>4.4546129794244E-4</v>
      </c>
      <c r="J406">
        <v>0.955511259137936</v>
      </c>
      <c r="K406">
        <f t="shared" si="69"/>
        <v>7.3754704709820509E-9</v>
      </c>
      <c r="L406">
        <f t="shared" si="70"/>
        <v>9.8969680934304829E-4</v>
      </c>
      <c r="M406" s="16">
        <f t="shared" si="71"/>
        <v>3.6725693289402174E-4</v>
      </c>
      <c r="N406" s="16">
        <f t="shared" si="72"/>
        <v>0.14267773008490919</v>
      </c>
      <c r="O406" s="16">
        <f t="shared" si="73"/>
        <v>0.15454216751527267</v>
      </c>
      <c r="P406" s="16">
        <f t="shared" si="74"/>
        <v>1.2447943650446502E-4</v>
      </c>
      <c r="Q406" s="16">
        <f t="shared" si="75"/>
        <v>0.16701223962041883</v>
      </c>
      <c r="R406" s="16">
        <f t="shared" si="76"/>
        <v>7.5178724769107003E-2</v>
      </c>
      <c r="S406" s="16">
        <f t="shared" si="77"/>
        <v>7.9631753952125212E-2</v>
      </c>
      <c r="T406" s="16">
        <f t="shared" si="78"/>
        <v>0.16701220581945203</v>
      </c>
      <c r="U406" s="66">
        <f t="shared" si="79"/>
        <v>0.78617930119778934</v>
      </c>
      <c r="V406" s="66"/>
    </row>
    <row r="407" spans="1:22" x14ac:dyDescent="0.25">
      <c r="A407">
        <v>406</v>
      </c>
      <c r="B407">
        <v>4.6390520006443201E-4</v>
      </c>
      <c r="C407" s="16">
        <v>5.3051031881983503E-9</v>
      </c>
      <c r="D407">
        <v>9.7945042341357393E-4</v>
      </c>
      <c r="E407" s="16">
        <v>1.0454852739683299E-5</v>
      </c>
      <c r="F407" s="16">
        <v>1.0468851294754199E-5</v>
      </c>
      <c r="G407" s="16">
        <v>2.0964276614094001E-6</v>
      </c>
      <c r="H407">
        <v>3.0782078428402601E-4</v>
      </c>
      <c r="J407">
        <v>0.95541574282027397</v>
      </c>
      <c r="K407">
        <f t="shared" si="69"/>
        <v>5.0685791032907309E-9</v>
      </c>
      <c r="L407">
        <f t="shared" si="70"/>
        <v>1.0024792485613036E-3</v>
      </c>
      <c r="M407" s="16">
        <f t="shared" si="71"/>
        <v>-7.4668848432439495E-5</v>
      </c>
      <c r="N407" s="16">
        <f t="shared" si="72"/>
        <v>3.3623702056105624E-3</v>
      </c>
      <c r="O407" s="16">
        <f t="shared" si="73"/>
        <v>1.8082748968359479E-3</v>
      </c>
      <c r="P407" s="16">
        <f t="shared" si="74"/>
        <v>2.8414323695001819E-4</v>
      </c>
      <c r="Q407" s="16">
        <f t="shared" si="75"/>
        <v>7.0685762818396781E-4</v>
      </c>
      <c r="R407" s="16">
        <f t="shared" si="76"/>
        <v>3.9016148914808035E-3</v>
      </c>
      <c r="S407" s="16">
        <f t="shared" si="77"/>
        <v>1.9920367072252297E-3</v>
      </c>
      <c r="T407" s="16">
        <f t="shared" si="78"/>
        <v>7.0681171498095216E-4</v>
      </c>
      <c r="U407" s="66">
        <f t="shared" si="79"/>
        <v>1.276210928126748E-2</v>
      </c>
      <c r="V407" s="66"/>
    </row>
    <row r="408" spans="1:22" x14ac:dyDescent="0.25">
      <c r="A408">
        <v>407</v>
      </c>
      <c r="B408">
        <v>5.3295519807727604E-4</v>
      </c>
      <c r="C408" s="16">
        <v>1.3378199208899001E-8</v>
      </c>
      <c r="D408">
        <v>2.2068023235213802E-3</v>
      </c>
      <c r="E408" s="16">
        <v>5.8667091395437597E-5</v>
      </c>
      <c r="F408" s="16">
        <v>9.5910786962872595E-6</v>
      </c>
      <c r="G408" s="16">
        <v>8.4187237398550503E-7</v>
      </c>
      <c r="H408">
        <v>1.72742675023056E-3</v>
      </c>
      <c r="J408">
        <v>0.94993195238477701</v>
      </c>
      <c r="K408">
        <f t="shared" si="69"/>
        <v>1.2708378893901907E-8</v>
      </c>
      <c r="L408">
        <f t="shared" si="70"/>
        <v>2.2268129750887314E-3</v>
      </c>
      <c r="M408" s="16">
        <f t="shared" si="71"/>
        <v>-1.1609025789341791E-3</v>
      </c>
      <c r="N408" s="16">
        <f t="shared" si="72"/>
        <v>6.761475405588236E-3</v>
      </c>
      <c r="O408" s="16">
        <f t="shared" si="73"/>
        <v>2.0008824989739935</v>
      </c>
      <c r="P408" s="16">
        <f t="shared" si="74"/>
        <v>1.666893151410116</v>
      </c>
      <c r="Q408" s="16">
        <f t="shared" si="75"/>
        <v>19.911932968599181</v>
      </c>
      <c r="R408" s="16">
        <f t="shared" si="76"/>
        <v>7.0865038528215049E-4</v>
      </c>
      <c r="S408" s="16">
        <f t="shared" si="77"/>
        <v>0.3369826764495209</v>
      </c>
      <c r="T408" s="16">
        <f t="shared" si="78"/>
        <v>19.91478965582062</v>
      </c>
      <c r="U408" s="66">
        <f t="shared" si="79"/>
        <v>43.8389510770443</v>
      </c>
      <c r="V408" s="66"/>
    </row>
    <row r="409" spans="1:22" x14ac:dyDescent="0.25">
      <c r="A409">
        <v>408</v>
      </c>
      <c r="B409">
        <v>3.17249279177446E-4</v>
      </c>
      <c r="C409" s="16">
        <v>2.2207988031574002E-9</v>
      </c>
      <c r="D409">
        <v>5.9438659234781503E-4</v>
      </c>
      <c r="E409" s="16">
        <v>2.66697210835966E-6</v>
      </c>
      <c r="F409" s="16">
        <v>1.50504526588E-5</v>
      </c>
      <c r="G409" s="16">
        <v>4.9870880943963304E-6</v>
      </c>
      <c r="H409" s="16">
        <v>7.8521942594079195E-5</v>
      </c>
      <c r="J409">
        <v>0.95725910244294099</v>
      </c>
      <c r="K409">
        <f t="shared" si="69"/>
        <v>2.1258798690168104E-9</v>
      </c>
      <c r="L409">
        <f t="shared" si="70"/>
        <v>6.2947236496100809E-4</v>
      </c>
      <c r="M409" s="16">
        <f t="shared" si="71"/>
        <v>5.0261933938838445E-6</v>
      </c>
      <c r="N409" s="16">
        <f t="shared" si="72"/>
        <v>0.12658512837245772</v>
      </c>
      <c r="O409" s="16">
        <f t="shared" si="73"/>
        <v>0.35902333514266549</v>
      </c>
      <c r="P409" s="16">
        <f t="shared" si="74"/>
        <v>0.14662254109945372</v>
      </c>
      <c r="Q409" s="16">
        <f t="shared" si="75"/>
        <v>0.56503478087315251</v>
      </c>
      <c r="R409" s="16">
        <f t="shared" si="76"/>
        <v>0.27819350566562201</v>
      </c>
      <c r="S409" s="16">
        <f t="shared" si="77"/>
        <v>2.2052962046795184</v>
      </c>
      <c r="T409" s="16">
        <f t="shared" si="78"/>
        <v>0.56504086110460128</v>
      </c>
      <c r="U409" s="66">
        <f t="shared" si="79"/>
        <v>4.245796356937471</v>
      </c>
      <c r="V409" s="66"/>
    </row>
    <row r="410" spans="1:22" x14ac:dyDescent="0.25">
      <c r="A410">
        <v>409</v>
      </c>
      <c r="B410" s="16">
        <v>5.9729461787724595E-4</v>
      </c>
      <c r="C410" s="16">
        <v>3.39723599097272E-9</v>
      </c>
      <c r="D410" s="16">
        <v>4.8123550984772897E-4</v>
      </c>
      <c r="E410" s="16">
        <v>3.3087328125055802E-6</v>
      </c>
      <c r="F410" s="16">
        <v>7.9384595978295504E-6</v>
      </c>
      <c r="G410" s="16">
        <v>3.2545054769624398E-6</v>
      </c>
      <c r="H410" s="16">
        <v>9.7416230704097797E-5</v>
      </c>
      <c r="J410">
        <v>0.95801835975609195</v>
      </c>
      <c r="K410">
        <f t="shared" si="69"/>
        <v>3.2546144517760469E-9</v>
      </c>
      <c r="L410">
        <f t="shared" si="70"/>
        <v>5.0036353728435956E-4</v>
      </c>
      <c r="M410" s="16">
        <f t="shared" si="71"/>
        <v>6.9422569847013246E-4</v>
      </c>
      <c r="N410" s="16">
        <f t="shared" si="72"/>
        <v>4.5316594808135664E-2</v>
      </c>
      <c r="O410" s="16">
        <f t="shared" si="73"/>
        <v>0.14966042840960453</v>
      </c>
      <c r="P410" s="16">
        <f t="shared" si="74"/>
        <v>0.25038580583162401</v>
      </c>
      <c r="Q410" s="16">
        <f t="shared" si="75"/>
        <v>0.47877536725869818</v>
      </c>
      <c r="R410" s="16">
        <f t="shared" si="76"/>
        <v>3.7768624581553105E-2</v>
      </c>
      <c r="S410" s="16">
        <f t="shared" si="77"/>
        <v>0.3865017579534018</v>
      </c>
      <c r="T410" s="16">
        <f t="shared" si="78"/>
        <v>0.47878519529854785</v>
      </c>
      <c r="U410" s="66">
        <f t="shared" si="79"/>
        <v>1.8271937741415649</v>
      </c>
      <c r="V410" s="66"/>
    </row>
    <row r="411" spans="1:22" x14ac:dyDescent="0.25">
      <c r="A411">
        <v>410</v>
      </c>
      <c r="B411">
        <v>3.0879113587700598E-4</v>
      </c>
      <c r="C411" s="16">
        <v>6.6553971423923503E-9</v>
      </c>
      <c r="D411">
        <v>1.8835742745116899E-3</v>
      </c>
      <c r="E411" s="16">
        <v>2.49815622370551E-5</v>
      </c>
      <c r="F411" s="16">
        <v>1.6361910654299999E-5</v>
      </c>
      <c r="G411" s="16">
        <v>1.6874298220788701E-6</v>
      </c>
      <c r="H411">
        <v>7.3556087965697499E-4</v>
      </c>
      <c r="J411">
        <v>0.95117081548211901</v>
      </c>
      <c r="K411">
        <f t="shared" si="69"/>
        <v>6.3304195272866965E-9</v>
      </c>
      <c r="L411">
        <f t="shared" si="70"/>
        <v>1.9179788702452264E-3</v>
      </c>
      <c r="M411" s="16">
        <f t="shared" si="71"/>
        <v>-1.3003965984912146E-3</v>
      </c>
      <c r="N411" s="16">
        <f t="shared" si="72"/>
        <v>0.13910161790338568</v>
      </c>
      <c r="O411" s="16">
        <f t="shared" si="73"/>
        <v>4.0473423775020549E-2</v>
      </c>
      <c r="P411" s="16">
        <f t="shared" si="74"/>
        <v>0.91299885021761695</v>
      </c>
      <c r="Q411" s="16">
        <f t="shared" si="75"/>
        <v>1.7581225655361556</v>
      </c>
      <c r="R411" s="16">
        <f t="shared" si="76"/>
        <v>0.43631016992654142</v>
      </c>
      <c r="S411" s="16">
        <f t="shared" si="77"/>
        <v>2.5334432661159156E-2</v>
      </c>
      <c r="T411" s="16">
        <f t="shared" si="78"/>
        <v>1.7583980374663588</v>
      </c>
      <c r="U411" s="66">
        <f t="shared" si="79"/>
        <v>5.0707390974862383</v>
      </c>
      <c r="V411" s="66"/>
    </row>
    <row r="412" spans="1:22" x14ac:dyDescent="0.25">
      <c r="A412">
        <v>411</v>
      </c>
      <c r="B412">
        <v>4.9803148704533702E-4</v>
      </c>
      <c r="C412" s="16">
        <v>4.8134884086329904E-9</v>
      </c>
      <c r="D412">
        <v>8.2474251729364797E-4</v>
      </c>
      <c r="E412" s="16">
        <v>8.0017815083605197E-6</v>
      </c>
      <c r="F412" s="16">
        <v>9.6811132704952708E-6</v>
      </c>
      <c r="G412" s="16">
        <v>2.30642268177806E-6</v>
      </c>
      <c r="H412">
        <v>2.3559359387513999E-4</v>
      </c>
      <c r="J412">
        <v>0.95620036051799495</v>
      </c>
      <c r="K412">
        <f t="shared" si="69"/>
        <v>4.6026593516840551E-9</v>
      </c>
      <c r="L412">
        <f t="shared" si="70"/>
        <v>8.4640635302800794E-4</v>
      </c>
      <c r="M412" s="16">
        <f t="shared" si="71"/>
        <v>1.4965662106266613E-4</v>
      </c>
      <c r="N412" s="16">
        <f t="shared" si="72"/>
        <v>1.2794979952567812E-4</v>
      </c>
      <c r="O412" s="16">
        <f t="shared" si="73"/>
        <v>1.7226952400025582E-2</v>
      </c>
      <c r="P412" s="16">
        <f t="shared" si="74"/>
        <v>2.0666879116173122E-2</v>
      </c>
      <c r="Q412" s="16">
        <f t="shared" si="75"/>
        <v>6.5016488024704541E-2</v>
      </c>
      <c r="R412" s="16">
        <f t="shared" si="76"/>
        <v>3.0565732074858067E-4</v>
      </c>
      <c r="S412" s="16">
        <f t="shared" si="77"/>
        <v>2.2281827734861422E-2</v>
      </c>
      <c r="T412" s="16">
        <f t="shared" si="78"/>
        <v>6.5018978293403765E-2</v>
      </c>
      <c r="U412" s="66">
        <f t="shared" si="79"/>
        <v>0.19064473268944271</v>
      </c>
      <c r="V412" s="66"/>
    </row>
    <row r="413" spans="1:22" x14ac:dyDescent="0.25">
      <c r="A413">
        <v>412</v>
      </c>
      <c r="B413">
        <v>9.4023828188342299E-4</v>
      </c>
      <c r="C413" s="16">
        <v>1.0081123637726E-8</v>
      </c>
      <c r="D413">
        <v>9.1648821740991605E-4</v>
      </c>
      <c r="E413" s="16">
        <v>1.8607575403045401E-5</v>
      </c>
      <c r="F413" s="16">
        <v>5.1451525285793604E-6</v>
      </c>
      <c r="G413" s="16">
        <v>1.10216862717281E-6</v>
      </c>
      <c r="H413">
        <v>5.4785806625250904E-4</v>
      </c>
      <c r="J413">
        <v>0.95583746580629403</v>
      </c>
      <c r="K413">
        <f t="shared" si="69"/>
        <v>9.6359156703639474E-9</v>
      </c>
      <c r="L413">
        <f t="shared" si="70"/>
        <v>9.2787060997060985E-4</v>
      </c>
      <c r="M413" s="16">
        <f t="shared" si="71"/>
        <v>9.5260595379623614E-4</v>
      </c>
      <c r="N413" s="16">
        <f t="shared" si="72"/>
        <v>0.82676170982496755</v>
      </c>
      <c r="O413" s="16">
        <f t="shared" si="73"/>
        <v>0.67151862984377986</v>
      </c>
      <c r="P413" s="16">
        <f t="shared" si="74"/>
        <v>2.3532436372398166E-3</v>
      </c>
      <c r="Q413" s="16">
        <f t="shared" si="75"/>
        <v>0.53653204386102993</v>
      </c>
      <c r="R413" s="16">
        <f t="shared" si="76"/>
        <v>0.22832026397174537</v>
      </c>
      <c r="S413" s="16">
        <f t="shared" si="77"/>
        <v>0.20321943217124241</v>
      </c>
      <c r="T413" s="16">
        <f t="shared" si="78"/>
        <v>0.53652408195161994</v>
      </c>
      <c r="U413" s="66">
        <f t="shared" si="79"/>
        <v>3.0052294052616251</v>
      </c>
      <c r="V413" s="66"/>
    </row>
    <row r="414" spans="1:22" x14ac:dyDescent="0.25">
      <c r="A414">
        <v>413</v>
      </c>
      <c r="B414">
        <v>5.34505247448619E-4</v>
      </c>
      <c r="C414" s="16">
        <v>5.98895570004972E-9</v>
      </c>
      <c r="D414">
        <v>9.59076708235468E-4</v>
      </c>
      <c r="E414" s="16">
        <v>1.1560381560306299E-5</v>
      </c>
      <c r="F414" s="16">
        <v>9.0752540399441393E-6</v>
      </c>
      <c r="G414" s="16">
        <v>1.8565009207540801E-6</v>
      </c>
      <c r="H414">
        <v>3.4037029580797902E-4</v>
      </c>
      <c r="J414">
        <v>0.95554465709738501</v>
      </c>
      <c r="K414">
        <f t="shared" si="69"/>
        <v>5.7227146207754387E-9</v>
      </c>
      <c r="L414">
        <f t="shared" si="70"/>
        <v>9.7907772828041023E-4</v>
      </c>
      <c r="M414" s="16">
        <f t="shared" si="71"/>
        <v>8.9932766616827709E-5</v>
      </c>
      <c r="N414" s="16">
        <f t="shared" si="72"/>
        <v>7.2890184416172172E-3</v>
      </c>
      <c r="O414" s="16">
        <f t="shared" si="73"/>
        <v>6.5447006874951351E-3</v>
      </c>
      <c r="P414" s="16">
        <f t="shared" si="74"/>
        <v>1.8449237691897071E-5</v>
      </c>
      <c r="Q414" s="16">
        <f t="shared" si="75"/>
        <v>5.8285532164701372E-3</v>
      </c>
      <c r="R414" s="16">
        <f t="shared" si="76"/>
        <v>6.2363409915893904E-3</v>
      </c>
      <c r="S414" s="16">
        <f t="shared" si="77"/>
        <v>5.6131914135228739E-3</v>
      </c>
      <c r="T414" s="16">
        <f t="shared" si="78"/>
        <v>5.828495843558326E-3</v>
      </c>
      <c r="U414" s="66">
        <f t="shared" si="79"/>
        <v>3.7358749831944975E-2</v>
      </c>
      <c r="V414" s="66"/>
    </row>
    <row r="415" spans="1:22" x14ac:dyDescent="0.25">
      <c r="A415">
        <v>414</v>
      </c>
      <c r="B415">
        <v>5.7122355714387199E-4</v>
      </c>
      <c r="C415" s="16">
        <v>6.7451146368883902E-9</v>
      </c>
      <c r="D415">
        <v>1.0119142001999201E-3</v>
      </c>
      <c r="E415" s="16">
        <v>1.3729623509577501E-5</v>
      </c>
      <c r="F415" s="16">
        <v>8.5113479228693092E-6</v>
      </c>
      <c r="G415" s="16">
        <v>1.6493075642709101E-6</v>
      </c>
      <c r="H415">
        <v>4.0423986897994099E-4</v>
      </c>
      <c r="J415">
        <v>0.95529717232718703</v>
      </c>
      <c r="K415">
        <f t="shared" si="69"/>
        <v>6.4435889396422E-9</v>
      </c>
      <c r="L415">
        <f t="shared" si="70"/>
        <v>1.0305794584952927E-3</v>
      </c>
      <c r="M415" s="16">
        <f t="shared" si="71"/>
        <v>1.1186765579245137E-4</v>
      </c>
      <c r="N415" s="16">
        <f t="shared" si="72"/>
        <v>2.5579713937288147E-2</v>
      </c>
      <c r="O415" s="16">
        <f t="shared" si="73"/>
        <v>4.725079511919162E-2</v>
      </c>
      <c r="P415" s="16">
        <f t="shared" si="74"/>
        <v>2.5563285143742139E-3</v>
      </c>
      <c r="Q415" s="16">
        <f t="shared" si="75"/>
        <v>7.7459332628891625E-2</v>
      </c>
      <c r="R415" s="16">
        <f t="shared" si="76"/>
        <v>1.8550499383257375E-2</v>
      </c>
      <c r="S415" s="16">
        <f t="shared" si="77"/>
        <v>3.1742388939233444E-2</v>
      </c>
      <c r="T415" s="16">
        <f t="shared" si="78"/>
        <v>7.7460776183867971E-2</v>
      </c>
      <c r="U415" s="66">
        <f t="shared" si="79"/>
        <v>0.28059983470610439</v>
      </c>
      <c r="V415" s="66"/>
    </row>
    <row r="416" spans="1:22" x14ac:dyDescent="0.25">
      <c r="A416">
        <v>415</v>
      </c>
      <c r="B416">
        <v>2.7293757208891699E-4</v>
      </c>
      <c r="C416" s="16">
        <v>4.1578898326538699E-9</v>
      </c>
      <c r="D416">
        <v>1.31559824818326E-3</v>
      </c>
      <c r="E416" s="16">
        <v>1.09627541949597E-5</v>
      </c>
      <c r="F416" s="16">
        <v>1.8085070837683599E-5</v>
      </c>
      <c r="G416" s="16">
        <v>2.68557806610101E-6</v>
      </c>
      <c r="H416">
        <v>3.2278045135016102E-4</v>
      </c>
      <c r="J416">
        <v>0.953663943624527</v>
      </c>
      <c r="K416">
        <f t="shared" si="69"/>
        <v>3.965229614965014E-9</v>
      </c>
      <c r="L416">
        <f t="shared" si="70"/>
        <v>1.3544498100348957E-3</v>
      </c>
      <c r="M416" s="16">
        <f t="shared" si="71"/>
        <v>-8.085746658570616E-4</v>
      </c>
      <c r="N416" s="16">
        <f t="shared" si="72"/>
        <v>0.19870926108957512</v>
      </c>
      <c r="O416" s="16">
        <f t="shared" si="73"/>
        <v>6.2287828161488687E-2</v>
      </c>
      <c r="P416" s="16">
        <f t="shared" si="74"/>
        <v>0.13384049522757629</v>
      </c>
      <c r="Q416" s="16">
        <f t="shared" si="75"/>
        <v>4.285751949278486E-4</v>
      </c>
      <c r="R416" s="16">
        <f t="shared" si="76"/>
        <v>0.69792305120616038</v>
      </c>
      <c r="S416" s="16">
        <f t="shared" si="77"/>
        <v>0.11437986275883773</v>
      </c>
      <c r="T416" s="16">
        <f t="shared" si="78"/>
        <v>4.2934555159954905E-4</v>
      </c>
      <c r="U416" s="66">
        <f t="shared" si="79"/>
        <v>1.2079984191901656</v>
      </c>
      <c r="V416" s="66"/>
    </row>
    <row r="417" spans="1:22" x14ac:dyDescent="0.25">
      <c r="A417">
        <v>416</v>
      </c>
      <c r="B417" s="16">
        <v>5.0163265781327001E-4</v>
      </c>
      <c r="C417" s="16">
        <v>6.7422318363334199E-9</v>
      </c>
      <c r="D417" s="16">
        <v>1.15571968582286E-3</v>
      </c>
      <c r="E417" s="16">
        <v>1.5648658169474301E-5</v>
      </c>
      <c r="F417" s="16">
        <v>9.7568942420416704E-6</v>
      </c>
      <c r="G417" s="16">
        <v>1.6527213647613099E-6</v>
      </c>
      <c r="H417" s="16">
        <v>4.60745041733417E-4</v>
      </c>
      <c r="J417">
        <v>0.95457787271849703</v>
      </c>
      <c r="K417">
        <f t="shared" si="69"/>
        <v>6.435985323702082E-9</v>
      </c>
      <c r="L417">
        <f t="shared" si="70"/>
        <v>1.1768794534398684E-3</v>
      </c>
      <c r="M417" s="16">
        <f t="shared" si="71"/>
        <v>-1.7361413781332824E-4</v>
      </c>
      <c r="N417" s="16">
        <f t="shared" si="72"/>
        <v>3.4685674170745748E-4</v>
      </c>
      <c r="O417" s="16">
        <f t="shared" si="73"/>
        <v>4.7024870670132182E-2</v>
      </c>
      <c r="P417" s="16">
        <f t="shared" si="74"/>
        <v>3.99430997546655E-2</v>
      </c>
      <c r="Q417" s="16">
        <f t="shared" si="75"/>
        <v>0.20883938988859577</v>
      </c>
      <c r="R417" s="16">
        <f t="shared" si="76"/>
        <v>9.5887140496296399E-5</v>
      </c>
      <c r="S417" s="16">
        <f t="shared" si="77"/>
        <v>3.1139144616393215E-2</v>
      </c>
      <c r="T417" s="16">
        <f t="shared" si="78"/>
        <v>0.20885144444706036</v>
      </c>
      <c r="U417" s="66">
        <f t="shared" si="79"/>
        <v>0.53624069325905077</v>
      </c>
      <c r="V417" s="66"/>
    </row>
    <row r="418" spans="1:22" x14ac:dyDescent="0.25">
      <c r="A418">
        <v>417</v>
      </c>
      <c r="B418">
        <v>3.7648384262838601E-4</v>
      </c>
      <c r="C418" s="16">
        <v>3.21937364939161E-9</v>
      </c>
      <c r="D418">
        <v>7.2825028679253205E-4</v>
      </c>
      <c r="E418" s="16">
        <v>4.7301176986187299E-6</v>
      </c>
      <c r="F418" s="16">
        <v>1.27569759788162E-5</v>
      </c>
      <c r="G418" s="16">
        <v>3.44517765025246E-6</v>
      </c>
      <c r="H418" s="16">
        <v>1.3926661935088699E-4</v>
      </c>
      <c r="J418">
        <v>0.95662220988880098</v>
      </c>
      <c r="K418">
        <f t="shared" si="69"/>
        <v>3.079724334938776E-9</v>
      </c>
      <c r="L418">
        <f t="shared" si="70"/>
        <v>7.5720619702676758E-4</v>
      </c>
      <c r="M418" s="16">
        <f t="shared" si="71"/>
        <v>-4.2385117699955093E-6</v>
      </c>
      <c r="N418" s="16">
        <f t="shared" si="72"/>
        <v>5.5462743053844792E-2</v>
      </c>
      <c r="O418" s="16">
        <f t="shared" si="73"/>
        <v>0.1755280436722034</v>
      </c>
      <c r="P418" s="16">
        <f t="shared" si="74"/>
        <v>5.950533578016453E-2</v>
      </c>
      <c r="Q418" s="16">
        <f t="shared" si="75"/>
        <v>0.31314767608142008</v>
      </c>
      <c r="R418" s="16">
        <f t="shared" si="76"/>
        <v>8.6836381386663011E-2</v>
      </c>
      <c r="S418" s="16">
        <f t="shared" si="77"/>
        <v>0.51366317991595856</v>
      </c>
      <c r="T418" s="16">
        <f t="shared" si="78"/>
        <v>0.31315283899630547</v>
      </c>
      <c r="U418" s="66">
        <f t="shared" si="79"/>
        <v>1.5172961988865599</v>
      </c>
      <c r="V418" s="66"/>
    </row>
    <row r="419" spans="1:22" x14ac:dyDescent="0.25">
      <c r="A419">
        <v>418</v>
      </c>
      <c r="B419">
        <v>8.6476405749330305E-4</v>
      </c>
      <c r="C419" s="16">
        <v>1.16564673700382E-8</v>
      </c>
      <c r="D419">
        <v>1.15868461752208E-3</v>
      </c>
      <c r="E419" s="16">
        <v>2.7128100922212101E-5</v>
      </c>
      <c r="F419" s="16">
        <v>5.6562369375443303E-6</v>
      </c>
      <c r="G419" s="16">
        <v>9.5580513233560695E-7</v>
      </c>
      <c r="H419">
        <v>7.9873491495657996E-4</v>
      </c>
      <c r="J419">
        <v>0.95464547032003999</v>
      </c>
      <c r="K419">
        <f t="shared" si="69"/>
        <v>1.1127793774740317E-8</v>
      </c>
      <c r="L419">
        <f t="shared" si="70"/>
        <v>1.170941240062134E-3</v>
      </c>
      <c r="M419" s="16">
        <f t="shared" si="71"/>
        <v>5.5858687492447187E-4</v>
      </c>
      <c r="N419" s="16">
        <f t="shared" si="72"/>
        <v>0.57154369914755132</v>
      </c>
      <c r="O419" s="16">
        <f t="shared" si="73"/>
        <v>1.2183385755615803</v>
      </c>
      <c r="P419" s="16">
        <f t="shared" si="74"/>
        <v>4.1182964884954959E-2</v>
      </c>
      <c r="Q419" s="16">
        <f t="shared" si="75"/>
        <v>2.3280611551713224</v>
      </c>
      <c r="R419" s="16">
        <f t="shared" si="76"/>
        <v>0.18144171421420971</v>
      </c>
      <c r="S419" s="16">
        <f t="shared" si="77"/>
        <v>0.27429348633404221</v>
      </c>
      <c r="T419" s="16">
        <f t="shared" si="78"/>
        <v>2.3281257845555019</v>
      </c>
      <c r="U419" s="66">
        <f t="shared" si="79"/>
        <v>6.9429873798691624</v>
      </c>
      <c r="V419" s="66"/>
    </row>
    <row r="420" spans="1:22" x14ac:dyDescent="0.25">
      <c r="A420">
        <v>419</v>
      </c>
      <c r="B420">
        <v>5.7951066288355305E-4</v>
      </c>
      <c r="C420" s="16">
        <v>5.4711234106489597E-9</v>
      </c>
      <c r="D420">
        <v>8.0513536068859402E-4</v>
      </c>
      <c r="E420" s="16">
        <v>8.8813487228850007E-6</v>
      </c>
      <c r="F420" s="16">
        <v>8.3101207750512793E-6</v>
      </c>
      <c r="G420" s="16">
        <v>2.02859742672929E-6</v>
      </c>
      <c r="H420" s="16">
        <v>2.6149006396667703E-4</v>
      </c>
      <c r="J420">
        <v>0.95632858251397901</v>
      </c>
      <c r="K420">
        <f t="shared" si="69"/>
        <v>5.2321916960649662E-9</v>
      </c>
      <c r="L420">
        <f t="shared" si="70"/>
        <v>8.2377872854201518E-4</v>
      </c>
      <c r="M420" s="16">
        <f t="shared" si="71"/>
        <v>3.3524259722509086E-4</v>
      </c>
      <c r="N420" s="16">
        <f t="shared" si="72"/>
        <v>3.1245701200779998E-2</v>
      </c>
      <c r="O420" s="16">
        <f t="shared" si="73"/>
        <v>1.5775703189747892E-4</v>
      </c>
      <c r="P420" s="16">
        <f t="shared" si="74"/>
        <v>2.693398556840839E-2</v>
      </c>
      <c r="Q420" s="16">
        <f t="shared" si="75"/>
        <v>2.9960152973837521E-2</v>
      </c>
      <c r="R420" s="16">
        <f t="shared" si="76"/>
        <v>2.4530564039350902E-2</v>
      </c>
      <c r="S420" s="16">
        <f t="shared" si="77"/>
        <v>1.1735397675253275E-4</v>
      </c>
      <c r="T420" s="16">
        <f t="shared" si="78"/>
        <v>2.9962372072364882E-2</v>
      </c>
      <c r="U420" s="66">
        <f t="shared" si="79"/>
        <v>0.1429078868633917</v>
      </c>
      <c r="V420" s="66"/>
    </row>
    <row r="421" spans="1:22" x14ac:dyDescent="0.25">
      <c r="A421">
        <v>420</v>
      </c>
      <c r="B421">
        <v>5.1598718699894604E-4</v>
      </c>
      <c r="C421" s="16">
        <v>6.0588081225026602E-9</v>
      </c>
      <c r="D421">
        <v>1.00621317023135E-3</v>
      </c>
      <c r="E421" s="16">
        <v>1.2263424730333201E-5</v>
      </c>
      <c r="F421" s="16">
        <v>9.4216882160547102E-6</v>
      </c>
      <c r="G421" s="16">
        <v>1.8360931902106901E-6</v>
      </c>
      <c r="H421">
        <v>3.6107069975500498E-4</v>
      </c>
      <c r="J421">
        <v>0.955306337029594</v>
      </c>
      <c r="K421">
        <f t="shared" si="69"/>
        <v>5.7880177942731682E-9</v>
      </c>
      <c r="L421">
        <f t="shared" si="70"/>
        <v>1.0268865810455475E-3</v>
      </c>
      <c r="M421" s="16">
        <f t="shared" si="71"/>
        <v>5.087792952344482E-6</v>
      </c>
      <c r="N421" s="16">
        <f t="shared" si="72"/>
        <v>2.2822260480713356E-3</v>
      </c>
      <c r="O421" s="16">
        <f t="shared" si="73"/>
        <v>8.7434536772839164E-3</v>
      </c>
      <c r="P421" s="16">
        <f t="shared" si="74"/>
        <v>1.9928536895449404E-3</v>
      </c>
      <c r="Q421" s="16">
        <f t="shared" si="75"/>
        <v>2.0108019128566787E-2</v>
      </c>
      <c r="R421" s="16">
        <f t="shared" si="76"/>
        <v>1.9194555235984585E-3</v>
      </c>
      <c r="S421" s="16">
        <f t="shared" si="77"/>
        <v>7.2403480748755447E-3</v>
      </c>
      <c r="T421" s="16">
        <f t="shared" si="78"/>
        <v>2.0108647455594392E-2</v>
      </c>
      <c r="U421" s="66">
        <f t="shared" si="79"/>
        <v>6.2395003597535373E-2</v>
      </c>
      <c r="V421" s="66"/>
    </row>
    <row r="422" spans="1:22" x14ac:dyDescent="0.25">
      <c r="A422">
        <v>421</v>
      </c>
      <c r="B422">
        <v>9.9757228314878606E-4</v>
      </c>
      <c r="C422" s="16">
        <v>7.4727156069024108E-9</v>
      </c>
      <c r="D422">
        <v>6.3600900280945296E-4</v>
      </c>
      <c r="E422" s="16">
        <v>9.6027791905025598E-6</v>
      </c>
      <c r="F422" s="16">
        <v>4.7856887334774397E-6</v>
      </c>
      <c r="G422" s="16">
        <v>1.48204938931505E-6</v>
      </c>
      <c r="H422">
        <v>2.82728405473421E-4</v>
      </c>
      <c r="J422">
        <v>0.95727448719282304</v>
      </c>
      <c r="K422">
        <f t="shared" si="69"/>
        <v>7.1534400005353108E-9</v>
      </c>
      <c r="L422">
        <f t="shared" si="70"/>
        <v>6.4705495695011603E-4</v>
      </c>
      <c r="M422" s="16">
        <f t="shared" si="71"/>
        <v>1.348089609347456E-3</v>
      </c>
      <c r="N422" s="16">
        <f t="shared" si="72"/>
        <v>1.0520354813732378</v>
      </c>
      <c r="O422" s="16">
        <f t="shared" si="73"/>
        <v>0.12158571610199866</v>
      </c>
      <c r="P422" s="16">
        <f t="shared" si="74"/>
        <v>0.11539691890922665</v>
      </c>
      <c r="Q422" s="16">
        <f t="shared" si="75"/>
        <v>1.1219100328418724E-2</v>
      </c>
      <c r="R422" s="16">
        <f t="shared" si="76"/>
        <v>0.26451473838921069</v>
      </c>
      <c r="S422" s="16">
        <f t="shared" si="77"/>
        <v>6.8386056229201533E-2</v>
      </c>
      <c r="T422" s="16">
        <f t="shared" si="78"/>
        <v>1.1222211727374211E-2</v>
      </c>
      <c r="U422" s="66">
        <f t="shared" si="79"/>
        <v>1.644360223058668</v>
      </c>
      <c r="V422" s="66"/>
    </row>
    <row r="423" spans="1:22" x14ac:dyDescent="0.25">
      <c r="A423">
        <v>422</v>
      </c>
      <c r="B423">
        <v>4.34960493013565E-4</v>
      </c>
      <c r="C423" s="16">
        <v>4.2698778625570098E-9</v>
      </c>
      <c r="D423">
        <v>8.3806721941246699E-4</v>
      </c>
      <c r="E423" s="16">
        <v>7.2112066562788501E-6</v>
      </c>
      <c r="F423" s="16">
        <v>1.10948379801012E-5</v>
      </c>
      <c r="G423" s="16">
        <v>2.6006332683050899E-6</v>
      </c>
      <c r="H423">
        <v>2.1231717414371901E-4</v>
      </c>
      <c r="J423">
        <v>0.95610331535104898</v>
      </c>
      <c r="K423">
        <f t="shared" si="69"/>
        <v>4.0824443805348073E-9</v>
      </c>
      <c r="L423">
        <f t="shared" si="70"/>
        <v>8.6285325876311186E-4</v>
      </c>
      <c r="M423" s="16">
        <f t="shared" si="71"/>
        <v>7.0677272640180426E-6</v>
      </c>
      <c r="N423" s="16">
        <f t="shared" si="72"/>
        <v>1.3633266363577333E-2</v>
      </c>
      <c r="O423" s="16">
        <f t="shared" si="73"/>
        <v>5.2607596937470413E-2</v>
      </c>
      <c r="P423" s="16">
        <f t="shared" si="74"/>
        <v>1.6880820478664595E-2</v>
      </c>
      <c r="Q423" s="16">
        <f t="shared" si="75"/>
        <v>0.10797194687155919</v>
      </c>
      <c r="R423" s="16">
        <f t="shared" si="76"/>
        <v>1.587424927753317E-2</v>
      </c>
      <c r="S423" s="16">
        <f t="shared" si="77"/>
        <v>8.7541213053146091E-2</v>
      </c>
      <c r="T423" s="16">
        <f t="shared" si="78"/>
        <v>0.10797443751645192</v>
      </c>
      <c r="U423" s="66">
        <f t="shared" si="79"/>
        <v>0.40248353049840274</v>
      </c>
      <c r="V423" s="66"/>
    </row>
    <row r="424" spans="1:22" x14ac:dyDescent="0.25">
      <c r="A424">
        <v>423</v>
      </c>
      <c r="B424">
        <v>4.87385696848264E-4</v>
      </c>
      <c r="C424" s="16">
        <v>3.8579663774659802E-9</v>
      </c>
      <c r="D424">
        <v>6.7302955969242599E-4</v>
      </c>
      <c r="E424" s="16">
        <v>5.2426531565036802E-6</v>
      </c>
      <c r="F424" s="16">
        <v>9.8227364625529595E-6</v>
      </c>
      <c r="G424" s="16">
        <v>2.8726479965344599E-6</v>
      </c>
      <c r="H424">
        <v>1.5435646651673301E-4</v>
      </c>
      <c r="J424">
        <v>0.95696974327066597</v>
      </c>
      <c r="K424">
        <f t="shared" si="69"/>
        <v>3.6919570937904805E-9</v>
      </c>
      <c r="L424">
        <f t="shared" si="70"/>
        <v>6.9554382264768897E-4</v>
      </c>
      <c r="M424" s="16">
        <f t="shared" si="71"/>
        <v>2.7922757104883908E-4</v>
      </c>
      <c r="N424" s="16">
        <f t="shared" si="72"/>
        <v>1.0621443872013318E-4</v>
      </c>
      <c r="O424" s="16">
        <f t="shared" si="73"/>
        <v>9.2237402314784306E-2</v>
      </c>
      <c r="P424" s="16">
        <f t="shared" si="74"/>
        <v>9.076169296026515E-2</v>
      </c>
      <c r="Q424" s="16">
        <f t="shared" si="75"/>
        <v>0.26201671848502939</v>
      </c>
      <c r="R424" s="16">
        <f t="shared" si="76"/>
        <v>9.6721115704722737E-6</v>
      </c>
      <c r="S424" s="16">
        <f t="shared" si="77"/>
        <v>0.1861200158913118</v>
      </c>
      <c r="T424" s="16">
        <f t="shared" si="78"/>
        <v>0.2620235457693203</v>
      </c>
      <c r="U424" s="66">
        <f t="shared" si="79"/>
        <v>0.8932752619710016</v>
      </c>
      <c r="V424" s="66"/>
    </row>
    <row r="425" spans="1:22" x14ac:dyDescent="0.25">
      <c r="A425">
        <v>424</v>
      </c>
      <c r="B425">
        <v>4.73648692206571E-4</v>
      </c>
      <c r="C425" s="16">
        <v>2.2628936288862601E-9</v>
      </c>
      <c r="D425">
        <v>4.0353939726409799E-4</v>
      </c>
      <c r="E425" s="16">
        <v>1.8496281480262799E-6</v>
      </c>
      <c r="F425" s="16">
        <v>9.9772203773871505E-6</v>
      </c>
      <c r="G425" s="16">
        <v>4.8818789242785104E-6</v>
      </c>
      <c r="H425" s="16">
        <v>5.4456867621417902E-5</v>
      </c>
      <c r="J425">
        <v>0.95838520645668002</v>
      </c>
      <c r="K425">
        <f t="shared" si="69"/>
        <v>2.1687237777096641E-9</v>
      </c>
      <c r="L425">
        <f t="shared" si="70"/>
        <v>4.283734540495219E-4</v>
      </c>
      <c r="M425" s="16">
        <f t="shared" si="71"/>
        <v>5.1892393036362004E-4</v>
      </c>
      <c r="N425" s="16">
        <f t="shared" si="72"/>
        <v>1.4592890473686766E-3</v>
      </c>
      <c r="O425" s="16">
        <f t="shared" si="73"/>
        <v>0.34997659500841077</v>
      </c>
      <c r="P425" s="16">
        <f t="shared" si="74"/>
        <v>0.33761800629652128</v>
      </c>
      <c r="Q425" s="16">
        <f t="shared" si="75"/>
        <v>0.6852327567865526</v>
      </c>
      <c r="R425" s="16">
        <f t="shared" si="76"/>
        <v>1.5796124932067118E-4</v>
      </c>
      <c r="S425" s="16">
        <f t="shared" si="77"/>
        <v>2.0523402715931964</v>
      </c>
      <c r="T425" s="16">
        <f t="shared" si="78"/>
        <v>0.68524024342172984</v>
      </c>
      <c r="U425" s="66">
        <f t="shared" si="79"/>
        <v>4.1120251234031002</v>
      </c>
      <c r="V425" s="66"/>
    </row>
    <row r="426" spans="1:22" x14ac:dyDescent="0.25">
      <c r="A426">
        <v>425</v>
      </c>
      <c r="B426">
        <v>5.3034406075998502E-4</v>
      </c>
      <c r="C426" s="16">
        <v>5.4611228593588599E-9</v>
      </c>
      <c r="D426">
        <v>8.7978664958686002E-4</v>
      </c>
      <c r="E426" s="16">
        <v>9.6785496478826007E-6</v>
      </c>
      <c r="F426" s="16">
        <v>9.1134002351986504E-6</v>
      </c>
      <c r="G426" s="16">
        <v>2.03412203383673E-6</v>
      </c>
      <c r="H426">
        <v>2.8496278528454202E-4</v>
      </c>
      <c r="J426">
        <v>0.95593675659202704</v>
      </c>
      <c r="K426">
        <f t="shared" si="69"/>
        <v>5.2204880735260852E-9</v>
      </c>
      <c r="L426">
        <f t="shared" si="70"/>
        <v>9.000421109682347E-4</v>
      </c>
      <c r="M426" s="16">
        <f t="shared" si="71"/>
        <v>1.6064601055173526E-4</v>
      </c>
      <c r="N426" s="16">
        <f t="shared" si="72"/>
        <v>5.9176048205105353E-3</v>
      </c>
      <c r="O426" s="16">
        <f t="shared" si="73"/>
        <v>2.0635486708129265E-4</v>
      </c>
      <c r="P426" s="16">
        <f t="shared" si="74"/>
        <v>7.5018944911216376E-3</v>
      </c>
      <c r="Q426" s="16">
        <f t="shared" si="75"/>
        <v>9.7743957208666892E-3</v>
      </c>
      <c r="R426" s="16">
        <f t="shared" si="76"/>
        <v>5.6398786613217171E-3</v>
      </c>
      <c r="S426" s="16">
        <f t="shared" si="77"/>
        <v>1.8457584245094996E-4</v>
      </c>
      <c r="T426" s="16">
        <f t="shared" si="78"/>
        <v>9.7751220464202884E-3</v>
      </c>
      <c r="U426" s="66">
        <f t="shared" si="79"/>
        <v>3.8999826449773109E-2</v>
      </c>
      <c r="V426" s="66"/>
    </row>
    <row r="427" spans="1:22" x14ac:dyDescent="0.25">
      <c r="A427">
        <v>426</v>
      </c>
      <c r="B427">
        <v>4.4103750922184999E-4</v>
      </c>
      <c r="C427" s="16">
        <v>2.62057383815164E-9</v>
      </c>
      <c r="D427">
        <v>5.0316722396379803E-4</v>
      </c>
      <c r="E427" s="16">
        <v>2.66752947714906E-6</v>
      </c>
      <c r="F427" s="16">
        <v>1.07690685235574E-5</v>
      </c>
      <c r="G427" s="16">
        <v>4.2207919124803598E-6</v>
      </c>
      <c r="H427" s="16">
        <v>7.8537948343510597E-5</v>
      </c>
      <c r="J427">
        <v>0.95783526901604299</v>
      </c>
      <c r="K427">
        <f t="shared" si="69"/>
        <v>2.5100780472423803E-9</v>
      </c>
      <c r="L427">
        <f t="shared" si="70"/>
        <v>5.2892353234955511E-4</v>
      </c>
      <c r="M427" s="16">
        <f t="shared" si="71"/>
        <v>3.5315148609414492E-4</v>
      </c>
      <c r="N427" s="16">
        <f t="shared" si="72"/>
        <v>1.0903846160956234E-2</v>
      </c>
      <c r="O427" s="16">
        <f t="shared" si="73"/>
        <v>0.27776412090686553</v>
      </c>
      <c r="P427" s="16">
        <f t="shared" si="74"/>
        <v>0.22811737813367949</v>
      </c>
      <c r="Q427" s="16">
        <f t="shared" si="75"/>
        <v>0.56495676651227422</v>
      </c>
      <c r="R427" s="16">
        <f t="shared" si="76"/>
        <v>8.6362372831175413E-3</v>
      </c>
      <c r="S427" s="16">
        <f t="shared" si="77"/>
        <v>1.2170172414896949</v>
      </c>
      <c r="T427" s="16">
        <f t="shared" si="78"/>
        <v>0.56496477050718008</v>
      </c>
      <c r="U427" s="66">
        <f t="shared" si="79"/>
        <v>2.8723603609937678</v>
      </c>
      <c r="V427" s="66"/>
    </row>
    <row r="428" spans="1:22" x14ac:dyDescent="0.25">
      <c r="A428">
        <v>427</v>
      </c>
      <c r="B428">
        <v>5.0995133246386104E-4</v>
      </c>
      <c r="C428" s="16">
        <v>6.66148428266845E-9</v>
      </c>
      <c r="D428">
        <v>1.1223872050993801E-3</v>
      </c>
      <c r="E428" s="16">
        <v>1.50208442375757E-5</v>
      </c>
      <c r="F428" s="16">
        <v>9.5832517096389901E-6</v>
      </c>
      <c r="G428" s="16">
        <v>1.6721331389955E-6</v>
      </c>
      <c r="H428" s="16">
        <v>4.4225954203249698E-4</v>
      </c>
      <c r="J428">
        <v>0.95474076794464302</v>
      </c>
      <c r="K428">
        <f t="shared" si="69"/>
        <v>6.3599906196860456E-9</v>
      </c>
      <c r="L428">
        <f t="shared" si="70"/>
        <v>1.143219180173371E-3</v>
      </c>
      <c r="M428" s="16">
        <f t="shared" si="71"/>
        <v>-1.2331651524564885E-4</v>
      </c>
      <c r="N428" s="16">
        <f t="shared" si="72"/>
        <v>1.2613960081644252E-3</v>
      </c>
      <c r="O428" s="16">
        <f t="shared" si="73"/>
        <v>4.0916671608224917E-2</v>
      </c>
      <c r="P428" s="16">
        <f t="shared" si="74"/>
        <v>2.7308296051435307E-2</v>
      </c>
      <c r="Q428" s="16">
        <f t="shared" si="75"/>
        <v>0.15883095940624725</v>
      </c>
      <c r="R428" s="16">
        <f t="shared" si="76"/>
        <v>7.5157308981810657E-4</v>
      </c>
      <c r="S428" s="16">
        <f t="shared" si="77"/>
        <v>2.7818953080127364E-2</v>
      </c>
      <c r="T428" s="16">
        <f t="shared" si="78"/>
        <v>0.1588392608141988</v>
      </c>
      <c r="U428" s="66">
        <f t="shared" si="79"/>
        <v>0.41572711005821616</v>
      </c>
      <c r="V428" s="66"/>
    </row>
    <row r="429" spans="1:22" x14ac:dyDescent="0.25">
      <c r="A429">
        <v>428</v>
      </c>
      <c r="B429">
        <v>4.7426449949608302E-4</v>
      </c>
      <c r="C429" s="16">
        <v>2.3554629907971502E-9</v>
      </c>
      <c r="D429" s="16">
        <v>4.1967065529756098E-4</v>
      </c>
      <c r="E429" s="16">
        <v>2.0018678233910202E-6</v>
      </c>
      <c r="F429" s="16">
        <v>9.9721499224348898E-6</v>
      </c>
      <c r="G429" s="16">
        <v>4.6909361962590302E-6</v>
      </c>
      <c r="H429" s="16">
        <v>5.8939161956708203E-5</v>
      </c>
      <c r="J429">
        <v>0.95829879039582599</v>
      </c>
      <c r="K429">
        <f t="shared" si="69"/>
        <v>2.2572373349030434E-9</v>
      </c>
      <c r="L429">
        <f t="shared" si="70"/>
        <v>4.4430353587569902E-4</v>
      </c>
      <c r="M429" s="16">
        <f t="shared" si="71"/>
        <v>5.0422546311646712E-4</v>
      </c>
      <c r="N429" s="16">
        <f t="shared" si="72"/>
        <v>1.3653152752666248E-3</v>
      </c>
      <c r="O429" s="16">
        <f t="shared" si="73"/>
        <v>0.33048826070034304</v>
      </c>
      <c r="P429" s="16">
        <f t="shared" si="74"/>
        <v>0.31843644347164829</v>
      </c>
      <c r="Q429" s="16">
        <f t="shared" si="75"/>
        <v>0.66196674601098826</v>
      </c>
      <c r="R429" s="16">
        <f t="shared" si="76"/>
        <v>1.4529103717943927E-4</v>
      </c>
      <c r="S429" s="16">
        <f t="shared" si="77"/>
        <v>1.7887831461736683</v>
      </c>
      <c r="T429" s="16">
        <f t="shared" si="78"/>
        <v>0.66197448220035471</v>
      </c>
      <c r="U429" s="66">
        <f t="shared" si="79"/>
        <v>3.7631596848694486</v>
      </c>
      <c r="V429" s="66"/>
    </row>
    <row r="430" spans="1:22" x14ac:dyDescent="0.25">
      <c r="A430">
        <v>429</v>
      </c>
      <c r="B430">
        <v>4.2601290931901302E-4</v>
      </c>
      <c r="C430" s="16">
        <v>5.4883250795574102E-9</v>
      </c>
      <c r="D430">
        <v>1.1067281702055599E-3</v>
      </c>
      <c r="E430" s="16">
        <v>1.22038819247784E-5</v>
      </c>
      <c r="F430" s="16">
        <v>1.1467498402756E-5</v>
      </c>
      <c r="G430" s="16">
        <v>2.0293878602557599E-6</v>
      </c>
      <c r="H430">
        <v>3.5931943421325501E-4</v>
      </c>
      <c r="J430">
        <v>0.95477808455417301</v>
      </c>
      <c r="K430">
        <f t="shared" si="69"/>
        <v>5.2401325068704531E-9</v>
      </c>
      <c r="L430">
        <f t="shared" si="70"/>
        <v>1.1316870665462483E-3</v>
      </c>
      <c r="M430" s="16">
        <f t="shared" si="71"/>
        <v>-2.7966124790822206E-4</v>
      </c>
      <c r="N430" s="16">
        <f t="shared" si="72"/>
        <v>1.8206293756930284E-2</v>
      </c>
      <c r="O430" s="16">
        <f t="shared" si="73"/>
        <v>8.9407297692483938E-5</v>
      </c>
      <c r="P430" s="16">
        <f t="shared" si="74"/>
        <v>2.2199555158897585E-2</v>
      </c>
      <c r="Q430" s="16">
        <f t="shared" si="75"/>
        <v>1.8566497041228387E-2</v>
      </c>
      <c r="R430" s="16">
        <f t="shared" si="76"/>
        <v>2.6834901450497082E-2</v>
      </c>
      <c r="S430" s="16">
        <f t="shared" si="77"/>
        <v>1.260426193377579E-4</v>
      </c>
      <c r="T430" s="16">
        <f t="shared" si="78"/>
        <v>1.8568689546863311E-2</v>
      </c>
      <c r="U430" s="66">
        <f t="shared" si="79"/>
        <v>0.1045913868714469</v>
      </c>
      <c r="V430" s="66"/>
    </row>
    <row r="431" spans="1:22" x14ac:dyDescent="0.25">
      <c r="A431">
        <v>430</v>
      </c>
      <c r="B431">
        <v>4.2598003315951898E-4</v>
      </c>
      <c r="C431" s="16">
        <v>6.6925965086708401E-9</v>
      </c>
      <c r="D431">
        <v>1.35724725019496E-3</v>
      </c>
      <c r="E431" s="16">
        <v>1.8201627050444901E-5</v>
      </c>
      <c r="F431" s="16">
        <v>1.15949470713675E-5</v>
      </c>
      <c r="G431" s="16">
        <v>1.6687207985282001E-6</v>
      </c>
      <c r="H431">
        <v>5.3591764979539199E-4</v>
      </c>
      <c r="J431">
        <v>0.95359600572073999</v>
      </c>
      <c r="K431">
        <f t="shared" si="69"/>
        <v>6.382033298569083E-9</v>
      </c>
      <c r="L431">
        <f t="shared" si="70"/>
        <v>1.3820991725397144E-3</v>
      </c>
      <c r="M431" s="16">
        <f t="shared" si="71"/>
        <v>-5.3013910622067657E-4</v>
      </c>
      <c r="N431" s="16">
        <f t="shared" si="72"/>
        <v>1.8224313865823027E-2</v>
      </c>
      <c r="O431" s="16">
        <f t="shared" si="73"/>
        <v>4.3219872769071903E-2</v>
      </c>
      <c r="P431" s="16">
        <f t="shared" si="74"/>
        <v>0.16734790994202675</v>
      </c>
      <c r="Q431" s="16">
        <f t="shared" si="75"/>
        <v>0.48259017578416802</v>
      </c>
      <c r="R431" s="16">
        <f t="shared" si="76"/>
        <v>3.1239901480613761E-2</v>
      </c>
      <c r="S431" s="16">
        <f t="shared" si="77"/>
        <v>2.838904432168278E-2</v>
      </c>
      <c r="T431" s="16">
        <f t="shared" si="78"/>
        <v>0.48263470805007341</v>
      </c>
      <c r="U431" s="66">
        <f t="shared" si="79"/>
        <v>1.2536459262134596</v>
      </c>
      <c r="V431" s="66"/>
    </row>
    <row r="432" spans="1:22" x14ac:dyDescent="0.25">
      <c r="A432">
        <v>431</v>
      </c>
      <c r="B432">
        <v>5.2904544901713404E-4</v>
      </c>
      <c r="C432" s="16">
        <v>5.3141113994998804E-9</v>
      </c>
      <c r="D432">
        <v>8.5776196053809304E-4</v>
      </c>
      <c r="E432" s="16">
        <v>9.1845018470726707E-6</v>
      </c>
      <c r="F432" s="16">
        <v>9.1265229122597002E-6</v>
      </c>
      <c r="G432" s="16">
        <v>2.08987332707427E-6</v>
      </c>
      <c r="H432">
        <v>2.7041639661097198E-4</v>
      </c>
      <c r="J432">
        <v>0.95604651268837204</v>
      </c>
      <c r="K432">
        <f t="shared" si="69"/>
        <v>5.0805376715293847E-9</v>
      </c>
      <c r="L432">
        <f t="shared" si="70"/>
        <v>8.7809956557828714E-4</v>
      </c>
      <c r="M432" s="16">
        <f t="shared" si="71"/>
        <v>1.7999133245598077E-4</v>
      </c>
      <c r="N432" s="16">
        <f t="shared" si="72"/>
        <v>5.5188534281860515E-3</v>
      </c>
      <c r="O432" s="16">
        <f t="shared" si="73"/>
        <v>1.6726459717614829E-3</v>
      </c>
      <c r="P432" s="16">
        <f t="shared" si="74"/>
        <v>1.1985719319640986E-2</v>
      </c>
      <c r="Q432" s="16">
        <f t="shared" si="75"/>
        <v>2.0985732747726655E-2</v>
      </c>
      <c r="R432" s="16">
        <f t="shared" si="76"/>
        <v>5.4416191464245018E-3</v>
      </c>
      <c r="S432" s="16">
        <f t="shared" si="77"/>
        <v>1.7111681993520359E-3</v>
      </c>
      <c r="T432" s="16">
        <f t="shared" si="78"/>
        <v>2.0986998993335441E-2</v>
      </c>
      <c r="U432" s="66">
        <f t="shared" si="79"/>
        <v>6.830273780642715E-2</v>
      </c>
      <c r="V432" s="66"/>
    </row>
    <row r="433" spans="1:22" x14ac:dyDescent="0.25">
      <c r="A433">
        <v>432</v>
      </c>
      <c r="B433">
        <v>4.2391195304528902E-4</v>
      </c>
      <c r="C433" s="16">
        <v>4.7023679443162703E-9</v>
      </c>
      <c r="D433">
        <v>9.4950950778459201E-4</v>
      </c>
      <c r="E433" s="16">
        <v>8.9863154894941806E-6</v>
      </c>
      <c r="F433" s="16">
        <v>1.1443088582173999E-5</v>
      </c>
      <c r="G433" s="16">
        <v>2.3644583645311999E-6</v>
      </c>
      <c r="H433">
        <v>2.6458252307025499E-4</v>
      </c>
      <c r="J433">
        <v>0.955542624186006</v>
      </c>
      <c r="K433">
        <f t="shared" si="69"/>
        <v>4.4933130054001235E-9</v>
      </c>
      <c r="L433">
        <f t="shared" si="70"/>
        <v>9.7475544094552684E-4</v>
      </c>
      <c r="M433" s="16">
        <f t="shared" si="71"/>
        <v>-1.2693153485494882E-4</v>
      </c>
      <c r="N433" s="16">
        <f t="shared" si="72"/>
        <v>1.9375787704920107E-2</v>
      </c>
      <c r="O433" s="16">
        <f t="shared" si="73"/>
        <v>2.289372972125181E-2</v>
      </c>
      <c r="P433" s="16">
        <f t="shared" si="74"/>
        <v>2.0243138390369796E-4</v>
      </c>
      <c r="Q433" s="16">
        <f t="shared" si="75"/>
        <v>2.6672423313552449E-2</v>
      </c>
      <c r="R433" s="16">
        <f t="shared" si="76"/>
        <v>2.6029406168535968E-2</v>
      </c>
      <c r="S433" s="16">
        <f t="shared" si="77"/>
        <v>3.1751561799164572E-2</v>
      </c>
      <c r="T433" s="16">
        <f t="shared" si="78"/>
        <v>2.6672513401956002E-2</v>
      </c>
      <c r="U433" s="66">
        <f t="shared" si="79"/>
        <v>0.15359785349328461</v>
      </c>
      <c r="V433" s="66"/>
    </row>
    <row r="434" spans="1:22" x14ac:dyDescent="0.25">
      <c r="A434">
        <v>433</v>
      </c>
      <c r="B434">
        <v>7.5211715793058295E-4</v>
      </c>
      <c r="C434" s="16">
        <v>3.2250490878124001E-9</v>
      </c>
      <c r="D434">
        <v>3.6164791102748001E-4</v>
      </c>
      <c r="E434" s="16">
        <v>2.36409598979009E-6</v>
      </c>
      <c r="F434" s="16">
        <v>6.2649355890393398E-6</v>
      </c>
      <c r="G434" s="16">
        <v>3.42297160339225E-6</v>
      </c>
      <c r="H434" s="16">
        <v>6.9603670781715997E-5</v>
      </c>
      <c r="J434">
        <v>0.95870336066223205</v>
      </c>
      <c r="K434">
        <f t="shared" si="69"/>
        <v>3.0918653987864137E-9</v>
      </c>
      <c r="L434">
        <f t="shared" si="70"/>
        <v>3.7759752875986312E-4</v>
      </c>
      <c r="M434" s="16">
        <f t="shared" si="71"/>
        <v>1.1266367871013028E-3</v>
      </c>
      <c r="N434" s="16">
        <f t="shared" si="72"/>
        <v>0.27800555215971073</v>
      </c>
      <c r="O434" s="16">
        <f t="shared" si="73"/>
        <v>0.17467079743903582</v>
      </c>
      <c r="P434" s="16">
        <f t="shared" si="74"/>
        <v>0.39005073356484971</v>
      </c>
      <c r="Q434" s="16">
        <f t="shared" si="75"/>
        <v>0.60822473905846075</v>
      </c>
      <c r="R434" s="16">
        <f t="shared" si="76"/>
        <v>0.13263008810843188</v>
      </c>
      <c r="S434" s="16">
        <f t="shared" si="77"/>
        <v>0.49792485549168947</v>
      </c>
      <c r="T434" s="16">
        <f t="shared" si="78"/>
        <v>0.60823469753365056</v>
      </c>
      <c r="U434" s="66">
        <f t="shared" si="79"/>
        <v>2.689741463355829</v>
      </c>
      <c r="V434" s="66"/>
    </row>
    <row r="435" spans="1:22" x14ac:dyDescent="0.25">
      <c r="A435">
        <v>434</v>
      </c>
      <c r="B435" s="16">
        <v>4.6019516681745302E-4</v>
      </c>
      <c r="C435" s="16">
        <v>6.0702059157062203E-9</v>
      </c>
      <c r="D435" s="16">
        <v>1.1337472871807499E-3</v>
      </c>
      <c r="E435" s="16">
        <v>1.38237697438244E-5</v>
      </c>
      <c r="F435" s="16">
        <v>1.0626803811401899E-5</v>
      </c>
      <c r="G435" s="16">
        <v>1.83532535552816E-6</v>
      </c>
      <c r="H435">
        <v>4.0701431353818698E-4</v>
      </c>
      <c r="J435">
        <v>0.95466546846654499</v>
      </c>
      <c r="K435">
        <f t="shared" si="69"/>
        <v>5.7950159742060717E-9</v>
      </c>
      <c r="L435">
        <f t="shared" si="70"/>
        <v>1.1568301499531662E-3</v>
      </c>
      <c r="M435" s="16">
        <f t="shared" si="71"/>
        <v>-2.3643981631826013E-4</v>
      </c>
      <c r="N435" s="16">
        <f t="shared" si="72"/>
        <v>4.2928189087103703E-3</v>
      </c>
      <c r="O435" s="16">
        <f t="shared" si="73"/>
        <v>9.1323890786547037E-3</v>
      </c>
      <c r="P435" s="16">
        <f t="shared" si="74"/>
        <v>3.1345340546648719E-2</v>
      </c>
      <c r="Q435" s="16">
        <f t="shared" si="75"/>
        <v>8.2415374409574499E-2</v>
      </c>
      <c r="R435" s="16">
        <f t="shared" si="76"/>
        <v>6.1611816715153294E-3</v>
      </c>
      <c r="S435" s="16">
        <f t="shared" si="77"/>
        <v>7.3056064545128476E-3</v>
      </c>
      <c r="T435" s="16">
        <f t="shared" si="78"/>
        <v>8.2421425288017935E-2</v>
      </c>
      <c r="U435" s="66">
        <f t="shared" si="79"/>
        <v>0.2230741363576344</v>
      </c>
      <c r="V435" s="66"/>
    </row>
    <row r="436" spans="1:22" x14ac:dyDescent="0.25">
      <c r="A436">
        <v>435</v>
      </c>
      <c r="B436">
        <v>2.8704277302230502E-4</v>
      </c>
      <c r="C436" s="16">
        <v>2.85426001166414E-9</v>
      </c>
      <c r="D436">
        <v>8.4962365040699495E-4</v>
      </c>
      <c r="E436" s="16">
        <v>4.8849305460053601E-6</v>
      </c>
      <c r="F436" s="16">
        <v>1.68400606446936E-5</v>
      </c>
      <c r="G436" s="16">
        <v>3.8920485856969596E-6</v>
      </c>
      <c r="H436">
        <v>1.43825638747312E-4</v>
      </c>
      <c r="J436">
        <v>0.95592375501959703</v>
      </c>
      <c r="K436">
        <f t="shared" si="69"/>
        <v>2.7284549481522637E-9</v>
      </c>
      <c r="L436">
        <f t="shared" si="70"/>
        <v>8.8719296602206754E-4</v>
      </c>
      <c r="M436" s="16">
        <f t="shared" si="71"/>
        <v>-3.1310741997745746E-4</v>
      </c>
      <c r="N436" s="16">
        <f t="shared" si="72"/>
        <v>0.17399401709856274</v>
      </c>
      <c r="O436" s="16">
        <f t="shared" si="73"/>
        <v>0.23508645422108368</v>
      </c>
      <c r="P436" s="16">
        <f t="shared" si="74"/>
        <v>1.3907114553713865E-2</v>
      </c>
      <c r="Q436" s="16">
        <f t="shared" si="75"/>
        <v>0.29722334123257854</v>
      </c>
      <c r="R436" s="16">
        <f t="shared" si="76"/>
        <v>0.50277215385910545</v>
      </c>
      <c r="S436" s="16">
        <f t="shared" si="77"/>
        <v>0.8824254177851617</v>
      </c>
      <c r="T436" s="16">
        <f t="shared" si="78"/>
        <v>0.2972253018091327</v>
      </c>
      <c r="U436" s="66">
        <f t="shared" si="79"/>
        <v>2.4026338005593386</v>
      </c>
      <c r="V436" s="66"/>
    </row>
    <row r="437" spans="1:22" x14ac:dyDescent="0.25">
      <c r="A437">
        <v>436</v>
      </c>
      <c r="B437">
        <v>3.7086057846234501E-4</v>
      </c>
      <c r="C437" s="16">
        <v>5.4480336646043098E-9</v>
      </c>
      <c r="D437">
        <v>1.2667273091747199E-3</v>
      </c>
      <c r="E437" s="16">
        <v>1.3840803421314701E-5</v>
      </c>
      <c r="F437" s="16">
        <v>1.3270247737738899E-5</v>
      </c>
      <c r="G437" s="16">
        <v>2.0481062908964299E-6</v>
      </c>
      <c r="H437">
        <v>4.0751860291052402E-4</v>
      </c>
      <c r="J437">
        <v>0.95398440429113096</v>
      </c>
      <c r="K437">
        <f t="shared" si="69"/>
        <v>5.1973391500855701E-9</v>
      </c>
      <c r="L437">
        <f t="shared" si="70"/>
        <v>1.2953104629074294E-3</v>
      </c>
      <c r="M437" s="16">
        <f t="shared" si="71"/>
        <v>-5.5358930598273953E-4</v>
      </c>
      <c r="N437" s="16">
        <f t="shared" si="72"/>
        <v>6.0971457866718218E-2</v>
      </c>
      <c r="O437" s="16">
        <f t="shared" si="73"/>
        <v>2.7980666556943833E-4</v>
      </c>
      <c r="P437" s="16">
        <f t="shared" si="74"/>
        <v>9.9291039272303205E-2</v>
      </c>
      <c r="Q437" s="16">
        <f t="shared" si="75"/>
        <v>8.3328477469103018E-2</v>
      </c>
      <c r="R437" s="16">
        <f t="shared" si="76"/>
        <v>0.12025017121779745</v>
      </c>
      <c r="S437" s="16">
        <f t="shared" si="77"/>
        <v>4.2247130125024328E-4</v>
      </c>
      <c r="T437" s="16">
        <f t="shared" si="78"/>
        <v>8.3339618468368779E-2</v>
      </c>
      <c r="U437" s="66">
        <f t="shared" si="79"/>
        <v>0.44788304226111036</v>
      </c>
      <c r="V437" s="66"/>
    </row>
    <row r="438" spans="1:22" x14ac:dyDescent="0.25">
      <c r="A438">
        <v>437</v>
      </c>
      <c r="B438">
        <v>2.86314155900258E-4</v>
      </c>
      <c r="C438" s="16">
        <v>3.22739323691416E-9</v>
      </c>
      <c r="D438">
        <v>9.6574861906929604E-4</v>
      </c>
      <c r="E438" s="16">
        <v>6.2703532514287597E-6</v>
      </c>
      <c r="F438" s="16">
        <v>1.6972846506141201E-5</v>
      </c>
      <c r="G438" s="16">
        <v>3.4465781817537502E-6</v>
      </c>
      <c r="H438">
        <v>1.8461726325469399E-4</v>
      </c>
      <c r="J438">
        <v>0.95534869829660696</v>
      </c>
      <c r="K438">
        <f t="shared" si="69"/>
        <v>3.0832859277772154E-9</v>
      </c>
      <c r="L438">
        <f t="shared" si="70"/>
        <v>1.0031376628700955E-3</v>
      </c>
      <c r="M438" s="16">
        <f t="shared" si="71"/>
        <v>-4.3050935106957931E-4</v>
      </c>
      <c r="N438" s="16">
        <f t="shared" si="72"/>
        <v>0.17523051733517742</v>
      </c>
      <c r="O438" s="16">
        <f t="shared" si="73"/>
        <v>0.1743173379461547</v>
      </c>
      <c r="P438" s="16">
        <f t="shared" si="74"/>
        <v>6.924580421419121E-6</v>
      </c>
      <c r="Q438" s="16">
        <f t="shared" si="75"/>
        <v>0.17321434844206471</v>
      </c>
      <c r="R438" s="16">
        <f t="shared" si="76"/>
        <v>0.52206470710834119</v>
      </c>
      <c r="S438" s="16">
        <f t="shared" si="77"/>
        <v>0.51466400234368648</v>
      </c>
      <c r="T438" s="16">
        <f t="shared" si="78"/>
        <v>0.17321360393800275</v>
      </c>
      <c r="U438" s="66">
        <f t="shared" si="79"/>
        <v>1.7327114416938487</v>
      </c>
      <c r="V438" s="66"/>
    </row>
    <row r="439" spans="1:22" x14ac:dyDescent="0.25">
      <c r="A439">
        <v>438</v>
      </c>
      <c r="B439">
        <v>9.1250385795152E-4</v>
      </c>
      <c r="C439" s="16">
        <v>5.1138514802941004E-9</v>
      </c>
      <c r="D439">
        <v>4.73939582945897E-4</v>
      </c>
      <c r="E439" s="16">
        <v>4.90626011059282E-6</v>
      </c>
      <c r="F439" s="16">
        <v>5.19129331271567E-6</v>
      </c>
      <c r="G439" s="16">
        <v>2.16152588091964E-6</v>
      </c>
      <c r="H439">
        <v>1.4445074798760999E-4</v>
      </c>
      <c r="J439">
        <v>0.95812255431876403</v>
      </c>
      <c r="K439">
        <f t="shared" si="69"/>
        <v>4.8996964427061762E-9</v>
      </c>
      <c r="L439">
        <f t="shared" si="70"/>
        <v>4.864785816007677E-4</v>
      </c>
      <c r="M439" s="16">
        <f t="shared" si="71"/>
        <v>1.3385291343022724E-3</v>
      </c>
      <c r="N439" s="16">
        <f t="shared" si="72"/>
        <v>0.72751750971044538</v>
      </c>
      <c r="O439" s="16">
        <f t="shared" si="73"/>
        <v>5.9353659493662043E-3</v>
      </c>
      <c r="P439" s="16">
        <f t="shared" si="74"/>
        <v>0.25802358739497583</v>
      </c>
      <c r="Q439" s="16">
        <f t="shared" si="75"/>
        <v>0.2950619119122368</v>
      </c>
      <c r="R439" s="16">
        <f t="shared" si="76"/>
        <v>0.22386710026344339</v>
      </c>
      <c r="S439" s="16">
        <f t="shared" si="77"/>
        <v>5.9398053498478211E-3</v>
      </c>
      <c r="T439" s="16">
        <f t="shared" si="78"/>
        <v>0.29507380642725978</v>
      </c>
      <c r="U439" s="66">
        <f t="shared" si="79"/>
        <v>1.8114190870075753</v>
      </c>
      <c r="V439" s="66"/>
    </row>
    <row r="440" spans="1:22" x14ac:dyDescent="0.25">
      <c r="A440">
        <v>439</v>
      </c>
      <c r="B440">
        <v>4.3757724662980997E-4</v>
      </c>
      <c r="C440" s="16">
        <v>3.8325317616737104E-9</v>
      </c>
      <c r="D440">
        <v>7.4609254062364997E-4</v>
      </c>
      <c r="E440" s="16">
        <v>5.7682966178303E-6</v>
      </c>
      <c r="F440" s="16">
        <v>1.0981144309915301E-5</v>
      </c>
      <c r="G440" s="16">
        <v>2.8943333289697999E-6</v>
      </c>
      <c r="H440">
        <v>1.69833312169265E-4</v>
      </c>
      <c r="J440">
        <v>0.95657013381286704</v>
      </c>
      <c r="K440">
        <f t="shared" si="69"/>
        <v>3.6660854201062844E-9</v>
      </c>
      <c r="L440">
        <f t="shared" si="70"/>
        <v>7.7094533004068867E-4</v>
      </c>
      <c r="M440" s="16">
        <f t="shared" si="71"/>
        <v>1.0420916321893124E-4</v>
      </c>
      <c r="N440" s="16">
        <f t="shared" si="72"/>
        <v>1.2420646286481148E-2</v>
      </c>
      <c r="O440" s="16">
        <f t="shared" si="73"/>
        <v>9.5046796481068688E-2</v>
      </c>
      <c r="P440" s="16">
        <f t="shared" si="74"/>
        <v>5.081124113196378E-2</v>
      </c>
      <c r="Q440" s="16">
        <f t="shared" si="75"/>
        <v>0.21430875968385385</v>
      </c>
      <c r="R440" s="16">
        <f t="shared" si="76"/>
        <v>1.3099834380459372E-2</v>
      </c>
      <c r="S440" s="16">
        <f t="shared" si="77"/>
        <v>0.19556021691961969</v>
      </c>
      <c r="T440" s="16">
        <f t="shared" si="78"/>
        <v>0.21431372910055457</v>
      </c>
      <c r="U440" s="66">
        <f t="shared" si="79"/>
        <v>0.79556122398400109</v>
      </c>
      <c r="V440" s="66"/>
    </row>
    <row r="441" spans="1:22" x14ac:dyDescent="0.25">
      <c r="A441">
        <v>440</v>
      </c>
      <c r="B441">
        <v>5.2744259133555402E-4</v>
      </c>
      <c r="C441" s="16">
        <v>1.01903015197164E-8</v>
      </c>
      <c r="D441">
        <v>1.6803442067106599E-3</v>
      </c>
      <c r="E441" s="16">
        <v>3.4201307893086298E-5</v>
      </c>
      <c r="F441" s="16">
        <v>9.4892815118736403E-6</v>
      </c>
      <c r="G441" s="16">
        <v>1.0995283279963199E-6</v>
      </c>
      <c r="H441">
        <v>1.00701746371739E-3</v>
      </c>
      <c r="J441">
        <v>0.95217634937345497</v>
      </c>
      <c r="K441">
        <f t="shared" si="69"/>
        <v>9.7029641000583322E-9</v>
      </c>
      <c r="L441">
        <f t="shared" si="70"/>
        <v>1.7004121077608837E-3</v>
      </c>
      <c r="M441" s="16">
        <f t="shared" si="71"/>
        <v>-6.4552692508977583E-4</v>
      </c>
      <c r="N441" s="16">
        <f t="shared" si="72"/>
        <v>5.0458568505550418E-3</v>
      </c>
      <c r="O441" s="16">
        <f t="shared" si="73"/>
        <v>0.70420134918256483</v>
      </c>
      <c r="P441" s="16">
        <f t="shared" si="74"/>
        <v>0.55430723027930606</v>
      </c>
      <c r="Q441" s="16">
        <f t="shared" si="75"/>
        <v>4.7714243837761376</v>
      </c>
      <c r="R441" s="16">
        <f t="shared" si="76"/>
        <v>1.3654268003658713E-3</v>
      </c>
      <c r="S441" s="16">
        <f t="shared" si="77"/>
        <v>0.20440733952229473</v>
      </c>
      <c r="T441" s="16">
        <f t="shared" si="78"/>
        <v>4.7718937701903164</v>
      </c>
      <c r="U441" s="66">
        <f t="shared" si="79"/>
        <v>11.012645356601539</v>
      </c>
      <c r="V441" s="66"/>
    </row>
    <row r="442" spans="1:22" x14ac:dyDescent="0.25">
      <c r="A442">
        <v>441</v>
      </c>
      <c r="B442">
        <v>5.25020003925906E-4</v>
      </c>
      <c r="C442" s="16">
        <v>5.4933368102874796E-9</v>
      </c>
      <c r="D442">
        <v>8.9426240375929601E-4</v>
      </c>
      <c r="E442" s="16">
        <v>9.8941774111164293E-6</v>
      </c>
      <c r="F442" s="16">
        <v>9.2121217039954407E-6</v>
      </c>
      <c r="G442" s="16">
        <v>2.0225346266448701E-6</v>
      </c>
      <c r="H442">
        <v>2.9131165652938201E-4</v>
      </c>
      <c r="J442">
        <v>0.95586257361496196</v>
      </c>
      <c r="K442">
        <f t="shared" si="69"/>
        <v>5.250875061215196E-9</v>
      </c>
      <c r="L442">
        <f t="shared" si="70"/>
        <v>9.147036884571215E-4</v>
      </c>
      <c r="M442" s="16">
        <f t="shared" si="71"/>
        <v>1.3533631939469063E-4</v>
      </c>
      <c r="N442" s="16">
        <f t="shared" si="72"/>
        <v>4.3711729106968274E-3</v>
      </c>
      <c r="O442" s="16">
        <f t="shared" si="73"/>
        <v>7.311986641910118E-5</v>
      </c>
      <c r="P442" s="16">
        <f t="shared" si="74"/>
        <v>5.1243951604527313E-3</v>
      </c>
      <c r="Q442" s="16">
        <f t="shared" si="75"/>
        <v>6.2077426206389001E-3</v>
      </c>
      <c r="R442" s="16">
        <f t="shared" si="76"/>
        <v>4.2354168047433116E-3</v>
      </c>
      <c r="S442" s="16">
        <f t="shared" si="77"/>
        <v>6.1026748031798173E-5</v>
      </c>
      <c r="T442" s="16">
        <f t="shared" si="78"/>
        <v>6.2082325322672443E-3</v>
      </c>
      <c r="U442" s="66">
        <f t="shared" si="79"/>
        <v>2.6281106643249917E-2</v>
      </c>
      <c r="V442" s="66"/>
    </row>
    <row r="443" spans="1:22" x14ac:dyDescent="0.25">
      <c r="A443">
        <v>442</v>
      </c>
      <c r="B443" s="16">
        <v>6.2920096522069201E-4</v>
      </c>
      <c r="C443" s="16">
        <v>5.0369213838314997E-9</v>
      </c>
      <c r="D443" s="16">
        <v>6.8061861606681E-4</v>
      </c>
      <c r="E443" s="16">
        <v>6.92209153734736E-6</v>
      </c>
      <c r="F443" s="16">
        <v>7.6080915719845802E-6</v>
      </c>
      <c r="G443" s="16">
        <v>2.2002183616232402E-6</v>
      </c>
      <c r="H443" s="16">
        <v>2.03803200549807E-4</v>
      </c>
      <c r="J443">
        <v>0.95697979843422698</v>
      </c>
      <c r="K443">
        <f t="shared" si="69"/>
        <v>4.8202320106281159E-9</v>
      </c>
      <c r="L443">
        <f t="shared" si="70"/>
        <v>6.9802998065101858E-4</v>
      </c>
      <c r="M443" s="16">
        <f t="shared" si="71"/>
        <v>5.6037194979036554E-4</v>
      </c>
      <c r="N443" s="16">
        <f t="shared" si="72"/>
        <v>7.7098705876588972E-2</v>
      </c>
      <c r="O443" s="16">
        <f t="shared" si="73"/>
        <v>8.2675069066617153E-3</v>
      </c>
      <c r="P443" s="16">
        <f t="shared" si="74"/>
        <v>8.6076473981766738E-2</v>
      </c>
      <c r="Q443" s="16">
        <f t="shared" si="75"/>
        <v>0.12638686556187989</v>
      </c>
      <c r="R443" s="16">
        <f t="shared" si="76"/>
        <v>5.1924695690129537E-2</v>
      </c>
      <c r="S443" s="16">
        <f t="shared" si="77"/>
        <v>9.283374484441529E-3</v>
      </c>
      <c r="T443" s="16">
        <f t="shared" si="78"/>
        <v>0.12639316827249503</v>
      </c>
      <c r="U443" s="66">
        <f t="shared" si="79"/>
        <v>0.48543079077396345</v>
      </c>
      <c r="V443" s="66"/>
    </row>
    <row r="444" spans="1:22" x14ac:dyDescent="0.25">
      <c r="A444">
        <v>443</v>
      </c>
      <c r="B444">
        <v>8.9997397471034205E-4</v>
      </c>
      <c r="C444" s="16">
        <v>5.2284117946264597E-9</v>
      </c>
      <c r="D444">
        <v>4.9152285139284001E-4</v>
      </c>
      <c r="E444" s="16">
        <v>5.2011551434659002E-6</v>
      </c>
      <c r="F444" s="16">
        <v>5.2681984861856802E-6</v>
      </c>
      <c r="G444" s="16">
        <v>2.1146225739520198E-6</v>
      </c>
      <c r="H444">
        <v>1.53133214864129E-4</v>
      </c>
      <c r="J444">
        <v>0.958026592229969</v>
      </c>
      <c r="K444">
        <f t="shared" si="69"/>
        <v>5.008957534380964E-9</v>
      </c>
      <c r="L444">
        <f t="shared" si="70"/>
        <v>5.041686425273687E-4</v>
      </c>
      <c r="M444" s="16">
        <f t="shared" si="71"/>
        <v>1.2957793068933154E-3</v>
      </c>
      <c r="N444" s="16">
        <f t="shared" si="72"/>
        <v>0.68476116315996605</v>
      </c>
      <c r="O444" s="16">
        <f t="shared" si="73"/>
        <v>3.1770402463534328E-3</v>
      </c>
      <c r="P444" s="16">
        <f t="shared" si="74"/>
        <v>0.23981141050712226</v>
      </c>
      <c r="Q444" s="16">
        <f t="shared" si="75"/>
        <v>0.26598714437925131</v>
      </c>
      <c r="R444" s="16">
        <f t="shared" si="76"/>
        <v>0.21654225340966629</v>
      </c>
      <c r="S444" s="16">
        <f t="shared" si="77"/>
        <v>2.8835407194338102E-3</v>
      </c>
      <c r="T444" s="16">
        <f t="shared" si="78"/>
        <v>0.26599869574964935</v>
      </c>
      <c r="U444" s="66">
        <f t="shared" si="79"/>
        <v>1.6791612481714426</v>
      </c>
      <c r="V444" s="66"/>
    </row>
    <row r="445" spans="1:22" x14ac:dyDescent="0.25">
      <c r="A445">
        <v>444</v>
      </c>
      <c r="B445">
        <v>5.5808899843155704E-4</v>
      </c>
      <c r="C445" s="16">
        <v>6.7697437046006799E-9</v>
      </c>
      <c r="D445">
        <v>1.04020842187402E-3</v>
      </c>
      <c r="E445" s="16">
        <v>1.4160513047296001E-5</v>
      </c>
      <c r="F445" s="16">
        <v>8.72313088478465E-6</v>
      </c>
      <c r="G445" s="16">
        <v>1.6438397018370801E-6</v>
      </c>
      <c r="H445">
        <v>4.1692707797112201E-4</v>
      </c>
      <c r="J445">
        <v>0.95515495952330598</v>
      </c>
      <c r="K445">
        <f t="shared" si="69"/>
        <v>6.466154274151018E-9</v>
      </c>
      <c r="L445">
        <f t="shared" si="70"/>
        <v>1.0592917536017218E-3</v>
      </c>
      <c r="M445" s="16">
        <f t="shared" si="71"/>
        <v>5.6886243261392303E-5</v>
      </c>
      <c r="N445" s="16">
        <f t="shared" si="72"/>
        <v>1.7759647580293619E-2</v>
      </c>
      <c r="O445" s="16">
        <f t="shared" si="73"/>
        <v>4.9203041498235962E-2</v>
      </c>
      <c r="P445" s="16">
        <f t="shared" si="74"/>
        <v>6.3895965330697984E-3</v>
      </c>
      <c r="Q445" s="16">
        <f t="shared" si="75"/>
        <v>0.1014000346959408</v>
      </c>
      <c r="R445" s="16">
        <f t="shared" si="76"/>
        <v>1.3157646794208409E-2</v>
      </c>
      <c r="S445" s="16">
        <f t="shared" si="77"/>
        <v>3.272065961882778E-2</v>
      </c>
      <c r="T445" s="16">
        <f t="shared" si="78"/>
        <v>0.10140289298228396</v>
      </c>
      <c r="U445" s="66">
        <f t="shared" si="79"/>
        <v>0.32203351970286032</v>
      </c>
      <c r="V445" s="66"/>
    </row>
    <row r="446" spans="1:22" x14ac:dyDescent="0.25">
      <c r="A446">
        <v>445</v>
      </c>
      <c r="B446">
        <v>5.7546434397141204E-4</v>
      </c>
      <c r="C446" s="16">
        <v>4.7903587787115296E-9</v>
      </c>
      <c r="D446">
        <v>7.0827139702330096E-4</v>
      </c>
      <c r="E446" s="16">
        <v>6.8482852933923101E-6</v>
      </c>
      <c r="F446" s="16">
        <v>8.3306562033036107E-6</v>
      </c>
      <c r="G446" s="16">
        <v>2.3142951755124702E-6</v>
      </c>
      <c r="H446">
        <v>2.0163045710597599E-4</v>
      </c>
      <c r="J446">
        <v>0.95682146176387795</v>
      </c>
      <c r="K446">
        <f t="shared" si="69"/>
        <v>4.5835180890201908E-9</v>
      </c>
      <c r="L446">
        <f t="shared" si="70"/>
        <v>7.2724221424664203E-4</v>
      </c>
      <c r="M446" s="16">
        <f t="shared" si="71"/>
        <v>4.2368647369618216E-4</v>
      </c>
      <c r="N446" s="16">
        <f t="shared" si="72"/>
        <v>2.8408431589833322E-2</v>
      </c>
      <c r="O446" s="16">
        <f t="shared" si="73"/>
        <v>1.8340193240392013E-2</v>
      </c>
      <c r="P446" s="16">
        <f t="shared" si="74"/>
        <v>7.0055003531005994E-2</v>
      </c>
      <c r="Q446" s="16">
        <f t="shared" si="75"/>
        <v>0.13132008674377202</v>
      </c>
      <c r="R446" s="16">
        <f t="shared" si="76"/>
        <v>2.3882074249908236E-2</v>
      </c>
      <c r="S446" s="16">
        <f t="shared" si="77"/>
        <v>2.3468335725024648E-2</v>
      </c>
      <c r="T446" s="16">
        <f t="shared" si="78"/>
        <v>0.13132577403234327</v>
      </c>
      <c r="U446" s="66">
        <f t="shared" si="79"/>
        <v>0.42679989911227956</v>
      </c>
      <c r="V446" s="66"/>
    </row>
    <row r="447" spans="1:22" x14ac:dyDescent="0.25">
      <c r="A447">
        <v>446</v>
      </c>
      <c r="B447">
        <v>2.8172735111906401E-4</v>
      </c>
      <c r="C447" s="16">
        <v>3.22191396024143E-9</v>
      </c>
      <c r="D447">
        <v>9.8015761801327592E-4</v>
      </c>
      <c r="E447" s="16">
        <v>6.3520119312198403E-6</v>
      </c>
      <c r="F447" s="16">
        <v>1.7261343833515001E-5</v>
      </c>
      <c r="G447" s="16">
        <v>3.4530388374499799E-6</v>
      </c>
      <c r="H447">
        <v>1.8702166747552599E-4</v>
      </c>
      <c r="J447">
        <v>0.95527248881133198</v>
      </c>
      <c r="K447">
        <f t="shared" si="69"/>
        <v>3.0778057675358059E-9</v>
      </c>
      <c r="L447">
        <f t="shared" si="70"/>
        <v>1.0181301226037957E-3</v>
      </c>
      <c r="M447" s="16">
        <f t="shared" si="71"/>
        <v>-4.5467542036566766E-4</v>
      </c>
      <c r="N447" s="16">
        <f t="shared" si="72"/>
        <v>0.18311508983912911</v>
      </c>
      <c r="O447" s="16">
        <f t="shared" si="73"/>
        <v>0.17514408315828464</v>
      </c>
      <c r="P447" s="16">
        <f t="shared" si="74"/>
        <v>3.0943454911617216E-4</v>
      </c>
      <c r="Q447" s="16">
        <f t="shared" si="75"/>
        <v>0.16694361219758627</v>
      </c>
      <c r="R447" s="16">
        <f t="shared" si="76"/>
        <v>0.5652325213345496</v>
      </c>
      <c r="S447" s="16">
        <f t="shared" si="77"/>
        <v>0.51929340946192359</v>
      </c>
      <c r="T447" s="16">
        <f t="shared" si="78"/>
        <v>0.16694251659603576</v>
      </c>
      <c r="U447" s="66">
        <f t="shared" si="79"/>
        <v>1.7769806671366255</v>
      </c>
      <c r="V447" s="66"/>
    </row>
    <row r="448" spans="1:22" x14ac:dyDescent="0.25">
      <c r="A448">
        <v>447</v>
      </c>
      <c r="B448">
        <v>3.55564064949336E-4</v>
      </c>
      <c r="C448" s="16">
        <v>5.8852545619296198E-9</v>
      </c>
      <c r="D448">
        <v>1.4325359456661101E-3</v>
      </c>
      <c r="E448" s="16">
        <v>1.68788694255038E-5</v>
      </c>
      <c r="F448" s="16">
        <v>1.3941773711242001E-5</v>
      </c>
      <c r="G448" s="16">
        <v>1.89933434744857E-6</v>
      </c>
      <c r="H448">
        <v>4.9697316962022699E-4</v>
      </c>
      <c r="J448">
        <v>0.95320576905404297</v>
      </c>
      <c r="K448">
        <f t="shared" si="69"/>
        <v>5.6098586007829379E-9</v>
      </c>
      <c r="L448">
        <f t="shared" si="70"/>
        <v>1.4623129421814805E-3</v>
      </c>
      <c r="M448" s="16">
        <f t="shared" si="71"/>
        <v>-7.5118481228280873E-4</v>
      </c>
      <c r="N448" s="16">
        <f t="shared" si="72"/>
        <v>7.7275861061330164E-2</v>
      </c>
      <c r="O448" s="16">
        <f t="shared" si="73"/>
        <v>3.8667410122203306E-3</v>
      </c>
      <c r="P448" s="16">
        <f t="shared" si="74"/>
        <v>0.23740849866066885</v>
      </c>
      <c r="Q448" s="16">
        <f t="shared" si="75"/>
        <v>0.32664650493148462</v>
      </c>
      <c r="R448" s="16">
        <f t="shared" si="76"/>
        <v>0.1721610135809255</v>
      </c>
      <c r="S448" s="16">
        <f t="shared" si="77"/>
        <v>2.8705698449550806E-3</v>
      </c>
      <c r="T448" s="16">
        <f t="shared" si="78"/>
        <v>0.32668767996494996</v>
      </c>
      <c r="U448" s="66">
        <f t="shared" si="79"/>
        <v>1.1469168690565343</v>
      </c>
      <c r="V448" s="66"/>
    </row>
    <row r="449" spans="1:22" x14ac:dyDescent="0.25">
      <c r="A449">
        <v>448</v>
      </c>
      <c r="B449">
        <v>2.1297847118426501E-4</v>
      </c>
      <c r="C449" s="16">
        <v>5.17630624407431E-9</v>
      </c>
      <c r="D449">
        <v>2.1361915903961299E-3</v>
      </c>
      <c r="E449" s="16">
        <v>2.1975635960615799E-5</v>
      </c>
      <c r="F449" s="16">
        <v>2.3989742227590001E-5</v>
      </c>
      <c r="G449" s="16">
        <v>2.1755824541567101E-6</v>
      </c>
      <c r="H449">
        <v>6.4706259634287797E-4</v>
      </c>
      <c r="J449">
        <v>0.94998005838201005</v>
      </c>
      <c r="K449">
        <f t="shared" si="69"/>
        <v>4.9173877079488763E-9</v>
      </c>
      <c r="L449">
        <f t="shared" si="70"/>
        <v>2.1863414809992227E-3</v>
      </c>
      <c r="M449" s="16">
        <f t="shared" si="71"/>
        <v>-1.7603845386306924E-3</v>
      </c>
      <c r="N449" s="16">
        <f t="shared" si="72"/>
        <v>0.32208141758689252</v>
      </c>
      <c r="O449" s="16">
        <f t="shared" si="73"/>
        <v>4.3256085942268525E-3</v>
      </c>
      <c r="P449" s="16">
        <f t="shared" si="74"/>
        <v>1.4829753174451945</v>
      </c>
      <c r="Q449" s="16">
        <f t="shared" si="75"/>
        <v>1.0942651872068823</v>
      </c>
      <c r="R449" s="16">
        <f t="shared" si="76"/>
        <v>2.0582816022752799</v>
      </c>
      <c r="S449" s="16">
        <f t="shared" si="77"/>
        <v>7.0685055204137825E-3</v>
      </c>
      <c r="T449" s="16">
        <f t="shared" si="78"/>
        <v>1.0945136816684233</v>
      </c>
      <c r="U449" s="66">
        <f t="shared" si="79"/>
        <v>6.0635113202973132</v>
      </c>
      <c r="V449" s="66"/>
    </row>
    <row r="450" spans="1:22" x14ac:dyDescent="0.25">
      <c r="A450">
        <v>449</v>
      </c>
      <c r="B450" s="16">
        <v>2.8036155969395798E-4</v>
      </c>
      <c r="C450" s="16">
        <v>5.3428818673152897E-9</v>
      </c>
      <c r="D450" s="16">
        <v>1.65788139201228E-3</v>
      </c>
      <c r="E450" s="16">
        <v>1.7690252993724899E-5</v>
      </c>
      <c r="F450" s="16">
        <v>1.7860991073692699E-5</v>
      </c>
      <c r="G450" s="16">
        <v>2.0973499782069099E-6</v>
      </c>
      <c r="H450">
        <v>5.2086908100219397E-4</v>
      </c>
      <c r="J450">
        <v>0.95212328519140199</v>
      </c>
      <c r="K450">
        <f t="shared" si="69"/>
        <v>5.0870822358978056E-9</v>
      </c>
      <c r="L450">
        <f t="shared" si="70"/>
        <v>1.6956953812560049E-3</v>
      </c>
      <c r="M450" s="16">
        <f t="shared" si="71"/>
        <v>-1.134972261868089E-3</v>
      </c>
      <c r="N450" s="16">
        <f t="shared" si="72"/>
        <v>0.18549636547311041</v>
      </c>
      <c r="O450" s="16">
        <f t="shared" si="73"/>
        <v>1.274878456777275E-3</v>
      </c>
      <c r="P450" s="16">
        <f t="shared" si="74"/>
        <v>0.52012573154394992</v>
      </c>
      <c r="Q450" s="16">
        <f t="shared" si="75"/>
        <v>0.41870596910436142</v>
      </c>
      <c r="R450" s="16">
        <f t="shared" si="76"/>
        <v>0.66044306169459155</v>
      </c>
      <c r="S450" s="16">
        <f t="shared" si="77"/>
        <v>2.0332723317286173E-3</v>
      </c>
      <c r="T450" s="16">
        <f t="shared" si="78"/>
        <v>0.418779100611401</v>
      </c>
      <c r="U450" s="66">
        <f t="shared" si="79"/>
        <v>2.2068583792159204</v>
      </c>
      <c r="V450" s="66"/>
    </row>
    <row r="451" spans="1:22" x14ac:dyDescent="0.25">
      <c r="A451">
        <v>450</v>
      </c>
      <c r="B451">
        <v>5.5533856739816497E-4</v>
      </c>
      <c r="C451" s="16">
        <v>7.0251856991670602E-9</v>
      </c>
      <c r="D451">
        <v>1.0859453999076301E-3</v>
      </c>
      <c r="E451" s="16">
        <v>1.53332420947278E-5</v>
      </c>
      <c r="F451" s="16">
        <v>8.7844330812894898E-6</v>
      </c>
      <c r="G451" s="16">
        <v>1.58487292571835E-6</v>
      </c>
      <c r="H451">
        <v>4.5145664277101901E-4</v>
      </c>
      <c r="J451">
        <v>0.95493216627270106</v>
      </c>
      <c r="K451">
        <f t="shared" ref="K451:K514" si="80">C451*J451</f>
        <v>6.7085757981736004E-9</v>
      </c>
      <c r="L451">
        <f t="shared" ref="L451:L514" si="81">SUM($Z$9*B451,$AA$9*C451,$AB$9*D451,$AC$9*E451,$AD$9*F451,$AE$9*G451)</f>
        <v>1.1050921138102282E-3</v>
      </c>
      <c r="M451" s="16">
        <f t="shared" ref="M451:M514" si="82">$Z$8*B451+$AA$8*C451+$AB$8*D451+$AD$8*F451+$AE$8*G451</f>
        <v>5.5850209861017672E-6</v>
      </c>
      <c r="N451" s="16">
        <f t="shared" si="72"/>
        <v>1.630224730211256E-2</v>
      </c>
      <c r="O451" s="16">
        <f t="shared" si="73"/>
        <v>7.1781284296357967E-2</v>
      </c>
      <c r="P451" s="16">
        <f t="shared" si="74"/>
        <v>1.6235516898262466E-2</v>
      </c>
      <c r="Q451" s="16">
        <f t="shared" si="75"/>
        <v>0.18286078463869024</v>
      </c>
      <c r="R451" s="16">
        <f t="shared" si="76"/>
        <v>1.1769070753537761E-2</v>
      </c>
      <c r="S451" s="16">
        <f t="shared" si="77"/>
        <v>4.4213967381496959E-2</v>
      </c>
      <c r="T451" s="16">
        <f t="shared" si="78"/>
        <v>0.18286758764214786</v>
      </c>
      <c r="U451" s="66">
        <f t="shared" si="79"/>
        <v>0.5260304589126058</v>
      </c>
      <c r="V451" s="66"/>
    </row>
    <row r="452" spans="1:22" x14ac:dyDescent="0.25">
      <c r="A452">
        <v>451</v>
      </c>
      <c r="B452">
        <v>2.74869011020028E-4</v>
      </c>
      <c r="C452" s="16">
        <v>4.8326484784917802E-9</v>
      </c>
      <c r="D452">
        <v>1.5252653228510599E-3</v>
      </c>
      <c r="E452" s="16">
        <v>1.47405196826075E-5</v>
      </c>
      <c r="F452" s="16">
        <v>1.8118634779022201E-5</v>
      </c>
      <c r="G452" s="16">
        <v>2.3156740796558799E-6</v>
      </c>
      <c r="H452">
        <v>4.34014896988243E-4</v>
      </c>
      <c r="J452">
        <v>0.95270810500525605</v>
      </c>
      <c r="K452">
        <f t="shared" si="80"/>
        <v>4.6041033741004375E-9</v>
      </c>
      <c r="L452">
        <f t="shared" si="81"/>
        <v>1.5638134338402819E-3</v>
      </c>
      <c r="M452" s="16">
        <f t="shared" si="82"/>
        <v>-1.0140754118002258E-3</v>
      </c>
      <c r="N452" s="16">
        <f t="shared" ref="N452:N515" si="83">(B452-$B$2)^2/$B$2/$B$2</f>
        <v>0.19522802542436166</v>
      </c>
      <c r="O452" s="16">
        <f t="shared" ref="O452:O515" si="84">(C452-$C$2)^2/$C$2/$C$2</f>
        <v>1.6331162184415868E-2</v>
      </c>
      <c r="P452" s="16">
        <f t="shared" ref="P452:P515" si="85">(D452-$D$2)^2/$D$2/$D$2</f>
        <v>0.34049165562806938</v>
      </c>
      <c r="Q452" s="16">
        <f t="shared" ref="Q452:Q515" si="86">(E452-$E$2)^2/$E$2/$E$2</f>
        <v>0.13870859148822628</v>
      </c>
      <c r="R452" s="16">
        <f t="shared" ref="R452:R515" si="87">(F452-$F$2)^2/$F$2/$F$2</f>
        <v>0.70362608523277714</v>
      </c>
      <c r="S452" s="16">
        <f t="shared" ref="S452:S515" si="88">(G452-$G$2)^2/$G$2/$G$2</f>
        <v>2.3679325596671092E-2</v>
      </c>
      <c r="T452" s="16">
        <f t="shared" ref="T452:T515" si="89">(H452-$H$2)^2/$H$2/$H$2</f>
        <v>0.13873732571214561</v>
      </c>
      <c r="U452" s="66">
        <f t="shared" ref="U452:U515" si="90">SUM(N452:T452)</f>
        <v>1.5568021712666671</v>
      </c>
      <c r="V452" s="66"/>
    </row>
    <row r="453" spans="1:22" x14ac:dyDescent="0.25">
      <c r="A453">
        <v>452</v>
      </c>
      <c r="B453">
        <v>5.9649631440443095E-4</v>
      </c>
      <c r="C453" s="16">
        <v>3.6594198823669298E-9</v>
      </c>
      <c r="D453">
        <v>5.1956386379300697E-4</v>
      </c>
      <c r="E453" s="16">
        <v>3.8461928663272604E-6</v>
      </c>
      <c r="F453" s="16">
        <v>7.9639837450685293E-6</v>
      </c>
      <c r="G453" s="16">
        <v>3.0227269117167502E-6</v>
      </c>
      <c r="H453">
        <v>1.13240418134811E-4</v>
      </c>
      <c r="J453">
        <v>0.95781405928017005</v>
      </c>
      <c r="K453">
        <f t="shared" si="80"/>
        <v>3.5050438121404315E-9</v>
      </c>
      <c r="L453">
        <f t="shared" si="81"/>
        <v>5.3851089877497845E-4</v>
      </c>
      <c r="M453" s="16">
        <f t="shared" si="82"/>
        <v>6.5448173003388344E-4</v>
      </c>
      <c r="N453" s="16">
        <f t="shared" si="83"/>
        <v>4.4629054656323691E-2</v>
      </c>
      <c r="O453" s="16">
        <f t="shared" si="84"/>
        <v>0.11528754802122866</v>
      </c>
      <c r="P453" s="16">
        <f t="shared" si="85"/>
        <v>0.21214637920858151</v>
      </c>
      <c r="Q453" s="16">
        <f t="shared" si="86"/>
        <v>0.41202920482426325</v>
      </c>
      <c r="R453" s="16">
        <f t="shared" si="87"/>
        <v>3.6768492161293652E-2</v>
      </c>
      <c r="S453" s="16">
        <f t="shared" si="88"/>
        <v>0.25623778146272913</v>
      </c>
      <c r="T453" s="16">
        <f t="shared" si="89"/>
        <v>0.41203897416301255</v>
      </c>
      <c r="U453" s="66">
        <f t="shared" si="90"/>
        <v>1.4891374344974324</v>
      </c>
      <c r="V453" s="66"/>
    </row>
    <row r="454" spans="1:22" x14ac:dyDescent="0.25">
      <c r="A454">
        <v>453</v>
      </c>
      <c r="B454" s="16">
        <v>6.0691477902518503E-4</v>
      </c>
      <c r="C454" s="16">
        <v>4.5168652092817796E-9</v>
      </c>
      <c r="D454" s="16">
        <v>6.3202990214191596E-4</v>
      </c>
      <c r="E454" s="16">
        <v>5.7674327540818802E-6</v>
      </c>
      <c r="F454" s="16">
        <v>7.8696537668212107E-6</v>
      </c>
      <c r="G454" s="16">
        <v>2.4521776376228802E-6</v>
      </c>
      <c r="H454" s="16">
        <v>1.6980686026189801E-4</v>
      </c>
      <c r="J454">
        <v>0.95722573630960595</v>
      </c>
      <c r="K454">
        <f t="shared" si="80"/>
        <v>4.3236596257659939E-9</v>
      </c>
      <c r="L454">
        <f t="shared" si="81"/>
        <v>6.5021687044797185E-4</v>
      </c>
      <c r="M454" s="16">
        <f t="shared" si="82"/>
        <v>5.6361268760239821E-4</v>
      </c>
      <c r="N454" s="16">
        <f t="shared" si="83"/>
        <v>5.4015252151111616E-2</v>
      </c>
      <c r="O454" s="16">
        <f t="shared" si="84"/>
        <v>3.4146111334168221E-2</v>
      </c>
      <c r="P454" s="16">
        <f t="shared" si="85"/>
        <v>0.11822064109713486</v>
      </c>
      <c r="Q454" s="16">
        <f t="shared" si="86"/>
        <v>0.21438323498126924</v>
      </c>
      <c r="R454" s="16">
        <f t="shared" si="87"/>
        <v>4.0531547193568399E-2</v>
      </c>
      <c r="S454" s="16">
        <f t="shared" si="88"/>
        <v>4.9239367641051267E-2</v>
      </c>
      <c r="T454" s="16">
        <f t="shared" si="89"/>
        <v>0.21439118435739765</v>
      </c>
      <c r="U454" s="66">
        <f t="shared" si="90"/>
        <v>0.72492733875570126</v>
      </c>
      <c r="V454" s="66"/>
    </row>
    <row r="455" spans="1:22" x14ac:dyDescent="0.25">
      <c r="A455">
        <v>454</v>
      </c>
      <c r="B455">
        <v>6.7946273316862003E-4</v>
      </c>
      <c r="C455" s="16">
        <v>4.6741093649178296E-9</v>
      </c>
      <c r="D455">
        <v>5.8345382642839799E-4</v>
      </c>
      <c r="E455" s="16">
        <v>5.5128865507722898E-6</v>
      </c>
      <c r="F455" s="16">
        <v>7.01176806878089E-6</v>
      </c>
      <c r="G455" s="16">
        <v>2.3682173987254598E-6</v>
      </c>
      <c r="H455" s="16">
        <v>1.6231201892852399E-4</v>
      </c>
      <c r="J455">
        <v>0.95749906626779901</v>
      </c>
      <c r="K455">
        <f t="shared" si="80"/>
        <v>4.4754553525423966E-9</v>
      </c>
      <c r="L455">
        <f t="shared" si="81"/>
        <v>5.9984090585532026E-4</v>
      </c>
      <c r="M455" s="16">
        <f t="shared" si="82"/>
        <v>7.5908456048191981E-4</v>
      </c>
      <c r="N455" s="16">
        <f t="shared" si="83"/>
        <v>0.14419408796813196</v>
      </c>
      <c r="O455" s="16">
        <f t="shared" si="84"/>
        <v>2.4463120983465102E-2</v>
      </c>
      <c r="P455" s="16">
        <f t="shared" si="85"/>
        <v>0.15544372923720753</v>
      </c>
      <c r="Q455" s="16">
        <f t="shared" si="86"/>
        <v>0.2368917256832922</v>
      </c>
      <c r="R455" s="16">
        <f t="shared" si="87"/>
        <v>8.3168559401599659E-2</v>
      </c>
      <c r="S455" s="16">
        <f t="shared" si="88"/>
        <v>3.2422602701695662E-2</v>
      </c>
      <c r="T455" s="16">
        <f t="shared" si="89"/>
        <v>0.23690094171646001</v>
      </c>
      <c r="U455" s="66">
        <f t="shared" si="90"/>
        <v>0.91348476769185205</v>
      </c>
      <c r="V455" s="66"/>
    </row>
    <row r="456" spans="1:22" x14ac:dyDescent="0.25">
      <c r="A456">
        <v>455</v>
      </c>
      <c r="B456">
        <v>6.1726832030783399E-4</v>
      </c>
      <c r="C456" s="16">
        <v>4.8870161993814703E-9</v>
      </c>
      <c r="D456">
        <v>6.7301463700351698E-4</v>
      </c>
      <c r="E456" s="16">
        <v>6.6415851918161199E-6</v>
      </c>
      <c r="F456" s="16">
        <v>7.7525955075673503E-6</v>
      </c>
      <c r="G456" s="16">
        <v>2.2675229928417901E-6</v>
      </c>
      <c r="H456">
        <v>1.9554434767364199E-4</v>
      </c>
      <c r="J456">
        <v>0.95701585781819698</v>
      </c>
      <c r="K456">
        <f t="shared" si="80"/>
        <v>4.6769520002224825E-9</v>
      </c>
      <c r="L456">
        <f t="shared" si="81"/>
        <v>6.9078246399529404E-4</v>
      </c>
      <c r="M456" s="16">
        <f t="shared" si="82"/>
        <v>5.4375417662037406E-4</v>
      </c>
      <c r="N456" s="16">
        <f t="shared" si="83"/>
        <v>6.4229754767731115E-2</v>
      </c>
      <c r="O456" s="16">
        <f t="shared" si="84"/>
        <v>1.3919524610689573E-2</v>
      </c>
      <c r="P456" s="16">
        <f t="shared" si="85"/>
        <v>9.0771028012950172E-2</v>
      </c>
      <c r="Q456" s="16">
        <f t="shared" si="86"/>
        <v>0.14563857727525936</v>
      </c>
      <c r="R456" s="16">
        <f t="shared" si="87"/>
        <v>4.5456155577717441E-2</v>
      </c>
      <c r="S456" s="16">
        <f t="shared" si="88"/>
        <v>1.6870788730305158E-2</v>
      </c>
      <c r="T456" s="16">
        <f t="shared" si="89"/>
        <v>0.14564522385666448</v>
      </c>
      <c r="U456" s="66">
        <f t="shared" si="90"/>
        <v>0.52253105283131729</v>
      </c>
      <c r="V456" s="66"/>
    </row>
    <row r="457" spans="1:22" x14ac:dyDescent="0.25">
      <c r="A457">
        <v>456</v>
      </c>
      <c r="B457" s="16">
        <v>6.0858896670286204E-4</v>
      </c>
      <c r="C457" s="16">
        <v>5.9745101745471396E-9</v>
      </c>
      <c r="D457" s="16">
        <v>8.3782072308631595E-4</v>
      </c>
      <c r="E457" s="16">
        <v>1.00886766719235E-5</v>
      </c>
      <c r="F457" s="16">
        <v>7.9244868348456205E-6</v>
      </c>
      <c r="G457" s="16">
        <v>1.8583366381064301E-6</v>
      </c>
      <c r="H457" s="16">
        <v>2.9703738108667897E-4</v>
      </c>
      <c r="J457">
        <v>0.95617211305693295</v>
      </c>
      <c r="K457">
        <f t="shared" si="80"/>
        <v>5.7126600180768837E-9</v>
      </c>
      <c r="L457">
        <f t="shared" si="81"/>
        <v>8.5552205888393912E-4</v>
      </c>
      <c r="M457" s="16">
        <f t="shared" si="82"/>
        <v>3.6165587452178502E-4</v>
      </c>
      <c r="N457" s="16">
        <f t="shared" si="83"/>
        <v>5.5607040318498932E-2</v>
      </c>
      <c r="O457" s="16">
        <f t="shared" si="84"/>
        <v>6.1296631882540292E-3</v>
      </c>
      <c r="P457" s="16">
        <f t="shared" si="85"/>
        <v>1.6947384867547498E-2</v>
      </c>
      <c r="Q457" s="16">
        <f t="shared" si="86"/>
        <v>3.6820760323233973E-3</v>
      </c>
      <c r="R457" s="16">
        <f t="shared" si="87"/>
        <v>3.8321814443019388E-2</v>
      </c>
      <c r="S457" s="16">
        <f t="shared" si="88"/>
        <v>5.476963854240709E-3</v>
      </c>
      <c r="T457" s="16">
        <f t="shared" si="89"/>
        <v>3.6827930928186154E-3</v>
      </c>
      <c r="U457" s="66">
        <f t="shared" si="90"/>
        <v>0.12984773579670256</v>
      </c>
      <c r="V457" s="66"/>
    </row>
    <row r="458" spans="1:22" x14ac:dyDescent="0.25">
      <c r="A458">
        <v>457</v>
      </c>
      <c r="B458">
        <v>6.8787477734665904E-4</v>
      </c>
      <c r="C458" s="16">
        <v>9.2601620315870202E-9</v>
      </c>
      <c r="D458">
        <v>1.15731421193487E-3</v>
      </c>
      <c r="E458" s="16">
        <v>2.1524596044259501E-5</v>
      </c>
      <c r="F458" s="16">
        <v>7.1122403292033196E-6</v>
      </c>
      <c r="G458" s="16">
        <v>1.2032061055391299E-6</v>
      </c>
      <c r="H458">
        <v>6.3375059887966698E-4</v>
      </c>
      <c r="J458">
        <v>0.95462297135783702</v>
      </c>
      <c r="K458">
        <f t="shared" si="80"/>
        <v>8.8399633938486267E-9</v>
      </c>
      <c r="L458">
        <f t="shared" si="81"/>
        <v>1.1727326385367843E-3</v>
      </c>
      <c r="M458" s="16">
        <f t="shared" si="82"/>
        <v>2.0301691615653376E-4</v>
      </c>
      <c r="N458" s="16">
        <f t="shared" si="83"/>
        <v>0.15745866115734233</v>
      </c>
      <c r="O458" s="16">
        <f t="shared" si="84"/>
        <v>0.45063499686868358</v>
      </c>
      <c r="P458" s="16">
        <f t="shared" si="85"/>
        <v>4.060753806182138E-2</v>
      </c>
      <c r="Q458" s="16">
        <f t="shared" si="86"/>
        <v>1.0081698774428056</v>
      </c>
      <c r="R458" s="16">
        <f t="shared" si="87"/>
        <v>7.7391271006152257E-2</v>
      </c>
      <c r="S458" s="16">
        <f t="shared" si="88"/>
        <v>0.16036223379364228</v>
      </c>
      <c r="T458" s="16">
        <f t="shared" si="89"/>
        <v>1.008204516011608</v>
      </c>
      <c r="U458" s="66">
        <f t="shared" si="90"/>
        <v>2.9028290943420556</v>
      </c>
      <c r="V458" s="66"/>
    </row>
    <row r="459" spans="1:22" x14ac:dyDescent="0.25">
      <c r="A459">
        <v>458</v>
      </c>
      <c r="B459">
        <v>2.6861778980469698E-4</v>
      </c>
      <c r="C459" s="16">
        <v>3.2808551494344701E-9</v>
      </c>
      <c r="D459">
        <v>1.04852581657504E-3</v>
      </c>
      <c r="E459" s="16">
        <v>6.9139363415443597E-6</v>
      </c>
      <c r="F459" s="16">
        <v>1.8162421611035201E-5</v>
      </c>
      <c r="G459" s="16">
        <v>3.39370664177662E-6</v>
      </c>
      <c r="H459">
        <v>2.0356704406804301E-4</v>
      </c>
      <c r="J459">
        <v>0.95492297820149896</v>
      </c>
      <c r="K459">
        <f t="shared" si="80"/>
        <v>3.1329639703456883E-9</v>
      </c>
      <c r="L459">
        <f t="shared" si="81"/>
        <v>1.0882410855837376E-3</v>
      </c>
      <c r="M459" s="16">
        <f t="shared" si="82"/>
        <v>-5.5100550597434372E-4</v>
      </c>
      <c r="N459" s="16">
        <f t="shared" si="83"/>
        <v>0.20660660749838677</v>
      </c>
      <c r="O459" s="16">
        <f t="shared" si="84"/>
        <v>0.1663533364197895</v>
      </c>
      <c r="P459" s="16">
        <f t="shared" si="85"/>
        <v>7.8446441294486424E-3</v>
      </c>
      <c r="Q459" s="16">
        <f t="shared" si="86"/>
        <v>0.12692731891012834</v>
      </c>
      <c r="R459" s="16">
        <f t="shared" si="87"/>
        <v>0.71110103180180528</v>
      </c>
      <c r="S459" s="16">
        <f t="shared" si="88"/>
        <v>0.47755759766990724</v>
      </c>
      <c r="T459" s="16">
        <f t="shared" si="89"/>
        <v>0.1269247220867428</v>
      </c>
      <c r="U459" s="66">
        <f t="shared" si="90"/>
        <v>1.8233152585162087</v>
      </c>
      <c r="V459" s="66"/>
    </row>
    <row r="460" spans="1:22" x14ac:dyDescent="0.25">
      <c r="A460">
        <v>459</v>
      </c>
      <c r="B460">
        <v>9.5718609158824801E-4</v>
      </c>
      <c r="C460" s="16">
        <v>5.9144718884032396E-9</v>
      </c>
      <c r="D460">
        <v>5.2317961090265401E-4</v>
      </c>
      <c r="E460" s="16">
        <v>6.2603144999989002E-6</v>
      </c>
      <c r="F460" s="16">
        <v>4.9606535759271102E-6</v>
      </c>
      <c r="G460" s="16">
        <v>1.8700154455676001E-6</v>
      </c>
      <c r="H460">
        <v>1.8431741118833799E-4</v>
      </c>
      <c r="J460">
        <v>0.95786500228138405</v>
      </c>
      <c r="K460">
        <f t="shared" si="80"/>
        <v>5.6652656288785511E-9</v>
      </c>
      <c r="L460">
        <f t="shared" si="81"/>
        <v>5.3496501902818754E-4</v>
      </c>
      <c r="M460" s="16">
        <f t="shared" si="82"/>
        <v>1.3794071641483085E-3</v>
      </c>
      <c r="N460" s="16">
        <f t="shared" si="83"/>
        <v>0.890529863694005</v>
      </c>
      <c r="O460" s="16">
        <f t="shared" si="84"/>
        <v>4.5503563718717575E-3</v>
      </c>
      <c r="P460" s="16">
        <f t="shared" si="85"/>
        <v>0.20870248563672519</v>
      </c>
      <c r="Q460" s="16">
        <f t="shared" si="86"/>
        <v>0.17399322446326329</v>
      </c>
      <c r="R460" s="16">
        <f t="shared" si="87"/>
        <v>0.24656501018778967</v>
      </c>
      <c r="S460" s="16">
        <f t="shared" si="88"/>
        <v>4.6494752733648561E-3</v>
      </c>
      <c r="T460" s="16">
        <f t="shared" si="89"/>
        <v>0.17400377690864446</v>
      </c>
      <c r="U460" s="66">
        <f t="shared" si="90"/>
        <v>1.7029941925356642</v>
      </c>
      <c r="V460" s="66"/>
    </row>
    <row r="461" spans="1:22" x14ac:dyDescent="0.25">
      <c r="A461">
        <v>460</v>
      </c>
      <c r="B461">
        <v>2.9679353987651502E-4</v>
      </c>
      <c r="C461" s="16">
        <v>5.3058299283095402E-9</v>
      </c>
      <c r="D461">
        <v>1.5515939842443199E-3</v>
      </c>
      <c r="E461" s="16">
        <v>1.64596817779432E-5</v>
      </c>
      <c r="F461" s="16">
        <v>1.6794831817286999E-5</v>
      </c>
      <c r="G461" s="16">
        <v>2.10961178381054E-6</v>
      </c>
      <c r="H461">
        <v>4.8463380316712498E-4</v>
      </c>
      <c r="J461">
        <v>0.952614648031329</v>
      </c>
      <c r="K461">
        <f t="shared" si="80"/>
        <v>5.0544113096706841E-9</v>
      </c>
      <c r="L461">
        <f t="shared" si="81"/>
        <v>1.5872879538327762E-3</v>
      </c>
      <c r="M461" s="16">
        <f t="shared" si="82"/>
        <v>-9.9370087407974622E-4</v>
      </c>
      <c r="N461" s="16">
        <f t="shared" si="83"/>
        <v>0.15786780902498962</v>
      </c>
      <c r="O461" s="16">
        <f t="shared" si="84"/>
        <v>1.7971369485751266E-3</v>
      </c>
      <c r="P461" s="16">
        <f t="shared" si="85"/>
        <v>0.37313870711833103</v>
      </c>
      <c r="Q461" s="16">
        <f t="shared" si="86"/>
        <v>0.28355724642128977</v>
      </c>
      <c r="R461" s="16">
        <f t="shared" si="87"/>
        <v>0.49628375291573196</v>
      </c>
      <c r="S461" s="16">
        <f t="shared" si="88"/>
        <v>2.6216218172012071E-3</v>
      </c>
      <c r="T461" s="16">
        <f t="shared" si="89"/>
        <v>0.28360472571402712</v>
      </c>
      <c r="U461" s="66">
        <f t="shared" si="90"/>
        <v>1.5988709999601458</v>
      </c>
      <c r="V461" s="66"/>
    </row>
    <row r="462" spans="1:22" x14ac:dyDescent="0.25">
      <c r="A462">
        <v>461</v>
      </c>
      <c r="B462">
        <v>6.2012324775526605E-4</v>
      </c>
      <c r="C462" s="16">
        <v>3.8437171057857499E-9</v>
      </c>
      <c r="D462">
        <v>5.2499100587006403E-4</v>
      </c>
      <c r="E462" s="16">
        <v>4.0818972149200303E-6</v>
      </c>
      <c r="F462" s="16">
        <v>7.6620779802666604E-6</v>
      </c>
      <c r="G462" s="16">
        <v>2.8779354171953301E-6</v>
      </c>
      <c r="H462">
        <v>1.20180098183268E-4</v>
      </c>
      <c r="J462">
        <v>0.95779235122867601</v>
      </c>
      <c r="K462">
        <f t="shared" si="80"/>
        <v>3.6814828442084148E-9</v>
      </c>
      <c r="L462">
        <f t="shared" si="81"/>
        <v>5.4318925353068681E-4</v>
      </c>
      <c r="M462" s="16">
        <f t="shared" si="82"/>
        <v>6.970572419798454E-4</v>
      </c>
      <c r="N462" s="16">
        <f t="shared" si="83"/>
        <v>6.7201833618592666E-2</v>
      </c>
      <c r="O462" s="16">
        <f t="shared" si="84"/>
        <v>9.3806121573031545E-2</v>
      </c>
      <c r="P462" s="16">
        <f t="shared" si="85"/>
        <v>0.20698778073153185</v>
      </c>
      <c r="Q462" s="16">
        <f t="shared" si="86"/>
        <v>0.38433730636471869</v>
      </c>
      <c r="R462" s="16">
        <f t="shared" si="87"/>
        <v>4.9457728553944529E-2</v>
      </c>
      <c r="S462" s="16">
        <f t="shared" si="88"/>
        <v>0.18840024271162628</v>
      </c>
      <c r="T462" s="16">
        <f t="shared" si="89"/>
        <v>0.38434722929502607</v>
      </c>
      <c r="U462" s="66">
        <f t="shared" si="90"/>
        <v>1.3745382428484714</v>
      </c>
      <c r="V462" s="66"/>
    </row>
    <row r="463" spans="1:22" x14ac:dyDescent="0.25">
      <c r="A463">
        <v>462</v>
      </c>
      <c r="B463">
        <v>4.9588973817828695E-4</v>
      </c>
      <c r="C463" s="16">
        <v>4.1709412538826403E-9</v>
      </c>
      <c r="D463">
        <v>7.1587713253600796E-4</v>
      </c>
      <c r="E463" s="16">
        <v>6.0258716241207502E-6</v>
      </c>
      <c r="F463" s="16">
        <v>9.6735615923252408E-6</v>
      </c>
      <c r="G463" s="16">
        <v>2.6583991948877101E-6</v>
      </c>
      <c r="H463">
        <v>1.77416676144185E-4</v>
      </c>
      <c r="J463">
        <v>0.95675292530863099</v>
      </c>
      <c r="K463">
        <f t="shared" si="80"/>
        <v>3.9905602459426654E-9</v>
      </c>
      <c r="L463">
        <f t="shared" si="81"/>
        <v>7.3787848397429236E-4</v>
      </c>
      <c r="M463" s="16">
        <f t="shared" si="82"/>
        <v>2.5390099238228159E-4</v>
      </c>
      <c r="N463" s="16">
        <f t="shared" si="83"/>
        <v>4.8475248053878537E-5</v>
      </c>
      <c r="O463" s="16">
        <f t="shared" si="84"/>
        <v>6.1117603610402964E-2</v>
      </c>
      <c r="P463" s="16">
        <f t="shared" si="85"/>
        <v>6.5937433056070902E-2</v>
      </c>
      <c r="Q463" s="16">
        <f t="shared" si="86"/>
        <v>0.19267979918173003</v>
      </c>
      <c r="R463" s="16">
        <f t="shared" si="87"/>
        <v>3.3304289660224273E-4</v>
      </c>
      <c r="S463" s="16">
        <f t="shared" si="88"/>
        <v>0.10540276384227182</v>
      </c>
      <c r="T463" s="16">
        <f t="shared" si="89"/>
        <v>0.19268555116225347</v>
      </c>
      <c r="U463" s="66">
        <f t="shared" si="90"/>
        <v>0.61820466899738535</v>
      </c>
      <c r="V463" s="66"/>
    </row>
    <row r="464" spans="1:22" x14ac:dyDescent="0.25">
      <c r="A464">
        <v>463</v>
      </c>
      <c r="B464">
        <v>3.98335111212436E-4</v>
      </c>
      <c r="C464" s="16">
        <v>3.5855218221367102E-9</v>
      </c>
      <c r="D464">
        <v>7.6724237317926105E-4</v>
      </c>
      <c r="E464" s="16">
        <v>5.5478687698416403E-6</v>
      </c>
      <c r="F464" s="16">
        <v>1.2077535408368501E-5</v>
      </c>
      <c r="G464" s="16">
        <v>3.0946473486148102E-6</v>
      </c>
      <c r="H464">
        <v>1.6334355455189199E-4</v>
      </c>
      <c r="J464">
        <v>0.95643899531549204</v>
      </c>
      <c r="K464">
        <f t="shared" si="80"/>
        <v>3.4293328892462073E-9</v>
      </c>
      <c r="L464">
        <f t="shared" si="81"/>
        <v>7.9448850582279076E-4</v>
      </c>
      <c r="M464" s="16">
        <f t="shared" si="82"/>
        <v>2.1817166020813E-6</v>
      </c>
      <c r="N464" s="16">
        <f t="shared" si="83"/>
        <v>3.6532100090807519E-2</v>
      </c>
      <c r="O464" s="16">
        <f t="shared" si="84"/>
        <v>0.12452251466971533</v>
      </c>
      <c r="P464" s="16">
        <f t="shared" si="85"/>
        <v>4.1394313356718997E-2</v>
      </c>
      <c r="Q464" s="16">
        <f t="shared" si="86"/>
        <v>0.23373180604007374</v>
      </c>
      <c r="R464" s="16">
        <f t="shared" si="87"/>
        <v>5.0951803210890774E-2</v>
      </c>
      <c r="S464" s="16">
        <f t="shared" si="88"/>
        <v>0.29380378111916267</v>
      </c>
      <c r="T464" s="16">
        <f t="shared" si="89"/>
        <v>0.23373619070759069</v>
      </c>
      <c r="U464" s="66">
        <f t="shared" si="90"/>
        <v>1.0146725091949598</v>
      </c>
      <c r="V464" s="66"/>
    </row>
    <row r="465" spans="1:22" x14ac:dyDescent="0.25">
      <c r="A465">
        <v>464</v>
      </c>
      <c r="B465">
        <v>5.0288723499583403E-4</v>
      </c>
      <c r="C465" s="16">
        <v>1.1914353219097299E-8</v>
      </c>
      <c r="D465">
        <v>2.0775714819728998E-3</v>
      </c>
      <c r="E465" s="16">
        <v>4.9247419980421403E-5</v>
      </c>
      <c r="F465" s="16">
        <v>1.0114222234707399E-5</v>
      </c>
      <c r="G465" s="16">
        <v>9.4415546701930105E-7</v>
      </c>
      <c r="H465">
        <v>1.4500599655405801E-3</v>
      </c>
      <c r="J465">
        <v>0.95045899709501602</v>
      </c>
      <c r="K465">
        <f t="shared" si="80"/>
        <v>1.1324104211658994E-8</v>
      </c>
      <c r="L465">
        <f t="shared" si="81"/>
        <v>2.0987321675561147E-3</v>
      </c>
      <c r="M465" s="16">
        <f t="shared" si="82"/>
        <v>-1.0929576975644468E-3</v>
      </c>
      <c r="N465" s="16">
        <f t="shared" si="83"/>
        <v>4.4823905306814668E-4</v>
      </c>
      <c r="O465" s="16">
        <f t="shared" si="84"/>
        <v>1.3232534367835471</v>
      </c>
      <c r="P465" s="16">
        <f t="shared" si="85"/>
        <v>1.3384543417737249</v>
      </c>
      <c r="Q465" s="16">
        <f t="shared" si="86"/>
        <v>12.854000713623909</v>
      </c>
      <c r="R465" s="16">
        <f t="shared" si="87"/>
        <v>7.0078318328791226E-4</v>
      </c>
      <c r="S465" s="16">
        <f t="shared" si="88"/>
        <v>0.28040761972979528</v>
      </c>
      <c r="T465" s="16">
        <f t="shared" si="89"/>
        <v>12.855730236392318</v>
      </c>
      <c r="U465" s="66">
        <f t="shared" si="90"/>
        <v>28.652995370539649</v>
      </c>
      <c r="V465" s="66"/>
    </row>
    <row r="466" spans="1:22" x14ac:dyDescent="0.25">
      <c r="A466">
        <v>465</v>
      </c>
      <c r="B466">
        <v>7.2997434827963396E-4</v>
      </c>
      <c r="C466" s="16">
        <v>6.3833069488242101E-9</v>
      </c>
      <c r="D466">
        <v>7.4453999270437596E-4</v>
      </c>
      <c r="E466" s="16">
        <v>9.5896836073750893E-6</v>
      </c>
      <c r="F466" s="16">
        <v>6.5762583064316897E-6</v>
      </c>
      <c r="G466" s="16">
        <v>1.7373452465268201E-6</v>
      </c>
      <c r="H466">
        <v>2.8234438600514898E-4</v>
      </c>
      <c r="J466">
        <v>0.95667413703592097</v>
      </c>
      <c r="K466">
        <f t="shared" si="80"/>
        <v>6.1067446667017991E-9</v>
      </c>
      <c r="L466">
        <f t="shared" si="81"/>
        <v>7.5942347125681738E-4</v>
      </c>
      <c r="M466" s="16">
        <f t="shared" si="82"/>
        <v>7.0052522530245054E-4</v>
      </c>
      <c r="N466" s="16">
        <f t="shared" si="83"/>
        <v>0.2326120743795046</v>
      </c>
      <c r="O466" s="16">
        <f t="shared" si="84"/>
        <v>2.3126096174743434E-2</v>
      </c>
      <c r="P466" s="16">
        <f t="shared" si="85"/>
        <v>5.1540500649584486E-2</v>
      </c>
      <c r="Q466" s="16">
        <f t="shared" si="86"/>
        <v>1.147888029248492E-2</v>
      </c>
      <c r="R466" s="16">
        <f t="shared" si="87"/>
        <v>0.1106151879176745</v>
      </c>
      <c r="S466" s="16">
        <f t="shared" si="88"/>
        <v>1.8035282166149212E-2</v>
      </c>
      <c r="T466" s="16">
        <f t="shared" si="89"/>
        <v>1.1480975983513136E-2</v>
      </c>
      <c r="U466" s="66">
        <f t="shared" si="90"/>
        <v>0.4588889975636542</v>
      </c>
      <c r="V466" s="66"/>
    </row>
    <row r="467" spans="1:22" x14ac:dyDescent="0.25">
      <c r="A467">
        <v>466</v>
      </c>
      <c r="B467">
        <v>5.1314916705592396E-4</v>
      </c>
      <c r="C467" s="16">
        <v>6.66030769535474E-9</v>
      </c>
      <c r="D467">
        <v>1.1150024710140901E-3</v>
      </c>
      <c r="E467" s="16">
        <v>1.49206149766885E-5</v>
      </c>
      <c r="F467" s="16">
        <v>9.5202928065171192E-6</v>
      </c>
      <c r="G467" s="16">
        <v>1.6722885013416901E-6</v>
      </c>
      <c r="H467">
        <v>4.3930832804443999E-4</v>
      </c>
      <c r="J467">
        <v>0.95477746720527301</v>
      </c>
      <c r="K467">
        <f t="shared" si="80"/>
        <v>6.3591117121785877E-9</v>
      </c>
      <c r="L467">
        <f t="shared" si="81"/>
        <v>1.1357086848207707E-3</v>
      </c>
      <c r="M467" s="16">
        <f t="shared" si="82"/>
        <v>-1.0941035070892274E-4</v>
      </c>
      <c r="N467" s="16">
        <f t="shared" si="83"/>
        <v>1.7648162730025561E-3</v>
      </c>
      <c r="O467" s="16">
        <f t="shared" si="84"/>
        <v>4.0830807744079489E-2</v>
      </c>
      <c r="P467" s="16">
        <f t="shared" si="85"/>
        <v>2.4833175796585172E-2</v>
      </c>
      <c r="Q467" s="16">
        <f t="shared" si="86"/>
        <v>0.15147978421126965</v>
      </c>
      <c r="R467" s="16">
        <f t="shared" si="87"/>
        <v>1.1427379542333365E-3</v>
      </c>
      <c r="S467" s="16">
        <f t="shared" si="88"/>
        <v>2.7793134705384165E-2</v>
      </c>
      <c r="T467" s="16">
        <f t="shared" si="89"/>
        <v>0.15148744733808556</v>
      </c>
      <c r="U467" s="66">
        <f t="shared" si="90"/>
        <v>0.39933190402263991</v>
      </c>
      <c r="V467" s="66"/>
    </row>
    <row r="468" spans="1:22" x14ac:dyDescent="0.25">
      <c r="A468">
        <v>467</v>
      </c>
      <c r="B468">
        <v>3.6030455635100198E-4</v>
      </c>
      <c r="C468" s="16">
        <v>5.9354821057932501E-9</v>
      </c>
      <c r="D468">
        <v>1.4255121579115201E-3</v>
      </c>
      <c r="E468" s="16">
        <v>1.69408250361905E-5</v>
      </c>
      <c r="F468" s="16">
        <v>1.3753780244092201E-5</v>
      </c>
      <c r="G468" s="16">
        <v>1.8831079599160401E-6</v>
      </c>
      <c r="H468">
        <v>4.9879717683551004E-4</v>
      </c>
      <c r="J468">
        <v>0.95324137573193402</v>
      </c>
      <c r="K468">
        <f t="shared" si="80"/>
        <v>5.657947128158634E-9</v>
      </c>
      <c r="L468">
        <f t="shared" si="81"/>
        <v>1.4548968908775148E-3</v>
      </c>
      <c r="M468" s="16">
        <f t="shared" si="82"/>
        <v>-7.3428777817551071E-4</v>
      </c>
      <c r="N468" s="16">
        <f t="shared" si="83"/>
        <v>7.201667959415764E-2</v>
      </c>
      <c r="O468" s="16">
        <f t="shared" si="84"/>
        <v>5.076319911559728E-3</v>
      </c>
      <c r="P468" s="16">
        <f t="shared" si="85"/>
        <v>0.23035564729506333</v>
      </c>
      <c r="Q468" s="16">
        <f t="shared" si="86"/>
        <v>0.3332734766667112</v>
      </c>
      <c r="R468" s="16">
        <f t="shared" si="87"/>
        <v>0.15669232783378048</v>
      </c>
      <c r="S468" s="16">
        <f t="shared" si="88"/>
        <v>3.80234669679706E-3</v>
      </c>
      <c r="T468" s="16">
        <f t="shared" si="89"/>
        <v>0.33331455005175359</v>
      </c>
      <c r="U468" s="66">
        <f t="shared" si="90"/>
        <v>1.1345313480498231</v>
      </c>
      <c r="V468" s="66"/>
    </row>
    <row r="469" spans="1:22" x14ac:dyDescent="0.25">
      <c r="A469">
        <v>468</v>
      </c>
      <c r="B469">
        <v>1.0300376670743E-3</v>
      </c>
      <c r="C469" s="16">
        <v>1.3634174341976199E-8</v>
      </c>
      <c r="D469">
        <v>1.1371625748894101E-3</v>
      </c>
      <c r="E469" s="16">
        <v>3.11499710879402E-5</v>
      </c>
      <c r="F469" s="16">
        <v>4.7433298847465498E-6</v>
      </c>
      <c r="G469" s="16">
        <v>8.16934280462905E-7</v>
      </c>
      <c r="H469">
        <v>9.1715007442619799E-4</v>
      </c>
      <c r="J469">
        <v>0.95476690472595604</v>
      </c>
      <c r="K469">
        <f t="shared" si="80"/>
        <v>1.3017458434982665E-8</v>
      </c>
      <c r="L469">
        <f t="shared" si="81"/>
        <v>1.1474525347650241E-3</v>
      </c>
      <c r="M469" s="16">
        <f t="shared" si="82"/>
        <v>9.1262279938357591E-4</v>
      </c>
      <c r="N469" s="16">
        <f t="shared" si="83"/>
        <v>1.1916180423894469</v>
      </c>
      <c r="O469" s="16">
        <f t="shared" si="84"/>
        <v>2.1337159743598457</v>
      </c>
      <c r="P469" s="16">
        <f t="shared" si="85"/>
        <v>3.2613425117782577E-2</v>
      </c>
      <c r="Q469" s="16">
        <f t="shared" si="86"/>
        <v>3.6109887979492741</v>
      </c>
      <c r="R469" s="16">
        <f t="shared" si="87"/>
        <v>0.26895516906238881</v>
      </c>
      <c r="S469" s="16">
        <f t="shared" si="88"/>
        <v>0.35156424385377449</v>
      </c>
      <c r="T469" s="16">
        <f t="shared" si="89"/>
        <v>3.6110680515239051</v>
      </c>
      <c r="U469" s="66">
        <f t="shared" si="90"/>
        <v>11.200523704256417</v>
      </c>
      <c r="V469" s="66"/>
    </row>
    <row r="470" spans="1:22" x14ac:dyDescent="0.25">
      <c r="A470">
        <v>469</v>
      </c>
      <c r="B470">
        <v>6.3619324993162505E-4</v>
      </c>
      <c r="C470" s="16">
        <v>6.0759546818100499E-9</v>
      </c>
      <c r="D470">
        <v>8.1460000789786895E-4</v>
      </c>
      <c r="E470" s="16">
        <v>9.9784083855960701E-6</v>
      </c>
      <c r="F470" s="16">
        <v>7.5719472555288097E-6</v>
      </c>
      <c r="G470" s="16">
        <v>1.82679306612614E-6</v>
      </c>
      <c r="H470">
        <v>2.9379044845959302E-4</v>
      </c>
      <c r="J470">
        <v>0.956296637182103</v>
      </c>
      <c r="K470">
        <f t="shared" si="80"/>
        <v>5.8104150298858051E-9</v>
      </c>
      <c r="L470">
        <f t="shared" si="81"/>
        <v>8.315646195203709E-4</v>
      </c>
      <c r="M470" s="16">
        <f t="shared" si="82"/>
        <v>4.4082188034287926E-4</v>
      </c>
      <c r="N470" s="16">
        <f t="shared" si="83"/>
        <v>8.5185291121404702E-2</v>
      </c>
      <c r="O470" s="16">
        <f t="shared" si="84"/>
        <v>9.3317693628071439E-3</v>
      </c>
      <c r="P470" s="16">
        <f t="shared" si="85"/>
        <v>2.3805298529734311E-2</v>
      </c>
      <c r="Q470" s="16">
        <f t="shared" si="86"/>
        <v>5.0334470508874383E-3</v>
      </c>
      <c r="R470" s="16">
        <f t="shared" si="87"/>
        <v>5.3609903053461125E-2</v>
      </c>
      <c r="S470" s="16">
        <f t="shared" si="88"/>
        <v>8.0504694559898945E-3</v>
      </c>
      <c r="T470" s="16">
        <f t="shared" si="89"/>
        <v>5.0344297411336865E-3</v>
      </c>
      <c r="U470" s="66">
        <f t="shared" si="90"/>
        <v>0.19005060831541831</v>
      </c>
      <c r="V470" s="66"/>
    </row>
    <row r="471" spans="1:22" x14ac:dyDescent="0.25">
      <c r="A471">
        <v>470</v>
      </c>
      <c r="B471">
        <v>1.70578630914514E-3</v>
      </c>
      <c r="C471" s="16">
        <v>3.7024069390757802E-9</v>
      </c>
      <c r="D471">
        <v>1.82138900250351E-4</v>
      </c>
      <c r="E471" s="16">
        <v>1.37019358445305E-6</v>
      </c>
      <c r="F471" s="16">
        <v>2.7350678486759701E-6</v>
      </c>
      <c r="G471" s="16">
        <v>2.9743565141424501E-6</v>
      </c>
      <c r="H471" s="16">
        <v>4.0340844823674501E-5</v>
      </c>
      <c r="J471">
        <v>0.95979082689821504</v>
      </c>
      <c r="K471">
        <f t="shared" si="80"/>
        <v>3.5535362175692324E-9</v>
      </c>
      <c r="L471">
        <f t="shared" si="81"/>
        <v>1.905796900549063E-4</v>
      </c>
      <c r="M471" s="16">
        <f t="shared" si="82"/>
        <v>3.2209929282353738E-3</v>
      </c>
      <c r="N471" s="16">
        <f t="shared" si="83"/>
        <v>6.0703087442000871</v>
      </c>
      <c r="O471" s="16">
        <f t="shared" si="84"/>
        <v>0.11007916709759429</v>
      </c>
      <c r="P471" s="16">
        <f t="shared" si="85"/>
        <v>0.65756699239061467</v>
      </c>
      <c r="Q471" s="16">
        <f t="shared" si="86"/>
        <v>0.76112760176878302</v>
      </c>
      <c r="R471" s="16">
        <f t="shared" si="87"/>
        <v>0.52189556995496389</v>
      </c>
      <c r="S471" s="16">
        <f t="shared" si="88"/>
        <v>0.23241731300299173</v>
      </c>
      <c r="T471" s="16">
        <f t="shared" si="89"/>
        <v>0.76113609755321643</v>
      </c>
      <c r="U471" s="66">
        <f t="shared" si="90"/>
        <v>9.1145314859682518</v>
      </c>
      <c r="V471" s="66"/>
    </row>
    <row r="472" spans="1:22" x14ac:dyDescent="0.25">
      <c r="A472">
        <v>471</v>
      </c>
      <c r="B472" s="16">
        <v>3.4367067574997802E-4</v>
      </c>
      <c r="C472" s="16">
        <v>5.9875980799084601E-9</v>
      </c>
      <c r="D472" s="16">
        <v>1.5104930620281501E-3</v>
      </c>
      <c r="E472" s="16">
        <v>1.8091971312863399E-5</v>
      </c>
      <c r="F472" s="16">
        <v>1.4473211140677701E-5</v>
      </c>
      <c r="G472" s="16">
        <v>1.86842712444653E-6</v>
      </c>
      <c r="H472" s="16">
        <v>5.3269316069117498E-4</v>
      </c>
      <c r="J472">
        <v>0.95284232185465001</v>
      </c>
      <c r="K472">
        <f t="shared" si="80"/>
        <v>5.7052368567924216E-9</v>
      </c>
      <c r="L472">
        <f t="shared" si="81"/>
        <v>1.5413019238358723E-3</v>
      </c>
      <c r="M472" s="16">
        <f t="shared" si="82"/>
        <v>-8.5396057233591604E-4</v>
      </c>
      <c r="N472" s="16">
        <f t="shared" si="83"/>
        <v>9.1286335530257126E-2</v>
      </c>
      <c r="O472" s="16">
        <f t="shared" si="84"/>
        <v>6.5051158270513533E-3</v>
      </c>
      <c r="P472" s="16">
        <f t="shared" si="85"/>
        <v>0.32282874099379882</v>
      </c>
      <c r="Q472" s="16">
        <f t="shared" si="86"/>
        <v>0.46850939409659065</v>
      </c>
      <c r="R472" s="16">
        <f t="shared" si="87"/>
        <v>0.21982728882175551</v>
      </c>
      <c r="S472" s="16">
        <f t="shared" si="88"/>
        <v>4.7580345555436497E-3</v>
      </c>
      <c r="T472" s="16">
        <f t="shared" si="89"/>
        <v>0.46857096452050595</v>
      </c>
      <c r="U472" s="66">
        <f t="shared" si="90"/>
        <v>1.5822858743455028</v>
      </c>
      <c r="V472" s="66"/>
    </row>
    <row r="473" spans="1:22" x14ac:dyDescent="0.25">
      <c r="A473">
        <v>472</v>
      </c>
      <c r="B473">
        <v>2.1395518173683201E-4</v>
      </c>
      <c r="C473" s="16">
        <v>3.3776408343730298E-9</v>
      </c>
      <c r="D473">
        <v>1.36545107756299E-3</v>
      </c>
      <c r="E473" s="16">
        <v>9.2361782672091297E-6</v>
      </c>
      <c r="F473" s="16">
        <v>2.3140801670535801E-5</v>
      </c>
      <c r="G473" s="16">
        <v>3.3084274411203501E-6</v>
      </c>
      <c r="H473">
        <v>2.7194514132574998E-4</v>
      </c>
      <c r="J473">
        <v>0.95333794631325997</v>
      </c>
      <c r="K473">
        <f t="shared" si="80"/>
        <v>3.2200331764249901E-9</v>
      </c>
      <c r="L473">
        <f t="shared" si="81"/>
        <v>1.4150377307043476E-3</v>
      </c>
      <c r="M473" s="16">
        <f t="shared" si="82"/>
        <v>-9.8712736723068355E-4</v>
      </c>
      <c r="N473" s="16">
        <f t="shared" si="83"/>
        <v>0.31983418864239455</v>
      </c>
      <c r="O473" s="16">
        <f t="shared" si="84"/>
        <v>0.15240925253631032</v>
      </c>
      <c r="P473" s="16">
        <f t="shared" si="85"/>
        <v>0.17438886467151993</v>
      </c>
      <c r="Q473" s="16">
        <f t="shared" si="86"/>
        <v>1.9614879056300334E-2</v>
      </c>
      <c r="R473" s="16">
        <f t="shared" si="87"/>
        <v>1.8184899076149217</v>
      </c>
      <c r="S473" s="16">
        <f t="shared" si="88"/>
        <v>0.42063203992585285</v>
      </c>
      <c r="T473" s="16">
        <f t="shared" si="89"/>
        <v>1.9609686704437222E-2</v>
      </c>
      <c r="U473" s="66">
        <f t="shared" si="90"/>
        <v>2.924978819151737</v>
      </c>
      <c r="V473" s="66"/>
    </row>
    <row r="474" spans="1:22" x14ac:dyDescent="0.25">
      <c r="A474">
        <v>473</v>
      </c>
      <c r="B474">
        <v>6.8938390503403904E-4</v>
      </c>
      <c r="C474" s="16">
        <v>4.6597420904772202E-9</v>
      </c>
      <c r="D474" s="16">
        <v>5.7313792517649502E-4</v>
      </c>
      <c r="E474" s="16">
        <v>5.3994529712784404E-6</v>
      </c>
      <c r="F474" s="16">
        <v>6.9072695075563604E-6</v>
      </c>
      <c r="G474" s="16">
        <v>2.3752151564654701E-6</v>
      </c>
      <c r="H474" s="16">
        <v>1.5897219379551201E-4</v>
      </c>
      <c r="J474">
        <v>0.95755567198880898</v>
      </c>
      <c r="K474">
        <f t="shared" si="80"/>
        <v>4.4619624687414519E-9</v>
      </c>
      <c r="L474">
        <f t="shared" si="81"/>
        <v>5.8932301960598274E-4</v>
      </c>
      <c r="M474" s="16">
        <f t="shared" si="82"/>
        <v>7.8944479046209534E-4</v>
      </c>
      <c r="N474" s="16">
        <f t="shared" si="83"/>
        <v>0.15990007352532984</v>
      </c>
      <c r="O474" s="16">
        <f t="shared" si="84"/>
        <v>2.5280982280869807E-2</v>
      </c>
      <c r="P474" s="16">
        <f t="shared" si="85"/>
        <v>0.16400345697289712</v>
      </c>
      <c r="Q474" s="16">
        <f t="shared" si="86"/>
        <v>0.24728404446559898</v>
      </c>
      <c r="R474" s="16">
        <f t="shared" si="87"/>
        <v>8.9397978818438584E-2</v>
      </c>
      <c r="S474" s="16">
        <f t="shared" si="88"/>
        <v>3.369049165518638E-2</v>
      </c>
      <c r="T474" s="16">
        <f t="shared" si="89"/>
        <v>0.24729351989539236</v>
      </c>
      <c r="U474" s="66">
        <f t="shared" si="90"/>
        <v>0.96685054761371303</v>
      </c>
      <c r="V474" s="66"/>
    </row>
    <row r="475" spans="1:22" x14ac:dyDescent="0.25">
      <c r="A475">
        <v>474</v>
      </c>
      <c r="B475">
        <v>7.9093345686014104E-4</v>
      </c>
      <c r="C475" s="16">
        <v>1.00708116511251E-8</v>
      </c>
      <c r="D475">
        <v>1.0929323206517001E-3</v>
      </c>
      <c r="E475" s="16">
        <v>2.2123035194830799E-5</v>
      </c>
      <c r="F475" s="16">
        <v>6.1667246398951799E-6</v>
      </c>
      <c r="G475" s="16">
        <v>1.1055256022495401E-6</v>
      </c>
      <c r="H475">
        <v>6.5136839729033804E-4</v>
      </c>
      <c r="J475">
        <v>0.95495132879405797</v>
      </c>
      <c r="K475">
        <f t="shared" si="80"/>
        <v>9.6171349682765955E-9</v>
      </c>
      <c r="L475">
        <f t="shared" si="81"/>
        <v>1.106361224722089E-3</v>
      </c>
      <c r="M475" s="16">
        <f t="shared" si="82"/>
        <v>4.7550568899819328E-4</v>
      </c>
      <c r="N475" s="16">
        <f t="shared" si="83"/>
        <v>0.36733705976599967</v>
      </c>
      <c r="O475" s="16">
        <f t="shared" si="84"/>
        <v>0.66847184310061658</v>
      </c>
      <c r="P475" s="16">
        <f t="shared" si="85"/>
        <v>1.8136662201623893E-2</v>
      </c>
      <c r="Q475" s="16">
        <f t="shared" si="86"/>
        <v>1.123165687562842</v>
      </c>
      <c r="R475" s="16">
        <f t="shared" si="87"/>
        <v>0.13998925095977433</v>
      </c>
      <c r="S475" s="16">
        <f t="shared" si="88"/>
        <v>0.20171408119550283</v>
      </c>
      <c r="T475" s="16">
        <f t="shared" si="89"/>
        <v>1.1231891968189553</v>
      </c>
      <c r="U475" s="66">
        <f t="shared" si="90"/>
        <v>3.6420037816053146</v>
      </c>
      <c r="V475" s="66"/>
    </row>
    <row r="476" spans="1:22" x14ac:dyDescent="0.25">
      <c r="A476">
        <v>475</v>
      </c>
      <c r="B476">
        <v>3.4162910350113299E-4</v>
      </c>
      <c r="C476" s="16">
        <v>5.2116963925743101E-9</v>
      </c>
      <c r="D476">
        <v>1.3170655189696E-3</v>
      </c>
      <c r="E476" s="16">
        <v>1.37585354376306E-5</v>
      </c>
      <c r="F476" s="16">
        <v>1.4440183601007499E-5</v>
      </c>
      <c r="G476" s="16">
        <v>2.1422425807135002E-6</v>
      </c>
      <c r="H476">
        <v>4.0509741775669403E-4</v>
      </c>
      <c r="J476">
        <v>0.95372731251716503</v>
      </c>
      <c r="K476">
        <f t="shared" si="80"/>
        <v>4.9705371941453008E-9</v>
      </c>
      <c r="L476">
        <f t="shared" si="81"/>
        <v>1.3480829170559358E-3</v>
      </c>
      <c r="M476" s="16">
        <f t="shared" si="82"/>
        <v>-6.6482471005367E-4</v>
      </c>
      <c r="N476" s="16">
        <f t="shared" si="83"/>
        <v>9.3808626057990493E-2</v>
      </c>
      <c r="O476" s="16">
        <f t="shared" si="84"/>
        <v>3.5262303120351273E-3</v>
      </c>
      <c r="P476" s="16">
        <f t="shared" si="85"/>
        <v>0.13495739574289814</v>
      </c>
      <c r="Q476" s="16">
        <f t="shared" si="86"/>
        <v>7.8964963257217552E-2</v>
      </c>
      <c r="R476" s="16">
        <f t="shared" si="87"/>
        <v>0.21669539822767298</v>
      </c>
      <c r="S476" s="16">
        <f t="shared" si="88"/>
        <v>4.5510440877817322E-3</v>
      </c>
      <c r="T476" s="16">
        <f t="shared" si="89"/>
        <v>7.8977617249900919E-2</v>
      </c>
      <c r="U476" s="66">
        <f t="shared" si="90"/>
        <v>0.61148127493549698</v>
      </c>
      <c r="V476" s="66"/>
    </row>
    <row r="477" spans="1:22" x14ac:dyDescent="0.25">
      <c r="A477">
        <v>476</v>
      </c>
      <c r="B477">
        <v>9.0630591233277404E-4</v>
      </c>
      <c r="C477" s="16">
        <v>4.5255539884587902E-9</v>
      </c>
      <c r="D477">
        <v>4.2173415404966999E-4</v>
      </c>
      <c r="E477" s="16">
        <v>3.8660038648093802E-6</v>
      </c>
      <c r="F477" s="16">
        <v>5.2133843061698703E-6</v>
      </c>
      <c r="G477" s="16">
        <v>2.44096642783632E-6</v>
      </c>
      <c r="H477" s="16">
        <v>1.1382310985333E-4</v>
      </c>
      <c r="J477">
        <v>0.95840316010298099</v>
      </c>
      <c r="K477">
        <f t="shared" si="80"/>
        <v>4.3373052437555539E-9</v>
      </c>
      <c r="L477">
        <f t="shared" si="81"/>
        <v>4.3459736353585761E-4</v>
      </c>
      <c r="M477" s="16">
        <f t="shared" si="82"/>
        <v>1.3780144611296905E-3</v>
      </c>
      <c r="N477" s="16">
        <f t="shared" si="83"/>
        <v>0.7062061270821266</v>
      </c>
      <c r="O477" s="16">
        <f t="shared" si="84"/>
        <v>3.3569016997484193E-2</v>
      </c>
      <c r="P477" s="16">
        <f t="shared" si="85"/>
        <v>0.31602321932246275</v>
      </c>
      <c r="Q477" s="16">
        <f t="shared" si="86"/>
        <v>0.40966461814953625</v>
      </c>
      <c r="R477" s="16">
        <f t="shared" si="87"/>
        <v>0.22175056763862069</v>
      </c>
      <c r="S477" s="16">
        <f t="shared" si="88"/>
        <v>4.6791315064788855E-2</v>
      </c>
      <c r="T477" s="16">
        <f t="shared" si="89"/>
        <v>0.40967678929675561</v>
      </c>
      <c r="U477" s="66">
        <f t="shared" si="90"/>
        <v>2.1436816535517749</v>
      </c>
      <c r="V477" s="66"/>
    </row>
    <row r="478" spans="1:22" x14ac:dyDescent="0.25">
      <c r="A478">
        <v>477</v>
      </c>
      <c r="B478">
        <v>4.8867615812148298E-4</v>
      </c>
      <c r="C478" s="16">
        <v>6.4401326287931903E-9</v>
      </c>
      <c r="D478">
        <v>1.13264083549947E-3</v>
      </c>
      <c r="E478" s="16">
        <v>1.46524821032214E-5</v>
      </c>
      <c r="F478" s="16">
        <v>1.00058103080542E-5</v>
      </c>
      <c r="G478" s="16">
        <v>1.72983277383302E-6</v>
      </c>
      <c r="H478">
        <v>4.3141407987555601E-4</v>
      </c>
      <c r="J478">
        <v>0.95468318057531598</v>
      </c>
      <c r="K478">
        <f t="shared" si="80"/>
        <v>6.1482863013831537E-9</v>
      </c>
      <c r="L478">
        <f t="shared" si="81"/>
        <v>1.1543758487567825E-3</v>
      </c>
      <c r="M478" s="16">
        <f t="shared" si="82"/>
        <v>-1.7702353251381671E-4</v>
      </c>
      <c r="N478" s="16">
        <f t="shared" si="83"/>
        <v>5.9068533515839869E-5</v>
      </c>
      <c r="O478" s="16">
        <f t="shared" si="84"/>
        <v>2.6350602196728901E-2</v>
      </c>
      <c r="P478" s="16">
        <f t="shared" si="85"/>
        <v>3.0939911374132715E-2</v>
      </c>
      <c r="Q478" s="16">
        <f t="shared" si="86"/>
        <v>0.13267016963990083</v>
      </c>
      <c r="R478" s="16">
        <f t="shared" si="87"/>
        <v>2.3931467519352267E-4</v>
      </c>
      <c r="S478" s="16">
        <f t="shared" si="88"/>
        <v>1.9054739290818482E-2</v>
      </c>
      <c r="T478" s="16">
        <f t="shared" si="89"/>
        <v>0.13267813362857045</v>
      </c>
      <c r="U478" s="66">
        <f t="shared" si="90"/>
        <v>0.34199193933886074</v>
      </c>
      <c r="V478" s="66"/>
    </row>
    <row r="479" spans="1:22" x14ac:dyDescent="0.25">
      <c r="A479">
        <v>478</v>
      </c>
      <c r="B479">
        <v>5.0221111291728698E-4</v>
      </c>
      <c r="C479" s="16">
        <v>5.8763298337782504E-9</v>
      </c>
      <c r="D479">
        <v>1.00262020100315E-3</v>
      </c>
      <c r="E479" s="16">
        <v>1.18519332402131E-5</v>
      </c>
      <c r="F479" s="16">
        <v>9.6790345709414702E-6</v>
      </c>
      <c r="G479" s="16">
        <v>1.8930566796920001E-6</v>
      </c>
      <c r="H479">
        <v>3.4895515863294502E-4</v>
      </c>
      <c r="J479">
        <v>0.95531860722997797</v>
      </c>
      <c r="K479">
        <f t="shared" si="80"/>
        <v>5.6137672324290064E-9</v>
      </c>
      <c r="L479">
        <f t="shared" si="81"/>
        <v>1.0238654504948911E-3</v>
      </c>
      <c r="M479" s="16">
        <f t="shared" si="82"/>
        <v>-1.9443224660317192E-5</v>
      </c>
      <c r="N479" s="16">
        <f t="shared" si="83"/>
        <v>3.9198897543075056E-4</v>
      </c>
      <c r="O479" s="16">
        <f t="shared" si="84"/>
        <v>3.6690121414018053E-3</v>
      </c>
      <c r="P479" s="16">
        <f t="shared" si="85"/>
        <v>1.6737264323452021E-3</v>
      </c>
      <c r="Q479" s="16">
        <f t="shared" si="86"/>
        <v>1.0710237117807385E-2</v>
      </c>
      <c r="R479" s="16">
        <f t="shared" si="87"/>
        <v>3.1307838594385614E-4</v>
      </c>
      <c r="S479" s="16">
        <f t="shared" si="88"/>
        <v>3.2155486704059802E-3</v>
      </c>
      <c r="T479" s="16">
        <f t="shared" si="89"/>
        <v>1.0710653271806344E-2</v>
      </c>
      <c r="U479" s="66">
        <f t="shared" si="90"/>
        <v>3.0684244995141316E-2</v>
      </c>
      <c r="V479" s="66"/>
    </row>
    <row r="480" spans="1:22" x14ac:dyDescent="0.25">
      <c r="A480">
        <v>479</v>
      </c>
      <c r="B480">
        <v>4.8625471868060801E-4</v>
      </c>
      <c r="C480" s="16">
        <v>6.4520091858591796E-9</v>
      </c>
      <c r="D480">
        <v>1.14059092040867E-3</v>
      </c>
      <c r="E480" s="16">
        <v>1.47812351698367E-5</v>
      </c>
      <c r="F480" s="16">
        <v>1.0059281783594499E-5</v>
      </c>
      <c r="G480" s="16">
        <v>1.7268026541366099E-6</v>
      </c>
      <c r="H480">
        <v>4.3520513328637502E-4</v>
      </c>
      <c r="J480">
        <v>0.95464408438974002</v>
      </c>
      <c r="K480">
        <f t="shared" si="80"/>
        <v>6.1593724017087288E-9</v>
      </c>
      <c r="L480">
        <f t="shared" si="81"/>
        <v>1.1624298346208097E-3</v>
      </c>
      <c r="M480" s="16">
        <f t="shared" si="82"/>
        <v>-1.8992039725959376E-4</v>
      </c>
      <c r="N480" s="16">
        <f t="shared" si="83"/>
        <v>1.5882610866387883E-4</v>
      </c>
      <c r="O480" s="16">
        <f t="shared" si="84"/>
        <v>2.705110183993947E-2</v>
      </c>
      <c r="P480" s="16">
        <f t="shared" si="85"/>
        <v>3.3911646666545087E-2</v>
      </c>
      <c r="Q480" s="16">
        <f t="shared" si="86"/>
        <v>0.14154667566375317</v>
      </c>
      <c r="R480" s="16">
        <f t="shared" si="87"/>
        <v>4.3666423767628194E-4</v>
      </c>
      <c r="S480" s="16">
        <f t="shared" si="88"/>
        <v>1.9473864260674094E-2</v>
      </c>
      <c r="T480" s="16">
        <f t="shared" si="89"/>
        <v>0.14155537297113535</v>
      </c>
      <c r="U480" s="66">
        <f t="shared" si="90"/>
        <v>0.36413415174838737</v>
      </c>
      <c r="V480" s="66"/>
    </row>
    <row r="481" spans="1:22" x14ac:dyDescent="0.25">
      <c r="A481">
        <v>480</v>
      </c>
      <c r="B481">
        <v>3.8815999873107398E-4</v>
      </c>
      <c r="C481" s="16">
        <v>8.3211431100685597E-9</v>
      </c>
      <c r="D481">
        <v>1.8725115622243199E-3</v>
      </c>
      <c r="E481" s="16">
        <v>3.1058164022955902E-5</v>
      </c>
      <c r="F481" s="16">
        <v>1.30033256963541E-5</v>
      </c>
      <c r="G481" s="16">
        <v>1.34930472592094E-6</v>
      </c>
      <c r="H481">
        <v>9.1448018547507905E-4</v>
      </c>
      <c r="J481">
        <v>0.951277248212548</v>
      </c>
      <c r="K481">
        <f t="shared" si="80"/>
        <v>7.9157141197288228E-9</v>
      </c>
      <c r="L481">
        <f t="shared" si="81"/>
        <v>1.8998591971998392E-3</v>
      </c>
      <c r="M481" s="16">
        <f t="shared" si="82"/>
        <v>-1.1235391997376912E-3</v>
      </c>
      <c r="N481" s="16">
        <f t="shared" si="83"/>
        <v>4.4857327583424977E-2</v>
      </c>
      <c r="O481" s="16">
        <f t="shared" si="84"/>
        <v>0.25182071763954905</v>
      </c>
      <c r="P481" s="16">
        <f t="shared" si="85"/>
        <v>0.89118230493167327</v>
      </c>
      <c r="Q481" s="16">
        <f t="shared" si="86"/>
        <v>3.5785756953722005</v>
      </c>
      <c r="R481" s="16">
        <f t="shared" si="87"/>
        <v>0.10219637471489135</v>
      </c>
      <c r="S481" s="16">
        <f t="shared" si="88"/>
        <v>0.10735637359863665</v>
      </c>
      <c r="T481" s="16">
        <f t="shared" si="89"/>
        <v>3.5790514778335449</v>
      </c>
      <c r="U481" s="66">
        <f t="shared" si="90"/>
        <v>8.5550402716739207</v>
      </c>
      <c r="V481" s="66"/>
    </row>
    <row r="482" spans="1:22" x14ac:dyDescent="0.25">
      <c r="A482">
        <v>481</v>
      </c>
      <c r="B482">
        <v>5.0187837019332205E-4</v>
      </c>
      <c r="C482" s="16">
        <v>6.7620656861980496E-9</v>
      </c>
      <c r="D482">
        <v>1.15862757060213E-3</v>
      </c>
      <c r="E482" s="16">
        <v>1.5733691247663801E-5</v>
      </c>
      <c r="F482" s="16">
        <v>9.7533652268260193E-6</v>
      </c>
      <c r="G482" s="16">
        <v>1.64792566561421E-6</v>
      </c>
      <c r="H482">
        <v>4.63248742517079E-4</v>
      </c>
      <c r="J482">
        <v>0.95456407503027596</v>
      </c>
      <c r="K482">
        <f t="shared" si="80"/>
        <v>6.4548249770396096E-9</v>
      </c>
      <c r="L482">
        <f t="shared" si="81"/>
        <v>1.1797754646557101E-3</v>
      </c>
      <c r="M482" s="16">
        <f t="shared" si="82"/>
        <v>-1.7601872426906587E-4</v>
      </c>
      <c r="N482" s="16">
        <f t="shared" si="83"/>
        <v>3.6569059138073941E-4</v>
      </c>
      <c r="O482" s="16">
        <f t="shared" si="84"/>
        <v>4.8590196603496484E-2</v>
      </c>
      <c r="P482" s="16">
        <f t="shared" si="85"/>
        <v>4.1158930398028828E-2</v>
      </c>
      <c r="Q482" s="16">
        <f t="shared" si="86"/>
        <v>0.21613815164795622</v>
      </c>
      <c r="R482" s="16">
        <f t="shared" si="87"/>
        <v>1.0302961891350746E-4</v>
      </c>
      <c r="S482" s="16">
        <f t="shared" si="88"/>
        <v>3.1988226355876843E-2</v>
      </c>
      <c r="T482" s="16">
        <f t="shared" si="89"/>
        <v>0.21615066743432873</v>
      </c>
      <c r="U482" s="66">
        <f t="shared" si="90"/>
        <v>0.55449489264998131</v>
      </c>
      <c r="V482" s="66"/>
    </row>
    <row r="483" spans="1:22" x14ac:dyDescent="0.25">
      <c r="A483">
        <v>482</v>
      </c>
      <c r="B483">
        <v>4.2544128533749401E-4</v>
      </c>
      <c r="C483" s="16">
        <v>6.4733997826324699E-9</v>
      </c>
      <c r="D483">
        <v>1.3131837569395901E-3</v>
      </c>
      <c r="E483" s="16">
        <v>1.7041800464098801E-5</v>
      </c>
      <c r="F483" s="16">
        <v>1.1587583767096801E-5</v>
      </c>
      <c r="G483" s="16">
        <v>1.7244185981373799E-6</v>
      </c>
      <c r="H483">
        <v>5.0176737733559199E-4</v>
      </c>
      <c r="J483">
        <v>0.95380037754699698</v>
      </c>
      <c r="K483">
        <f t="shared" si="80"/>
        <v>6.1743311566874981E-9</v>
      </c>
      <c r="L483">
        <f t="shared" si="81"/>
        <v>1.3380768696721384E-3</v>
      </c>
      <c r="M483" s="16">
        <f t="shared" si="82"/>
        <v>-4.8719429899715037E-4</v>
      </c>
      <c r="N483" s="16">
        <f t="shared" si="83"/>
        <v>1.8520882636112016E-2</v>
      </c>
      <c r="O483" s="16">
        <f t="shared" si="84"/>
        <v>2.8335935460955801E-2</v>
      </c>
      <c r="P483" s="16">
        <f t="shared" si="85"/>
        <v>0.13201266350506172</v>
      </c>
      <c r="Q483" s="16">
        <f t="shared" si="86"/>
        <v>0.34421675302323923</v>
      </c>
      <c r="R483" s="16">
        <f t="shared" si="87"/>
        <v>3.0976296718676185E-2</v>
      </c>
      <c r="S483" s="16">
        <f t="shared" si="88"/>
        <v>1.9806830863259538E-2</v>
      </c>
      <c r="T483" s="16">
        <f t="shared" si="89"/>
        <v>0.34424809598868955</v>
      </c>
      <c r="U483" s="66">
        <f t="shared" si="90"/>
        <v>0.918117458195994</v>
      </c>
      <c r="V483" s="66"/>
    </row>
    <row r="484" spans="1:22" x14ac:dyDescent="0.25">
      <c r="A484">
        <v>483</v>
      </c>
      <c r="B484">
        <v>8.8794517260702796E-4</v>
      </c>
      <c r="C484" s="16">
        <v>9.0522616370504598E-9</v>
      </c>
      <c r="D484">
        <v>8.7050358603090404E-4</v>
      </c>
      <c r="E484" s="16">
        <v>1.5878151531831499E-5</v>
      </c>
      <c r="F484" s="16">
        <v>5.4369367259978198E-6</v>
      </c>
      <c r="G484" s="16">
        <v>1.2268155154481801E-6</v>
      </c>
      <c r="H484">
        <v>4.6749535357624902E-4</v>
      </c>
      <c r="J484">
        <v>0.956060964657374</v>
      </c>
      <c r="K484">
        <f t="shared" si="80"/>
        <v>8.6545139930494025E-9</v>
      </c>
      <c r="L484">
        <f t="shared" si="81"/>
        <v>8.8259522273671082E-4</v>
      </c>
      <c r="M484" s="16">
        <f t="shared" si="82"/>
        <v>8.9329512247734522E-4</v>
      </c>
      <c r="N484" s="16">
        <f t="shared" si="83"/>
        <v>0.64493278314350388</v>
      </c>
      <c r="O484" s="16">
        <f t="shared" si="84"/>
        <v>0.40166596504319096</v>
      </c>
      <c r="P484" s="16">
        <f t="shared" si="85"/>
        <v>9.2642684666091844E-3</v>
      </c>
      <c r="Q484" s="16">
        <f t="shared" si="86"/>
        <v>0.2288252046219876</v>
      </c>
      <c r="R484" s="16">
        <f t="shared" si="87"/>
        <v>0.20089767150647372</v>
      </c>
      <c r="S484" s="16">
        <f t="shared" si="88"/>
        <v>0.15107849057454295</v>
      </c>
      <c r="T484" s="16">
        <f t="shared" si="89"/>
        <v>0.22881778396590996</v>
      </c>
      <c r="U484" s="66">
        <f t="shared" si="90"/>
        <v>1.8654821673222182</v>
      </c>
      <c r="V484" s="66"/>
    </row>
    <row r="485" spans="1:22" x14ac:dyDescent="0.25">
      <c r="A485">
        <v>484</v>
      </c>
      <c r="B485">
        <v>4.8784951860357301E-4</v>
      </c>
      <c r="C485" s="16">
        <v>6.06205098338804E-9</v>
      </c>
      <c r="D485">
        <v>1.0663451437096601E-3</v>
      </c>
      <c r="E485" s="16">
        <v>1.2994344494042801E-5</v>
      </c>
      <c r="F485" s="16">
        <v>9.9931693500029107E-6</v>
      </c>
      <c r="G485" s="16">
        <v>1.8363824031887E-6</v>
      </c>
      <c r="H485">
        <v>3.8259221924631502E-4</v>
      </c>
      <c r="J485">
        <v>0.95500240064977104</v>
      </c>
      <c r="K485">
        <f t="shared" si="80"/>
        <v>5.7892732419968837E-9</v>
      </c>
      <c r="L485">
        <f t="shared" si="81"/>
        <v>1.0881618027618711E-3</v>
      </c>
      <c r="M485" s="16">
        <f t="shared" si="82"/>
        <v>-1.1246276555472521E-4</v>
      </c>
      <c r="N485" s="16">
        <f t="shared" si="83"/>
        <v>8.7688135580544111E-5</v>
      </c>
      <c r="O485" s="16">
        <f t="shared" si="84"/>
        <v>8.8532508147691601E-3</v>
      </c>
      <c r="P485" s="16">
        <f t="shared" si="85"/>
        <v>1.1463954815722242E-2</v>
      </c>
      <c r="Q485" s="16">
        <f t="shared" si="86"/>
        <v>4.4039549343891767E-2</v>
      </c>
      <c r="R485" s="16">
        <f t="shared" si="87"/>
        <v>2.0126793594174236E-4</v>
      </c>
      <c r="S485" s="16">
        <f t="shared" si="88"/>
        <v>7.2158437290349466E-3</v>
      </c>
      <c r="T485" s="16">
        <f t="shared" si="89"/>
        <v>4.404203078657086E-2</v>
      </c>
      <c r="U485" s="66">
        <f t="shared" si="90"/>
        <v>0.11590358556151126</v>
      </c>
      <c r="V485" s="66"/>
    </row>
    <row r="486" spans="1:22" x14ac:dyDescent="0.25">
      <c r="A486">
        <v>485</v>
      </c>
      <c r="B486">
        <v>6.6063732589464899E-4</v>
      </c>
      <c r="C486" s="16">
        <v>2.5722856861835302E-9</v>
      </c>
      <c r="D486">
        <v>3.2814523284568702E-4</v>
      </c>
      <c r="E486" s="16">
        <v>1.7115284455654999E-6</v>
      </c>
      <c r="F486" s="16">
        <v>7.1219665992701097E-6</v>
      </c>
      <c r="G486" s="16">
        <v>4.2900552799637201E-6</v>
      </c>
      <c r="H486" s="16">
        <v>5.0390719637852703E-5</v>
      </c>
      <c r="J486">
        <v>0.958864373341064</v>
      </c>
      <c r="K486">
        <f t="shared" si="80"/>
        <v>2.4664731025365595E-9</v>
      </c>
      <c r="L486">
        <f t="shared" si="81"/>
        <v>3.4667664903850482E-4</v>
      </c>
      <c r="M486" s="16">
        <f t="shared" si="82"/>
        <v>9.7459800275079289E-4</v>
      </c>
      <c r="N486" s="16">
        <f t="shared" si="83"/>
        <v>0.11662345455676601</v>
      </c>
      <c r="O486" s="16">
        <f t="shared" si="84"/>
        <v>0.28702642069287609</v>
      </c>
      <c r="P486" s="16">
        <f t="shared" si="85"/>
        <v>0.43470628374289377</v>
      </c>
      <c r="Q486" s="16">
        <f t="shared" si="86"/>
        <v>0.70668540986642492</v>
      </c>
      <c r="R486" s="16">
        <f t="shared" si="87"/>
        <v>7.6843037117746066E-2</v>
      </c>
      <c r="S486" s="16">
        <f t="shared" si="88"/>
        <v>1.2943576413135309</v>
      </c>
      <c r="T486" s="16">
        <f t="shared" si="89"/>
        <v>0.70669355051004512</v>
      </c>
      <c r="U486" s="66">
        <f t="shared" si="90"/>
        <v>3.6229357978002827</v>
      </c>
      <c r="V486" s="66"/>
    </row>
    <row r="487" spans="1:22" x14ac:dyDescent="0.25">
      <c r="A487">
        <v>486</v>
      </c>
      <c r="B487">
        <v>4.53991893745371E-4</v>
      </c>
      <c r="C487" s="16">
        <v>3.9249540351567599E-9</v>
      </c>
      <c r="D487">
        <v>7.3625499416479399E-4</v>
      </c>
      <c r="E487" s="16">
        <v>5.8302792566120101E-6</v>
      </c>
      <c r="F487" s="16">
        <v>1.0578370927528401E-5</v>
      </c>
      <c r="G487" s="16">
        <v>2.8258020252573199E-6</v>
      </c>
      <c r="H487">
        <v>1.7165814525861901E-4</v>
      </c>
      <c r="J487">
        <v>0.95662901028802805</v>
      </c>
      <c r="K487">
        <f t="shared" si="80"/>
        <v>3.7547248940780133E-9</v>
      </c>
      <c r="L487">
        <f t="shared" si="81"/>
        <v>7.6023361309107294E-4</v>
      </c>
      <c r="M487" s="16">
        <f t="shared" si="82"/>
        <v>1.4775017439966906E-4</v>
      </c>
      <c r="N487" s="16">
        <f t="shared" si="83"/>
        <v>6.1021223245936252E-3</v>
      </c>
      <c r="O487" s="16">
        <f t="shared" si="84"/>
        <v>8.5039913829468863E-2</v>
      </c>
      <c r="P487" s="16">
        <f t="shared" si="85"/>
        <v>5.5519960969024618E-2</v>
      </c>
      <c r="Q487" s="16">
        <f t="shared" si="86"/>
        <v>0.20899888967788297</v>
      </c>
      <c r="R487" s="16">
        <f t="shared" si="87"/>
        <v>5.4136982380799314E-3</v>
      </c>
      <c r="S487" s="16">
        <f t="shared" si="88"/>
        <v>0.16652384915797361</v>
      </c>
      <c r="T487" s="16">
        <f t="shared" si="89"/>
        <v>0.20900411970678348</v>
      </c>
      <c r="U487" s="66">
        <f t="shared" si="90"/>
        <v>0.73660255390380702</v>
      </c>
      <c r="V487" s="66"/>
    </row>
    <row r="488" spans="1:22" x14ac:dyDescent="0.25">
      <c r="A488">
        <v>487</v>
      </c>
      <c r="B488">
        <v>6.3339932340399096E-4</v>
      </c>
      <c r="C488" s="16">
        <v>1.04010507175376E-8</v>
      </c>
      <c r="D488">
        <v>1.4200392886441399E-3</v>
      </c>
      <c r="E488" s="16">
        <v>2.9581535894131002E-5</v>
      </c>
      <c r="F488" s="16">
        <v>7.8137122916533208E-6</v>
      </c>
      <c r="G488" s="16">
        <v>1.07427869115307E-6</v>
      </c>
      <c r="H488">
        <v>8.7098270804654302E-4</v>
      </c>
      <c r="J488">
        <v>0.95337904427525499</v>
      </c>
      <c r="K488">
        <f t="shared" si="80"/>
        <v>9.9161437925444528E-9</v>
      </c>
      <c r="L488">
        <f t="shared" si="81"/>
        <v>1.4367305908678822E-3</v>
      </c>
      <c r="M488" s="16">
        <f t="shared" si="82"/>
        <v>-1.6993194405990022E-4</v>
      </c>
      <c r="N488" s="16">
        <f t="shared" si="83"/>
        <v>8.1905744726894783E-2</v>
      </c>
      <c r="O488" s="16">
        <f t="shared" si="84"/>
        <v>0.76948600739252537</v>
      </c>
      <c r="P488" s="16">
        <f t="shared" si="85"/>
        <v>0.22493384821177956</v>
      </c>
      <c r="Q488" s="16">
        <f t="shared" si="86"/>
        <v>3.0773190755449766</v>
      </c>
      <c r="R488" s="16">
        <f t="shared" si="87"/>
        <v>4.2849774790257797E-2</v>
      </c>
      <c r="S488" s="16">
        <f t="shared" si="88"/>
        <v>0.21594235425168157</v>
      </c>
      <c r="T488" s="16">
        <f t="shared" si="89"/>
        <v>3.0775233067559618</v>
      </c>
      <c r="U488" s="66">
        <f t="shared" si="90"/>
        <v>7.4899601116740779</v>
      </c>
      <c r="V488" s="66"/>
    </row>
    <row r="489" spans="1:22" x14ac:dyDescent="0.25">
      <c r="A489">
        <v>488</v>
      </c>
      <c r="B489">
        <v>4.5293216353212899E-4</v>
      </c>
      <c r="C489" s="16">
        <v>3.3927023520639199E-9</v>
      </c>
      <c r="D489">
        <v>6.36369165347712E-4</v>
      </c>
      <c r="E489" s="16">
        <v>4.36095926040934E-6</v>
      </c>
      <c r="F489" s="16">
        <v>1.0553118461510601E-5</v>
      </c>
      <c r="G489" s="16">
        <v>3.26531261350585E-6</v>
      </c>
      <c r="H489">
        <v>1.2839705057977299E-4</v>
      </c>
      <c r="J489">
        <v>0.957142887342467</v>
      </c>
      <c r="K489">
        <f t="shared" si="80"/>
        <v>3.2473009251480393E-9</v>
      </c>
      <c r="L489">
        <f t="shared" si="81"/>
        <v>6.6073732218188707E-4</v>
      </c>
      <c r="M489" s="16">
        <f t="shared" si="82"/>
        <v>2.4512700488237097E-4</v>
      </c>
      <c r="N489" s="16">
        <f t="shared" si="83"/>
        <v>6.442950084198055E-3</v>
      </c>
      <c r="O489" s="16">
        <f t="shared" si="84"/>
        <v>0.1502941866237108</v>
      </c>
      <c r="P489" s="16">
        <f t="shared" si="85"/>
        <v>0.11514301827412146</v>
      </c>
      <c r="Q489" s="16">
        <f t="shared" si="86"/>
        <v>0.35279678443188506</v>
      </c>
      <c r="R489" s="16">
        <f t="shared" si="87"/>
        <v>5.0431324086915108E-3</v>
      </c>
      <c r="S489" s="16">
        <f t="shared" si="88"/>
        <v>0.3932265178586753</v>
      </c>
      <c r="T489" s="16">
        <f t="shared" si="89"/>
        <v>0.35280413350736983</v>
      </c>
      <c r="U489" s="66">
        <f t="shared" si="90"/>
        <v>1.3757507231886521</v>
      </c>
      <c r="V489" s="66"/>
    </row>
    <row r="490" spans="1:22" x14ac:dyDescent="0.25">
      <c r="A490">
        <v>489</v>
      </c>
      <c r="B490">
        <v>3.5327173766684698E-4</v>
      </c>
      <c r="C490" s="16">
        <v>4.3089485524906897E-9</v>
      </c>
      <c r="D490">
        <v>1.0466203562651199E-3</v>
      </c>
      <c r="E490" s="16">
        <v>9.0659919499273499E-6</v>
      </c>
      <c r="F490" s="16">
        <v>1.37977087784559E-5</v>
      </c>
      <c r="G490" s="16">
        <v>2.5834101304054198E-6</v>
      </c>
      <c r="H490">
        <v>2.6692976824131399E-4</v>
      </c>
      <c r="J490">
        <v>0.955020620680337</v>
      </c>
      <c r="K490">
        <f t="shared" si="80"/>
        <v>4.1151347210792982E-9</v>
      </c>
      <c r="L490">
        <f t="shared" si="81"/>
        <v>1.0767948750038845E-3</v>
      </c>
      <c r="M490" s="16">
        <f t="shared" si="82"/>
        <v>-3.7025139967019065E-4</v>
      </c>
      <c r="N490" s="16">
        <f t="shared" si="83"/>
        <v>7.9885483390644441E-2</v>
      </c>
      <c r="O490" s="16">
        <f t="shared" si="84"/>
        <v>4.9422580890352771E-2</v>
      </c>
      <c r="P490" s="16">
        <f t="shared" si="85"/>
        <v>7.4981335984051429E-3</v>
      </c>
      <c r="Q490" s="16">
        <f t="shared" si="86"/>
        <v>2.4304359972812498E-2</v>
      </c>
      <c r="R490" s="16">
        <f t="shared" si="87"/>
        <v>0.16024172091284802</v>
      </c>
      <c r="S490" s="16">
        <f t="shared" si="88"/>
        <v>8.2536405536354607E-2</v>
      </c>
      <c r="T490" s="16">
        <f t="shared" si="89"/>
        <v>2.4303120580601214E-2</v>
      </c>
      <c r="U490" s="66">
        <f t="shared" si="90"/>
        <v>0.42819180488201869</v>
      </c>
      <c r="V490" s="66"/>
    </row>
    <row r="491" spans="1:22" x14ac:dyDescent="0.25">
      <c r="A491">
        <v>490</v>
      </c>
      <c r="B491">
        <v>4.3153317063682699E-4</v>
      </c>
      <c r="C491" s="16">
        <v>3.04853476385916E-9</v>
      </c>
      <c r="D491">
        <v>5.9966592050721905E-4</v>
      </c>
      <c r="E491" s="16">
        <v>3.6940444536952598E-6</v>
      </c>
      <c r="F491" s="16">
        <v>1.10582020114012E-5</v>
      </c>
      <c r="G491" s="16">
        <v>3.6324791777852399E-6</v>
      </c>
      <c r="H491">
        <v>1.08761310519573E-4</v>
      </c>
      <c r="J491">
        <v>0.95732214453592601</v>
      </c>
      <c r="K491">
        <f t="shared" si="80"/>
        <v>2.9184298378299739E-9</v>
      </c>
      <c r="L491">
        <f t="shared" si="81"/>
        <v>6.2541175517304289E-4</v>
      </c>
      <c r="M491" s="16">
        <f t="shared" si="82"/>
        <v>2.3765458610061114E-4</v>
      </c>
      <c r="N491" s="16">
        <f t="shared" si="83"/>
        <v>1.5306925478592835E-2</v>
      </c>
      <c r="O491" s="16">
        <f t="shared" si="84"/>
        <v>0.20231467146409576</v>
      </c>
      <c r="P491" s="16">
        <f t="shared" si="85"/>
        <v>0.14245512491203538</v>
      </c>
      <c r="Q491" s="16">
        <f t="shared" si="86"/>
        <v>0.43041602851182492</v>
      </c>
      <c r="R491" s="16">
        <f t="shared" si="87"/>
        <v>1.4951161161824603E-2</v>
      </c>
      <c r="S491" s="16">
        <f t="shared" si="88"/>
        <v>0.65615470160483402</v>
      </c>
      <c r="T491" s="16">
        <f t="shared" si="89"/>
        <v>0.43042363548156648</v>
      </c>
      <c r="U491" s="66">
        <f t="shared" si="90"/>
        <v>1.892022248614774</v>
      </c>
      <c r="V491" s="66"/>
    </row>
    <row r="492" spans="1:22" x14ac:dyDescent="0.25">
      <c r="A492">
        <v>491</v>
      </c>
      <c r="B492">
        <v>4.82369283461077E-4</v>
      </c>
      <c r="C492" s="16">
        <v>5.5808356359426902E-9</v>
      </c>
      <c r="D492">
        <v>9.9114670999199709E-4</v>
      </c>
      <c r="E492" s="16">
        <v>1.11283491153687E-5</v>
      </c>
      <c r="F492" s="16">
        <v>1.00726994510429E-5</v>
      </c>
      <c r="G492" s="16">
        <v>1.9930723332364301E-6</v>
      </c>
      <c r="H492">
        <v>3.27650599781231E-4</v>
      </c>
      <c r="J492">
        <v>0.95536662189497601</v>
      </c>
      <c r="K492">
        <f t="shared" si="80"/>
        <v>5.3317440888616678E-9</v>
      </c>
      <c r="L492">
        <f t="shared" si="81"/>
        <v>1.0132796003916836E-3</v>
      </c>
      <c r="M492" s="16">
        <f t="shared" si="82"/>
        <v>-4.8541033469529362E-5</v>
      </c>
      <c r="N492" s="16">
        <f t="shared" si="83"/>
        <v>4.1994075798670036E-4</v>
      </c>
      <c r="O492" s="16">
        <f t="shared" si="84"/>
        <v>5.2431452711346072E-5</v>
      </c>
      <c r="P492" s="16">
        <f t="shared" si="85"/>
        <v>8.4097259285992277E-4</v>
      </c>
      <c r="Q492" s="16">
        <f t="shared" si="86"/>
        <v>1.3046541686628802E-3</v>
      </c>
      <c r="R492" s="16">
        <f t="shared" si="87"/>
        <v>4.9542946914754842E-4</v>
      </c>
      <c r="S492" s="16">
        <f t="shared" si="88"/>
        <v>4.7181109802631628E-5</v>
      </c>
      <c r="T492" s="16">
        <f t="shared" si="89"/>
        <v>1.3047559267917745E-3</v>
      </c>
      <c r="U492" s="66">
        <f t="shared" si="90"/>
        <v>4.4653654779628045E-3</v>
      </c>
      <c r="V492" s="66"/>
    </row>
    <row r="493" spans="1:22" x14ac:dyDescent="0.25">
      <c r="A493">
        <v>492</v>
      </c>
      <c r="B493">
        <v>4.8903812056026199E-4</v>
      </c>
      <c r="C493" s="16">
        <v>6.44874070755723E-9</v>
      </c>
      <c r="D493">
        <v>1.1333322633180899E-3</v>
      </c>
      <c r="E493" s="16">
        <v>1.46809187462788E-5</v>
      </c>
      <c r="F493" s="16">
        <v>9.9986979783465895E-6</v>
      </c>
      <c r="G493" s="16">
        <v>1.7275361995716099E-6</v>
      </c>
      <c r="H493">
        <v>4.3225135547378401E-4</v>
      </c>
      <c r="J493">
        <v>0.95468001359825105</v>
      </c>
      <c r="K493">
        <f t="shared" si="80"/>
        <v>6.1564838663823313E-9</v>
      </c>
      <c r="L493">
        <f t="shared" si="81"/>
        <v>1.1550507467336471E-3</v>
      </c>
      <c r="M493" s="16">
        <f t="shared" si="82"/>
        <v>-1.7697450561312306E-4</v>
      </c>
      <c r="N493" s="16">
        <f t="shared" si="83"/>
        <v>4.8310816949144038E-5</v>
      </c>
      <c r="O493" s="16">
        <f t="shared" si="84"/>
        <v>2.6857404927036789E-2</v>
      </c>
      <c r="P493" s="16">
        <f t="shared" si="85"/>
        <v>3.1192957026243015E-2</v>
      </c>
      <c r="Q493" s="16">
        <f t="shared" si="86"/>
        <v>0.13460592222021225</v>
      </c>
      <c r="R493" s="16">
        <f t="shared" si="87"/>
        <v>2.1750299091174914E-4</v>
      </c>
      <c r="S493" s="16">
        <f t="shared" si="88"/>
        <v>1.9371982256128524E-2</v>
      </c>
      <c r="T493" s="16">
        <f t="shared" si="89"/>
        <v>0.13461399094679211</v>
      </c>
      <c r="U493" s="66">
        <f t="shared" si="90"/>
        <v>0.34690807118427358</v>
      </c>
      <c r="V493" s="66"/>
    </row>
    <row r="494" spans="1:22" x14ac:dyDescent="0.25">
      <c r="A494">
        <v>493</v>
      </c>
      <c r="B494" s="16">
        <v>4.83261383180625E-4</v>
      </c>
      <c r="C494" s="16">
        <v>6.3443602493603597E-9</v>
      </c>
      <c r="D494" s="16">
        <v>1.1281976419777299E-3</v>
      </c>
      <c r="E494" s="16">
        <v>1.43785763313021E-5</v>
      </c>
      <c r="F494" s="16">
        <v>1.01161341632491E-5</v>
      </c>
      <c r="G494" s="16">
        <v>1.75586936510349E-6</v>
      </c>
      <c r="H494">
        <v>4.2334937316660802E-4</v>
      </c>
      <c r="J494">
        <v>0.95470224587356201</v>
      </c>
      <c r="K494">
        <f t="shared" si="80"/>
        <v>6.0569749786952871E-9</v>
      </c>
      <c r="L494">
        <f t="shared" si="81"/>
        <v>1.1501794353090823E-3</v>
      </c>
      <c r="M494" s="16">
        <f t="shared" si="82"/>
        <v>-1.8365666894783222E-4</v>
      </c>
      <c r="N494" s="16">
        <f t="shared" si="83"/>
        <v>3.4897762225516058E-4</v>
      </c>
      <c r="O494" s="16">
        <f t="shared" si="84"/>
        <v>2.1037612587140802E-2</v>
      </c>
      <c r="P494" s="16">
        <f t="shared" si="85"/>
        <v>2.9338401312602274E-2</v>
      </c>
      <c r="Q494" s="16">
        <f t="shared" si="86"/>
        <v>0.11474261835635531</v>
      </c>
      <c r="R494" s="16">
        <f t="shared" si="87"/>
        <v>7.1109409289460098E-4</v>
      </c>
      <c r="S494" s="16">
        <f t="shared" si="88"/>
        <v>1.5641276975207907E-2</v>
      </c>
      <c r="T494" s="16">
        <f t="shared" si="89"/>
        <v>0.11474971607977708</v>
      </c>
      <c r="U494" s="66">
        <f t="shared" si="90"/>
        <v>0.29656969702623315</v>
      </c>
      <c r="V494" s="66"/>
    </row>
    <row r="495" spans="1:22" x14ac:dyDescent="0.25">
      <c r="A495">
        <v>494</v>
      </c>
      <c r="B495">
        <v>8.3171067416253997E-4</v>
      </c>
      <c r="C495" s="16">
        <v>6.26849925372669E-9</v>
      </c>
      <c r="D495">
        <v>6.40039739954264E-4</v>
      </c>
      <c r="E495" s="16">
        <v>8.10558424599682E-6</v>
      </c>
      <c r="F495" s="16">
        <v>5.7423065058393803E-6</v>
      </c>
      <c r="G495" s="16">
        <v>1.7669302086196599E-6</v>
      </c>
      <c r="H495" s="16">
        <v>2.3864755656686099E-4</v>
      </c>
      <c r="J495">
        <v>0.95723192463597195</v>
      </c>
      <c r="K495">
        <f t="shared" si="80"/>
        <v>6.0004076052239533E-9</v>
      </c>
      <c r="L495">
        <f t="shared" si="81"/>
        <v>6.5328501467530869E-4</v>
      </c>
      <c r="M495" s="16">
        <f t="shared" si="82"/>
        <v>1.0101363336497715E-3</v>
      </c>
      <c r="N495" s="16">
        <f t="shared" si="83"/>
        <v>0.47456434942680459</v>
      </c>
      <c r="O495" s="16">
        <f t="shared" si="84"/>
        <v>1.7253330321186006E-2</v>
      </c>
      <c r="P495" s="16">
        <f t="shared" si="85"/>
        <v>0.11257135217136101</v>
      </c>
      <c r="Q495" s="16">
        <f t="shared" si="86"/>
        <v>6.0181222871893342E-2</v>
      </c>
      <c r="R495" s="16">
        <f t="shared" si="87"/>
        <v>0.17407647296013826</v>
      </c>
      <c r="S495" s="16">
        <f t="shared" si="88"/>
        <v>1.4293055103152787E-2</v>
      </c>
      <c r="T495" s="16">
        <f t="shared" si="89"/>
        <v>6.018716296545356E-2</v>
      </c>
      <c r="U495" s="66">
        <f t="shared" si="90"/>
        <v>0.91312694581998965</v>
      </c>
      <c r="V495" s="66"/>
    </row>
    <row r="496" spans="1:22" x14ac:dyDescent="0.25">
      <c r="A496">
        <v>495</v>
      </c>
      <c r="B496">
        <v>2.5598625366092699E-4</v>
      </c>
      <c r="C496" s="16">
        <v>6.0148167026341003E-9</v>
      </c>
      <c r="D496">
        <v>2.06143665037561E-3</v>
      </c>
      <c r="E496" s="16">
        <v>2.4663254036144799E-5</v>
      </c>
      <c r="F496" s="16">
        <v>1.9888137267819598E-5</v>
      </c>
      <c r="G496" s="16">
        <v>1.87064697019898E-6</v>
      </c>
      <c r="H496">
        <v>7.26195151683333E-4</v>
      </c>
      <c r="J496">
        <v>0.95035922641203496</v>
      </c>
      <c r="K496">
        <f t="shared" si="80"/>
        <v>5.7162365485255305E-9</v>
      </c>
      <c r="L496">
        <f t="shared" si="81"/>
        <v>2.1030775570647455E-3</v>
      </c>
      <c r="M496" s="16">
        <f t="shared" si="82"/>
        <v>-1.5911050497428917E-3</v>
      </c>
      <c r="N496" s="16">
        <f t="shared" si="83"/>
        <v>0.23058225820025688</v>
      </c>
      <c r="O496" s="16">
        <f t="shared" si="84"/>
        <v>7.3216725642340219E-3</v>
      </c>
      <c r="P496" s="16">
        <f t="shared" si="85"/>
        <v>1.2999758603410252</v>
      </c>
      <c r="Q496" s="16">
        <f t="shared" si="86"/>
        <v>1.6804082786171584</v>
      </c>
      <c r="R496" s="16">
        <f t="shared" si="87"/>
        <v>1.0371538728373353</v>
      </c>
      <c r="S496" s="16">
        <f t="shared" si="88"/>
        <v>4.606659626369955E-3</v>
      </c>
      <c r="T496" s="16">
        <f t="shared" si="89"/>
        <v>1.6807281673846788</v>
      </c>
      <c r="U496" s="66">
        <f t="shared" si="90"/>
        <v>5.9407767695710589</v>
      </c>
      <c r="V496" s="66"/>
    </row>
    <row r="497" spans="1:22" x14ac:dyDescent="0.25">
      <c r="A497">
        <v>496</v>
      </c>
      <c r="B497">
        <v>5.7524166570585501E-4</v>
      </c>
      <c r="C497" s="16">
        <v>3.8371066930199001E-9</v>
      </c>
      <c r="D497">
        <v>5.6558144178870502E-4</v>
      </c>
      <c r="E497" s="16">
        <v>4.38768876522618E-6</v>
      </c>
      <c r="F497" s="16">
        <v>8.2772143800910808E-6</v>
      </c>
      <c r="G497" s="16">
        <v>2.8843823321167302E-6</v>
      </c>
      <c r="H497">
        <v>1.29183541517826E-4</v>
      </c>
      <c r="J497">
        <v>0.95756395311779197</v>
      </c>
      <c r="K497">
        <f t="shared" si="80"/>
        <v>3.6742750535028732E-9</v>
      </c>
      <c r="L497">
        <f t="shared" si="81"/>
        <v>5.8501641577431087E-4</v>
      </c>
      <c r="M497" s="16">
        <f t="shared" si="82"/>
        <v>5.6546691563739906E-4</v>
      </c>
      <c r="N497" s="16">
        <f t="shared" si="83"/>
        <v>2.8256209861412692E-2</v>
      </c>
      <c r="O497" s="16">
        <f t="shared" si="84"/>
        <v>9.4538361409120836E-2</v>
      </c>
      <c r="P497" s="16">
        <f t="shared" si="85"/>
        <v>0.17041909357749704</v>
      </c>
      <c r="Q497" s="16">
        <f t="shared" si="86"/>
        <v>0.34984658249918954</v>
      </c>
      <c r="R497" s="16">
        <f t="shared" si="87"/>
        <v>2.5587830518753647E-2</v>
      </c>
      <c r="S497" s="16">
        <f t="shared" si="88"/>
        <v>0.19119929082190201</v>
      </c>
      <c r="T497" s="16">
        <f t="shared" si="89"/>
        <v>0.34985577675832447</v>
      </c>
      <c r="U497" s="66">
        <f t="shared" si="90"/>
        <v>1.2097031454462002</v>
      </c>
      <c r="V497" s="66"/>
    </row>
    <row r="498" spans="1:22" x14ac:dyDescent="0.25">
      <c r="A498">
        <v>497</v>
      </c>
      <c r="B498" s="16">
        <v>5.8006064160216904E-4</v>
      </c>
      <c r="C498" s="16">
        <v>6.7368797234506298E-9</v>
      </c>
      <c r="D498" s="16">
        <v>9.9487749996464707E-4</v>
      </c>
      <c r="E498" s="16">
        <v>1.3484607114011901E-5</v>
      </c>
      <c r="F498" s="16">
        <v>8.3750055974055299E-6</v>
      </c>
      <c r="G498" s="16">
        <v>1.6509997023823301E-6</v>
      </c>
      <c r="H498">
        <v>3.9702554740174602E-4</v>
      </c>
      <c r="J498">
        <v>0.95538331017319</v>
      </c>
      <c r="K498">
        <f t="shared" si="80"/>
        <v>6.4363024504289074E-9</v>
      </c>
      <c r="L498">
        <f t="shared" si="81"/>
        <v>1.0132717739821169E-3</v>
      </c>
      <c r="M498" s="16">
        <f t="shared" si="82"/>
        <v>1.4684950922222098E-4</v>
      </c>
      <c r="N498" s="16">
        <f t="shared" si="83"/>
        <v>3.1641768448124129E-2</v>
      </c>
      <c r="O498" s="16">
        <f t="shared" si="84"/>
        <v>4.6606862417230201E-2</v>
      </c>
      <c r="P498" s="16">
        <f t="shared" si="85"/>
        <v>1.0806209654618227E-3</v>
      </c>
      <c r="Q498" s="16">
        <f t="shared" si="86"/>
        <v>6.5281570880142692E-2</v>
      </c>
      <c r="R498" s="16">
        <f t="shared" si="87"/>
        <v>2.2511200271317325E-2</v>
      </c>
      <c r="S498" s="16">
        <f t="shared" si="88"/>
        <v>3.1442652004322599E-2</v>
      </c>
      <c r="T498" s="16">
        <f t="shared" si="89"/>
        <v>6.5282340053955848E-2</v>
      </c>
      <c r="U498" s="66">
        <f t="shared" si="90"/>
        <v>0.26384701504055463</v>
      </c>
      <c r="V498" s="66"/>
    </row>
    <row r="499" spans="1:22" x14ac:dyDescent="0.25">
      <c r="A499">
        <v>498</v>
      </c>
      <c r="B499">
        <v>4.7167579412825698E-4</v>
      </c>
      <c r="C499" s="16">
        <v>9.6263343890019095E-9</v>
      </c>
      <c r="D499">
        <v>1.7788639270051899E-3</v>
      </c>
      <c r="E499" s="16">
        <v>3.4167528035950299E-5</v>
      </c>
      <c r="F499" s="16">
        <v>1.0656270923079201E-5</v>
      </c>
      <c r="G499" s="16">
        <v>1.1651592154600101E-6</v>
      </c>
      <c r="H499">
        <v>1.0060277586096101E-3</v>
      </c>
      <c r="J499">
        <v>0.951723502413092</v>
      </c>
      <c r="K499">
        <f t="shared" si="80"/>
        <v>9.1616086801004901E-9</v>
      </c>
      <c r="L499">
        <f t="shared" si="81"/>
        <v>1.8013320017324194E-3</v>
      </c>
      <c r="M499" s="16">
        <f t="shared" si="82"/>
        <v>-8.5798041347590547E-4</v>
      </c>
      <c r="N499" s="16">
        <f t="shared" si="83"/>
        <v>1.7814176369057139E-3</v>
      </c>
      <c r="O499" s="16">
        <f t="shared" si="84"/>
        <v>0.5437308608956759</v>
      </c>
      <c r="P499" s="16">
        <f t="shared" si="85"/>
        <v>0.71707091715095073</v>
      </c>
      <c r="Q499" s="16">
        <f t="shared" si="86"/>
        <v>4.7576941360917715</v>
      </c>
      <c r="R499" s="16">
        <f t="shared" si="87"/>
        <v>6.6396021097083202E-3</v>
      </c>
      <c r="S499" s="16">
        <f t="shared" si="88"/>
        <v>0.1759055709711507</v>
      </c>
      <c r="T499" s="16">
        <f t="shared" si="89"/>
        <v>4.7582300283596384</v>
      </c>
      <c r="U499" s="66">
        <f t="shared" si="90"/>
        <v>10.961052533215803</v>
      </c>
      <c r="V499" s="66"/>
    </row>
    <row r="500" spans="1:22" x14ac:dyDescent="0.25">
      <c r="A500">
        <v>499</v>
      </c>
      <c r="B500">
        <v>3.2660573565792802E-4</v>
      </c>
      <c r="C500" s="16">
        <v>5.0106098678418903E-9</v>
      </c>
      <c r="D500">
        <v>1.3248000186782301E-3</v>
      </c>
      <c r="E500" s="16">
        <v>1.33038914104534E-5</v>
      </c>
      <c r="F500" s="16">
        <v>1.51112613506149E-5</v>
      </c>
      <c r="G500" s="16">
        <v>2.22846411289208E-6</v>
      </c>
      <c r="H500">
        <v>3.9171136734312699E-4</v>
      </c>
      <c r="J500">
        <v>0.95367855225738796</v>
      </c>
      <c r="K500">
        <f t="shared" si="80"/>
        <v>4.778511164690036E-9</v>
      </c>
      <c r="L500">
        <f t="shared" si="81"/>
        <v>1.3572459948824843E-3</v>
      </c>
      <c r="M500" s="16">
        <f t="shared" si="82"/>
        <v>-7.0403452356662807E-4</v>
      </c>
      <c r="N500" s="16">
        <f t="shared" si="83"/>
        <v>0.11342659718819098</v>
      </c>
      <c r="O500" s="16">
        <f t="shared" si="84"/>
        <v>9.1536271066274232E-3</v>
      </c>
      <c r="P500" s="16">
        <f t="shared" si="85"/>
        <v>0.1409216817602125</v>
      </c>
      <c r="Q500" s="16">
        <f t="shared" si="86"/>
        <v>5.696661717834442E-2</v>
      </c>
      <c r="R500" s="16">
        <f t="shared" si="87"/>
        <v>0.28474163485089532</v>
      </c>
      <c r="S500" s="16">
        <f t="shared" si="88"/>
        <v>1.2193656246888972E-2</v>
      </c>
      <c r="T500" s="16">
        <f t="shared" si="89"/>
        <v>5.6977303137282234E-2</v>
      </c>
      <c r="U500" s="66">
        <f t="shared" si="90"/>
        <v>0.67438111746844176</v>
      </c>
      <c r="V500" s="66"/>
    </row>
    <row r="501" spans="1:22" x14ac:dyDescent="0.25">
      <c r="A501">
        <v>500</v>
      </c>
      <c r="B501">
        <v>3.0002092464665201E-4</v>
      </c>
      <c r="C501" s="16">
        <v>3.5881145863653199E-9</v>
      </c>
      <c r="D501">
        <v>1.02597926001301E-3</v>
      </c>
      <c r="E501" s="16">
        <v>7.4013159109105004E-6</v>
      </c>
      <c r="F501" s="16">
        <v>1.6239112940478799E-5</v>
      </c>
      <c r="G501" s="16">
        <v>3.1020487425000299E-6</v>
      </c>
      <c r="H501">
        <v>2.1791664782599699E-4</v>
      </c>
      <c r="J501">
        <v>0.95507086987492196</v>
      </c>
      <c r="K501">
        <f t="shared" si="80"/>
        <v>3.426903719210822E-9</v>
      </c>
      <c r="L501">
        <f t="shared" si="81"/>
        <v>1.0615559465218815E-3</v>
      </c>
      <c r="M501" s="16">
        <f t="shared" si="82"/>
        <v>-4.6151409722857729E-4</v>
      </c>
      <c r="N501" s="16">
        <f t="shared" si="83"/>
        <v>0.15270294200519205</v>
      </c>
      <c r="O501" s="16">
        <f t="shared" si="84"/>
        <v>0.12419247734697612</v>
      </c>
      <c r="P501" s="16">
        <f t="shared" si="85"/>
        <v>4.2461338201952243E-3</v>
      </c>
      <c r="Q501" s="16">
        <f t="shared" si="86"/>
        <v>9.6652884932243097E-2</v>
      </c>
      <c r="R501" s="16">
        <f t="shared" si="87"/>
        <v>0.42000158479560151</v>
      </c>
      <c r="S501" s="16">
        <f t="shared" si="88"/>
        <v>0.29781550212219832</v>
      </c>
      <c r="T501" s="16">
        <f t="shared" si="89"/>
        <v>9.6651076634679187E-2</v>
      </c>
      <c r="U501" s="66">
        <f t="shared" si="90"/>
        <v>1.1922626016570854</v>
      </c>
      <c r="V501" s="66"/>
    </row>
    <row r="502" spans="1:22" x14ac:dyDescent="0.25">
      <c r="A502">
        <v>501</v>
      </c>
      <c r="B502">
        <v>7.0657556268172703E-4</v>
      </c>
      <c r="C502" s="16">
        <v>5.6307529592816199E-9</v>
      </c>
      <c r="D502">
        <v>6.7743036444762705E-4</v>
      </c>
      <c r="E502" s="16">
        <v>7.7025335457871295E-6</v>
      </c>
      <c r="F502" s="16">
        <v>6.7727739519925598E-6</v>
      </c>
      <c r="G502" s="16">
        <v>1.9680222703438701E-6</v>
      </c>
      <c r="H502">
        <v>2.26781237934437E-4</v>
      </c>
      <c r="J502">
        <v>0.95701483667184495</v>
      </c>
      <c r="K502">
        <f t="shared" si="80"/>
        <v>5.3887141236664068E-9</v>
      </c>
      <c r="L502">
        <f t="shared" si="81"/>
        <v>6.9293830386899674E-4</v>
      </c>
      <c r="M502" s="16">
        <f t="shared" si="82"/>
        <v>7.2021282149445744E-4</v>
      </c>
      <c r="N502" s="16">
        <f t="shared" si="83"/>
        <v>0.18903778277494773</v>
      </c>
      <c r="O502" s="16">
        <f t="shared" si="84"/>
        <v>2.6406705485374746E-4</v>
      </c>
      <c r="P502" s="16">
        <f t="shared" si="85"/>
        <v>8.8029666400717771E-2</v>
      </c>
      <c r="Q502" s="16">
        <f t="shared" si="86"/>
        <v>8.0001404690895853E-2</v>
      </c>
      <c r="R502" s="16">
        <f t="shared" si="87"/>
        <v>9.7746667419581892E-2</v>
      </c>
      <c r="S502" s="16">
        <f t="shared" si="88"/>
        <v>3.7446452739150533E-4</v>
      </c>
      <c r="T502" s="16">
        <f t="shared" si="89"/>
        <v>8.0007114042406749E-2</v>
      </c>
      <c r="U502" s="66">
        <f t="shared" si="90"/>
        <v>0.53546116691079515</v>
      </c>
      <c r="V502" s="66"/>
    </row>
    <row r="503" spans="1:22" x14ac:dyDescent="0.25">
      <c r="A503">
        <v>502</v>
      </c>
      <c r="B503">
        <v>7.1621505018741496E-4</v>
      </c>
      <c r="C503" s="16">
        <v>1.3261061620388001E-8</v>
      </c>
      <c r="D503">
        <v>1.60751866609645E-3</v>
      </c>
      <c r="E503" s="16">
        <v>4.2614424954492103E-5</v>
      </c>
      <c r="F503" s="16">
        <v>6.9640997676802298E-6</v>
      </c>
      <c r="G503" s="16">
        <v>8.4420138528363899E-7</v>
      </c>
      <c r="H503" s="16">
        <v>1.25472691785951E-3</v>
      </c>
      <c r="J503">
        <v>0.95254601020038998</v>
      </c>
      <c r="K503">
        <f t="shared" si="80"/>
        <v>1.2631771337522109E-8</v>
      </c>
      <c r="L503">
        <f t="shared" si="81"/>
        <v>1.6222778059554739E-3</v>
      </c>
      <c r="M503" s="16">
        <f t="shared" si="82"/>
        <v>-1.8984770558064381E-4</v>
      </c>
      <c r="N503" s="16">
        <f t="shared" si="83"/>
        <v>0.20644198025922167</v>
      </c>
      <c r="O503" s="16">
        <f t="shared" si="84"/>
        <v>1.9415198076434972</v>
      </c>
      <c r="P503" s="16">
        <f t="shared" si="85"/>
        <v>0.44744233203469191</v>
      </c>
      <c r="Q503" s="16">
        <f t="shared" si="86"/>
        <v>8.807087049888068</v>
      </c>
      <c r="R503" s="16">
        <f t="shared" si="87"/>
        <v>8.5982283292201631E-2</v>
      </c>
      <c r="S503" s="16">
        <f t="shared" si="88"/>
        <v>0.33563664691659634</v>
      </c>
      <c r="T503" s="16">
        <f t="shared" si="89"/>
        <v>8.807789154116012</v>
      </c>
      <c r="U503" s="66">
        <f t="shared" si="90"/>
        <v>20.631899254150287</v>
      </c>
      <c r="V503" s="66"/>
    </row>
    <row r="504" spans="1:22" x14ac:dyDescent="0.25">
      <c r="A504">
        <v>503</v>
      </c>
      <c r="B504">
        <v>4.08402257727745E-4</v>
      </c>
      <c r="C504" s="16">
        <v>5.8943912954559904E-9</v>
      </c>
      <c r="D504">
        <v>1.2437521373332701E-3</v>
      </c>
      <c r="E504" s="16">
        <v>1.47075597479835E-5</v>
      </c>
      <c r="F504" s="16">
        <v>1.20356606748769E-5</v>
      </c>
      <c r="G504" s="16">
        <v>1.8924414057507101E-6</v>
      </c>
      <c r="H504">
        <v>4.33038175390392E-4</v>
      </c>
      <c r="J504">
        <v>0.95411618178079605</v>
      </c>
      <c r="K504">
        <f t="shared" si="80"/>
        <v>5.6239341167424294E-9</v>
      </c>
      <c r="L504">
        <f t="shared" si="81"/>
        <v>1.2697100056974792E-3</v>
      </c>
      <c r="M504" s="16">
        <f t="shared" si="82"/>
        <v>-4.5290549024198907E-4</v>
      </c>
      <c r="N504" s="16">
        <f t="shared" si="83"/>
        <v>2.9135485222103297E-2</v>
      </c>
      <c r="O504" s="16">
        <f t="shared" si="84"/>
        <v>4.0745423149723525E-3</v>
      </c>
      <c r="P504" s="16">
        <f t="shared" si="85"/>
        <v>8.4827839181196074E-2</v>
      </c>
      <c r="Q504" s="16">
        <f t="shared" si="86"/>
        <v>0.1364321609799698</v>
      </c>
      <c r="R504" s="16">
        <f t="shared" si="87"/>
        <v>4.9051298606067779E-2</v>
      </c>
      <c r="S504" s="16">
        <f t="shared" si="88"/>
        <v>3.2504130586596893E-3</v>
      </c>
      <c r="T504" s="16">
        <f t="shared" si="89"/>
        <v>0.1364459688291389</v>
      </c>
      <c r="U504" s="66">
        <f t="shared" si="90"/>
        <v>0.44321770819210787</v>
      </c>
      <c r="V504" s="66"/>
    </row>
    <row r="505" spans="1:22" x14ac:dyDescent="0.25">
      <c r="A505">
        <v>504</v>
      </c>
      <c r="B505">
        <v>4.9317114329287196E-4</v>
      </c>
      <c r="C505" s="16">
        <v>5.5637352404428497E-9</v>
      </c>
      <c r="D505">
        <v>9.6588157218072102E-4</v>
      </c>
      <c r="E505" s="16">
        <v>1.08145838843057E-5</v>
      </c>
      <c r="F505" s="16">
        <v>9.8403625704889796E-6</v>
      </c>
      <c r="G505" s="16">
        <v>1.99861239303608E-6</v>
      </c>
      <c r="H505">
        <v>3.1841205546302199E-4</v>
      </c>
      <c r="J505">
        <v>0.95549532851977803</v>
      </c>
      <c r="K505">
        <f t="shared" si="80"/>
        <v>5.3161230313640069E-9</v>
      </c>
      <c r="L505">
        <f t="shared" si="81"/>
        <v>9.8755534597949461E-4</v>
      </c>
      <c r="M505" s="16">
        <f t="shared" si="82"/>
        <v>-1.2130593937505968E-6</v>
      </c>
      <c r="N505" s="16">
        <f t="shared" si="83"/>
        <v>2.0793359569127573E-6</v>
      </c>
      <c r="O505" s="16">
        <f t="shared" si="84"/>
        <v>1.7261043998439684E-5</v>
      </c>
      <c r="P505" s="16">
        <f t="shared" si="85"/>
        <v>7.6700774403390935E-6</v>
      </c>
      <c r="Q505" s="16">
        <f t="shared" si="86"/>
        <v>4.7699197395997468E-5</v>
      </c>
      <c r="R505" s="16">
        <f t="shared" si="87"/>
        <v>1.7454722079365869E-6</v>
      </c>
      <c r="S505" s="16">
        <f t="shared" si="88"/>
        <v>1.6878010361195283E-5</v>
      </c>
      <c r="T505" s="16">
        <f t="shared" si="89"/>
        <v>4.7700912065844603E-5</v>
      </c>
      <c r="U505" s="66">
        <f t="shared" si="90"/>
        <v>1.4103404942666548E-4</v>
      </c>
      <c r="V505" s="66"/>
    </row>
    <row r="506" spans="1:22" x14ac:dyDescent="0.25">
      <c r="A506">
        <v>505</v>
      </c>
      <c r="B506">
        <v>8.9616453469445903E-4</v>
      </c>
      <c r="C506" s="16">
        <v>3.3080976900631702E-9</v>
      </c>
      <c r="D506">
        <v>3.1089440779468998E-4</v>
      </c>
      <c r="E506" s="16">
        <v>2.08606632846418E-6</v>
      </c>
      <c r="F506" s="16">
        <v>5.2433614929993296E-6</v>
      </c>
      <c r="G506" s="16">
        <v>3.33475826879375E-6</v>
      </c>
      <c r="H506" s="16">
        <v>6.1417767348953203E-5</v>
      </c>
      <c r="J506">
        <v>0.95900692220819095</v>
      </c>
      <c r="K506">
        <f t="shared" si="80"/>
        <v>3.172488584111507E-9</v>
      </c>
      <c r="L506">
        <f t="shared" si="81"/>
        <v>3.2471258095179237E-4</v>
      </c>
      <c r="M506" s="16">
        <f t="shared" si="82"/>
        <v>1.467616488437126E-3</v>
      </c>
      <c r="N506" s="16">
        <f t="shared" si="83"/>
        <v>0.67201867671976911</v>
      </c>
      <c r="O506" s="16">
        <f t="shared" si="84"/>
        <v>0.16236674358443809</v>
      </c>
      <c r="P506" s="16">
        <f t="shared" si="85"/>
        <v>0.45864351332513298</v>
      </c>
      <c r="Q506" s="16">
        <f t="shared" si="86"/>
        <v>0.64927169530049977</v>
      </c>
      <c r="R506" s="16">
        <f t="shared" si="87"/>
        <v>0.21889453732168648</v>
      </c>
      <c r="S506" s="16">
        <f t="shared" si="88"/>
        <v>0.43782299696305427</v>
      </c>
      <c r="T506" s="16">
        <f t="shared" si="89"/>
        <v>0.64928158580394402</v>
      </c>
      <c r="U506" s="66">
        <f t="shared" si="90"/>
        <v>3.2482997490185248</v>
      </c>
      <c r="V506" s="66"/>
    </row>
    <row r="507" spans="1:22" x14ac:dyDescent="0.25">
      <c r="A507">
        <v>506</v>
      </c>
      <c r="B507">
        <v>8.9467650455383899E-4</v>
      </c>
      <c r="C507" s="16">
        <v>9.8370891488989003E-9</v>
      </c>
      <c r="D507">
        <v>9.4039524053348398E-4</v>
      </c>
      <c r="E507" s="16">
        <v>1.8625566138455101E-5</v>
      </c>
      <c r="F507" s="16">
        <v>5.4133827634076303E-6</v>
      </c>
      <c r="G507" s="16">
        <v>1.1298301951940101E-6</v>
      </c>
      <c r="H507">
        <v>5.4838841019305001E-4</v>
      </c>
      <c r="J507">
        <v>0.95571313792998602</v>
      </c>
      <c r="K507">
        <f t="shared" si="80"/>
        <v>9.4014353385911841E-9</v>
      </c>
      <c r="L507">
        <f t="shared" si="81"/>
        <v>9.5234199916634438E-4</v>
      </c>
      <c r="M507" s="16">
        <f t="shared" si="82"/>
        <v>8.3701100994133359E-4</v>
      </c>
      <c r="N507" s="16">
        <f t="shared" si="83"/>
        <v>0.66707375519509149</v>
      </c>
      <c r="O507" s="16">
        <f t="shared" si="84"/>
        <v>0.60127391993045565</v>
      </c>
      <c r="P507" s="16">
        <f t="shared" si="85"/>
        <v>5.6122500569802392E-4</v>
      </c>
      <c r="Q507" s="16">
        <f t="shared" si="86"/>
        <v>0.53898874512611628</v>
      </c>
      <c r="R507" s="16">
        <f t="shared" si="87"/>
        <v>0.20304625745853483</v>
      </c>
      <c r="S507" s="16">
        <f t="shared" si="88"/>
        <v>0.19098222742280849</v>
      </c>
      <c r="T507" s="16">
        <f t="shared" si="89"/>
        <v>0.53898376300032058</v>
      </c>
      <c r="U507" s="66">
        <f t="shared" si="90"/>
        <v>2.7409098931390257</v>
      </c>
      <c r="V507" s="66"/>
    </row>
    <row r="508" spans="1:22" x14ac:dyDescent="0.25">
      <c r="A508">
        <v>507</v>
      </c>
      <c r="B508">
        <v>4.56420192857767E-4</v>
      </c>
      <c r="C508" s="16">
        <v>4.4039021731584196E-9</v>
      </c>
      <c r="D508">
        <v>8.2340379044726103E-4</v>
      </c>
      <c r="E508" s="16">
        <v>7.3088160573221998E-6</v>
      </c>
      <c r="F508" s="16">
        <v>1.0564913258083201E-5</v>
      </c>
      <c r="G508" s="16">
        <v>2.5210018220553601E-6</v>
      </c>
      <c r="H508">
        <v>2.1519088419078201E-4</v>
      </c>
      <c r="J508">
        <v>0.95618820325165299</v>
      </c>
      <c r="K508">
        <f t="shared" si="80"/>
        <v>4.210959306248399E-9</v>
      </c>
      <c r="L508">
        <f t="shared" si="81"/>
        <v>8.4705021488330962E-4</v>
      </c>
      <c r="M508" s="16">
        <f t="shared" si="82"/>
        <v>6.5790170832224362E-5</v>
      </c>
      <c r="N508" s="16">
        <f t="shared" si="83"/>
        <v>5.3560640606830096E-3</v>
      </c>
      <c r="O508" s="16">
        <f t="shared" si="84"/>
        <v>4.2096563466740074E-2</v>
      </c>
      <c r="P508" s="16">
        <f t="shared" si="85"/>
        <v>2.1068421088319713E-2</v>
      </c>
      <c r="Q508" s="16">
        <f t="shared" si="86"/>
        <v>0.10208203597636484</v>
      </c>
      <c r="R508" s="16">
        <f t="shared" si="87"/>
        <v>5.2145795634660113E-3</v>
      </c>
      <c r="S508" s="16">
        <f t="shared" si="88"/>
        <v>6.5635347735884947E-2</v>
      </c>
      <c r="T508" s="16">
        <f t="shared" si="89"/>
        <v>0.10208483664122861</v>
      </c>
      <c r="U508" s="66">
        <f t="shared" si="90"/>
        <v>0.34353784853268721</v>
      </c>
      <c r="V508" s="66"/>
    </row>
    <row r="509" spans="1:22" x14ac:dyDescent="0.25">
      <c r="A509">
        <v>508</v>
      </c>
      <c r="B509">
        <v>7.7126248923112305E-4</v>
      </c>
      <c r="C509" s="16">
        <v>4.0100122326556097E-9</v>
      </c>
      <c r="D509">
        <v>4.3936222686219298E-4</v>
      </c>
      <c r="E509" s="16">
        <v>3.5678477516663499E-6</v>
      </c>
      <c r="F509" s="16">
        <v>6.1328011237704103E-6</v>
      </c>
      <c r="G509" s="16">
        <v>2.7555154499719501E-6</v>
      </c>
      <c r="H509" s="16">
        <v>1.05044887492365E-4</v>
      </c>
      <c r="J509">
        <v>0.95828579217448395</v>
      </c>
      <c r="K509">
        <f t="shared" si="80"/>
        <v>3.8427377489997517E-9</v>
      </c>
      <c r="L509">
        <f t="shared" si="81"/>
        <v>4.5437933454747309E-4</v>
      </c>
      <c r="M509" s="16">
        <f t="shared" si="82"/>
        <v>1.0881456439147731E-3</v>
      </c>
      <c r="N509" s="16">
        <f t="shared" si="83"/>
        <v>0.32051355341741006</v>
      </c>
      <c r="O509" s="16">
        <f t="shared" si="84"/>
        <v>7.632210486317241E-2</v>
      </c>
      <c r="P509" s="16">
        <f t="shared" si="85"/>
        <v>0.29578165449999411</v>
      </c>
      <c r="Q509" s="16">
        <f t="shared" si="86"/>
        <v>0.44597114324756226</v>
      </c>
      <c r="R509" s="16">
        <f t="shared" si="87"/>
        <v>0.14257738335616615</v>
      </c>
      <c r="S509" s="16">
        <f t="shared" si="88"/>
        <v>0.13916639931415276</v>
      </c>
      <c r="T509" s="16">
        <f t="shared" si="89"/>
        <v>0.4459824101015144</v>
      </c>
      <c r="U509" s="66">
        <f t="shared" si="90"/>
        <v>1.866314648799972</v>
      </c>
      <c r="V509" s="66"/>
    </row>
    <row r="510" spans="1:22" x14ac:dyDescent="0.25">
      <c r="A510">
        <v>509</v>
      </c>
      <c r="B510">
        <v>6.1378103221139998E-4</v>
      </c>
      <c r="C510" s="16">
        <v>9.4959632356828901E-9</v>
      </c>
      <c r="D510">
        <v>1.33545805584299E-3</v>
      </c>
      <c r="E510" s="16">
        <v>2.5420989571539401E-5</v>
      </c>
      <c r="F510" s="16">
        <v>8.0345257715414195E-6</v>
      </c>
      <c r="G510" s="16">
        <v>1.1756305290402001E-6</v>
      </c>
      <c r="H510">
        <v>7.4847888385739397E-4</v>
      </c>
      <c r="J510">
        <v>0.95376541250406399</v>
      </c>
      <c r="K510">
        <f t="shared" si="80"/>
        <v>9.0569212926045183E-9</v>
      </c>
      <c r="L510">
        <f t="shared" si="81"/>
        <v>1.3526932419518775E-3</v>
      </c>
      <c r="M510" s="16">
        <f t="shared" si="82"/>
        <v>-1.2513117752907754E-4</v>
      </c>
      <c r="N510" s="16">
        <f t="shared" si="83"/>
        <v>6.0690564425436862E-2</v>
      </c>
      <c r="O510" s="16">
        <f t="shared" si="84"/>
        <v>0.50958385343041268</v>
      </c>
      <c r="P510" s="16">
        <f t="shared" si="85"/>
        <v>0.14935167540010416</v>
      </c>
      <c r="Q510" s="16">
        <f t="shared" si="86"/>
        <v>1.8682942830819762</v>
      </c>
      <c r="R510" s="16">
        <f t="shared" si="87"/>
        <v>3.40741881231241E-2</v>
      </c>
      <c r="S510" s="16">
        <f t="shared" si="88"/>
        <v>0.17155601824485678</v>
      </c>
      <c r="T510" s="16">
        <f t="shared" si="89"/>
        <v>1.8684055010137863</v>
      </c>
      <c r="U510" s="66">
        <f t="shared" si="90"/>
        <v>4.6619560837196969</v>
      </c>
      <c r="V510" s="66"/>
    </row>
    <row r="511" spans="1:22" x14ac:dyDescent="0.25">
      <c r="A511">
        <v>510</v>
      </c>
      <c r="B511">
        <v>7.4698740654774399E-4</v>
      </c>
      <c r="C511" s="16">
        <v>1.40959506984757E-8</v>
      </c>
      <c r="D511">
        <v>1.6394033943860299E-3</v>
      </c>
      <c r="E511" s="16">
        <v>4.6181421174678897E-5</v>
      </c>
      <c r="F511" s="16">
        <v>6.68576393822919E-6</v>
      </c>
      <c r="G511" s="16">
        <v>7.9445035353487704E-7</v>
      </c>
      <c r="H511">
        <v>1.3597545043502199E-3</v>
      </c>
      <c r="J511">
        <v>0.95240897030247196</v>
      </c>
      <c r="K511">
        <f t="shared" si="80"/>
        <v>1.3425109890169651E-8</v>
      </c>
      <c r="L511">
        <f t="shared" si="81"/>
        <v>1.6535552766653245E-3</v>
      </c>
      <c r="M511" s="16">
        <f t="shared" si="82"/>
        <v>-1.5958046356983661E-4</v>
      </c>
      <c r="N511" s="16">
        <f t="shared" si="83"/>
        <v>0.26712953431942482</v>
      </c>
      <c r="O511" s="16">
        <f t="shared" si="84"/>
        <v>2.3841423981146019</v>
      </c>
      <c r="P511" s="16">
        <f t="shared" si="85"/>
        <v>0.49282329026505339</v>
      </c>
      <c r="Q511" s="16">
        <f t="shared" si="86"/>
        <v>10.888572363269123</v>
      </c>
      <c r="R511" s="16">
        <f t="shared" si="87"/>
        <v>0.10334624489694913</v>
      </c>
      <c r="S511" s="16">
        <f t="shared" si="88"/>
        <v>0.36497557389959179</v>
      </c>
      <c r="T511" s="16">
        <f t="shared" si="89"/>
        <v>10.889459538156093</v>
      </c>
      <c r="U511" s="66">
        <f t="shared" si="90"/>
        <v>25.390448942920838</v>
      </c>
      <c r="V511" s="66"/>
    </row>
    <row r="512" spans="1:22" x14ac:dyDescent="0.25">
      <c r="A512">
        <v>511</v>
      </c>
      <c r="B512">
        <v>6.8588261483595598E-4</v>
      </c>
      <c r="C512" s="16">
        <v>4.1227873646960903E-9</v>
      </c>
      <c r="D512">
        <v>5.0887509743433805E-4</v>
      </c>
      <c r="E512" s="16">
        <v>4.2448351241801499E-6</v>
      </c>
      <c r="F512" s="16">
        <v>6.9209435720287502E-6</v>
      </c>
      <c r="G512" s="16">
        <v>2.6825054437095998E-6</v>
      </c>
      <c r="H512">
        <v>1.24977237535848E-4</v>
      </c>
      <c r="J512">
        <v>0.95789518741006097</v>
      </c>
      <c r="K512">
        <f t="shared" si="80"/>
        <v>3.9491981753573927E-9</v>
      </c>
      <c r="L512">
        <f t="shared" si="81"/>
        <v>5.2539536723474056E-4</v>
      </c>
      <c r="M512" s="16">
        <f t="shared" si="82"/>
        <v>8.4636986243717151E-4</v>
      </c>
      <c r="N512" s="16">
        <f t="shared" si="83"/>
        <v>0.15426457380814376</v>
      </c>
      <c r="O512" s="16">
        <f t="shared" si="84"/>
        <v>6.5490267355908585E-2</v>
      </c>
      <c r="P512" s="16">
        <f t="shared" si="85"/>
        <v>0.22249191635599685</v>
      </c>
      <c r="Q512" s="16">
        <f t="shared" si="86"/>
        <v>0.36575749867809559</v>
      </c>
      <c r="R512" s="16">
        <f t="shared" si="87"/>
        <v>8.8570042034819524E-2</v>
      </c>
      <c r="S512" s="16">
        <f t="shared" si="88"/>
        <v>0.1133465938568792</v>
      </c>
      <c r="T512" s="16">
        <f t="shared" si="89"/>
        <v>0.36576800015307753</v>
      </c>
      <c r="U512" s="66">
        <f t="shared" si="90"/>
        <v>1.3756888922429211</v>
      </c>
      <c r="V512" s="66"/>
    </row>
    <row r="513" spans="1:22" x14ac:dyDescent="0.25">
      <c r="A513">
        <v>512</v>
      </c>
      <c r="B513">
        <v>2.9271215118423298E-4</v>
      </c>
      <c r="C513" s="16">
        <v>3.13604180808475E-9</v>
      </c>
      <c r="D513">
        <v>9.1682880792186402E-4</v>
      </c>
      <c r="E513" s="16">
        <v>5.7874736292261502E-6</v>
      </c>
      <c r="F513" s="16">
        <v>1.65637957284498E-5</v>
      </c>
      <c r="G513" s="16">
        <v>3.54497088380283E-6</v>
      </c>
      <c r="H513">
        <v>1.7039949025560099E-4</v>
      </c>
      <c r="J513">
        <v>0.95559702173921801</v>
      </c>
      <c r="K513">
        <f t="shared" si="80"/>
        <v>2.9967922118554592E-9</v>
      </c>
      <c r="L513">
        <f t="shared" si="81"/>
        <v>9.5349823422075835E-4</v>
      </c>
      <c r="M513" s="16">
        <f t="shared" si="82"/>
        <v>-3.6807393185229244E-4</v>
      </c>
      <c r="N513" s="16">
        <f t="shared" si="83"/>
        <v>0.16452236155700742</v>
      </c>
      <c r="O513" s="16">
        <f t="shared" si="84"/>
        <v>0.18835650068688078</v>
      </c>
      <c r="P513" s="16">
        <f t="shared" si="85"/>
        <v>2.319062421057237E-3</v>
      </c>
      <c r="Q513" s="16">
        <f t="shared" si="86"/>
        <v>0.21265880555744385</v>
      </c>
      <c r="R513" s="16">
        <f t="shared" si="87"/>
        <v>0.46379737059271509</v>
      </c>
      <c r="S513" s="16">
        <f t="shared" si="88"/>
        <v>0.58741359629632506</v>
      </c>
      <c r="T513" s="16">
        <f t="shared" si="89"/>
        <v>0.21265922784109101</v>
      </c>
      <c r="U513" s="66">
        <f t="shared" si="90"/>
        <v>1.8317269249525203</v>
      </c>
      <c r="V513" s="66"/>
    </row>
    <row r="514" spans="1:22" x14ac:dyDescent="0.25">
      <c r="A514">
        <v>513</v>
      </c>
      <c r="B514">
        <v>3.9084573902625302E-4</v>
      </c>
      <c r="C514" s="16">
        <v>4.8363093048450504E-9</v>
      </c>
      <c r="D514">
        <v>1.0620209165923501E-3</v>
      </c>
      <c r="E514" s="16">
        <v>1.0324174064730299E-5</v>
      </c>
      <c r="F514" s="16">
        <v>1.24767668222515E-5</v>
      </c>
      <c r="G514" s="16">
        <v>2.3019599732265399E-6</v>
      </c>
      <c r="H514">
        <v>3.0397453307010503E-4</v>
      </c>
      <c r="J514">
        <v>0.95497297931173897</v>
      </c>
      <c r="K514">
        <f t="shared" si="80"/>
        <v>4.6185447057209626E-9</v>
      </c>
      <c r="L514">
        <f t="shared" si="81"/>
        <v>1.0892715739007747E-3</v>
      </c>
      <c r="M514" s="16">
        <f t="shared" si="82"/>
        <v>-3.0758009584826873E-4</v>
      </c>
      <c r="N514" s="16">
        <f t="shared" si="83"/>
        <v>4.2576927629481259E-2</v>
      </c>
      <c r="O514" s="16">
        <f t="shared" si="84"/>
        <v>1.6162728994420672E-2</v>
      </c>
      <c r="P514" s="16">
        <f t="shared" si="85"/>
        <v>1.0522756133889626E-2</v>
      </c>
      <c r="Q514" s="16">
        <f t="shared" si="86"/>
        <v>1.5018577146520228E-3</v>
      </c>
      <c r="R514" s="16">
        <f t="shared" si="87"/>
        <v>7.0884942988414787E-2</v>
      </c>
      <c r="S514" s="16">
        <f t="shared" si="88"/>
        <v>2.1622895943868167E-2</v>
      </c>
      <c r="T514" s="16">
        <f t="shared" si="89"/>
        <v>1.5014722960815339E-3</v>
      </c>
      <c r="U514" s="66">
        <f t="shared" si="90"/>
        <v>0.16477358170080805</v>
      </c>
      <c r="V514" s="66"/>
    </row>
    <row r="515" spans="1:22" x14ac:dyDescent="0.25">
      <c r="A515">
        <v>514</v>
      </c>
      <c r="B515">
        <v>4.8331257111707102E-4</v>
      </c>
      <c r="C515" s="16">
        <v>4.1280512125027502E-9</v>
      </c>
      <c r="D515">
        <v>7.2716933851531696E-4</v>
      </c>
      <c r="E515" s="16">
        <v>6.05711970301922E-6</v>
      </c>
      <c r="F515" s="16">
        <v>9.9310883335221903E-6</v>
      </c>
      <c r="G515" s="16">
        <v>2.6864058503396099E-6</v>
      </c>
      <c r="H515">
        <v>1.78336801417628E-4</v>
      </c>
      <c r="J515">
        <v>0.95668952784662697</v>
      </c>
      <c r="K515">
        <f t="shared" ref="K515:K578" si="91">C515*J515</f>
        <v>3.9492633654159524E-9</v>
      </c>
      <c r="L515">
        <f t="shared" ref="L515:L578" si="92">SUM($Z$9*B515,$AA$9*C515,$AB$9*D515,$AC$9*E515,$AD$9*F515,$AE$9*G515)</f>
        <v>7.4971379298148847E-4</v>
      </c>
      <c r="M515" s="16">
        <f t="shared" ref="M515:M578" si="93">$Z$8*B515+$AA$8*C515+$AB$8*D515+$AD$8*F515+$AE$8*G515</f>
        <v>2.1691134925265357E-4</v>
      </c>
      <c r="N515" s="16">
        <f t="shared" si="83"/>
        <v>3.4510491535573543E-4</v>
      </c>
      <c r="O515" s="16">
        <f t="shared" si="84"/>
        <v>6.5004924132482114E-2</v>
      </c>
      <c r="P515" s="16">
        <f t="shared" si="85"/>
        <v>6.0054102711359962E-2</v>
      </c>
      <c r="Q515" s="16">
        <f t="shared" si="86"/>
        <v>0.19013408831972772</v>
      </c>
      <c r="R515" s="16">
        <f t="shared" si="87"/>
        <v>6.2195528062026977E-5</v>
      </c>
      <c r="S515" s="16">
        <f t="shared" si="88"/>
        <v>0.1146590337153217</v>
      </c>
      <c r="T515" s="16">
        <f t="shared" si="89"/>
        <v>0.1901395450887271</v>
      </c>
      <c r="U515" s="66">
        <f t="shared" si="90"/>
        <v>0.62039899441103641</v>
      </c>
      <c r="V515" s="66"/>
    </row>
    <row r="516" spans="1:22" x14ac:dyDescent="0.25">
      <c r="A516">
        <v>515</v>
      </c>
      <c r="B516">
        <v>3.81339102226834E-4</v>
      </c>
      <c r="C516" s="16">
        <v>5.8528723897060601E-9</v>
      </c>
      <c r="D516">
        <v>1.3251292303249401E-3</v>
      </c>
      <c r="E516" s="16">
        <v>1.5545500301948701E-5</v>
      </c>
      <c r="F516" s="16">
        <v>1.29374994023143E-5</v>
      </c>
      <c r="G516" s="16">
        <v>1.90759904985306E-6</v>
      </c>
      <c r="H516">
        <v>4.57711694614312E-4</v>
      </c>
      <c r="J516">
        <v>0.95371886696910602</v>
      </c>
      <c r="K516">
        <f t="shared" si="91"/>
        <v>5.5819948240252276E-9</v>
      </c>
      <c r="L516">
        <f t="shared" si="92"/>
        <v>1.3529059753070321E-3</v>
      </c>
      <c r="M516" s="16">
        <f t="shared" si="93"/>
        <v>-5.9022777085336402E-4</v>
      </c>
      <c r="N516" s="16">
        <f t="shared" ref="N516:N579" si="94">(B516-$B$2)^2/$B$2/$B$2</f>
        <v>5.0916170380877757E-2</v>
      </c>
      <c r="O516" s="16">
        <f t="shared" ref="O516:O579" si="95">(C516-$C$2)^2/$C$2/$C$2</f>
        <v>3.1740516247332649E-3</v>
      </c>
      <c r="P516" s="16">
        <f t="shared" ref="P516:P579" si="96">(D516-$D$2)^2/$D$2/$D$2</f>
        <v>0.14117840724768568</v>
      </c>
      <c r="Q516" s="16">
        <f t="shared" ref="Q516:Q579" si="97">(E516-$E$2)^2/$E$2/$E$2</f>
        <v>0.20015318857004624</v>
      </c>
      <c r="R516" s="16">
        <f t="shared" ref="R516:R579" si="98">(F516-$F$2)^2/$F$2/$F$2</f>
        <v>9.7969686992958105E-2</v>
      </c>
      <c r="S516" s="16">
        <f t="shared" ref="S516:S579" si="99">(G516-$G$2)^2/$G$2/$G$2</f>
        <v>2.4462389324558065E-3</v>
      </c>
      <c r="T516" s="16">
        <f t="shared" ref="T516:T579" si="100">(H516-$H$2)^2/$H$2/$H$2</f>
        <v>0.20017606218861514</v>
      </c>
      <c r="U516" s="66">
        <f t="shared" ref="U516:U579" si="101">SUM(N516:T516)</f>
        <v>0.69601380593737205</v>
      </c>
      <c r="V516" s="66"/>
    </row>
    <row r="517" spans="1:22" x14ac:dyDescent="0.25">
      <c r="A517">
        <v>516</v>
      </c>
      <c r="B517">
        <v>5.7887065155818901E-4</v>
      </c>
      <c r="C517" s="16">
        <v>9.8835269049107206E-9</v>
      </c>
      <c r="D517">
        <v>1.4784661524533699E-3</v>
      </c>
      <c r="E517" s="16">
        <v>2.92475555361543E-5</v>
      </c>
      <c r="F517" s="16">
        <v>8.5721807675361092E-6</v>
      </c>
      <c r="G517" s="16">
        <v>1.1312595665894E-6</v>
      </c>
      <c r="H517">
        <v>8.6115167204828605E-4</v>
      </c>
      <c r="J517">
        <v>0.95309779459593102</v>
      </c>
      <c r="K517">
        <f t="shared" si="91"/>
        <v>9.4199676958999558E-9</v>
      </c>
      <c r="L517">
        <f t="shared" si="92"/>
        <v>1.4967318900281268E-3</v>
      </c>
      <c r="M517" s="16">
        <f t="shared" si="93"/>
        <v>-3.3899058691174859E-4</v>
      </c>
      <c r="N517" s="16">
        <f t="shared" si="94"/>
        <v>3.0787937376338767E-2</v>
      </c>
      <c r="O517" s="16">
        <f t="shared" si="95"/>
        <v>0.61434201502648433</v>
      </c>
      <c r="P517" s="16">
        <f t="shared" si="96"/>
        <v>0.28615026969560314</v>
      </c>
      <c r="Q517" s="16">
        <f t="shared" si="97"/>
        <v>2.969188090350003</v>
      </c>
      <c r="R517" s="16">
        <f t="shared" si="98"/>
        <v>1.6906868212132733E-2</v>
      </c>
      <c r="S517" s="16">
        <f t="shared" si="99"/>
        <v>0.19036021214264387</v>
      </c>
      <c r="T517" s="16">
        <f t="shared" si="100"/>
        <v>2.9694136893287264</v>
      </c>
      <c r="U517" s="66">
        <f t="shared" si="101"/>
        <v>7.0771490821319318</v>
      </c>
      <c r="V517" s="66"/>
    </row>
    <row r="518" spans="1:22" x14ac:dyDescent="0.25">
      <c r="A518">
        <v>517</v>
      </c>
      <c r="B518">
        <v>8.1989619583174305E-4</v>
      </c>
      <c r="C518" s="16">
        <v>6.4726128248831497E-9</v>
      </c>
      <c r="D518">
        <v>6.7091340992019499E-4</v>
      </c>
      <c r="E518" s="16">
        <v>8.7700441006304104E-6</v>
      </c>
      <c r="F518" s="16">
        <v>5.8337543247911396E-6</v>
      </c>
      <c r="G518" s="16">
        <v>1.7118397079539499E-6</v>
      </c>
      <c r="H518">
        <v>2.5821120512660803E-4</v>
      </c>
      <c r="J518">
        <v>0.95706948127040303</v>
      </c>
      <c r="K518">
        <f t="shared" si="91"/>
        <v>6.1947401987750738E-9</v>
      </c>
      <c r="L518">
        <f t="shared" si="92"/>
        <v>6.8428628566490632E-4</v>
      </c>
      <c r="M518" s="16">
        <f t="shared" si="93"/>
        <v>9.5550610599857977E-4</v>
      </c>
      <c r="N518" s="16">
        <f t="shared" si="94"/>
        <v>0.44208619033524998</v>
      </c>
      <c r="O518" s="16">
        <f t="shared" si="95"/>
        <v>2.8288138412820095E-2</v>
      </c>
      <c r="P518" s="16">
        <f t="shared" si="96"/>
        <v>9.2090266426676518E-2</v>
      </c>
      <c r="Q518" s="16">
        <f t="shared" si="97"/>
        <v>3.3655069797562463E-2</v>
      </c>
      <c r="R518" s="16">
        <f t="shared" si="98"/>
        <v>0.16641820090777115</v>
      </c>
      <c r="S518" s="16">
        <f t="shared" si="99"/>
        <v>2.1610381263897645E-2</v>
      </c>
      <c r="T518" s="16">
        <f t="shared" si="100"/>
        <v>3.3659435063234024E-2</v>
      </c>
      <c r="U518" s="66">
        <f t="shared" si="101"/>
        <v>0.81780768220721189</v>
      </c>
      <c r="V518" s="66"/>
    </row>
    <row r="519" spans="1:22" x14ac:dyDescent="0.25">
      <c r="A519">
        <v>518</v>
      </c>
      <c r="B519">
        <v>6.5594468172251296E-4</v>
      </c>
      <c r="C519" s="16">
        <v>7.3675268933388203E-9</v>
      </c>
      <c r="D519">
        <v>9.6130190854573595E-4</v>
      </c>
      <c r="E519" s="16">
        <v>1.42551786732922E-5</v>
      </c>
      <c r="F519" s="16">
        <v>7.3934561530994096E-6</v>
      </c>
      <c r="G519" s="16">
        <v>1.50904045602032E-6</v>
      </c>
      <c r="H519">
        <v>4.1971264061130498E-4</v>
      </c>
      <c r="J519">
        <v>0.95556859039064301</v>
      </c>
      <c r="K519">
        <f t="shared" si="91"/>
        <v>7.0401772881329302E-9</v>
      </c>
      <c r="L519">
        <f t="shared" si="92"/>
        <v>9.775904937810618E-4</v>
      </c>
      <c r="M519" s="16">
        <f t="shared" si="93"/>
        <v>3.3429886966396407E-4</v>
      </c>
      <c r="N519" s="16">
        <f t="shared" si="94"/>
        <v>0.11020593854554345</v>
      </c>
      <c r="O519" s="16">
        <f t="shared" si="95"/>
        <v>0.10870654338060508</v>
      </c>
      <c r="P519" s="16">
        <f t="shared" si="96"/>
        <v>3.9405219441686152E-6</v>
      </c>
      <c r="Q519" s="16">
        <f t="shared" si="97"/>
        <v>0.10709105204743523</v>
      </c>
      <c r="R519" s="16">
        <f t="shared" si="98"/>
        <v>6.2326536321125482E-2</v>
      </c>
      <c r="S519" s="16">
        <f t="shared" si="99"/>
        <v>6.1532700161846803E-2</v>
      </c>
      <c r="T519" s="16">
        <f t="shared" si="100"/>
        <v>0.10709054994763011</v>
      </c>
      <c r="U519" s="66">
        <f t="shared" si="101"/>
        <v>0.55695726092613029</v>
      </c>
      <c r="V519" s="66"/>
    </row>
    <row r="520" spans="1:22" x14ac:dyDescent="0.25">
      <c r="A520">
        <v>519</v>
      </c>
      <c r="B520">
        <v>3.6661886568645501E-4</v>
      </c>
      <c r="C520" s="16">
        <v>4.6312086232007996E-9</v>
      </c>
      <c r="D520">
        <v>1.08483593134208E-3</v>
      </c>
      <c r="E520" s="16">
        <v>1.00958347077921E-5</v>
      </c>
      <c r="F520" s="16">
        <v>1.3316900004205999E-5</v>
      </c>
      <c r="G520" s="16">
        <v>2.4046019523633599E-6</v>
      </c>
      <c r="H520">
        <v>2.9725190883824203E-4</v>
      </c>
      <c r="J520">
        <v>0.95484605923207</v>
      </c>
      <c r="K520">
        <f t="shared" si="91"/>
        <v>4.4220913033448644E-9</v>
      </c>
      <c r="L520">
        <f t="shared" si="92"/>
        <v>1.1138697020942321E-3</v>
      </c>
      <c r="M520" s="16">
        <f t="shared" si="93"/>
        <v>-3.806319707213221E-4</v>
      </c>
      <c r="N520" s="16">
        <f t="shared" si="94"/>
        <v>6.5299305858998374E-2</v>
      </c>
      <c r="O520" s="16">
        <f t="shared" si="95"/>
        <v>2.6945132047718361E-2</v>
      </c>
      <c r="P520" s="16">
        <f t="shared" si="96"/>
        <v>1.5943311745277161E-2</v>
      </c>
      <c r="Q520" s="16">
        <f t="shared" si="97"/>
        <v>3.601638632570083E-3</v>
      </c>
      <c r="R520" s="16">
        <f t="shared" si="98"/>
        <v>0.12355626440989513</v>
      </c>
      <c r="S520" s="16">
        <f t="shared" si="99"/>
        <v>3.9280421973493164E-2</v>
      </c>
      <c r="T520" s="16">
        <f t="shared" si="100"/>
        <v>3.6009150290153922E-3</v>
      </c>
      <c r="U520" s="66">
        <f t="shared" si="101"/>
        <v>0.27822698969696769</v>
      </c>
      <c r="V520" s="66"/>
    </row>
    <row r="521" spans="1:22" x14ac:dyDescent="0.25">
      <c r="A521">
        <v>520</v>
      </c>
      <c r="B521">
        <v>4.47413232468833E-4</v>
      </c>
      <c r="C521" s="16">
        <v>9.1533679618961393E-9</v>
      </c>
      <c r="D521">
        <v>1.7834478436007199E-3</v>
      </c>
      <c r="E521" s="16">
        <v>3.25702602274379E-5</v>
      </c>
      <c r="F521" s="16">
        <v>1.12373360757487E-5</v>
      </c>
      <c r="G521" s="16">
        <v>1.2254501296479099E-6</v>
      </c>
      <c r="H521">
        <v>9.5899816449886101E-4</v>
      </c>
      <c r="J521">
        <v>0.95169317498911898</v>
      </c>
      <c r="K521">
        <f t="shared" si="91"/>
        <v>8.7111978175006184E-9</v>
      </c>
      <c r="L521">
        <f t="shared" si="92"/>
        <v>1.8071388125139034E-3</v>
      </c>
      <c r="M521" s="16">
        <f t="shared" si="93"/>
        <v>-9.1231234757623741E-4</v>
      </c>
      <c r="N521" s="16">
        <f t="shared" si="94"/>
        <v>8.3676440782640173E-3</v>
      </c>
      <c r="O521" s="16">
        <f t="shared" si="95"/>
        <v>0.42512891556419918</v>
      </c>
      <c r="P521" s="16">
        <f t="shared" si="96"/>
        <v>0.72515337847624861</v>
      </c>
      <c r="Q521" s="16">
        <f t="shared" si="97"/>
        <v>4.1310486631412084</v>
      </c>
      <c r="R521" s="16">
        <f t="shared" si="98"/>
        <v>1.9727579206324931E-2</v>
      </c>
      <c r="S521" s="16">
        <f t="shared" si="99"/>
        <v>0.15160784941199065</v>
      </c>
      <c r="T521" s="16">
        <f t="shared" si="100"/>
        <v>4.131528729697453</v>
      </c>
      <c r="U521" s="66">
        <f t="shared" si="101"/>
        <v>9.5925627595756886</v>
      </c>
      <c r="V521" s="66"/>
    </row>
    <row r="522" spans="1:22" x14ac:dyDescent="0.25">
      <c r="A522">
        <v>521</v>
      </c>
      <c r="B522">
        <v>8.7012613539020397E-4</v>
      </c>
      <c r="C522" s="16">
        <v>1.38563304112267E-8</v>
      </c>
      <c r="D522">
        <v>1.3754968445565E-3</v>
      </c>
      <c r="E522" s="16">
        <v>3.8193817733299997E-5</v>
      </c>
      <c r="F522" s="16">
        <v>5.6748989608942602E-6</v>
      </c>
      <c r="G522" s="16">
        <v>8.0593705872499704E-7</v>
      </c>
      <c r="H522">
        <v>1.1245552333887399E-3</v>
      </c>
      <c r="J522">
        <v>0.95362512911960196</v>
      </c>
      <c r="K522">
        <f t="shared" si="91"/>
        <v>1.321374487752993E-8</v>
      </c>
      <c r="L522">
        <f t="shared" si="92"/>
        <v>1.3876387232066023E-3</v>
      </c>
      <c r="M522" s="16">
        <f t="shared" si="93"/>
        <v>3.5261354757380568E-4</v>
      </c>
      <c r="N522" s="16">
        <f t="shared" si="94"/>
        <v>0.58812552012276187</v>
      </c>
      <c r="O522" s="16">
        <f t="shared" si="95"/>
        <v>2.2524596631340752</v>
      </c>
      <c r="P522" s="16">
        <f t="shared" si="96"/>
        <v>0.18320827029741865</v>
      </c>
      <c r="Q522" s="16">
        <f t="shared" si="97"/>
        <v>6.5335810671159571</v>
      </c>
      <c r="R522" s="16">
        <f t="shared" si="98"/>
        <v>0.17983178993366158</v>
      </c>
      <c r="S522" s="16">
        <f t="shared" si="99"/>
        <v>0.35809255903680115</v>
      </c>
      <c r="T522" s="16">
        <f t="shared" si="100"/>
        <v>6.5339194932235225</v>
      </c>
      <c r="U522" s="66">
        <f t="shared" si="101"/>
        <v>16.629218362864197</v>
      </c>
      <c r="V522" s="66"/>
    </row>
    <row r="523" spans="1:22" x14ac:dyDescent="0.25">
      <c r="A523">
        <v>522</v>
      </c>
      <c r="B523">
        <v>4.4975529854500001E-4</v>
      </c>
      <c r="C523" s="16">
        <v>5.7803477110885202E-9</v>
      </c>
      <c r="D523">
        <v>1.10394937073736E-3</v>
      </c>
      <c r="E523" s="16">
        <v>1.2821693122327601E-5</v>
      </c>
      <c r="F523" s="16">
        <v>1.0859561853549101E-5</v>
      </c>
      <c r="G523" s="16">
        <v>1.9267510133068E-6</v>
      </c>
      <c r="H523">
        <v>3.7750958189532098E-4</v>
      </c>
      <c r="J523">
        <v>0.95480364566268305</v>
      </c>
      <c r="K523">
        <f t="shared" si="91"/>
        <v>5.5190970677452641E-9</v>
      </c>
      <c r="L523">
        <f t="shared" si="92"/>
        <v>1.127589465110054E-3</v>
      </c>
      <c r="M523" s="16">
        <f t="shared" si="93"/>
        <v>-2.2807886802005386E-4</v>
      </c>
      <c r="N523" s="16">
        <f t="shared" si="94"/>
        <v>7.5201827121689395E-3</v>
      </c>
      <c r="O523" s="16">
        <f t="shared" si="95"/>
        <v>1.8705033063041233E-3</v>
      </c>
      <c r="P523" s="16">
        <f t="shared" si="96"/>
        <v>2.1348198448276456E-2</v>
      </c>
      <c r="Q523" s="16">
        <f t="shared" si="97"/>
        <v>3.7551107358975322E-2</v>
      </c>
      <c r="R523" s="16">
        <f t="shared" si="98"/>
        <v>1.0427543907208252E-2</v>
      </c>
      <c r="S523" s="16">
        <f t="shared" si="99"/>
        <v>1.593303466611928E-3</v>
      </c>
      <c r="T523" s="16">
        <f t="shared" si="100"/>
        <v>3.7554267221622528E-2</v>
      </c>
      <c r="U523" s="66">
        <f t="shared" si="101"/>
        <v>0.11786510642116756</v>
      </c>
      <c r="V523" s="66"/>
    </row>
    <row r="524" spans="1:22" x14ac:dyDescent="0.25">
      <c r="A524">
        <v>523</v>
      </c>
      <c r="B524">
        <v>5.3349453651598E-4</v>
      </c>
      <c r="C524" s="16">
        <v>8.8147661327703396E-9</v>
      </c>
      <c r="D524">
        <v>1.4293108916733799E-3</v>
      </c>
      <c r="E524" s="16">
        <v>2.5229658178524101E-5</v>
      </c>
      <c r="F524" s="16">
        <v>9.2830284083850303E-6</v>
      </c>
      <c r="G524" s="16">
        <v>1.2678078557774E-6</v>
      </c>
      <c r="H524">
        <v>7.4284891752165799E-4</v>
      </c>
      <c r="J524">
        <v>0.95330866009356097</v>
      </c>
      <c r="K524">
        <f t="shared" si="91"/>
        <v>8.403192891069392E-9</v>
      </c>
      <c r="L524">
        <f t="shared" si="92"/>
        <v>1.4491359415797947E-3</v>
      </c>
      <c r="M524" s="16">
        <f t="shared" si="93"/>
        <v>-3.8214686854783466E-4</v>
      </c>
      <c r="N524" s="16">
        <f t="shared" si="94"/>
        <v>6.9427858504732048E-3</v>
      </c>
      <c r="O524" s="16">
        <f t="shared" si="95"/>
        <v>0.34917171642288647</v>
      </c>
      <c r="P524" s="16">
        <f t="shared" si="96"/>
        <v>0.23415689501843168</v>
      </c>
      <c r="Q524" s="16">
        <f t="shared" si="97"/>
        <v>1.8199128360162897</v>
      </c>
      <c r="R524" s="16">
        <f t="shared" si="98"/>
        <v>3.3505458162928076E-3</v>
      </c>
      <c r="S524" s="16">
        <f t="shared" si="99"/>
        <v>0.13561692161246722</v>
      </c>
      <c r="T524" s="16">
        <f t="shared" si="100"/>
        <v>1.8200513792853801</v>
      </c>
      <c r="U524" s="66">
        <f t="shared" si="101"/>
        <v>4.3692030800222215</v>
      </c>
      <c r="V524" s="66"/>
    </row>
    <row r="525" spans="1:22" x14ac:dyDescent="0.25">
      <c r="A525">
        <v>524</v>
      </c>
      <c r="B525">
        <v>8.3035217408815396E-4</v>
      </c>
      <c r="C525" s="16">
        <v>8.53346813391953E-9</v>
      </c>
      <c r="D525">
        <v>8.7771388435321502E-4</v>
      </c>
      <c r="E525" s="16">
        <v>1.50906414040728E-5</v>
      </c>
      <c r="F525" s="16">
        <v>5.8164100143529798E-6</v>
      </c>
      <c r="G525" s="16">
        <v>1.30153053598264E-6</v>
      </c>
      <c r="H525">
        <v>4.4430912856477497E-4</v>
      </c>
      <c r="J525">
        <v>0.956016809986451</v>
      </c>
      <c r="K525">
        <f t="shared" si="91"/>
        <v>8.1581389835107821E-9</v>
      </c>
      <c r="L525">
        <f t="shared" si="92"/>
        <v>8.9063970144976972E-4</v>
      </c>
      <c r="M525" s="16">
        <f t="shared" si="93"/>
        <v>7.700646467265382E-4</v>
      </c>
      <c r="N525" s="16">
        <f t="shared" si="94"/>
        <v>0.47077124380856411</v>
      </c>
      <c r="O525" s="16">
        <f t="shared" si="95"/>
        <v>0.29174936329362683</v>
      </c>
      <c r="P525" s="16">
        <f t="shared" si="96"/>
        <v>7.8792968778582818E-3</v>
      </c>
      <c r="Q525" s="16">
        <f t="shared" si="97"/>
        <v>0.16405301083978716</v>
      </c>
      <c r="R525" s="16">
        <f t="shared" si="98"/>
        <v>0.1678574572511688</v>
      </c>
      <c r="S525" s="16">
        <f t="shared" si="99"/>
        <v>0.12352293739987706</v>
      </c>
      <c r="T525" s="16">
        <f t="shared" si="100"/>
        <v>0.16404751218019376</v>
      </c>
      <c r="U525" s="66">
        <f t="shared" si="101"/>
        <v>1.3898808216510758</v>
      </c>
      <c r="V525" s="66"/>
    </row>
    <row r="526" spans="1:22" x14ac:dyDescent="0.25">
      <c r="A526">
        <v>525</v>
      </c>
      <c r="B526">
        <v>5.8650035967274905E-4</v>
      </c>
      <c r="C526" s="16">
        <v>7.3691717623375302E-9</v>
      </c>
      <c r="D526">
        <v>1.0783601613299099E-3</v>
      </c>
      <c r="E526" s="16">
        <v>1.59733467001134E-5</v>
      </c>
      <c r="F526" s="16">
        <v>8.3141468484373598E-6</v>
      </c>
      <c r="G526" s="16">
        <v>1.51073355642518E-6</v>
      </c>
      <c r="H526">
        <v>4.7030303069415299E-4</v>
      </c>
      <c r="J526">
        <v>0.95497831576630399</v>
      </c>
      <c r="K526">
        <f t="shared" si="91"/>
        <v>7.0373992381897008E-9</v>
      </c>
      <c r="L526">
        <f t="shared" si="92"/>
        <v>1.0964918194114473E-3</v>
      </c>
      <c r="M526" s="16">
        <f t="shared" si="93"/>
        <v>7.6508899934050667E-5</v>
      </c>
      <c r="N526" s="16">
        <f t="shared" si="94"/>
        <v>3.6464933768677044E-2</v>
      </c>
      <c r="O526" s="16">
        <f t="shared" si="95"/>
        <v>0.10890239121576489</v>
      </c>
      <c r="P526" s="16">
        <f t="shared" si="96"/>
        <v>1.4290706218539596E-2</v>
      </c>
      <c r="Q526" s="16">
        <f t="shared" si="97"/>
        <v>0.23738337747167043</v>
      </c>
      <c r="R526" s="16">
        <f t="shared" si="98"/>
        <v>2.4402739766763361E-2</v>
      </c>
      <c r="S526" s="16">
        <f t="shared" si="99"/>
        <v>6.1114860096100454E-2</v>
      </c>
      <c r="T526" s="16">
        <f t="shared" si="100"/>
        <v>0.23739079953364109</v>
      </c>
      <c r="U526" s="66">
        <f t="shared" si="101"/>
        <v>0.71994980807115694</v>
      </c>
      <c r="V526" s="66"/>
    </row>
    <row r="527" spans="1:22" x14ac:dyDescent="0.25">
      <c r="A527">
        <v>526</v>
      </c>
      <c r="B527">
        <v>4.5158302318342499E-4</v>
      </c>
      <c r="C527" s="16">
        <v>6.73631391180092E-9</v>
      </c>
      <c r="D527">
        <v>1.2865743614092001E-3</v>
      </c>
      <c r="E527" s="16">
        <v>1.7379995819168199E-5</v>
      </c>
      <c r="F527" s="16">
        <v>1.09028673974175E-5</v>
      </c>
      <c r="G527" s="16">
        <v>1.6565951820049399E-6</v>
      </c>
      <c r="H527">
        <v>5.1172426468183599E-4</v>
      </c>
      <c r="J527">
        <v>0.95393765966178701</v>
      </c>
      <c r="K527">
        <f t="shared" si="91"/>
        <v>6.426023527770507E-9</v>
      </c>
      <c r="L527">
        <f t="shared" si="92"/>
        <v>1.310029955072128E-3</v>
      </c>
      <c r="M527" s="16">
        <f t="shared" si="93"/>
        <v>-4.0686390870527816E-4</v>
      </c>
      <c r="N527" s="16">
        <f t="shared" si="94"/>
        <v>6.8902578831786356E-3</v>
      </c>
      <c r="O527" s="16">
        <f t="shared" si="95"/>
        <v>4.656278072769502E-2</v>
      </c>
      <c r="P527" s="16">
        <f t="shared" si="96"/>
        <v>0.11270109430953375</v>
      </c>
      <c r="Q527" s="16">
        <f t="shared" si="97"/>
        <v>0.38215642714189529</v>
      </c>
      <c r="R527" s="16">
        <f t="shared" si="98"/>
        <v>1.1344452453617459E-2</v>
      </c>
      <c r="S527" s="16">
        <f t="shared" si="99"/>
        <v>3.0461621436658662E-2</v>
      </c>
      <c r="T527" s="16">
        <f t="shared" si="100"/>
        <v>0.38218732946940714</v>
      </c>
      <c r="U527" s="66">
        <f t="shared" si="101"/>
        <v>0.972303963421986</v>
      </c>
      <c r="V527" s="66"/>
    </row>
    <row r="528" spans="1:22" x14ac:dyDescent="0.25">
      <c r="A528">
        <v>527</v>
      </c>
      <c r="B528">
        <v>3.0858242786450002E-4</v>
      </c>
      <c r="C528" s="16">
        <v>4.5345966223589999E-9</v>
      </c>
      <c r="D528">
        <v>1.2674651856603299E-3</v>
      </c>
      <c r="E528" s="16">
        <v>1.1525462953142201E-5</v>
      </c>
      <c r="F528" s="16">
        <v>1.5956704782516999E-5</v>
      </c>
      <c r="G528" s="16">
        <v>2.4609847732710098E-6</v>
      </c>
      <c r="H528">
        <v>3.3934758374361501E-4</v>
      </c>
      <c r="J528">
        <v>0.95392872446236399</v>
      </c>
      <c r="K528">
        <f t="shared" si="91"/>
        <v>4.3256819719182651E-9</v>
      </c>
      <c r="L528">
        <f t="shared" si="92"/>
        <v>1.3018350454020125E-3</v>
      </c>
      <c r="M528" s="16">
        <f t="shared" si="93"/>
        <v>-6.846701896730125E-4</v>
      </c>
      <c r="N528" s="16">
        <f t="shared" si="94"/>
        <v>0.13941792579551504</v>
      </c>
      <c r="O528" s="16">
        <f t="shared" si="95"/>
        <v>3.2973643053925784E-2</v>
      </c>
      <c r="P528" s="16">
        <f t="shared" si="96"/>
        <v>9.9774402397514561E-2</v>
      </c>
      <c r="Q528" s="16">
        <f t="shared" si="97"/>
        <v>5.3427062016171267E-3</v>
      </c>
      <c r="R528" s="16">
        <f t="shared" si="98"/>
        <v>0.38367401304098592</v>
      </c>
      <c r="S528" s="16">
        <f t="shared" si="99"/>
        <v>5.1206247802136479E-2</v>
      </c>
      <c r="T528" s="16">
        <f t="shared" si="100"/>
        <v>5.3451436148229513E-3</v>
      </c>
      <c r="U528" s="66">
        <f t="shared" si="101"/>
        <v>0.71773408190651788</v>
      </c>
      <c r="V528" s="66"/>
    </row>
    <row r="529" spans="1:22" x14ac:dyDescent="0.25">
      <c r="A529">
        <v>528</v>
      </c>
      <c r="B529">
        <v>6.3491798419570804E-4</v>
      </c>
      <c r="C529" s="16">
        <v>4.2913032283760199E-9</v>
      </c>
      <c r="D529">
        <v>5.7313586552873398E-4</v>
      </c>
      <c r="E529" s="16">
        <v>4.9723569799705303E-6</v>
      </c>
      <c r="F529" s="16">
        <v>7.5007404400608197E-6</v>
      </c>
      <c r="G529" s="16">
        <v>2.57922358759202E-6</v>
      </c>
      <c r="H529">
        <v>1.4639753281593001E-4</v>
      </c>
      <c r="J529">
        <v>0.95754206927238905</v>
      </c>
      <c r="K529">
        <f t="shared" si="91"/>
        <v>4.1091033731744579E-9</v>
      </c>
      <c r="L529">
        <f t="shared" si="92"/>
        <v>5.9071227869321929E-4</v>
      </c>
      <c r="M529" s="16">
        <f t="shared" si="93"/>
        <v>6.7912368969819678E-4</v>
      </c>
      <c r="N529" s="16">
        <f t="shared" si="94"/>
        <v>8.3680382238378592E-2</v>
      </c>
      <c r="O529" s="16">
        <f t="shared" si="95"/>
        <v>5.0848700934298378E-2</v>
      </c>
      <c r="P529" s="16">
        <f t="shared" si="96"/>
        <v>0.16400518889290414</v>
      </c>
      <c r="Q529" s="16">
        <f t="shared" si="97"/>
        <v>0.28841408578791039</v>
      </c>
      <c r="R529" s="16">
        <f t="shared" si="98"/>
        <v>5.7008611842410226E-2</v>
      </c>
      <c r="S529" s="16">
        <f t="shared" si="99"/>
        <v>8.1342108914856312E-2</v>
      </c>
      <c r="T529" s="16">
        <f t="shared" si="100"/>
        <v>0.28842344901903788</v>
      </c>
      <c r="U529" s="66">
        <f t="shared" si="101"/>
        <v>1.0137225276297959</v>
      </c>
      <c r="V529" s="66"/>
    </row>
    <row r="530" spans="1:22" x14ac:dyDescent="0.25">
      <c r="A530">
        <v>529</v>
      </c>
      <c r="B530">
        <v>7.7597356856932802E-4</v>
      </c>
      <c r="C530" s="16">
        <v>5.8178454608782902E-9</v>
      </c>
      <c r="D530">
        <v>6.3666953220192801E-4</v>
      </c>
      <c r="E530" s="16">
        <v>7.4833854486085601E-6</v>
      </c>
      <c r="F530" s="16">
        <v>6.1543000930553103E-6</v>
      </c>
      <c r="G530" s="16">
        <v>1.9037619803714401E-6</v>
      </c>
      <c r="H530">
        <v>2.2032853700731101E-4</v>
      </c>
      <c r="J530">
        <v>0.95724020740902704</v>
      </c>
      <c r="K530">
        <f t="shared" si="91"/>
        <v>5.5690755956448008E-9</v>
      </c>
      <c r="L530">
        <f t="shared" si="92"/>
        <v>6.508760765229491E-4</v>
      </c>
      <c r="M530" s="16">
        <f t="shared" si="93"/>
        <v>9.0107106061570682E-4</v>
      </c>
      <c r="N530" s="16">
        <f t="shared" si="94"/>
        <v>0.33143689739890114</v>
      </c>
      <c r="O530" s="16">
        <f t="shared" si="95"/>
        <v>2.5016991330828364E-3</v>
      </c>
      <c r="P530" s="16">
        <f t="shared" si="96"/>
        <v>0.11493148512426651</v>
      </c>
      <c r="Q530" s="16">
        <f t="shared" si="97"/>
        <v>9.1960123177065395E-2</v>
      </c>
      <c r="R530" s="16">
        <f t="shared" si="98"/>
        <v>0.14093440772075225</v>
      </c>
      <c r="S530" s="16">
        <f t="shared" si="99"/>
        <v>2.6390255629350546E-3</v>
      </c>
      <c r="T530" s="16">
        <f t="shared" si="100"/>
        <v>9.1966933926513741E-2</v>
      </c>
      <c r="U530" s="66">
        <f t="shared" si="101"/>
        <v>0.776370572043517</v>
      </c>
      <c r="V530" s="66"/>
    </row>
    <row r="531" spans="1:22" x14ac:dyDescent="0.25">
      <c r="A531">
        <v>530</v>
      </c>
      <c r="B531">
        <v>3.8804591122922999E-4</v>
      </c>
      <c r="C531" s="16">
        <v>2.6905653197779098E-9</v>
      </c>
      <c r="D531">
        <v>5.8847973782526404E-4</v>
      </c>
      <c r="E531" s="16">
        <v>3.1996761950006198E-6</v>
      </c>
      <c r="F531" s="16">
        <v>1.22940548091539E-5</v>
      </c>
      <c r="G531" s="16">
        <v>4.1154854134922398E-6</v>
      </c>
      <c r="H531" s="16">
        <v>9.4205926851957404E-5</v>
      </c>
      <c r="J531">
        <v>0.95735234057011398</v>
      </c>
      <c r="K531">
        <f t="shared" si="91"/>
        <v>2.575819006346159E-9</v>
      </c>
      <c r="L531">
        <f t="shared" si="92"/>
        <v>6.1718064229174426E-4</v>
      </c>
      <c r="M531" s="16">
        <f t="shared" si="93"/>
        <v>1.5891118016671572E-4</v>
      </c>
      <c r="N531" s="16">
        <f t="shared" si="94"/>
        <v>4.4955513762986517E-2</v>
      </c>
      <c r="O531" s="16">
        <f t="shared" si="95"/>
        <v>0.26460850262474994</v>
      </c>
      <c r="P531" s="16">
        <f t="shared" si="96"/>
        <v>0.1513565349105907</v>
      </c>
      <c r="Q531" s="16">
        <f t="shared" si="97"/>
        <v>0.49293011523971575</v>
      </c>
      <c r="R531" s="16">
        <f t="shared" si="98"/>
        <v>6.1354886099919653E-2</v>
      </c>
      <c r="S531" s="16">
        <f t="shared" si="99"/>
        <v>1.1039950827961618</v>
      </c>
      <c r="T531" s="16">
        <f t="shared" si="100"/>
        <v>0.492937280181243</v>
      </c>
      <c r="U531" s="66">
        <f t="shared" si="101"/>
        <v>2.6121379156153672</v>
      </c>
      <c r="V531" s="66"/>
    </row>
    <row r="532" spans="1:22" x14ac:dyDescent="0.25">
      <c r="A532">
        <v>531</v>
      </c>
      <c r="B532">
        <v>1.0855446527652901E-3</v>
      </c>
      <c r="C532" s="16">
        <v>8.0544250944651893E-9</v>
      </c>
      <c r="D532">
        <v>6.2984370346258305E-4</v>
      </c>
      <c r="E532" s="16">
        <v>1.0250910734037799E-5</v>
      </c>
      <c r="F532" s="16">
        <v>4.3962016077045899E-6</v>
      </c>
      <c r="G532" s="16">
        <v>1.37488473227216E-6</v>
      </c>
      <c r="H532">
        <v>3.0181081099034401E-4</v>
      </c>
      <c r="J532">
        <v>0.957315479215055</v>
      </c>
      <c r="K532">
        <f t="shared" si="91"/>
        <v>7.710625819109707E-9</v>
      </c>
      <c r="L532">
        <f t="shared" si="92"/>
        <v>6.4000293698516998E-4</v>
      </c>
      <c r="M532" s="16">
        <f t="shared" si="93"/>
        <v>1.53108636854541E-3</v>
      </c>
      <c r="N532" s="16">
        <f t="shared" si="94"/>
        <v>1.4504012314377575</v>
      </c>
      <c r="O532" s="16">
        <f t="shared" si="95"/>
        <v>0.20582516680969451</v>
      </c>
      <c r="P532" s="16">
        <f t="shared" si="96"/>
        <v>0.11978657913318409</v>
      </c>
      <c r="Q532" s="16">
        <f t="shared" si="97"/>
        <v>2.0770888773254887E-3</v>
      </c>
      <c r="R532" s="16">
        <f t="shared" si="98"/>
        <v>0.30673679333727438</v>
      </c>
      <c r="S532" s="16">
        <f t="shared" si="99"/>
        <v>9.9166118341500908E-2</v>
      </c>
      <c r="T532" s="16">
        <f t="shared" si="100"/>
        <v>2.0785503134795572E-3</v>
      </c>
      <c r="U532" s="66">
        <f t="shared" si="101"/>
        <v>2.1860715282502161</v>
      </c>
      <c r="V532" s="66"/>
    </row>
    <row r="533" spans="1:22" x14ac:dyDescent="0.25">
      <c r="A533">
        <v>532</v>
      </c>
      <c r="B533">
        <v>3.7408258545769001E-4</v>
      </c>
      <c r="C533" s="16">
        <v>4.5079275873920699E-9</v>
      </c>
      <c r="D533">
        <v>1.03365409520273E-3</v>
      </c>
      <c r="E533" s="16">
        <v>9.3687998960303895E-6</v>
      </c>
      <c r="F533" s="16">
        <v>1.30206438959489E-5</v>
      </c>
      <c r="G533" s="16">
        <v>2.4689366356758999E-6</v>
      </c>
      <c r="H533">
        <v>2.7584512403242798E-4</v>
      </c>
      <c r="J533">
        <v>0.95509920327290598</v>
      </c>
      <c r="K533">
        <f t="shared" si="91"/>
        <v>4.3055180471301192E-9</v>
      </c>
      <c r="L533">
        <f t="shared" si="92"/>
        <v>1.0621598117027163E-3</v>
      </c>
      <c r="M533" s="16">
        <f t="shared" si="93"/>
        <v>-3.1399464078733628E-4</v>
      </c>
      <c r="N533" s="16">
        <f t="shared" si="94"/>
        <v>5.7783182878732894E-2</v>
      </c>
      <c r="O533" s="16">
        <f t="shared" si="95"/>
        <v>3.4744865005315713E-2</v>
      </c>
      <c r="P533" s="16">
        <f t="shared" si="96"/>
        <v>5.3480421478377645E-3</v>
      </c>
      <c r="Q533" s="16">
        <f t="shared" si="97"/>
        <v>1.6308621495753482E-2</v>
      </c>
      <c r="R533" s="16">
        <f t="shared" si="98"/>
        <v>0.10332320225177524</v>
      </c>
      <c r="S533" s="16">
        <f t="shared" si="99"/>
        <v>5.301521051048811E-2</v>
      </c>
      <c r="T533" s="16">
        <f t="shared" si="100"/>
        <v>1.6307742581273276E-2</v>
      </c>
      <c r="U533" s="66">
        <f t="shared" si="101"/>
        <v>0.28683086687117648</v>
      </c>
      <c r="V533" s="66"/>
    </row>
    <row r="534" spans="1:22" x14ac:dyDescent="0.25">
      <c r="A534">
        <v>533</v>
      </c>
      <c r="B534">
        <v>7.54238311813849E-4</v>
      </c>
      <c r="C534" s="16">
        <v>8.1810159276951193E-9</v>
      </c>
      <c r="D534">
        <v>9.2751504012038397E-4</v>
      </c>
      <c r="E534" s="16">
        <v>1.5279267371578301E-5</v>
      </c>
      <c r="F534" s="16">
        <v>6.4188072502045704E-6</v>
      </c>
      <c r="G534" s="16">
        <v>1.3584079725954901E-6</v>
      </c>
      <c r="H534">
        <v>4.4986389499706799E-4</v>
      </c>
      <c r="J534">
        <v>0.95575598381666804</v>
      </c>
      <c r="K534">
        <f t="shared" si="91"/>
        <v>7.8190549265940797E-9</v>
      </c>
      <c r="L534">
        <f t="shared" si="92"/>
        <v>9.4170288157746087E-4</v>
      </c>
      <c r="M534" s="16">
        <f t="shared" si="93"/>
        <v>5.6677374205023703E-4</v>
      </c>
      <c r="N534" s="16">
        <f t="shared" si="94"/>
        <v>0.28256620830188622</v>
      </c>
      <c r="O534" s="16">
        <f t="shared" si="95"/>
        <v>0.22707794929396086</v>
      </c>
      <c r="P534" s="16">
        <f t="shared" si="96"/>
        <v>1.3736137288229765E-3</v>
      </c>
      <c r="Q534" s="16">
        <f t="shared" si="97"/>
        <v>0.17858810240612596</v>
      </c>
      <c r="R534" s="16">
        <f t="shared" si="98"/>
        <v>0.12149965854143317</v>
      </c>
      <c r="S534" s="16">
        <f t="shared" si="99"/>
        <v>0.10440443651393377</v>
      </c>
      <c r="T534" s="16">
        <f t="shared" si="100"/>
        <v>0.17858526003906264</v>
      </c>
      <c r="U534" s="66">
        <f t="shared" si="101"/>
        <v>1.0940952288252257</v>
      </c>
      <c r="V534" s="66"/>
    </row>
    <row r="535" spans="1:22" x14ac:dyDescent="0.25">
      <c r="A535">
        <v>534</v>
      </c>
      <c r="B535" s="16">
        <v>2.2565132810588201E-4</v>
      </c>
      <c r="C535" s="16">
        <v>3.2213897543760899E-9</v>
      </c>
      <c r="D535" s="16">
        <v>1.2309996041260699E-3</v>
      </c>
      <c r="E535" s="16">
        <v>7.9531702824662907E-6</v>
      </c>
      <c r="F535" s="16">
        <v>2.1809659701177601E-5</v>
      </c>
      <c r="G535" s="16">
        <v>3.4637639093291498E-6</v>
      </c>
      <c r="H535" s="16">
        <v>2.3416739042819799E-4</v>
      </c>
      <c r="J535">
        <v>0.95398512759965903</v>
      </c>
      <c r="K535">
        <f t="shared" si="91"/>
        <v>3.0731579158767085E-9</v>
      </c>
      <c r="L535">
        <f t="shared" si="92"/>
        <v>1.278079466048E-3</v>
      </c>
      <c r="M535" s="16">
        <f t="shared" si="93"/>
        <v>-8.2677680983623582E-4</v>
      </c>
      <c r="N535" s="16">
        <f t="shared" si="94"/>
        <v>0.29353472204129172</v>
      </c>
      <c r="O535" s="16">
        <f t="shared" si="95"/>
        <v>0.17522328090740408</v>
      </c>
      <c r="P535" s="16">
        <f t="shared" si="96"/>
        <v>7.7291020978432046E-2</v>
      </c>
      <c r="Q535" s="16">
        <f t="shared" si="97"/>
        <v>6.7345088851314183E-2</v>
      </c>
      <c r="R535" s="16">
        <f t="shared" si="98"/>
        <v>1.4723856944474458</v>
      </c>
      <c r="S535" s="16">
        <f t="shared" si="99"/>
        <v>0.52702426520654555</v>
      </c>
      <c r="T535" s="16">
        <f t="shared" si="100"/>
        <v>6.733933678151309E-2</v>
      </c>
      <c r="U535" s="66">
        <f t="shared" si="101"/>
        <v>2.6801434092139464</v>
      </c>
      <c r="V535" s="66"/>
    </row>
    <row r="536" spans="1:22" x14ac:dyDescent="0.25">
      <c r="A536">
        <v>535</v>
      </c>
      <c r="B536">
        <v>4.2841141025743898E-4</v>
      </c>
      <c r="C536" s="16">
        <v>7.1302896645343596E-9</v>
      </c>
      <c r="D536">
        <v>1.4404094307656501E-3</v>
      </c>
      <c r="E536" s="16">
        <v>2.0562430551900699E-5</v>
      </c>
      <c r="F536" s="16">
        <v>1.15701482556529E-5</v>
      </c>
      <c r="G536" s="16">
        <v>1.5676555920178901E-6</v>
      </c>
      <c r="H536">
        <v>6.0543008484785499E-4</v>
      </c>
      <c r="J536">
        <v>0.95321465177960996</v>
      </c>
      <c r="K536">
        <f t="shared" si="91"/>
        <v>6.7966965796668712E-9</v>
      </c>
      <c r="L536">
        <f t="shared" si="92"/>
        <v>1.4651102525793092E-3</v>
      </c>
      <c r="M536" s="16">
        <f t="shared" si="93"/>
        <v>-6.0828743206443122E-4</v>
      </c>
      <c r="N536" s="16">
        <f t="shared" si="94"/>
        <v>1.691567166715964E-2</v>
      </c>
      <c r="O536" s="16">
        <f t="shared" si="95"/>
        <v>8.2305688180233275E-2</v>
      </c>
      <c r="P536" s="16">
        <f t="shared" si="96"/>
        <v>0.24544098694620767</v>
      </c>
      <c r="Q536" s="16">
        <f t="shared" si="97"/>
        <v>0.83629728181724983</v>
      </c>
      <c r="R536" s="16">
        <f t="shared" si="98"/>
        <v>3.0356562469191817E-2</v>
      </c>
      <c r="S536" s="16">
        <f t="shared" si="99"/>
        <v>4.7895509890648787E-2</v>
      </c>
      <c r="T536" s="16">
        <f t="shared" si="100"/>
        <v>0.83637722109899226</v>
      </c>
      <c r="U536" s="66">
        <f t="shared" si="101"/>
        <v>2.0955889220696831</v>
      </c>
      <c r="V536" s="66"/>
    </row>
    <row r="537" spans="1:22" x14ac:dyDescent="0.25">
      <c r="A537">
        <v>536</v>
      </c>
      <c r="B537">
        <v>3.4106059751282401E-4</v>
      </c>
      <c r="C537" s="16">
        <v>2.7138792280786499E-9</v>
      </c>
      <c r="D537">
        <v>6.7692235514460897E-4</v>
      </c>
      <c r="E537" s="16">
        <v>3.7083190352307998E-6</v>
      </c>
      <c r="F537" s="16">
        <v>1.40516790889573E-5</v>
      </c>
      <c r="G537" s="16">
        <v>4.0847201685566103E-6</v>
      </c>
      <c r="H537">
        <v>1.0918204979168199E-4</v>
      </c>
      <c r="J537">
        <v>0.95685596442445198</v>
      </c>
      <c r="K537">
        <f t="shared" si="91"/>
        <v>2.5967915261146839E-9</v>
      </c>
      <c r="L537">
        <f t="shared" si="92"/>
        <v>7.0910771961185215E-4</v>
      </c>
      <c r="M537" s="16">
        <f t="shared" si="93"/>
        <v>-2.6986524586204041E-5</v>
      </c>
      <c r="N537" s="16">
        <f t="shared" si="94"/>
        <v>9.4517113659446067E-2</v>
      </c>
      <c r="O537" s="16">
        <f t="shared" si="95"/>
        <v>0.2602972721582561</v>
      </c>
      <c r="P537" s="16">
        <f t="shared" si="96"/>
        <v>8.8342907868669773E-2</v>
      </c>
      <c r="Q537" s="16">
        <f t="shared" si="97"/>
        <v>0.42867391362776691</v>
      </c>
      <c r="R537" s="16">
        <f t="shared" si="98"/>
        <v>0.18154159210498924</v>
      </c>
      <c r="S537" s="16">
        <f t="shared" si="99"/>
        <v>1.0720151418482216</v>
      </c>
      <c r="T537" s="16">
        <f t="shared" si="100"/>
        <v>0.42867962059940323</v>
      </c>
      <c r="U537" s="66">
        <f t="shared" si="101"/>
        <v>2.554067561866753</v>
      </c>
      <c r="V537" s="66"/>
    </row>
    <row r="538" spans="1:22" x14ac:dyDescent="0.25">
      <c r="A538">
        <v>537</v>
      </c>
      <c r="B538">
        <v>8.4434801621799795E-4</v>
      </c>
      <c r="C538" s="16">
        <v>7.7532262360975607E-9</v>
      </c>
      <c r="D538">
        <v>7.8246628156912598E-4</v>
      </c>
      <c r="E538" s="16">
        <v>1.22362614014237E-5</v>
      </c>
      <c r="F538" s="16">
        <v>5.6945794614107504E-6</v>
      </c>
      <c r="G538" s="16">
        <v>1.43093870570916E-6</v>
      </c>
      <c r="H538" s="16">
        <v>3.6026686736598701E-4</v>
      </c>
      <c r="J538">
        <v>0.95649992512233795</v>
      </c>
      <c r="K538">
        <f t="shared" si="91"/>
        <v>7.415960314283863E-9</v>
      </c>
      <c r="L538">
        <f t="shared" si="92"/>
        <v>7.952786259714206E-4</v>
      </c>
      <c r="M538" s="16">
        <f t="shared" si="93"/>
        <v>8.934174064645754E-4</v>
      </c>
      <c r="N538" s="16">
        <f t="shared" si="94"/>
        <v>0.51057872971660756</v>
      </c>
      <c r="O538" s="16">
        <f t="shared" si="95"/>
        <v>0.15945533028008352</v>
      </c>
      <c r="P538" s="16">
        <f t="shared" si="96"/>
        <v>3.5212748129649085E-2</v>
      </c>
      <c r="Q538" s="16">
        <f t="shared" si="97"/>
        <v>1.9397154813630767E-2</v>
      </c>
      <c r="R538" s="16">
        <f t="shared" si="98"/>
        <v>0.17814177651565793</v>
      </c>
      <c r="S538" s="16">
        <f t="shared" si="99"/>
        <v>8.2354823124331733E-2</v>
      </c>
      <c r="T538" s="16">
        <f t="shared" si="100"/>
        <v>1.9394189688492297E-2</v>
      </c>
      <c r="U538" s="66">
        <f t="shared" si="101"/>
        <v>1.0045347522684529</v>
      </c>
      <c r="V538" s="66"/>
    </row>
    <row r="539" spans="1:22" x14ac:dyDescent="0.25">
      <c r="A539">
        <v>538</v>
      </c>
      <c r="B539">
        <v>6.5063706852875496E-4</v>
      </c>
      <c r="C539" s="16">
        <v>6.1192316614637897E-9</v>
      </c>
      <c r="D539">
        <v>8.0193466080816505E-4</v>
      </c>
      <c r="E539" s="16">
        <v>9.8947380166577204E-6</v>
      </c>
      <c r="F539" s="16">
        <v>7.3992340208045801E-6</v>
      </c>
      <c r="G539" s="16">
        <v>1.8135945902593E-6</v>
      </c>
      <c r="H539">
        <v>2.91326790049695E-4</v>
      </c>
      <c r="J539">
        <v>0.95636436120035195</v>
      </c>
      <c r="K539">
        <f t="shared" si="91"/>
        <v>5.8522150789527855E-9</v>
      </c>
      <c r="L539">
        <f t="shared" si="92"/>
        <v>8.1854060420837212E-4</v>
      </c>
      <c r="M539" s="16">
        <f t="shared" si="93"/>
        <v>4.8273353284913797E-4</v>
      </c>
      <c r="N539" s="16">
        <f t="shared" si="94"/>
        <v>0.10316626995752526</v>
      </c>
      <c r="O539" s="16">
        <f t="shared" si="95"/>
        <v>1.0901824811813824E-2</v>
      </c>
      <c r="P539" s="16">
        <f t="shared" si="96"/>
        <v>2.8035720398717229E-2</v>
      </c>
      <c r="Q539" s="16">
        <f t="shared" si="97"/>
        <v>6.1995203897463394E-3</v>
      </c>
      <c r="R539" s="16">
        <f t="shared" si="98"/>
        <v>6.203409516176555E-2</v>
      </c>
      <c r="S539" s="16">
        <f t="shared" si="99"/>
        <v>9.2739014127932538E-3</v>
      </c>
      <c r="T539" s="16">
        <f t="shared" si="100"/>
        <v>6.2006933938575735E-3</v>
      </c>
      <c r="U539" s="66">
        <f t="shared" si="101"/>
        <v>0.22581202552621901</v>
      </c>
      <c r="V539" s="66"/>
    </row>
    <row r="540" spans="1:22" x14ac:dyDescent="0.25">
      <c r="A540">
        <v>539</v>
      </c>
      <c r="B540">
        <v>5.34499182041207E-4</v>
      </c>
      <c r="C540" s="16">
        <v>1.00247058596189E-8</v>
      </c>
      <c r="D540">
        <v>1.6294403724639601E-3</v>
      </c>
      <c r="E540" s="16">
        <v>3.2643208646136798E-5</v>
      </c>
      <c r="F540" s="16">
        <v>9.3440509507057303E-6</v>
      </c>
      <c r="G540" s="16">
        <v>1.1171047753428799E-6</v>
      </c>
      <c r="H540">
        <v>9.6113872081154104E-4</v>
      </c>
      <c r="J540">
        <v>0.95240455187580897</v>
      </c>
      <c r="K540">
        <f t="shared" si="91"/>
        <v>9.5475754919171344E-9</v>
      </c>
      <c r="L540">
        <f t="shared" si="92"/>
        <v>1.6492355544348548E-3</v>
      </c>
      <c r="M540" s="16">
        <f t="shared" si="93"/>
        <v>-5.8023719035244067E-4</v>
      </c>
      <c r="N540" s="16">
        <f t="shared" si="94"/>
        <v>7.2869155285928263E-3</v>
      </c>
      <c r="O540" s="16">
        <f t="shared" si="95"/>
        <v>0.6549341243268082</v>
      </c>
      <c r="P540" s="16">
        <f t="shared" si="96"/>
        <v>0.47840769371497505</v>
      </c>
      <c r="Q540" s="16">
        <f t="shared" si="97"/>
        <v>4.1587040907802288</v>
      </c>
      <c r="R540" s="16">
        <f t="shared" si="98"/>
        <v>2.6719432434154839E-3</v>
      </c>
      <c r="S540" s="16">
        <f t="shared" si="99"/>
        <v>0.19656463457441206</v>
      </c>
      <c r="T540" s="16">
        <f t="shared" si="100"/>
        <v>4.1590922233855787</v>
      </c>
      <c r="U540" s="66">
        <f t="shared" si="101"/>
        <v>9.6576616255540113</v>
      </c>
      <c r="V540" s="66"/>
    </row>
    <row r="541" spans="1:22" x14ac:dyDescent="0.25">
      <c r="A541">
        <v>540</v>
      </c>
      <c r="B541" s="16">
        <v>6.0635388806553497E-4</v>
      </c>
      <c r="C541" s="16">
        <v>5.8779285208935104E-9</v>
      </c>
      <c r="D541" s="16">
        <v>8.2710788963649695E-4</v>
      </c>
      <c r="E541" s="16">
        <v>9.7998482505518005E-6</v>
      </c>
      <c r="F541" s="16">
        <v>7.9497846571946298E-6</v>
      </c>
      <c r="G541" s="16">
        <v>1.88864250814666E-6</v>
      </c>
      <c r="H541" s="16">
        <v>2.8853336271268199E-4</v>
      </c>
      <c r="J541">
        <v>0.956225475541154</v>
      </c>
      <c r="K541">
        <f t="shared" si="91"/>
        <v>5.620624995088309E-9</v>
      </c>
      <c r="L541">
        <f t="shared" si="92"/>
        <v>8.4489022353051197E-4</v>
      </c>
      <c r="M541" s="16">
        <f t="shared" si="93"/>
        <v>3.6781755260055797E-4</v>
      </c>
      <c r="N541" s="16">
        <f t="shared" si="94"/>
        <v>5.3487136151896195E-2</v>
      </c>
      <c r="O541" s="16">
        <f t="shared" si="95"/>
        <v>3.7040498207013329E-3</v>
      </c>
      <c r="P541" s="16">
        <f t="shared" si="96"/>
        <v>1.9966845419125641E-2</v>
      </c>
      <c r="Q541" s="16">
        <f t="shared" si="97"/>
        <v>7.668832971555112E-3</v>
      </c>
      <c r="R541" s="16">
        <f t="shared" si="98"/>
        <v>3.7323209746091886E-2</v>
      </c>
      <c r="S541" s="16">
        <f t="shared" si="99"/>
        <v>3.4698405612994154E-3</v>
      </c>
      <c r="T541" s="16">
        <f t="shared" si="100"/>
        <v>7.6699179945096032E-3</v>
      </c>
      <c r="U541" s="66">
        <f t="shared" si="101"/>
        <v>0.13328983266517921</v>
      </c>
      <c r="V541" s="66"/>
    </row>
    <row r="542" spans="1:22" x14ac:dyDescent="0.25">
      <c r="A542">
        <v>541</v>
      </c>
      <c r="B542">
        <v>4.71406047333163E-4</v>
      </c>
      <c r="C542" s="16">
        <v>5.9462289443625202E-9</v>
      </c>
      <c r="D542">
        <v>1.08290216305191E-3</v>
      </c>
      <c r="E542" s="16">
        <v>1.2941435080959401E-5</v>
      </c>
      <c r="F542" s="16">
        <v>1.03501008275261E-5</v>
      </c>
      <c r="G542" s="16">
        <v>1.8725240853927301E-6</v>
      </c>
      <c r="H542">
        <v>3.8103473260190501E-4</v>
      </c>
      <c r="J542">
        <v>0.95491521954407299</v>
      </c>
      <c r="K542">
        <f t="shared" si="91"/>
        <v>5.6781445178652576E-9</v>
      </c>
      <c r="L542">
        <f t="shared" si="92"/>
        <v>1.1054689425634106E-3</v>
      </c>
      <c r="M542" s="16">
        <f t="shared" si="93"/>
        <v>-1.6265684789708461E-4</v>
      </c>
      <c r="N542" s="16">
        <f t="shared" si="94"/>
        <v>1.8279554848320927E-3</v>
      </c>
      <c r="O542" s="16">
        <f t="shared" si="95"/>
        <v>5.3564701173228098E-3</v>
      </c>
      <c r="P542" s="16">
        <f t="shared" si="96"/>
        <v>1.5440350491360924E-2</v>
      </c>
      <c r="Q542" s="16">
        <f t="shared" si="97"/>
        <v>4.1996230320948472E-2</v>
      </c>
      <c r="R542" s="16">
        <f t="shared" si="98"/>
        <v>2.5412849775621224E-3</v>
      </c>
      <c r="S542" s="16">
        <f t="shared" si="99"/>
        <v>4.4805655578756915E-3</v>
      </c>
      <c r="T542" s="16">
        <f t="shared" si="100"/>
        <v>4.1999063753453685E-2</v>
      </c>
      <c r="U542" s="66">
        <f t="shared" si="101"/>
        <v>0.1136419207033558</v>
      </c>
      <c r="V542" s="66"/>
    </row>
    <row r="543" spans="1:22" x14ac:dyDescent="0.25">
      <c r="A543">
        <v>542</v>
      </c>
      <c r="B543">
        <v>6.0595561418629702E-4</v>
      </c>
      <c r="C543" s="16">
        <v>5.2734451880961902E-9</v>
      </c>
      <c r="D543">
        <v>7.4101459639361398E-4</v>
      </c>
      <c r="E543" s="16">
        <v>7.8846168386691299E-6</v>
      </c>
      <c r="F543" s="16">
        <v>7.9230296714472503E-6</v>
      </c>
      <c r="G543" s="16">
        <v>2.10304547363106E-6</v>
      </c>
      <c r="H543" s="16">
        <v>2.32142959601594E-4</v>
      </c>
      <c r="J543">
        <v>0.95666272378653106</v>
      </c>
      <c r="K543">
        <f t="shared" si="91"/>
        <v>5.0449084373830766E-9</v>
      </c>
      <c r="L543">
        <f t="shared" si="92"/>
        <v>7.5895842776495151E-4</v>
      </c>
      <c r="M543" s="16">
        <f t="shared" si="93"/>
        <v>4.5295280060764264E-4</v>
      </c>
      <c r="N543" s="16">
        <f t="shared" si="94"/>
        <v>5.3113710091985851E-2</v>
      </c>
      <c r="O543" s="16">
        <f t="shared" si="95"/>
        <v>2.3268581528279072E-3</v>
      </c>
      <c r="P543" s="16">
        <f t="shared" si="96"/>
        <v>5.3215737578404462E-2</v>
      </c>
      <c r="Q543" s="16">
        <f t="shared" si="97"/>
        <v>7.0698600523629432E-2</v>
      </c>
      <c r="R543" s="16">
        <f t="shared" si="98"/>
        <v>3.8379735974785598E-2</v>
      </c>
      <c r="S543" s="16">
        <f t="shared" si="99"/>
        <v>2.2972694182015955E-3</v>
      </c>
      <c r="T543" s="16">
        <f t="shared" si="100"/>
        <v>7.0702835559131511E-2</v>
      </c>
      <c r="U543" s="66">
        <f t="shared" si="101"/>
        <v>0.29073474729896637</v>
      </c>
      <c r="V543" s="66"/>
    </row>
    <row r="544" spans="1:22" x14ac:dyDescent="0.25">
      <c r="A544">
        <v>543</v>
      </c>
      <c r="B544">
        <v>1.0008181774825201E-3</v>
      </c>
      <c r="C544" s="16">
        <v>4.8929757037899704E-9</v>
      </c>
      <c r="D544">
        <v>4.1279791777467701E-4</v>
      </c>
      <c r="E544" s="16">
        <v>4.0918616253351597E-6</v>
      </c>
      <c r="F544" s="16">
        <v>4.7184480787770898E-6</v>
      </c>
      <c r="G544" s="16">
        <v>2.2573624413881501E-6</v>
      </c>
      <c r="H544" s="16">
        <v>1.20472764009228E-4</v>
      </c>
      <c r="J544">
        <v>0.958463602610655</v>
      </c>
      <c r="K544">
        <f t="shared" si="91"/>
        <v>4.6897391205409399E-9</v>
      </c>
      <c r="L544">
        <f t="shared" si="92"/>
        <v>4.2448728339791552E-4</v>
      </c>
      <c r="M544" s="16">
        <f t="shared" si="93"/>
        <v>1.5771490715671248E-3</v>
      </c>
      <c r="N544" s="16">
        <f t="shared" si="94"/>
        <v>1.0655998904822803</v>
      </c>
      <c r="O544" s="16">
        <f t="shared" si="95"/>
        <v>1.3666884489552921E-2</v>
      </c>
      <c r="P544" s="16">
        <f t="shared" si="96"/>
        <v>0.32654018172011118</v>
      </c>
      <c r="Q544" s="16">
        <f t="shared" si="97"/>
        <v>0.38318785101327968</v>
      </c>
      <c r="R544" s="16">
        <f t="shared" si="98"/>
        <v>0.27158073321920118</v>
      </c>
      <c r="S544" s="16">
        <f t="shared" si="99"/>
        <v>1.5581201535667836E-2</v>
      </c>
      <c r="T544" s="16">
        <f t="shared" si="100"/>
        <v>0.38320055710251594</v>
      </c>
      <c r="U544" s="66">
        <f t="shared" si="101"/>
        <v>2.4593572995626092</v>
      </c>
      <c r="V544" s="66"/>
    </row>
    <row r="545" spans="1:22" x14ac:dyDescent="0.25">
      <c r="A545">
        <v>544</v>
      </c>
      <c r="B545" s="16">
        <v>4.09818383681365E-4</v>
      </c>
      <c r="C545" s="16">
        <v>6.59871493833196E-9</v>
      </c>
      <c r="D545" s="16">
        <v>1.3921024017366701E-3</v>
      </c>
      <c r="E545" s="16">
        <v>1.84001019482218E-5</v>
      </c>
      <c r="F545" s="16">
        <v>1.20712537558714E-5</v>
      </c>
      <c r="G545" s="16">
        <v>1.6931200368593901E-6</v>
      </c>
      <c r="H545" s="16">
        <v>5.4176236480567102E-4</v>
      </c>
      <c r="J545">
        <v>0.953426331044812</v>
      </c>
      <c r="K545">
        <f t="shared" si="91"/>
        <v>6.2913885732644337E-9</v>
      </c>
      <c r="L545">
        <f t="shared" si="92"/>
        <v>1.4179314305703338E-3</v>
      </c>
      <c r="M545" s="16">
        <f t="shared" si="93"/>
        <v>-5.9829466320760393E-4</v>
      </c>
      <c r="N545" s="16">
        <f t="shared" si="94"/>
        <v>2.8162071637626816E-2</v>
      </c>
      <c r="O545" s="16">
        <f t="shared" si="95"/>
        <v>3.646188513876257E-2</v>
      </c>
      <c r="P545" s="16">
        <f t="shared" si="96"/>
        <v>0.19826367296239034</v>
      </c>
      <c r="Q545" s="16">
        <f t="shared" si="97"/>
        <v>0.50860628585911893</v>
      </c>
      <c r="R545" s="16">
        <f t="shared" si="98"/>
        <v>5.0664404570633204E-2</v>
      </c>
      <c r="S545" s="16">
        <f t="shared" si="99"/>
        <v>2.4439866961537871E-2</v>
      </c>
      <c r="T545" s="16">
        <f t="shared" si="100"/>
        <v>0.5086567443523784</v>
      </c>
      <c r="U545" s="66">
        <f t="shared" si="101"/>
        <v>1.355254931482448</v>
      </c>
      <c r="V545" s="66"/>
    </row>
    <row r="546" spans="1:22" x14ac:dyDescent="0.25">
      <c r="A546">
        <v>545</v>
      </c>
      <c r="B546" s="16">
        <v>2.5103253519751602E-4</v>
      </c>
      <c r="C546" s="16">
        <v>4.5660122469315701E-9</v>
      </c>
      <c r="D546" s="16">
        <v>1.58003506702445E-3</v>
      </c>
      <c r="E546" s="16">
        <v>1.44182443824196E-5</v>
      </c>
      <c r="F546" s="16">
        <v>1.9890511371290501E-5</v>
      </c>
      <c r="G546" s="16">
        <v>2.4524621968489399E-6</v>
      </c>
      <c r="H546" s="16">
        <v>4.2452717388436601E-4</v>
      </c>
      <c r="J546">
        <v>0.95243074860267196</v>
      </c>
      <c r="K546">
        <f t="shared" si="91"/>
        <v>4.3488104624740033E-9</v>
      </c>
      <c r="L546">
        <f t="shared" si="92"/>
        <v>1.6222639859516331E-3</v>
      </c>
      <c r="M546" s="16">
        <f t="shared" si="93"/>
        <v>-1.120198915556601E-3</v>
      </c>
      <c r="N546" s="16">
        <f t="shared" si="94"/>
        <v>0.24034400603854586</v>
      </c>
      <c r="O546" s="16">
        <f t="shared" si="95"/>
        <v>3.0946616250368705E-2</v>
      </c>
      <c r="P546" s="16">
        <f t="shared" si="96"/>
        <v>0.41008408560579179</v>
      </c>
      <c r="Q546" s="16">
        <f t="shared" si="97"/>
        <v>0.1172584046223097</v>
      </c>
      <c r="R546" s="16">
        <f t="shared" si="98"/>
        <v>1.037644687301811</v>
      </c>
      <c r="S546" s="16">
        <f t="shared" si="99"/>
        <v>4.9302315531137196E-2</v>
      </c>
      <c r="T546" s="16">
        <f t="shared" si="100"/>
        <v>0.1172869370744605</v>
      </c>
      <c r="U546" s="66">
        <f t="shared" si="101"/>
        <v>2.002867052424425</v>
      </c>
      <c r="V546" s="66"/>
    </row>
    <row r="547" spans="1:22" x14ac:dyDescent="0.25">
      <c r="A547">
        <v>546</v>
      </c>
      <c r="B547">
        <v>1.02590370430297E-3</v>
      </c>
      <c r="C547" s="16">
        <v>1.66394524878167E-8</v>
      </c>
      <c r="D547">
        <v>1.40165518332914E-3</v>
      </c>
      <c r="E547" s="16">
        <v>4.67264448595112E-5</v>
      </c>
      <c r="F547" s="16">
        <v>4.8178776592973099E-6</v>
      </c>
      <c r="G547" s="16">
        <v>6.7129621661772098E-7</v>
      </c>
      <c r="H547">
        <v>1.37578611586851E-3</v>
      </c>
      <c r="J547">
        <v>0.95352069363570002</v>
      </c>
      <c r="K547">
        <f t="shared" si="91"/>
        <v>1.5866062277901254E-8</v>
      </c>
      <c r="L547">
        <f t="shared" si="92"/>
        <v>1.4119455954118645E-3</v>
      </c>
      <c r="M547" s="16">
        <f t="shared" si="93"/>
        <v>6.3986181319407548E-4</v>
      </c>
      <c r="N547" s="16">
        <f t="shared" si="94"/>
        <v>1.1733614318004226</v>
      </c>
      <c r="O547" s="16">
        <f t="shared" si="95"/>
        <v>4.0125033208384711</v>
      </c>
      <c r="P547" s="16">
        <f t="shared" si="96"/>
        <v>0.20719402361917888</v>
      </c>
      <c r="Q547" s="16">
        <f t="shared" si="97"/>
        <v>11.226043586074736</v>
      </c>
      <c r="R547" s="16">
        <f t="shared" si="98"/>
        <v>0.26116512491676763</v>
      </c>
      <c r="S547" s="16">
        <f t="shared" si="99"/>
        <v>0.4428885887031303</v>
      </c>
      <c r="T547" s="16">
        <f t="shared" si="100"/>
        <v>11.226617395430782</v>
      </c>
      <c r="U547" s="66">
        <f t="shared" si="101"/>
        <v>28.549773471383492</v>
      </c>
      <c r="V547" s="66"/>
    </row>
    <row r="548" spans="1:22" x14ac:dyDescent="0.25">
      <c r="A548">
        <v>547</v>
      </c>
      <c r="B548">
        <v>5.5882472213045101E-4</v>
      </c>
      <c r="C548" s="16">
        <v>2.8803576775177499E-9</v>
      </c>
      <c r="D548">
        <v>4.3563557289469699E-4</v>
      </c>
      <c r="E548" s="16">
        <v>2.5408118421448302E-6</v>
      </c>
      <c r="F548" s="16">
        <v>8.4669992389380496E-6</v>
      </c>
      <c r="G548" s="16">
        <v>3.83652142909727E-6</v>
      </c>
      <c r="H548" s="16">
        <v>7.4806829487259101E-5</v>
      </c>
      <c r="J548">
        <v>0.95824956571850795</v>
      </c>
      <c r="K548">
        <f t="shared" si="91"/>
        <v>2.760101493595354E-9</v>
      </c>
      <c r="L548">
        <f t="shared" si="92"/>
        <v>4.5640321244399282E-4</v>
      </c>
      <c r="M548" s="16">
        <f t="shared" si="93"/>
        <v>6.6124623181690908E-4</v>
      </c>
      <c r="N548" s="16">
        <f t="shared" si="94"/>
        <v>1.8160069265863006E-2</v>
      </c>
      <c r="O548" s="16">
        <f t="shared" si="95"/>
        <v>0.23054112876452751</v>
      </c>
      <c r="P548" s="16">
        <f t="shared" si="96"/>
        <v>0.30000497408548316</v>
      </c>
      <c r="Q548" s="16">
        <f t="shared" si="97"/>
        <v>0.58283189482200592</v>
      </c>
      <c r="R548" s="16">
        <f t="shared" si="98"/>
        <v>1.9796793287543947E-2</v>
      </c>
      <c r="S548" s="16">
        <f t="shared" si="99"/>
        <v>0.83120837785100077</v>
      </c>
      <c r="T548" s="16">
        <f t="shared" si="100"/>
        <v>0.58284095320606288</v>
      </c>
      <c r="U548" s="66">
        <f t="shared" si="101"/>
        <v>2.5653841912824875</v>
      </c>
      <c r="V548" s="66"/>
    </row>
    <row r="549" spans="1:22" x14ac:dyDescent="0.25">
      <c r="A549">
        <v>548</v>
      </c>
      <c r="B549">
        <v>4.3100720911748598E-4</v>
      </c>
      <c r="C549" s="16">
        <v>3.6563473237012301E-9</v>
      </c>
      <c r="D549">
        <v>7.22244118699134E-4</v>
      </c>
      <c r="E549" s="16">
        <v>5.3286324678725704E-6</v>
      </c>
      <c r="F549" s="16">
        <v>1.1136414176409901E-5</v>
      </c>
      <c r="G549" s="16">
        <v>3.0329865376864501E-6</v>
      </c>
      <c r="H549">
        <v>1.5688831123181001E-4</v>
      </c>
      <c r="J549">
        <v>0.95668828355666802</v>
      </c>
      <c r="K549">
        <f t="shared" si="91"/>
        <v>3.4979846451987465E-9</v>
      </c>
      <c r="L549">
        <f t="shared" si="92"/>
        <v>7.4754627724231654E-4</v>
      </c>
      <c r="M549" s="16">
        <f t="shared" si="93"/>
        <v>1.1446814099265538E-4</v>
      </c>
      <c r="N549" s="16">
        <f t="shared" si="94"/>
        <v>1.5572341165527073E-2</v>
      </c>
      <c r="O549" s="16">
        <f t="shared" si="95"/>
        <v>0.11566443404160849</v>
      </c>
      <c r="P549" s="16">
        <f t="shared" si="96"/>
        <v>6.2586382150238859E-2</v>
      </c>
      <c r="Q549" s="16">
        <f t="shared" si="97"/>
        <v>0.25388544698240084</v>
      </c>
      <c r="R549" s="16">
        <f t="shared" si="98"/>
        <v>1.6955305056594171E-2</v>
      </c>
      <c r="S549" s="16">
        <f t="shared" si="99"/>
        <v>0.26143958777710424</v>
      </c>
      <c r="T549" s="16">
        <f t="shared" si="100"/>
        <v>0.25389098844939612</v>
      </c>
      <c r="U549" s="66">
        <f t="shared" si="101"/>
        <v>0.97999448562286973</v>
      </c>
      <c r="V549" s="66"/>
    </row>
    <row r="550" spans="1:22" x14ac:dyDescent="0.25">
      <c r="A550">
        <v>549</v>
      </c>
      <c r="B550">
        <v>2.7968359125409101E-4</v>
      </c>
      <c r="C550" s="16">
        <v>5.6573304169987196E-9</v>
      </c>
      <c r="D550">
        <v>1.7636167736714099E-3</v>
      </c>
      <c r="E550" s="16">
        <v>1.9904976166762699E-5</v>
      </c>
      <c r="F550" s="16">
        <v>1.79822912731298E-5</v>
      </c>
      <c r="G550" s="16">
        <v>1.9828936205996801E-6</v>
      </c>
      <c r="H550">
        <v>5.8608198396025899E-4</v>
      </c>
      <c r="J550">
        <v>0.95165880197529895</v>
      </c>
      <c r="K550">
        <f t="shared" si="91"/>
        <v>5.3838482870194203E-9</v>
      </c>
      <c r="L550">
        <f t="shared" si="92"/>
        <v>1.801558592507852E-3</v>
      </c>
      <c r="M550" s="16">
        <f t="shared" si="93"/>
        <v>-1.24219140999967E-3</v>
      </c>
      <c r="N550" s="16">
        <f t="shared" si="94"/>
        <v>0.18668412593728675</v>
      </c>
      <c r="O550" s="16">
        <f t="shared" si="95"/>
        <v>4.42971815725559E-4</v>
      </c>
      <c r="P550" s="16">
        <f t="shared" si="96"/>
        <v>0.69051270891801297</v>
      </c>
      <c r="Q550" s="16">
        <f t="shared" si="97"/>
        <v>0.72808629736624142</v>
      </c>
      <c r="R550" s="16">
        <f t="shared" si="98"/>
        <v>0.68060354432926551</v>
      </c>
      <c r="S550" s="16">
        <f t="shared" si="99"/>
        <v>1.4258312083672558E-4</v>
      </c>
      <c r="T550" s="16">
        <f t="shared" si="100"/>
        <v>0.7282106489569905</v>
      </c>
      <c r="U550" s="66">
        <f t="shared" si="101"/>
        <v>3.0146828804443597</v>
      </c>
      <c r="V550" s="66"/>
    </row>
    <row r="551" spans="1:22" x14ac:dyDescent="0.25">
      <c r="A551">
        <v>550</v>
      </c>
      <c r="B551">
        <v>3.9275143327946899E-4</v>
      </c>
      <c r="C551" s="16">
        <v>6.2660755635241397E-9</v>
      </c>
      <c r="D551">
        <v>1.37904267300846E-3</v>
      </c>
      <c r="E551" s="16">
        <v>1.73106097086662E-5</v>
      </c>
      <c r="F551" s="16">
        <v>1.2589928413058E-5</v>
      </c>
      <c r="G551" s="16">
        <v>1.78279571197885E-6</v>
      </c>
      <c r="H551">
        <v>5.0968369931980403E-4</v>
      </c>
      <c r="J551">
        <v>0.95347648953870601</v>
      </c>
      <c r="K551">
        <f t="shared" si="91"/>
        <v>5.974555731493266E-9</v>
      </c>
      <c r="L551">
        <f t="shared" si="92"/>
        <v>1.4059990594709913E-3</v>
      </c>
      <c r="M551" s="16">
        <f t="shared" si="93"/>
        <v>-6.2049619291205331E-4</v>
      </c>
      <c r="N551" s="16">
        <f t="shared" si="94"/>
        <v>4.0994926007913629E-2</v>
      </c>
      <c r="O551" s="16">
        <f t="shared" si="95"/>
        <v>1.7138606405319775E-2</v>
      </c>
      <c r="P551" s="16">
        <f t="shared" si="96"/>
        <v>0.18637317800728376</v>
      </c>
      <c r="Q551" s="16">
        <f t="shared" si="97"/>
        <v>0.37421081758019198</v>
      </c>
      <c r="R551" s="16">
        <f t="shared" si="98"/>
        <v>7.7132180229668584E-2</v>
      </c>
      <c r="S551" s="16">
        <f t="shared" si="99"/>
        <v>1.2465257860921583E-2</v>
      </c>
      <c r="T551" s="16">
        <f t="shared" si="100"/>
        <v>0.37425052216225158</v>
      </c>
      <c r="U551" s="66">
        <f t="shared" si="101"/>
        <v>1.0825654882535509</v>
      </c>
      <c r="V551" s="66"/>
    </row>
    <row r="552" spans="1:22" x14ac:dyDescent="0.25">
      <c r="A552">
        <v>551</v>
      </c>
      <c r="B552">
        <v>1.9263872910203601E-4</v>
      </c>
      <c r="C552" s="16">
        <v>2.6906864296465899E-9</v>
      </c>
      <c r="D552">
        <v>1.2041009014779501E-3</v>
      </c>
      <c r="E552" s="16">
        <v>6.4985608022636202E-6</v>
      </c>
      <c r="F552" s="16">
        <v>2.5534601922932501E-5</v>
      </c>
      <c r="G552" s="16">
        <v>4.1464436414576003E-6</v>
      </c>
      <c r="H552" s="16">
        <v>1.9133881932592001E-4</v>
      </c>
      <c r="J552">
        <v>0.95403818713015698</v>
      </c>
      <c r="K552">
        <f t="shared" si="91"/>
        <v>2.5670176034757473E-9</v>
      </c>
      <c r="L552">
        <f t="shared" si="92"/>
        <v>1.2593138582788429E-3</v>
      </c>
      <c r="M552" s="16">
        <f t="shared" si="93"/>
        <v>-8.7403640007477097E-4</v>
      </c>
      <c r="N552" s="16">
        <f t="shared" si="94"/>
        <v>0.37066716387183335</v>
      </c>
      <c r="O552" s="16">
        <f t="shared" si="95"/>
        <v>0.26458601537496418</v>
      </c>
      <c r="P552" s="16">
        <f t="shared" si="96"/>
        <v>6.2543326594663926E-2</v>
      </c>
      <c r="Q552" s="16">
        <f t="shared" si="97"/>
        <v>0.15597974136341131</v>
      </c>
      <c r="R552" s="16">
        <f t="shared" si="98"/>
        <v>2.5327321743861422</v>
      </c>
      <c r="S552" s="16">
        <f t="shared" si="99"/>
        <v>1.1366500796397194</v>
      </c>
      <c r="T552" s="16">
        <f t="shared" si="100"/>
        <v>0.15597284367957695</v>
      </c>
      <c r="U552" s="66">
        <f t="shared" si="101"/>
        <v>4.6791313449103109</v>
      </c>
      <c r="V552" s="66"/>
    </row>
    <row r="553" spans="1:22" x14ac:dyDescent="0.25">
      <c r="A553">
        <v>552</v>
      </c>
      <c r="B553">
        <v>3.9943870685354603E-4</v>
      </c>
      <c r="C553" s="16">
        <v>4.3456238430218197E-9</v>
      </c>
      <c r="D553">
        <v>9.3089855422357197E-4</v>
      </c>
      <c r="E553" s="16">
        <v>8.1432131100106698E-6</v>
      </c>
      <c r="F553" s="16">
        <v>1.2135526501607199E-5</v>
      </c>
      <c r="G553" s="16">
        <v>2.5581132267696798E-6</v>
      </c>
      <c r="H553">
        <v>2.39759029347342E-4</v>
      </c>
      <c r="J553">
        <v>0.95561991265220902</v>
      </c>
      <c r="K553">
        <f t="shared" si="91"/>
        <v>4.1527646772878681E-9</v>
      </c>
      <c r="L553">
        <f t="shared" si="92"/>
        <v>9.5772337482971312E-4</v>
      </c>
      <c r="M553" s="16">
        <f t="shared" si="93"/>
        <v>-1.5884596112262101E-4</v>
      </c>
      <c r="N553" s="16">
        <f t="shared" si="94"/>
        <v>3.5680468115256748E-2</v>
      </c>
      <c r="O553" s="16">
        <f t="shared" si="95"/>
        <v>4.6523326350221196E-2</v>
      </c>
      <c r="P553" s="16">
        <f t="shared" si="96"/>
        <v>1.1255730823286545E-3</v>
      </c>
      <c r="Q553" s="16">
        <f t="shared" si="97"/>
        <v>5.8474556483424769E-2</v>
      </c>
      <c r="R553" s="16">
        <f t="shared" si="98"/>
        <v>5.3643406054260698E-2</v>
      </c>
      <c r="S553" s="16">
        <f t="shared" si="99"/>
        <v>7.5452544355701076E-2</v>
      </c>
      <c r="T553" s="16">
        <f t="shared" si="100"/>
        <v>5.8474948193203369E-2</v>
      </c>
      <c r="U553" s="66">
        <f t="shared" si="101"/>
        <v>0.32937482263439655</v>
      </c>
      <c r="V553" s="66"/>
    </row>
    <row r="554" spans="1:22" x14ac:dyDescent="0.25">
      <c r="A554">
        <v>553</v>
      </c>
      <c r="B554">
        <v>4.9622740242361398E-4</v>
      </c>
      <c r="C554" s="16">
        <v>8.9278747749219803E-9</v>
      </c>
      <c r="D554">
        <v>1.56089665670964E-3</v>
      </c>
      <c r="E554" s="16">
        <v>2.7867274292189601E-5</v>
      </c>
      <c r="F554" s="16">
        <v>1.0037171818023201E-5</v>
      </c>
      <c r="G554" s="16">
        <v>1.2535007693015599E-6</v>
      </c>
      <c r="H554">
        <v>8.2051472556079303E-4</v>
      </c>
      <c r="J554">
        <v>0.95269802523943903</v>
      </c>
      <c r="K554">
        <f t="shared" si="91"/>
        <v>8.5055686676531717E-9</v>
      </c>
      <c r="L554">
        <f t="shared" si="92"/>
        <v>1.582215573240213E-3</v>
      </c>
      <c r="M554" s="16">
        <f t="shared" si="93"/>
        <v>-5.8976076839298503E-4</v>
      </c>
      <c r="N554" s="16">
        <f t="shared" si="94"/>
        <v>5.8493185446437568E-5</v>
      </c>
      <c r="O554" s="16">
        <f t="shared" si="95"/>
        <v>0.37371412548430583</v>
      </c>
      <c r="P554" s="16">
        <f t="shared" si="96"/>
        <v>0.38503111645337373</v>
      </c>
      <c r="Q554" s="16">
        <f t="shared" si="97"/>
        <v>2.5428137951808263</v>
      </c>
      <c r="R554" s="16">
        <f t="shared" si="98"/>
        <v>3.4792008797225143E-4</v>
      </c>
      <c r="S554" s="16">
        <f t="shared" si="99"/>
        <v>0.14091849980980178</v>
      </c>
      <c r="T554" s="16">
        <f t="shared" si="100"/>
        <v>2.5430472524652199</v>
      </c>
      <c r="U554" s="66">
        <f t="shared" si="101"/>
        <v>5.9859312026669453</v>
      </c>
      <c r="V554" s="66"/>
    </row>
    <row r="555" spans="1:22" x14ac:dyDescent="0.25">
      <c r="A555">
        <v>554</v>
      </c>
      <c r="B555">
        <v>5.8938373691905797E-4</v>
      </c>
      <c r="C555" s="16">
        <v>6.7394283390805302E-9</v>
      </c>
      <c r="D555">
        <v>9.791413378297531E-4</v>
      </c>
      <c r="E555" s="16">
        <v>1.3278733310935601E-5</v>
      </c>
      <c r="F555" s="16">
        <v>8.2364291249690597E-6</v>
      </c>
      <c r="G555" s="16">
        <v>1.6500746093996001E-6</v>
      </c>
      <c r="H555">
        <v>3.9096373092849002E-4</v>
      </c>
      <c r="J555">
        <v>0.95546335443865804</v>
      </c>
      <c r="K555">
        <f t="shared" si="91"/>
        <v>6.4392768078568373E-9</v>
      </c>
      <c r="L555">
        <f t="shared" si="92"/>
        <v>9.9725753126075163E-4</v>
      </c>
      <c r="M555" s="16">
        <f t="shared" si="93"/>
        <v>1.815099425773643E-4</v>
      </c>
      <c r="N555" s="16">
        <f t="shared" si="94"/>
        <v>3.8735346608118497E-2</v>
      </c>
      <c r="O555" s="16">
        <f t="shared" si="95"/>
        <v>4.6805680479244882E-2</v>
      </c>
      <c r="P555" s="16">
        <f t="shared" si="96"/>
        <v>2.7342801640342916E-4</v>
      </c>
      <c r="Q555" s="16">
        <f t="shared" si="97"/>
        <v>5.5853960901136576E-2</v>
      </c>
      <c r="R555" s="16">
        <f t="shared" si="98"/>
        <v>2.6929197382642683E-2</v>
      </c>
      <c r="S555" s="16">
        <f t="shared" si="99"/>
        <v>3.1606342190642539E-2</v>
      </c>
      <c r="T555" s="16">
        <f t="shared" si="100"/>
        <v>5.5854212118859346E-2</v>
      </c>
      <c r="U555" s="66">
        <f t="shared" si="101"/>
        <v>0.25605816769704792</v>
      </c>
      <c r="V555" s="66"/>
    </row>
    <row r="556" spans="1:22" x14ac:dyDescent="0.25">
      <c r="A556">
        <v>555</v>
      </c>
      <c r="B556" s="16">
        <v>5.7849348940922302E-4</v>
      </c>
      <c r="C556" s="16">
        <v>4.5950049572945401E-9</v>
      </c>
      <c r="D556" s="16">
        <v>6.75289031274198E-4</v>
      </c>
      <c r="E556" s="16">
        <v>6.2655096614304297E-6</v>
      </c>
      <c r="F556" s="16">
        <v>8.2740067025829203E-6</v>
      </c>
      <c r="G556" s="16">
        <v>2.4117509774880099E-6</v>
      </c>
      <c r="H556" s="16">
        <v>1.8447181278192701E-4</v>
      </c>
      <c r="J556">
        <v>0.95699251188163903</v>
      </c>
      <c r="K556">
        <f t="shared" si="91"/>
        <v>4.3973853361898855E-9</v>
      </c>
      <c r="L556">
        <f t="shared" si="92"/>
        <v>6.9424420065189462E-4</v>
      </c>
      <c r="M556" s="16">
        <f t="shared" si="93"/>
        <v>4.6274277816655147E-4</v>
      </c>
      <c r="N556" s="16">
        <f t="shared" si="94"/>
        <v>3.0519756570568712E-2</v>
      </c>
      <c r="O556" s="16">
        <f t="shared" si="95"/>
        <v>2.913297264697556E-2</v>
      </c>
      <c r="P556" s="16">
        <f t="shared" si="96"/>
        <v>8.935379452974182E-2</v>
      </c>
      <c r="Q556" s="16">
        <f t="shared" si="97"/>
        <v>0.17358992964168485</v>
      </c>
      <c r="R556" s="16">
        <f t="shared" si="98"/>
        <v>2.5692084792765465E-2</v>
      </c>
      <c r="S556" s="16">
        <f t="shared" si="99"/>
        <v>4.0705156612916835E-2</v>
      </c>
      <c r="T556" s="16">
        <f t="shared" si="100"/>
        <v>0.1735966718071402</v>
      </c>
      <c r="U556" s="66">
        <f t="shared" si="101"/>
        <v>0.5625903666017934</v>
      </c>
      <c r="V556" s="66"/>
    </row>
    <row r="557" spans="1:22" x14ac:dyDescent="0.25">
      <c r="A557">
        <v>556</v>
      </c>
      <c r="B557">
        <v>2.9314662095671301E-4</v>
      </c>
      <c r="C557" s="16">
        <v>2.7394563441338498E-9</v>
      </c>
      <c r="D557">
        <v>7.9746301516442895E-4</v>
      </c>
      <c r="E557" s="16">
        <v>4.4032743478444097E-6</v>
      </c>
      <c r="F557" s="16">
        <v>1.64485735063403E-5</v>
      </c>
      <c r="G557" s="16">
        <v>4.0526779147657901E-6</v>
      </c>
      <c r="H557" s="16">
        <v>1.2964404271552501E-4</v>
      </c>
      <c r="J557">
        <v>0.95619261196124195</v>
      </c>
      <c r="K557">
        <f t="shared" si="91"/>
        <v>2.6194479170511407E-9</v>
      </c>
      <c r="L557">
        <f t="shared" si="92"/>
        <v>8.3441010063553121E-4</v>
      </c>
      <c r="M557" s="16">
        <f t="shared" si="93"/>
        <v>-2.4811685872210514E-4</v>
      </c>
      <c r="N557" s="16">
        <f t="shared" si="94"/>
        <v>0.16380744130421485</v>
      </c>
      <c r="O557" s="16">
        <f t="shared" si="95"/>
        <v>0.25560826036952272</v>
      </c>
      <c r="P557" s="16">
        <f t="shared" si="96"/>
        <v>2.9611914736207921E-2</v>
      </c>
      <c r="Q557" s="16">
        <f t="shared" si="97"/>
        <v>0.34813208009335223</v>
      </c>
      <c r="R557" s="16">
        <f t="shared" si="98"/>
        <v>0.44800670371516693</v>
      </c>
      <c r="S557" s="16">
        <f t="shared" si="99"/>
        <v>1.0392074633728658</v>
      </c>
      <c r="T557" s="16">
        <f t="shared" si="100"/>
        <v>0.34813521597492986</v>
      </c>
      <c r="U557" s="66">
        <f t="shared" si="101"/>
        <v>2.6325090795662605</v>
      </c>
      <c r="V557" s="66"/>
    </row>
    <row r="558" spans="1:22" x14ac:dyDescent="0.25">
      <c r="A558">
        <v>557</v>
      </c>
      <c r="B558" s="16">
        <v>4.41143652920176E-4</v>
      </c>
      <c r="C558" s="16">
        <v>5.13107262597887E-9</v>
      </c>
      <c r="D558" s="16">
        <v>9.9664692128796899E-4</v>
      </c>
      <c r="E558" s="16">
        <v>1.02872122268041E-5</v>
      </c>
      <c r="F558" s="16">
        <v>1.1018732691050799E-5</v>
      </c>
      <c r="G558" s="16">
        <v>2.1680034838163101E-6</v>
      </c>
      <c r="H558" s="16">
        <v>3.0288524616225998E-4</v>
      </c>
      <c r="J558">
        <v>0.95532026970692296</v>
      </c>
      <c r="K558">
        <f t="shared" si="91"/>
        <v>4.9018176849359438E-9</v>
      </c>
      <c r="L558">
        <f t="shared" si="92"/>
        <v>1.0208472590812611E-3</v>
      </c>
      <c r="M558" s="16">
        <f t="shared" si="93"/>
        <v>-1.3855995324090885E-4</v>
      </c>
      <c r="N558" s="16">
        <f t="shared" si="94"/>
        <v>1.0858879176685069E-2</v>
      </c>
      <c r="O558" s="16">
        <f t="shared" si="95"/>
        <v>5.4661206706450721E-3</v>
      </c>
      <c r="P558" s="16">
        <f t="shared" si="96"/>
        <v>1.2047700046995641E-3</v>
      </c>
      <c r="Q558" s="16">
        <f t="shared" si="97"/>
        <v>1.7804341392641464E-3</v>
      </c>
      <c r="R558" s="16">
        <f t="shared" si="98"/>
        <v>1.3987622116742971E-2</v>
      </c>
      <c r="S558" s="16">
        <f t="shared" si="99"/>
        <v>6.4477475429223262E-3</v>
      </c>
      <c r="T558" s="16">
        <f t="shared" si="100"/>
        <v>1.7802881652036206E-3</v>
      </c>
      <c r="U558" s="66">
        <f t="shared" si="101"/>
        <v>4.1525861816162773E-2</v>
      </c>
      <c r="V558" s="66"/>
    </row>
    <row r="559" spans="1:22" x14ac:dyDescent="0.25">
      <c r="A559">
        <v>558</v>
      </c>
      <c r="B559">
        <v>4.2212173072975499E-4</v>
      </c>
      <c r="C559" s="16">
        <v>3.7244693867084999E-9</v>
      </c>
      <c r="D559">
        <v>7.5173500600802005E-4</v>
      </c>
      <c r="E559" s="16">
        <v>5.64757133411802E-6</v>
      </c>
      <c r="F559" s="16">
        <v>1.13871401949818E-5</v>
      </c>
      <c r="G559" s="16">
        <v>2.9785634951213002E-6</v>
      </c>
      <c r="H559">
        <v>1.6627891069599399E-4</v>
      </c>
      <c r="J559">
        <v>0.95653261819317104</v>
      </c>
      <c r="K559">
        <f t="shared" si="91"/>
        <v>3.5625764538485955E-9</v>
      </c>
      <c r="L559">
        <f t="shared" si="92"/>
        <v>7.7748412542371823E-4</v>
      </c>
      <c r="M559" s="16">
        <f t="shared" si="93"/>
        <v>6.6759336035791684E-5</v>
      </c>
      <c r="N559" s="16">
        <f t="shared" si="94"/>
        <v>2.0401036058739167E-2</v>
      </c>
      <c r="O559" s="16">
        <f t="shared" si="95"/>
        <v>0.10745279377729154</v>
      </c>
      <c r="P559" s="16">
        <f t="shared" si="96"/>
        <v>4.820463200077172E-2</v>
      </c>
      <c r="Q559" s="16">
        <f t="shared" si="97"/>
        <v>0.22484215057329771</v>
      </c>
      <c r="R559" s="16">
        <f t="shared" si="98"/>
        <v>2.4229482466172753E-2</v>
      </c>
      <c r="S559" s="16">
        <f t="shared" si="99"/>
        <v>0.23444294954200909</v>
      </c>
      <c r="T559" s="16">
        <f t="shared" si="100"/>
        <v>0.22484696109348076</v>
      </c>
      <c r="U559" s="66">
        <f t="shared" si="101"/>
        <v>0.8844200055117627</v>
      </c>
      <c r="V559" s="66"/>
    </row>
    <row r="560" spans="1:22" x14ac:dyDescent="0.25">
      <c r="A560">
        <v>559</v>
      </c>
      <c r="B560">
        <v>6.2943360241111902E-4</v>
      </c>
      <c r="C560" s="16">
        <v>5.6083684020032301E-9</v>
      </c>
      <c r="D560">
        <v>7.5898565416025201E-4</v>
      </c>
      <c r="E560" s="16">
        <v>8.5870949830116302E-6</v>
      </c>
      <c r="F560" s="16">
        <v>7.6334967020699496E-6</v>
      </c>
      <c r="G560" s="16">
        <v>1.9778377396376902E-6</v>
      </c>
      <c r="H560">
        <v>2.5282588295331401E-4</v>
      </c>
      <c r="J560">
        <v>0.95657735578358005</v>
      </c>
      <c r="K560">
        <f t="shared" si="91"/>
        <v>5.3648382162484321E-9</v>
      </c>
      <c r="L560">
        <f t="shared" si="92"/>
        <v>7.7622487693562758E-4</v>
      </c>
      <c r="M560" s="16">
        <f t="shared" si="93"/>
        <v>4.8264232788661053E-4</v>
      </c>
      <c r="N560" s="16">
        <f t="shared" si="94"/>
        <v>7.7361266806816389E-2</v>
      </c>
      <c r="O560" s="16">
        <f t="shared" si="95"/>
        <v>1.4908722963942925E-4</v>
      </c>
      <c r="P560" s="16">
        <f t="shared" si="96"/>
        <v>4.4955862467215543E-2</v>
      </c>
      <c r="Q560" s="16">
        <f t="shared" si="97"/>
        <v>4.019499969513466E-2</v>
      </c>
      <c r="R560" s="16">
        <f t="shared" si="98"/>
        <v>5.0756302067237177E-2</v>
      </c>
      <c r="S560" s="16">
        <f t="shared" si="99"/>
        <v>2.0909507932726491E-4</v>
      </c>
      <c r="T560" s="16">
        <f t="shared" si="100"/>
        <v>4.0198224973075451E-2</v>
      </c>
      <c r="U560" s="66">
        <f t="shared" si="101"/>
        <v>0.25382483831844593</v>
      </c>
      <c r="V560" s="66"/>
    </row>
    <row r="561" spans="1:22" x14ac:dyDescent="0.25">
      <c r="A561">
        <v>560</v>
      </c>
      <c r="B561">
        <v>8.9889258193462905E-4</v>
      </c>
      <c r="C561" s="16">
        <v>6.8336519695940402E-9</v>
      </c>
      <c r="D561">
        <v>6.4565504065464195E-4</v>
      </c>
      <c r="E561" s="16">
        <v>8.9134969120868303E-6</v>
      </c>
      <c r="F561" s="16">
        <v>5.3140926520998098E-6</v>
      </c>
      <c r="G561" s="16">
        <v>1.6208745476027001E-6</v>
      </c>
      <c r="H561">
        <v>2.6243446137315401E-4</v>
      </c>
      <c r="J561">
        <v>0.95721230914131705</v>
      </c>
      <c r="K561">
        <f t="shared" si="91"/>
        <v>6.5412557816832203E-9</v>
      </c>
      <c r="L561">
        <f t="shared" si="92"/>
        <v>6.5789726685447467E-4</v>
      </c>
      <c r="M561" s="16">
        <f t="shared" si="93"/>
        <v>1.1398878970147834E-3</v>
      </c>
      <c r="N561" s="16">
        <f t="shared" si="94"/>
        <v>0.68113176556460286</v>
      </c>
      <c r="O561" s="16">
        <f t="shared" si="95"/>
        <v>5.4453101862421797E-2</v>
      </c>
      <c r="P561" s="16">
        <f t="shared" si="96"/>
        <v>0.10869338017931475</v>
      </c>
      <c r="Q561" s="16">
        <f t="shared" si="97"/>
        <v>2.893292594211486E-2</v>
      </c>
      <c r="R561" s="16">
        <f t="shared" si="98"/>
        <v>0.21222910288831437</v>
      </c>
      <c r="S561" s="16">
        <f t="shared" si="99"/>
        <v>3.6991548602142189E-2</v>
      </c>
      <c r="T561" s="16">
        <f t="shared" si="100"/>
        <v>2.8937405157250063E-2</v>
      </c>
      <c r="U561" s="66">
        <f t="shared" si="101"/>
        <v>1.1513692301961607</v>
      </c>
      <c r="V561" s="66"/>
    </row>
    <row r="562" spans="1:22" x14ac:dyDescent="0.25">
      <c r="A562">
        <v>561</v>
      </c>
      <c r="B562">
        <v>5.5017471349656604E-4</v>
      </c>
      <c r="C562" s="16">
        <v>5.3068523569506002E-9</v>
      </c>
      <c r="D562">
        <v>8.2298801728784604E-4</v>
      </c>
      <c r="E562" s="16">
        <v>8.8037299070200199E-6</v>
      </c>
      <c r="F562" s="16">
        <v>8.7612758547080299E-6</v>
      </c>
      <c r="G562" s="16">
        <v>2.0918652933915901E-6</v>
      </c>
      <c r="H562">
        <v>2.5920500492710601E-4</v>
      </c>
      <c r="J562">
        <v>0.95622886110216798</v>
      </c>
      <c r="K562">
        <f t="shared" si="91"/>
        <v>5.0745653853242281E-9</v>
      </c>
      <c r="L562">
        <f t="shared" si="92"/>
        <v>8.4259712743829673E-4</v>
      </c>
      <c r="M562" s="16">
        <f t="shared" si="93"/>
        <v>2.5775229955483524E-4</v>
      </c>
      <c r="N562" s="16">
        <f t="shared" si="94"/>
        <v>1.3734537160649346E-2</v>
      </c>
      <c r="O562" s="16">
        <f t="shared" si="95"/>
        <v>1.7815255616375734E-3</v>
      </c>
      <c r="P562" s="16">
        <f t="shared" si="96"/>
        <v>2.1193915663727324E-2</v>
      </c>
      <c r="Q562" s="16">
        <f t="shared" si="97"/>
        <v>3.2514155184947942E-2</v>
      </c>
      <c r="R562" s="16">
        <f t="shared" si="98"/>
        <v>1.2284514488623768E-2</v>
      </c>
      <c r="S562" s="16">
        <f t="shared" si="99"/>
        <v>1.7942720793151074E-3</v>
      </c>
      <c r="T562" s="16">
        <f t="shared" si="100"/>
        <v>3.2516171552101604E-2</v>
      </c>
      <c r="U562" s="66">
        <f t="shared" si="101"/>
        <v>0.11581909169100266</v>
      </c>
      <c r="V562" s="66"/>
    </row>
    <row r="563" spans="1:22" x14ac:dyDescent="0.25">
      <c r="A563">
        <v>562</v>
      </c>
      <c r="B563">
        <v>1.04543528813559E-3</v>
      </c>
      <c r="C563" s="16">
        <v>1.5432453220732499E-8</v>
      </c>
      <c r="D563">
        <v>1.2720357353654299E-3</v>
      </c>
      <c r="E563" s="16">
        <v>3.9383324374492001E-5</v>
      </c>
      <c r="F563" s="16">
        <v>4.7013081070726103E-6</v>
      </c>
      <c r="G563" s="16">
        <v>7.2279651320209205E-7</v>
      </c>
      <c r="H563">
        <v>1.15957245323058E-3</v>
      </c>
      <c r="J563">
        <v>0.95412664475555098</v>
      </c>
      <c r="K563">
        <f t="shared" si="91"/>
        <v>1.4724514811844495E-8</v>
      </c>
      <c r="L563">
        <f t="shared" si="92"/>
        <v>1.2821457156395565E-3</v>
      </c>
      <c r="M563" s="16">
        <f t="shared" si="93"/>
        <v>8.0872486063162351E-4</v>
      </c>
      <c r="N563" s="16">
        <f t="shared" si="94"/>
        <v>1.2608578504280596</v>
      </c>
      <c r="O563" s="16">
        <f t="shared" si="95"/>
        <v>3.1872304780305005</v>
      </c>
      <c r="P563" s="16">
        <f t="shared" si="96"/>
        <v>0.1027945981318972</v>
      </c>
      <c r="Q563" s="16">
        <f t="shared" si="97"/>
        <v>7.1120232461447843</v>
      </c>
      <c r="R563" s="16">
        <f t="shared" si="98"/>
        <v>0.27339678629035197</v>
      </c>
      <c r="S563" s="16">
        <f t="shared" si="99"/>
        <v>0.40939085936122721</v>
      </c>
      <c r="T563" s="16">
        <f t="shared" si="100"/>
        <v>7.1122881428993736</v>
      </c>
      <c r="U563" s="66">
        <f t="shared" si="101"/>
        <v>19.457981961286194</v>
      </c>
      <c r="V563" s="66"/>
    </row>
    <row r="564" spans="1:22" x14ac:dyDescent="0.25">
      <c r="A564">
        <v>563</v>
      </c>
      <c r="B564">
        <v>5.3401720736367996E-4</v>
      </c>
      <c r="C564" s="16">
        <v>5.6832934766079299E-9</v>
      </c>
      <c r="D564">
        <v>9.0991728154887904E-4</v>
      </c>
      <c r="E564" s="16">
        <v>1.04137593102455E-5</v>
      </c>
      <c r="F564" s="16">
        <v>9.0631593854717798E-6</v>
      </c>
      <c r="G564" s="16">
        <v>1.9552659529853101E-6</v>
      </c>
      <c r="H564">
        <v>3.06609786351555E-4</v>
      </c>
      <c r="J564">
        <v>0.95578791528158602</v>
      </c>
      <c r="K564">
        <f t="shared" si="91"/>
        <v>5.4320232239405303E-9</v>
      </c>
      <c r="L564">
        <f t="shared" si="92"/>
        <v>9.2999318297933139E-4</v>
      </c>
      <c r="M564" s="16">
        <f t="shared" si="93"/>
        <v>1.3804123174802866E-4</v>
      </c>
      <c r="N564" s="16">
        <f t="shared" si="94"/>
        <v>7.120781945588444E-3</v>
      </c>
      <c r="O564" s="16">
        <f t="shared" si="95"/>
        <v>6.6217510454624621E-4</v>
      </c>
      <c r="P564" s="16">
        <f t="shared" si="96"/>
        <v>3.0616444590299721E-3</v>
      </c>
      <c r="Q564" s="16">
        <f t="shared" si="97"/>
        <v>9.2494166262005397E-4</v>
      </c>
      <c r="R564" s="16">
        <f t="shared" si="98"/>
        <v>6.4317143184375999E-3</v>
      </c>
      <c r="S564" s="16">
        <f t="shared" si="99"/>
        <v>6.608730574373321E-4</v>
      </c>
      <c r="T564" s="16">
        <f t="shared" si="100"/>
        <v>9.2509896887287739E-4</v>
      </c>
      <c r="U564" s="66">
        <f t="shared" si="101"/>
        <v>1.9787229516532525E-2</v>
      </c>
      <c r="V564" s="66"/>
    </row>
    <row r="565" spans="1:22" x14ac:dyDescent="0.25">
      <c r="A565">
        <v>564</v>
      </c>
      <c r="B565">
        <v>2.9055271335630699E-4</v>
      </c>
      <c r="C565" s="16">
        <v>5.0237305310396797E-9</v>
      </c>
      <c r="D565">
        <v>1.4990113719905E-3</v>
      </c>
      <c r="E565" s="16">
        <v>1.50642732788679E-5</v>
      </c>
      <c r="F565" s="16">
        <v>1.7118769645478301E-5</v>
      </c>
      <c r="G565" s="16">
        <v>2.2268965044839801E-6</v>
      </c>
      <c r="H565">
        <v>4.4354675357082901E-4</v>
      </c>
      <c r="J565">
        <v>0.95284476370658799</v>
      </c>
      <c r="K565">
        <f t="shared" si="91"/>
        <v>4.7868353307740757E-9</v>
      </c>
      <c r="L565">
        <f t="shared" si="92"/>
        <v>1.5354707840554097E-3</v>
      </c>
      <c r="M565" s="16">
        <f t="shared" si="93"/>
        <v>-9.5436535734279553E-4</v>
      </c>
      <c r="N565" s="16">
        <f t="shared" si="94"/>
        <v>0.16809881448918293</v>
      </c>
      <c r="O565" s="16">
        <f t="shared" si="95"/>
        <v>8.7061112955576104E-3</v>
      </c>
      <c r="P565" s="16">
        <f t="shared" si="96"/>
        <v>0.309425203922916</v>
      </c>
      <c r="Q565" s="16">
        <f t="shared" si="97"/>
        <v>0.16207028590118402</v>
      </c>
      <c r="R565" s="16">
        <f t="shared" si="98"/>
        <v>0.54368487939788712</v>
      </c>
      <c r="S565" s="16">
        <f t="shared" si="99"/>
        <v>1.202175488679059E-2</v>
      </c>
      <c r="T565" s="16">
        <f t="shared" si="100"/>
        <v>0.1621004102256238</v>
      </c>
      <c r="U565" s="66">
        <f t="shared" si="101"/>
        <v>1.3661074601191423</v>
      </c>
      <c r="V565" s="66"/>
    </row>
    <row r="566" spans="1:22" x14ac:dyDescent="0.25">
      <c r="A566">
        <v>565</v>
      </c>
      <c r="B566">
        <v>6.2463625932665404E-4</v>
      </c>
      <c r="C566" s="16">
        <v>4.0507376616599603E-9</v>
      </c>
      <c r="D566">
        <v>5.49600260636224E-4</v>
      </c>
      <c r="E566" s="16">
        <v>4.5020930260386903E-6</v>
      </c>
      <c r="F566" s="16">
        <v>7.6157250622010198E-6</v>
      </c>
      <c r="G566" s="16">
        <v>2.73164951773645E-6</v>
      </c>
      <c r="H566">
        <v>1.32551745782537E-4</v>
      </c>
      <c r="J566">
        <v>0.95766334952029597</v>
      </c>
      <c r="K566">
        <f t="shared" si="91"/>
        <v>3.879242997093289E-9</v>
      </c>
      <c r="L566">
        <f t="shared" si="92"/>
        <v>5.6755930954070083E-4</v>
      </c>
      <c r="M566" s="16">
        <f t="shared" si="93"/>
        <v>6.8171320911260735E-4</v>
      </c>
      <c r="N566" s="16">
        <f t="shared" si="94"/>
        <v>7.2037145639194902E-2</v>
      </c>
      <c r="O566" s="16">
        <f t="shared" si="95"/>
        <v>7.2314924852396545E-2</v>
      </c>
      <c r="P566" s="16">
        <f t="shared" si="96"/>
        <v>0.18439294183368857</v>
      </c>
      <c r="Q566" s="16">
        <f t="shared" si="97"/>
        <v>0.33735946863463845</v>
      </c>
      <c r="R566" s="16">
        <f t="shared" si="98"/>
        <v>5.1572230693090498E-2</v>
      </c>
      <c r="S566" s="16">
        <f t="shared" si="99"/>
        <v>0.13043505533545888</v>
      </c>
      <c r="T566" s="16">
        <f t="shared" si="100"/>
        <v>0.33736916438119674</v>
      </c>
      <c r="U566" s="66">
        <f t="shared" si="101"/>
        <v>1.1854809313696644</v>
      </c>
      <c r="V566" s="66"/>
    </row>
    <row r="567" spans="1:22" x14ac:dyDescent="0.25">
      <c r="A567">
        <v>566</v>
      </c>
      <c r="B567">
        <v>5.2200442226216898E-4</v>
      </c>
      <c r="C567" s="16">
        <v>6.2481374345973998E-9</v>
      </c>
      <c r="D567">
        <v>1.02615506715503E-3</v>
      </c>
      <c r="E567" s="16">
        <v>1.2894513203791599E-5</v>
      </c>
      <c r="F567" s="16">
        <v>9.3212888423991304E-6</v>
      </c>
      <c r="G567" s="16">
        <v>1.7808426083267101E-6</v>
      </c>
      <c r="H567">
        <v>3.79652119215279E-4</v>
      </c>
      <c r="J567">
        <v>0.95521112640857397</v>
      </c>
      <c r="K567">
        <f t="shared" si="91"/>
        <v>5.9682903968573597E-9</v>
      </c>
      <c r="L567">
        <f t="shared" si="92"/>
        <v>1.0465722393107205E-3</v>
      </c>
      <c r="M567" s="16">
        <f t="shared" si="93"/>
        <v>-2.5633947863824517E-6</v>
      </c>
      <c r="N567" s="16">
        <f t="shared" si="94"/>
        <v>3.5989624648611689E-3</v>
      </c>
      <c r="O567" s="16">
        <f t="shared" si="95"/>
        <v>1.6301413549704644E-2</v>
      </c>
      <c r="P567" s="16">
        <f t="shared" si="96"/>
        <v>4.2699541839407917E-3</v>
      </c>
      <c r="Q567" s="16">
        <f t="shared" si="97"/>
        <v>4.0224752104195717E-2</v>
      </c>
      <c r="R567" s="16">
        <f t="shared" si="98"/>
        <v>2.9160997995260124E-3</v>
      </c>
      <c r="S567" s="16">
        <f t="shared" si="99"/>
        <v>1.2683519888511675E-2</v>
      </c>
      <c r="T567" s="16">
        <f t="shared" si="100"/>
        <v>4.0226129454103823E-2</v>
      </c>
      <c r="U567" s="66">
        <f t="shared" si="101"/>
        <v>0.12022083144484383</v>
      </c>
      <c r="V567" s="66"/>
    </row>
    <row r="568" spans="1:22" x14ac:dyDescent="0.25">
      <c r="A568">
        <v>567</v>
      </c>
      <c r="B568">
        <v>3.3452755931254402E-4</v>
      </c>
      <c r="C568" s="16">
        <v>3.2397255105553302E-9</v>
      </c>
      <c r="D568">
        <v>8.2683630041200805E-4</v>
      </c>
      <c r="E568" s="16">
        <v>5.3979271144773898E-6</v>
      </c>
      <c r="F568" s="16">
        <v>1.4427723357572399E-5</v>
      </c>
      <c r="G568" s="16">
        <v>3.4276847478387101E-6</v>
      </c>
      <c r="H568">
        <v>1.5892940588010999E-4</v>
      </c>
      <c r="J568">
        <v>0.95608860206678603</v>
      </c>
      <c r="K568">
        <f t="shared" si="91"/>
        <v>3.0974646344669502E-9</v>
      </c>
      <c r="L568">
        <f t="shared" si="92"/>
        <v>8.5911619214948105E-4</v>
      </c>
      <c r="M568" s="16">
        <f t="shared" si="93"/>
        <v>-1.9006107352439298E-4</v>
      </c>
      <c r="N568" s="16">
        <f t="shared" si="94"/>
        <v>0.10285006737873958</v>
      </c>
      <c r="O568" s="16">
        <f t="shared" si="95"/>
        <v>0.17246372765208828</v>
      </c>
      <c r="P568" s="16">
        <f t="shared" si="96"/>
        <v>2.0046609538495252E-2</v>
      </c>
      <c r="Q568" s="16">
        <f t="shared" si="97"/>
        <v>0.24742535780753239</v>
      </c>
      <c r="R568" s="16">
        <f t="shared" si="98"/>
        <v>0.21551967303803049</v>
      </c>
      <c r="S568" s="16">
        <f t="shared" si="99"/>
        <v>0.50124478074240586</v>
      </c>
      <c r="T568" s="16">
        <f t="shared" si="100"/>
        <v>0.24742811096692324</v>
      </c>
      <c r="U568" s="66">
        <f t="shared" si="101"/>
        <v>1.506978327124215</v>
      </c>
      <c r="V568" s="66"/>
    </row>
    <row r="569" spans="1:22" x14ac:dyDescent="0.25">
      <c r="A569">
        <v>568</v>
      </c>
      <c r="B569">
        <v>5.4051745929629903E-4</v>
      </c>
      <c r="C569" s="16">
        <v>6.1966536784560003E-9</v>
      </c>
      <c r="D569">
        <v>9.8180739620624003E-4</v>
      </c>
      <c r="E569" s="16">
        <v>1.22417592034987E-5</v>
      </c>
      <c r="F569" s="16">
        <v>8.9834234484074692E-6</v>
      </c>
      <c r="G569" s="16">
        <v>1.7947237486499899E-6</v>
      </c>
      <c r="H569">
        <v>3.6043235821379402E-4</v>
      </c>
      <c r="J569">
        <v>0.95543483927598905</v>
      </c>
      <c r="K569">
        <f t="shared" si="91"/>
        <v>5.9204988113245753E-9</v>
      </c>
      <c r="L569">
        <f t="shared" si="92"/>
        <v>1.0015627701980266E-3</v>
      </c>
      <c r="M569" s="16">
        <f t="shared" si="93"/>
        <v>7.9472148394571575E-5</v>
      </c>
      <c r="N569" s="16">
        <f t="shared" si="94"/>
        <v>9.5226861583318778E-3</v>
      </c>
      <c r="O569" s="16">
        <f t="shared" si="95"/>
        <v>1.4015030125110964E-2</v>
      </c>
      <c r="P569" s="16">
        <f t="shared" si="96"/>
        <v>3.7262652401806324E-4</v>
      </c>
      <c r="Q569" s="16">
        <f t="shared" si="97"/>
        <v>1.9539999729394769E-2</v>
      </c>
      <c r="R569" s="16">
        <f t="shared" si="98"/>
        <v>7.7951614106440284E-3</v>
      </c>
      <c r="S569" s="16">
        <f t="shared" si="99"/>
        <v>1.1173394605937682E-2</v>
      </c>
      <c r="T569" s="16">
        <f t="shared" si="100"/>
        <v>1.9540223934529203E-2</v>
      </c>
      <c r="U569" s="66">
        <f t="shared" si="101"/>
        <v>8.1959122487966579E-2</v>
      </c>
      <c r="V569" s="66"/>
    </row>
    <row r="570" spans="1:22" x14ac:dyDescent="0.25">
      <c r="A570">
        <v>569</v>
      </c>
      <c r="B570">
        <v>6.4925872514169701E-4</v>
      </c>
      <c r="C570" s="16">
        <v>9.2208772525472895E-9</v>
      </c>
      <c r="D570">
        <v>1.22279548868119E-3</v>
      </c>
      <c r="E570" s="16">
        <v>2.2629613901982001E-5</v>
      </c>
      <c r="F570" s="16">
        <v>7.5576653193359E-6</v>
      </c>
      <c r="G570" s="16">
        <v>1.20921599139884E-6</v>
      </c>
      <c r="H570">
        <v>6.6628785376550003E-4</v>
      </c>
      <c r="J570">
        <v>0.95430284175847202</v>
      </c>
      <c r="K570">
        <f t="shared" si="91"/>
        <v>8.7995093656119299E-9</v>
      </c>
      <c r="L570">
        <f t="shared" si="92"/>
        <v>1.2391108144340082E-3</v>
      </c>
      <c r="M570" s="16">
        <f t="shared" si="93"/>
        <v>5.9406635849385921E-5</v>
      </c>
      <c r="N570" s="16">
        <f t="shared" si="94"/>
        <v>0.10137612551027475</v>
      </c>
      <c r="O570" s="16">
        <f t="shared" si="95"/>
        <v>0.44116605767369688</v>
      </c>
      <c r="P570" s="16">
        <f t="shared" si="96"/>
        <v>7.2627656950827221E-2</v>
      </c>
      <c r="Q570" s="16">
        <f t="shared" si="97"/>
        <v>1.2253622383720684</v>
      </c>
      <c r="R570" s="16">
        <f t="shared" si="98"/>
        <v>5.4283207644446933E-2</v>
      </c>
      <c r="S570" s="16">
        <f t="shared" si="99"/>
        <v>0.15797275109047448</v>
      </c>
      <c r="T570" s="16">
        <f t="shared" si="100"/>
        <v>1.2254171987618454</v>
      </c>
      <c r="U570" s="66">
        <f t="shared" si="101"/>
        <v>3.2782052360036342</v>
      </c>
      <c r="V570" s="66"/>
    </row>
    <row r="571" spans="1:22" x14ac:dyDescent="0.25">
      <c r="A571">
        <v>570</v>
      </c>
      <c r="B571">
        <v>7.3711308816810299E-4</v>
      </c>
      <c r="C571" s="16">
        <v>4.70730236430692E-9</v>
      </c>
      <c r="D571">
        <v>5.4104269840456805E-4</v>
      </c>
      <c r="E571" s="16">
        <v>5.1511861173197001E-6</v>
      </c>
      <c r="F571" s="16">
        <v>6.4493600367221099E-6</v>
      </c>
      <c r="G571" s="16">
        <v>2.3502610367233698E-6</v>
      </c>
      <c r="H571">
        <v>1.5166240907960599E-4</v>
      </c>
      <c r="J571">
        <v>0.95773556733199505</v>
      </c>
      <c r="K571">
        <f t="shared" si="91"/>
        <v>4.5083509004827293E-9</v>
      </c>
      <c r="L571">
        <f t="shared" si="92"/>
        <v>5.5628697221237139E-4</v>
      </c>
      <c r="M571" s="16">
        <f t="shared" si="93"/>
        <v>9.1793920412383458E-4</v>
      </c>
      <c r="N571" s="16">
        <f t="shared" si="94"/>
        <v>0.24680506380360395</v>
      </c>
      <c r="O571" s="16">
        <f t="shared" si="95"/>
        <v>2.2625022994348661E-2</v>
      </c>
      <c r="P571" s="16">
        <f t="shared" si="96"/>
        <v>0.19210196022605258</v>
      </c>
      <c r="Q571" s="16">
        <f t="shared" si="97"/>
        <v>0.27080767646103049</v>
      </c>
      <c r="R571" s="16">
        <f t="shared" si="98"/>
        <v>0.11934763449315502</v>
      </c>
      <c r="S571" s="16">
        <f t="shared" si="99"/>
        <v>2.9280435783719107E-2</v>
      </c>
      <c r="T571" s="16">
        <f t="shared" si="100"/>
        <v>0.27081793638256968</v>
      </c>
      <c r="U571" s="66">
        <f t="shared" si="101"/>
        <v>1.1517857301444794</v>
      </c>
      <c r="V571" s="66"/>
    </row>
    <row r="572" spans="1:22" x14ac:dyDescent="0.25">
      <c r="A572">
        <v>571</v>
      </c>
      <c r="B572">
        <v>6.8501133847292798E-4</v>
      </c>
      <c r="C572" s="16">
        <v>6.5307887680515496E-9</v>
      </c>
      <c r="D572">
        <v>8.13107136259987E-4</v>
      </c>
      <c r="E572" s="16">
        <v>1.07061773734135E-5</v>
      </c>
      <c r="F572" s="16">
        <v>7.0310828439190901E-6</v>
      </c>
      <c r="G572" s="16">
        <v>1.69949292702032E-6</v>
      </c>
      <c r="H572" s="16">
        <v>3.15217815158203E-4</v>
      </c>
      <c r="J572">
        <v>0.95631578778020099</v>
      </c>
      <c r="K572">
        <f t="shared" si="91"/>
        <v>6.2454964055453064E-9</v>
      </c>
      <c r="L572">
        <f t="shared" si="92"/>
        <v>8.2886226408607742E-4</v>
      </c>
      <c r="M572" s="16">
        <f t="shared" si="93"/>
        <v>5.4116041285977854E-4</v>
      </c>
      <c r="N572" s="16">
        <f t="shared" si="94"/>
        <v>0.15287792041979964</v>
      </c>
      <c r="O572" s="16">
        <f t="shared" si="95"/>
        <v>3.1930293512106786E-2</v>
      </c>
      <c r="P572" s="16">
        <f t="shared" si="96"/>
        <v>2.4285963374905892E-2</v>
      </c>
      <c r="Q572" s="16">
        <f t="shared" si="97"/>
        <v>1.0156167640847834E-5</v>
      </c>
      <c r="R572" s="16">
        <f t="shared" si="98"/>
        <v>8.2041788822370371E-2</v>
      </c>
      <c r="S572" s="16">
        <f t="shared" si="99"/>
        <v>2.3457065118126525E-2</v>
      </c>
      <c r="T572" s="16">
        <f t="shared" si="100"/>
        <v>1.0204719044612835E-5</v>
      </c>
      <c r="U572" s="66">
        <f t="shared" si="101"/>
        <v>0.3146133921339947</v>
      </c>
      <c r="V572" s="66"/>
    </row>
    <row r="573" spans="1:22" x14ac:dyDescent="0.25">
      <c r="A573">
        <v>572</v>
      </c>
      <c r="B573">
        <v>3.1002243956490099E-4</v>
      </c>
      <c r="C573" s="16">
        <v>4.83925447820418E-9</v>
      </c>
      <c r="D573">
        <v>1.3487438061547099E-3</v>
      </c>
      <c r="E573" s="16">
        <v>1.30773964884894E-5</v>
      </c>
      <c r="F573" s="16">
        <v>1.59383184095263E-5</v>
      </c>
      <c r="G573" s="16">
        <v>2.30804130742001E-6</v>
      </c>
      <c r="H573">
        <v>3.8504309081805599E-4</v>
      </c>
      <c r="J573">
        <v>0.95355205244152497</v>
      </c>
      <c r="K573">
        <f t="shared" si="91"/>
        <v>4.6144810399784367E-9</v>
      </c>
      <c r="L573">
        <f t="shared" si="92"/>
        <v>1.3829236450267045E-3</v>
      </c>
      <c r="M573" s="16">
        <f t="shared" si="93"/>
        <v>-7.6287876589690236E-4</v>
      </c>
      <c r="N573" s="16">
        <f t="shared" si="94"/>
        <v>0.13724282404317412</v>
      </c>
      <c r="O573" s="16">
        <f t="shared" si="95"/>
        <v>1.6027856468641938E-2</v>
      </c>
      <c r="P573" s="16">
        <f t="shared" si="96"/>
        <v>0.16020293656133672</v>
      </c>
      <c r="Q573" s="16">
        <f t="shared" si="97"/>
        <v>4.7344837489203623E-2</v>
      </c>
      <c r="R573" s="16">
        <f t="shared" si="98"/>
        <v>0.3813658454047783</v>
      </c>
      <c r="S573" s="16">
        <f t="shared" si="99"/>
        <v>2.2523266542933018E-2</v>
      </c>
      <c r="T573" s="16">
        <f t="shared" si="100"/>
        <v>4.7355097165005959E-2</v>
      </c>
      <c r="U573" s="66">
        <f t="shared" si="101"/>
        <v>0.81206266367507363</v>
      </c>
      <c r="V573" s="66"/>
    </row>
    <row r="574" spans="1:22" x14ac:dyDescent="0.25">
      <c r="A574">
        <v>573</v>
      </c>
      <c r="B574">
        <v>2.9276671164558298E-4</v>
      </c>
      <c r="C574" s="16">
        <v>2.8860898180374399E-9</v>
      </c>
      <c r="D574">
        <v>8.4212609820401405E-4</v>
      </c>
      <c r="E574" s="16">
        <v>4.8963069211729396E-6</v>
      </c>
      <c r="F574" s="16">
        <v>1.65040493152242E-5</v>
      </c>
      <c r="G574" s="16">
        <v>3.84873569404224E-6</v>
      </c>
      <c r="H574">
        <v>1.4416052970761699E-4</v>
      </c>
      <c r="J574">
        <v>0.95596818165243203</v>
      </c>
      <c r="K574">
        <f t="shared" si="91"/>
        <v>2.7590100354348499E-9</v>
      </c>
      <c r="L574">
        <f t="shared" si="92"/>
        <v>8.7898004643868657E-4</v>
      </c>
      <c r="M574" s="16">
        <f t="shared" si="93"/>
        <v>-2.9344662314752061E-4</v>
      </c>
      <c r="N574" s="16">
        <f t="shared" si="94"/>
        <v>0.16443249681733568</v>
      </c>
      <c r="O574" s="16">
        <f t="shared" si="95"/>
        <v>0.2295487280969026</v>
      </c>
      <c r="P574" s="16">
        <f t="shared" si="96"/>
        <v>1.5803587528013242E-2</v>
      </c>
      <c r="Q574" s="16">
        <f t="shared" si="97"/>
        <v>0.29606953580086443</v>
      </c>
      <c r="R574" s="16">
        <f t="shared" si="98"/>
        <v>0.45557526543153776</v>
      </c>
      <c r="S574" s="16">
        <f t="shared" si="99"/>
        <v>0.84234319331443674</v>
      </c>
      <c r="T574" s="16">
        <f t="shared" si="100"/>
        <v>0.29607170518944886</v>
      </c>
      <c r="U574" s="66">
        <f t="shared" si="101"/>
        <v>2.2998445121785394</v>
      </c>
      <c r="V574" s="66"/>
    </row>
    <row r="575" spans="1:22" x14ac:dyDescent="0.25">
      <c r="A575">
        <v>574</v>
      </c>
      <c r="B575">
        <v>9.7307098588408501E-4</v>
      </c>
      <c r="C575" s="16">
        <v>1.17135205851246E-8</v>
      </c>
      <c r="D575">
        <v>1.0317007901904699E-3</v>
      </c>
      <c r="E575" s="16">
        <v>2.4307636179471099E-5</v>
      </c>
      <c r="F575" s="16">
        <v>4.99756894833461E-6</v>
      </c>
      <c r="G575" s="16">
        <v>9.4979063565970696E-7</v>
      </c>
      <c r="H575">
        <v>7.1568735963371897E-4</v>
      </c>
      <c r="J575">
        <v>0.95527256299850305</v>
      </c>
      <c r="K575">
        <f t="shared" si="91"/>
        <v>1.1189604831087702E-8</v>
      </c>
      <c r="L575">
        <f t="shared" si="92"/>
        <v>1.0426340052022136E-3</v>
      </c>
      <c r="M575" s="16">
        <f t="shared" si="93"/>
        <v>9.035079665659564E-4</v>
      </c>
      <c r="N575" s="16">
        <f t="shared" si="94"/>
        <v>0.95244921035241892</v>
      </c>
      <c r="O575" s="16">
        <f t="shared" si="95"/>
        <v>1.2411761142077762</v>
      </c>
      <c r="P575" s="16">
        <f t="shared" si="96"/>
        <v>5.0555521122907562E-3</v>
      </c>
      <c r="Q575" s="16">
        <f t="shared" si="97"/>
        <v>1.5956624807636348</v>
      </c>
      <c r="R575" s="16">
        <f t="shared" si="98"/>
        <v>0.24285840562270131</v>
      </c>
      <c r="S575" s="16">
        <f t="shared" si="99"/>
        <v>0.27744167967071631</v>
      </c>
      <c r="T575" s="16">
        <f t="shared" si="100"/>
        <v>1.595675438645467</v>
      </c>
      <c r="U575" s="66">
        <f t="shared" si="101"/>
        <v>5.9103188813750052</v>
      </c>
      <c r="V575" s="66"/>
    </row>
    <row r="576" spans="1:22" x14ac:dyDescent="0.25">
      <c r="A576">
        <v>575</v>
      </c>
      <c r="B576">
        <v>4.5160944442509401E-4</v>
      </c>
      <c r="C576" s="16">
        <v>2.9605542796600099E-9</v>
      </c>
      <c r="D576">
        <v>5.5584482951069201E-4</v>
      </c>
      <c r="E576" s="16">
        <v>3.3270739448074801E-6</v>
      </c>
      <c r="F576" s="16">
        <v>1.05432704788127E-5</v>
      </c>
      <c r="G576" s="16">
        <v>3.7383900861868499E-6</v>
      </c>
      <c r="H576" s="16">
        <v>9.7956628595205505E-5</v>
      </c>
      <c r="J576">
        <v>0.95756299351832797</v>
      </c>
      <c r="K576">
        <f t="shared" si="91"/>
        <v>2.8349172185047362E-9</v>
      </c>
      <c r="L576">
        <f t="shared" si="92"/>
        <v>5.8066680000022457E-4</v>
      </c>
      <c r="M576" s="16">
        <f t="shared" si="93"/>
        <v>3.2255208884996345E-4</v>
      </c>
      <c r="N576" s="16">
        <f t="shared" si="94"/>
        <v>6.8813538099441844E-3</v>
      </c>
      <c r="O576" s="16">
        <f t="shared" si="95"/>
        <v>0.21685128253220148</v>
      </c>
      <c r="P576" s="16">
        <f t="shared" si="96"/>
        <v>0.17886719481704666</v>
      </c>
      <c r="Q576" s="16">
        <f t="shared" si="97"/>
        <v>0.47641507865922006</v>
      </c>
      <c r="R576" s="16">
        <f t="shared" si="98"/>
        <v>4.9021790883197009E-3</v>
      </c>
      <c r="S576" s="16">
        <f t="shared" si="99"/>
        <v>0.74443812619395655</v>
      </c>
      <c r="T576" s="16">
        <f t="shared" si="100"/>
        <v>0.47642321071917315</v>
      </c>
      <c r="U576" s="66">
        <f t="shared" si="101"/>
        <v>2.1047784258198616</v>
      </c>
      <c r="V576" s="66"/>
    </row>
    <row r="577" spans="1:22" x14ac:dyDescent="0.25">
      <c r="A577">
        <v>576</v>
      </c>
      <c r="B577">
        <v>6.7185383161217998E-4</v>
      </c>
      <c r="C577" s="16">
        <v>6.4183196265318704E-9</v>
      </c>
      <c r="D577">
        <v>8.1479792185299804E-4</v>
      </c>
      <c r="E577" s="16">
        <v>1.05434087682862E-5</v>
      </c>
      <c r="F577" s="16">
        <v>7.16953956568084E-6</v>
      </c>
      <c r="G577" s="16">
        <v>1.72931858531165E-6</v>
      </c>
      <c r="H577">
        <v>3.1042551577007403E-4</v>
      </c>
      <c r="J577">
        <v>0.95630427436870502</v>
      </c>
      <c r="K577">
        <f t="shared" si="91"/>
        <v>6.1378664931169777E-9</v>
      </c>
      <c r="L577">
        <f t="shared" si="92"/>
        <v>8.3085990125004484E-4</v>
      </c>
      <c r="M577" s="16">
        <f t="shared" si="93"/>
        <v>5.12847761974315E-4</v>
      </c>
      <c r="N577" s="16">
        <f t="shared" si="94"/>
        <v>0.13269860498747246</v>
      </c>
      <c r="O577" s="16">
        <f t="shared" si="95"/>
        <v>2.5087971540831405E-2</v>
      </c>
      <c r="P577" s="16">
        <f t="shared" si="96"/>
        <v>2.3741936193327387E-2</v>
      </c>
      <c r="Q577" s="16">
        <f t="shared" si="97"/>
        <v>3.3641669032829298E-4</v>
      </c>
      <c r="R577" s="16">
        <f t="shared" si="98"/>
        <v>7.4189601079977921E-2</v>
      </c>
      <c r="S577" s="16">
        <f t="shared" si="99"/>
        <v>1.9125540436364774E-2</v>
      </c>
      <c r="T577" s="16">
        <f t="shared" si="100"/>
        <v>3.3668773414141916E-4</v>
      </c>
      <c r="U577" s="66">
        <f t="shared" si="101"/>
        <v>0.27551675866244363</v>
      </c>
      <c r="V577" s="66"/>
    </row>
    <row r="578" spans="1:22" x14ac:dyDescent="0.25">
      <c r="A578">
        <v>577</v>
      </c>
      <c r="B578">
        <v>7.3917503841793703E-4</v>
      </c>
      <c r="C578" s="16">
        <v>5.4239722650457302E-9</v>
      </c>
      <c r="D578">
        <v>6.2292721160984305E-4</v>
      </c>
      <c r="E578" s="16">
        <v>6.8271543195775702E-6</v>
      </c>
      <c r="F578" s="16">
        <v>6.4568342793227502E-6</v>
      </c>
      <c r="G578" s="16">
        <v>2.0417080242513602E-6</v>
      </c>
      <c r="H578">
        <v>2.0100742550964399E-4</v>
      </c>
      <c r="J578">
        <v>0.95730504115412196</v>
      </c>
      <c r="K578">
        <f t="shared" si="91"/>
        <v>5.1923959924084192E-9</v>
      </c>
      <c r="L578">
        <f t="shared" si="92"/>
        <v>6.3787716422047491E-4</v>
      </c>
      <c r="M578" s="16">
        <f t="shared" si="93"/>
        <v>8.4047291261539914E-4</v>
      </c>
      <c r="N578" s="16">
        <f t="shared" si="94"/>
        <v>0.25098278682419478</v>
      </c>
      <c r="O578" s="16">
        <f t="shared" si="95"/>
        <v>4.4394804260012427E-4</v>
      </c>
      <c r="P578" s="16">
        <f t="shared" si="96"/>
        <v>0.12480860752216436</v>
      </c>
      <c r="Q578" s="16">
        <f t="shared" si="97"/>
        <v>0.13274987502516067</v>
      </c>
      <c r="R578" s="16">
        <f t="shared" si="98"/>
        <v>0.11882410423712421</v>
      </c>
      <c r="S578" s="16">
        <f t="shared" si="99"/>
        <v>3.0157463288247216E-4</v>
      </c>
      <c r="T578" s="16">
        <f t="shared" si="100"/>
        <v>0.13275761139885311</v>
      </c>
      <c r="U578" s="66">
        <f t="shared" si="101"/>
        <v>0.76086850768297976</v>
      </c>
      <c r="V578" s="66"/>
    </row>
    <row r="579" spans="1:22" x14ac:dyDescent="0.25">
      <c r="A579">
        <v>578</v>
      </c>
      <c r="B579">
        <v>9.1116662111584803E-4</v>
      </c>
      <c r="C579" s="16">
        <v>6.6377913072302204E-9</v>
      </c>
      <c r="D579">
        <v>6.1828331810881399E-4</v>
      </c>
      <c r="E579" s="16">
        <v>8.2936666988251295E-6</v>
      </c>
      <c r="F579" s="16">
        <v>5.2355473293239098E-6</v>
      </c>
      <c r="G579" s="16">
        <v>1.6681553322008901E-6</v>
      </c>
      <c r="H579">
        <v>2.4418487321061698E-4</v>
      </c>
      <c r="J579">
        <v>0.95735694515372305</v>
      </c>
      <c r="K579">
        <f t="shared" ref="K579:K642" si="102">C579*J579</f>
        <v>6.354735608457862E-9</v>
      </c>
      <c r="L579">
        <f t="shared" ref="L579:L642" si="103">SUM($Z$9*B579,$AA$9*C579,$AB$9*D579,$AC$9*E579,$AD$9*F579,$AE$9*G579)</f>
        <v>6.3041593030835547E-4</v>
      </c>
      <c r="M579" s="16">
        <f t="shared" ref="M579:M642" si="104">$Z$8*B579+$AA$8*C579+$AB$8*D579+$AD$8*F579+$AE$8*G579</f>
        <v>1.1919173119233407E-3</v>
      </c>
      <c r="N579" s="16">
        <f t="shared" si="94"/>
        <v>0.72289267370377308</v>
      </c>
      <c r="O579" s="16">
        <f t="shared" si="95"/>
        <v>3.9205005770419916E-2</v>
      </c>
      <c r="P579" s="16">
        <f t="shared" si="96"/>
        <v>0.12823837826662113</v>
      </c>
      <c r="Q579" s="16">
        <f t="shared" si="97"/>
        <v>5.1896003661084128E-2</v>
      </c>
      <c r="R579" s="16">
        <f t="shared" si="98"/>
        <v>0.21963723595498325</v>
      </c>
      <c r="S579" s="16">
        <f t="shared" si="99"/>
        <v>2.8484073868419314E-2</v>
      </c>
      <c r="T579" s="16">
        <f t="shared" si="100"/>
        <v>5.1902044369189826E-2</v>
      </c>
      <c r="U579" s="66">
        <f t="shared" si="101"/>
        <v>1.2422554155944907</v>
      </c>
      <c r="V579" s="66"/>
    </row>
    <row r="580" spans="1:22" x14ac:dyDescent="0.25">
      <c r="A580">
        <v>579</v>
      </c>
      <c r="B580">
        <v>2.2675615469167E-4</v>
      </c>
      <c r="C580" s="16">
        <v>3.5593252195883099E-9</v>
      </c>
      <c r="D580">
        <v>1.35726619676999E-3</v>
      </c>
      <c r="E580" s="16">
        <v>9.6760252517900408E-6</v>
      </c>
      <c r="F580" s="16">
        <v>2.18217237948319E-5</v>
      </c>
      <c r="G580" s="16">
        <v>3.1390997891635499E-6</v>
      </c>
      <c r="H580">
        <v>2.8489557969005802E-4</v>
      </c>
      <c r="J580">
        <v>0.95340052884715698</v>
      </c>
      <c r="K580">
        <f t="shared" si="102"/>
        <v>3.393462546694518E-9</v>
      </c>
      <c r="L580">
        <f t="shared" si="103"/>
        <v>1.4040451848235979E-3</v>
      </c>
      <c r="M580" s="16">
        <f t="shared" si="104"/>
        <v>-9.5053287544025786E-4</v>
      </c>
      <c r="N580" s="16">
        <f t="shared" ref="N580:N643" si="105">(B580-$B$2)^2/$B$2/$B$2</f>
        <v>0.29110877184770534</v>
      </c>
      <c r="O580" s="16">
        <f t="shared" ref="O580:O643" si="106">(C580-$C$2)^2/$C$2/$C$2</f>
        <v>0.1278816909196282</v>
      </c>
      <c r="P580" s="16">
        <f t="shared" ref="P580:P643" si="107">(D580-$D$2)^2/$D$2/$D$2</f>
        <v>0.16736400373938803</v>
      </c>
      <c r="Q580" s="16">
        <f t="shared" ref="Q580:Q643" si="108">(E580-$E$2)^2/$E$2/$E$2</f>
        <v>9.8209251468089447E-3</v>
      </c>
      <c r="R580" s="16">
        <f t="shared" ref="R580:R643" si="109">(F580-$F$2)^2/$F$2/$F$2</f>
        <v>1.475358519051631</v>
      </c>
      <c r="S580" s="16">
        <f t="shared" ref="S580:S643" si="110">(G580-$G$2)^2/$G$2/$G$2</f>
        <v>0.31830694136083248</v>
      </c>
      <c r="T580" s="16">
        <f t="shared" ref="T580:T643" si="111">(H580-$H$2)^2/$H$2/$H$2</f>
        <v>9.8171910969165749E-3</v>
      </c>
      <c r="U580" s="66">
        <f t="shared" ref="U580:U643" si="112">SUM(N580:T580)</f>
        <v>2.3996580431629106</v>
      </c>
      <c r="V580" s="66"/>
    </row>
    <row r="581" spans="1:22" x14ac:dyDescent="0.25">
      <c r="A581">
        <v>580</v>
      </c>
      <c r="B581">
        <v>3.2885809955983001E-4</v>
      </c>
      <c r="C581" s="16">
        <v>3.8368760265785398E-9</v>
      </c>
      <c r="D581">
        <v>1.0001753720999399E-3</v>
      </c>
      <c r="E581" s="16">
        <v>7.7180838835315004E-6</v>
      </c>
      <c r="F581" s="16">
        <v>1.4793923609774299E-5</v>
      </c>
      <c r="G581" s="16">
        <v>2.8999065602542899E-6</v>
      </c>
      <c r="H581" s="16">
        <v>2.2724289358968001E-4</v>
      </c>
      <c r="J581">
        <v>0.95522561977230003</v>
      </c>
      <c r="K581">
        <f t="shared" si="102"/>
        <v>3.6650822804779658E-9</v>
      </c>
      <c r="L581">
        <f t="shared" si="103"/>
        <v>1.0326592890037164E-3</v>
      </c>
      <c r="M581" s="16">
        <f t="shared" si="104"/>
        <v>-3.7494308988405623E-4</v>
      </c>
      <c r="N581" s="16">
        <f t="shared" si="105"/>
        <v>0.11036678221972426</v>
      </c>
      <c r="O581" s="16">
        <f t="shared" si="106"/>
        <v>9.4563963886535998E-2</v>
      </c>
      <c r="P581" s="16">
        <f t="shared" si="107"/>
        <v>1.4724873282080805E-3</v>
      </c>
      <c r="Q581" s="16">
        <f t="shared" si="108"/>
        <v>7.9184474440368302E-2</v>
      </c>
      <c r="R581" s="16">
        <f t="shared" si="109"/>
        <v>0.25140787663709963</v>
      </c>
      <c r="S581" s="16">
        <f t="shared" si="110"/>
        <v>0.19802411295820799</v>
      </c>
      <c r="T581" s="16">
        <f t="shared" si="111"/>
        <v>7.9183374449834878E-2</v>
      </c>
      <c r="U581" s="66">
        <f t="shared" si="112"/>
        <v>0.8142030719199792</v>
      </c>
      <c r="V581" s="66"/>
    </row>
    <row r="582" spans="1:22" x14ac:dyDescent="0.25">
      <c r="A582">
        <v>581</v>
      </c>
      <c r="B582" s="16">
        <v>5.8985837690188705E-4</v>
      </c>
      <c r="C582" s="16">
        <v>5.5894176925719797E-9</v>
      </c>
      <c r="D582" s="16">
        <v>8.0816015260305404E-4</v>
      </c>
      <c r="E582" s="16">
        <v>9.1072160047863802E-6</v>
      </c>
      <c r="F582" s="16">
        <v>8.1652542437991795E-6</v>
      </c>
      <c r="G582" s="16">
        <v>1.9857190968871799E-6</v>
      </c>
      <c r="H582" s="16">
        <v>2.68140216088583E-4</v>
      </c>
      <c r="J582">
        <v>0.956316415972427</v>
      </c>
      <c r="K582">
        <f t="shared" si="102"/>
        <v>5.3452518951333086E-9</v>
      </c>
      <c r="L582">
        <f t="shared" si="103"/>
        <v>8.26470790769847E-4</v>
      </c>
      <c r="M582" s="16">
        <f t="shared" si="104"/>
        <v>3.532459630339271E-4</v>
      </c>
      <c r="N582" s="16">
        <f t="shared" si="105"/>
        <v>3.9115657068046365E-2</v>
      </c>
      <c r="O582" s="16">
        <f t="shared" si="106"/>
        <v>7.7261713555719358E-5</v>
      </c>
      <c r="P582" s="16">
        <f t="shared" si="107"/>
        <v>2.5913097839855272E-2</v>
      </c>
      <c r="Q582" s="16">
        <f t="shared" si="108"/>
        <v>2.3122345567050877E-2</v>
      </c>
      <c r="R582" s="16">
        <f t="shared" si="109"/>
        <v>2.9352110866029076E-2</v>
      </c>
      <c r="S582" s="16">
        <f t="shared" si="110"/>
        <v>1.109421172713526E-4</v>
      </c>
      <c r="T582" s="16">
        <f t="shared" si="111"/>
        <v>2.3124315394824457E-2</v>
      </c>
      <c r="U582" s="66">
        <f t="shared" si="112"/>
        <v>0.1408157305666331</v>
      </c>
      <c r="V582" s="66"/>
    </row>
    <row r="583" spans="1:22" x14ac:dyDescent="0.25">
      <c r="A583">
        <v>582</v>
      </c>
      <c r="B583">
        <v>4.2991517490442699E-4</v>
      </c>
      <c r="C583" s="16">
        <v>5.5144538646738802E-9</v>
      </c>
      <c r="D583">
        <v>1.1017686024529299E-3</v>
      </c>
      <c r="E583" s="16">
        <v>1.22077478652165E-5</v>
      </c>
      <c r="F583" s="16">
        <v>1.1360676759087701E-5</v>
      </c>
      <c r="G583" s="16">
        <v>2.0196525149870299E-6</v>
      </c>
      <c r="H583">
        <v>3.5943316770793102E-4</v>
      </c>
      <c r="J583">
        <v>0.95480404709770395</v>
      </c>
      <c r="K583">
        <f t="shared" si="102"/>
        <v>5.2652228675241954E-9</v>
      </c>
      <c r="L583">
        <f t="shared" si="103"/>
        <v>1.1265040940322275E-3</v>
      </c>
      <c r="M583" s="16">
        <f t="shared" si="104"/>
        <v>-2.6667374422337372E-4</v>
      </c>
      <c r="N583" s="16">
        <f t="shared" si="105"/>
        <v>1.6130699497111017E-2</v>
      </c>
      <c r="O583" s="16">
        <f t="shared" si="106"/>
        <v>2.2465373371352356E-5</v>
      </c>
      <c r="P583" s="16">
        <f t="shared" si="107"/>
        <v>2.0691721541204577E-2</v>
      </c>
      <c r="Q583" s="16">
        <f t="shared" si="108"/>
        <v>1.8664717666679043E-2</v>
      </c>
      <c r="R583" s="16">
        <f t="shared" si="109"/>
        <v>2.3400586290816861E-2</v>
      </c>
      <c r="S583" s="16">
        <f t="shared" si="110"/>
        <v>4.0651206940573226E-5</v>
      </c>
      <c r="T583" s="16">
        <f t="shared" si="111"/>
        <v>1.8666837542771594E-2</v>
      </c>
      <c r="U583" s="66">
        <f t="shared" si="112"/>
        <v>9.7617679118895032E-2</v>
      </c>
      <c r="V583" s="66"/>
    </row>
    <row r="584" spans="1:22" x14ac:dyDescent="0.25">
      <c r="A584">
        <v>583</v>
      </c>
      <c r="B584">
        <v>2.3747281818653601E-4</v>
      </c>
      <c r="C584" s="16">
        <v>4.0319431814484997E-9</v>
      </c>
      <c r="D584">
        <v>1.47162092625307E-3</v>
      </c>
      <c r="E584" s="16">
        <v>1.1870768472011801E-5</v>
      </c>
      <c r="F584" s="16">
        <v>2.09349383517578E-5</v>
      </c>
      <c r="G584" s="16">
        <v>2.7743408934709099E-6</v>
      </c>
      <c r="H584">
        <v>3.4951821724567999E-4</v>
      </c>
      <c r="J584">
        <v>0.952897071103608</v>
      </c>
      <c r="K584">
        <f t="shared" si="102"/>
        <v>3.8420268484584381E-9</v>
      </c>
      <c r="L584">
        <f t="shared" si="103"/>
        <v>1.5162611119068751E-3</v>
      </c>
      <c r="M584" s="16">
        <f t="shared" si="104"/>
        <v>-1.0413154755338032E-3</v>
      </c>
      <c r="N584" s="16">
        <f t="shared" si="105"/>
        <v>0.26809977584093175</v>
      </c>
      <c r="O584" s="16">
        <f t="shared" si="106"/>
        <v>7.4150782099731707E-2</v>
      </c>
      <c r="P584" s="16">
        <f t="shared" si="107"/>
        <v>0.27859764953812571</v>
      </c>
      <c r="Q584" s="16">
        <f t="shared" si="108"/>
        <v>1.1076290107843671E-2</v>
      </c>
      <c r="R584" s="16">
        <f t="shared" si="109"/>
        <v>1.2648270041531844</v>
      </c>
      <c r="S584" s="16">
        <f t="shared" si="110"/>
        <v>0.1462532323677152</v>
      </c>
      <c r="T584" s="16">
        <f t="shared" si="111"/>
        <v>1.1082369242512399E-2</v>
      </c>
      <c r="U584" s="66">
        <f t="shared" si="112"/>
        <v>2.054087103350045</v>
      </c>
      <c r="V584" s="66"/>
    </row>
    <row r="585" spans="1:22" x14ac:dyDescent="0.25">
      <c r="A585">
        <v>584</v>
      </c>
      <c r="B585">
        <v>4.2200415118185102E-4</v>
      </c>
      <c r="C585" s="16">
        <v>8.2924657862388301E-9</v>
      </c>
      <c r="D585">
        <v>1.71048037736133E-3</v>
      </c>
      <c r="E585" s="16">
        <v>2.8319485145198301E-5</v>
      </c>
      <c r="F585" s="16">
        <v>1.18797327280163E-5</v>
      </c>
      <c r="G585" s="16">
        <v>1.35171660453495E-6</v>
      </c>
      <c r="H585">
        <v>8.3383565250253497E-4</v>
      </c>
      <c r="J585">
        <v>0.95200035738638</v>
      </c>
      <c r="K585">
        <f t="shared" si="102"/>
        <v>7.8944303921136941E-9</v>
      </c>
      <c r="L585">
        <f t="shared" si="103"/>
        <v>1.7355832669561113E-3</v>
      </c>
      <c r="M585" s="16">
        <f t="shared" si="104"/>
        <v>-8.9157496459240932E-4</v>
      </c>
      <c r="N585" s="16">
        <f t="shared" si="105"/>
        <v>2.0469298036449837E-2</v>
      </c>
      <c r="O585" s="16">
        <f t="shared" si="106"/>
        <v>0.24665294928131071</v>
      </c>
      <c r="P585" s="16">
        <f t="shared" si="107"/>
        <v>0.60187373725571569</v>
      </c>
      <c r="Q585" s="16">
        <f t="shared" si="108"/>
        <v>2.6788653536587748</v>
      </c>
      <c r="R585" s="16">
        <f t="shared" si="109"/>
        <v>4.2292111806983161E-2</v>
      </c>
      <c r="S585" s="16">
        <f t="shared" si="110"/>
        <v>0.10657025932415613</v>
      </c>
      <c r="T585" s="16">
        <f t="shared" si="111"/>
        <v>2.6791728545446931</v>
      </c>
      <c r="U585" s="66">
        <f t="shared" si="112"/>
        <v>6.3758965639080838</v>
      </c>
      <c r="V585" s="66"/>
    </row>
    <row r="586" spans="1:22" x14ac:dyDescent="0.25">
      <c r="A586">
        <v>585</v>
      </c>
      <c r="B586">
        <v>6.7254904646366499E-4</v>
      </c>
      <c r="C586" s="16">
        <v>5.1956431903517201E-9</v>
      </c>
      <c r="D586">
        <v>6.5639612870762698E-4</v>
      </c>
      <c r="E586" s="16">
        <v>6.8882125860901303E-6</v>
      </c>
      <c r="F586" s="16">
        <v>7.1088005142550403E-6</v>
      </c>
      <c r="G586" s="16">
        <v>2.1323446572666599E-6</v>
      </c>
      <c r="H586">
        <v>2.02805470223126E-4</v>
      </c>
      <c r="J586">
        <v>0.95711625294841296</v>
      </c>
      <c r="K586">
        <f t="shared" si="102"/>
        <v>4.9728345420063758E-9</v>
      </c>
      <c r="L586">
        <f t="shared" si="103"/>
        <v>6.7274087875021345E-4</v>
      </c>
      <c r="M586" s="16">
        <f t="shared" si="104"/>
        <v>6.7235721417711663E-4</v>
      </c>
      <c r="N586" s="16">
        <f t="shared" si="105"/>
        <v>0.1337291122789952</v>
      </c>
      <c r="O586" s="16">
        <f t="shared" si="106"/>
        <v>3.8787219626133509E-3</v>
      </c>
      <c r="P586" s="16">
        <f t="shared" si="107"/>
        <v>0.10146485890154965</v>
      </c>
      <c r="Q586" s="16">
        <f t="shared" si="108"/>
        <v>0.1286396138658078</v>
      </c>
      <c r="R586" s="16">
        <f t="shared" si="109"/>
        <v>7.7585627126091961E-2</v>
      </c>
      <c r="S586" s="16">
        <f t="shared" si="110"/>
        <v>3.9099227148378978E-3</v>
      </c>
      <c r="T586" s="16">
        <f t="shared" si="111"/>
        <v>0.12864651223360402</v>
      </c>
      <c r="U586" s="66">
        <f t="shared" si="112"/>
        <v>0.57785436908349985</v>
      </c>
      <c r="V586" s="66"/>
    </row>
    <row r="587" spans="1:22" x14ac:dyDescent="0.25">
      <c r="A587">
        <v>586</v>
      </c>
      <c r="B587">
        <v>8.40643341199542E-4</v>
      </c>
      <c r="C587" s="16">
        <v>1.15539079699986E-8</v>
      </c>
      <c r="D587">
        <v>1.1820864635183499E-3</v>
      </c>
      <c r="E587" s="16">
        <v>2.7425368859934901E-5</v>
      </c>
      <c r="F587" s="16">
        <v>5.8247447397884201E-6</v>
      </c>
      <c r="G587" s="16">
        <v>9.6454281727560296E-7</v>
      </c>
      <c r="H587">
        <v>8.0748831739272395E-4</v>
      </c>
      <c r="J587">
        <v>0.95453037813976305</v>
      </c>
      <c r="K587">
        <f t="shared" si="102"/>
        <v>1.1028556143594785E-8</v>
      </c>
      <c r="L587">
        <f t="shared" si="103"/>
        <v>1.1946889419072323E-3</v>
      </c>
      <c r="M587" s="16">
        <f t="shared" si="104"/>
        <v>4.865977404918515E-4</v>
      </c>
      <c r="N587" s="16">
        <f t="shared" si="105"/>
        <v>0.49988455088555367</v>
      </c>
      <c r="O587" s="16">
        <f t="shared" si="106"/>
        <v>1.1778188252758681</v>
      </c>
      <c r="P587" s="16">
        <f t="shared" si="107"/>
        <v>5.1634131094269724E-2</v>
      </c>
      <c r="Q587" s="16">
        <f t="shared" si="108"/>
        <v>2.4132878806952585</v>
      </c>
      <c r="R587" s="16">
        <f t="shared" si="109"/>
        <v>0.16716505606017026</v>
      </c>
      <c r="S587" s="16">
        <f t="shared" si="110"/>
        <v>0.26975188822934765</v>
      </c>
      <c r="T587" s="16">
        <f t="shared" si="111"/>
        <v>2.4133634230562708</v>
      </c>
      <c r="U587" s="66">
        <f t="shared" si="112"/>
        <v>6.9929057552967393</v>
      </c>
      <c r="V587" s="66"/>
    </row>
    <row r="588" spans="1:22" x14ac:dyDescent="0.25">
      <c r="A588">
        <v>587</v>
      </c>
      <c r="B588">
        <v>4.86266067479698E-4</v>
      </c>
      <c r="C588" s="16">
        <v>6.2703332599363702E-9</v>
      </c>
      <c r="D588">
        <v>1.10761975403654E-3</v>
      </c>
      <c r="E588" s="16">
        <v>1.3954759419541501E-5</v>
      </c>
      <c r="F588" s="16">
        <v>1.0044299119006999E-5</v>
      </c>
      <c r="G588" s="16">
        <v>1.77619306575831E-6</v>
      </c>
      <c r="H588">
        <v>4.1087049955173898E-4</v>
      </c>
      <c r="J588">
        <v>0.95480240022674501</v>
      </c>
      <c r="K588">
        <f t="shared" si="102"/>
        <v>5.9869292468088372E-9</v>
      </c>
      <c r="L588">
        <f t="shared" si="103"/>
        <v>1.1294782750070522E-3</v>
      </c>
      <c r="M588" s="16">
        <f t="shared" si="104"/>
        <v>-1.5694614004765645E-4</v>
      </c>
      <c r="N588" s="16">
        <f t="shared" si="105"/>
        <v>1.5824578305482644E-4</v>
      </c>
      <c r="O588" s="16">
        <f t="shared" si="106"/>
        <v>1.7340396257488566E-2</v>
      </c>
      <c r="P588" s="16">
        <f t="shared" si="107"/>
        <v>2.2476241987980598E-2</v>
      </c>
      <c r="Q588" s="16">
        <f t="shared" si="108"/>
        <v>8.9566573822370085E-2</v>
      </c>
      <c r="R588" s="16">
        <f t="shared" si="109"/>
        <v>3.754275052639675E-4</v>
      </c>
      <c r="S588" s="16">
        <f t="shared" si="110"/>
        <v>1.321073514825017E-2</v>
      </c>
      <c r="T588" s="16">
        <f t="shared" si="111"/>
        <v>8.9571894661936546E-2</v>
      </c>
      <c r="U588" s="66">
        <f t="shared" si="112"/>
        <v>0.23269951516634477</v>
      </c>
      <c r="V588" s="66"/>
    </row>
    <row r="589" spans="1:22" x14ac:dyDescent="0.25">
      <c r="A589">
        <v>588</v>
      </c>
      <c r="B589">
        <v>4.0481908701731003E-4</v>
      </c>
      <c r="C589" s="16">
        <v>6.5185256734689897E-9</v>
      </c>
      <c r="D589">
        <v>1.39218945937643E-3</v>
      </c>
      <c r="E589" s="16">
        <v>1.8177502238392499E-5</v>
      </c>
      <c r="F589" s="16">
        <v>1.22206964501236E-5</v>
      </c>
      <c r="G589" s="16">
        <v>1.7139611210683099E-6</v>
      </c>
      <c r="H589">
        <v>5.3520828062118505E-4</v>
      </c>
      <c r="J589">
        <v>0.95342308520823804</v>
      </c>
      <c r="K589">
        <f t="shared" si="102"/>
        <v>6.214912858607912E-9</v>
      </c>
      <c r="L589">
        <f t="shared" si="103"/>
        <v>1.418338294872072E-3</v>
      </c>
      <c r="M589" s="16">
        <f t="shared" si="104"/>
        <v>-6.0870012083745202E-4</v>
      </c>
      <c r="N589" s="16">
        <f t="shared" si="105"/>
        <v>3.1672341305539628E-2</v>
      </c>
      <c r="O589" s="16">
        <f t="shared" si="106"/>
        <v>3.1144211760455485E-2</v>
      </c>
      <c r="P589" s="16">
        <f t="shared" si="107"/>
        <v>0.19834416997533222</v>
      </c>
      <c r="Q589" s="16">
        <f t="shared" si="108"/>
        <v>0.4794744458766404</v>
      </c>
      <c r="R589" s="16">
        <f t="shared" si="109"/>
        <v>5.7722076129722695E-2</v>
      </c>
      <c r="S589" s="16">
        <f t="shared" si="110"/>
        <v>2.1300706564227927E-2</v>
      </c>
      <c r="T589" s="16">
        <f t="shared" si="111"/>
        <v>0.47952292339212665</v>
      </c>
      <c r="U589" s="66">
        <f t="shared" si="112"/>
        <v>1.299180875004045</v>
      </c>
      <c r="V589" s="66"/>
    </row>
    <row r="590" spans="1:22" x14ac:dyDescent="0.25">
      <c r="A590">
        <v>589</v>
      </c>
      <c r="B590">
        <v>3.5109927257850399E-4</v>
      </c>
      <c r="C590" s="16">
        <v>4.7476587009325197E-9</v>
      </c>
      <c r="D590">
        <v>1.16340405648E-3</v>
      </c>
      <c r="E590" s="16">
        <v>1.1089532756165699E-5</v>
      </c>
      <c r="F590" s="16">
        <v>1.3955676335954301E-5</v>
      </c>
      <c r="G590" s="16">
        <v>2.34770135543286E-6</v>
      </c>
      <c r="H590">
        <v>3.2651063425524101E-4</v>
      </c>
      <c r="J590">
        <v>0.95445785074296796</v>
      </c>
      <c r="K590">
        <f t="shared" si="102"/>
        <v>4.5314401197532044E-9</v>
      </c>
      <c r="L590">
        <f t="shared" si="103"/>
        <v>1.1936583628486407E-3</v>
      </c>
      <c r="M590" s="16">
        <f t="shared" si="104"/>
        <v>-4.9145981769163247E-4</v>
      </c>
      <c r="N590" s="16">
        <f t="shared" si="105"/>
        <v>8.2398648094544433E-2</v>
      </c>
      <c r="O590" s="16">
        <f t="shared" si="106"/>
        <v>2.0486932441445775E-2</v>
      </c>
      <c r="P590" s="16">
        <f t="shared" si="107"/>
        <v>4.3195612810910715E-2</v>
      </c>
      <c r="Q590" s="16">
        <f t="shared" si="108"/>
        <v>1.0566366014407099E-3</v>
      </c>
      <c r="R590" s="16">
        <f t="shared" si="109"/>
        <v>0.17333387508357442</v>
      </c>
      <c r="S590" s="16">
        <f t="shared" si="110"/>
        <v>2.8845558628444738E-2</v>
      </c>
      <c r="T590" s="16">
        <f t="shared" si="111"/>
        <v>1.0573241076000518E-3</v>
      </c>
      <c r="U590" s="66">
        <f t="shared" si="112"/>
        <v>0.35037458776796082</v>
      </c>
      <c r="V590" s="66"/>
    </row>
    <row r="591" spans="1:22" x14ac:dyDescent="0.25">
      <c r="A591">
        <v>590</v>
      </c>
      <c r="B591">
        <v>2.1105339400996401E-4</v>
      </c>
      <c r="C591" s="16">
        <v>1.7124192982857899E-9</v>
      </c>
      <c r="D591">
        <v>6.9109026332399303E-4</v>
      </c>
      <c r="E591" s="16">
        <v>2.3874561202737001E-6</v>
      </c>
      <c r="F591" s="16">
        <v>2.2762621386847701E-5</v>
      </c>
      <c r="G591" s="16">
        <v>6.4774278728911603E-6</v>
      </c>
      <c r="H591" s="16">
        <v>7.0292761495816596E-5</v>
      </c>
      <c r="J591">
        <v>0.95659206751703196</v>
      </c>
      <c r="K591">
        <f t="shared" si="102"/>
        <v>1.6380867170032689E-9</v>
      </c>
      <c r="L591">
        <f t="shared" si="103"/>
        <v>7.4309122155128131E-4</v>
      </c>
      <c r="M591" s="16">
        <f t="shared" si="104"/>
        <v>-3.209844335313533E-4</v>
      </c>
      <c r="N591" s="16">
        <f t="shared" si="105"/>
        <v>0.3265336954109645</v>
      </c>
      <c r="O591" s="16">
        <f t="shared" si="106"/>
        <v>0.47739664980865049</v>
      </c>
      <c r="P591" s="16">
        <f t="shared" si="107"/>
        <v>7.981549074143196E-2</v>
      </c>
      <c r="Q591" s="16">
        <f t="shared" si="108"/>
        <v>0.60483699490796705</v>
      </c>
      <c r="R591" s="16">
        <f t="shared" si="109"/>
        <v>1.7164489950726487</v>
      </c>
      <c r="S591" s="16">
        <f t="shared" si="110"/>
        <v>4.9624143997646382</v>
      </c>
      <c r="T591" s="16">
        <f t="shared" si="111"/>
        <v>0.60484052031390012</v>
      </c>
      <c r="U591" s="66">
        <f t="shared" si="112"/>
        <v>8.7722867460201996</v>
      </c>
      <c r="V591" s="66"/>
    </row>
    <row r="592" spans="1:22" x14ac:dyDescent="0.25">
      <c r="A592">
        <v>591</v>
      </c>
      <c r="B592">
        <v>6.1210606688742904E-4</v>
      </c>
      <c r="C592" s="16">
        <v>3.2872279904409898E-9</v>
      </c>
      <c r="D592">
        <v>4.54067095423325E-4</v>
      </c>
      <c r="E592" s="16">
        <v>3.0218561209117301E-6</v>
      </c>
      <c r="F592" s="16">
        <v>7.7357325372005199E-6</v>
      </c>
      <c r="G592" s="16">
        <v>3.3622796485087499E-6</v>
      </c>
      <c r="H592" s="16">
        <v>8.8969845080097E-5</v>
      </c>
      <c r="J592">
        <v>0.95816834623696201</v>
      </c>
      <c r="K592">
        <f t="shared" si="102"/>
        <v>3.149717807304695E-9</v>
      </c>
      <c r="L592">
        <f t="shared" si="103"/>
        <v>4.7289755291824435E-4</v>
      </c>
      <c r="M592" s="16">
        <f t="shared" si="104"/>
        <v>7.5131458085661367E-4</v>
      </c>
      <c r="N592" s="16">
        <f t="shared" si="105"/>
        <v>5.9026323581050547E-2</v>
      </c>
      <c r="O592" s="16">
        <f t="shared" si="106"/>
        <v>0.16541642142182603</v>
      </c>
      <c r="P592" s="16">
        <f t="shared" si="107"/>
        <v>0.27940914155856234</v>
      </c>
      <c r="Q592" s="16">
        <f t="shared" si="108"/>
        <v>0.51645207107945856</v>
      </c>
      <c r="R592" s="16">
        <f t="shared" si="109"/>
        <v>4.6188836223379597E-2</v>
      </c>
      <c r="S592" s="16">
        <f t="shared" si="110"/>
        <v>0.45615923956892185</v>
      </c>
      <c r="T592" s="16">
        <f t="shared" si="111"/>
        <v>0.5164619254949705</v>
      </c>
      <c r="U592" s="66">
        <f t="shared" si="112"/>
        <v>2.0391139589281693</v>
      </c>
      <c r="V592" s="66"/>
    </row>
    <row r="593" spans="1:22" x14ac:dyDescent="0.25">
      <c r="A593">
        <v>592</v>
      </c>
      <c r="B593" s="16">
        <v>3.6282466021553099E-4</v>
      </c>
      <c r="C593" s="16">
        <v>3.30556784860029E-9</v>
      </c>
      <c r="D593" s="16">
        <v>7.7683605101280199E-4</v>
      </c>
      <c r="E593" s="16">
        <v>5.1777878194721003E-6</v>
      </c>
      <c r="F593" s="16">
        <v>1.3268664134863101E-5</v>
      </c>
      <c r="G593" s="16">
        <v>3.3573038243893098E-6</v>
      </c>
      <c r="H593">
        <v>1.5244752281165901E-4</v>
      </c>
      <c r="J593">
        <v>0.95636475261521903</v>
      </c>
      <c r="K593">
        <f t="shared" si="102"/>
        <v>3.161328577779438E-9</v>
      </c>
      <c r="L593">
        <f t="shared" si="103"/>
        <v>8.0672737753906883E-4</v>
      </c>
      <c r="M593" s="16">
        <f t="shared" si="104"/>
        <v>-8.1078057108006894E-5</v>
      </c>
      <c r="N593" s="16">
        <f t="shared" si="105"/>
        <v>6.9296281539132504E-2</v>
      </c>
      <c r="O593" s="16">
        <f t="shared" si="106"/>
        <v>0.16273491661536002</v>
      </c>
      <c r="P593" s="16">
        <f t="shared" si="107"/>
        <v>3.7440646099815802E-2</v>
      </c>
      <c r="Q593" s="16">
        <f t="shared" si="108"/>
        <v>0.26823601092470079</v>
      </c>
      <c r="R593" s="16">
        <f t="shared" si="109"/>
        <v>0.12013873323979864</v>
      </c>
      <c r="S593" s="16">
        <f t="shared" si="110"/>
        <v>0.45281622009275385</v>
      </c>
      <c r="T593" s="16">
        <f t="shared" si="111"/>
        <v>0.26824005012805108</v>
      </c>
      <c r="U593" s="66">
        <f t="shared" si="112"/>
        <v>1.3789028586396126</v>
      </c>
      <c r="V593" s="66"/>
    </row>
    <row r="594" spans="1:22" x14ac:dyDescent="0.25">
      <c r="A594">
        <v>593</v>
      </c>
      <c r="B594">
        <v>3.1766314092388198E-4</v>
      </c>
      <c r="C594" s="16">
        <v>5.1126065370650702E-9</v>
      </c>
      <c r="D594">
        <v>1.3919217374904699E-3</v>
      </c>
      <c r="E594" s="16">
        <v>1.42522011126466E-5</v>
      </c>
      <c r="F594" s="16">
        <v>1.5582737317993201E-5</v>
      </c>
      <c r="G594" s="16">
        <v>2.1855985946929802E-6</v>
      </c>
      <c r="H594">
        <v>4.1963416469941101E-4</v>
      </c>
      <c r="J594">
        <v>0.95336035778537997</v>
      </c>
      <c r="K594">
        <f t="shared" si="102"/>
        <v>4.8741563973922277E-9</v>
      </c>
      <c r="L594">
        <f t="shared" si="103"/>
        <v>1.4252676981146122E-3</v>
      </c>
      <c r="M594" s="16">
        <f t="shared" si="104"/>
        <v>-7.8994141626684831E-4</v>
      </c>
      <c r="N594" s="16">
        <f t="shared" si="105"/>
        <v>0.12598782970484962</v>
      </c>
      <c r="O594" s="16">
        <f t="shared" si="106"/>
        <v>5.970037261993421E-3</v>
      </c>
      <c r="P594" s="16">
        <f t="shared" si="107"/>
        <v>0.19809667562991851</v>
      </c>
      <c r="Q594" s="16">
        <f t="shared" si="108"/>
        <v>0.10690968327181846</v>
      </c>
      <c r="R594" s="16">
        <f t="shared" si="109"/>
        <v>0.33809693561939869</v>
      </c>
      <c r="S594" s="16">
        <f t="shared" si="110"/>
        <v>7.9326389038564746E-3</v>
      </c>
      <c r="T594" s="16">
        <f t="shared" si="111"/>
        <v>0.10692819074180339</v>
      </c>
      <c r="U594" s="66">
        <f t="shared" si="112"/>
        <v>0.88992199113363846</v>
      </c>
      <c r="V594" s="66"/>
    </row>
    <row r="595" spans="1:22" x14ac:dyDescent="0.25">
      <c r="A595">
        <v>594</v>
      </c>
      <c r="B595">
        <v>4.1701207862889102E-4</v>
      </c>
      <c r="C595" s="16">
        <v>4.36584153297669E-9</v>
      </c>
      <c r="D595">
        <v>8.9502326059613202E-4</v>
      </c>
      <c r="E595" s="16">
        <v>7.8691525210311801E-6</v>
      </c>
      <c r="F595" s="16">
        <v>1.16038901337007E-5</v>
      </c>
      <c r="G595" s="16">
        <v>2.5451747487701E-6</v>
      </c>
      <c r="H595">
        <v>2.31689501334032E-4</v>
      </c>
      <c r="J595">
        <v>0.95580851950038803</v>
      </c>
      <c r="K595">
        <f t="shared" si="102"/>
        <v>4.1729085320077548E-9</v>
      </c>
      <c r="L595">
        <f t="shared" si="103"/>
        <v>9.2077184977077048E-4</v>
      </c>
      <c r="M595" s="16">
        <f t="shared" si="104"/>
        <v>-8.6747692512988456E-5</v>
      </c>
      <c r="N595" s="16">
        <f t="shared" si="105"/>
        <v>2.3472674351663846E-2</v>
      </c>
      <c r="O595" s="16">
        <f t="shared" si="106"/>
        <v>4.4962545641509255E-2</v>
      </c>
      <c r="P595" s="16">
        <f t="shared" si="107"/>
        <v>5.0119272307469279E-3</v>
      </c>
      <c r="Q595" s="16">
        <f t="shared" si="108"/>
        <v>7.1466350407858245E-2</v>
      </c>
      <c r="R595" s="16">
        <f t="shared" si="109"/>
        <v>3.156156326317499E-2</v>
      </c>
      <c r="S595" s="16">
        <f t="shared" si="110"/>
        <v>7.1952231269550013E-2</v>
      </c>
      <c r="T595" s="16">
        <f t="shared" si="111"/>
        <v>7.1467471806535246E-2</v>
      </c>
      <c r="U595" s="66">
        <f t="shared" si="112"/>
        <v>0.31989476397103855</v>
      </c>
      <c r="V595" s="66"/>
    </row>
    <row r="596" spans="1:22" x14ac:dyDescent="0.25">
      <c r="A596">
        <v>595</v>
      </c>
      <c r="B596">
        <v>6.0413729001729895E-4</v>
      </c>
      <c r="C596" s="16">
        <v>4.0325760173070901E-9</v>
      </c>
      <c r="D596">
        <v>5.6594460898720504E-4</v>
      </c>
      <c r="E596" s="16">
        <v>4.6142410454678997E-6</v>
      </c>
      <c r="F596" s="16">
        <v>7.8807981522340607E-6</v>
      </c>
      <c r="G596" s="16">
        <v>2.74452422284043E-6</v>
      </c>
      <c r="H596">
        <v>1.35853747435797E-4</v>
      </c>
      <c r="J596">
        <v>0.95757115221873501</v>
      </c>
      <c r="K596">
        <f t="shared" si="102"/>
        <v>3.8614784633023879E-9</v>
      </c>
      <c r="L596">
        <f t="shared" si="103"/>
        <v>5.8444669693849625E-4</v>
      </c>
      <c r="M596" s="16">
        <f t="shared" si="104"/>
        <v>6.2382788309610154E-4</v>
      </c>
      <c r="N596" s="16">
        <f t="shared" si="105"/>
        <v>5.1425448309236003E-2</v>
      </c>
      <c r="O596" s="16">
        <f t="shared" si="106"/>
        <v>7.4088591893222158E-2</v>
      </c>
      <c r="P596" s="16">
        <f t="shared" si="107"/>
        <v>0.17010794014402017</v>
      </c>
      <c r="Q596" s="16">
        <f t="shared" si="108"/>
        <v>0.32533887272184508</v>
      </c>
      <c r="R596" s="16">
        <f t="shared" si="109"/>
        <v>4.0077421757981201E-2</v>
      </c>
      <c r="S596" s="16">
        <f t="shared" si="110"/>
        <v>0.13511012638603345</v>
      </c>
      <c r="T596" s="16">
        <f t="shared" si="111"/>
        <v>0.32534822841762662</v>
      </c>
      <c r="U596" s="66">
        <f t="shared" si="112"/>
        <v>1.1214966296299649</v>
      </c>
      <c r="V596" s="66"/>
    </row>
    <row r="597" spans="1:22" x14ac:dyDescent="0.25">
      <c r="A597">
        <v>596</v>
      </c>
      <c r="B597">
        <v>4.1891600026970399E-4</v>
      </c>
      <c r="C597" s="16">
        <v>6.1362773298526896E-9</v>
      </c>
      <c r="D597">
        <v>1.26279542321847E-3</v>
      </c>
      <c r="E597" s="16">
        <v>1.5542600010458E-5</v>
      </c>
      <c r="F597" s="16">
        <v>1.17427129072535E-5</v>
      </c>
      <c r="G597" s="16">
        <v>1.81819082499846E-6</v>
      </c>
      <c r="H597">
        <v>4.5762484864217997E-4</v>
      </c>
      <c r="J597">
        <v>0.95403256223991895</v>
      </c>
      <c r="K597">
        <f t="shared" si="102"/>
        <v>5.8542083836140898E-9</v>
      </c>
      <c r="L597">
        <f t="shared" si="103"/>
        <v>1.2880929035806456E-3</v>
      </c>
      <c r="M597" s="16">
        <f t="shared" si="104"/>
        <v>-4.5026090304123751E-4</v>
      </c>
      <c r="N597" s="16">
        <f t="shared" si="105"/>
        <v>2.2302975635733496E-2</v>
      </c>
      <c r="O597" s="16">
        <f t="shared" si="106"/>
        <v>1.155372218517316E-2</v>
      </c>
      <c r="P597" s="16">
        <f t="shared" si="107"/>
        <v>9.6735156278341797E-2</v>
      </c>
      <c r="Q597" s="16">
        <f t="shared" si="108"/>
        <v>0.19991164185956453</v>
      </c>
      <c r="R597" s="16">
        <f t="shared" si="109"/>
        <v>3.6765988185648885E-2</v>
      </c>
      <c r="S597" s="16">
        <f t="shared" si="110"/>
        <v>8.8380366519355737E-3</v>
      </c>
      <c r="T597" s="16">
        <f t="shared" si="111"/>
        <v>0.19993039219440398</v>
      </c>
      <c r="U597" s="66">
        <f t="shared" si="112"/>
        <v>0.57603791299080143</v>
      </c>
      <c r="V597" s="66"/>
    </row>
    <row r="598" spans="1:22" x14ac:dyDescent="0.25">
      <c r="A598">
        <v>597</v>
      </c>
      <c r="B598">
        <v>4.0730435299811901E-4</v>
      </c>
      <c r="C598" s="16">
        <v>4.6899535068785703E-9</v>
      </c>
      <c r="D598">
        <v>9.865058158296761E-4</v>
      </c>
      <c r="E598" s="16">
        <v>9.3077893825787504E-6</v>
      </c>
      <c r="F598" s="16">
        <v>1.19307814844842E-5</v>
      </c>
      <c r="G598" s="16">
        <v>2.3717511744385899E-6</v>
      </c>
      <c r="H598">
        <v>2.7404812686739603E-4</v>
      </c>
      <c r="J598">
        <v>0.95535107976126998</v>
      </c>
      <c r="K598">
        <f t="shared" si="102"/>
        <v>4.4805521468265969E-9</v>
      </c>
      <c r="L598">
        <f t="shared" si="103"/>
        <v>1.0127344400195761E-3</v>
      </c>
      <c r="M598" s="16">
        <f t="shared" si="104"/>
        <v>-1.9812573402333824E-4</v>
      </c>
      <c r="N598" s="16">
        <f t="shared" si="105"/>
        <v>2.9901541882841082E-2</v>
      </c>
      <c r="O598" s="16">
        <f t="shared" si="106"/>
        <v>2.3576780796045659E-2</v>
      </c>
      <c r="P598" s="16">
        <f t="shared" si="107"/>
        <v>5.8473977803673869E-4</v>
      </c>
      <c r="Q598" s="16">
        <f t="shared" si="108"/>
        <v>1.77917395347813E-2</v>
      </c>
      <c r="R598" s="16">
        <f t="shared" si="109"/>
        <v>4.4449835830399388E-2</v>
      </c>
      <c r="S598" s="16">
        <f t="shared" si="110"/>
        <v>3.3059830607166336E-2</v>
      </c>
      <c r="T598" s="16">
        <f t="shared" si="111"/>
        <v>1.7791390646414128E-2</v>
      </c>
      <c r="U598" s="66">
        <f t="shared" si="112"/>
        <v>0.16715585907568464</v>
      </c>
      <c r="V598" s="66"/>
    </row>
    <row r="599" spans="1:22" x14ac:dyDescent="0.25">
      <c r="A599">
        <v>598</v>
      </c>
      <c r="B599">
        <v>6.5438750200516702E-4</v>
      </c>
      <c r="C599" s="16">
        <v>7.5645616878952204E-9</v>
      </c>
      <c r="D599">
        <v>9.9002015426107601E-4</v>
      </c>
      <c r="E599" s="16">
        <v>1.50688544922242E-5</v>
      </c>
      <c r="F599" s="16">
        <v>7.4207690382566398E-6</v>
      </c>
      <c r="G599" s="16">
        <v>1.4702088198002799E-6</v>
      </c>
      <c r="H599">
        <v>4.4367015310223999E-4</v>
      </c>
      <c r="J599">
        <v>0.95542679113908202</v>
      </c>
      <c r="K599">
        <f t="shared" si="102"/>
        <v>7.2273848998393684E-9</v>
      </c>
      <c r="L599">
        <f t="shared" si="103"/>
        <v>1.0063243365957017E-3</v>
      </c>
      <c r="M599" s="16">
        <f t="shared" si="104"/>
        <v>3.0245066741463246E-4</v>
      </c>
      <c r="N599" s="16">
        <f t="shared" si="105"/>
        <v>0.10811651681307977</v>
      </c>
      <c r="O599" s="16">
        <f t="shared" si="106"/>
        <v>0.13342071756823198</v>
      </c>
      <c r="P599" s="16">
        <f t="shared" si="107"/>
        <v>7.7450597863396248E-4</v>
      </c>
      <c r="Q599" s="16">
        <f t="shared" si="108"/>
        <v>0.16241390044474166</v>
      </c>
      <c r="R599" s="16">
        <f t="shared" si="109"/>
        <v>6.0950179361453145E-2</v>
      </c>
      <c r="S599" s="16">
        <f t="shared" si="110"/>
        <v>7.1506682063038784E-2</v>
      </c>
      <c r="T599" s="16">
        <f t="shared" si="111"/>
        <v>0.16241478352545458</v>
      </c>
      <c r="U599" s="66">
        <f t="shared" si="112"/>
        <v>0.69959728575463387</v>
      </c>
      <c r="V599" s="66"/>
    </row>
    <row r="600" spans="1:22" x14ac:dyDescent="0.25">
      <c r="A600">
        <v>599</v>
      </c>
      <c r="B600">
        <v>5.6473686071622099E-4</v>
      </c>
      <c r="C600" s="16">
        <v>4.93376260547503E-9</v>
      </c>
      <c r="D600">
        <v>7.4398108851803405E-4</v>
      </c>
      <c r="E600" s="16">
        <v>7.4058074835504304E-6</v>
      </c>
      <c r="F600" s="16">
        <v>8.5034898360054294E-6</v>
      </c>
      <c r="G600" s="16">
        <v>2.2479790192942302E-6</v>
      </c>
      <c r="H600">
        <v>2.18045663291857E-4</v>
      </c>
      <c r="J600">
        <v>0.95663490204792101</v>
      </c>
      <c r="K600">
        <f t="shared" si="102"/>
        <v>4.7198095068163007E-9</v>
      </c>
      <c r="L600">
        <f t="shared" si="103"/>
        <v>7.6323111344673374E-4</v>
      </c>
      <c r="M600" s="16">
        <f t="shared" si="104"/>
        <v>3.6624260798570835E-4</v>
      </c>
      <c r="N600" s="16">
        <f t="shared" si="105"/>
        <v>2.1539845972985486E-2</v>
      </c>
      <c r="O600" s="16">
        <f t="shared" si="106"/>
        <v>1.1999919757330819E-2</v>
      </c>
      <c r="P600" s="16">
        <f t="shared" si="107"/>
        <v>5.1804299898100772E-2</v>
      </c>
      <c r="Q600" s="16">
        <f t="shared" si="108"/>
        <v>9.6393034792756849E-2</v>
      </c>
      <c r="R600" s="16">
        <f t="shared" si="109"/>
        <v>1.876837517990166E-2</v>
      </c>
      <c r="S600" s="16">
        <f t="shared" si="110"/>
        <v>1.4435782930887257E-2</v>
      </c>
      <c r="T600" s="16">
        <f t="shared" si="111"/>
        <v>9.6397569761731985E-2</v>
      </c>
      <c r="U600" s="66">
        <f t="shared" si="112"/>
        <v>0.3113388282936948</v>
      </c>
      <c r="V600" s="66"/>
    </row>
    <row r="601" spans="1:22" x14ac:dyDescent="0.25">
      <c r="A601">
        <v>600</v>
      </c>
      <c r="B601">
        <v>5.0355701471867004E-4</v>
      </c>
      <c r="C601" s="16">
        <v>7.5777879276443102E-9</v>
      </c>
      <c r="D601">
        <v>1.29810535285419E-3</v>
      </c>
      <c r="E601" s="16">
        <v>1.9724833461923998E-5</v>
      </c>
      <c r="F601" s="16">
        <v>9.7804553998310802E-6</v>
      </c>
      <c r="G601" s="16">
        <v>1.47274689264457E-6</v>
      </c>
      <c r="H601">
        <v>5.8076418841301002E-4</v>
      </c>
      <c r="J601">
        <v>0.95390560112711498</v>
      </c>
      <c r="K601">
        <f t="shared" si="102"/>
        <v>7.2284943483333409E-9</v>
      </c>
      <c r="L601">
        <f t="shared" si="103"/>
        <v>1.3191314327585689E-3</v>
      </c>
      <c r="M601" s="16">
        <f t="shared" si="104"/>
        <v>-3.1201740332122889E-4</v>
      </c>
      <c r="N601" s="16">
        <f t="shared" si="105"/>
        <v>5.0767855526615729E-4</v>
      </c>
      <c r="O601" s="16">
        <f t="shared" si="106"/>
        <v>0.13517027802561729</v>
      </c>
      <c r="P601" s="16">
        <f t="shared" si="107"/>
        <v>0.1208822218715952</v>
      </c>
      <c r="Q601" s="16">
        <f t="shared" si="108"/>
        <v>0.69974446236394749</v>
      </c>
      <c r="R601" s="16">
        <f t="shared" si="109"/>
        <v>5.4775139527776475E-5</v>
      </c>
      <c r="S601" s="16">
        <f t="shared" si="110"/>
        <v>7.0831901253661872E-2</v>
      </c>
      <c r="T601" s="16">
        <f t="shared" si="111"/>
        <v>0.69979291421928924</v>
      </c>
      <c r="U601" s="66">
        <f t="shared" si="112"/>
        <v>1.7269842314289052</v>
      </c>
      <c r="V601" s="66"/>
    </row>
    <row r="602" spans="1:22" x14ac:dyDescent="0.25">
      <c r="A602">
        <v>601</v>
      </c>
      <c r="B602">
        <v>5.5162175396022701E-4</v>
      </c>
      <c r="C602" s="16">
        <v>9.3476226838942501E-9</v>
      </c>
      <c r="D602">
        <v>1.46706717467567E-3</v>
      </c>
      <c r="E602" s="16">
        <v>2.7451161274898799E-5</v>
      </c>
      <c r="F602" s="16">
        <v>8.9919419972678505E-6</v>
      </c>
      <c r="G602" s="16">
        <v>1.1959946587945899E-6</v>
      </c>
      <c r="H602">
        <v>8.0825909120756404E-4</v>
      </c>
      <c r="J602">
        <v>0.95314176703451403</v>
      </c>
      <c r="K602">
        <f t="shared" si="102"/>
        <v>8.9096096024988726E-9</v>
      </c>
      <c r="L602">
        <f t="shared" si="103"/>
        <v>1.4862377057063164E-3</v>
      </c>
      <c r="M602" s="16">
        <f t="shared" si="104"/>
        <v>-3.8299419778586239E-4</v>
      </c>
      <c r="N602" s="16">
        <f t="shared" si="105"/>
        <v>1.4431896237091455E-2</v>
      </c>
      <c r="O602" s="16">
        <f t="shared" si="106"/>
        <v>0.47207701309005184</v>
      </c>
      <c r="P602" s="16">
        <f t="shared" si="107"/>
        <v>0.27362925642539743</v>
      </c>
      <c r="Q602" s="16">
        <f t="shared" si="108"/>
        <v>2.4207547995150192</v>
      </c>
      <c r="R602" s="16">
        <f t="shared" si="109"/>
        <v>7.6432496467137793E-3</v>
      </c>
      <c r="S602" s="16">
        <f t="shared" si="110"/>
        <v>0.16325312114748211</v>
      </c>
      <c r="T602" s="16">
        <f t="shared" si="111"/>
        <v>2.420942364541713</v>
      </c>
      <c r="U602" s="66">
        <f t="shared" si="112"/>
        <v>5.7727317006034689</v>
      </c>
      <c r="V602" s="66"/>
    </row>
    <row r="603" spans="1:22" x14ac:dyDescent="0.25">
      <c r="A603">
        <v>602</v>
      </c>
      <c r="B603">
        <v>2.7320773428335301E-4</v>
      </c>
      <c r="C603" s="16">
        <v>5.3632628594533799E-9</v>
      </c>
      <c r="D603">
        <v>1.7097120442168001E-3</v>
      </c>
      <c r="E603" s="16">
        <v>1.8303041223103399E-5</v>
      </c>
      <c r="F603" s="16">
        <v>1.8369293622845201E-5</v>
      </c>
      <c r="G603" s="16">
        <v>2.0905180916125698E-6</v>
      </c>
      <c r="H603">
        <v>5.3891329315608396E-4</v>
      </c>
      <c r="J603">
        <v>0.95188666234904595</v>
      </c>
      <c r="K603">
        <f t="shared" si="102"/>
        <v>5.1052183825856778E-9</v>
      </c>
      <c r="L603">
        <f t="shared" si="103"/>
        <v>1.7485357862912435E-3</v>
      </c>
      <c r="M603" s="16">
        <f t="shared" si="104"/>
        <v>-1.2021203177245375E-3</v>
      </c>
      <c r="N603" s="16">
        <f t="shared" si="105"/>
        <v>0.19822046868875762</v>
      </c>
      <c r="O603" s="16">
        <f t="shared" si="106"/>
        <v>1.0257310232687916E-3</v>
      </c>
      <c r="P603" s="16">
        <f t="shared" si="107"/>
        <v>0.60063669035423739</v>
      </c>
      <c r="Q603" s="16">
        <f t="shared" si="108"/>
        <v>0.49579822618159175</v>
      </c>
      <c r="R603" s="16">
        <f t="shared" si="109"/>
        <v>0.74695069851561491</v>
      </c>
      <c r="S603" s="16">
        <f t="shared" si="110"/>
        <v>1.7378517913076616E-3</v>
      </c>
      <c r="T603" s="16">
        <f t="shared" si="111"/>
        <v>0.49588666404718962</v>
      </c>
      <c r="U603" s="66">
        <f t="shared" si="112"/>
        <v>2.5402563306019674</v>
      </c>
      <c r="V603" s="66"/>
    </row>
    <row r="604" spans="1:22" x14ac:dyDescent="0.25">
      <c r="A604">
        <v>603</v>
      </c>
      <c r="B604">
        <v>5.4625182979339598E-4</v>
      </c>
      <c r="C604" s="16">
        <v>3.11253840988917E-9</v>
      </c>
      <c r="D604">
        <v>4.82156388176123E-4</v>
      </c>
      <c r="E604" s="16">
        <v>3.0371001566649402E-6</v>
      </c>
      <c r="F604" s="16">
        <v>8.6820335958177401E-6</v>
      </c>
      <c r="G604" s="16">
        <v>3.5523689798778602E-6</v>
      </c>
      <c r="H604" s="16">
        <v>8.9418797121735999E-5</v>
      </c>
      <c r="J604">
        <v>0.95799586302242001</v>
      </c>
      <c r="K604">
        <f t="shared" si="102"/>
        <v>2.9817989201722065E-9</v>
      </c>
      <c r="L604">
        <f t="shared" si="103"/>
        <v>5.0306971180922645E-4</v>
      </c>
      <c r="M604" s="16">
        <f t="shared" si="104"/>
        <v>5.8943394777756552E-4</v>
      </c>
      <c r="N604" s="16">
        <f t="shared" si="105"/>
        <v>1.1930879432424844E-2</v>
      </c>
      <c r="O604" s="16">
        <f t="shared" si="106"/>
        <v>0.19205650596865026</v>
      </c>
      <c r="P604" s="16">
        <f t="shared" si="107"/>
        <v>0.24942993491465168</v>
      </c>
      <c r="Q604" s="16">
        <f t="shared" si="108"/>
        <v>0.51441411319450125</v>
      </c>
      <c r="R604" s="16">
        <f t="shared" si="109"/>
        <v>1.4131900029518644E-2</v>
      </c>
      <c r="S604" s="16">
        <f t="shared" si="110"/>
        <v>0.59307792822096284</v>
      </c>
      <c r="T604" s="16">
        <f t="shared" si="111"/>
        <v>0.51442338383843489</v>
      </c>
      <c r="U604" s="66">
        <f t="shared" si="112"/>
        <v>2.0894646455991444</v>
      </c>
      <c r="V604" s="66"/>
    </row>
    <row r="605" spans="1:22" x14ac:dyDescent="0.25">
      <c r="A605">
        <v>604</v>
      </c>
      <c r="B605">
        <v>1.51151701629596E-3</v>
      </c>
      <c r="C605" s="16">
        <v>7.8582274642878002E-9</v>
      </c>
      <c r="D605">
        <v>4.3917949234594699E-4</v>
      </c>
      <c r="E605" s="16">
        <v>6.9899791757804497E-6</v>
      </c>
      <c r="F605" s="16">
        <v>3.1272007196078199E-6</v>
      </c>
      <c r="G605" s="16">
        <v>1.40589183579013E-6</v>
      </c>
      <c r="H605" s="16">
        <v>2.0579945036946999E-4</v>
      </c>
      <c r="J605">
        <v>0.95835931934835805</v>
      </c>
      <c r="K605">
        <f t="shared" si="102"/>
        <v>7.5310055239594302E-9</v>
      </c>
      <c r="L605">
        <f t="shared" si="103"/>
        <v>4.4683192739348847E-4</v>
      </c>
      <c r="M605" s="16">
        <f t="shared" si="104"/>
        <v>2.5762021051984317E-3</v>
      </c>
      <c r="N605" s="16">
        <f t="shared" si="105"/>
        <v>4.2820563574442643</v>
      </c>
      <c r="O605" s="16">
        <f t="shared" si="106"/>
        <v>0.17494931189366017</v>
      </c>
      <c r="P605" s="16">
        <f t="shared" si="107"/>
        <v>0.29598804474788326</v>
      </c>
      <c r="Q605" s="16">
        <f t="shared" si="108"/>
        <v>0.12193263232147356</v>
      </c>
      <c r="R605" s="16">
        <f t="shared" si="109"/>
        <v>0.46597909571911583</v>
      </c>
      <c r="S605" s="16">
        <f t="shared" si="110"/>
        <v>8.967386286064255E-2</v>
      </c>
      <c r="T605" s="16">
        <f t="shared" si="111"/>
        <v>0.12194446527672681</v>
      </c>
      <c r="U605" s="66">
        <f t="shared" si="112"/>
        <v>5.5525237702637664</v>
      </c>
      <c r="V605" s="66"/>
    </row>
    <row r="606" spans="1:22" x14ac:dyDescent="0.25">
      <c r="A606">
        <v>605</v>
      </c>
      <c r="B606">
        <v>7.4113182868725501E-4</v>
      </c>
      <c r="C606" s="16">
        <v>5.89061643450682E-9</v>
      </c>
      <c r="D606">
        <v>6.7559819815137001E-4</v>
      </c>
      <c r="E606" s="16">
        <v>8.0365154528686397E-6</v>
      </c>
      <c r="F606" s="16">
        <v>6.4560033020885099E-6</v>
      </c>
      <c r="G606" s="16">
        <v>1.88113290801141E-6</v>
      </c>
      <c r="H606">
        <v>2.3661443837237099E-4</v>
      </c>
      <c r="J606">
        <v>0.957031361338612</v>
      </c>
      <c r="K606">
        <f t="shared" si="102"/>
        <v>5.6375046654396626E-9</v>
      </c>
      <c r="L606">
        <f t="shared" si="103"/>
        <v>6.9038544704712399E-4</v>
      </c>
      <c r="M606" s="16">
        <f t="shared" si="104"/>
        <v>7.9187821032738602E-4</v>
      </c>
      <c r="N606" s="16">
        <f t="shared" si="105"/>
        <v>0.25497987070873679</v>
      </c>
      <c r="O606" s="16">
        <f t="shared" si="106"/>
        <v>3.9880294593669227E-3</v>
      </c>
      <c r="P606" s="16">
        <f t="shared" si="107"/>
        <v>8.9162005634940769E-2</v>
      </c>
      <c r="Q606" s="16">
        <f t="shared" si="108"/>
        <v>6.337773946534607E-2</v>
      </c>
      <c r="R606" s="16">
        <f t="shared" si="109"/>
        <v>0.11888225283738771</v>
      </c>
      <c r="S606" s="16">
        <f t="shared" si="110"/>
        <v>3.9246870838266527E-3</v>
      </c>
      <c r="T606" s="16">
        <f t="shared" si="111"/>
        <v>6.3383098153518849E-2</v>
      </c>
      <c r="U606" s="66">
        <f t="shared" si="112"/>
        <v>0.59769768334312379</v>
      </c>
      <c r="V606" s="66"/>
    </row>
    <row r="607" spans="1:22" x14ac:dyDescent="0.25">
      <c r="A607">
        <v>606</v>
      </c>
      <c r="B607">
        <v>2.5603420198045703E-4</v>
      </c>
      <c r="C607" s="16">
        <v>3.3833510079255299E-9</v>
      </c>
      <c r="D607">
        <v>1.1367936864988199E-3</v>
      </c>
      <c r="E607" s="16">
        <v>7.7224485016438505E-6</v>
      </c>
      <c r="F607" s="16">
        <v>1.9133209678236401E-5</v>
      </c>
      <c r="G607" s="16">
        <v>3.29421471820486E-6</v>
      </c>
      <c r="H607">
        <v>2.2737305746975899E-4</v>
      </c>
      <c r="J607">
        <v>0.95448143056161505</v>
      </c>
      <c r="K607">
        <f t="shared" si="102"/>
        <v>3.2293457101368421E-9</v>
      </c>
      <c r="L607">
        <f t="shared" si="103"/>
        <v>1.1783509372224896E-3</v>
      </c>
      <c r="M607" s="16">
        <f t="shared" si="104"/>
        <v>-6.6628253326157566E-4</v>
      </c>
      <c r="N607" s="16">
        <f t="shared" si="105"/>
        <v>0.23048876060538342</v>
      </c>
      <c r="O607" s="16">
        <f t="shared" si="106"/>
        <v>0.15160564222186712</v>
      </c>
      <c r="P607" s="16">
        <f t="shared" si="107"/>
        <v>3.247524687108938E-2</v>
      </c>
      <c r="Q607" s="16">
        <f t="shared" si="108"/>
        <v>7.8955934622085805E-2</v>
      </c>
      <c r="R607" s="16">
        <f t="shared" si="109"/>
        <v>0.88697107430595634</v>
      </c>
      <c r="S607" s="16">
        <f t="shared" si="110"/>
        <v>0.41149586661538551</v>
      </c>
      <c r="T607" s="16">
        <f t="shared" si="111"/>
        <v>7.895189128435752E-2</v>
      </c>
      <c r="U607" s="66">
        <f t="shared" si="112"/>
        <v>1.8709444165261249</v>
      </c>
      <c r="V607" s="66"/>
    </row>
    <row r="608" spans="1:22" x14ac:dyDescent="0.25">
      <c r="A608">
        <v>607</v>
      </c>
      <c r="B608">
        <v>8.0608227808046497E-4</v>
      </c>
      <c r="C608" s="16">
        <v>9.2217574978553194E-9</v>
      </c>
      <c r="D608">
        <v>9.7940819445062007E-4</v>
      </c>
      <c r="E608" s="16">
        <v>1.8176455150285601E-5</v>
      </c>
      <c r="F608" s="16">
        <v>6.0197573935361899E-6</v>
      </c>
      <c r="G608" s="16">
        <v>1.2057823490947499E-6</v>
      </c>
      <c r="H608">
        <v>5.3516638375404103E-4</v>
      </c>
      <c r="J608">
        <v>0.95550788350197302</v>
      </c>
      <c r="K608">
        <f t="shared" si="102"/>
        <v>8.8114619889441871E-9</v>
      </c>
      <c r="L608">
        <f t="shared" si="103"/>
        <v>9.9264426982928933E-4</v>
      </c>
      <c r="M608" s="16">
        <f t="shared" si="104"/>
        <v>6.195202863316405E-4</v>
      </c>
      <c r="N608" s="16">
        <f t="shared" si="105"/>
        <v>0.40557134959285718</v>
      </c>
      <c r="O608" s="16">
        <f t="shared" si="106"/>
        <v>0.44137712491825343</v>
      </c>
      <c r="P608" s="16">
        <f t="shared" si="107"/>
        <v>2.8266711864575333E-4</v>
      </c>
      <c r="Q608" s="16">
        <f t="shared" si="108"/>
        <v>0.47933944247998472</v>
      </c>
      <c r="R608" s="16">
        <f t="shared" si="109"/>
        <v>0.15137296559218433</v>
      </c>
      <c r="S608" s="16">
        <f t="shared" si="110"/>
        <v>0.15933574350742222</v>
      </c>
      <c r="T608" s="16">
        <f t="shared" si="111"/>
        <v>0.47933944946262652</v>
      </c>
      <c r="U608" s="66">
        <f t="shared" si="112"/>
        <v>2.1166187426719745</v>
      </c>
      <c r="V608" s="66"/>
    </row>
    <row r="609" spans="1:22" x14ac:dyDescent="0.25">
      <c r="A609">
        <v>608</v>
      </c>
      <c r="B609">
        <v>4.7497108070013801E-4</v>
      </c>
      <c r="C609" s="16">
        <v>3.9511070511121703E-9</v>
      </c>
      <c r="D609">
        <v>7.0790836811623502E-4</v>
      </c>
      <c r="E609" s="16">
        <v>5.645128898196E-6</v>
      </c>
      <c r="F609" s="16">
        <v>1.0096676054449499E-5</v>
      </c>
      <c r="G609" s="16">
        <v>2.80610842291378E-6</v>
      </c>
      <c r="H609" s="16">
        <v>1.6620661345999801E-4</v>
      </c>
      <c r="J609">
        <v>0.95678443592394302</v>
      </c>
      <c r="K609">
        <f t="shared" si="102"/>
        <v>3.7803577311734715E-9</v>
      </c>
      <c r="L609">
        <f t="shared" si="103"/>
        <v>7.3090387754099666E-4</v>
      </c>
      <c r="M609" s="16">
        <f t="shared" si="104"/>
        <v>2.1903828385927936E-4</v>
      </c>
      <c r="N609" s="16">
        <f t="shared" si="105"/>
        <v>1.2613419794394473E-3</v>
      </c>
      <c r="O609" s="16">
        <f t="shared" si="106"/>
        <v>8.2309249989258051E-2</v>
      </c>
      <c r="P609" s="16">
        <f t="shared" si="107"/>
        <v>7.02546571169195E-2</v>
      </c>
      <c r="Q609" s="16">
        <f t="shared" si="108"/>
        <v>0.22505786315720477</v>
      </c>
      <c r="R609" s="16">
        <f t="shared" si="109"/>
        <v>6.0967426065454281E-4</v>
      </c>
      <c r="S609" s="16">
        <f t="shared" si="110"/>
        <v>0.15861117245727843</v>
      </c>
      <c r="T609" s="16">
        <f t="shared" si="111"/>
        <v>0.22506383113538703</v>
      </c>
      <c r="U609" s="66">
        <f t="shared" si="112"/>
        <v>0.76316779009614177</v>
      </c>
      <c r="V609" s="66"/>
    </row>
    <row r="610" spans="1:22" x14ac:dyDescent="0.25">
      <c r="A610">
        <v>609</v>
      </c>
      <c r="B610">
        <v>6.1093659538247105E-4</v>
      </c>
      <c r="C610" s="16">
        <v>6.75884241316211E-9</v>
      </c>
      <c r="D610">
        <v>9.4657688607406999E-4</v>
      </c>
      <c r="E610" s="16">
        <v>1.28789189074633E-5</v>
      </c>
      <c r="F610" s="16">
        <v>7.9336326023035792E-6</v>
      </c>
      <c r="G610" s="16">
        <v>1.6447109712326101E-6</v>
      </c>
      <c r="H610">
        <v>3.7919145144002102E-4</v>
      </c>
      <c r="J610">
        <v>0.95563001675674797</v>
      </c>
      <c r="K610">
        <f t="shared" si="102"/>
        <v>6.4589526885463261E-9</v>
      </c>
      <c r="L610">
        <f t="shared" si="103"/>
        <v>9.6408210340749654E-4</v>
      </c>
      <c r="M610" s="16">
        <f t="shared" si="104"/>
        <v>2.577910873574456E-4</v>
      </c>
      <c r="N610" s="16">
        <f t="shared" si="105"/>
        <v>5.7878056441934798E-2</v>
      </c>
      <c r="O610" s="16">
        <f t="shared" si="106"/>
        <v>4.8334065623858363E-2</v>
      </c>
      <c r="P610" s="16">
        <f t="shared" si="107"/>
        <v>2.9833786104904996E-4</v>
      </c>
      <c r="Q610" s="16">
        <f t="shared" si="108"/>
        <v>3.9644459644249383E-2</v>
      </c>
      <c r="R610" s="16">
        <f t="shared" si="109"/>
        <v>3.7959273456853723E-2</v>
      </c>
      <c r="S610" s="16">
        <f t="shared" si="110"/>
        <v>3.2563783968167274E-2</v>
      </c>
      <c r="T610" s="16">
        <f t="shared" si="111"/>
        <v>3.9643903505764695E-2</v>
      </c>
      <c r="U610" s="66">
        <f t="shared" si="112"/>
        <v>0.25632188050187732</v>
      </c>
      <c r="V610" s="66"/>
    </row>
    <row r="611" spans="1:22" x14ac:dyDescent="0.25">
      <c r="A611">
        <v>610</v>
      </c>
      <c r="B611">
        <v>4.81948996823925E-4</v>
      </c>
      <c r="C611" s="16">
        <v>6.4524412074308501E-9</v>
      </c>
      <c r="D611">
        <v>1.1511423492019501E-3</v>
      </c>
      <c r="E611" s="16">
        <v>1.4917211791147801E-5</v>
      </c>
      <c r="F611" s="16">
        <v>1.01540721882922E-5</v>
      </c>
      <c r="G611" s="16">
        <v>1.72689312470029E-6</v>
      </c>
      <c r="H611">
        <v>4.3920893084216801E-4</v>
      </c>
      <c r="J611">
        <v>0.95459179848065301</v>
      </c>
      <c r="K611">
        <f t="shared" si="102"/>
        <v>6.1594474567920911E-9</v>
      </c>
      <c r="L611">
        <f t="shared" si="103"/>
        <v>1.1731709342620274E-3</v>
      </c>
      <c r="M611" s="16">
        <f t="shared" si="104"/>
        <v>-2.0927294061417735E-4</v>
      </c>
      <c r="N611" s="16">
        <f t="shared" si="105"/>
        <v>4.5564734243267851E-4</v>
      </c>
      <c r="O611" s="16">
        <f t="shared" si="106"/>
        <v>2.7076756424396473E-2</v>
      </c>
      <c r="P611" s="16">
        <f t="shared" si="107"/>
        <v>3.8066175401223923E-2</v>
      </c>
      <c r="Q611" s="16">
        <f t="shared" si="108"/>
        <v>0.15123323963319585</v>
      </c>
      <c r="R611" s="16">
        <f t="shared" si="109"/>
        <v>9.3126301730064875E-4</v>
      </c>
      <c r="S611" s="16">
        <f t="shared" si="110"/>
        <v>1.9461284373387022E-2</v>
      </c>
      <c r="T611" s="16">
        <f t="shared" si="111"/>
        <v>0.15124286969281284</v>
      </c>
      <c r="U611" s="66">
        <f t="shared" si="112"/>
        <v>0.38846723588474941</v>
      </c>
      <c r="V611" s="66"/>
    </row>
    <row r="612" spans="1:22" x14ac:dyDescent="0.25">
      <c r="A612">
        <v>611</v>
      </c>
      <c r="B612">
        <v>4.316628458476E-4</v>
      </c>
      <c r="C612" s="16">
        <v>3.1200619615284301E-9</v>
      </c>
      <c r="D612">
        <v>6.1376209741015905E-4</v>
      </c>
      <c r="E612" s="16">
        <v>3.8689528431401897E-6</v>
      </c>
      <c r="F612" s="16">
        <v>1.10623387257508E-5</v>
      </c>
      <c r="G612" s="16">
        <v>3.5497947392996298E-6</v>
      </c>
      <c r="H612">
        <v>1.1391109812211999E-4</v>
      </c>
      <c r="J612">
        <v>0.95724872170363295</v>
      </c>
      <c r="K612">
        <f t="shared" si="102"/>
        <v>2.9866753243092194E-9</v>
      </c>
      <c r="L612">
        <f t="shared" si="103"/>
        <v>6.3943344953899871E-4</v>
      </c>
      <c r="M612" s="16">
        <f t="shared" si="104"/>
        <v>2.2389224215620121E-4</v>
      </c>
      <c r="N612" s="16">
        <f t="shared" si="105"/>
        <v>1.5241838116104571E-2</v>
      </c>
      <c r="O612" s="16">
        <f t="shared" si="106"/>
        <v>0.19086820016055753</v>
      </c>
      <c r="P612" s="16">
        <f t="shared" si="107"/>
        <v>0.13162221141651009</v>
      </c>
      <c r="Q612" s="16">
        <f t="shared" si="108"/>
        <v>0.40931321798759251</v>
      </c>
      <c r="R612" s="16">
        <f t="shared" si="109"/>
        <v>1.5054006039225999E-2</v>
      </c>
      <c r="S612" s="16">
        <f t="shared" si="110"/>
        <v>0.59110388473552899</v>
      </c>
      <c r="T612" s="16">
        <f t="shared" si="111"/>
        <v>0.40932068212551914</v>
      </c>
      <c r="U612" s="66">
        <f t="shared" si="112"/>
        <v>1.7625240405810387</v>
      </c>
      <c r="V612" s="66"/>
    </row>
    <row r="613" spans="1:22" x14ac:dyDescent="0.25">
      <c r="A613">
        <v>612</v>
      </c>
      <c r="B613">
        <v>6.2552818434210796E-4</v>
      </c>
      <c r="C613" s="16">
        <v>8.8841250014193101E-9</v>
      </c>
      <c r="D613">
        <v>1.22286771971138E-3</v>
      </c>
      <c r="E613" s="16">
        <v>2.18041586123554E-5</v>
      </c>
      <c r="F613" s="16">
        <v>7.8448155755549007E-6</v>
      </c>
      <c r="G613" s="16">
        <v>1.2550684477932199E-6</v>
      </c>
      <c r="H613">
        <v>6.4198386134883898E-4</v>
      </c>
      <c r="J613">
        <v>0.95429684598847198</v>
      </c>
      <c r="K613">
        <f t="shared" si="102"/>
        <v>8.4780924682217768E-9</v>
      </c>
      <c r="L613">
        <f t="shared" si="103"/>
        <v>1.2398035351852816E-3</v>
      </c>
      <c r="M613" s="16">
        <f t="shared" si="104"/>
        <v>1.1252833498934324E-5</v>
      </c>
      <c r="N613" s="16">
        <f t="shared" si="105"/>
        <v>7.3012646332725403E-2</v>
      </c>
      <c r="O613" s="16">
        <f t="shared" si="106"/>
        <v>0.3641224194998911</v>
      </c>
      <c r="P613" s="16">
        <f t="shared" si="107"/>
        <v>7.2668081247464877E-2</v>
      </c>
      <c r="Q613" s="16">
        <f t="shared" si="108"/>
        <v>1.061117712611845</v>
      </c>
      <c r="R613" s="16">
        <f t="shared" si="109"/>
        <v>4.1552890435796727E-2</v>
      </c>
      <c r="S613" s="16">
        <f t="shared" si="110"/>
        <v>0.14033262821576245</v>
      </c>
      <c r="T613" s="16">
        <f t="shared" si="111"/>
        <v>1.0611672416735092</v>
      </c>
      <c r="U613" s="66">
        <f t="shared" si="112"/>
        <v>2.8139736200169949</v>
      </c>
      <c r="V613" s="66"/>
    </row>
    <row r="614" spans="1:22" x14ac:dyDescent="0.25">
      <c r="A614">
        <v>613</v>
      </c>
      <c r="B614">
        <v>4.83746714557287E-4</v>
      </c>
      <c r="C614" s="16">
        <v>4.8472487673611101E-9</v>
      </c>
      <c r="D614">
        <v>8.5570168561736296E-4</v>
      </c>
      <c r="E614" s="16">
        <v>8.3573426728753707E-6</v>
      </c>
      <c r="F614" s="16">
        <v>9.9818653865010993E-6</v>
      </c>
      <c r="G614" s="16">
        <v>2.2912002338212599E-6</v>
      </c>
      <c r="H614">
        <v>2.4606262758135902E-4</v>
      </c>
      <c r="J614">
        <v>0.95603867472566695</v>
      </c>
      <c r="K614">
        <f t="shared" si="102"/>
        <v>4.6341572876135386E-9</v>
      </c>
      <c r="L614">
        <f t="shared" si="103"/>
        <v>8.7795176937541903E-4</v>
      </c>
      <c r="M614" s="16">
        <f t="shared" si="104"/>
        <v>8.9541659739154992E-5</v>
      </c>
      <c r="N614" s="16">
        <f t="shared" si="105"/>
        <v>3.1312790078544245E-4</v>
      </c>
      <c r="O614" s="16">
        <f t="shared" si="106"/>
        <v>1.5664611262125767E-2</v>
      </c>
      <c r="P614" s="16">
        <f t="shared" si="107"/>
        <v>1.245863791854001E-2</v>
      </c>
      <c r="Q614" s="16">
        <f t="shared" si="108"/>
        <v>4.9229982737930562E-2</v>
      </c>
      <c r="R614" s="16">
        <f t="shared" si="109"/>
        <v>1.7003315847584339E-4</v>
      </c>
      <c r="S614" s="16">
        <f t="shared" si="110"/>
        <v>2.0074857431487802E-2</v>
      </c>
      <c r="T614" s="16">
        <f t="shared" si="111"/>
        <v>4.9231722011394335E-2</v>
      </c>
      <c r="U614" s="66">
        <f t="shared" si="112"/>
        <v>0.14714297242073976</v>
      </c>
      <c r="V614" s="66"/>
    </row>
    <row r="615" spans="1:22" x14ac:dyDescent="0.25">
      <c r="A615">
        <v>614</v>
      </c>
      <c r="B615">
        <v>2.7376753017159598E-4</v>
      </c>
      <c r="C615" s="16">
        <v>5.3938897207348204E-9</v>
      </c>
      <c r="D615">
        <v>1.71618641099319E-3</v>
      </c>
      <c r="E615" s="16">
        <v>1.8476101734636199E-5</v>
      </c>
      <c r="F615" s="16">
        <v>1.8336485972972102E-5</v>
      </c>
      <c r="G615" s="16">
        <v>2.0787805801974698E-6</v>
      </c>
      <c r="H615">
        <v>5.4400903570580705E-4</v>
      </c>
      <c r="J615">
        <v>0.95185896242194601</v>
      </c>
      <c r="K615">
        <f t="shared" si="102"/>
        <v>5.1342222729970466E-9</v>
      </c>
      <c r="L615">
        <f t="shared" si="103"/>
        <v>1.754932769629611E-3</v>
      </c>
      <c r="M615" s="16">
        <f t="shared" si="104"/>
        <v>-1.2073977092864189E-3</v>
      </c>
      <c r="N615" s="16">
        <f t="shared" si="105"/>
        <v>0.19720957073693934</v>
      </c>
      <c r="O615" s="16">
        <f t="shared" si="106"/>
        <v>7.0222007972048611E-4</v>
      </c>
      <c r="P615" s="16">
        <f t="shared" si="107"/>
        <v>0.61110049680901124</v>
      </c>
      <c r="Q615" s="16">
        <f t="shared" si="108"/>
        <v>0.51874917687280397</v>
      </c>
      <c r="R615" s="16">
        <f t="shared" si="109"/>
        <v>0.74120651292210704</v>
      </c>
      <c r="S615" s="16">
        <f t="shared" si="110"/>
        <v>1.284422922908776E-3</v>
      </c>
      <c r="T615" s="16">
        <f t="shared" si="111"/>
        <v>0.51884123447008901</v>
      </c>
      <c r="U615" s="66">
        <f t="shared" si="112"/>
        <v>2.5890936348135796</v>
      </c>
      <c r="V615" s="66"/>
    </row>
    <row r="616" spans="1:22" x14ac:dyDescent="0.25">
      <c r="A616">
        <v>615</v>
      </c>
      <c r="B616">
        <v>4.3835280433016701E-4</v>
      </c>
      <c r="C616" s="16">
        <v>7.6623145431389003E-9</v>
      </c>
      <c r="D616">
        <v>1.5151930668777301E-3</v>
      </c>
      <c r="E616" s="16">
        <v>2.3226249912393501E-5</v>
      </c>
      <c r="F616" s="16">
        <v>1.1343133332380701E-5</v>
      </c>
      <c r="G616" s="16">
        <v>1.4599291517865899E-6</v>
      </c>
      <c r="H616">
        <v>6.8386465228779502E-4</v>
      </c>
      <c r="J616">
        <v>0.95287948507814402</v>
      </c>
      <c r="K616">
        <f t="shared" si="102"/>
        <v>7.3012623363729699E-9</v>
      </c>
      <c r="L616">
        <f t="shared" si="103"/>
        <v>1.539331600379735E-3</v>
      </c>
      <c r="M616" s="16">
        <f t="shared" si="104"/>
        <v>-6.6262599171940096E-4</v>
      </c>
      <c r="N616" s="16">
        <f t="shared" si="105"/>
        <v>1.2072096382406803E-2</v>
      </c>
      <c r="O616" s="16">
        <f t="shared" si="106"/>
        <v>0.14662056498837203</v>
      </c>
      <c r="P616" s="16">
        <f t="shared" si="107"/>
        <v>0.32839742386999149</v>
      </c>
      <c r="Q616" s="16">
        <f t="shared" si="108"/>
        <v>1.3514327884928334</v>
      </c>
      <c r="R616" s="16">
        <f t="shared" si="109"/>
        <v>2.2859037266295044E-2</v>
      </c>
      <c r="S616" s="16">
        <f t="shared" si="110"/>
        <v>7.4272385901790194E-2</v>
      </c>
      <c r="T616" s="16">
        <f t="shared" si="111"/>
        <v>1.3515650809537019</v>
      </c>
      <c r="U616" s="66">
        <f t="shared" si="112"/>
        <v>3.2872193778553909</v>
      </c>
      <c r="V616" s="66"/>
    </row>
    <row r="617" spans="1:22" x14ac:dyDescent="0.25">
      <c r="A617">
        <v>616</v>
      </c>
      <c r="B617">
        <v>3.3292279907005701E-4</v>
      </c>
      <c r="C617" s="16">
        <v>3.3635643864135002E-9</v>
      </c>
      <c r="D617">
        <v>8.6332645781103505E-4</v>
      </c>
      <c r="E617" s="16">
        <v>5.8491710024226503E-6</v>
      </c>
      <c r="F617" s="16">
        <v>1.45219062770425E-5</v>
      </c>
      <c r="G617" s="16">
        <v>3.30286622579023E-6</v>
      </c>
      <c r="H617">
        <v>1.72215531043763E-4</v>
      </c>
      <c r="J617">
        <v>0.95590456964286297</v>
      </c>
      <c r="K617">
        <f t="shared" si="102"/>
        <v>3.2152465672606573E-9</v>
      </c>
      <c r="L617">
        <f t="shared" si="103"/>
        <v>8.9566977302652385E-4</v>
      </c>
      <c r="M617" s="16">
        <f t="shared" si="104"/>
        <v>-2.2982417488640982E-4</v>
      </c>
      <c r="N617" s="16">
        <f t="shared" si="105"/>
        <v>0.10495080313448621</v>
      </c>
      <c r="O617" s="16">
        <f t="shared" si="106"/>
        <v>0.15439934704681035</v>
      </c>
      <c r="P617" s="16">
        <f t="shared" si="107"/>
        <v>1.0754166899268801E-2</v>
      </c>
      <c r="Q617" s="16">
        <f t="shared" si="108"/>
        <v>0.20739373417424731</v>
      </c>
      <c r="R617" s="16">
        <f t="shared" si="109"/>
        <v>0.22448587304547665</v>
      </c>
      <c r="S617" s="16">
        <f t="shared" si="110"/>
        <v>0.41704525258462244</v>
      </c>
      <c r="T617" s="16">
        <f t="shared" si="111"/>
        <v>0.20739560523639877</v>
      </c>
      <c r="U617" s="66">
        <f t="shared" si="112"/>
        <v>1.3264247821213107</v>
      </c>
      <c r="V617" s="66"/>
    </row>
    <row r="618" spans="1:22" x14ac:dyDescent="0.25">
      <c r="A618">
        <v>617</v>
      </c>
      <c r="B618">
        <v>4.0603415819668399E-4</v>
      </c>
      <c r="C618" s="16">
        <v>4.8871582811338104E-9</v>
      </c>
      <c r="D618">
        <v>1.03229359426599E-3</v>
      </c>
      <c r="E618" s="16">
        <v>1.01442140757239E-5</v>
      </c>
      <c r="F618" s="16">
        <v>1.1992968755575701E-5</v>
      </c>
      <c r="G618" s="16">
        <v>2.2772106860534698E-6</v>
      </c>
      <c r="H618">
        <v>2.9867552653439701E-4</v>
      </c>
      <c r="J618">
        <v>0.95512674015153698</v>
      </c>
      <c r="K618">
        <f t="shared" si="102"/>
        <v>4.6678555576639246E-9</v>
      </c>
      <c r="L618">
        <f t="shared" si="103"/>
        <v>1.0585518553049137E-3</v>
      </c>
      <c r="M618" s="16">
        <f t="shared" si="104"/>
        <v>-2.4648353891154579E-4</v>
      </c>
      <c r="N618" s="16">
        <f t="shared" si="105"/>
        <v>3.0800215937300986E-2</v>
      </c>
      <c r="O618" s="16">
        <f t="shared" si="106"/>
        <v>1.3913474442509101E-2</v>
      </c>
      <c r="P618" s="16">
        <f t="shared" si="107"/>
        <v>5.1434499553261711E-3</v>
      </c>
      <c r="Q618" s="16">
        <f t="shared" si="108"/>
        <v>3.0812743074235338E-3</v>
      </c>
      <c r="R618" s="16">
        <f t="shared" si="109"/>
        <v>4.7150891195322293E-2</v>
      </c>
      <c r="S618" s="16">
        <f t="shared" si="110"/>
        <v>1.8148103276243069E-2</v>
      </c>
      <c r="T618" s="16">
        <f t="shared" si="111"/>
        <v>3.0808886883846513E-3</v>
      </c>
      <c r="U618" s="66">
        <f t="shared" si="112"/>
        <v>0.1213182978025098</v>
      </c>
      <c r="V618" s="66"/>
    </row>
    <row r="619" spans="1:22" x14ac:dyDescent="0.25">
      <c r="A619">
        <v>618</v>
      </c>
      <c r="B619">
        <v>5.8784707181453897E-4</v>
      </c>
      <c r="C619" s="16">
        <v>3.1553823319740501E-9</v>
      </c>
      <c r="D619">
        <v>4.5385560897229498E-4</v>
      </c>
      <c r="E619" s="16">
        <v>2.8992608820983199E-6</v>
      </c>
      <c r="F619" s="16">
        <v>8.0554478056544402E-6</v>
      </c>
      <c r="G619" s="16">
        <v>3.5028219082319202E-6</v>
      </c>
      <c r="H619" s="16">
        <v>8.5360386435828794E-5</v>
      </c>
      <c r="J619">
        <v>0.95816182978102005</v>
      </c>
      <c r="K619">
        <f t="shared" si="102"/>
        <v>3.0233669088629581E-9</v>
      </c>
      <c r="L619">
        <f t="shared" si="103"/>
        <v>4.7346617110950376E-4</v>
      </c>
      <c r="M619" s="16">
        <f t="shared" si="104"/>
        <v>7.0222797251957402E-4</v>
      </c>
      <c r="N619" s="16">
        <f t="shared" si="105"/>
        <v>3.7516821169043764E-2</v>
      </c>
      <c r="O619" s="16">
        <f t="shared" si="106"/>
        <v>0.18533882427073131</v>
      </c>
      <c r="P619" s="16">
        <f t="shared" si="107"/>
        <v>0.27964130844124141</v>
      </c>
      <c r="Q619" s="16">
        <f t="shared" si="108"/>
        <v>0.53298817885565519</v>
      </c>
      <c r="R619" s="16">
        <f t="shared" si="109"/>
        <v>3.3294795338412918E-2</v>
      </c>
      <c r="S619" s="16">
        <f t="shared" si="110"/>
        <v>0.55566087687275412</v>
      </c>
      <c r="T619" s="16">
        <f t="shared" si="111"/>
        <v>0.53299776117674791</v>
      </c>
      <c r="U619" s="66">
        <f t="shared" si="112"/>
        <v>2.1574385661245863</v>
      </c>
      <c r="V619" s="66"/>
    </row>
    <row r="620" spans="1:22" x14ac:dyDescent="0.25">
      <c r="A620">
        <v>619</v>
      </c>
      <c r="B620">
        <v>3.5454408884229299E-4</v>
      </c>
      <c r="C620" s="16">
        <v>5.0605350521427597E-9</v>
      </c>
      <c r="D620">
        <v>1.2298388281774099E-3</v>
      </c>
      <c r="E620" s="16">
        <v>1.2486525108358001E-5</v>
      </c>
      <c r="F620" s="16">
        <v>1.3860157004346399E-5</v>
      </c>
      <c r="G620" s="16">
        <v>2.2041213734282901E-6</v>
      </c>
      <c r="H620">
        <v>3.6764361550402401E-4</v>
      </c>
      <c r="J620">
        <v>0.95414585435303101</v>
      </c>
      <c r="K620">
        <f t="shared" si="102"/>
        <v>4.8284885408102142E-9</v>
      </c>
      <c r="L620">
        <f t="shared" si="103"/>
        <v>1.2597582030244787E-3</v>
      </c>
      <c r="M620" s="16">
        <f t="shared" si="104"/>
        <v>-5.506700253398929E-4</v>
      </c>
      <c r="N620" s="16">
        <f t="shared" si="105"/>
        <v>7.843166707721326E-2</v>
      </c>
      <c r="O620" s="16">
        <f t="shared" si="106"/>
        <v>7.5106467058562529E-3</v>
      </c>
      <c r="P620" s="16">
        <f t="shared" si="107"/>
        <v>7.6622403298662267E-2</v>
      </c>
      <c r="Q620" s="16">
        <f t="shared" si="108"/>
        <v>2.6430568755151797E-2</v>
      </c>
      <c r="R620" s="16">
        <f t="shared" si="109"/>
        <v>0.16535591346010717</v>
      </c>
      <c r="S620" s="16">
        <f t="shared" si="110"/>
        <v>9.6619281904158933E-3</v>
      </c>
      <c r="T620" s="16">
        <f t="shared" si="111"/>
        <v>2.6435616056094288E-2</v>
      </c>
      <c r="U620" s="66">
        <f t="shared" si="112"/>
        <v>0.39044874354350095</v>
      </c>
      <c r="V620" s="66"/>
    </row>
    <row r="621" spans="1:22" x14ac:dyDescent="0.25">
      <c r="A621">
        <v>620</v>
      </c>
      <c r="B621">
        <v>4.9091242641847001E-4</v>
      </c>
      <c r="C621" s="16">
        <v>6.4341350253378904E-9</v>
      </c>
      <c r="D621">
        <v>1.1262636375370301E-3</v>
      </c>
      <c r="E621" s="16">
        <v>1.45574496681337E-5</v>
      </c>
      <c r="F621" s="16">
        <v>9.9573221352283904E-6</v>
      </c>
      <c r="G621" s="16">
        <v>1.7313207484131E-6</v>
      </c>
      <c r="H621">
        <v>4.2861590016655602E-4</v>
      </c>
      <c r="J621">
        <v>0.95471469032218004</v>
      </c>
      <c r="K621">
        <f t="shared" si="102"/>
        <v>6.1427632282065559E-9</v>
      </c>
      <c r="L621">
        <f t="shared" si="103"/>
        <v>1.1479031684208747E-3</v>
      </c>
      <c r="M621" s="16">
        <f t="shared" si="104"/>
        <v>-1.6607831558393459E-4</v>
      </c>
      <c r="N621" s="16">
        <f t="shared" si="105"/>
        <v>9.8885085453030204E-6</v>
      </c>
      <c r="O621" s="16">
        <f t="shared" si="106"/>
        <v>2.6000345269315255E-2</v>
      </c>
      <c r="P621" s="16">
        <f t="shared" si="107"/>
        <v>2.8654599982686196E-2</v>
      </c>
      <c r="Q621" s="16">
        <f t="shared" si="108"/>
        <v>0.12630279275360801</v>
      </c>
      <c r="R621" s="16">
        <f t="shared" si="109"/>
        <v>1.1127782561057922E-4</v>
      </c>
      <c r="S621" s="16">
        <f t="shared" si="110"/>
        <v>1.8850592466127133E-2</v>
      </c>
      <c r="T621" s="16">
        <f t="shared" si="111"/>
        <v>0.12631021411957039</v>
      </c>
      <c r="U621" s="66">
        <f t="shared" si="112"/>
        <v>0.32623971092546289</v>
      </c>
      <c r="V621" s="66"/>
    </row>
    <row r="622" spans="1:22" x14ac:dyDescent="0.25">
      <c r="A622">
        <v>621</v>
      </c>
      <c r="B622">
        <v>6.91183501782793E-4</v>
      </c>
      <c r="C622" s="16">
        <v>1.4229415238233599E-8</v>
      </c>
      <c r="D622">
        <v>1.79446217475633E-3</v>
      </c>
      <c r="E622" s="16">
        <v>5.0947630508182799E-5</v>
      </c>
      <c r="F622" s="16">
        <v>7.2725270529111903E-6</v>
      </c>
      <c r="G622" s="16">
        <v>7.88254590532939E-7</v>
      </c>
      <c r="H622">
        <v>1.5001007550984799E-3</v>
      </c>
      <c r="J622">
        <v>0.95171616049218999</v>
      </c>
      <c r="K622">
        <f t="shared" si="102"/>
        <v>1.3542364436580743E-8</v>
      </c>
      <c r="L622">
        <f t="shared" si="103"/>
        <v>1.809781254037447E-3</v>
      </c>
      <c r="M622" s="16">
        <f t="shared" si="104"/>
        <v>-4.2741425047186101E-4</v>
      </c>
      <c r="N622" s="16">
        <f t="shared" si="105"/>
        <v>0.16283594856348357</v>
      </c>
      <c r="O622" s="16">
        <f t="shared" si="106"/>
        <v>2.4591094712466801</v>
      </c>
      <c r="P622" s="16">
        <f t="shared" si="107"/>
        <v>0.74475926403372095</v>
      </c>
      <c r="Q622" s="16">
        <f t="shared" si="108"/>
        <v>14.014152011445669</v>
      </c>
      <c r="R622" s="16">
        <f t="shared" si="109"/>
        <v>6.8605064770758617E-2</v>
      </c>
      <c r="S622" s="16">
        <f t="shared" si="110"/>
        <v>0.36871537502632684</v>
      </c>
      <c r="T622" s="16">
        <f t="shared" si="111"/>
        <v>14.015526261908271</v>
      </c>
      <c r="U622" s="66">
        <f t="shared" si="112"/>
        <v>31.833703396994906</v>
      </c>
      <c r="V622" s="66"/>
    </row>
    <row r="623" spans="1:22" x14ac:dyDescent="0.25">
      <c r="A623">
        <v>622</v>
      </c>
      <c r="B623">
        <v>6.5723284010260998E-4</v>
      </c>
      <c r="C623" s="16">
        <v>5.1092435951737596E-9</v>
      </c>
      <c r="D623">
        <v>6.6060205844975398E-4</v>
      </c>
      <c r="E623" s="16">
        <v>6.8166795092446896E-6</v>
      </c>
      <c r="F623" s="16">
        <v>7.2761727972525897E-6</v>
      </c>
      <c r="G623" s="16">
        <v>2.16852900496073E-6</v>
      </c>
      <c r="H623">
        <v>2.0069941170765501E-4</v>
      </c>
      <c r="J623">
        <v>0.95709070911472605</v>
      </c>
      <c r="K623">
        <f t="shared" si="102"/>
        <v>4.8900095755447262E-9</v>
      </c>
      <c r="L623">
        <f t="shared" si="103"/>
        <v>6.7731782380562472E-4</v>
      </c>
      <c r="M623" s="16">
        <f t="shared" si="104"/>
        <v>6.3714785639959535E-4</v>
      </c>
      <c r="N623" s="16">
        <f t="shared" si="105"/>
        <v>0.11194950109948908</v>
      </c>
      <c r="O623" s="16">
        <f t="shared" si="106"/>
        <v>6.0641989962686195E-3</v>
      </c>
      <c r="P623" s="16">
        <f t="shared" si="107"/>
        <v>9.8702118261995139E-2</v>
      </c>
      <c r="Q623" s="16">
        <f t="shared" si="108"/>
        <v>0.13346150363346732</v>
      </c>
      <c r="R623" s="16">
        <f t="shared" si="109"/>
        <v>6.8411377005397664E-2</v>
      </c>
      <c r="S623" s="16">
        <f t="shared" si="110"/>
        <v>6.4898701571804128E-3</v>
      </c>
      <c r="T623" s="16">
        <f t="shared" si="111"/>
        <v>0.13346834961641901</v>
      </c>
      <c r="U623" s="66">
        <f t="shared" si="112"/>
        <v>0.55854691877021723</v>
      </c>
      <c r="V623" s="66"/>
    </row>
    <row r="624" spans="1:22" x14ac:dyDescent="0.25">
      <c r="A624">
        <v>623</v>
      </c>
      <c r="B624">
        <v>4.0659528338939501E-4</v>
      </c>
      <c r="C624" s="16">
        <v>4.6996361022886199E-9</v>
      </c>
      <c r="D624">
        <v>9.9035644573827394E-4</v>
      </c>
      <c r="E624" s="16">
        <v>9.3630047170369908E-6</v>
      </c>
      <c r="F624" s="16">
        <v>1.1953720354390799E-5</v>
      </c>
      <c r="G624" s="16">
        <v>2.36696869983768E-6</v>
      </c>
      <c r="H624">
        <v>2.7567387657858201E-4</v>
      </c>
      <c r="J624">
        <v>0.95533178607977698</v>
      </c>
      <c r="K624">
        <f t="shared" si="102"/>
        <v>4.4897117515243888E-9</v>
      </c>
      <c r="L624">
        <f t="shared" si="103"/>
        <v>1.016626155510791E-3</v>
      </c>
      <c r="M624" s="16">
        <f t="shared" si="104"/>
        <v>-2.0343558873200094E-4</v>
      </c>
      <c r="N624" s="16">
        <f t="shared" si="105"/>
        <v>3.0401574293019946E-2</v>
      </c>
      <c r="O624" s="16">
        <f t="shared" si="106"/>
        <v>2.3043175970242268E-2</v>
      </c>
      <c r="P624" s="16">
        <f t="shared" si="107"/>
        <v>7.9406067794374202E-4</v>
      </c>
      <c r="Q624" s="16">
        <f t="shared" si="108"/>
        <v>1.6446723916979426E-2</v>
      </c>
      <c r="R624" s="16">
        <f t="shared" si="109"/>
        <v>4.5436894591892658E-2</v>
      </c>
      <c r="S624" s="16">
        <f t="shared" si="110"/>
        <v>3.2198913928036442E-2</v>
      </c>
      <c r="T624" s="16">
        <f t="shared" si="111"/>
        <v>1.6446344926836956E-2</v>
      </c>
      <c r="U624" s="66">
        <f t="shared" si="112"/>
        <v>0.16476768830495142</v>
      </c>
      <c r="V624" s="66"/>
    </row>
    <row r="625" spans="1:22" x14ac:dyDescent="0.25">
      <c r="A625">
        <v>624</v>
      </c>
      <c r="B625">
        <v>6.4073696127475504E-4</v>
      </c>
      <c r="C625" s="16">
        <v>7.5385216253790793E-9</v>
      </c>
      <c r="D625">
        <v>1.0080672057109501E-3</v>
      </c>
      <c r="E625" s="16">
        <v>1.5287563931498701E-5</v>
      </c>
      <c r="F625" s="16">
        <v>7.5853002783769402E-6</v>
      </c>
      <c r="G625" s="16">
        <v>1.4755957349066999E-6</v>
      </c>
      <c r="H625">
        <v>4.50109981746683E-4</v>
      </c>
      <c r="J625">
        <v>0.95533499116040399</v>
      </c>
      <c r="K625">
        <f t="shared" si="102"/>
        <v>7.2018134903440368E-9</v>
      </c>
      <c r="L625">
        <f t="shared" si="103"/>
        <v>1.0247058634809854E-3</v>
      </c>
      <c r="M625" s="16">
        <f t="shared" si="104"/>
        <v>2.5676805906852475E-4</v>
      </c>
      <c r="N625" s="16">
        <f t="shared" si="105"/>
        <v>9.0656231986275315E-2</v>
      </c>
      <c r="O625" s="16">
        <f t="shared" si="106"/>
        <v>0.13000945756925325</v>
      </c>
      <c r="P625" s="16">
        <f t="shared" si="107"/>
        <v>2.1684140273455312E-3</v>
      </c>
      <c r="Q625" s="16">
        <f t="shared" si="108"/>
        <v>0.1792415794953226</v>
      </c>
      <c r="R625" s="16">
        <f t="shared" si="109"/>
        <v>5.2984191695298929E-2</v>
      </c>
      <c r="S625" s="16">
        <f t="shared" si="110"/>
        <v>7.0078308658220401E-2</v>
      </c>
      <c r="T625" s="16">
        <f t="shared" si="111"/>
        <v>0.1792435851123646</v>
      </c>
      <c r="U625" s="66">
        <f t="shared" si="112"/>
        <v>0.70438176854408063</v>
      </c>
      <c r="V625" s="66"/>
    </row>
    <row r="626" spans="1:22" x14ac:dyDescent="0.25">
      <c r="A626">
        <v>625</v>
      </c>
      <c r="B626">
        <v>6.2806960105370201E-4</v>
      </c>
      <c r="C626" s="16">
        <v>8.3935536149549297E-9</v>
      </c>
      <c r="D626">
        <v>1.1487453638640199E-3</v>
      </c>
      <c r="E626" s="16">
        <v>1.93669724478398E-5</v>
      </c>
      <c r="F626" s="16">
        <v>7.7874872904061293E-6</v>
      </c>
      <c r="G626" s="16">
        <v>1.32735011779144E-6</v>
      </c>
      <c r="H626">
        <v>5.7022334051607196E-4</v>
      </c>
      <c r="J626">
        <v>0.95465046297296896</v>
      </c>
      <c r="K626">
        <f t="shared" si="102"/>
        <v>8.0129098445051605E-9</v>
      </c>
      <c r="L626">
        <f t="shared" si="103"/>
        <v>1.1656392950090088E-3</v>
      </c>
      <c r="M626" s="16">
        <f t="shared" si="104"/>
        <v>9.0499907098395355E-5</v>
      </c>
      <c r="N626" s="16">
        <f t="shared" si="105"/>
        <v>7.5828179364223813E-2</v>
      </c>
      <c r="O626" s="16">
        <f t="shared" si="106"/>
        <v>0.26510781429785629</v>
      </c>
      <c r="P626" s="16">
        <f t="shared" si="107"/>
        <v>3.7101316756556577E-2</v>
      </c>
      <c r="Q626" s="16">
        <f t="shared" si="108"/>
        <v>0.64511122981287039</v>
      </c>
      <c r="R626" s="16">
        <f t="shared" si="109"/>
        <v>4.3958739082420845E-2</v>
      </c>
      <c r="S626" s="16">
        <f t="shared" si="110"/>
        <v>0.11464496301754885</v>
      </c>
      <c r="T626" s="16">
        <f t="shared" si="111"/>
        <v>0.64513537534161969</v>
      </c>
      <c r="U626" s="66">
        <f t="shared" si="112"/>
        <v>1.8268876176730964</v>
      </c>
      <c r="V626" s="66"/>
    </row>
    <row r="627" spans="1:22" x14ac:dyDescent="0.25">
      <c r="A627">
        <v>626</v>
      </c>
      <c r="B627">
        <v>3.4517583980826002E-4</v>
      </c>
      <c r="C627" s="16">
        <v>3.2496501224253601E-9</v>
      </c>
      <c r="D627">
        <v>8.0330161869139496E-4</v>
      </c>
      <c r="E627" s="16">
        <v>5.2618605396200396E-6</v>
      </c>
      <c r="F627" s="16">
        <v>1.3966167809320199E-5</v>
      </c>
      <c r="G627" s="16">
        <v>3.4162240726721601E-6</v>
      </c>
      <c r="H627">
        <v>1.5492305644526001E-4</v>
      </c>
      <c r="J627">
        <v>0.95621645759645102</v>
      </c>
      <c r="K627">
        <f t="shared" si="102"/>
        <v>3.1073689284934512E-9</v>
      </c>
      <c r="L627">
        <f t="shared" si="103"/>
        <v>8.3464692873258517E-4</v>
      </c>
      <c r="M627" s="16">
        <f t="shared" si="104"/>
        <v>-1.4429524911606503E-4</v>
      </c>
      <c r="N627" s="16">
        <f t="shared" si="105"/>
        <v>8.9448770890591639E-2</v>
      </c>
      <c r="O627" s="16">
        <f t="shared" si="106"/>
        <v>0.17097919775911338</v>
      </c>
      <c r="P627" s="16">
        <f t="shared" si="107"/>
        <v>2.7562488695608327E-2</v>
      </c>
      <c r="Q627" s="16">
        <f t="shared" si="108"/>
        <v>0.26018911194323863</v>
      </c>
      <c r="R627" s="16">
        <f t="shared" si="109"/>
        <v>0.17422159903795301</v>
      </c>
      <c r="S627" s="16">
        <f t="shared" si="110"/>
        <v>0.49319111538756327</v>
      </c>
      <c r="T627" s="16">
        <f t="shared" si="111"/>
        <v>0.26019246310876393</v>
      </c>
      <c r="U627" s="66">
        <f t="shared" si="112"/>
        <v>1.4757847468228322</v>
      </c>
      <c r="V627" s="66"/>
    </row>
    <row r="628" spans="1:22" x14ac:dyDescent="0.25">
      <c r="A628">
        <v>627</v>
      </c>
      <c r="B628" s="16">
        <v>4.3725859030416698E-4</v>
      </c>
      <c r="C628" s="16">
        <v>4.7549406830519497E-9</v>
      </c>
      <c r="D628" s="16">
        <v>9.3037283001880396E-4</v>
      </c>
      <c r="E628" s="16">
        <v>8.9056865378516695E-6</v>
      </c>
      <c r="F628" s="16">
        <v>1.10833758589645E-5</v>
      </c>
      <c r="G628" s="16">
        <v>2.3377742287274598E-6</v>
      </c>
      <c r="H628" s="16">
        <v>2.6220832388480298E-4</v>
      </c>
      <c r="J628">
        <v>0.95564442720790999</v>
      </c>
      <c r="K628">
        <f t="shared" si="102"/>
        <v>4.5440325654627689E-9</v>
      </c>
      <c r="L628">
        <f t="shared" si="103"/>
        <v>9.5487260102477742E-4</v>
      </c>
      <c r="M628" s="16">
        <f t="shared" si="104"/>
        <v>-8.0355420416443411E-5</v>
      </c>
      <c r="N628" s="16">
        <f t="shared" si="105"/>
        <v>1.2565294046317513E-2</v>
      </c>
      <c r="O628" s="16">
        <f t="shared" si="106"/>
        <v>2.0112430785403576E-2</v>
      </c>
      <c r="P628" s="16">
        <f t="shared" si="107"/>
        <v>1.1624938247678535E-3</v>
      </c>
      <c r="Q628" s="16">
        <f t="shared" si="108"/>
        <v>2.9180842015525992E-2</v>
      </c>
      <c r="R628" s="16">
        <f t="shared" si="109"/>
        <v>1.5582475125055686E-2</v>
      </c>
      <c r="S628" s="16">
        <f t="shared" si="110"/>
        <v>2.7189767159357472E-2</v>
      </c>
      <c r="T628" s="16">
        <f t="shared" si="111"/>
        <v>2.9181210892384745E-2</v>
      </c>
      <c r="U628" s="66">
        <f t="shared" si="112"/>
        <v>0.13497451384881284</v>
      </c>
      <c r="V628" s="66"/>
    </row>
    <row r="629" spans="1:22" x14ac:dyDescent="0.25">
      <c r="A629">
        <v>628</v>
      </c>
      <c r="B629">
        <v>4.4160268463094702E-4</v>
      </c>
      <c r="C629" s="16">
        <v>4.5273964820617898E-9</v>
      </c>
      <c r="D629">
        <v>8.7601300646946399E-4</v>
      </c>
      <c r="E629" s="16">
        <v>7.9889669646692095E-6</v>
      </c>
      <c r="F629" s="16">
        <v>1.09467740681498E-5</v>
      </c>
      <c r="G629" s="16">
        <v>2.4537485360393699E-6</v>
      </c>
      <c r="H629" s="16">
        <v>2.35216926942422E-4</v>
      </c>
      <c r="J629">
        <v>0.955916871098617</v>
      </c>
      <c r="K629">
        <f t="shared" si="102"/>
        <v>4.3278146793553921E-9</v>
      </c>
      <c r="L629">
        <f t="shared" si="103"/>
        <v>9.0035577574532099E-4</v>
      </c>
      <c r="M629" s="16">
        <f t="shared" si="104"/>
        <v>-1.7150406483426908E-5</v>
      </c>
      <c r="N629" s="16">
        <f t="shared" si="105"/>
        <v>1.0665483573944458E-2</v>
      </c>
      <c r="O629" s="16">
        <f t="shared" si="106"/>
        <v>3.3447273676311604E-2</v>
      </c>
      <c r="P629" s="16">
        <f t="shared" si="107"/>
        <v>8.1959053445580105E-3</v>
      </c>
      <c r="Q629" s="16">
        <f t="shared" si="108"/>
        <v>6.5626360587289961E-2</v>
      </c>
      <c r="R629" s="16">
        <f t="shared" si="109"/>
        <v>1.2313528699927688E-2</v>
      </c>
      <c r="S629" s="16">
        <f t="shared" si="110"/>
        <v>4.9587370811894904E-2</v>
      </c>
      <c r="T629" s="16">
        <f t="shared" si="111"/>
        <v>6.5627842460696015E-2</v>
      </c>
      <c r="U629" s="66">
        <f t="shared" si="112"/>
        <v>0.24546376515462265</v>
      </c>
      <c r="V629" s="66"/>
    </row>
    <row r="630" spans="1:22" x14ac:dyDescent="0.25">
      <c r="A630">
        <v>629</v>
      </c>
      <c r="B630" s="16">
        <v>5.7836483809705903E-4</v>
      </c>
      <c r="C630" s="16">
        <v>7.5133023598038906E-9</v>
      </c>
      <c r="D630" s="16">
        <v>1.11588271241105E-3</v>
      </c>
      <c r="E630" s="16">
        <v>1.6845466081167901E-5</v>
      </c>
      <c r="F630" s="16">
        <v>8.4454383178196107E-6</v>
      </c>
      <c r="G630" s="16">
        <v>1.4823727739473901E-6</v>
      </c>
      <c r="H630" s="16">
        <v>4.9598171992812899E-4</v>
      </c>
      <c r="J630">
        <v>0.95479482741631105</v>
      </c>
      <c r="K630">
        <f t="shared" si="102"/>
        <v>7.173662229955518E-9</v>
      </c>
      <c r="L630">
        <f t="shared" si="103"/>
        <v>1.1342484485182768E-3</v>
      </c>
      <c r="M630" s="16">
        <f t="shared" si="104"/>
        <v>2.2481227675841298E-5</v>
      </c>
      <c r="N630" s="16">
        <f t="shared" si="105"/>
        <v>3.0428547495958622E-2</v>
      </c>
      <c r="O630" s="16">
        <f t="shared" si="106"/>
        <v>0.12674783121628702</v>
      </c>
      <c r="P630" s="16">
        <f t="shared" si="107"/>
        <v>2.5122032593428125E-2</v>
      </c>
      <c r="Q630" s="16">
        <f t="shared" si="108"/>
        <v>0.32310118837378554</v>
      </c>
      <c r="R630" s="16">
        <f t="shared" si="109"/>
        <v>2.0417338566513239E-2</v>
      </c>
      <c r="S630" s="16">
        <f t="shared" si="110"/>
        <v>6.8301803714902465E-2</v>
      </c>
      <c r="T630" s="16">
        <f t="shared" si="111"/>
        <v>0.32311352012369077</v>
      </c>
      <c r="U630" s="66">
        <f t="shared" si="112"/>
        <v>0.91723226208456587</v>
      </c>
      <c r="V630" s="66"/>
    </row>
    <row r="631" spans="1:22" x14ac:dyDescent="0.25">
      <c r="A631">
        <v>630</v>
      </c>
      <c r="B631">
        <v>4.2444726714349499E-4</v>
      </c>
      <c r="C631" s="16">
        <v>4.4787409832545798E-9</v>
      </c>
      <c r="D631">
        <v>9.0221809477646802E-4</v>
      </c>
      <c r="E631" s="16">
        <v>8.1369636699355195E-6</v>
      </c>
      <c r="F631" s="16">
        <v>1.14039366944542E-5</v>
      </c>
      <c r="G631" s="16">
        <v>2.4811940405781898E-6</v>
      </c>
      <c r="H631">
        <v>2.39574670006394E-4</v>
      </c>
      <c r="J631">
        <v>0.95577702558714495</v>
      </c>
      <c r="K631">
        <f t="shared" si="102"/>
        <v>4.2806777353503074E-9</v>
      </c>
      <c r="L631">
        <f t="shared" si="103"/>
        <v>9.2750268346497144E-4</v>
      </c>
      <c r="M631" s="16">
        <f t="shared" si="104"/>
        <v>-7.8608149177981413E-5</v>
      </c>
      <c r="N631" s="16">
        <f t="shared" si="105"/>
        <v>1.9074350098109646E-2</v>
      </c>
      <c r="O631" s="16">
        <f t="shared" si="106"/>
        <v>3.6736394102512254E-2</v>
      </c>
      <c r="P631" s="16">
        <f t="shared" si="107"/>
        <v>4.0101005263934297E-3</v>
      </c>
      <c r="Q631" s="16">
        <f t="shared" si="108"/>
        <v>5.8756301392645122E-2</v>
      </c>
      <c r="R631" s="16">
        <f t="shared" si="109"/>
        <v>2.4763071783421131E-2</v>
      </c>
      <c r="S631" s="16">
        <f t="shared" si="110"/>
        <v>5.5865143394645884E-2</v>
      </c>
      <c r="T631" s="16">
        <f t="shared" si="111"/>
        <v>5.875724303976803E-2</v>
      </c>
      <c r="U631" s="66">
        <f t="shared" si="112"/>
        <v>0.25796260433749552</v>
      </c>
      <c r="V631" s="66"/>
    </row>
    <row r="632" spans="1:22" x14ac:dyDescent="0.25">
      <c r="A632">
        <v>631</v>
      </c>
      <c r="B632">
        <v>4.5991095145985899E-4</v>
      </c>
      <c r="C632" s="16">
        <v>3.7741869283396003E-9</v>
      </c>
      <c r="D632">
        <v>6.9821405159147399E-4</v>
      </c>
      <c r="E632" s="16">
        <v>5.3190176412158597E-6</v>
      </c>
      <c r="F632" s="16">
        <v>1.04232217859927E-5</v>
      </c>
      <c r="G632" s="16">
        <v>2.9373654999506301E-6</v>
      </c>
      <c r="H632">
        <v>1.5660502717712999E-4</v>
      </c>
      <c r="J632">
        <v>0.95682694282568403</v>
      </c>
      <c r="K632">
        <f t="shared" si="102"/>
        <v>3.6112437402958388E-9</v>
      </c>
      <c r="L632">
        <f t="shared" si="103"/>
        <v>7.2199408647648168E-4</v>
      </c>
      <c r="M632" s="16">
        <f t="shared" si="104"/>
        <v>1.9782781644323634E-4</v>
      </c>
      <c r="N632" s="16">
        <f t="shared" si="105"/>
        <v>4.3687790062788374E-3</v>
      </c>
      <c r="O632" s="16">
        <f t="shared" si="106"/>
        <v>0.10165053030196049</v>
      </c>
      <c r="P632" s="16">
        <f t="shared" si="107"/>
        <v>7.5691290859623242E-2</v>
      </c>
      <c r="Q632" s="16">
        <f t="shared" si="108"/>
        <v>0.25478837950341277</v>
      </c>
      <c r="R632" s="16">
        <f t="shared" si="109"/>
        <v>3.3445471618351588E-3</v>
      </c>
      <c r="S632" s="16">
        <f t="shared" si="110"/>
        <v>0.21498474753858138</v>
      </c>
      <c r="T632" s="16">
        <f t="shared" si="111"/>
        <v>0.25479455747292906</v>
      </c>
      <c r="U632" s="66">
        <f t="shared" si="112"/>
        <v>0.90962283184462089</v>
      </c>
      <c r="V632" s="66"/>
    </row>
    <row r="633" spans="1:22" x14ac:dyDescent="0.25">
      <c r="A633">
        <v>632</v>
      </c>
      <c r="B633">
        <v>1.02099579156268E-3</v>
      </c>
      <c r="C633" s="16">
        <v>7.7055441389070406E-9</v>
      </c>
      <c r="D633">
        <v>6.4084771494475905E-4</v>
      </c>
      <c r="E633" s="16">
        <v>9.9767984239142796E-6</v>
      </c>
      <c r="F633" s="16">
        <v>4.6768755215986004E-6</v>
      </c>
      <c r="G633" s="16">
        <v>1.4373423618372999E-6</v>
      </c>
      <c r="H633">
        <v>2.9374047184861402E-4</v>
      </c>
      <c r="J633">
        <v>0.95725169419777001</v>
      </c>
      <c r="K633">
        <f t="shared" si="102"/>
        <v>7.3761451816844611E-9</v>
      </c>
      <c r="L633">
        <f t="shared" si="103"/>
        <v>6.5163110280565457E-4</v>
      </c>
      <c r="M633" s="16">
        <f t="shared" si="104"/>
        <v>1.3903604803197054E-3</v>
      </c>
      <c r="N633" s="16">
        <f t="shared" si="105"/>
        <v>1.1518698485053096</v>
      </c>
      <c r="O633" s="16">
        <f t="shared" si="106"/>
        <v>0.15265650554196</v>
      </c>
      <c r="P633" s="16">
        <f t="shared" si="107"/>
        <v>0.11200917157411727</v>
      </c>
      <c r="Q633" s="16">
        <f t="shared" si="108"/>
        <v>5.0547390358972669E-3</v>
      </c>
      <c r="R633" s="16">
        <f t="shared" si="109"/>
        <v>0.2759959846612004</v>
      </c>
      <c r="S633" s="16">
        <f t="shared" si="110"/>
        <v>8.0533592867848086E-2</v>
      </c>
      <c r="T633" s="16">
        <f t="shared" si="111"/>
        <v>5.056881740217894E-3</v>
      </c>
      <c r="U633" s="66">
        <f t="shared" si="112"/>
        <v>1.7831767239265506</v>
      </c>
      <c r="V633" s="66"/>
    </row>
    <row r="634" spans="1:22" x14ac:dyDescent="0.25">
      <c r="A634">
        <v>633</v>
      </c>
      <c r="B634">
        <v>1.1104376429326001E-3</v>
      </c>
      <c r="C634" s="16">
        <v>4.45557419589083E-9</v>
      </c>
      <c r="D634">
        <v>3.3812856931861898E-4</v>
      </c>
      <c r="E634" s="16">
        <v>3.0549382331305302E-6</v>
      </c>
      <c r="F634" s="16">
        <v>4.2363795826359198E-6</v>
      </c>
      <c r="G634" s="16">
        <v>2.4766245105425402E-6</v>
      </c>
      <c r="H634" s="16">
        <v>8.9943297121233707E-5</v>
      </c>
      <c r="J634">
        <v>0.95888302347293097</v>
      </c>
      <c r="K634">
        <f t="shared" si="102"/>
        <v>4.2723744562637726E-9</v>
      </c>
      <c r="L634">
        <f t="shared" si="103"/>
        <v>3.4907349742023747E-4</v>
      </c>
      <c r="M634" s="16">
        <f t="shared" si="104"/>
        <v>1.8718017884449627E-3</v>
      </c>
      <c r="N634" s="16">
        <f t="shared" si="105"/>
        <v>1.5747092375741361</v>
      </c>
      <c r="O634" s="16">
        <f t="shared" si="106"/>
        <v>3.8356672330222143E-2</v>
      </c>
      <c r="P634" s="16">
        <f t="shared" si="107"/>
        <v>0.4211464665399805</v>
      </c>
      <c r="Q634" s="16">
        <f t="shared" si="108"/>
        <v>0.5120344765818069</v>
      </c>
      <c r="R634" s="16">
        <f t="shared" si="109"/>
        <v>0.32496641654638952</v>
      </c>
      <c r="S634" s="16">
        <f t="shared" si="110"/>
        <v>5.4793972930331405E-2</v>
      </c>
      <c r="T634" s="16">
        <f t="shared" si="111"/>
        <v>0.51204690982181644</v>
      </c>
      <c r="U634" s="66">
        <f t="shared" si="112"/>
        <v>3.4380541523246833</v>
      </c>
      <c r="V634" s="66"/>
    </row>
    <row r="635" spans="1:22" x14ac:dyDescent="0.25">
      <c r="A635">
        <v>634</v>
      </c>
      <c r="B635">
        <v>2.82903641610507E-4</v>
      </c>
      <c r="C635" s="16">
        <v>5.6405558574908398E-9</v>
      </c>
      <c r="D635">
        <v>1.73739290384616E-3</v>
      </c>
      <c r="E635" s="16">
        <v>1.9556115158732401E-5</v>
      </c>
      <c r="F635" s="16">
        <v>1.7757971848810299E-5</v>
      </c>
      <c r="G635" s="16">
        <v>1.98824978699293E-6</v>
      </c>
      <c r="H635">
        <v>5.7580938578778403E-4</v>
      </c>
      <c r="J635">
        <v>0.95177684810809804</v>
      </c>
      <c r="K635">
        <f t="shared" si="102"/>
        <v>5.3685504756203021E-9</v>
      </c>
      <c r="L635">
        <f t="shared" si="103"/>
        <v>1.7748914567749161E-3</v>
      </c>
      <c r="M635" s="16">
        <f t="shared" si="104"/>
        <v>-1.2090841735539022E-3</v>
      </c>
      <c r="N635" s="16">
        <f t="shared" si="105"/>
        <v>0.18107654154414807</v>
      </c>
      <c r="O635" s="16">
        <f t="shared" si="106"/>
        <v>3.2469833816500658E-4</v>
      </c>
      <c r="P635" s="16">
        <f t="shared" si="107"/>
        <v>0.64600692459057252</v>
      </c>
      <c r="Q635" s="16">
        <f t="shared" si="108"/>
        <v>0.67371026594902872</v>
      </c>
      <c r="R635" s="16">
        <f t="shared" si="109"/>
        <v>0.64355895638859784</v>
      </c>
      <c r="S635" s="16">
        <f t="shared" si="110"/>
        <v>8.5967848610733467E-5</v>
      </c>
      <c r="T635" s="16">
        <f t="shared" si="111"/>
        <v>0.67382396132341282</v>
      </c>
      <c r="U635" s="66">
        <f t="shared" si="112"/>
        <v>2.8185873159825361</v>
      </c>
      <c r="V635" s="66"/>
    </row>
    <row r="636" spans="1:22" x14ac:dyDescent="0.25">
      <c r="A636">
        <v>635</v>
      </c>
      <c r="B636">
        <v>6.8888568918383096E-4</v>
      </c>
      <c r="C636" s="16">
        <v>7.4574540288249408E-9</v>
      </c>
      <c r="D636">
        <v>9.2570679034031001E-4</v>
      </c>
      <c r="E636" s="16">
        <v>1.39006361080998E-5</v>
      </c>
      <c r="F636" s="16">
        <v>7.0279863349437303E-6</v>
      </c>
      <c r="G636" s="16">
        <v>1.49022074909732E-6</v>
      </c>
      <c r="H636" s="16">
        <v>4.0927319189251998E-4</v>
      </c>
      <c r="J636">
        <v>0.95575220670073102</v>
      </c>
      <c r="K636">
        <f t="shared" si="102"/>
        <v>7.1274781444186941E-9</v>
      </c>
      <c r="L636">
        <f t="shared" si="103"/>
        <v>9.4124552630526592E-4</v>
      </c>
      <c r="M636" s="16">
        <f t="shared" si="104"/>
        <v>4.3652585206239601E-4</v>
      </c>
      <c r="N636" s="16">
        <f t="shared" si="105"/>
        <v>0.15909200111995497</v>
      </c>
      <c r="O636" s="16">
        <f t="shared" si="106"/>
        <v>0.11967240258582432</v>
      </c>
      <c r="P636" s="16">
        <f t="shared" si="107"/>
        <v>1.5162927418407824E-3</v>
      </c>
      <c r="Q636" s="16">
        <f t="shared" si="108"/>
        <v>8.6575722355484594E-2</v>
      </c>
      <c r="R636" s="16">
        <f t="shared" si="109"/>
        <v>8.2221913337769431E-2</v>
      </c>
      <c r="S636" s="16">
        <f t="shared" si="110"/>
        <v>6.6273066450138834E-2</v>
      </c>
      <c r="T636" s="16">
        <f t="shared" si="111"/>
        <v>8.657394922756563E-2</v>
      </c>
      <c r="U636" s="66">
        <f t="shared" si="112"/>
        <v>0.60192534781857865</v>
      </c>
      <c r="V636" s="66"/>
    </row>
    <row r="637" spans="1:22" x14ac:dyDescent="0.25">
      <c r="A637">
        <v>636</v>
      </c>
      <c r="B637" s="16">
        <v>3.1395027071954201E-4</v>
      </c>
      <c r="C637" s="16">
        <v>4.5417127170783999E-9</v>
      </c>
      <c r="D637" s="16">
        <v>1.2471553554366101E-3</v>
      </c>
      <c r="E637" s="16">
        <v>1.1361159586499301E-5</v>
      </c>
      <c r="F637" s="16">
        <v>1.5669237283609399E-5</v>
      </c>
      <c r="G637" s="16">
        <v>2.4565638971946602E-6</v>
      </c>
      <c r="H637" s="16">
        <v>3.3450961264810199E-4</v>
      </c>
      <c r="J637">
        <v>0.95402925735535704</v>
      </c>
      <c r="K637">
        <f t="shared" si="102"/>
        <v>4.332926810595687E-9</v>
      </c>
      <c r="L637">
        <f t="shared" si="103"/>
        <v>1.2809458521883064E-3</v>
      </c>
      <c r="M637" s="16">
        <f t="shared" si="104"/>
        <v>-6.5304531074922235E-4</v>
      </c>
      <c r="N637" s="16">
        <f t="shared" si="105"/>
        <v>0.13139687091164634</v>
      </c>
      <c r="O637" s="16">
        <f t="shared" si="106"/>
        <v>3.2508859489736169E-2</v>
      </c>
      <c r="P637" s="16">
        <f t="shared" si="107"/>
        <v>8.6898421379924831E-2</v>
      </c>
      <c r="Q637" s="16">
        <f t="shared" si="108"/>
        <v>3.3403927141853512E-3</v>
      </c>
      <c r="R637" s="16">
        <f t="shared" si="109"/>
        <v>0.34838295646914114</v>
      </c>
      <c r="S637" s="16">
        <f t="shared" si="110"/>
        <v>5.0214127598076266E-2</v>
      </c>
      <c r="T637" s="16">
        <f t="shared" si="111"/>
        <v>3.3421686642775518E-3</v>
      </c>
      <c r="U637" s="66">
        <f t="shared" si="112"/>
        <v>0.65608379722698762</v>
      </c>
      <c r="V637" s="66"/>
    </row>
    <row r="638" spans="1:22" x14ac:dyDescent="0.25">
      <c r="A638">
        <v>637</v>
      </c>
      <c r="B638">
        <v>3.8822177194203499E-4</v>
      </c>
      <c r="C638" s="16">
        <v>6.1163293728210999E-9</v>
      </c>
      <c r="D638">
        <v>1.36128046090646E-3</v>
      </c>
      <c r="E638" s="16">
        <v>1.66822808377044E-5</v>
      </c>
      <c r="F638" s="16">
        <v>1.27274390017019E-5</v>
      </c>
      <c r="G638" s="16">
        <v>1.8261125774392399E-6</v>
      </c>
      <c r="H638">
        <v>4.9118314506514801E-4</v>
      </c>
      <c r="J638">
        <v>0.95355569592290201</v>
      </c>
      <c r="K638">
        <f t="shared" si="102"/>
        <v>5.832260711594111E-9</v>
      </c>
      <c r="L638">
        <f t="shared" si="103"/>
        <v>1.3885553351579301E-3</v>
      </c>
      <c r="M638" s="16">
        <f t="shared" si="104"/>
        <v>-6.1211179127386027E-4</v>
      </c>
      <c r="N638" s="16">
        <f t="shared" si="105"/>
        <v>4.4804209012275803E-2</v>
      </c>
      <c r="O638" s="16">
        <f t="shared" si="106"/>
        <v>1.0792715053594408E-2</v>
      </c>
      <c r="P638" s="16">
        <f t="shared" si="107"/>
        <v>0.17079129248656055</v>
      </c>
      <c r="Q638" s="16">
        <f t="shared" si="108"/>
        <v>0.30605936352703234</v>
      </c>
      <c r="R638" s="16">
        <f t="shared" si="109"/>
        <v>8.50786720130422E-2</v>
      </c>
      <c r="S638" s="16">
        <f t="shared" si="110"/>
        <v>8.1114322563925513E-3</v>
      </c>
      <c r="T638" s="16">
        <f t="shared" si="111"/>
        <v>0.30609257487963382</v>
      </c>
      <c r="U638" s="66">
        <f t="shared" si="112"/>
        <v>0.9317302592285317</v>
      </c>
      <c r="V638" s="66"/>
    </row>
    <row r="639" spans="1:22" x14ac:dyDescent="0.25">
      <c r="A639">
        <v>638</v>
      </c>
      <c r="B639">
        <v>3.59972367946361E-4</v>
      </c>
      <c r="C639" s="16">
        <v>7.2784179834441099E-9</v>
      </c>
      <c r="D639">
        <v>1.7622432980162999E-3</v>
      </c>
      <c r="E639" s="16">
        <v>2.5593269795245098E-5</v>
      </c>
      <c r="F639" s="16">
        <v>1.39613079424831E-5</v>
      </c>
      <c r="G639" s="16">
        <v>1.54097660563598E-6</v>
      </c>
      <c r="H639">
        <v>7.53567426489065E-4</v>
      </c>
      <c r="J639">
        <v>0.95173667516870497</v>
      </c>
      <c r="K639">
        <f t="shared" si="102"/>
        <v>6.9271373320512078E-9</v>
      </c>
      <c r="L639">
        <f t="shared" si="103"/>
        <v>1.7916996120889185E-3</v>
      </c>
      <c r="M639" s="16">
        <f t="shared" si="104"/>
        <v>-1.0717548761961966E-3</v>
      </c>
      <c r="N639" s="16">
        <f t="shared" si="105"/>
        <v>7.2379176772443835E-2</v>
      </c>
      <c r="O639" s="16">
        <f t="shared" si="106"/>
        <v>9.8360132609943765E-2</v>
      </c>
      <c r="P639" s="16">
        <f t="shared" si="107"/>
        <v>0.68814492944651473</v>
      </c>
      <c r="Q639" s="16">
        <f t="shared" si="108"/>
        <v>1.9124013529487065</v>
      </c>
      <c r="R639" s="16">
        <f t="shared" si="109"/>
        <v>0.17381010509982972</v>
      </c>
      <c r="S639" s="16">
        <f t="shared" si="110"/>
        <v>5.3890995630678194E-2</v>
      </c>
      <c r="T639" s="16">
        <f t="shared" si="111"/>
        <v>1.9126549091946021</v>
      </c>
      <c r="U639" s="66">
        <f t="shared" si="112"/>
        <v>4.9116416017027191</v>
      </c>
      <c r="V639" s="66"/>
    </row>
    <row r="640" spans="1:22" x14ac:dyDescent="0.25">
      <c r="A640">
        <v>639</v>
      </c>
      <c r="B640">
        <v>4.8570556740850903E-4</v>
      </c>
      <c r="C640" s="16">
        <v>5.8866588375686099E-9</v>
      </c>
      <c r="D640">
        <v>1.0394269411855199E-3</v>
      </c>
      <c r="E640" s="16">
        <v>1.2303451385644E-5</v>
      </c>
      <c r="F640" s="16">
        <v>1.0025226578060199E-5</v>
      </c>
      <c r="G640" s="16">
        <v>1.89053769109729E-6</v>
      </c>
      <c r="H640">
        <v>3.6224981041881298E-4</v>
      </c>
      <c r="J640">
        <v>0.95513221021851202</v>
      </c>
      <c r="K640">
        <f t="shared" si="102"/>
        <v>5.6225374663292433E-9</v>
      </c>
      <c r="L640">
        <f t="shared" si="103"/>
        <v>1.0613620453739001E-3</v>
      </c>
      <c r="M640" s="16">
        <f t="shared" si="104"/>
        <v>-8.9950910556881974E-5</v>
      </c>
      <c r="N640" s="16">
        <f t="shared" si="105"/>
        <v>1.8817637178346355E-4</v>
      </c>
      <c r="O640" s="16">
        <f t="shared" si="106"/>
        <v>3.8983254532294763E-3</v>
      </c>
      <c r="P640" s="16">
        <f t="shared" si="107"/>
        <v>6.2605481472866311E-3</v>
      </c>
      <c r="Q640" s="16">
        <f t="shared" si="108"/>
        <v>2.1178830462049492E-2</v>
      </c>
      <c r="R640" s="16">
        <f t="shared" si="109"/>
        <v>3.0416467299075909E-4</v>
      </c>
      <c r="S640" s="16">
        <f t="shared" si="110"/>
        <v>3.3594773905149494E-3</v>
      </c>
      <c r="T640" s="16">
        <f t="shared" si="111"/>
        <v>2.1180038999182724E-2</v>
      </c>
      <c r="U640" s="66">
        <f t="shared" si="112"/>
        <v>5.6369561497037493E-2</v>
      </c>
      <c r="V640" s="66"/>
    </row>
    <row r="641" spans="1:22" x14ac:dyDescent="0.25">
      <c r="A641">
        <v>640</v>
      </c>
      <c r="B641">
        <v>2.1873785103053699E-4</v>
      </c>
      <c r="C641" s="16">
        <v>2.4539007623794699E-9</v>
      </c>
      <c r="D641">
        <v>9.6154057560231103E-4</v>
      </c>
      <c r="E641" s="16">
        <v>4.7458585044205798E-6</v>
      </c>
      <c r="F641" s="16">
        <v>2.2234426665348699E-5</v>
      </c>
      <c r="G641" s="16">
        <v>4.5338776849813697E-6</v>
      </c>
      <c r="H641" s="16">
        <v>1.3973186439565901E-4</v>
      </c>
      <c r="J641">
        <v>0.95526097288778</v>
      </c>
      <c r="K641">
        <f t="shared" si="102"/>
        <v>2.3441156296406774E-9</v>
      </c>
      <c r="L641">
        <f t="shared" si="103"/>
        <v>1.0105408527172274E-3</v>
      </c>
      <c r="M641" s="16">
        <f t="shared" si="104"/>
        <v>-5.7306515065615345E-4</v>
      </c>
      <c r="N641" s="16">
        <f t="shared" si="105"/>
        <v>0.30894373810823977</v>
      </c>
      <c r="O641" s="16">
        <f t="shared" si="106"/>
        <v>0.31037693141554379</v>
      </c>
      <c r="P641" s="16">
        <f t="shared" si="107"/>
        <v>3.0181863476327542E-6</v>
      </c>
      <c r="Q641" s="16">
        <f t="shared" si="108"/>
        <v>0.31150957087506376</v>
      </c>
      <c r="R641" s="16">
        <f t="shared" si="109"/>
        <v>1.5788620244794775</v>
      </c>
      <c r="S641" s="16">
        <f t="shared" si="110"/>
        <v>1.5855671279709214</v>
      </c>
      <c r="T641" s="16">
        <f t="shared" si="111"/>
        <v>0.31150839785007178</v>
      </c>
      <c r="U641" s="66">
        <f t="shared" si="112"/>
        <v>4.4067708088856659</v>
      </c>
      <c r="V641" s="66"/>
    </row>
    <row r="642" spans="1:22" x14ac:dyDescent="0.25">
      <c r="A642">
        <v>641</v>
      </c>
      <c r="B642">
        <v>4.5093304326112302E-4</v>
      </c>
      <c r="C642" s="16">
        <v>4.9612796268650499E-9</v>
      </c>
      <c r="D642">
        <v>9.4152148693251998E-4</v>
      </c>
      <c r="E642" s="16">
        <v>9.4024750169005707E-6</v>
      </c>
      <c r="F642" s="16">
        <v>1.07520522325309E-5</v>
      </c>
      <c r="G642" s="16">
        <v>2.2407917745351802E-6</v>
      </c>
      <c r="H642">
        <v>2.7683529349202101E-4</v>
      </c>
      <c r="J642">
        <v>0.95559632233425196</v>
      </c>
      <c r="K642">
        <f t="shared" si="102"/>
        <v>4.7409805655040916E-9</v>
      </c>
      <c r="L642">
        <f t="shared" si="103"/>
        <v>9.6526142189249015E-4</v>
      </c>
      <c r="M642" s="16">
        <f t="shared" si="104"/>
        <v>-6.3395335370244107E-5</v>
      </c>
      <c r="N642" s="16">
        <f t="shared" si="105"/>
        <v>7.111116785516668E-3</v>
      </c>
      <c r="O642" s="16">
        <f t="shared" si="106"/>
        <v>1.0936519459875775E-2</v>
      </c>
      <c r="P642" s="16">
        <f t="shared" si="107"/>
        <v>5.0719225035719565E-4</v>
      </c>
      <c r="Q642" s="16">
        <f t="shared" si="108"/>
        <v>1.5517646430193804E-2</v>
      </c>
      <c r="R642" s="16">
        <f t="shared" si="109"/>
        <v>8.318244104119684E-3</v>
      </c>
      <c r="S642" s="16">
        <f t="shared" si="110"/>
        <v>1.3588019249768666E-2</v>
      </c>
      <c r="T642" s="16">
        <f t="shared" si="111"/>
        <v>1.5517830296331714E-2</v>
      </c>
      <c r="U642" s="66">
        <f t="shared" si="112"/>
        <v>7.1496568576163502E-2</v>
      </c>
      <c r="V642" s="66"/>
    </row>
    <row r="643" spans="1:22" x14ac:dyDescent="0.25">
      <c r="A643">
        <v>642</v>
      </c>
      <c r="B643">
        <v>2.7534741575060902E-4</v>
      </c>
      <c r="C643" s="16">
        <v>5.0148013146483E-9</v>
      </c>
      <c r="D643">
        <v>1.58191356955581E-3</v>
      </c>
      <c r="E643" s="16">
        <v>1.5855090932259701E-5</v>
      </c>
      <c r="F643" s="16">
        <v>1.8129993377057599E-5</v>
      </c>
      <c r="G643" s="16">
        <v>2.23286116169097E-6</v>
      </c>
      <c r="H643">
        <v>4.6683320495116199E-4</v>
      </c>
      <c r="J643">
        <v>0.95245473446248197</v>
      </c>
      <c r="K643">
        <f t="shared" ref="K643:K706" si="113">C643*J643</f>
        <v>4.7763712545254523E-9</v>
      </c>
      <c r="L643">
        <f t="shared" ref="L643:L706" si="114">SUM($Z$9*B643,$AA$9*C643,$AB$9*D643,$AC$9*E643,$AD$9*F643,$AE$9*G643)</f>
        <v>1.6204014026703014E-3</v>
      </c>
      <c r="M643" s="16">
        <f t="shared" ref="M643:M706" si="115">$Z$8*B643+$AA$8*C643+$AB$8*D643+$AD$8*F643+$AE$8*G643</f>
        <v>-1.0697065711690833E-3</v>
      </c>
      <c r="N643" s="16">
        <f t="shared" si="105"/>
        <v>0.19437050002420561</v>
      </c>
      <c r="O643" s="16">
        <f t="shared" si="106"/>
        <v>9.0094473254793087E-3</v>
      </c>
      <c r="P643" s="16">
        <f t="shared" si="107"/>
        <v>0.41258567645428174</v>
      </c>
      <c r="Q643" s="16">
        <f t="shared" si="108"/>
        <v>0.22677566612395561</v>
      </c>
      <c r="R643" s="16">
        <f t="shared" si="109"/>
        <v>0.70556134270295923</v>
      </c>
      <c r="S643" s="16">
        <f t="shared" si="110"/>
        <v>1.2682341379266106E-2</v>
      </c>
      <c r="T643" s="16">
        <f t="shared" si="111"/>
        <v>0.22681894192807206</v>
      </c>
      <c r="U643" s="66">
        <f t="shared" si="112"/>
        <v>1.7878039159382197</v>
      </c>
      <c r="V643" s="66"/>
    </row>
    <row r="644" spans="1:22" x14ac:dyDescent="0.25">
      <c r="A644">
        <v>643</v>
      </c>
      <c r="B644">
        <v>5.6251577018558E-4</v>
      </c>
      <c r="C644" s="16">
        <v>7.9197763738843503E-9</v>
      </c>
      <c r="D644">
        <v>1.2120491779048E-3</v>
      </c>
      <c r="E644" s="16">
        <v>1.9266890879184301E-5</v>
      </c>
      <c r="F644" s="16">
        <v>8.7208379847076894E-6</v>
      </c>
      <c r="G644" s="16">
        <v>1.4077822985321701E-6</v>
      </c>
      <c r="H644">
        <v>5.6727842799572496E-4</v>
      </c>
      <c r="J644">
        <v>0.95433076121321203</v>
      </c>
      <c r="K644">
        <f t="shared" si="113"/>
        <v>7.5580862155274638E-9</v>
      </c>
      <c r="L644">
        <f t="shared" si="114"/>
        <v>1.2308907163963735E-3</v>
      </c>
      <c r="M644" s="16">
        <f t="shared" si="115"/>
        <v>-1.0585917602521359E-4</v>
      </c>
      <c r="N644" s="16">
        <f t="shared" ref="N644:N707" si="116">(B644-$B$2)^2/$B$2/$B$2</f>
        <v>2.0236316671444876E-2</v>
      </c>
      <c r="O644" s="16">
        <f t="shared" ref="O644:O707" si="117">(C644-$C$2)^2/$C$2/$C$2</f>
        <v>0.18436538246488426</v>
      </c>
      <c r="P644" s="16">
        <f t="shared" ref="P644:P707" si="118">(D644-$D$2)^2/$D$2/$D$2</f>
        <v>6.6738763374475277E-2</v>
      </c>
      <c r="Q644" s="16">
        <f t="shared" ref="Q644:Q707" si="119">(E644-$E$2)^2/$E$2/$E$2</f>
        <v>0.63022947538011853</v>
      </c>
      <c r="R644" s="16">
        <f t="shared" ref="R644:R707" si="120">(F644-$F$2)^2/$F$2/$F$2</f>
        <v>1.3211085911893579E-2</v>
      </c>
      <c r="S644" s="16">
        <f t="shared" ref="S644:S707" si="121">(G644-$G$2)^2/$G$2/$G$2</f>
        <v>8.911057423682045E-2</v>
      </c>
      <c r="T644" s="16">
        <f t="shared" ref="T644:T707" si="122">(H644-$H$2)^2/$H$2/$H$2</f>
        <v>0.63026224128109165</v>
      </c>
      <c r="U644" s="66">
        <f t="shared" ref="U644:U707" si="123">SUM(N644:T644)</f>
        <v>1.6341538393207287</v>
      </c>
      <c r="V644" s="66"/>
    </row>
    <row r="645" spans="1:22" x14ac:dyDescent="0.25">
      <c r="A645">
        <v>644</v>
      </c>
      <c r="B645">
        <v>6.9243955911298301E-4</v>
      </c>
      <c r="C645" s="16">
        <v>1.2414701504382001E-8</v>
      </c>
      <c r="D645">
        <v>1.55487680396764E-3</v>
      </c>
      <c r="E645" s="16">
        <v>3.86085361899419E-5</v>
      </c>
      <c r="F645" s="16">
        <v>7.1876393088847499E-6</v>
      </c>
      <c r="G645" s="16">
        <v>9.0127368919325704E-7</v>
      </c>
      <c r="H645">
        <v>1.13677590321851E-3</v>
      </c>
      <c r="J645">
        <v>0.95277796148164695</v>
      </c>
      <c r="K645">
        <f t="shared" si="113"/>
        <v>1.1828453991748218E-8</v>
      </c>
      <c r="L645">
        <f t="shared" si="114"/>
        <v>1.5701409415730984E-3</v>
      </c>
      <c r="M645" s="16">
        <f t="shared" si="115"/>
        <v>-1.8526182334713232E-4</v>
      </c>
      <c r="N645" s="16">
        <f t="shared" si="116"/>
        <v>0.1649009154524271</v>
      </c>
      <c r="O645" s="16">
        <f t="shared" si="117"/>
        <v>1.539166384147044</v>
      </c>
      <c r="P645" s="16">
        <f t="shared" si="118"/>
        <v>0.37731411860389824</v>
      </c>
      <c r="Q645" s="16">
        <f t="shared" si="119"/>
        <v>6.7324680100112424</v>
      </c>
      <c r="R645" s="16">
        <f t="shared" si="120"/>
        <v>7.3192310391683571E-2</v>
      </c>
      <c r="S645" s="16">
        <f t="shared" si="121"/>
        <v>0.30349402189886476</v>
      </c>
      <c r="T645" s="16">
        <f t="shared" si="122"/>
        <v>6.7329786510318064</v>
      </c>
      <c r="U645" s="66">
        <f t="shared" si="123"/>
        <v>15.923514411536967</v>
      </c>
      <c r="V645" s="66"/>
    </row>
    <row r="646" spans="1:22" x14ac:dyDescent="0.25">
      <c r="A646">
        <v>645</v>
      </c>
      <c r="B646">
        <v>3.6270707156281197E-4</v>
      </c>
      <c r="C646" s="16">
        <v>6.2070635129638402E-9</v>
      </c>
      <c r="D646">
        <v>1.4826860804644699E-3</v>
      </c>
      <c r="E646" s="16">
        <v>1.8415692083000601E-5</v>
      </c>
      <c r="F646" s="16">
        <v>1.36956818121311E-5</v>
      </c>
      <c r="G646" s="16">
        <v>1.8017847618879799E-6</v>
      </c>
      <c r="H646">
        <v>5.4222387959447797E-4</v>
      </c>
      <c r="J646">
        <v>0.952982485060205</v>
      </c>
      <c r="K646">
        <f t="shared" si="113"/>
        <v>5.9152228115108066E-9</v>
      </c>
      <c r="L646">
        <f t="shared" si="114"/>
        <v>1.5118730217871072E-3</v>
      </c>
      <c r="M646" s="16">
        <f t="shared" si="115"/>
        <v>-7.8645887866148328E-4</v>
      </c>
      <c r="N646" s="16">
        <f t="shared" si="116"/>
        <v>6.9422051069132407E-2</v>
      </c>
      <c r="O646" s="16">
        <f t="shared" si="117"/>
        <v>1.4463401151976776E-2</v>
      </c>
      <c r="P646" s="16">
        <f t="shared" si="118"/>
        <v>0.2908566190192704</v>
      </c>
      <c r="Q646" s="16">
        <f t="shared" si="119"/>
        <v>0.51067877272019946</v>
      </c>
      <c r="R646" s="16">
        <f t="shared" si="120"/>
        <v>0.15205907077413297</v>
      </c>
      <c r="S646" s="16">
        <f t="shared" si="121"/>
        <v>1.0441945004501041E-2</v>
      </c>
      <c r="T646" s="16">
        <f t="shared" si="122"/>
        <v>0.51074062012241861</v>
      </c>
      <c r="U646" s="66">
        <f t="shared" si="123"/>
        <v>1.5586624798616318</v>
      </c>
      <c r="V646" s="66"/>
    </row>
    <row r="647" spans="1:22" x14ac:dyDescent="0.25">
      <c r="A647">
        <v>646</v>
      </c>
      <c r="B647">
        <v>3.5660618113380103E-4</v>
      </c>
      <c r="C647" s="16">
        <v>6.6848686640310804E-9</v>
      </c>
      <c r="D647">
        <v>1.6292713352507801E-3</v>
      </c>
      <c r="E647" s="16">
        <v>2.1761324786117299E-5</v>
      </c>
      <c r="F647" s="16">
        <v>1.40164314542138E-5</v>
      </c>
      <c r="G647" s="16">
        <v>1.6755497587295901E-6</v>
      </c>
      <c r="H647">
        <v>6.4073574785822502E-4</v>
      </c>
      <c r="J647">
        <v>0.95231976173714294</v>
      </c>
      <c r="K647">
        <f t="shared" si="113"/>
        <v>6.3661325333741716E-9</v>
      </c>
      <c r="L647">
        <f t="shared" si="114"/>
        <v>1.6589730630492733E-3</v>
      </c>
      <c r="M647" s="16">
        <f t="shared" si="115"/>
        <v>-9.4576070078167122E-4</v>
      </c>
      <c r="N647" s="16">
        <f t="shared" si="116"/>
        <v>7.6103827535408175E-2</v>
      </c>
      <c r="O647" s="16">
        <f t="shared" si="117"/>
        <v>4.264190316554807E-2</v>
      </c>
      <c r="P647" s="16">
        <f t="shared" si="118"/>
        <v>0.47816495808428511</v>
      </c>
      <c r="Q647" s="16">
        <f t="shared" si="119"/>
        <v>1.0529172858972378</v>
      </c>
      <c r="R647" s="16">
        <f t="shared" si="120"/>
        <v>0.17850605285988597</v>
      </c>
      <c r="S647" s="16">
        <f t="shared" si="121"/>
        <v>2.7253940109314652E-2</v>
      </c>
      <c r="T647" s="16">
        <f t="shared" si="122"/>
        <v>1.0530512258528473</v>
      </c>
      <c r="U647" s="66">
        <f t="shared" si="123"/>
        <v>2.908639193504527</v>
      </c>
      <c r="V647" s="66"/>
    </row>
    <row r="648" spans="1:22" x14ac:dyDescent="0.25">
      <c r="A648">
        <v>647</v>
      </c>
      <c r="B648">
        <v>3.2562152443672501E-4</v>
      </c>
      <c r="C648" s="16">
        <v>4.65000477843942E-9</v>
      </c>
      <c r="D648">
        <v>1.23060714510763E-3</v>
      </c>
      <c r="E648" s="16">
        <v>1.14800162073874E-5</v>
      </c>
      <c r="F648" s="16">
        <v>1.50951475904341E-5</v>
      </c>
      <c r="G648" s="16">
        <v>2.3988667981233802E-6</v>
      </c>
      <c r="H648">
        <v>3.3800883784079798E-4</v>
      </c>
      <c r="J648">
        <v>0.95411806671815103</v>
      </c>
      <c r="K648">
        <f t="shared" si="113"/>
        <v>4.4366535694347837E-9</v>
      </c>
      <c r="L648">
        <f t="shared" si="114"/>
        <v>1.2631916570818432E-3</v>
      </c>
      <c r="M648" s="16">
        <f t="shared" si="115"/>
        <v>-6.1194860820839312E-4</v>
      </c>
      <c r="N648" s="16">
        <f t="shared" si="116"/>
        <v>0.11477677379073294</v>
      </c>
      <c r="O648" s="16">
        <f t="shared" si="117"/>
        <v>2.5842927135646166E-2</v>
      </c>
      <c r="P648" s="16">
        <f t="shared" si="118"/>
        <v>7.7064635950507235E-2</v>
      </c>
      <c r="Q648" s="16">
        <f t="shared" si="119"/>
        <v>4.7420352394243661E-3</v>
      </c>
      <c r="R648" s="16">
        <f t="shared" si="120"/>
        <v>0.28299902114238068</v>
      </c>
      <c r="S648" s="16">
        <f t="shared" si="121"/>
        <v>3.8155805899374631E-2</v>
      </c>
      <c r="T648" s="16">
        <f t="shared" si="122"/>
        <v>4.7440419500483361E-3</v>
      </c>
      <c r="U648" s="66">
        <f t="shared" si="123"/>
        <v>0.54832524110811431</v>
      </c>
      <c r="V648" s="66"/>
    </row>
    <row r="649" spans="1:22" x14ac:dyDescent="0.25">
      <c r="A649">
        <v>648</v>
      </c>
      <c r="B649">
        <v>4.21545686228671E-4</v>
      </c>
      <c r="C649" s="16">
        <v>2.63993991577786E-9</v>
      </c>
      <c r="D649">
        <v>5.3071302064943598E-4</v>
      </c>
      <c r="E649" s="16">
        <v>2.83335776236576E-6</v>
      </c>
      <c r="F649" s="16">
        <v>1.12832844986818E-5</v>
      </c>
      <c r="G649" s="16">
        <v>4.1913187954153804E-6</v>
      </c>
      <c r="H649" s="16">
        <v>8.3420415076788706E-5</v>
      </c>
      <c r="J649">
        <v>0.95767797203027705</v>
      </c>
      <c r="K649">
        <f t="shared" si="113"/>
        <v>2.5282123048239215E-9</v>
      </c>
      <c r="L649">
        <f t="shared" si="114"/>
        <v>5.5746826850229915E-4</v>
      </c>
      <c r="M649" s="16">
        <f t="shared" si="115"/>
        <v>2.856231039550428E-4</v>
      </c>
      <c r="N649" s="16">
        <f t="shared" si="116"/>
        <v>2.0736553408027141E-2</v>
      </c>
      <c r="O649" s="16">
        <f t="shared" si="117"/>
        <v>0.27409213174109159</v>
      </c>
      <c r="P649" s="16">
        <f t="shared" si="118"/>
        <v>0.20161766184059204</v>
      </c>
      <c r="Q649" s="16">
        <f t="shared" si="119"/>
        <v>0.54198512918800046</v>
      </c>
      <c r="R649" s="16">
        <f t="shared" si="120"/>
        <v>2.1059267323646932E-2</v>
      </c>
      <c r="S649" s="16">
        <f t="shared" si="121"/>
        <v>1.1848297207652541</v>
      </c>
      <c r="T649" s="16">
        <f t="shared" si="122"/>
        <v>0.54199291391498861</v>
      </c>
      <c r="U649" s="66">
        <f t="shared" si="123"/>
        <v>2.7863133781816005</v>
      </c>
      <c r="V649" s="66"/>
    </row>
    <row r="650" spans="1:22" x14ac:dyDescent="0.25">
      <c r="A650">
        <v>649</v>
      </c>
      <c r="B650">
        <v>3.6876510374757201E-4</v>
      </c>
      <c r="C650" s="16">
        <v>4.1465334158078996E-9</v>
      </c>
      <c r="D650">
        <v>9.6294540920658603E-4</v>
      </c>
      <c r="E650" s="16">
        <v>8.0343938063971105E-6</v>
      </c>
      <c r="F650" s="16">
        <v>1.31667101452412E-5</v>
      </c>
      <c r="G650" s="16">
        <v>2.6820299978616398E-6</v>
      </c>
      <c r="H650">
        <v>2.3655548917522301E-4</v>
      </c>
      <c r="J650">
        <v>0.95544094225893705</v>
      </c>
      <c r="K650">
        <f t="shared" si="113"/>
        <v>3.9617677939076682E-9</v>
      </c>
      <c r="L650">
        <f t="shared" si="114"/>
        <v>9.9195671296151426E-4</v>
      </c>
      <c r="M650" s="16">
        <f t="shared" si="115"/>
        <v>-2.5442650546637024E-4</v>
      </c>
      <c r="N650" s="16">
        <f t="shared" si="116"/>
        <v>6.3090940208751903E-2</v>
      </c>
      <c r="O650" s="16">
        <f t="shared" si="117"/>
        <v>6.3315103172854437E-2</v>
      </c>
      <c r="P650" s="16">
        <f t="shared" si="118"/>
        <v>7.7733516860836836E-8</v>
      </c>
      <c r="Q650" s="16">
        <f t="shared" si="119"/>
        <v>6.3477239001366884E-2</v>
      </c>
      <c r="R650" s="16">
        <f t="shared" si="120"/>
        <v>0.11307296664921222</v>
      </c>
      <c r="S650" s="16">
        <f t="shared" si="121"/>
        <v>0.11318712862677692</v>
      </c>
      <c r="T650" s="16">
        <f t="shared" si="122"/>
        <v>6.3476995875444489E-2</v>
      </c>
      <c r="U650" s="66">
        <f t="shared" si="123"/>
        <v>0.47962045126792374</v>
      </c>
      <c r="V650" s="66"/>
    </row>
    <row r="651" spans="1:22" x14ac:dyDescent="0.25">
      <c r="A651">
        <v>650</v>
      </c>
      <c r="B651">
        <v>5.3476992140253201E-4</v>
      </c>
      <c r="C651" s="16">
        <v>3.2013164813858699E-9</v>
      </c>
      <c r="D651">
        <v>5.0687774813147797E-4</v>
      </c>
      <c r="E651" s="16">
        <v>3.2828892787935901E-6</v>
      </c>
      <c r="F651" s="16">
        <v>8.8795034391806795E-6</v>
      </c>
      <c r="G651" s="16">
        <v>3.4549166551231998E-6</v>
      </c>
      <c r="H651" s="16">
        <v>9.6655476407841794E-5</v>
      </c>
      <c r="J651">
        <v>0.95785988573726299</v>
      </c>
      <c r="K651">
        <f t="shared" si="113"/>
        <v>3.0664126390690861E-9</v>
      </c>
      <c r="L651">
        <f t="shared" si="114"/>
        <v>5.280884703484811E-4</v>
      </c>
      <c r="M651" s="16">
        <f t="shared" si="115"/>
        <v>5.4145137245658291E-4</v>
      </c>
      <c r="N651" s="16">
        <f t="shared" si="116"/>
        <v>7.3810779580801454E-3</v>
      </c>
      <c r="O651" s="16">
        <f t="shared" si="117"/>
        <v>0.17826944674952425</v>
      </c>
      <c r="P651" s="16">
        <f t="shared" si="118"/>
        <v>0.22445243932950154</v>
      </c>
      <c r="Q651" s="16">
        <f t="shared" si="119"/>
        <v>0.48211102571185965</v>
      </c>
      <c r="R651" s="16">
        <f t="shared" si="120"/>
        <v>9.7687222185486103E-3</v>
      </c>
      <c r="S651" s="16">
        <f t="shared" si="121"/>
        <v>0.52064285460059689</v>
      </c>
      <c r="T651" s="16">
        <f t="shared" si="122"/>
        <v>0.48212021770550573</v>
      </c>
      <c r="U651" s="66">
        <f t="shared" si="123"/>
        <v>1.9047457842736168</v>
      </c>
      <c r="V651" s="66"/>
    </row>
    <row r="652" spans="1:22" x14ac:dyDescent="0.25">
      <c r="A652">
        <v>651</v>
      </c>
      <c r="B652">
        <v>9.1470995356670703E-4</v>
      </c>
      <c r="C652" s="16">
        <v>1.06627969177237E-8</v>
      </c>
      <c r="D652">
        <v>9.9833749927492194E-4</v>
      </c>
      <c r="E652" s="16">
        <v>2.14192194069431E-5</v>
      </c>
      <c r="F652" s="16">
        <v>5.3087160090814401E-6</v>
      </c>
      <c r="G652" s="16">
        <v>1.0430111309163001E-6</v>
      </c>
      <c r="H652">
        <v>6.3064303316352299E-4</v>
      </c>
      <c r="J652">
        <v>0.95542953351418003</v>
      </c>
      <c r="K652">
        <f t="shared" si="113"/>
        <v>1.0187551085057191E-8</v>
      </c>
      <c r="L652">
        <f t="shared" si="114"/>
        <v>1.0099872796270834E-3</v>
      </c>
      <c r="M652" s="16">
        <f t="shared" si="115"/>
        <v>8.1943262750633068E-4</v>
      </c>
      <c r="N652" s="16">
        <f t="shared" si="116"/>
        <v>0.73517952776261142</v>
      </c>
      <c r="O652" s="16">
        <f t="shared" si="117"/>
        <v>0.85459674658247609</v>
      </c>
      <c r="P652" s="16">
        <f t="shared" si="118"/>
        <v>1.3296918268123309E-3</v>
      </c>
      <c r="Q652" s="16">
        <f t="shared" si="119"/>
        <v>0.98856367552860525</v>
      </c>
      <c r="R652" s="16">
        <f t="shared" si="120"/>
        <v>0.21273215797128178</v>
      </c>
      <c r="S652" s="16">
        <f t="shared" si="121"/>
        <v>0.23066536492504941</v>
      </c>
      <c r="T652" s="16">
        <f t="shared" si="122"/>
        <v>0.98856666787169489</v>
      </c>
      <c r="U652" s="66">
        <f t="shared" si="123"/>
        <v>4.0116338324685312</v>
      </c>
      <c r="V652" s="66"/>
    </row>
    <row r="653" spans="1:22" x14ac:dyDescent="0.25">
      <c r="A653">
        <v>652</v>
      </c>
      <c r="B653">
        <v>4.78885901840029E-4</v>
      </c>
      <c r="C653" s="16">
        <v>3.08787038201136E-9</v>
      </c>
      <c r="D653">
        <v>5.4656692810618203E-4</v>
      </c>
      <c r="E653" s="16">
        <v>3.4127088637768402E-6</v>
      </c>
      <c r="F653" s="16">
        <v>9.9370247691894494E-6</v>
      </c>
      <c r="G653" s="16">
        <v>3.5837440982690301E-6</v>
      </c>
      <c r="H653">
        <v>1.004778592566E-4</v>
      </c>
      <c r="J653">
        <v>0.95762571022503196</v>
      </c>
      <c r="K653">
        <f t="shared" si="113"/>
        <v>2.9570240676564694E-9</v>
      </c>
      <c r="L653">
        <f t="shared" si="114"/>
        <v>5.70021633872448E-4</v>
      </c>
      <c r="M653" s="16">
        <f t="shared" si="115"/>
        <v>3.8775016980761005E-4</v>
      </c>
      <c r="N653" s="16">
        <f t="shared" si="116"/>
        <v>7.5987730234359607E-4</v>
      </c>
      <c r="O653" s="16">
        <f t="shared" si="117"/>
        <v>0.19597855946851167</v>
      </c>
      <c r="P653" s="16">
        <f t="shared" si="118"/>
        <v>0.18710743644445693</v>
      </c>
      <c r="Q653" s="16">
        <f t="shared" si="119"/>
        <v>0.46547205578634687</v>
      </c>
      <c r="R653" s="16">
        <f t="shared" si="120"/>
        <v>7.2061273809814787E-5</v>
      </c>
      <c r="S653" s="16">
        <f t="shared" si="121"/>
        <v>0.61740225515043046</v>
      </c>
      <c r="T653" s="16">
        <f t="shared" si="122"/>
        <v>0.46548054347124168</v>
      </c>
      <c r="U653" s="66">
        <f t="shared" si="123"/>
        <v>1.9322727888971409</v>
      </c>
      <c r="V653" s="66"/>
    </row>
    <row r="654" spans="1:22" x14ac:dyDescent="0.25">
      <c r="A654">
        <v>653</v>
      </c>
      <c r="B654">
        <v>5.58078826053592E-4</v>
      </c>
      <c r="C654" s="16">
        <v>5.5162797019286702E-9</v>
      </c>
      <c r="D654">
        <v>8.4375377910655199E-4</v>
      </c>
      <c r="E654" s="16">
        <v>9.3799109782837996E-6</v>
      </c>
      <c r="F654" s="16">
        <v>8.6453099799131497E-6</v>
      </c>
      <c r="G654" s="16">
        <v>2.0129128537628101E-6</v>
      </c>
      <c r="H654">
        <v>2.7616955743977603E-4</v>
      </c>
      <c r="J654">
        <v>0.95612694725228597</v>
      </c>
      <c r="K654">
        <f t="shared" si="113"/>
        <v>5.2742636715948091E-9</v>
      </c>
      <c r="L654">
        <f t="shared" si="114"/>
        <v>8.6305179564043915E-4</v>
      </c>
      <c r="M654" s="16">
        <f t="shared" si="115"/>
        <v>2.531058564667448E-4</v>
      </c>
      <c r="N654" s="16">
        <f t="shared" si="116"/>
        <v>1.7754142493925276E-2</v>
      </c>
      <c r="O654" s="16">
        <f t="shared" si="117"/>
        <v>1.9450165423422375E-5</v>
      </c>
      <c r="P654" s="16">
        <f t="shared" si="118"/>
        <v>1.5381574790151183E-2</v>
      </c>
      <c r="Q654" s="16">
        <f t="shared" si="119"/>
        <v>1.6045466472947089E-2</v>
      </c>
      <c r="R654" s="16">
        <f t="shared" si="120"/>
        <v>1.503190636074893E-2</v>
      </c>
      <c r="S654" s="16">
        <f t="shared" si="121"/>
        <v>9.1053877521149268E-6</v>
      </c>
      <c r="T654" s="16">
        <f t="shared" si="122"/>
        <v>1.6046764456863715E-2</v>
      </c>
      <c r="U654" s="66">
        <f t="shared" si="123"/>
        <v>8.0288410127811738E-2</v>
      </c>
      <c r="V654" s="66"/>
    </row>
    <row r="655" spans="1:22" x14ac:dyDescent="0.25">
      <c r="A655">
        <v>654</v>
      </c>
      <c r="B655">
        <v>4.9668851066301698E-4</v>
      </c>
      <c r="C655" s="16">
        <v>7.1115827726086002E-9</v>
      </c>
      <c r="D655">
        <v>1.2333258357000499E-3</v>
      </c>
      <c r="E655" s="16">
        <v>1.7599543536093001E-5</v>
      </c>
      <c r="F655" s="16">
        <v>9.8879539313954101E-6</v>
      </c>
      <c r="G655" s="16">
        <v>1.56821158661703E-6</v>
      </c>
      <c r="H655">
        <v>5.1818706795507498E-4</v>
      </c>
      <c r="J655">
        <v>0.95420731763185396</v>
      </c>
      <c r="K655">
        <f t="shared" si="113"/>
        <v>6.7859243215677553E-9</v>
      </c>
      <c r="L655">
        <f t="shared" si="114"/>
        <v>1.2546628435666854E-3</v>
      </c>
      <c r="M655" s="16">
        <f t="shared" si="115"/>
        <v>-2.6128582224065126E-4</v>
      </c>
      <c r="N655" s="16">
        <f t="shared" si="116"/>
        <v>7.3692237039377329E-5</v>
      </c>
      <c r="O655" s="16">
        <f t="shared" si="117"/>
        <v>8.0379859461098477E-2</v>
      </c>
      <c r="P655" s="16">
        <f t="shared" si="118"/>
        <v>7.8639694871280016E-2</v>
      </c>
      <c r="Q655" s="16">
        <f t="shared" si="119"/>
        <v>0.4078473909887293</v>
      </c>
      <c r="R655" s="16">
        <f t="shared" si="120"/>
        <v>1.2311603156000603E-5</v>
      </c>
      <c r="S655" s="16">
        <f t="shared" si="121"/>
        <v>4.7774322751330013E-2</v>
      </c>
      <c r="T655" s="16">
        <f t="shared" si="122"/>
        <v>0.4078740477044952</v>
      </c>
      <c r="U655" s="66">
        <f t="shared" si="123"/>
        <v>1.0226013196171282</v>
      </c>
      <c r="V655" s="66"/>
    </row>
    <row r="656" spans="1:22" x14ac:dyDescent="0.25">
      <c r="A656">
        <v>655</v>
      </c>
      <c r="B656">
        <v>6.3679485819622197E-4</v>
      </c>
      <c r="C656" s="16">
        <v>7.4641530732016997E-9</v>
      </c>
      <c r="D656">
        <v>1.0042166933628301E-3</v>
      </c>
      <c r="E656" s="16">
        <v>1.50795403948809E-5</v>
      </c>
      <c r="F656" s="16">
        <v>7.6309939649981495E-6</v>
      </c>
      <c r="G656" s="16">
        <v>1.49023697368779E-6</v>
      </c>
      <c r="H656">
        <v>4.4398509218953502E-4</v>
      </c>
      <c r="J656">
        <v>0.95535289230148501</v>
      </c>
      <c r="K656">
        <f t="shared" si="113"/>
        <v>7.1309002270642618E-9</v>
      </c>
      <c r="L656">
        <f t="shared" si="114"/>
        <v>1.020961454113441E-3</v>
      </c>
      <c r="M656" s="16">
        <f t="shared" si="115"/>
        <v>2.5262826227900295E-4</v>
      </c>
      <c r="N656" s="16">
        <f t="shared" si="116"/>
        <v>8.5899889755040093E-2</v>
      </c>
      <c r="O656" s="16">
        <f t="shared" si="117"/>
        <v>0.1205103799209663</v>
      </c>
      <c r="P656" s="16">
        <f t="shared" si="118"/>
        <v>1.8120912984255645E-3</v>
      </c>
      <c r="Q656" s="16">
        <f t="shared" si="119"/>
        <v>0.16321681230861587</v>
      </c>
      <c r="R656" s="16">
        <f t="shared" si="120"/>
        <v>5.0870813725043311E-2</v>
      </c>
      <c r="S656" s="16">
        <f t="shared" si="121"/>
        <v>6.6268904000464812E-2</v>
      </c>
      <c r="T656" s="16">
        <f t="shared" si="122"/>
        <v>0.16321850450998179</v>
      </c>
      <c r="U656" s="66">
        <f t="shared" si="123"/>
        <v>0.65179739551853777</v>
      </c>
      <c r="V656" s="66"/>
    </row>
    <row r="657" spans="1:22" x14ac:dyDescent="0.25">
      <c r="A657">
        <v>656</v>
      </c>
      <c r="B657">
        <v>3.6087742473625198E-4</v>
      </c>
      <c r="C657" s="16">
        <v>5.0300191291194704E-9</v>
      </c>
      <c r="D657">
        <v>1.20014526773043E-3</v>
      </c>
      <c r="E657" s="16">
        <v>1.21155411754022E-5</v>
      </c>
      <c r="F657" s="16">
        <v>1.35985884351123E-5</v>
      </c>
      <c r="G657" s="16">
        <v>2.21675821496183E-6</v>
      </c>
      <c r="H657">
        <v>3.5672013329730401E-4</v>
      </c>
      <c r="J657">
        <v>0.95429090986827902</v>
      </c>
      <c r="K657">
        <f t="shared" si="113"/>
        <v>4.800101531382268E-9</v>
      </c>
      <c r="L657">
        <f t="shared" si="114"/>
        <v>1.2295541727964875E-3</v>
      </c>
      <c r="M657" s="16">
        <f t="shared" si="115"/>
        <v>-5.0779932332398333E-4</v>
      </c>
      <c r="N657" s="16">
        <f t="shared" si="116"/>
        <v>7.1393680761603989E-2</v>
      </c>
      <c r="O657" s="16">
        <f t="shared" si="117"/>
        <v>8.4955974592976612E-3</v>
      </c>
      <c r="P657" s="16">
        <f t="shared" si="118"/>
        <v>6.050612846518038E-2</v>
      </c>
      <c r="Q657" s="16">
        <f t="shared" si="119"/>
        <v>1.6392666449130663E-2</v>
      </c>
      <c r="R657" s="16">
        <f t="shared" si="120"/>
        <v>0.14447122782636104</v>
      </c>
      <c r="S657" s="16">
        <f t="shared" si="121"/>
        <v>1.0939473769939813E-2</v>
      </c>
      <c r="T657" s="16">
        <f t="shared" si="122"/>
        <v>1.6396104326055337E-2</v>
      </c>
      <c r="U657" s="66">
        <f t="shared" si="123"/>
        <v>0.32859487905756884</v>
      </c>
      <c r="V657" s="66"/>
    </row>
    <row r="658" spans="1:22" x14ac:dyDescent="0.25">
      <c r="A658">
        <v>657</v>
      </c>
      <c r="B658">
        <v>3.0472132564870498E-4</v>
      </c>
      <c r="C658" s="16">
        <v>3.4439921404317302E-9</v>
      </c>
      <c r="D658">
        <v>9.6826951557839097E-4</v>
      </c>
      <c r="E658" s="16">
        <v>6.7087727794523796E-6</v>
      </c>
      <c r="F658" s="16">
        <v>1.5946272331227799E-5</v>
      </c>
      <c r="G658" s="16">
        <v>3.2297516600615399E-6</v>
      </c>
      <c r="H658">
        <v>1.9752558034802101E-4</v>
      </c>
      <c r="J658">
        <v>0.95535753239269905</v>
      </c>
      <c r="K658">
        <f t="shared" si="113"/>
        <v>3.2902438328627078E-9</v>
      </c>
      <c r="L658">
        <f t="shared" si="114"/>
        <v>1.0033883679087677E-3</v>
      </c>
      <c r="M658" s="16">
        <f t="shared" si="115"/>
        <v>-3.9394571661135775E-4</v>
      </c>
      <c r="N658" s="16">
        <f t="shared" si="116"/>
        <v>0.14533442287498552</v>
      </c>
      <c r="O658" s="16">
        <f t="shared" si="117"/>
        <v>0.14320249333514609</v>
      </c>
      <c r="P658" s="16">
        <f t="shared" si="118"/>
        <v>2.7548134192180383E-5</v>
      </c>
      <c r="Q658" s="16">
        <f t="shared" si="119"/>
        <v>0.14090311434003178</v>
      </c>
      <c r="R658" s="16">
        <f t="shared" si="120"/>
        <v>0.38236350113747158</v>
      </c>
      <c r="S658" s="16">
        <f t="shared" si="121"/>
        <v>0.37131721745592233</v>
      </c>
      <c r="T658" s="16">
        <f t="shared" si="122"/>
        <v>0.14090243579928466</v>
      </c>
      <c r="U658" s="66">
        <f t="shared" si="123"/>
        <v>1.3240507330770341</v>
      </c>
      <c r="V658" s="66"/>
    </row>
    <row r="659" spans="1:22" x14ac:dyDescent="0.25">
      <c r="A659">
        <v>658</v>
      </c>
      <c r="B659">
        <v>5.0900057022751897E-4</v>
      </c>
      <c r="C659" s="16">
        <v>9.7332310513883501E-9</v>
      </c>
      <c r="D659">
        <v>1.6625510986902499E-3</v>
      </c>
      <c r="E659" s="16">
        <v>3.2326676862843899E-5</v>
      </c>
      <c r="F659" s="16">
        <v>9.8264326512126794E-6</v>
      </c>
      <c r="G659" s="16">
        <v>1.1509699742525001E-6</v>
      </c>
      <c r="H659">
        <v>9.5182041156533696E-4</v>
      </c>
      <c r="J659">
        <v>0.95224885389922398</v>
      </c>
      <c r="K659">
        <f t="shared" si="113"/>
        <v>9.2684581134208957E-9</v>
      </c>
      <c r="L659">
        <f t="shared" si="114"/>
        <v>1.6833452007358764E-3</v>
      </c>
      <c r="M659" s="16">
        <f t="shared" si="115"/>
        <v>-6.6534406028083849E-4</v>
      </c>
      <c r="N659" s="16">
        <f t="shared" si="116"/>
        <v>1.1279859974569529E-3</v>
      </c>
      <c r="O659" s="16">
        <f t="shared" si="117"/>
        <v>0.57255556809903052</v>
      </c>
      <c r="P659" s="16">
        <f t="shared" si="118"/>
        <v>0.52714203335947774</v>
      </c>
      <c r="Q659" s="16">
        <f t="shared" si="119"/>
        <v>4.0393723121788803</v>
      </c>
      <c r="R659" s="16">
        <f t="shared" si="120"/>
        <v>7.4795851349496603E-6</v>
      </c>
      <c r="S659" s="16">
        <f t="shared" si="121"/>
        <v>0.18188635069654951</v>
      </c>
      <c r="T659" s="16">
        <f t="shared" si="122"/>
        <v>4.0397711581794562</v>
      </c>
      <c r="U659" s="66">
        <f t="shared" si="123"/>
        <v>9.3618628880959864</v>
      </c>
      <c r="V659" s="66"/>
    </row>
    <row r="660" spans="1:22" x14ac:dyDescent="0.25">
      <c r="A660">
        <v>659</v>
      </c>
      <c r="B660">
        <v>2.9284554649963203E-4</v>
      </c>
      <c r="C660" s="16">
        <v>3.5305160292213102E-9</v>
      </c>
      <c r="D660">
        <v>1.0344858797766501E-3</v>
      </c>
      <c r="E660" s="16">
        <v>7.3420686238448304E-6</v>
      </c>
      <c r="F660" s="16">
        <v>1.6644616407276701E-5</v>
      </c>
      <c r="G660" s="16">
        <v>3.1530120366888099E-6</v>
      </c>
      <c r="H660">
        <v>2.1617233619909999E-4</v>
      </c>
      <c r="J660">
        <v>0.95502147992479003</v>
      </c>
      <c r="K660">
        <f t="shared" si="113"/>
        <v>3.371718643125129E-9</v>
      </c>
      <c r="L660">
        <f t="shared" si="114"/>
        <v>1.070924594111863E-3</v>
      </c>
      <c r="M660" s="16">
        <f t="shared" si="115"/>
        <v>-4.8523350111259896E-4</v>
      </c>
      <c r="N660" s="16">
        <f t="shared" si="116"/>
        <v>0.16430269388718247</v>
      </c>
      <c r="O660" s="16">
        <f t="shared" si="117"/>
        <v>0.13162749668417059</v>
      </c>
      <c r="P660" s="16">
        <f t="shared" si="118"/>
        <v>5.475091401736451E-3</v>
      </c>
      <c r="Q660" s="16">
        <f t="shared" si="119"/>
        <v>0.10011324394922065</v>
      </c>
      <c r="R660" s="16">
        <f t="shared" si="120"/>
        <v>0.47503666038416553</v>
      </c>
      <c r="S660" s="16">
        <f t="shared" si="121"/>
        <v>0.32617728849720617</v>
      </c>
      <c r="T660" s="16">
        <f t="shared" si="122"/>
        <v>0.10011121043781367</v>
      </c>
      <c r="U660" s="66">
        <f t="shared" si="123"/>
        <v>1.3028436852414955</v>
      </c>
      <c r="V660" s="66"/>
    </row>
    <row r="661" spans="1:22" x14ac:dyDescent="0.25">
      <c r="A661">
        <v>660</v>
      </c>
      <c r="B661">
        <v>3.8429388362421402E-4</v>
      </c>
      <c r="C661" s="16">
        <v>3.67159608851361E-9</v>
      </c>
      <c r="D661">
        <v>8.15333386753621E-4</v>
      </c>
      <c r="E661" s="16">
        <v>6.0337156138242902E-6</v>
      </c>
      <c r="F661" s="16">
        <v>1.25480048683974E-5</v>
      </c>
      <c r="G661" s="16">
        <v>3.0238325537468802E-6</v>
      </c>
      <c r="H661">
        <v>1.7764855621881401E-4</v>
      </c>
      <c r="J661">
        <v>0.95618636428585901</v>
      </c>
      <c r="K661">
        <f t="shared" si="113"/>
        <v>3.5107301150020098E-9</v>
      </c>
      <c r="L661">
        <f t="shared" si="114"/>
        <v>8.4344955744807416E-4</v>
      </c>
      <c r="M661" s="16">
        <f t="shared" si="115"/>
        <v>-7.4861790199646182E-5</v>
      </c>
      <c r="N661" s="16">
        <f t="shared" si="116"/>
        <v>4.8244403338124818E-2</v>
      </c>
      <c r="O661" s="16">
        <f t="shared" si="117"/>
        <v>0.11380003894330111</v>
      </c>
      <c r="P661" s="16">
        <f t="shared" si="118"/>
        <v>2.357092987491953E-2</v>
      </c>
      <c r="Q661" s="16">
        <f t="shared" si="119"/>
        <v>0.19203917551435554</v>
      </c>
      <c r="R661" s="16">
        <f t="shared" si="120"/>
        <v>7.4786973843112628E-2</v>
      </c>
      <c r="S661" s="16">
        <f t="shared" si="121"/>
        <v>0.25679584793738969</v>
      </c>
      <c r="T661" s="16">
        <f t="shared" si="122"/>
        <v>0.19204233819509511</v>
      </c>
      <c r="U661" s="66">
        <f t="shared" si="123"/>
        <v>0.90127970764629839</v>
      </c>
      <c r="V661" s="66"/>
    </row>
    <row r="662" spans="1:22" x14ac:dyDescent="0.25">
      <c r="A662">
        <v>661</v>
      </c>
      <c r="B662">
        <v>4.87025278811324E-4</v>
      </c>
      <c r="C662" s="16">
        <v>6.1426410705552799E-9</v>
      </c>
      <c r="D662">
        <v>1.0827574545265201E-3</v>
      </c>
      <c r="E662" s="16">
        <v>1.33673456819897E-5</v>
      </c>
      <c r="F662" s="16">
        <v>1.0017478030135799E-5</v>
      </c>
      <c r="G662" s="16">
        <v>1.8126191079335999E-6</v>
      </c>
      <c r="H662">
        <v>3.9357479186762599E-4</v>
      </c>
      <c r="J662">
        <v>0.95492263621153295</v>
      </c>
      <c r="K662">
        <f t="shared" si="113"/>
        <v>5.8657470043958808E-9</v>
      </c>
      <c r="L662">
        <f t="shared" si="114"/>
        <v>1.104598887053655E-3</v>
      </c>
      <c r="M662" s="16">
        <f t="shared" si="115"/>
        <v>-1.3054832943100672E-4</v>
      </c>
      <c r="N662" s="16">
        <f t="shared" si="116"/>
        <v>1.2183546034319117E-4</v>
      </c>
      <c r="O662" s="16">
        <f t="shared" si="117"/>
        <v>1.1801950705075791E-2</v>
      </c>
      <c r="P662" s="16">
        <f t="shared" si="118"/>
        <v>1.5403036878427111E-2</v>
      </c>
      <c r="Q662" s="16">
        <f t="shared" si="119"/>
        <v>5.9821724704675242E-2</v>
      </c>
      <c r="R662" s="16">
        <f t="shared" si="120"/>
        <v>2.7735347538448545E-4</v>
      </c>
      <c r="S662" s="16">
        <f t="shared" si="121"/>
        <v>9.3677567208486738E-3</v>
      </c>
      <c r="T662" s="16">
        <f t="shared" si="122"/>
        <v>5.9825173590453667E-2</v>
      </c>
      <c r="U662" s="66">
        <f t="shared" si="123"/>
        <v>0.15661883153520817</v>
      </c>
      <c r="V662" s="66"/>
    </row>
    <row r="663" spans="1:22" x14ac:dyDescent="0.25">
      <c r="A663">
        <v>662</v>
      </c>
      <c r="B663">
        <v>2.9677750505144898E-4</v>
      </c>
      <c r="C663" s="16">
        <v>5.1926196437273803E-9</v>
      </c>
      <c r="D663">
        <v>1.51746027241125E-3</v>
      </c>
      <c r="E663" s="16">
        <v>1.5759602584465899E-5</v>
      </c>
      <c r="F663" s="16">
        <v>1.6771689851027901E-5</v>
      </c>
      <c r="G663" s="16">
        <v>2.1548459260165202E-6</v>
      </c>
      <c r="H663">
        <v>4.64020138240486E-4</v>
      </c>
      <c r="J663">
        <v>0.95276817443600703</v>
      </c>
      <c r="K663">
        <f t="shared" si="113"/>
        <v>4.9473627384946855E-9</v>
      </c>
      <c r="L663">
        <f t="shared" si="114"/>
        <v>1.5531533054196787E-3</v>
      </c>
      <c r="M663" s="16">
        <f t="shared" si="115"/>
        <v>-9.5959829531678067E-4</v>
      </c>
      <c r="N663" s="16">
        <f t="shared" si="116"/>
        <v>0.15789368441758361</v>
      </c>
      <c r="O663" s="16">
        <f t="shared" si="117"/>
        <v>3.9469909777556118E-3</v>
      </c>
      <c r="P663" s="16">
        <f t="shared" si="118"/>
        <v>0.33110069116062391</v>
      </c>
      <c r="Q663" s="16">
        <f t="shared" si="119"/>
        <v>0.21838715557826141</v>
      </c>
      <c r="R663" s="16">
        <f t="shared" si="120"/>
        <v>0.49298016795772487</v>
      </c>
      <c r="S663" s="16">
        <f t="shared" si="121"/>
        <v>5.4378187670281117E-3</v>
      </c>
      <c r="T663" s="16">
        <f t="shared" si="122"/>
        <v>0.21842483802313697</v>
      </c>
      <c r="U663" s="66">
        <f t="shared" si="123"/>
        <v>1.4281713468821144</v>
      </c>
      <c r="V663" s="66"/>
    </row>
    <row r="664" spans="1:22" x14ac:dyDescent="0.25">
      <c r="A664">
        <v>663</v>
      </c>
      <c r="B664">
        <v>6.7947257912668896E-4</v>
      </c>
      <c r="C664" s="16">
        <v>5.7972484739380498E-9</v>
      </c>
      <c r="D664">
        <v>7.2615589215885496E-4</v>
      </c>
      <c r="E664" s="16">
        <v>8.4957889420088692E-6</v>
      </c>
      <c r="F664" s="16">
        <v>7.05960873070731E-6</v>
      </c>
      <c r="G664" s="16">
        <v>1.9126155616136802E-6</v>
      </c>
      <c r="H664">
        <v>2.50137185734524E-4</v>
      </c>
      <c r="J664">
        <v>0.95675766796889194</v>
      </c>
      <c r="K664">
        <f t="shared" si="113"/>
        <v>5.5465619305611863E-9</v>
      </c>
      <c r="L664">
        <f t="shared" si="114"/>
        <v>7.4218192793340933E-4</v>
      </c>
      <c r="M664" s="16">
        <f t="shared" si="115"/>
        <v>6.1676323031996871E-4</v>
      </c>
      <c r="N664" s="16">
        <f t="shared" si="116"/>
        <v>0.1442092724954826</v>
      </c>
      <c r="O664" s="16">
        <f t="shared" si="117"/>
        <v>2.1436530443835304E-3</v>
      </c>
      <c r="P664" s="16">
        <f t="shared" si="118"/>
        <v>6.0570888599886026E-2</v>
      </c>
      <c r="Q664" s="16">
        <f t="shared" si="119"/>
        <v>4.3676017161054077E-2</v>
      </c>
      <c r="R664" s="16">
        <f t="shared" si="120"/>
        <v>8.0391723588761746E-2</v>
      </c>
      <c r="S664" s="16">
        <f t="shared" si="121"/>
        <v>2.2052211285027551E-3</v>
      </c>
      <c r="T664" s="16">
        <f t="shared" si="122"/>
        <v>4.3679892663484092E-2</v>
      </c>
      <c r="U664" s="66">
        <f t="shared" si="123"/>
        <v>0.37687666868155478</v>
      </c>
      <c r="V664" s="66"/>
    </row>
    <row r="665" spans="1:22" x14ac:dyDescent="0.25">
      <c r="A665">
        <v>664</v>
      </c>
      <c r="B665">
        <v>8.9805175825118501E-4</v>
      </c>
      <c r="C665" s="16">
        <v>2.8557980243828399E-9</v>
      </c>
      <c r="D665">
        <v>2.6752562802686002E-4</v>
      </c>
      <c r="E665" s="16">
        <v>1.5504637956751201E-6</v>
      </c>
      <c r="F665" s="16">
        <v>5.2209137733005198E-6</v>
      </c>
      <c r="G665" s="16">
        <v>3.8608334631834304E-6</v>
      </c>
      <c r="H665" s="16">
        <v>4.5648515776812103E-5</v>
      </c>
      <c r="J665">
        <v>0.95924647106633498</v>
      </c>
      <c r="K665">
        <f t="shared" si="113"/>
        <v>2.7394141769674506E-9</v>
      </c>
      <c r="L665">
        <f t="shared" si="114"/>
        <v>2.8182543323862009E-4</v>
      </c>
      <c r="M665" s="16">
        <f t="shared" si="115"/>
        <v>1.5142780832637496E-3</v>
      </c>
      <c r="N665" s="16">
        <f t="shared" si="116"/>
        <v>0.67831643643676021</v>
      </c>
      <c r="O665" s="16">
        <f t="shared" si="117"/>
        <v>0.23481735432245288</v>
      </c>
      <c r="P665" s="16">
        <f t="shared" si="118"/>
        <v>0.52165563437486506</v>
      </c>
      <c r="Q665" s="16">
        <f t="shared" si="119"/>
        <v>0.73212318273801702</v>
      </c>
      <c r="R665" s="16">
        <f t="shared" si="120"/>
        <v>0.22103146838297086</v>
      </c>
      <c r="S665" s="16">
        <f t="shared" si="121"/>
        <v>0.85344483714021369</v>
      </c>
      <c r="T665" s="16">
        <f t="shared" si="122"/>
        <v>0.73213148938740058</v>
      </c>
      <c r="U665" s="66">
        <f t="shared" si="123"/>
        <v>3.9735204027826803</v>
      </c>
      <c r="V665" s="66"/>
    </row>
    <row r="666" spans="1:22" x14ac:dyDescent="0.25">
      <c r="A666">
        <v>665</v>
      </c>
      <c r="B666">
        <v>6.67314837915116E-4</v>
      </c>
      <c r="C666" s="16">
        <v>9.48407925266266E-9</v>
      </c>
      <c r="D666">
        <v>1.2236691090017401E-3</v>
      </c>
      <c r="E666" s="16">
        <v>2.3292180439193301E-5</v>
      </c>
      <c r="F666" s="16">
        <v>7.3531782858835198E-6</v>
      </c>
      <c r="G666" s="16">
        <v>1.1756581267597301E-6</v>
      </c>
      <c r="H666">
        <v>6.8579592200596702E-4</v>
      </c>
      <c r="J666">
        <v>0.95430273707158597</v>
      </c>
      <c r="K666">
        <f t="shared" si="113"/>
        <v>9.0506827894198182E-9</v>
      </c>
      <c r="L666">
        <f t="shared" si="114"/>
        <v>1.2395416396210142E-3</v>
      </c>
      <c r="M666" s="16">
        <f t="shared" si="115"/>
        <v>9.5088036209217775E-5</v>
      </c>
      <c r="N666" s="16">
        <f t="shared" si="116"/>
        <v>0.12606848193281209</v>
      </c>
      <c r="O666" s="16">
        <f t="shared" si="117"/>
        <v>0.50652625069233725</v>
      </c>
      <c r="P666" s="16">
        <f t="shared" si="118"/>
        <v>7.3117335596160127E-2</v>
      </c>
      <c r="Q666" s="16">
        <f t="shared" si="119"/>
        <v>1.3657427412228011</v>
      </c>
      <c r="R666" s="16">
        <f t="shared" si="120"/>
        <v>6.4384267866599496E-2</v>
      </c>
      <c r="S666" s="16">
        <f t="shared" si="121"/>
        <v>0.17154462670314397</v>
      </c>
      <c r="T666" s="16">
        <f t="shared" si="122"/>
        <v>1.3658024685889603</v>
      </c>
      <c r="U666" s="66">
        <f t="shared" si="123"/>
        <v>3.6731861726028141</v>
      </c>
      <c r="V666" s="66"/>
    </row>
    <row r="667" spans="1:22" x14ac:dyDescent="0.25">
      <c r="A667">
        <v>666</v>
      </c>
      <c r="B667">
        <v>3.9920030691601501E-4</v>
      </c>
      <c r="C667" s="16">
        <v>8.4158967532976499E-9</v>
      </c>
      <c r="D667">
        <v>1.84017461221528E-3</v>
      </c>
      <c r="E667" s="16">
        <v>3.0879620344176398E-5</v>
      </c>
      <c r="F667" s="16">
        <v>1.26264434994135E-5</v>
      </c>
      <c r="G667" s="16">
        <v>1.3336647989633501E-6</v>
      </c>
      <c r="H667">
        <v>9.0922167146966599E-4</v>
      </c>
      <c r="J667">
        <v>0.95142293965291602</v>
      </c>
      <c r="K667">
        <f t="shared" si="113"/>
        <v>8.0070772288378818E-9</v>
      </c>
      <c r="L667">
        <f t="shared" si="114"/>
        <v>1.8667527481163169E-3</v>
      </c>
      <c r="M667" s="16">
        <f t="shared" si="115"/>
        <v>-1.0683521342842869E-3</v>
      </c>
      <c r="N667" s="16">
        <f t="shared" si="116"/>
        <v>3.5863588081343871E-2</v>
      </c>
      <c r="O667" s="16">
        <f t="shared" si="117"/>
        <v>0.26927667067658606</v>
      </c>
      <c r="P667" s="16">
        <f t="shared" si="118"/>
        <v>0.82892393193486302</v>
      </c>
      <c r="Q667" s="16">
        <f t="shared" si="119"/>
        <v>3.5159580847315124</v>
      </c>
      <c r="R667" s="16">
        <f t="shared" si="120"/>
        <v>7.9204337699782343E-2</v>
      </c>
      <c r="S667" s="16">
        <f t="shared" si="121"/>
        <v>0.11252406494868403</v>
      </c>
      <c r="T667" s="16">
        <f t="shared" si="122"/>
        <v>3.5164097403069516</v>
      </c>
      <c r="U667" s="66">
        <f t="shared" si="123"/>
        <v>8.3581604183797236</v>
      </c>
      <c r="V667" s="66"/>
    </row>
    <row r="668" spans="1:22" x14ac:dyDescent="0.25">
      <c r="A668">
        <v>667</v>
      </c>
      <c r="B668">
        <v>3.1504250505914497E-4</v>
      </c>
      <c r="C668" s="16">
        <v>3.2169042352096902E-9</v>
      </c>
      <c r="D668">
        <v>8.7281040410461101E-4</v>
      </c>
      <c r="E668" s="16">
        <v>5.6547625311465199E-6</v>
      </c>
      <c r="F668" s="16">
        <v>1.5355265572320599E-5</v>
      </c>
      <c r="G668" s="16">
        <v>3.45395332316593E-6</v>
      </c>
      <c r="H668">
        <v>1.6649171787935801E-4</v>
      </c>
      <c r="J668">
        <v>0.95583988504943596</v>
      </c>
      <c r="K668">
        <f t="shared" si="113"/>
        <v>3.0748453743978739E-9</v>
      </c>
      <c r="L668">
        <f t="shared" si="114"/>
        <v>9.0697167166818289E-4</v>
      </c>
      <c r="M668" s="16">
        <f t="shared" si="115"/>
        <v>-2.7688666154989305E-4</v>
      </c>
      <c r="N668" s="16">
        <f t="shared" si="116"/>
        <v>0.12979386249616975</v>
      </c>
      <c r="O668" s="16">
        <f t="shared" si="117"/>
        <v>0.17590169133643177</v>
      </c>
      <c r="P668" s="16">
        <f t="shared" si="118"/>
        <v>8.8089773325493361E-3</v>
      </c>
      <c r="Q668" s="16">
        <f t="shared" si="119"/>
        <v>0.22420763448587866</v>
      </c>
      <c r="R668" s="16">
        <f t="shared" si="120"/>
        <v>0.31178306503061037</v>
      </c>
      <c r="S668" s="16">
        <f t="shared" si="121"/>
        <v>0.51995036225095737</v>
      </c>
      <c r="T668" s="16">
        <f t="shared" si="122"/>
        <v>0.22420921003936753</v>
      </c>
      <c r="U668" s="66">
        <f t="shared" si="123"/>
        <v>1.5946548029719647</v>
      </c>
      <c r="V668" s="66"/>
    </row>
    <row r="669" spans="1:22" x14ac:dyDescent="0.25">
      <c r="A669">
        <v>668</v>
      </c>
      <c r="B669">
        <v>6.0747077105861803E-4</v>
      </c>
      <c r="C669" s="16">
        <v>1.3036440686716799E-8</v>
      </c>
      <c r="D669">
        <v>1.8738084249263101E-3</v>
      </c>
      <c r="E669" s="16">
        <v>4.8700012596215803E-5</v>
      </c>
      <c r="F669" s="16">
        <v>8.3028051506547605E-6</v>
      </c>
      <c r="G669" s="16">
        <v>8.6110581019959803E-7</v>
      </c>
      <c r="H669" s="16">
        <v>1.4339276041254801E-3</v>
      </c>
      <c r="J669">
        <v>0.95135458534009498</v>
      </c>
      <c r="K669">
        <f t="shared" si="113"/>
        <v>1.2402277623822204E-8</v>
      </c>
      <c r="L669">
        <f t="shared" si="114"/>
        <v>1.8912621045971325E-3</v>
      </c>
      <c r="M669" s="16">
        <f t="shared" si="115"/>
        <v>-6.7632056247989643E-4</v>
      </c>
      <c r="N669" s="16">
        <f t="shared" si="116"/>
        <v>5.4541316032401657E-2</v>
      </c>
      <c r="O669" s="16">
        <f t="shared" si="117"/>
        <v>1.8301875414530731</v>
      </c>
      <c r="P669" s="16">
        <f t="shared" si="118"/>
        <v>0.89372617013651046</v>
      </c>
      <c r="Q669" s="16">
        <f t="shared" si="119"/>
        <v>12.491138972958666</v>
      </c>
      <c r="R669" s="16">
        <f t="shared" si="120"/>
        <v>2.4763683242162528E-2</v>
      </c>
      <c r="S669" s="16">
        <f t="shared" si="121"/>
        <v>0.32594762621837203</v>
      </c>
      <c r="T669" s="16">
        <f t="shared" si="122"/>
        <v>12.492505563713115</v>
      </c>
      <c r="U669" s="66">
        <f t="shared" si="123"/>
        <v>28.112810873754302</v>
      </c>
      <c r="V669" s="66"/>
    </row>
    <row r="670" spans="1:22" x14ac:dyDescent="0.25">
      <c r="A670">
        <v>669</v>
      </c>
      <c r="B670" s="16">
        <v>5.0111616551206501E-4</v>
      </c>
      <c r="C670" s="16">
        <v>5.0265818996846101E-9</v>
      </c>
      <c r="D670" s="16">
        <v>8.5659107680175904E-4</v>
      </c>
      <c r="E670" s="16">
        <v>8.6756026026058601E-6</v>
      </c>
      <c r="F670" s="16">
        <v>9.6356212337959306E-6</v>
      </c>
      <c r="G670" s="16">
        <v>2.2094426490886301E-6</v>
      </c>
      <c r="H670" s="16">
        <v>2.5543304823442801E-4</v>
      </c>
      <c r="J670">
        <v>0.95604157075260199</v>
      </c>
      <c r="K670">
        <f t="shared" si="113"/>
        <v>4.8056212548910728E-9</v>
      </c>
      <c r="L670">
        <f t="shared" si="114"/>
        <v>8.7806673533653975E-4</v>
      </c>
      <c r="M670" s="16">
        <f t="shared" si="115"/>
        <v>1.241655956875901E-4</v>
      </c>
      <c r="N670" s="16">
        <f t="shared" si="116"/>
        <v>3.0889088944168581E-4</v>
      </c>
      <c r="O670" s="16">
        <f t="shared" si="117"/>
        <v>8.6103411133991638E-3</v>
      </c>
      <c r="P670" s="16">
        <f t="shared" si="118"/>
        <v>1.2253363295983272E-2</v>
      </c>
      <c r="Q670" s="16">
        <f t="shared" si="119"/>
        <v>3.695863405920366E-2</v>
      </c>
      <c r="R670" s="16">
        <f t="shared" si="120"/>
        <v>4.8840798813910987E-4</v>
      </c>
      <c r="S670" s="16">
        <f t="shared" si="121"/>
        <v>1.0190227051762757E-2</v>
      </c>
      <c r="T670" s="16">
        <f t="shared" si="122"/>
        <v>3.6960206906589653E-2</v>
      </c>
      <c r="U670" s="66">
        <f t="shared" si="123"/>
        <v>0.10577007130451929</v>
      </c>
      <c r="V670" s="66"/>
    </row>
    <row r="671" spans="1:22" x14ac:dyDescent="0.25">
      <c r="A671">
        <v>670</v>
      </c>
      <c r="B671">
        <v>8.9004766083205296E-4</v>
      </c>
      <c r="C671" s="16">
        <v>8.1712797865908405E-9</v>
      </c>
      <c r="D671">
        <v>7.82288091999475E-4</v>
      </c>
      <c r="E671" s="16">
        <v>1.28933130394207E-5</v>
      </c>
      <c r="F671" s="16">
        <v>5.4018297417782699E-6</v>
      </c>
      <c r="G671" s="16">
        <v>1.3577076473243999E-6</v>
      </c>
      <c r="H671">
        <v>3.79612124522099E-4</v>
      </c>
      <c r="J671">
        <v>0.95650717293512599</v>
      </c>
      <c r="K671">
        <f t="shared" si="113"/>
        <v>7.8158877279339448E-9</v>
      </c>
      <c r="L671">
        <f t="shared" si="114"/>
        <v>7.9444128785056934E-4</v>
      </c>
      <c r="M671" s="16">
        <f t="shared" si="115"/>
        <v>9.8565403381353648E-4</v>
      </c>
      <c r="N671" s="16">
        <f t="shared" si="116"/>
        <v>0.65180824393878678</v>
      </c>
      <c r="O671" s="16">
        <f t="shared" si="117"/>
        <v>0.22540633140819594</v>
      </c>
      <c r="P671" s="16">
        <f t="shared" si="118"/>
        <v>3.5282211121927788E-2</v>
      </c>
      <c r="Q671" s="16">
        <f t="shared" si="119"/>
        <v>4.0179942023438261E-2</v>
      </c>
      <c r="R671" s="16">
        <f t="shared" si="120"/>
        <v>0.20410429841643704</v>
      </c>
      <c r="S671" s="16">
        <f t="shared" si="121"/>
        <v>0.10463007193068649</v>
      </c>
      <c r="T671" s="16">
        <f t="shared" si="122"/>
        <v>4.0175412961146406E-2</v>
      </c>
      <c r="U671" s="66">
        <f t="shared" si="123"/>
        <v>1.3015865118006187</v>
      </c>
      <c r="V671" s="66"/>
    </row>
    <row r="672" spans="1:22" x14ac:dyDescent="0.25">
      <c r="A672">
        <v>671</v>
      </c>
      <c r="B672">
        <v>6.0879074200286898E-4</v>
      </c>
      <c r="C672" s="16">
        <v>1.2186947343763699E-8</v>
      </c>
      <c r="D672">
        <v>1.7431671449729201E-3</v>
      </c>
      <c r="E672" s="16">
        <v>4.2407316649755999E-5</v>
      </c>
      <c r="F672" s="16">
        <v>8.2408293264801404E-6</v>
      </c>
      <c r="G672" s="16">
        <v>9.1992419141206496E-7</v>
      </c>
      <c r="H672">
        <v>1.2486371807546E-3</v>
      </c>
      <c r="J672">
        <v>0.95192270253070799</v>
      </c>
      <c r="K672">
        <f t="shared" si="113"/>
        <v>1.1601031851074974E-8</v>
      </c>
      <c r="L672">
        <f t="shared" si="114"/>
        <v>1.7605565408699486E-3</v>
      </c>
      <c r="M672" s="16">
        <f t="shared" si="115"/>
        <v>-5.4297505686421051E-4</v>
      </c>
      <c r="N672" s="16">
        <f t="shared" si="116"/>
        <v>5.5800445525826796E-2</v>
      </c>
      <c r="O672" s="16">
        <f t="shared" si="117"/>
        <v>1.4388623743934763</v>
      </c>
      <c r="P672" s="16">
        <f t="shared" si="118"/>
        <v>0.65567939294425259</v>
      </c>
      <c r="Q672" s="16">
        <f t="shared" si="119"/>
        <v>8.6930069980684959</v>
      </c>
      <c r="R672" s="16">
        <f t="shared" si="120"/>
        <v>2.6782832230480801E-2</v>
      </c>
      <c r="S672" s="16">
        <f t="shared" si="121"/>
        <v>0.29334087976999013</v>
      </c>
      <c r="T672" s="16">
        <f t="shared" si="122"/>
        <v>8.6938559380388725</v>
      </c>
      <c r="U672" s="66">
        <f t="shared" si="123"/>
        <v>19.857328860971393</v>
      </c>
      <c r="V672" s="66"/>
    </row>
    <row r="673" spans="1:22" x14ac:dyDescent="0.25">
      <c r="A673">
        <v>672</v>
      </c>
      <c r="B673">
        <v>3.66559265668217E-4</v>
      </c>
      <c r="C673" s="16">
        <v>4.0535761733440502E-9</v>
      </c>
      <c r="D673">
        <v>9.4667313677423005E-4</v>
      </c>
      <c r="E673" s="16">
        <v>7.7229173737318106E-6</v>
      </c>
      <c r="F673" s="16">
        <v>1.3236343956600299E-5</v>
      </c>
      <c r="G673" s="16">
        <v>2.7430449409225902E-6</v>
      </c>
      <c r="H673">
        <v>2.2738456282654599E-4</v>
      </c>
      <c r="J673">
        <v>0.95551937324399305</v>
      </c>
      <c r="K673">
        <f t="shared" si="113"/>
        <v>3.8732705645504903E-9</v>
      </c>
      <c r="L673">
        <f t="shared" si="114"/>
        <v>9.7588481605217993E-4</v>
      </c>
      <c r="M673" s="16">
        <f t="shared" si="115"/>
        <v>-2.4276628471574596E-4</v>
      </c>
      <c r="N673" s="16">
        <f t="shared" si="116"/>
        <v>6.536117322719627E-2</v>
      </c>
      <c r="O673" s="16">
        <f t="shared" si="117"/>
        <v>7.2039657365129919E-2</v>
      </c>
      <c r="P673" s="16">
        <f t="shared" si="118"/>
        <v>2.9489588990524161E-4</v>
      </c>
      <c r="Q673" s="16">
        <f t="shared" si="119"/>
        <v>7.8931403221676008E-2</v>
      </c>
      <c r="R673" s="16">
        <f t="shared" si="120"/>
        <v>0.11787565178130399</v>
      </c>
      <c r="S673" s="16">
        <f t="shared" si="121"/>
        <v>0.13456878309048448</v>
      </c>
      <c r="T673" s="16">
        <f t="shared" si="122"/>
        <v>7.8931446482022938E-2</v>
      </c>
      <c r="U673" s="66">
        <f t="shared" si="123"/>
        <v>0.54800301105771887</v>
      </c>
      <c r="V673" s="66"/>
    </row>
    <row r="674" spans="1:22" x14ac:dyDescent="0.25">
      <c r="A674">
        <v>673</v>
      </c>
      <c r="B674">
        <v>5.3721218686187701E-4</v>
      </c>
      <c r="C674" s="16">
        <v>4.5752946052623601E-9</v>
      </c>
      <c r="D674">
        <v>7.2497730031703699E-4</v>
      </c>
      <c r="E674" s="16">
        <v>6.6936231189360103E-6</v>
      </c>
      <c r="F674" s="16">
        <v>8.9319599618246494E-6</v>
      </c>
      <c r="G674" s="16">
        <v>2.4236228630911302E-6</v>
      </c>
      <c r="H674">
        <v>1.9707699895991701E-4</v>
      </c>
      <c r="J674">
        <v>0.95672262718047696</v>
      </c>
      <c r="K674">
        <f t="shared" si="113"/>
        <v>4.3772878748712688E-9</v>
      </c>
      <c r="L674">
        <f t="shared" si="114"/>
        <v>7.4526026780917217E-4</v>
      </c>
      <c r="M674" s="16">
        <f t="shared" si="115"/>
        <v>3.291641059145818E-4</v>
      </c>
      <c r="N674" s="16">
        <f t="shared" si="116"/>
        <v>8.257812582890196E-3</v>
      </c>
      <c r="O674" s="16">
        <f t="shared" si="117"/>
        <v>3.0359997196754807E-2</v>
      </c>
      <c r="P674" s="16">
        <f t="shared" si="118"/>
        <v>6.1174671613908806E-2</v>
      </c>
      <c r="Q674" s="16">
        <f t="shared" si="119"/>
        <v>0.14196404674545293</v>
      </c>
      <c r="R674" s="16">
        <f t="shared" si="120"/>
        <v>8.744707025531576E-3</v>
      </c>
      <c r="S674" s="16">
        <f t="shared" si="121"/>
        <v>4.3127182090675238E-2</v>
      </c>
      <c r="T674" s="16">
        <f t="shared" si="122"/>
        <v>0.1419694003965411</v>
      </c>
      <c r="U674" s="66">
        <f t="shared" si="123"/>
        <v>0.43559781765175465</v>
      </c>
      <c r="V674" s="66"/>
    </row>
    <row r="675" spans="1:22" x14ac:dyDescent="0.25">
      <c r="A675">
        <v>674</v>
      </c>
      <c r="B675">
        <v>5.21574613542792E-4</v>
      </c>
      <c r="C675" s="16">
        <v>6.7307935326122197E-9</v>
      </c>
      <c r="D675">
        <v>1.10841824063857E-3</v>
      </c>
      <c r="E675" s="16">
        <v>1.49906555114237E-5</v>
      </c>
      <c r="F675" s="16">
        <v>9.3634851791157605E-6</v>
      </c>
      <c r="G675" s="16">
        <v>1.6546447519441701E-6</v>
      </c>
      <c r="H675">
        <v>4.4137038400164901E-4</v>
      </c>
      <c r="J675">
        <v>0.95481225019978799</v>
      </c>
      <c r="K675">
        <f t="shared" si="113"/>
        <v>6.4266441185036532E-9</v>
      </c>
      <c r="L675">
        <f t="shared" si="114"/>
        <v>1.128793124955213E-3</v>
      </c>
      <c r="M675" s="16">
        <f t="shared" si="115"/>
        <v>-8.564389786962909E-5</v>
      </c>
      <c r="N675" s="16">
        <f t="shared" si="116"/>
        <v>3.4950060415118618E-3</v>
      </c>
      <c r="O675" s="16">
        <f t="shared" si="117"/>
        <v>4.6133789193424354E-2</v>
      </c>
      <c r="P675" s="16">
        <f t="shared" si="118"/>
        <v>2.2725492329095903E-2</v>
      </c>
      <c r="Q675" s="16">
        <f t="shared" si="119"/>
        <v>0.15659847984257075</v>
      </c>
      <c r="R675" s="16">
        <f t="shared" si="120"/>
        <v>2.4719294138252101E-3</v>
      </c>
      <c r="S675" s="16">
        <f t="shared" si="121"/>
        <v>3.0801816440224832E-2</v>
      </c>
      <c r="T675" s="16">
        <f t="shared" si="122"/>
        <v>0.15660593098444089</v>
      </c>
      <c r="U675" s="66">
        <f t="shared" si="123"/>
        <v>0.4188324442450938</v>
      </c>
      <c r="V675" s="66"/>
    </row>
    <row r="676" spans="1:22" x14ac:dyDescent="0.25">
      <c r="A676">
        <v>675</v>
      </c>
      <c r="B676">
        <v>5.9186366413906902E-4</v>
      </c>
      <c r="C676" s="16">
        <v>4.6577549935250104E-9</v>
      </c>
      <c r="D676">
        <v>6.6893173581966604E-4</v>
      </c>
      <c r="E676" s="16">
        <v>6.2918050199832301E-6</v>
      </c>
      <c r="F676" s="16">
        <v>8.0843419022457094E-6</v>
      </c>
      <c r="G676" s="16">
        <v>2.3790597267719901E-6</v>
      </c>
      <c r="H676" s="16">
        <v>1.85245949455832E-4</v>
      </c>
      <c r="J676">
        <v>0.95702957251057197</v>
      </c>
      <c r="K676">
        <f t="shared" si="113"/>
        <v>4.4576092703122228E-9</v>
      </c>
      <c r="L676">
        <f t="shared" si="114"/>
        <v>6.8747482159593591E-4</v>
      </c>
      <c r="M676" s="16">
        <f t="shared" si="115"/>
        <v>4.9625250668220214E-4</v>
      </c>
      <c r="N676" s="16">
        <f t="shared" si="116"/>
        <v>4.0742920893041566E-2</v>
      </c>
      <c r="O676" s="16">
        <f t="shared" si="117"/>
        <v>2.5395156929697526E-2</v>
      </c>
      <c r="P676" s="16">
        <f t="shared" si="118"/>
        <v>9.3343165252720559E-2</v>
      </c>
      <c r="Q676" s="16">
        <f t="shared" si="119"/>
        <v>0.17155582733409105</v>
      </c>
      <c r="R676" s="16">
        <f t="shared" si="120"/>
        <v>3.2233250786929769E-2</v>
      </c>
      <c r="S676" s="16">
        <f t="shared" si="121"/>
        <v>3.4397420176171929E-2</v>
      </c>
      <c r="T676" s="16">
        <f t="shared" si="122"/>
        <v>0.17156272176217163</v>
      </c>
      <c r="U676" s="66">
        <f t="shared" si="123"/>
        <v>0.56923046313482395</v>
      </c>
      <c r="V676" s="66"/>
    </row>
    <row r="677" spans="1:22" x14ac:dyDescent="0.25">
      <c r="A677">
        <v>676</v>
      </c>
      <c r="B677">
        <v>6.6955094420475202E-4</v>
      </c>
      <c r="C677" s="16">
        <v>9.53977857468584E-9</v>
      </c>
      <c r="D677">
        <v>1.2268289182533101E-3</v>
      </c>
      <c r="E677" s="16">
        <v>2.3488704425465099E-5</v>
      </c>
      <c r="F677" s="16">
        <v>7.3296054065840297E-6</v>
      </c>
      <c r="G677" s="16">
        <v>1.1688325505281799E-6</v>
      </c>
      <c r="H677">
        <v>6.9158231347083896E-4</v>
      </c>
      <c r="J677">
        <v>0.954288261020519</v>
      </c>
      <c r="K677">
        <f t="shared" si="113"/>
        <v>9.1036987065577554E-9</v>
      </c>
      <c r="L677">
        <f t="shared" si="114"/>
        <v>1.2426474218384317E-3</v>
      </c>
      <c r="M677" s="16">
        <f t="shared" si="115"/>
        <v>9.6454466571072435E-5</v>
      </c>
      <c r="N677" s="16">
        <f t="shared" si="116"/>
        <v>0.12931353626840875</v>
      </c>
      <c r="O677" s="16">
        <f t="shared" si="117"/>
        <v>0.52093649735687531</v>
      </c>
      <c r="P677" s="16">
        <f t="shared" si="118"/>
        <v>7.4902197900429068E-2</v>
      </c>
      <c r="Q677" s="16">
        <f t="shared" si="119"/>
        <v>1.4088445975252046</v>
      </c>
      <c r="R677" s="16">
        <f t="shared" si="120"/>
        <v>6.5604071136614373E-2</v>
      </c>
      <c r="S677" s="16">
        <f t="shared" si="121"/>
        <v>0.1743735483712108</v>
      </c>
      <c r="T677" s="16">
        <f t="shared" si="122"/>
        <v>1.4089065214554219</v>
      </c>
      <c r="U677" s="66">
        <f t="shared" si="123"/>
        <v>3.782880970014165</v>
      </c>
      <c r="V677" s="66"/>
    </row>
    <row r="678" spans="1:22" x14ac:dyDescent="0.25">
      <c r="A678">
        <v>677</v>
      </c>
      <c r="B678">
        <v>6.2932746368013796E-4</v>
      </c>
      <c r="C678" s="16">
        <v>5.5030282172187898E-9</v>
      </c>
      <c r="D678">
        <v>7.4459894570231796E-4</v>
      </c>
      <c r="E678" s="16">
        <v>8.2674571295400105E-6</v>
      </c>
      <c r="F678" s="16">
        <v>7.6296212885304399E-6</v>
      </c>
      <c r="G678" s="16">
        <v>2.0153620654228898E-6</v>
      </c>
      <c r="H678">
        <v>2.4341476778804599E-4</v>
      </c>
      <c r="J678">
        <v>0.95665082517796596</v>
      </c>
      <c r="K678">
        <f t="shared" si="113"/>
        <v>5.2644764849799863E-9</v>
      </c>
      <c r="L678">
        <f t="shared" si="114"/>
        <v>7.6186804731658442E-4</v>
      </c>
      <c r="M678" s="16">
        <f t="shared" si="115"/>
        <v>4.9678688004369139E-4</v>
      </c>
      <c r="N678" s="16">
        <f t="shared" si="116"/>
        <v>7.7241420262691762E-2</v>
      </c>
      <c r="O678" s="16">
        <f t="shared" si="117"/>
        <v>4.6265707679215933E-5</v>
      </c>
      <c r="P678" s="16">
        <f t="shared" si="118"/>
        <v>5.1512714466462599E-2</v>
      </c>
      <c r="Q678" s="16">
        <f t="shared" si="119"/>
        <v>5.3013782888024302E-2</v>
      </c>
      <c r="R678" s="16">
        <f t="shared" si="120"/>
        <v>5.0933674737989057E-2</v>
      </c>
      <c r="S678" s="16">
        <f t="shared" si="121"/>
        <v>1.7960093379183733E-5</v>
      </c>
      <c r="T678" s="16">
        <f t="shared" si="122"/>
        <v>5.3017589393969881E-2</v>
      </c>
      <c r="U678" s="66">
        <f t="shared" si="123"/>
        <v>0.28578340755019599</v>
      </c>
      <c r="V678" s="66"/>
    </row>
    <row r="679" spans="1:22" x14ac:dyDescent="0.25">
      <c r="A679">
        <v>678</v>
      </c>
      <c r="B679">
        <v>3.6529292156539E-4</v>
      </c>
      <c r="C679" s="16">
        <v>4.5539560478717799E-9</v>
      </c>
      <c r="D679">
        <v>1.0702615309017901E-3</v>
      </c>
      <c r="E679" s="16">
        <v>9.7955886733052298E-6</v>
      </c>
      <c r="F679" s="16">
        <v>1.3356653694577E-5</v>
      </c>
      <c r="G679" s="16">
        <v>2.4450064125025801E-6</v>
      </c>
      <c r="H679">
        <v>2.8841156178373197E-4</v>
      </c>
      <c r="J679">
        <v>0.95491542213974601</v>
      </c>
      <c r="K679">
        <f t="shared" si="113"/>
        <v>4.3486428618593299E-9</v>
      </c>
      <c r="L679">
        <f t="shared" si="114"/>
        <v>1.0994152907473987E-3</v>
      </c>
      <c r="M679" s="16">
        <f t="shared" si="115"/>
        <v>-3.6882944761661878E-4</v>
      </c>
      <c r="N679" s="16">
        <f t="shared" si="116"/>
        <v>6.6682616191346036E-2</v>
      </c>
      <c r="O679" s="16">
        <f t="shared" si="117"/>
        <v>3.1716914265525892E-2</v>
      </c>
      <c r="P679" s="16">
        <f t="shared" si="118"/>
        <v>1.2351169861058385E-2</v>
      </c>
      <c r="Q679" s="16">
        <f t="shared" si="119"/>
        <v>7.738451164713547E-3</v>
      </c>
      <c r="R679" s="16">
        <f t="shared" si="120"/>
        <v>0.126408857541878</v>
      </c>
      <c r="S679" s="16">
        <f t="shared" si="121"/>
        <v>4.7666282819023076E-2</v>
      </c>
      <c r="T679" s="16">
        <f t="shared" si="122"/>
        <v>7.7375309000868335E-3</v>
      </c>
      <c r="U679" s="66">
        <f t="shared" si="123"/>
        <v>0.30030182274363176</v>
      </c>
      <c r="V679" s="66"/>
    </row>
    <row r="680" spans="1:22" x14ac:dyDescent="0.25">
      <c r="A680">
        <v>679</v>
      </c>
      <c r="B680">
        <v>5.0547921920768898E-4</v>
      </c>
      <c r="C680" s="16">
        <v>2.9964101527905902E-9</v>
      </c>
      <c r="D680">
        <v>5.0189210792819805E-4</v>
      </c>
      <c r="E680" s="16">
        <v>3.0426360752416199E-6</v>
      </c>
      <c r="F680" s="16">
        <v>9.3927989001843295E-6</v>
      </c>
      <c r="G680" s="16">
        <v>3.6910574108656401E-6</v>
      </c>
      <c r="H680" s="16">
        <v>8.95818825990002E-5</v>
      </c>
      <c r="J680">
        <v>0.95787428212628101</v>
      </c>
      <c r="K680">
        <f t="shared" si="113"/>
        <v>2.8701842240601866E-9</v>
      </c>
      <c r="L680">
        <f t="shared" si="114"/>
        <v>5.2436576672927962E-4</v>
      </c>
      <c r="M680" s="16">
        <f t="shared" si="115"/>
        <v>4.8659267168609839E-4</v>
      </c>
      <c r="N680" s="16">
        <f t="shared" si="116"/>
        <v>6.9880845965185812E-4</v>
      </c>
      <c r="O680" s="16">
        <f t="shared" si="117"/>
        <v>0.21086610185136859</v>
      </c>
      <c r="P680" s="16">
        <f t="shared" si="118"/>
        <v>0.22938368095012041</v>
      </c>
      <c r="Q680" s="16">
        <f t="shared" si="119"/>
        <v>0.51367501973058294</v>
      </c>
      <c r="R680" s="16">
        <f t="shared" si="120"/>
        <v>2.184955768578098E-3</v>
      </c>
      <c r="S680" s="16">
        <f t="shared" si="121"/>
        <v>0.70429491754275275</v>
      </c>
      <c r="T680" s="16">
        <f t="shared" si="122"/>
        <v>0.51368386515954678</v>
      </c>
      <c r="U680" s="66">
        <f t="shared" si="123"/>
        <v>2.1747873494626013</v>
      </c>
      <c r="V680" s="66"/>
    </row>
    <row r="681" spans="1:22" x14ac:dyDescent="0.25">
      <c r="A681">
        <v>680</v>
      </c>
      <c r="B681">
        <v>6.2919462282316405E-4</v>
      </c>
      <c r="C681" s="16">
        <v>7.7140113153474701E-9</v>
      </c>
      <c r="D681">
        <v>1.0515221459024299E-3</v>
      </c>
      <c r="E681" s="16">
        <v>1.63098843347605E-5</v>
      </c>
      <c r="F681" s="16">
        <v>7.73982741772851E-6</v>
      </c>
      <c r="G681" s="16">
        <v>1.4427331140993199E-6</v>
      </c>
      <c r="H681">
        <v>4.8021104175289999E-4</v>
      </c>
      <c r="J681">
        <v>0.955120020018008</v>
      </c>
      <c r="K681">
        <f t="shared" si="113"/>
        <v>7.3678066419338159E-9</v>
      </c>
      <c r="L681">
        <f t="shared" si="114"/>
        <v>1.0684368198406709E-3</v>
      </c>
      <c r="M681" s="16">
        <f t="shared" si="115"/>
        <v>1.8995242580565719E-4</v>
      </c>
      <c r="N681" s="16">
        <f t="shared" si="116"/>
        <v>7.7091553916745312E-2</v>
      </c>
      <c r="O681" s="16">
        <f t="shared" si="117"/>
        <v>0.15385299505192862</v>
      </c>
      <c r="P681" s="16">
        <f t="shared" si="118"/>
        <v>8.4053613122097165E-3</v>
      </c>
      <c r="Q681" s="16">
        <f t="shared" si="119"/>
        <v>0.26889808709413393</v>
      </c>
      <c r="R681" s="16">
        <f t="shared" si="120"/>
        <v>4.6010378894558071E-2</v>
      </c>
      <c r="S681" s="16">
        <f t="shared" si="121"/>
        <v>7.9016224033920182E-2</v>
      </c>
      <c r="T681" s="16">
        <f t="shared" si="122"/>
        <v>0.26890398189046488</v>
      </c>
      <c r="U681" s="66">
        <f t="shared" si="123"/>
        <v>0.90217858219396074</v>
      </c>
      <c r="V681" s="66"/>
    </row>
    <row r="682" spans="1:22" x14ac:dyDescent="0.25">
      <c r="A682">
        <v>681</v>
      </c>
      <c r="B682">
        <v>5.1245386271665805E-4</v>
      </c>
      <c r="C682" s="16">
        <v>4.2771311931834598E-9</v>
      </c>
      <c r="D682">
        <v>7.1025550168465098E-4</v>
      </c>
      <c r="E682" s="16">
        <v>6.1312541746255703E-6</v>
      </c>
      <c r="F682" s="16">
        <v>9.3578032556893892E-6</v>
      </c>
      <c r="G682" s="16">
        <v>2.5921880697114998E-6</v>
      </c>
      <c r="H682">
        <v>1.80519341799099E-4</v>
      </c>
      <c r="J682">
        <v>0.95678866630009296</v>
      </c>
      <c r="K682">
        <f t="shared" si="113"/>
        <v>4.0923106499165277E-9</v>
      </c>
      <c r="L682">
        <f t="shared" si="114"/>
        <v>7.3155901913454812E-4</v>
      </c>
      <c r="M682" s="16">
        <f t="shared" si="115"/>
        <v>2.9334870629876814E-4</v>
      </c>
      <c r="N682" s="16">
        <f t="shared" si="116"/>
        <v>1.6481829239290929E-3</v>
      </c>
      <c r="O682" s="16">
        <f t="shared" si="117"/>
        <v>5.200879292359107E-2</v>
      </c>
      <c r="P682" s="16">
        <f t="shared" si="118"/>
        <v>6.8968832721043608E-2</v>
      </c>
      <c r="Q682" s="16">
        <f t="shared" si="119"/>
        <v>0.18416224405649403</v>
      </c>
      <c r="R682" s="16">
        <f t="shared" si="120"/>
        <v>2.5296019967967001E-3</v>
      </c>
      <c r="S682" s="16">
        <f t="shared" si="121"/>
        <v>8.506874780870638E-2</v>
      </c>
      <c r="T682" s="16">
        <f t="shared" si="122"/>
        <v>0.18416812656752932</v>
      </c>
      <c r="U682" s="66">
        <f t="shared" si="123"/>
        <v>0.57855452899809023</v>
      </c>
      <c r="V682" s="66"/>
    </row>
    <row r="683" spans="1:22" x14ac:dyDescent="0.25">
      <c r="A683">
        <v>682</v>
      </c>
      <c r="B683">
        <v>2.8792340825662901E-4</v>
      </c>
      <c r="C683" s="16">
        <v>4.9410556083352804E-9</v>
      </c>
      <c r="D683">
        <v>1.48745670729883E-3</v>
      </c>
      <c r="E683" s="16">
        <v>1.47038017065889E-5</v>
      </c>
      <c r="F683" s="16">
        <v>1.72671474653134E-5</v>
      </c>
      <c r="G683" s="16">
        <v>2.2639010114294601E-6</v>
      </c>
      <c r="H683">
        <v>4.32932941960201E-4</v>
      </c>
      <c r="J683">
        <v>0.95289411336511698</v>
      </c>
      <c r="K683">
        <f t="shared" si="113"/>
        <v>4.7083028029923859E-9</v>
      </c>
      <c r="L683">
        <f t="shared" si="114"/>
        <v>1.5242499621852779E-3</v>
      </c>
      <c r="M683" s="16">
        <f t="shared" si="115"/>
        <v>-9.4840314567202003E-4</v>
      </c>
      <c r="N683" s="16">
        <f t="shared" si="116"/>
        <v>0.17250537795616647</v>
      </c>
      <c r="O683" s="16">
        <f t="shared" si="117"/>
        <v>1.171327590221756E-2</v>
      </c>
      <c r="P683" s="16">
        <f t="shared" si="118"/>
        <v>0.29622337414489713</v>
      </c>
      <c r="Q683" s="16">
        <f t="shared" si="119"/>
        <v>0.13617380203757301</v>
      </c>
      <c r="R683" s="16">
        <f t="shared" si="120"/>
        <v>0.56611851017356019</v>
      </c>
      <c r="S683" s="16">
        <f t="shared" si="121"/>
        <v>1.6405203029258519E-2</v>
      </c>
      <c r="T683" s="16">
        <f t="shared" si="122"/>
        <v>0.13620023322478572</v>
      </c>
      <c r="U683" s="66">
        <f t="shared" si="123"/>
        <v>1.3353397764684587</v>
      </c>
      <c r="V683" s="66"/>
    </row>
    <row r="684" spans="1:22" x14ac:dyDescent="0.25">
      <c r="A684">
        <v>683</v>
      </c>
      <c r="B684">
        <v>4.0304035988833399E-4</v>
      </c>
      <c r="C684" s="16">
        <v>3.5420330340963201E-9</v>
      </c>
      <c r="D684">
        <v>7.4874697809049001E-4</v>
      </c>
      <c r="E684" s="16">
        <v>5.3496283596356597E-6</v>
      </c>
      <c r="F684" s="16">
        <v>1.1925867273677501E-5</v>
      </c>
      <c r="G684" s="16">
        <v>3.1319530863669699E-6</v>
      </c>
      <c r="H684">
        <v>1.57506704227702E-4</v>
      </c>
      <c r="J684">
        <v>0.95653608532196399</v>
      </c>
      <c r="K684">
        <f t="shared" si="113"/>
        <v>3.3880824125155728E-9</v>
      </c>
      <c r="L684">
        <f t="shared" si="114"/>
        <v>7.7572712369117789E-4</v>
      </c>
      <c r="M684" s="16">
        <f t="shared" si="115"/>
        <v>3.0353596085490076E-5</v>
      </c>
      <c r="N684" s="16">
        <f t="shared" si="116"/>
        <v>3.297099222205109E-2</v>
      </c>
      <c r="O684" s="16">
        <f t="shared" si="117"/>
        <v>0.13012355457863123</v>
      </c>
      <c r="P684" s="16">
        <f t="shared" si="118"/>
        <v>4.9576440829302862E-2</v>
      </c>
      <c r="Q684" s="16">
        <f t="shared" si="119"/>
        <v>0.25191928515266832</v>
      </c>
      <c r="R684" s="16">
        <f t="shared" si="120"/>
        <v>4.4239787309815683E-2</v>
      </c>
      <c r="S684" s="16">
        <f t="shared" si="121"/>
        <v>0.31430132348042733</v>
      </c>
      <c r="T684" s="16">
        <f t="shared" si="122"/>
        <v>0.25192412450897661</v>
      </c>
      <c r="U684" s="66">
        <f t="shared" si="123"/>
        <v>1.0750555080818729</v>
      </c>
      <c r="V684" s="66"/>
    </row>
    <row r="685" spans="1:22" x14ac:dyDescent="0.25">
      <c r="A685">
        <v>684</v>
      </c>
      <c r="B685">
        <v>1.17037252498028E-3</v>
      </c>
      <c r="C685" s="16">
        <v>4.2061416821470099E-9</v>
      </c>
      <c r="D685">
        <v>3.0256968510843102E-4</v>
      </c>
      <c r="E685" s="16">
        <v>2.5817928832862202E-6</v>
      </c>
      <c r="F685" s="16">
        <v>4.0120411694732996E-6</v>
      </c>
      <c r="G685" s="16">
        <v>2.6223028194230201E-6</v>
      </c>
      <c r="H685" s="16">
        <v>7.6012851546416405E-5</v>
      </c>
      <c r="J685">
        <v>0.95908460600974799</v>
      </c>
      <c r="K685">
        <f t="shared" si="113"/>
        <v>4.0340457380431436E-9</v>
      </c>
      <c r="L685">
        <f t="shared" si="114"/>
        <v>3.132118641251185E-4</v>
      </c>
      <c r="M685" s="16">
        <f t="shared" si="115"/>
        <v>2.0275331858354419E-3</v>
      </c>
      <c r="N685" s="16">
        <f t="shared" si="116"/>
        <v>1.8949697891581636</v>
      </c>
      <c r="O685" s="16">
        <f t="shared" si="117"/>
        <v>5.8016767296952244E-2</v>
      </c>
      <c r="P685" s="16">
        <f t="shared" si="118"/>
        <v>0.47042437345491805</v>
      </c>
      <c r="Q685" s="16">
        <f t="shared" si="119"/>
        <v>0.57702054116337453</v>
      </c>
      <c r="R685" s="16">
        <f t="shared" si="120"/>
        <v>0.3514425675913993</v>
      </c>
      <c r="S685" s="16">
        <f t="shared" si="121"/>
        <v>9.4047346630409395E-2</v>
      </c>
      <c r="T685" s="16">
        <f t="shared" si="122"/>
        <v>0.5770323215502613</v>
      </c>
      <c r="U685" s="66">
        <f t="shared" si="123"/>
        <v>4.0229537068454784</v>
      </c>
      <c r="V685" s="66"/>
    </row>
    <row r="686" spans="1:22" x14ac:dyDescent="0.25">
      <c r="A686">
        <v>685</v>
      </c>
      <c r="B686">
        <v>4.4690065884898001E-4</v>
      </c>
      <c r="C686" s="16">
        <v>3.5444784312177501E-9</v>
      </c>
      <c r="D686">
        <v>6.74442509540513E-4</v>
      </c>
      <c r="E686" s="16">
        <v>4.8264679636435403E-6</v>
      </c>
      <c r="F686" s="16">
        <v>1.0715255216720001E-5</v>
      </c>
      <c r="G686" s="16">
        <v>3.1269085491821799E-6</v>
      </c>
      <c r="H686" s="16">
        <v>1.42102996814655E-4</v>
      </c>
      <c r="J686">
        <v>0.95694264254213002</v>
      </c>
      <c r="K686">
        <f t="shared" si="113"/>
        <v>3.3918625564030971E-9</v>
      </c>
      <c r="L686">
        <f t="shared" si="114"/>
        <v>6.9899638404470393E-4</v>
      </c>
      <c r="M686" s="16">
        <f t="shared" si="115"/>
        <v>1.9480493365325608E-4</v>
      </c>
      <c r="N686" s="16">
        <f t="shared" si="116"/>
        <v>8.5591489302761781E-3</v>
      </c>
      <c r="O686" s="16">
        <f t="shared" si="117"/>
        <v>0.12980533585144674</v>
      </c>
      <c r="P686" s="16">
        <f t="shared" si="118"/>
        <v>8.9879981150374197E-2</v>
      </c>
      <c r="Q686" s="16">
        <f t="shared" si="119"/>
        <v>0.30318807990231961</v>
      </c>
      <c r="R686" s="16">
        <f t="shared" si="120"/>
        <v>7.6509925673947836E-3</v>
      </c>
      <c r="S686" s="16">
        <f t="shared" si="121"/>
        <v>0.31148920725629953</v>
      </c>
      <c r="T686" s="16">
        <f t="shared" si="122"/>
        <v>0.30319471866329156</v>
      </c>
      <c r="U686" s="66">
        <f t="shared" si="123"/>
        <v>1.1537674643214024</v>
      </c>
      <c r="V686" s="66"/>
    </row>
    <row r="687" spans="1:22" x14ac:dyDescent="0.25">
      <c r="A687">
        <v>686</v>
      </c>
      <c r="B687" s="16">
        <v>5.6952783569754904E-4</v>
      </c>
      <c r="C687" s="16">
        <v>3.5703392780465402E-9</v>
      </c>
      <c r="D687" s="16">
        <v>5.3109317476703695E-4</v>
      </c>
      <c r="E687" s="16">
        <v>3.8352364621270004E-6</v>
      </c>
      <c r="F687" s="16">
        <v>8.3464470144397896E-6</v>
      </c>
      <c r="G687" s="16">
        <v>3.0986340756727698E-6</v>
      </c>
      <c r="H687" s="16">
        <v>1.1291790739206E-4</v>
      </c>
      <c r="J687">
        <v>0.95774414071234104</v>
      </c>
      <c r="K687">
        <f t="shared" si="113"/>
        <v>3.4194715239042037E-9</v>
      </c>
      <c r="L687">
        <f t="shared" si="114"/>
        <v>5.5088113253231132E-4</v>
      </c>
      <c r="M687" s="16">
        <f t="shared" si="115"/>
        <v>5.8817453886278687E-4</v>
      </c>
      <c r="N687" s="16">
        <f t="shared" si="116"/>
        <v>2.449013157472827E-2</v>
      </c>
      <c r="O687" s="16">
        <f t="shared" si="117"/>
        <v>0.12646391709390345</v>
      </c>
      <c r="P687" s="16">
        <f t="shared" si="118"/>
        <v>0.2012633870044345</v>
      </c>
      <c r="Q687" s="16">
        <f t="shared" si="119"/>
        <v>0.41333985355847414</v>
      </c>
      <c r="R687" s="16">
        <f t="shared" si="120"/>
        <v>2.3389323259999952E-2</v>
      </c>
      <c r="S687" s="16">
        <f t="shared" si="121"/>
        <v>0.29596129622119138</v>
      </c>
      <c r="T687" s="16">
        <f t="shared" si="122"/>
        <v>0.41334932587162498</v>
      </c>
      <c r="U687" s="66">
        <f t="shared" si="123"/>
        <v>1.4982572345843566</v>
      </c>
      <c r="V687" s="66"/>
    </row>
    <row r="688" spans="1:22" x14ac:dyDescent="0.25">
      <c r="A688">
        <v>687</v>
      </c>
      <c r="B688">
        <v>5.0211879957988903E-4</v>
      </c>
      <c r="C688" s="16">
        <v>6.5602343558644102E-9</v>
      </c>
      <c r="D688">
        <v>1.1225907570295299E-3</v>
      </c>
      <c r="E688" s="16">
        <v>1.4795087633264399E-5</v>
      </c>
      <c r="F688" s="16">
        <v>9.73309942139352E-6</v>
      </c>
      <c r="G688" s="16">
        <v>1.69795607884958E-6</v>
      </c>
      <c r="H688">
        <v>4.3561259497144401E-4</v>
      </c>
      <c r="J688">
        <v>0.954736787726569</v>
      </c>
      <c r="K688">
        <f t="shared" si="113"/>
        <v>6.2632970756514647E-9</v>
      </c>
      <c r="L688">
        <f t="shared" si="114"/>
        <v>1.1437483517168104E-3</v>
      </c>
      <c r="M688" s="16">
        <f t="shared" si="115"/>
        <v>-1.395107525570325E-4</v>
      </c>
      <c r="N688" s="16">
        <f t="shared" si="116"/>
        <v>3.8460145499872651E-4</v>
      </c>
      <c r="O688" s="16">
        <f t="shared" si="117"/>
        <v>3.3857802510104944E-2</v>
      </c>
      <c r="P688" s="16">
        <f t="shared" si="118"/>
        <v>2.7378184814499624E-2</v>
      </c>
      <c r="Q688" s="16">
        <f t="shared" si="119"/>
        <v>0.14251881816173001</v>
      </c>
      <c r="R688" s="16">
        <f t="shared" si="120"/>
        <v>1.49012972749849E-4</v>
      </c>
      <c r="S688" s="16">
        <f t="shared" si="121"/>
        <v>2.3692226357526078E-2</v>
      </c>
      <c r="T688" s="16">
        <f t="shared" si="122"/>
        <v>0.14252660424838731</v>
      </c>
      <c r="U688" s="66">
        <f t="shared" si="123"/>
        <v>0.37050725051999656</v>
      </c>
      <c r="V688" s="66"/>
    </row>
    <row r="689" spans="1:22" x14ac:dyDescent="0.25">
      <c r="A689">
        <v>688</v>
      </c>
      <c r="B689">
        <v>5.0379539614767502E-4</v>
      </c>
      <c r="C689" s="16">
        <v>6.1457466522312498E-9</v>
      </c>
      <c r="D689">
        <v>1.0463391075300301E-3</v>
      </c>
      <c r="E689" s="16">
        <v>1.2929612412251E-5</v>
      </c>
      <c r="F689" s="16">
        <v>9.6676004533721594E-6</v>
      </c>
      <c r="G689" s="16">
        <v>1.8109462387573901E-6</v>
      </c>
      <c r="H689">
        <v>3.8068593052836098E-4</v>
      </c>
      <c r="J689">
        <v>0.95510593645976605</v>
      </c>
      <c r="K689">
        <f t="shared" si="113"/>
        <v>5.8698391115238003E-9</v>
      </c>
      <c r="L689">
        <f t="shared" si="114"/>
        <v>1.0674791089288795E-3</v>
      </c>
      <c r="M689" s="16">
        <f t="shared" si="115"/>
        <v>-5.9888316633529515E-5</v>
      </c>
      <c r="N689" s="16">
        <f t="shared" si="116"/>
        <v>5.2972635123757538E-4</v>
      </c>
      <c r="O689" s="16">
        <f t="shared" si="117"/>
        <v>1.1924047117609218E-2</v>
      </c>
      <c r="P689" s="16">
        <f t="shared" si="118"/>
        <v>7.4476510177688953E-3</v>
      </c>
      <c r="Q689" s="16">
        <f t="shared" si="119"/>
        <v>4.1546282633265437E-2</v>
      </c>
      <c r="R689" s="16">
        <f t="shared" si="120"/>
        <v>3.5549017377311469E-4</v>
      </c>
      <c r="S689" s="16">
        <f t="shared" si="121"/>
        <v>9.529810617601114E-3</v>
      </c>
      <c r="T689" s="16">
        <f t="shared" si="122"/>
        <v>4.1548186595321668E-2</v>
      </c>
      <c r="U689" s="66">
        <f t="shared" si="123"/>
        <v>0.11288119450657702</v>
      </c>
      <c r="V689" s="66"/>
    </row>
    <row r="690" spans="1:22" x14ac:dyDescent="0.25">
      <c r="A690">
        <v>689</v>
      </c>
      <c r="B690">
        <v>5.0818173092539597E-4</v>
      </c>
      <c r="C690" s="16">
        <v>6.01158996614343E-9</v>
      </c>
      <c r="D690">
        <v>1.01389981699887E-3</v>
      </c>
      <c r="E690" s="16">
        <v>1.22596837273115E-5</v>
      </c>
      <c r="F690" s="16">
        <v>9.5699915604689197E-6</v>
      </c>
      <c r="G690" s="16">
        <v>1.85068582009709E-6</v>
      </c>
      <c r="H690">
        <v>3.6096069512845102E-4</v>
      </c>
      <c r="J690">
        <v>0.95526577050961303</v>
      </c>
      <c r="K690">
        <f t="shared" si="113"/>
        <v>5.7426661209958622E-9</v>
      </c>
      <c r="L690">
        <f t="shared" si="114"/>
        <v>1.0348844743499389E-3</v>
      </c>
      <c r="M690" s="16">
        <f t="shared" si="115"/>
        <v>-1.8521012499146935E-5</v>
      </c>
      <c r="N690" s="16">
        <f t="shared" si="116"/>
        <v>1.0190621789114734E-3</v>
      </c>
      <c r="O690" s="16">
        <f t="shared" si="117"/>
        <v>7.2223489839879397E-3</v>
      </c>
      <c r="P690" s="16">
        <f t="shared" si="118"/>
        <v>2.7690324548803741E-3</v>
      </c>
      <c r="Q690" s="16">
        <f t="shared" si="119"/>
        <v>2.0009357494280431E-2</v>
      </c>
      <c r="R690" s="16">
        <f t="shared" si="120"/>
        <v>8.2717093727749098E-4</v>
      </c>
      <c r="S690" s="16">
        <f t="shared" si="121"/>
        <v>6.0557734756513607E-3</v>
      </c>
      <c r="T690" s="16">
        <f t="shared" si="122"/>
        <v>2.0010110522787505E-2</v>
      </c>
      <c r="U690" s="66">
        <f t="shared" si="123"/>
        <v>5.7912856047776573E-2</v>
      </c>
      <c r="V690" s="66"/>
    </row>
    <row r="691" spans="1:22" x14ac:dyDescent="0.25">
      <c r="A691">
        <v>690</v>
      </c>
      <c r="B691">
        <v>5.8230948410635205E-4</v>
      </c>
      <c r="C691" s="16">
        <v>3.44890052291287E-9</v>
      </c>
      <c r="D691">
        <v>5.0138894148828704E-4</v>
      </c>
      <c r="E691" s="16">
        <v>3.4988450497200599E-6</v>
      </c>
      <c r="F691" s="16">
        <v>8.1511295704333201E-6</v>
      </c>
      <c r="G691" s="16">
        <v>3.2065659347402998E-6</v>
      </c>
      <c r="H691">
        <v>1.03013646926852E-4</v>
      </c>
      <c r="J691">
        <v>0.95790609943022198</v>
      </c>
      <c r="K691">
        <f t="shared" si="113"/>
        <v>3.3037228472263202E-9</v>
      </c>
      <c r="L691">
        <f t="shared" si="114"/>
        <v>5.2089431766337113E-4</v>
      </c>
      <c r="M691" s="16">
        <f t="shared" si="115"/>
        <v>6.4372465054933286E-4</v>
      </c>
      <c r="N691" s="16">
        <f t="shared" si="116"/>
        <v>3.3287225850651907E-2</v>
      </c>
      <c r="O691" s="16">
        <f t="shared" si="117"/>
        <v>0.14253281046066543</v>
      </c>
      <c r="P691" s="16">
        <f t="shared" si="118"/>
        <v>0.22988433407617381</v>
      </c>
      <c r="Q691" s="16">
        <f t="shared" si="119"/>
        <v>0.45459323847581296</v>
      </c>
      <c r="R691" s="16">
        <f t="shared" si="120"/>
        <v>2.9845348177315746E-2</v>
      </c>
      <c r="S691" s="16">
        <f t="shared" si="121"/>
        <v>0.35737056169498516</v>
      </c>
      <c r="T691" s="16">
        <f t="shared" si="122"/>
        <v>0.454602930824409</v>
      </c>
      <c r="U691" s="66">
        <f t="shared" si="123"/>
        <v>1.7021164495600141</v>
      </c>
      <c r="V691" s="66"/>
    </row>
    <row r="692" spans="1:22" x14ac:dyDescent="0.25">
      <c r="A692">
        <v>691</v>
      </c>
      <c r="B692">
        <v>6.5290774468902799E-4</v>
      </c>
      <c r="C692" s="16">
        <v>5.1475739625097401E-9</v>
      </c>
      <c r="D692">
        <v>6.7012511106669895E-4</v>
      </c>
      <c r="E692" s="16">
        <v>6.9660358836780902E-6</v>
      </c>
      <c r="F692" s="16">
        <v>7.3277706157925401E-6</v>
      </c>
      <c r="G692" s="16">
        <v>2.1526274709975599E-6</v>
      </c>
      <c r="H692">
        <v>2.0509691601660799E-4</v>
      </c>
      <c r="J692">
        <v>0.957040257451795</v>
      </c>
      <c r="K692">
        <f t="shared" si="113"/>
        <v>4.9264355103324781E-9</v>
      </c>
      <c r="L692">
        <f t="shared" si="114"/>
        <v>6.869281321953191E-4</v>
      </c>
      <c r="M692" s="16">
        <f t="shared" si="115"/>
        <v>6.1888735718273699E-4</v>
      </c>
      <c r="N692" s="16">
        <f t="shared" si="116"/>
        <v>0.10614951066335436</v>
      </c>
      <c r="O692" s="16">
        <f t="shared" si="117"/>
        <v>5.0346151055038705E-3</v>
      </c>
      <c r="P692" s="16">
        <f t="shared" si="118"/>
        <v>9.2587648595803748E-2</v>
      </c>
      <c r="Q692" s="16">
        <f t="shared" si="119"/>
        <v>0.1234944748383669</v>
      </c>
      <c r="R692" s="16">
        <f t="shared" si="120"/>
        <v>6.5699494457613514E-2</v>
      </c>
      <c r="S692" s="16">
        <f t="shared" si="121"/>
        <v>5.2760073795630911E-3</v>
      </c>
      <c r="T692" s="16">
        <f t="shared" si="122"/>
        <v>0.12350099551152408</v>
      </c>
      <c r="U692" s="66">
        <f t="shared" si="123"/>
        <v>0.52174274655172959</v>
      </c>
      <c r="V692" s="66"/>
    </row>
    <row r="693" spans="1:22" x14ac:dyDescent="0.25">
      <c r="A693">
        <v>692</v>
      </c>
      <c r="B693">
        <v>2.9437745191387201E-4</v>
      </c>
      <c r="C693" s="16">
        <v>4.2381209010276397E-9</v>
      </c>
      <c r="D693">
        <v>1.24112118963318E-3</v>
      </c>
      <c r="E693" s="16">
        <v>1.0550615409151299E-5</v>
      </c>
      <c r="F693" s="16">
        <v>1.6709831552660099E-5</v>
      </c>
      <c r="G693" s="16">
        <v>2.6324884869308898E-6</v>
      </c>
      <c r="H693">
        <v>3.1064452218324998E-4</v>
      </c>
      <c r="J693">
        <v>0.95403721454019996</v>
      </c>
      <c r="K693">
        <f t="shared" si="113"/>
        <v>4.043325059301012E-9</v>
      </c>
      <c r="L693">
        <f t="shared" si="114"/>
        <v>1.27716910310453E-3</v>
      </c>
      <c r="M693" s="16">
        <f t="shared" si="115"/>
        <v>-6.8841419927678619E-4</v>
      </c>
      <c r="N693" s="16">
        <f t="shared" si="116"/>
        <v>0.16179056004217807</v>
      </c>
      <c r="O693" s="16">
        <f t="shared" si="117"/>
        <v>5.5269670104523841E-2</v>
      </c>
      <c r="P693" s="16">
        <f t="shared" si="118"/>
        <v>8.3244232223977727E-2</v>
      </c>
      <c r="Q693" s="16">
        <f t="shared" si="119"/>
        <v>3.1225298018716836E-4</v>
      </c>
      <c r="R693" s="16">
        <f t="shared" si="120"/>
        <v>0.48420386684009903</v>
      </c>
      <c r="S693" s="16">
        <f t="shared" si="121"/>
        <v>9.718608648029417E-2</v>
      </c>
      <c r="T693" s="16">
        <f t="shared" si="122"/>
        <v>3.1175178395863469E-4</v>
      </c>
      <c r="U693" s="66">
        <f t="shared" si="123"/>
        <v>0.88231842045521858</v>
      </c>
      <c r="V693" s="66"/>
    </row>
    <row r="694" spans="1:22" x14ac:dyDescent="0.25">
      <c r="A694">
        <v>693</v>
      </c>
      <c r="B694">
        <v>6.0405321265042896E-4</v>
      </c>
      <c r="C694" s="16">
        <v>6.7263953346451096E-9</v>
      </c>
      <c r="D694">
        <v>9.5291644047008895E-4</v>
      </c>
      <c r="E694" s="16">
        <v>1.29019666809726E-5</v>
      </c>
      <c r="F694" s="16">
        <v>8.0265023903626696E-6</v>
      </c>
      <c r="G694" s="16">
        <v>1.65276974012299E-6</v>
      </c>
      <c r="H694" s="16">
        <v>3.7987016293789401E-4</v>
      </c>
      <c r="J694">
        <v>0.95559679313538803</v>
      </c>
      <c r="K694">
        <f t="shared" si="113"/>
        <v>6.4277218111477017E-9</v>
      </c>
      <c r="L694">
        <f t="shared" si="114"/>
        <v>9.7061548859560265E-4</v>
      </c>
      <c r="M694" s="16">
        <f t="shared" si="115"/>
        <v>2.3749093670525528E-4</v>
      </c>
      <c r="N694" s="16">
        <f t="shared" si="116"/>
        <v>5.1348044422726502E-2</v>
      </c>
      <c r="O694" s="16">
        <f t="shared" si="117"/>
        <v>4.579342393942893E-2</v>
      </c>
      <c r="P694" s="16">
        <f t="shared" si="118"/>
        <v>1.1429302759255193E-4</v>
      </c>
      <c r="Q694" s="16">
        <f t="shared" si="119"/>
        <v>4.0503598882254112E-2</v>
      </c>
      <c r="R694" s="16">
        <f t="shared" si="120"/>
        <v>3.4375469131855581E-2</v>
      </c>
      <c r="S694" s="16">
        <f t="shared" si="121"/>
        <v>3.1130637910079112E-2</v>
      </c>
      <c r="T694" s="16">
        <f t="shared" si="122"/>
        <v>4.0503189095895155E-2</v>
      </c>
      <c r="U694" s="66">
        <f t="shared" si="123"/>
        <v>0.24376865640983192</v>
      </c>
      <c r="V694" s="66"/>
    </row>
    <row r="695" spans="1:22" x14ac:dyDescent="0.25">
      <c r="A695">
        <v>694</v>
      </c>
      <c r="B695" s="16">
        <v>3.5996446235781902E-4</v>
      </c>
      <c r="C695" s="16">
        <v>3.2467665417661301E-9</v>
      </c>
      <c r="D695" s="16">
        <v>7.6894398416643597E-4</v>
      </c>
      <c r="E695" s="16">
        <v>5.0344420367367002E-6</v>
      </c>
      <c r="F695" s="16">
        <v>1.3369449155263599E-5</v>
      </c>
      <c r="G695" s="16">
        <v>3.4178145691243499E-6</v>
      </c>
      <c r="H695" s="16">
        <v>1.4822699864958E-4</v>
      </c>
      <c r="J695">
        <v>0.95640244975785005</v>
      </c>
      <c r="K695">
        <f t="shared" si="113"/>
        <v>3.1052154743369498E-9</v>
      </c>
      <c r="L695">
        <f t="shared" si="114"/>
        <v>7.9909745027954566E-4</v>
      </c>
      <c r="M695" s="16">
        <f t="shared" si="115"/>
        <v>-7.9168525563907659E-5</v>
      </c>
      <c r="N695" s="16">
        <f t="shared" si="116"/>
        <v>7.2387814750962398E-2</v>
      </c>
      <c r="O695" s="16">
        <f t="shared" si="117"/>
        <v>0.17140986426992186</v>
      </c>
      <c r="P695" s="16">
        <f t="shared" si="118"/>
        <v>4.0678584929138069E-2</v>
      </c>
      <c r="Q695" s="16">
        <f t="shared" si="119"/>
        <v>0.28223874365208818</v>
      </c>
      <c r="R695" s="16">
        <f t="shared" si="120"/>
        <v>0.12733394291403807</v>
      </c>
      <c r="S695" s="16">
        <f t="shared" si="121"/>
        <v>0.49430489394146271</v>
      </c>
      <c r="T695" s="16">
        <f t="shared" si="122"/>
        <v>0.28224294687303575</v>
      </c>
      <c r="U695" s="66">
        <f t="shared" si="123"/>
        <v>1.4705967913306472</v>
      </c>
      <c r="V695" s="66"/>
    </row>
    <row r="696" spans="1:22" x14ac:dyDescent="0.25">
      <c r="A696">
        <v>695</v>
      </c>
      <c r="B696">
        <v>5.4813209607475601E-4</v>
      </c>
      <c r="C696" s="16">
        <v>7.2103165829790803E-9</v>
      </c>
      <c r="D696">
        <v>1.1303701374947501E-3</v>
      </c>
      <c r="E696" s="16">
        <v>1.6373110504591199E-5</v>
      </c>
      <c r="F696" s="16">
        <v>8.9177799696629202E-6</v>
      </c>
      <c r="G696" s="16">
        <v>1.5449422092933101E-6</v>
      </c>
      <c r="H696">
        <v>4.8207451020478497E-4</v>
      </c>
      <c r="J696">
        <v>0.95471583267397198</v>
      </c>
      <c r="K696">
        <f t="shared" si="113"/>
        <v>6.8838034003618212E-9</v>
      </c>
      <c r="L696">
        <f t="shared" si="114"/>
        <v>1.1497434293267863E-3</v>
      </c>
      <c r="M696" s="16">
        <f t="shared" si="115"/>
        <v>-5.3479237177274268E-5</v>
      </c>
      <c r="N696" s="16">
        <f t="shared" si="116"/>
        <v>1.2779548885291104E-2</v>
      </c>
      <c r="O696" s="16">
        <f t="shared" si="117"/>
        <v>9.0801640808923112E-2</v>
      </c>
      <c r="P696" s="16">
        <f t="shared" si="118"/>
        <v>3.0116141157168923E-2</v>
      </c>
      <c r="Q696" s="16">
        <f t="shared" si="119"/>
        <v>0.27503794303605511</v>
      </c>
      <c r="R696" s="16">
        <f t="shared" si="120"/>
        <v>9.0159274003084149E-3</v>
      </c>
      <c r="S696" s="16">
        <f t="shared" si="121"/>
        <v>5.297745338917173E-2</v>
      </c>
      <c r="T696" s="16">
        <f t="shared" si="122"/>
        <v>0.27505024244070769</v>
      </c>
      <c r="U696" s="66">
        <f t="shared" si="123"/>
        <v>0.74577889711762602</v>
      </c>
      <c r="V696" s="66"/>
    </row>
    <row r="697" spans="1:22" x14ac:dyDescent="0.25">
      <c r="A697">
        <v>696</v>
      </c>
      <c r="B697">
        <v>6.2325589725367595E-4</v>
      </c>
      <c r="C697" s="16">
        <v>4.6050707099824701E-9</v>
      </c>
      <c r="D697">
        <v>6.2739282862799299E-4</v>
      </c>
      <c r="E697" s="16">
        <v>5.8372956967578002E-6</v>
      </c>
      <c r="F697" s="16">
        <v>7.6612900371353304E-6</v>
      </c>
      <c r="G697" s="16">
        <v>2.4050516684610498E-6</v>
      </c>
      <c r="H697">
        <v>1.7186374575828999E-4</v>
      </c>
      <c r="J697">
        <v>0.95725456678636001</v>
      </c>
      <c r="K697">
        <f t="shared" si="113"/>
        <v>4.4082249675048245E-9</v>
      </c>
      <c r="L697">
        <f t="shared" si="114"/>
        <v>6.4511585530001476E-4</v>
      </c>
      <c r="M697" s="16">
        <f t="shared" si="115"/>
        <v>6.0139593920733713E-4</v>
      </c>
      <c r="N697" s="16">
        <f t="shared" si="116"/>
        <v>7.0540373467806089E-2</v>
      </c>
      <c r="O697" s="16">
        <f t="shared" si="117"/>
        <v>2.8516114365863959E-2</v>
      </c>
      <c r="P697" s="16">
        <f t="shared" si="118"/>
        <v>0.12155434986566324</v>
      </c>
      <c r="Q697" s="16">
        <f t="shared" si="119"/>
        <v>0.20840200873211204</v>
      </c>
      <c r="R697" s="16">
        <f t="shared" si="120"/>
        <v>4.9493302723739085E-2</v>
      </c>
      <c r="S697" s="16">
        <f t="shared" si="121"/>
        <v>3.9369298177251891E-2</v>
      </c>
      <c r="T697" s="16">
        <f t="shared" si="122"/>
        <v>0.20841007061409192</v>
      </c>
      <c r="U697" s="66">
        <f t="shared" si="123"/>
        <v>0.72628551794652818</v>
      </c>
      <c r="V697" s="66"/>
    </row>
    <row r="698" spans="1:22" x14ac:dyDescent="0.25">
      <c r="A698">
        <v>697</v>
      </c>
      <c r="B698">
        <v>7.1730862957206402E-4</v>
      </c>
      <c r="C698" s="16">
        <v>1.11389578306414E-8</v>
      </c>
      <c r="D698">
        <v>1.3404318634940399E-3</v>
      </c>
      <c r="E698" s="16">
        <v>2.9930345897053099E-5</v>
      </c>
      <c r="F698" s="16">
        <v>6.8749682636450503E-6</v>
      </c>
      <c r="G698" s="16">
        <v>1.0022269365744101E-6</v>
      </c>
      <c r="H698">
        <v>8.8124941001763396E-4</v>
      </c>
      <c r="J698">
        <v>0.95376465822498102</v>
      </c>
      <c r="K698">
        <f t="shared" si="113"/>
        <v>1.062394430832417E-8</v>
      </c>
      <c r="L698">
        <f t="shared" si="114"/>
        <v>1.3551728880000741E-3</v>
      </c>
      <c r="M698" s="16">
        <f t="shared" si="115"/>
        <v>7.9444371144054136E-5</v>
      </c>
      <c r="N698" s="16">
        <f t="shared" si="116"/>
        <v>0.2084648478359398</v>
      </c>
      <c r="O698" s="16">
        <f t="shared" si="117"/>
        <v>1.020872884352906</v>
      </c>
      <c r="P698" s="16">
        <f t="shared" si="118"/>
        <v>0.15336951936093501</v>
      </c>
      <c r="Q698" s="16">
        <f t="shared" si="119"/>
        <v>3.1923159687173124</v>
      </c>
      <c r="R698" s="16">
        <f t="shared" si="120"/>
        <v>9.1369049261750171E-2</v>
      </c>
      <c r="S698" s="16">
        <f t="shared" si="121"/>
        <v>0.25059912114502103</v>
      </c>
      <c r="T698" s="16">
        <f t="shared" si="122"/>
        <v>3.1924872134128743</v>
      </c>
      <c r="U698" s="66">
        <f t="shared" si="123"/>
        <v>8.109478604086739</v>
      </c>
      <c r="V698" s="66"/>
    </row>
    <row r="699" spans="1:22" x14ac:dyDescent="0.25">
      <c r="A699">
        <v>698</v>
      </c>
      <c r="B699">
        <v>5.3918407483513197E-4</v>
      </c>
      <c r="C699" s="16">
        <v>8.8811820026652904E-9</v>
      </c>
      <c r="D699">
        <v>1.4247295062988299E-3</v>
      </c>
      <c r="E699" s="16">
        <v>2.5339589568082799E-5</v>
      </c>
      <c r="F699" s="16">
        <v>9.1831160772544707E-6</v>
      </c>
      <c r="G699" s="16">
        <v>1.25826086767639E-6</v>
      </c>
      <c r="H699">
        <v>7.46085504355367E-4</v>
      </c>
      <c r="J699">
        <v>0.95333153700552697</v>
      </c>
      <c r="K699">
        <f t="shared" si="113"/>
        <v>8.4667108890267257E-9</v>
      </c>
      <c r="L699">
        <f t="shared" si="114"/>
        <v>1.4443451181390126E-3</v>
      </c>
      <c r="M699" s="16">
        <f t="shared" si="115"/>
        <v>-3.6597696846874862E-4</v>
      </c>
      <c r="N699" s="16">
        <f t="shared" si="116"/>
        <v>9.0015801707773284E-3</v>
      </c>
      <c r="O699" s="16">
        <f t="shared" si="117"/>
        <v>0.36348167225854894</v>
      </c>
      <c r="P699" s="16">
        <f t="shared" si="118"/>
        <v>0.22957634246734629</v>
      </c>
      <c r="Q699" s="16">
        <f t="shared" si="119"/>
        <v>1.8476333144485859</v>
      </c>
      <c r="R699" s="16">
        <f t="shared" si="120"/>
        <v>4.6272378207263872E-3</v>
      </c>
      <c r="S699" s="16">
        <f t="shared" si="121"/>
        <v>0.13914333266574666</v>
      </c>
      <c r="T699" s="16">
        <f t="shared" si="122"/>
        <v>1.8477720060993181</v>
      </c>
      <c r="U699" s="66">
        <f t="shared" si="123"/>
        <v>4.4412354859310499</v>
      </c>
      <c r="V699" s="66"/>
    </row>
    <row r="700" spans="1:22" x14ac:dyDescent="0.25">
      <c r="A700">
        <v>699</v>
      </c>
      <c r="B700">
        <v>2.53434466995915E-4</v>
      </c>
      <c r="C700" s="16">
        <v>3.8612903498025004E-9</v>
      </c>
      <c r="D700">
        <v>1.3159490032015901E-3</v>
      </c>
      <c r="E700" s="16">
        <v>1.0182793394474E-5</v>
      </c>
      <c r="F700" s="16">
        <v>1.9481970666889801E-5</v>
      </c>
      <c r="G700" s="16">
        <v>2.8920554275279298E-6</v>
      </c>
      <c r="H700">
        <v>2.9981586221626203E-4</v>
      </c>
      <c r="J700">
        <v>0.95363547128331905</v>
      </c>
      <c r="K700">
        <f t="shared" si="113"/>
        <v>3.6822634424956391E-9</v>
      </c>
      <c r="L700">
        <f t="shared" si="114"/>
        <v>1.3578011386725479E-3</v>
      </c>
      <c r="M700" s="16">
        <f t="shared" si="115"/>
        <v>-8.5093220468071779E-4</v>
      </c>
      <c r="N700" s="16">
        <f t="shared" si="116"/>
        <v>0.2355855101037912</v>
      </c>
      <c r="O700" s="16">
        <f t="shared" si="117"/>
        <v>9.1873364980883318E-2</v>
      </c>
      <c r="P700" s="16">
        <f t="shared" si="118"/>
        <v>0.13410707118489154</v>
      </c>
      <c r="Q700" s="16">
        <f t="shared" si="119"/>
        <v>2.6954005954974453E-3</v>
      </c>
      <c r="R700" s="16">
        <f t="shared" si="120"/>
        <v>0.95489341102681669</v>
      </c>
      <c r="S700" s="16">
        <f t="shared" si="121"/>
        <v>0.19455760927964386</v>
      </c>
      <c r="T700" s="16">
        <f t="shared" si="122"/>
        <v>2.6935786802585204E-3</v>
      </c>
      <c r="U700" s="66">
        <f t="shared" si="123"/>
        <v>1.6164059458517825</v>
      </c>
      <c r="V700" s="66"/>
    </row>
    <row r="701" spans="1:22" x14ac:dyDescent="0.25">
      <c r="A701">
        <v>700</v>
      </c>
      <c r="B701">
        <v>3.4161841906629801E-4</v>
      </c>
      <c r="C701" s="16">
        <v>6.0542374809479903E-9</v>
      </c>
      <c r="D701">
        <v>1.5373781736604201E-3</v>
      </c>
      <c r="E701" s="16">
        <v>1.8613735190985899E-5</v>
      </c>
      <c r="F701" s="16">
        <v>1.45768616860658E-5</v>
      </c>
      <c r="G701" s="16">
        <v>1.8483826559162301E-6</v>
      </c>
      <c r="H701">
        <v>5.4805648470204001E-4</v>
      </c>
      <c r="J701">
        <v>0.95271943882202503</v>
      </c>
      <c r="K701">
        <f t="shared" si="113"/>
        <v>5.7679897353440395E-9</v>
      </c>
      <c r="L701">
        <f t="shared" si="114"/>
        <v>1.5683742254509871E-3</v>
      </c>
      <c r="M701" s="16">
        <f t="shared" si="115"/>
        <v>-8.8513738731839093E-4</v>
      </c>
      <c r="N701" s="16">
        <f t="shared" si="116"/>
        <v>9.3821916715294079E-2</v>
      </c>
      <c r="O701" s="16">
        <f t="shared" si="117"/>
        <v>8.5898636957056317E-3</v>
      </c>
      <c r="P701" s="16">
        <f t="shared" si="118"/>
        <v>0.35532576818328637</v>
      </c>
      <c r="Q701" s="16">
        <f t="shared" si="119"/>
        <v>0.53737255387185456</v>
      </c>
      <c r="R701" s="16">
        <f t="shared" si="120"/>
        <v>0.22980203672150626</v>
      </c>
      <c r="S701" s="16">
        <f t="shared" si="121"/>
        <v>6.2357077576868447E-3</v>
      </c>
      <c r="T701" s="16">
        <f t="shared" si="122"/>
        <v>0.53744366786180253</v>
      </c>
      <c r="U701" s="66">
        <f t="shared" si="123"/>
        <v>1.7685915148071363</v>
      </c>
      <c r="V701" s="66"/>
    </row>
    <row r="702" spans="1:22" x14ac:dyDescent="0.25">
      <c r="A702">
        <v>701</v>
      </c>
      <c r="B702">
        <v>4.7366219790629603E-4</v>
      </c>
      <c r="C702" s="16">
        <v>4.5552136878612597E-9</v>
      </c>
      <c r="D702">
        <v>8.2060569890231804E-4</v>
      </c>
      <c r="E702" s="16">
        <v>7.5346241252151599E-6</v>
      </c>
      <c r="F702" s="16">
        <v>1.0178238525366699E-5</v>
      </c>
      <c r="G702" s="16">
        <v>2.43713752979623E-6</v>
      </c>
      <c r="H702">
        <v>2.2183922483352299E-4</v>
      </c>
      <c r="J702">
        <v>0.95621053773118203</v>
      </c>
      <c r="K702">
        <f t="shared" si="113"/>
        <v>4.3557433299502557E-9</v>
      </c>
      <c r="L702">
        <f t="shared" si="114"/>
        <v>8.4339475826915972E-4</v>
      </c>
      <c r="M702" s="16">
        <f t="shared" si="115"/>
        <v>1.039296375434323E-4</v>
      </c>
      <c r="N702" s="16">
        <f t="shared" si="116"/>
        <v>1.4571945010662566E-3</v>
      </c>
      <c r="O702" s="16">
        <f t="shared" si="117"/>
        <v>3.1636118407545044E-2</v>
      </c>
      <c r="P702" s="16">
        <f t="shared" si="118"/>
        <v>2.1920165746887172E-2</v>
      </c>
      <c r="Q702" s="16">
        <f t="shared" si="119"/>
        <v>8.9089492178422491E-2</v>
      </c>
      <c r="R702" s="16">
        <f t="shared" si="120"/>
        <v>1.0869678739847362E-3</v>
      </c>
      <c r="S702" s="16">
        <f t="shared" si="121"/>
        <v>4.5969544720436586E-2</v>
      </c>
      <c r="T702" s="16">
        <f t="shared" si="122"/>
        <v>8.9092276931962366E-2</v>
      </c>
      <c r="U702" s="66">
        <f t="shared" si="123"/>
        <v>0.28025176036030469</v>
      </c>
      <c r="V702" s="66"/>
    </row>
    <row r="703" spans="1:22" x14ac:dyDescent="0.25">
      <c r="A703">
        <v>702</v>
      </c>
      <c r="B703">
        <v>5.0026485569226102E-4</v>
      </c>
      <c r="C703" s="16">
        <v>4.59026513305078E-9</v>
      </c>
      <c r="D703">
        <v>7.8219045340452605E-4</v>
      </c>
      <c r="E703" s="16">
        <v>7.2405160678845704E-6</v>
      </c>
      <c r="F703" s="16">
        <v>9.6187162883961502E-6</v>
      </c>
      <c r="G703" s="16">
        <v>2.4173970337098899E-6</v>
      </c>
      <c r="H703" s="16">
        <v>2.13179497930688E-4</v>
      </c>
      <c r="J703">
        <v>0.95641645242015305</v>
      </c>
      <c r="K703">
        <f t="shared" si="113"/>
        <v>4.3902050942203484E-9</v>
      </c>
      <c r="L703">
        <f t="shared" si="114"/>
        <v>8.038406927498951E-4</v>
      </c>
      <c r="M703" s="16">
        <f t="shared" si="115"/>
        <v>1.9668901863462685E-4</v>
      </c>
      <c r="N703" s="16">
        <f t="shared" si="116"/>
        <v>2.5111496403940411E-4</v>
      </c>
      <c r="O703" s="16">
        <f t="shared" si="117"/>
        <v>2.9425728604616879E-2</v>
      </c>
      <c r="P703" s="16">
        <f t="shared" si="118"/>
        <v>3.532030224834528E-2</v>
      </c>
      <c r="Q703" s="16">
        <f t="shared" si="119"/>
        <v>0.1061860155695238</v>
      </c>
      <c r="R703" s="16">
        <f t="shared" si="120"/>
        <v>5.6718298378890923E-4</v>
      </c>
      <c r="S703" s="16">
        <f t="shared" si="121"/>
        <v>4.1848300668055755E-2</v>
      </c>
      <c r="T703" s="16">
        <f t="shared" si="122"/>
        <v>0.10618978064340499</v>
      </c>
      <c r="U703" s="66">
        <f t="shared" si="123"/>
        <v>0.31978842568177501</v>
      </c>
      <c r="V703" s="66"/>
    </row>
    <row r="704" spans="1:22" x14ac:dyDescent="0.25">
      <c r="A704">
        <v>703</v>
      </c>
      <c r="B704">
        <v>3.7375183311498701E-4</v>
      </c>
      <c r="C704" s="16">
        <v>4.7037776756734898E-9</v>
      </c>
      <c r="D704">
        <v>1.0806780597230499E-3</v>
      </c>
      <c r="E704" s="16">
        <v>1.02153117995266E-5</v>
      </c>
      <c r="F704" s="16">
        <v>1.3059702313668799E-5</v>
      </c>
      <c r="G704" s="16">
        <v>2.3673681734594201E-6</v>
      </c>
      <c r="H704">
        <v>3.0076960161476402E-4</v>
      </c>
      <c r="J704">
        <v>0.95487124737606099</v>
      </c>
      <c r="K704">
        <f t="shared" si="113"/>
        <v>4.4915020565500138E-9</v>
      </c>
      <c r="L704">
        <f t="shared" si="114"/>
        <v>1.1091601287461712E-3</v>
      </c>
      <c r="M704" s="16">
        <f t="shared" si="115"/>
        <v>-3.6165646251619729E-4</v>
      </c>
      <c r="N704" s="16">
        <f t="shared" si="116"/>
        <v>5.8106529320897583E-2</v>
      </c>
      <c r="O704" s="16">
        <f t="shared" si="117"/>
        <v>2.2816800120859532E-2</v>
      </c>
      <c r="P704" s="16">
        <f t="shared" si="118"/>
        <v>1.4871842245431866E-2</v>
      </c>
      <c r="Q704" s="16">
        <f t="shared" si="119"/>
        <v>2.3901907866632618E-3</v>
      </c>
      <c r="R704" s="16">
        <f t="shared" si="120"/>
        <v>0.10588726078742586</v>
      </c>
      <c r="S704" s="16">
        <f t="shared" si="121"/>
        <v>3.2270390394289333E-2</v>
      </c>
      <c r="T704" s="16">
        <f t="shared" si="122"/>
        <v>2.3896172701154406E-3</v>
      </c>
      <c r="U704" s="66">
        <f t="shared" si="123"/>
        <v>0.23873263092568289</v>
      </c>
      <c r="V704" s="66"/>
    </row>
    <row r="705" spans="1:22" x14ac:dyDescent="0.25">
      <c r="A705">
        <v>704</v>
      </c>
      <c r="B705" s="16">
        <v>6.61767564842356E-4</v>
      </c>
      <c r="C705" s="16">
        <v>5.2254171945941301E-9</v>
      </c>
      <c r="D705" s="16">
        <v>6.7116155648152404E-4</v>
      </c>
      <c r="E705" s="16">
        <v>7.0822648799398501E-6</v>
      </c>
      <c r="F705" s="16">
        <v>7.2298769312647303E-6</v>
      </c>
      <c r="G705" s="16">
        <v>2.1205749760349299E-6</v>
      </c>
      <c r="H705" s="16">
        <v>2.08518984335058E-4</v>
      </c>
      <c r="J705">
        <v>0.95703707742322097</v>
      </c>
      <c r="K705">
        <f t="shared" si="113"/>
        <v>5.0009180002314128E-9</v>
      </c>
      <c r="L705">
        <f t="shared" si="114"/>
        <v>6.8773665990289382E-4</v>
      </c>
      <c r="M705" s="16">
        <f t="shared" si="115"/>
        <v>6.3579846978181818E-4</v>
      </c>
      <c r="N705" s="16">
        <f t="shared" si="116"/>
        <v>0.11819627179476645</v>
      </c>
      <c r="O705" s="16">
        <f t="shared" si="117"/>
        <v>3.2382599914381276E-3</v>
      </c>
      <c r="P705" s="16">
        <f t="shared" si="118"/>
        <v>9.1933973987673584E-2</v>
      </c>
      <c r="Q705" s="16">
        <f t="shared" si="119"/>
        <v>0.11600573654365059</v>
      </c>
      <c r="R705" s="16">
        <f t="shared" si="120"/>
        <v>7.0891278598523927E-2</v>
      </c>
      <c r="S705" s="16">
        <f t="shared" si="121"/>
        <v>3.2108816341127216E-3</v>
      </c>
      <c r="T705" s="16">
        <f t="shared" si="122"/>
        <v>0.11601214887568881</v>
      </c>
      <c r="U705" s="66">
        <f t="shared" si="123"/>
        <v>0.51948855142585426</v>
      </c>
      <c r="V705" s="66"/>
    </row>
    <row r="706" spans="1:22" x14ac:dyDescent="0.25">
      <c r="A706">
        <v>705</v>
      </c>
      <c r="B706">
        <v>4.8073594641316999E-4</v>
      </c>
      <c r="C706" s="16">
        <v>5.5629591407119902E-9</v>
      </c>
      <c r="D706">
        <v>9.913362200430851E-4</v>
      </c>
      <c r="E706" s="16">
        <v>1.1094782937416901E-5</v>
      </c>
      <c r="F706" s="16">
        <v>1.01070750209262E-5</v>
      </c>
      <c r="G706" s="16">
        <v>1.9994844912069198E-6</v>
      </c>
      <c r="H706">
        <v>3.2666232011719E-4</v>
      </c>
      <c r="J706">
        <v>0.95536498683257098</v>
      </c>
      <c r="K706">
        <f t="shared" si="113"/>
        <v>5.3146563862164409E-9</v>
      </c>
      <c r="L706">
        <f t="shared" si="114"/>
        <v>1.0135442916170037E-3</v>
      </c>
      <c r="M706" s="16">
        <f t="shared" si="115"/>
        <v>-5.2072398790663692E-5</v>
      </c>
      <c r="N706" s="16">
        <f t="shared" si="116"/>
        <v>5.6687510166535755E-4</v>
      </c>
      <c r="O706" s="16">
        <f t="shared" si="117"/>
        <v>1.6116765441681118E-5</v>
      </c>
      <c r="P706" s="16">
        <f t="shared" si="118"/>
        <v>8.5242247831228001E-4</v>
      </c>
      <c r="Q706" s="16">
        <f t="shared" si="119"/>
        <v>1.0886550055444896E-3</v>
      </c>
      <c r="R706" s="16">
        <f t="shared" si="120"/>
        <v>6.6290560044417863E-4</v>
      </c>
      <c r="S706" s="16">
        <f t="shared" si="121"/>
        <v>1.3496265695322881E-5</v>
      </c>
      <c r="T706" s="16">
        <f t="shared" si="122"/>
        <v>1.0887487519060065E-3</v>
      </c>
      <c r="U706" s="66">
        <f t="shared" si="123"/>
        <v>4.2892199690093159E-3</v>
      </c>
      <c r="V706" s="66"/>
    </row>
    <row r="707" spans="1:22" x14ac:dyDescent="0.25">
      <c r="A707">
        <v>706</v>
      </c>
      <c r="B707">
        <v>2.8939530894085702E-4</v>
      </c>
      <c r="C707" s="16">
        <v>2.20878978479324E-9</v>
      </c>
      <c r="D707">
        <v>6.4902949556525102E-4</v>
      </c>
      <c r="E707" s="16">
        <v>2.8943560622565399E-6</v>
      </c>
      <c r="F707" s="16">
        <v>1.6546951368863599E-5</v>
      </c>
      <c r="G707" s="16">
        <v>5.0177860428672301E-6</v>
      </c>
      <c r="H707" s="16">
        <v>8.5216905944648894E-5</v>
      </c>
      <c r="J707">
        <v>0.95694365295469996</v>
      </c>
      <c r="K707">
        <f t="shared" ref="K707:K770" si="124">C707*J707</f>
        <v>2.1136873652690687E-9</v>
      </c>
      <c r="L707">
        <f t="shared" ref="L707:L770" si="125">SUM($Z$9*B707,$AA$9*C707,$AB$9*D707,$AC$9*E707,$AD$9*F707,$AE$9*G707)</f>
        <v>6.8713897555606075E-4</v>
      </c>
      <c r="M707" s="16">
        <f t="shared" ref="M707:M770" si="126">$Z$8*B707+$AA$8*C707+$AB$8*D707+$AD$8*F707+$AE$8*G707</f>
        <v>-1.0834835767434666E-4</v>
      </c>
      <c r="N707" s="16">
        <f t="shared" si="116"/>
        <v>0.1700315328598927</v>
      </c>
      <c r="O707" s="16">
        <f t="shared" si="117"/>
        <v>0.3616253978441305</v>
      </c>
      <c r="P707" s="16">
        <f t="shared" si="118"/>
        <v>0.10639565123321332</v>
      </c>
      <c r="Q707" s="16">
        <f t="shared" si="119"/>
        <v>0.53365518059641182</v>
      </c>
      <c r="R707" s="16">
        <f t="shared" si="120"/>
        <v>0.46147186190794304</v>
      </c>
      <c r="S707" s="16">
        <f t="shared" si="121"/>
        <v>2.2509616132140171</v>
      </c>
      <c r="T707" s="16">
        <f t="shared" si="122"/>
        <v>0.53366046603439876</v>
      </c>
      <c r="U707" s="66">
        <f t="shared" si="123"/>
        <v>4.4178017036900075</v>
      </c>
      <c r="V707" s="66"/>
    </row>
    <row r="708" spans="1:22" x14ac:dyDescent="0.25">
      <c r="A708">
        <v>707</v>
      </c>
      <c r="B708">
        <v>1.09209081042973E-3</v>
      </c>
      <c r="C708" s="16">
        <v>7.6732296407769592E-9</v>
      </c>
      <c r="D708">
        <v>5.9594067715441098E-4</v>
      </c>
      <c r="E708" s="16">
        <v>9.2437879192012002E-6</v>
      </c>
      <c r="F708" s="16">
        <v>4.3626935683262103E-6</v>
      </c>
      <c r="G708" s="16">
        <v>1.4426043512395699E-6</v>
      </c>
      <c r="H708">
        <v>2.7215832109618598E-4</v>
      </c>
      <c r="J708">
        <v>0.95749397969913697</v>
      </c>
      <c r="K708">
        <f t="shared" si="124"/>
        <v>7.3470711858929102E-9</v>
      </c>
      <c r="L708">
        <f t="shared" si="125"/>
        <v>6.0610099541266217E-4</v>
      </c>
      <c r="M708" s="16">
        <f t="shared" si="126"/>
        <v>1.5780806254467978E-3</v>
      </c>
      <c r="N708" s="16">
        <f t="shared" ref="N708:N771" si="127">(B708-$B$2)^2/$B$2/$B$2</f>
        <v>1.4825955212528581</v>
      </c>
      <c r="O708" s="16">
        <f t="shared" ref="O708:O771" si="128">(C708-$C$2)^2/$C$2/$C$2</f>
        <v>0.14813309828408405</v>
      </c>
      <c r="P708" s="16">
        <f t="shared" ref="P708:P771" si="129">(D708-$D$2)^2/$D$2/$D$2</f>
        <v>0.1453895317215764</v>
      </c>
      <c r="Q708" s="16">
        <f t="shared" ref="Q708:Q771" si="130">(E708-$E$2)^2/$E$2/$E$2</f>
        <v>1.9416923809611551E-2</v>
      </c>
      <c r="R708" s="16">
        <f t="shared" ref="R708:R771" si="131">(F708-$F$2)^2/$F$2/$F$2</f>
        <v>0.31051519371057518</v>
      </c>
      <c r="S708" s="16">
        <f t="shared" ref="S708:S771" si="132">(G708-$G$2)^2/$G$2/$G$2</f>
        <v>7.905229949163485E-2</v>
      </c>
      <c r="T708" s="16">
        <f t="shared" ref="T708:T771" si="133">(H708-$H$2)^2/$H$2/$H$2</f>
        <v>1.9421337246380989E-2</v>
      </c>
      <c r="U708" s="66">
        <f t="shared" ref="U708:U771" si="134">SUM(N708:T708)</f>
        <v>2.2045239055167212</v>
      </c>
      <c r="V708" s="66"/>
    </row>
    <row r="709" spans="1:22" x14ac:dyDescent="0.25">
      <c r="A709">
        <v>708</v>
      </c>
      <c r="B709">
        <v>4.6547241681809098E-4</v>
      </c>
      <c r="C709" s="16">
        <v>7.4288506499044096E-9</v>
      </c>
      <c r="D709">
        <v>1.3792793657897899E-3</v>
      </c>
      <c r="E709" s="16">
        <v>2.0528104091834199E-5</v>
      </c>
      <c r="F709" s="16">
        <v>1.0619386268245601E-5</v>
      </c>
      <c r="G709" s="16">
        <v>1.50362394869634E-6</v>
      </c>
      <c r="H709">
        <v>6.0441753906026496E-4</v>
      </c>
      <c r="J709">
        <v>0.953513023498336</v>
      </c>
      <c r="K709">
        <f t="shared" si="124"/>
        <v>7.0835058443079316E-9</v>
      </c>
      <c r="L709">
        <f t="shared" si="125"/>
        <v>1.4020143334243275E-3</v>
      </c>
      <c r="M709" s="16">
        <f t="shared" si="126"/>
        <v>-4.7106949978814561E-4</v>
      </c>
      <c r="N709" s="16">
        <f t="shared" si="127"/>
        <v>3.0034269514145483E-3</v>
      </c>
      <c r="O709" s="16">
        <f t="shared" si="128"/>
        <v>0.11612732406284612</v>
      </c>
      <c r="P709" s="16">
        <f t="shared" si="129"/>
        <v>0.18658540837664195</v>
      </c>
      <c r="Q709" s="16">
        <f t="shared" si="130"/>
        <v>0.83046203660381357</v>
      </c>
      <c r="R709" s="16">
        <f t="shared" si="131"/>
        <v>6.0435703137259123E-3</v>
      </c>
      <c r="S709" s="16">
        <f t="shared" si="132"/>
        <v>6.2879001051120334E-2</v>
      </c>
      <c r="T709" s="16">
        <f t="shared" si="133"/>
        <v>0.83053087518486945</v>
      </c>
      <c r="U709" s="66">
        <f t="shared" si="134"/>
        <v>2.0356316425444319</v>
      </c>
      <c r="V709" s="66"/>
    </row>
    <row r="710" spans="1:22" x14ac:dyDescent="0.25">
      <c r="A710">
        <v>709</v>
      </c>
      <c r="B710">
        <v>2.66057634618341E-4</v>
      </c>
      <c r="C710" s="16">
        <v>5.5188413890544297E-9</v>
      </c>
      <c r="D710">
        <v>1.81045621861209E-3</v>
      </c>
      <c r="E710" s="16">
        <v>1.9923447621864198E-5</v>
      </c>
      <c r="F710" s="16">
        <v>1.8942191481047001E-5</v>
      </c>
      <c r="G710" s="16">
        <v>2.0336815615484501E-6</v>
      </c>
      <c r="H710">
        <v>5.8662726209562802E-4</v>
      </c>
      <c r="J710">
        <v>0.95143913974307204</v>
      </c>
      <c r="K710">
        <f t="shared" si="124"/>
        <v>5.2508417035804076E-9</v>
      </c>
      <c r="L710">
        <f t="shared" si="125"/>
        <v>1.8503687642943435E-3</v>
      </c>
      <c r="M710" s="16">
        <f t="shared" si="126"/>
        <v>-1.3182534950576614E-3</v>
      </c>
      <c r="N710" s="16">
        <f t="shared" si="127"/>
        <v>0.21135966455433669</v>
      </c>
      <c r="O710" s="16">
        <f t="shared" si="128"/>
        <v>1.5585878776302266E-5</v>
      </c>
      <c r="P710" s="16">
        <f t="shared" si="129"/>
        <v>0.77369480633868504</v>
      </c>
      <c r="Q710" s="16">
        <f t="shared" si="130"/>
        <v>0.73102421281566943</v>
      </c>
      <c r="R710" s="16">
        <f t="shared" si="131"/>
        <v>0.85083164906298092</v>
      </c>
      <c r="S710" s="16">
        <f t="shared" si="132"/>
        <v>1.7866026373751444E-4</v>
      </c>
      <c r="T710" s="16">
        <f t="shared" si="133"/>
        <v>0.73115652742392578</v>
      </c>
      <c r="U710" s="66">
        <f t="shared" si="134"/>
        <v>3.2982611063381118</v>
      </c>
      <c r="V710" s="66"/>
    </row>
    <row r="711" spans="1:22" x14ac:dyDescent="0.25">
      <c r="A711">
        <v>710</v>
      </c>
      <c r="B711">
        <v>2.0790167140010001E-4</v>
      </c>
      <c r="C711" s="16">
        <v>4.6643917614974503E-9</v>
      </c>
      <c r="D711">
        <v>1.9652770275126602E-3</v>
      </c>
      <c r="E711" s="16">
        <v>1.8247326984530401E-5</v>
      </c>
      <c r="F711" s="16">
        <v>2.4413255781766601E-5</v>
      </c>
      <c r="G711" s="16">
        <v>2.4104207174613398E-6</v>
      </c>
      <c r="H711">
        <v>5.3727995017295398E-4</v>
      </c>
      <c r="J711">
        <v>0.95068415048430499</v>
      </c>
      <c r="K711">
        <f t="shared" si="124"/>
        <v>4.4343633193051946E-9</v>
      </c>
      <c r="L711">
        <f t="shared" si="125"/>
        <v>2.0165092954018936E-3</v>
      </c>
      <c r="M711" s="16">
        <f t="shared" si="126"/>
        <v>-1.6007059526016931E-3</v>
      </c>
      <c r="N711" s="16">
        <f t="shared" si="127"/>
        <v>0.3338889101515396</v>
      </c>
      <c r="O711" s="16">
        <f t="shared" si="128"/>
        <v>2.5014826595830379E-2</v>
      </c>
      <c r="P711" s="16">
        <f t="shared" si="129"/>
        <v>1.0822923150822734</v>
      </c>
      <c r="Q711" s="16">
        <f t="shared" si="130"/>
        <v>0.488520004030149</v>
      </c>
      <c r="R711" s="16">
        <f t="shared" si="131"/>
        <v>2.1834578005867096</v>
      </c>
      <c r="S711" s="16">
        <f t="shared" si="132"/>
        <v>4.043812616701551E-2</v>
      </c>
      <c r="T711" s="16">
        <f t="shared" si="133"/>
        <v>0.48863892364523653</v>
      </c>
      <c r="U711" s="66">
        <f t="shared" si="134"/>
        <v>4.642250906258754</v>
      </c>
      <c r="V711" s="66"/>
    </row>
    <row r="712" spans="1:22" x14ac:dyDescent="0.25">
      <c r="A712">
        <v>711</v>
      </c>
      <c r="B712">
        <v>8.3849727949768E-4</v>
      </c>
      <c r="C712" s="16">
        <v>8.3515956928321601E-9</v>
      </c>
      <c r="D712">
        <v>8.5010423846072097E-4</v>
      </c>
      <c r="E712" s="16">
        <v>1.4308936781896899E-5</v>
      </c>
      <c r="F712" s="16">
        <v>5.7524841416495899E-6</v>
      </c>
      <c r="G712" s="16">
        <v>1.3294514131419599E-6</v>
      </c>
      <c r="H712">
        <v>4.2129308543534401E-4</v>
      </c>
      <c r="J712">
        <v>0.95615666583260595</v>
      </c>
      <c r="K712">
        <f t="shared" si="124"/>
        <v>7.9854338920403514E-9</v>
      </c>
      <c r="L712">
        <f t="shared" si="125"/>
        <v>8.6293030656146939E-4</v>
      </c>
      <c r="M712" s="16">
        <f t="shared" si="126"/>
        <v>8.1406425243389061E-4</v>
      </c>
      <c r="N712" s="16">
        <f t="shared" si="127"/>
        <v>0.4937413499711682</v>
      </c>
      <c r="O712" s="16">
        <f t="shared" si="128"/>
        <v>0.25736704901957796</v>
      </c>
      <c r="P712" s="16">
        <f t="shared" si="129"/>
        <v>1.3789684566060237E-2</v>
      </c>
      <c r="Q712" s="16">
        <f t="shared" si="130"/>
        <v>0.11039199860339106</v>
      </c>
      <c r="R712" s="16">
        <f t="shared" si="131"/>
        <v>0.17321563031922935</v>
      </c>
      <c r="S712" s="16">
        <f t="shared" si="132"/>
        <v>0.11393700728018467</v>
      </c>
      <c r="T712" s="16">
        <f t="shared" si="133"/>
        <v>0.11038655842091676</v>
      </c>
      <c r="U712" s="66">
        <f t="shared" si="134"/>
        <v>1.2728292781805282</v>
      </c>
      <c r="V712" s="66"/>
    </row>
    <row r="713" spans="1:22" x14ac:dyDescent="0.25">
      <c r="A713">
        <v>712</v>
      </c>
      <c r="B713">
        <v>4.39537538886425E-4</v>
      </c>
      <c r="C713" s="16">
        <v>2.26328671740441E-9</v>
      </c>
      <c r="D713">
        <v>4.35316231441467E-4</v>
      </c>
      <c r="E713" s="16">
        <v>1.9947801570988198E-6</v>
      </c>
      <c r="F713" s="16">
        <v>1.07701768339694E-5</v>
      </c>
      <c r="G713" s="16">
        <v>4.8831170912477598E-6</v>
      </c>
      <c r="H713" s="16">
        <v>5.8730539041270403E-5</v>
      </c>
      <c r="J713">
        <v>0.95819583409820197</v>
      </c>
      <c r="K713">
        <f t="shared" si="124"/>
        <v>2.1686719039867003E-9</v>
      </c>
      <c r="L713">
        <f t="shared" si="125"/>
        <v>4.6173743891393616E-4</v>
      </c>
      <c r="M713" s="16">
        <f t="shared" si="126"/>
        <v>4.173376388589139E-4</v>
      </c>
      <c r="N713" s="16">
        <f t="shared" si="127"/>
        <v>1.1549231177933869E-2</v>
      </c>
      <c r="O713" s="16">
        <f t="shared" si="128"/>
        <v>0.34989265906853223</v>
      </c>
      <c r="P713" s="16">
        <f t="shared" si="129"/>
        <v>0.30036826803996591</v>
      </c>
      <c r="Q713" s="16">
        <f t="shared" si="130"/>
        <v>0.66304099943335415</v>
      </c>
      <c r="R713" s="16">
        <f t="shared" si="131"/>
        <v>8.6571558142011715E-3</v>
      </c>
      <c r="S713" s="16">
        <f t="shared" si="132"/>
        <v>2.054108388364881</v>
      </c>
      <c r="T713" s="16">
        <f t="shared" si="133"/>
        <v>0.66304844279631725</v>
      </c>
      <c r="U713" s="66">
        <f t="shared" si="134"/>
        <v>4.050665144695186</v>
      </c>
      <c r="V713" s="66"/>
    </row>
    <row r="714" spans="1:22" x14ac:dyDescent="0.25">
      <c r="A714">
        <v>713</v>
      </c>
      <c r="B714" s="16">
        <v>4.2366653956086198E-4</v>
      </c>
      <c r="C714" s="16">
        <v>6.2910133149867103E-9</v>
      </c>
      <c r="D714" s="16">
        <v>1.28061320088479E-3</v>
      </c>
      <c r="E714" s="16">
        <v>1.6156404510020101E-5</v>
      </c>
      <c r="F714" s="16">
        <v>1.1619781891072099E-5</v>
      </c>
      <c r="G714" s="16">
        <v>1.77379845804024E-6</v>
      </c>
      <c r="H714" s="16">
        <v>4.7569764356063699E-4</v>
      </c>
      <c r="J714">
        <v>0.95395158424406801</v>
      </c>
      <c r="K714">
        <f t="shared" si="124"/>
        <v>6.0013221183320979E-9</v>
      </c>
      <c r="L714">
        <f t="shared" si="125"/>
        <v>1.3056202721116596E-3</v>
      </c>
      <c r="M714" s="16">
        <f t="shared" si="126"/>
        <v>-4.5828719298993554E-4</v>
      </c>
      <c r="N714" s="16">
        <f t="shared" si="127"/>
        <v>1.9514771113417113E-2</v>
      </c>
      <c r="O714" s="16">
        <f t="shared" si="128"/>
        <v>1.8337308406310201E-2</v>
      </c>
      <c r="P714" s="16">
        <f t="shared" si="129"/>
        <v>0.10858409845295279</v>
      </c>
      <c r="Q714" s="16">
        <f t="shared" si="130"/>
        <v>0.25428207616121001</v>
      </c>
      <c r="R714" s="16">
        <f t="shared" si="131"/>
        <v>3.2137218952251342E-2</v>
      </c>
      <c r="S714" s="16">
        <f t="shared" si="132"/>
        <v>1.3486449811545162E-2</v>
      </c>
      <c r="T714" s="16">
        <f t="shared" si="133"/>
        <v>0.25430529584241712</v>
      </c>
      <c r="U714" s="66">
        <f t="shared" si="134"/>
        <v>0.70064721874010383</v>
      </c>
      <c r="V714" s="66"/>
    </row>
    <row r="715" spans="1:22" x14ac:dyDescent="0.25">
      <c r="A715">
        <v>714</v>
      </c>
      <c r="B715">
        <v>6.0373965783864299E-4</v>
      </c>
      <c r="C715" s="16">
        <v>4.0705034371654402E-9</v>
      </c>
      <c r="D715">
        <v>5.7172530867828902E-4</v>
      </c>
      <c r="E715" s="16">
        <v>4.7048915780080902E-6</v>
      </c>
      <c r="F715" s="16">
        <v>7.8882003318770194E-6</v>
      </c>
      <c r="G715" s="16">
        <v>2.7191396841166101E-6</v>
      </c>
      <c r="H715" s="16">
        <v>1.3852274304497299E-4</v>
      </c>
      <c r="J715">
        <v>0.95754059523411705</v>
      </c>
      <c r="K715">
        <f t="shared" si="124"/>
        <v>3.8976722841259153E-9</v>
      </c>
      <c r="L715">
        <f t="shared" si="125"/>
        <v>5.9021677852272249E-4</v>
      </c>
      <c r="M715" s="16">
        <f t="shared" si="126"/>
        <v>6.1726253715456349E-4</v>
      </c>
      <c r="N715" s="16">
        <f t="shared" si="127"/>
        <v>5.1059891529404516E-2</v>
      </c>
      <c r="O715" s="16">
        <f t="shared" si="128"/>
        <v>7.0409017713614172E-2</v>
      </c>
      <c r="P715" s="16">
        <f t="shared" si="129"/>
        <v>0.16519344794303584</v>
      </c>
      <c r="Q715" s="16">
        <f t="shared" si="130"/>
        <v>0.31578185227101668</v>
      </c>
      <c r="R715" s="16">
        <f t="shared" si="131"/>
        <v>3.9777202440904311E-2</v>
      </c>
      <c r="S715" s="16">
        <f t="shared" si="132"/>
        <v>0.12597132414289944</v>
      </c>
      <c r="T715" s="16">
        <f t="shared" si="133"/>
        <v>0.31579111617419642</v>
      </c>
      <c r="U715" s="66">
        <f t="shared" si="134"/>
        <v>1.0839838522150713</v>
      </c>
      <c r="V715" s="66"/>
    </row>
    <row r="716" spans="1:22" x14ac:dyDescent="0.25">
      <c r="A716">
        <v>715</v>
      </c>
      <c r="B716">
        <v>5.3129223947262505E-4</v>
      </c>
      <c r="C716" s="16">
        <v>6.7414610635068498E-9</v>
      </c>
      <c r="D716">
        <v>1.0893791728498301E-3</v>
      </c>
      <c r="E716" s="16">
        <v>1.47596872195384E-5</v>
      </c>
      <c r="F716" s="16">
        <v>9.1841124712321894E-6</v>
      </c>
      <c r="G716" s="16">
        <v>1.65166750687714E-6</v>
      </c>
      <c r="H716">
        <v>4.3456957134037501E-4</v>
      </c>
      <c r="J716">
        <v>0.95490752895851005</v>
      </c>
      <c r="K716">
        <f t="shared" si="124"/>
        <v>6.437471925723335E-9</v>
      </c>
      <c r="L716">
        <f t="shared" si="125"/>
        <v>1.1093923238381081E-3</v>
      </c>
      <c r="M716" s="16">
        <f t="shared" si="126"/>
        <v>-4.6807844892858056E-5</v>
      </c>
      <c r="N716" s="16">
        <f t="shared" si="127"/>
        <v>6.2175366737564864E-3</v>
      </c>
      <c r="O716" s="16">
        <f t="shared" si="128"/>
        <v>4.6964557102510351E-2</v>
      </c>
      <c r="P716" s="16">
        <f t="shared" si="129"/>
        <v>1.7156698154144952E-2</v>
      </c>
      <c r="Q716" s="16">
        <f t="shared" si="130"/>
        <v>0.14004108949884139</v>
      </c>
      <c r="R716" s="16">
        <f t="shared" si="131"/>
        <v>4.613490634300269E-3</v>
      </c>
      <c r="S716" s="16">
        <f t="shared" si="132"/>
        <v>3.1324751742410589E-2</v>
      </c>
      <c r="T716" s="16">
        <f t="shared" si="133"/>
        <v>0.14004706782583787</v>
      </c>
      <c r="U716" s="66">
        <f t="shared" si="134"/>
        <v>0.38636519163180194</v>
      </c>
      <c r="V716" s="66"/>
    </row>
    <row r="717" spans="1:22" x14ac:dyDescent="0.25">
      <c r="A717">
        <v>716</v>
      </c>
      <c r="B717">
        <v>6.7128376981073095E-4</v>
      </c>
      <c r="C717" s="16">
        <v>7.8763170244986899E-9</v>
      </c>
      <c r="D717">
        <v>1.00521030853813E-3</v>
      </c>
      <c r="E717" s="16">
        <v>1.59280785182685E-5</v>
      </c>
      <c r="F717" s="16">
        <v>7.2387177913403401E-6</v>
      </c>
      <c r="G717" s="16">
        <v>1.41224327369598E-6</v>
      </c>
      <c r="H717">
        <v>4.68968483521962E-4</v>
      </c>
      <c r="J717">
        <v>0.95535609567176805</v>
      </c>
      <c r="K717">
        <f t="shared" si="124"/>
        <v>7.5246874807981461E-9</v>
      </c>
      <c r="L717">
        <f t="shared" si="125"/>
        <v>1.0210921110774822E-3</v>
      </c>
      <c r="M717" s="16">
        <f t="shared" si="126"/>
        <v>3.2147542854397981E-4</v>
      </c>
      <c r="N717" s="16">
        <f t="shared" si="127"/>
        <v>0.13185658447471404</v>
      </c>
      <c r="O717" s="16">
        <f t="shared" si="128"/>
        <v>0.17769113816123483</v>
      </c>
      <c r="P717" s="16">
        <f t="shared" si="129"/>
        <v>1.9009798775879419E-3</v>
      </c>
      <c r="Q717" s="16">
        <f t="shared" si="130"/>
        <v>0.2332941150536684</v>
      </c>
      <c r="R717" s="16">
        <f t="shared" si="131"/>
        <v>7.0414295172042785E-2</v>
      </c>
      <c r="S717" s="16">
        <f t="shared" si="132"/>
        <v>8.7788402182570946E-2</v>
      </c>
      <c r="T717" s="16">
        <f t="shared" si="133"/>
        <v>0.2332962078241673</v>
      </c>
      <c r="U717" s="66">
        <f t="shared" si="134"/>
        <v>0.93624172274598616</v>
      </c>
      <c r="V717" s="66"/>
    </row>
    <row r="718" spans="1:22" x14ac:dyDescent="0.25">
      <c r="A718">
        <v>717</v>
      </c>
      <c r="B718">
        <v>4.3553053278918701E-4</v>
      </c>
      <c r="C718" s="16">
        <v>2.6460667548308898E-9</v>
      </c>
      <c r="D718">
        <v>5.1463968093094401E-4</v>
      </c>
      <c r="E718" s="16">
        <v>2.7544977335658301E-6</v>
      </c>
      <c r="F718" s="16">
        <v>1.0911632089075501E-5</v>
      </c>
      <c r="G718" s="16">
        <v>4.1807317357188304E-6</v>
      </c>
      <c r="H718" s="16">
        <v>8.10985314801402E-5</v>
      </c>
      <c r="J718">
        <v>0.95777132487122496</v>
      </c>
      <c r="K718">
        <f t="shared" si="124"/>
        <v>2.5343268614720841E-9</v>
      </c>
      <c r="L718">
        <f t="shared" si="125"/>
        <v>5.4064103077805894E-4</v>
      </c>
      <c r="M718" s="16">
        <f t="shared" si="126"/>
        <v>3.3042003480031497E-4</v>
      </c>
      <c r="N718" s="16">
        <f t="shared" si="127"/>
        <v>1.3364295533741981E-2</v>
      </c>
      <c r="O718" s="16">
        <f t="shared" si="128"/>
        <v>0.27293551357459017</v>
      </c>
      <c r="P718" s="16">
        <f t="shared" si="129"/>
        <v>0.21688184517467402</v>
      </c>
      <c r="Q718" s="16">
        <f t="shared" si="130"/>
        <v>0.55284989168454213</v>
      </c>
      <c r="R718" s="16">
        <f t="shared" si="131"/>
        <v>1.153472794971371E-2</v>
      </c>
      <c r="S718" s="16">
        <f t="shared" si="132"/>
        <v>1.1733729246987594</v>
      </c>
      <c r="T718" s="16">
        <f t="shared" si="133"/>
        <v>0.55285785152315436</v>
      </c>
      <c r="U718" s="66">
        <f t="shared" si="134"/>
        <v>2.793797050139176</v>
      </c>
      <c r="V718" s="66"/>
    </row>
    <row r="719" spans="1:22" x14ac:dyDescent="0.25">
      <c r="A719">
        <v>718</v>
      </c>
      <c r="B719">
        <v>1.15223208506714E-3</v>
      </c>
      <c r="C719" s="16">
        <v>8.0240389091064003E-9</v>
      </c>
      <c r="D719">
        <v>5.90566287626479E-4</v>
      </c>
      <c r="E719" s="16">
        <v>9.5799448459219195E-6</v>
      </c>
      <c r="F719" s="16">
        <v>4.1337091675268704E-6</v>
      </c>
      <c r="G719" s="16">
        <v>1.37942944663562E-6</v>
      </c>
      <c r="H719">
        <v>2.8205546755518302E-4</v>
      </c>
      <c r="J719">
        <v>0.95752748785165398</v>
      </c>
      <c r="K719">
        <f t="shared" si="124"/>
        <v>7.683237819060577E-9</v>
      </c>
      <c r="L719">
        <f t="shared" si="125"/>
        <v>6.0020511136925922E-4</v>
      </c>
      <c r="M719" s="16">
        <f t="shared" si="126"/>
        <v>1.7042590587650205E-3</v>
      </c>
      <c r="N719" s="16">
        <f t="shared" si="127"/>
        <v>1.7949105574026381</v>
      </c>
      <c r="O719" s="16">
        <f t="shared" si="128"/>
        <v>0.20087913755840667</v>
      </c>
      <c r="P719" s="16">
        <f t="shared" si="129"/>
        <v>0.14967569716906509</v>
      </c>
      <c r="Q719" s="16">
        <f t="shared" si="130"/>
        <v>1.1673997997221842E-2</v>
      </c>
      <c r="R719" s="16">
        <f t="shared" si="131"/>
        <v>0.33695479380785281</v>
      </c>
      <c r="S719" s="16">
        <f t="shared" si="132"/>
        <v>9.7744976586945989E-2</v>
      </c>
      <c r="T719" s="16">
        <f t="shared" si="133"/>
        <v>1.1677602455937474E-2</v>
      </c>
      <c r="U719" s="66">
        <f t="shared" si="134"/>
        <v>2.6035167629780678</v>
      </c>
      <c r="V719" s="66"/>
    </row>
    <row r="720" spans="1:22" x14ac:dyDescent="0.25">
      <c r="A720">
        <v>719</v>
      </c>
      <c r="B720">
        <v>2.55507712619825E-4</v>
      </c>
      <c r="C720" s="16">
        <v>4.7726204304817699E-9</v>
      </c>
      <c r="D720">
        <v>1.6240704654927199E-3</v>
      </c>
      <c r="E720" s="16">
        <v>1.54840043785241E-5</v>
      </c>
      <c r="F720" s="16">
        <v>1.9576768378841599E-5</v>
      </c>
      <c r="G720" s="16">
        <v>2.3473168917419398E-6</v>
      </c>
      <c r="H720">
        <v>4.5590806247404502E-4</v>
      </c>
      <c r="J720">
        <v>0.95224125165012297</v>
      </c>
      <c r="K720">
        <f t="shared" si="124"/>
        <v>4.5446860523729094E-9</v>
      </c>
      <c r="L720">
        <f t="shared" si="125"/>
        <v>1.6655665465217144E-3</v>
      </c>
      <c r="M720" s="16">
        <f t="shared" si="126"/>
        <v>-1.1545511212820647E-3</v>
      </c>
      <c r="N720" s="16">
        <f t="shared" si="127"/>
        <v>0.23151643585954365</v>
      </c>
      <c r="O720" s="16">
        <f t="shared" si="128"/>
        <v>1.921756268498338E-2</v>
      </c>
      <c r="P720" s="16">
        <f t="shared" si="129"/>
        <v>0.47072666685056513</v>
      </c>
      <c r="Q720" s="16">
        <f t="shared" si="130"/>
        <v>0.19506282387056584</v>
      </c>
      <c r="R720" s="16">
        <f t="shared" si="131"/>
        <v>0.97378866400794217</v>
      </c>
      <c r="S720" s="16">
        <f t="shared" si="132"/>
        <v>2.8780521203010615E-2</v>
      </c>
      <c r="T720" s="16">
        <f t="shared" si="133"/>
        <v>0.1951049098034815</v>
      </c>
      <c r="U720" s="66">
        <f t="shared" si="134"/>
        <v>2.1141975842800922</v>
      </c>
      <c r="V720" s="66"/>
    </row>
    <row r="721" spans="1:22" x14ac:dyDescent="0.25">
      <c r="A721">
        <v>720</v>
      </c>
      <c r="B721">
        <v>6.3920557612769395E-4</v>
      </c>
      <c r="C721" s="16">
        <v>5.3893170484205396E-9</v>
      </c>
      <c r="D721">
        <v>7.1746739635477502E-4</v>
      </c>
      <c r="E721" s="16">
        <v>7.8040813848131904E-6</v>
      </c>
      <c r="F721" s="16">
        <v>7.5019260167945699E-6</v>
      </c>
      <c r="G721" s="16">
        <v>2.0572239100490501E-6</v>
      </c>
      <c r="H721">
        <v>2.2977151903385301E-4</v>
      </c>
      <c r="J721">
        <v>0.95679250775306202</v>
      </c>
      <c r="K721">
        <f t="shared" si="124"/>
        <v>5.1564581738346184E-9</v>
      </c>
      <c r="L721">
        <f t="shared" si="125"/>
        <v>7.3452308298136478E-4</v>
      </c>
      <c r="M721" s="16">
        <f t="shared" si="126"/>
        <v>5.4388806927402312E-4</v>
      </c>
      <c r="N721" s="16">
        <f t="shared" si="127"/>
        <v>8.8793317567052776E-2</v>
      </c>
      <c r="O721" s="16">
        <f t="shared" si="128"/>
        <v>7.4664037662091384E-4</v>
      </c>
      <c r="P721" s="16">
        <f t="shared" si="129"/>
        <v>6.5092263167059933E-2</v>
      </c>
      <c r="Q721" s="16">
        <f t="shared" si="130"/>
        <v>7.4742336358774461E-2</v>
      </c>
      <c r="R721" s="16">
        <f t="shared" si="131"/>
        <v>5.6951169095299639E-2</v>
      </c>
      <c r="S721" s="16">
        <f t="shared" si="132"/>
        <v>6.2987644854615901E-4</v>
      </c>
      <c r="T721" s="16">
        <f t="shared" si="133"/>
        <v>7.4747120396718714E-2</v>
      </c>
      <c r="U721" s="66">
        <f t="shared" si="134"/>
        <v>0.36170272341007259</v>
      </c>
      <c r="V721" s="66"/>
    </row>
    <row r="722" spans="1:22" x14ac:dyDescent="0.25">
      <c r="A722">
        <v>721</v>
      </c>
      <c r="B722">
        <v>6.3580522674652198E-4</v>
      </c>
      <c r="C722" s="16">
        <v>5.3503880362276003E-9</v>
      </c>
      <c r="D722">
        <v>7.1607316707452003E-4</v>
      </c>
      <c r="E722" s="16">
        <v>7.7327627814500094E-6</v>
      </c>
      <c r="F722" s="16">
        <v>7.5416111960290501E-6</v>
      </c>
      <c r="G722" s="16">
        <v>2.07216260437653E-6</v>
      </c>
      <c r="H722">
        <v>2.2767170928198699E-4</v>
      </c>
      <c r="J722">
        <v>0.95679878906753002</v>
      </c>
      <c r="K722">
        <f t="shared" si="124"/>
        <v>5.1192447941039679E-9</v>
      </c>
      <c r="L722">
        <f t="shared" si="125"/>
        <v>7.3322320168291838E-4</v>
      </c>
      <c r="M722" s="16">
        <f t="shared" si="126"/>
        <v>5.3838725181012557E-4</v>
      </c>
      <c r="N722" s="16">
        <f t="shared" si="127"/>
        <v>8.4725975193354744E-2</v>
      </c>
      <c r="O722" s="16">
        <f t="shared" si="128"/>
        <v>1.1799713461871262E-3</v>
      </c>
      <c r="P722" s="16">
        <f t="shared" si="129"/>
        <v>6.5832952927348212E-2</v>
      </c>
      <c r="Q722" s="16">
        <f t="shared" si="130"/>
        <v>7.8417171522857432E-2</v>
      </c>
      <c r="R722" s="16">
        <f t="shared" si="131"/>
        <v>5.5045076056114146E-2</v>
      </c>
      <c r="S722" s="16">
        <f t="shared" si="132"/>
        <v>1.0589274179991467E-3</v>
      </c>
      <c r="T722" s="16">
        <f t="shared" si="133"/>
        <v>7.8422050205245591E-2</v>
      </c>
      <c r="U722" s="66">
        <f t="shared" si="134"/>
        <v>0.36468212466910632</v>
      </c>
      <c r="V722" s="66"/>
    </row>
    <row r="723" spans="1:22" x14ac:dyDescent="0.25">
      <c r="A723">
        <v>722</v>
      </c>
      <c r="B723" s="16">
        <v>6.1609530375771201E-4</v>
      </c>
      <c r="C723" s="16">
        <v>3.8686305889629501E-9</v>
      </c>
      <c r="D723" s="16">
        <v>5.3194275033218504E-4</v>
      </c>
      <c r="E723" s="16">
        <v>4.1624017197820199E-6</v>
      </c>
      <c r="F723" s="16">
        <v>7.7148612099071103E-6</v>
      </c>
      <c r="G723" s="16">
        <v>2.85964761726654E-6</v>
      </c>
      <c r="H723" s="16">
        <v>1.22550370508204E-4</v>
      </c>
      <c r="J723">
        <v>0.95775432783268299</v>
      </c>
      <c r="K723">
        <f t="shared" si="124"/>
        <v>3.7051976893651668E-9</v>
      </c>
      <c r="L723">
        <f t="shared" si="125"/>
        <v>5.5022825173867693E-4</v>
      </c>
      <c r="M723" s="16">
        <f t="shared" si="126"/>
        <v>6.8196235577674719E-4</v>
      </c>
      <c r="N723" s="16">
        <f t="shared" si="127"/>
        <v>6.3028086169423597E-2</v>
      </c>
      <c r="O723" s="16">
        <f t="shared" si="128"/>
        <v>9.1072020884805274E-2</v>
      </c>
      <c r="P723" s="16">
        <f t="shared" si="129"/>
        <v>0.20047277301565916</v>
      </c>
      <c r="Q723" s="16">
        <f t="shared" si="130"/>
        <v>0.37509985034892368</v>
      </c>
      <c r="R723" s="16">
        <f t="shared" si="131"/>
        <v>4.7103788086716655E-2</v>
      </c>
      <c r="S723" s="16">
        <f t="shared" si="132"/>
        <v>0.18057256838346933</v>
      </c>
      <c r="T723" s="16">
        <f t="shared" si="133"/>
        <v>0.37510968655329552</v>
      </c>
      <c r="U723" s="66">
        <f t="shared" si="134"/>
        <v>1.3324587734422932</v>
      </c>
      <c r="V723" s="66"/>
    </row>
    <row r="724" spans="1:22" x14ac:dyDescent="0.25">
      <c r="A724">
        <v>723</v>
      </c>
      <c r="B724">
        <v>3.4122630285922303E-4</v>
      </c>
      <c r="C724" s="16">
        <v>4.4328467094483298E-9</v>
      </c>
      <c r="D724">
        <v>1.11655046264793E-3</v>
      </c>
      <c r="E724" s="16">
        <v>9.9420484784182392E-6</v>
      </c>
      <c r="F724" s="16">
        <v>1.4330764503408299E-5</v>
      </c>
      <c r="G724" s="16">
        <v>2.5131921064346798E-6</v>
      </c>
      <c r="H724">
        <v>2.9272447286698299E-4</v>
      </c>
      <c r="J724">
        <v>0.95467362908781195</v>
      </c>
      <c r="K724">
        <f t="shared" si="124"/>
        <v>4.2319218552990027E-9</v>
      </c>
      <c r="L724">
        <f t="shared" si="125"/>
        <v>1.1477207509144717E-3</v>
      </c>
      <c r="M724" s="16">
        <f t="shared" si="126"/>
        <v>-4.6526814519602569E-4</v>
      </c>
      <c r="N724" s="16">
        <f t="shared" si="127"/>
        <v>9.4310331934851346E-2</v>
      </c>
      <c r="O724" s="16">
        <f t="shared" si="128"/>
        <v>3.9980202447553105E-2</v>
      </c>
      <c r="P724" s="16">
        <f t="shared" si="129"/>
        <v>2.5342273201705054E-2</v>
      </c>
      <c r="Q724" s="16">
        <f t="shared" si="130"/>
        <v>5.5252653448592901E-3</v>
      </c>
      <c r="R724" s="16">
        <f t="shared" si="131"/>
        <v>0.20648008979944077</v>
      </c>
      <c r="S724" s="16">
        <f t="shared" si="132"/>
        <v>6.3656526063557373E-2</v>
      </c>
      <c r="T724" s="16">
        <f t="shared" si="133"/>
        <v>5.5241497020669687E-3</v>
      </c>
      <c r="U724" s="66">
        <f t="shared" si="134"/>
        <v>0.44081883849403392</v>
      </c>
      <c r="V724" s="66"/>
    </row>
    <row r="725" spans="1:22" x14ac:dyDescent="0.25">
      <c r="A725">
        <v>724</v>
      </c>
      <c r="B725">
        <v>2.48687596758747E-4</v>
      </c>
      <c r="C725" s="16">
        <v>4.1372113628602502E-9</v>
      </c>
      <c r="D725">
        <v>1.4408674477094201E-3</v>
      </c>
      <c r="E725" s="16">
        <v>1.1930407709576099E-5</v>
      </c>
      <c r="F725" s="16">
        <v>1.99615461483612E-5</v>
      </c>
      <c r="G725" s="16">
        <v>2.7027736859504598E-6</v>
      </c>
      <c r="H725" s="16">
        <v>3.5127363571992802E-4</v>
      </c>
      <c r="J725">
        <v>0.95305445254240095</v>
      </c>
      <c r="K725">
        <f t="shared" si="124"/>
        <v>3.9429877104829761E-9</v>
      </c>
      <c r="L725">
        <f t="shared" si="125"/>
        <v>1.4834891764807301E-3</v>
      </c>
      <c r="M725" s="16">
        <f t="shared" si="126"/>
        <v>-9.8611398296323603E-4</v>
      </c>
      <c r="N725" s="16">
        <f t="shared" si="127"/>
        <v>0.24503548988399659</v>
      </c>
      <c r="O725" s="16">
        <f t="shared" si="128"/>
        <v>6.4164633477674926E-2</v>
      </c>
      <c r="P725" s="16">
        <f t="shared" si="129"/>
        <v>0.24591236644050976</v>
      </c>
      <c r="Q725" s="16">
        <f t="shared" si="130"/>
        <v>1.2275919165871192E-2</v>
      </c>
      <c r="R725" s="16">
        <f t="shared" si="131"/>
        <v>1.0523838963636747</v>
      </c>
      <c r="S725" s="16">
        <f t="shared" si="132"/>
        <v>0.12024898429750018</v>
      </c>
      <c r="T725" s="16">
        <f t="shared" si="133"/>
        <v>1.228194765482153E-2</v>
      </c>
      <c r="U725" s="66">
        <f t="shared" si="134"/>
        <v>1.7523032372840488</v>
      </c>
      <c r="V725" s="66"/>
    </row>
    <row r="726" spans="1:22" x14ac:dyDescent="0.25">
      <c r="A726">
        <v>725</v>
      </c>
      <c r="B726" s="16">
        <v>6.4143779308105495E-4</v>
      </c>
      <c r="C726" s="16">
        <v>9.5194315357995093E-9</v>
      </c>
      <c r="D726" s="16">
        <v>1.27940557261364E-3</v>
      </c>
      <c r="E726" s="16">
        <v>2.44290439249347E-5</v>
      </c>
      <c r="F726" s="16">
        <v>7.6689264718623799E-6</v>
      </c>
      <c r="G726" s="16">
        <v>1.1720115292514599E-6</v>
      </c>
      <c r="H726" s="16">
        <v>7.1927073632072102E-4</v>
      </c>
      <c r="J726">
        <v>0.95403411615846601</v>
      </c>
      <c r="K726">
        <f t="shared" si="124"/>
        <v>9.0818624515875133E-9</v>
      </c>
      <c r="L726">
        <f t="shared" si="125"/>
        <v>1.2959059176550806E-3</v>
      </c>
      <c r="M726" s="16">
        <f t="shared" si="126"/>
        <v>-1.3030331492970578E-5</v>
      </c>
      <c r="N726" s="16">
        <f t="shared" si="127"/>
        <v>9.151523742846969E-2</v>
      </c>
      <c r="O726" s="16">
        <f t="shared" si="128"/>
        <v>0.51564898365321898</v>
      </c>
      <c r="P726" s="16">
        <f t="shared" si="129"/>
        <v>0.10775939723968027</v>
      </c>
      <c r="Q726" s="16">
        <f t="shared" si="130"/>
        <v>1.6243481542348059</v>
      </c>
      <c r="R726" s="16">
        <f t="shared" si="131"/>
        <v>4.9149070531029009E-2</v>
      </c>
      <c r="S726" s="16">
        <f t="shared" si="132"/>
        <v>0.17305311360701009</v>
      </c>
      <c r="T726" s="16">
        <f t="shared" si="133"/>
        <v>1.6244320691093892</v>
      </c>
      <c r="U726" s="66">
        <f t="shared" si="134"/>
        <v>4.1859060258036029</v>
      </c>
      <c r="V726" s="66"/>
    </row>
    <row r="727" spans="1:22" x14ac:dyDescent="0.25">
      <c r="A727">
        <v>726</v>
      </c>
      <c r="B727">
        <v>6.8052655348184595E-4</v>
      </c>
      <c r="C727" s="16">
        <v>8.4218793020782504E-9</v>
      </c>
      <c r="D727">
        <v>1.0616053978935701E-3</v>
      </c>
      <c r="E727" s="16">
        <v>1.7975789247152801E-5</v>
      </c>
      <c r="F727" s="16">
        <v>7.1584733364109499E-6</v>
      </c>
      <c r="G727" s="16">
        <v>1.3215816522135401E-6</v>
      </c>
      <c r="H727" s="16">
        <v>5.2926038071195495E-4</v>
      </c>
      <c r="J727">
        <v>0.95508289966929905</v>
      </c>
      <c r="K727">
        <f t="shared" si="124"/>
        <v>8.043592904493748E-9</v>
      </c>
      <c r="L727">
        <f t="shared" si="125"/>
        <v>1.0772355043393033E-3</v>
      </c>
      <c r="M727" s="16">
        <f t="shared" si="126"/>
        <v>2.8381760262438844E-4</v>
      </c>
      <c r="N727" s="16">
        <f t="shared" si="127"/>
        <v>0.14583934479452657</v>
      </c>
      <c r="O727" s="16">
        <f t="shared" si="128"/>
        <v>0.270398434290269</v>
      </c>
      <c r="P727" s="16">
        <f t="shared" si="129"/>
        <v>1.0434438299989572E-2</v>
      </c>
      <c r="Q727" s="16">
        <f t="shared" si="130"/>
        <v>0.45381802766491069</v>
      </c>
      <c r="R727" s="16">
        <f t="shared" si="131"/>
        <v>7.4802671497939816E-2</v>
      </c>
      <c r="S727" s="16">
        <f t="shared" si="132"/>
        <v>0.11659971128494613</v>
      </c>
      <c r="T727" s="16">
        <f t="shared" si="133"/>
        <v>0.45382728072627004</v>
      </c>
      <c r="U727" s="66">
        <f t="shared" si="134"/>
        <v>1.5257199085588518</v>
      </c>
      <c r="V727" s="66"/>
    </row>
    <row r="728" spans="1:22" x14ac:dyDescent="0.25">
      <c r="A728">
        <v>727</v>
      </c>
      <c r="B728" s="16">
        <v>2.2294429184053401E-4</v>
      </c>
      <c r="C728" s="16">
        <v>3.0829890296413898E-9</v>
      </c>
      <c r="D728" s="16">
        <v>1.1913950290925999E-3</v>
      </c>
      <c r="E728" s="16">
        <v>7.3696134657133099E-6</v>
      </c>
      <c r="F728" s="16">
        <v>2.2037379041852798E-5</v>
      </c>
      <c r="G728" s="16">
        <v>3.6177600043554998E-6</v>
      </c>
      <c r="H728" s="16">
        <v>2.1698517107333101E-4</v>
      </c>
      <c r="J728">
        <v>0.95416621222436804</v>
      </c>
      <c r="K728">
        <f t="shared" si="124"/>
        <v>2.9416839647422049E-9</v>
      </c>
      <c r="L728">
        <f t="shared" si="125"/>
        <v>1.2390844641916314E-3</v>
      </c>
      <c r="M728" s="16">
        <f t="shared" si="126"/>
        <v>-7.9319588051056324E-4</v>
      </c>
      <c r="N728" s="16">
        <f t="shared" si="127"/>
        <v>0.2995213124397208</v>
      </c>
      <c r="O728" s="16">
        <f t="shared" si="128"/>
        <v>0.19675936072789996</v>
      </c>
      <c r="P728" s="16">
        <f t="shared" si="129"/>
        <v>5.6119485819429174E-2</v>
      </c>
      <c r="Q728" s="16">
        <f t="shared" si="130"/>
        <v>9.8496907669685593E-2</v>
      </c>
      <c r="R728" s="16">
        <f t="shared" si="131"/>
        <v>1.5290059301729013</v>
      </c>
      <c r="S728" s="16">
        <f t="shared" si="132"/>
        <v>0.64432620736356272</v>
      </c>
      <c r="T728" s="16">
        <f t="shared" si="133"/>
        <v>9.8491245182396603E-2</v>
      </c>
      <c r="U728" s="66">
        <f t="shared" si="134"/>
        <v>2.9227204493755963</v>
      </c>
      <c r="V728" s="66"/>
    </row>
    <row r="729" spans="1:22" x14ac:dyDescent="0.25">
      <c r="A729">
        <v>728</v>
      </c>
      <c r="B729">
        <v>3.0874631744240303E-4</v>
      </c>
      <c r="C729" s="16">
        <v>4.85976659152137E-9</v>
      </c>
      <c r="D729">
        <v>1.3604152226870201E-3</v>
      </c>
      <c r="E729" s="16">
        <v>1.32448174534442E-5</v>
      </c>
      <c r="F729" s="16">
        <v>1.60124165603761E-5</v>
      </c>
      <c r="G729" s="16">
        <v>2.2985900416776502E-6</v>
      </c>
      <c r="H729">
        <v>3.8997275434638097E-4</v>
      </c>
      <c r="J729">
        <v>0.95349686896865204</v>
      </c>
      <c r="K729">
        <f t="shared" si="124"/>
        <v>4.6337722289340843E-9</v>
      </c>
      <c r="L729">
        <f t="shared" si="125"/>
        <v>1.3947337860828583E-3</v>
      </c>
      <c r="M729" s="16">
        <f t="shared" si="126"/>
        <v>-7.7724115119805226E-4</v>
      </c>
      <c r="N729" s="16">
        <f t="shared" si="127"/>
        <v>0.13916951229397953</v>
      </c>
      <c r="O729" s="16">
        <f t="shared" si="128"/>
        <v>1.5104189153596594E-2</v>
      </c>
      <c r="P729" s="16">
        <f t="shared" si="129"/>
        <v>0.17004963474151999</v>
      </c>
      <c r="Q729" s="16">
        <f t="shared" si="130"/>
        <v>5.4371347394999561E-2</v>
      </c>
      <c r="R729" s="16">
        <f t="shared" si="131"/>
        <v>0.39071041409617968</v>
      </c>
      <c r="S729" s="16">
        <f t="shared" si="132"/>
        <v>2.1131869677180729E-2</v>
      </c>
      <c r="T729" s="16">
        <f t="shared" si="133"/>
        <v>5.4382807458226975E-2</v>
      </c>
      <c r="U729" s="66">
        <f t="shared" si="134"/>
        <v>0.84491977481568303</v>
      </c>
      <c r="V729" s="66"/>
    </row>
    <row r="730" spans="1:22" x14ac:dyDescent="0.25">
      <c r="A730">
        <v>729</v>
      </c>
      <c r="B730" s="16">
        <v>5.4524212378954798E-4</v>
      </c>
      <c r="C730" s="16">
        <v>7.6721902818955892E-9</v>
      </c>
      <c r="D730" s="16">
        <v>1.2113693487807401E-3</v>
      </c>
      <c r="E730" s="16">
        <v>1.8654011126007601E-5</v>
      </c>
      <c r="F730" s="16">
        <v>8.9973066987057595E-6</v>
      </c>
      <c r="G730" s="16">
        <v>1.45321967690943E-6</v>
      </c>
      <c r="H730" s="16">
        <v>5.4923331476986197E-4</v>
      </c>
      <c r="J730">
        <v>0.95432852728546003</v>
      </c>
      <c r="K730">
        <f t="shared" si="124"/>
        <v>7.3217900527752358E-9</v>
      </c>
      <c r="L730">
        <f t="shared" si="125"/>
        <v>1.2308095096647792E-3</v>
      </c>
      <c r="M730" s="16">
        <f t="shared" si="126"/>
        <v>-1.4032526208568311E-4</v>
      </c>
      <c r="N730" s="16">
        <f t="shared" si="127"/>
        <v>1.1487174773296447E-2</v>
      </c>
      <c r="O730" s="16">
        <f t="shared" si="128"/>
        <v>0.14798873728549805</v>
      </c>
      <c r="P730" s="16">
        <f t="shared" si="129"/>
        <v>6.6374594847798077E-2</v>
      </c>
      <c r="Q730" s="16">
        <f t="shared" si="130"/>
        <v>0.5428844633663753</v>
      </c>
      <c r="R730" s="16">
        <f t="shared" si="131"/>
        <v>7.548347747477418E-3</v>
      </c>
      <c r="S730" s="16">
        <f t="shared" si="132"/>
        <v>7.6105846110321645E-2</v>
      </c>
      <c r="T730" s="16">
        <f t="shared" si="133"/>
        <v>0.54291396368422462</v>
      </c>
      <c r="U730" s="66">
        <f t="shared" si="134"/>
        <v>1.3953031278149917</v>
      </c>
      <c r="V730" s="66"/>
    </row>
    <row r="731" spans="1:22" x14ac:dyDescent="0.25">
      <c r="A731">
        <v>730</v>
      </c>
      <c r="B731">
        <v>4.6227136519053698E-4</v>
      </c>
      <c r="C731" s="16">
        <v>4.3274435843233198E-9</v>
      </c>
      <c r="D731">
        <v>7.9838274265007798E-4</v>
      </c>
      <c r="E731" s="16">
        <v>6.9657054344860496E-6</v>
      </c>
      <c r="F731" s="16">
        <v>1.0418776879717699E-5</v>
      </c>
      <c r="G731" s="16">
        <v>2.5647913653975099E-6</v>
      </c>
      <c r="H731">
        <v>2.05088552109308E-4</v>
      </c>
      <c r="J731">
        <v>0.95631734886450004</v>
      </c>
      <c r="K731">
        <f t="shared" si="124"/>
        <v>4.1384093759207668E-9</v>
      </c>
      <c r="L731">
        <f t="shared" si="125"/>
        <v>8.2178076033132658E-4</v>
      </c>
      <c r="M731" s="16">
        <f t="shared" si="126"/>
        <v>1.0276197004974744E-4</v>
      </c>
      <c r="N731" s="16">
        <f t="shared" si="127"/>
        <v>3.758136541250714E-3</v>
      </c>
      <c r="O731" s="16">
        <f t="shared" si="128"/>
        <v>4.7949559143178853E-2</v>
      </c>
      <c r="P731" s="16">
        <f t="shared" si="129"/>
        <v>2.9284202207398996E-2</v>
      </c>
      <c r="Q731" s="16">
        <f t="shared" si="130"/>
        <v>0.12351609987135322</v>
      </c>
      <c r="R731" s="16">
        <f t="shared" si="131"/>
        <v>3.2925740288779633E-3</v>
      </c>
      <c r="S731" s="16">
        <f t="shared" si="132"/>
        <v>7.7291742786552126E-2</v>
      </c>
      <c r="T731" s="16">
        <f t="shared" si="133"/>
        <v>0.12351958598525427</v>
      </c>
      <c r="U731" s="66">
        <f t="shared" si="134"/>
        <v>0.40861190056386615</v>
      </c>
      <c r="V731" s="66"/>
    </row>
    <row r="732" spans="1:22" x14ac:dyDescent="0.25">
      <c r="A732">
        <v>731</v>
      </c>
      <c r="B732">
        <v>3.2621496976960101E-4</v>
      </c>
      <c r="C732" s="16">
        <v>6.2365167948718099E-9</v>
      </c>
      <c r="D732">
        <v>1.66297794571207E-3</v>
      </c>
      <c r="E732" s="16">
        <v>2.0713644714986699E-5</v>
      </c>
      <c r="F732" s="16">
        <v>1.5347085001237E-5</v>
      </c>
      <c r="G732" s="16">
        <v>1.79672327313345E-6</v>
      </c>
      <c r="H732">
        <v>6.0988920916405496E-4</v>
      </c>
      <c r="J732">
        <v>0.95214649027918796</v>
      </c>
      <c r="K732">
        <f t="shared" si="124"/>
        <v>5.938077577804404E-9</v>
      </c>
      <c r="L732">
        <f t="shared" si="125"/>
        <v>1.6954626024708827E-3</v>
      </c>
      <c r="M732" s="16">
        <f t="shared" si="126"/>
        <v>-1.0430326629316806E-3</v>
      </c>
      <c r="N732" s="16">
        <f t="shared" si="127"/>
        <v>0.11396170777700095</v>
      </c>
      <c r="O732" s="16">
        <f t="shared" si="128"/>
        <v>1.5770253921818932E-2</v>
      </c>
      <c r="P732" s="16">
        <f t="shared" si="129"/>
        <v>0.5277857219692933</v>
      </c>
      <c r="Q732" s="16">
        <f t="shared" si="130"/>
        <v>0.86224578990266876</v>
      </c>
      <c r="R732" s="16">
        <f t="shared" si="131"/>
        <v>0.31085659444256253</v>
      </c>
      <c r="S732" s="16">
        <f t="shared" si="132"/>
        <v>1.0963751197918106E-2</v>
      </c>
      <c r="T732" s="16">
        <f t="shared" si="133"/>
        <v>0.86236778151061066</v>
      </c>
      <c r="U732" s="66">
        <f t="shared" si="134"/>
        <v>2.7039516007218731</v>
      </c>
      <c r="V732" s="66"/>
    </row>
    <row r="733" spans="1:22" x14ac:dyDescent="0.25">
      <c r="A733">
        <v>732</v>
      </c>
      <c r="B733">
        <v>5.0609776195949599E-4</v>
      </c>
      <c r="C733" s="16">
        <v>5.5253579907591797E-9</v>
      </c>
      <c r="D733">
        <v>9.3400380423298195E-4</v>
      </c>
      <c r="E733" s="16">
        <v>1.0389330524387401E-5</v>
      </c>
      <c r="F733" s="16">
        <v>9.5746248528276898E-6</v>
      </c>
      <c r="G733" s="16">
        <v>2.0117494612712499E-6</v>
      </c>
      <c r="H733">
        <v>3.0589091368212498E-4</v>
      </c>
      <c r="J733">
        <v>0.95565794351383804</v>
      </c>
      <c r="K733">
        <f t="shared" si="124"/>
        <v>5.2803522546266699E-9</v>
      </c>
      <c r="L733">
        <f t="shared" si="125"/>
        <v>9.5515927804191774E-4</v>
      </c>
      <c r="M733" s="16">
        <f t="shared" si="126"/>
        <v>5.7036245877074208E-5</v>
      </c>
      <c r="N733" s="16">
        <f t="shared" si="127"/>
        <v>7.6679199636788627E-4</v>
      </c>
      <c r="O733" s="16">
        <f t="shared" si="128"/>
        <v>7.6826839959235351E-6</v>
      </c>
      <c r="P733" s="16">
        <f t="shared" si="129"/>
        <v>9.1964924364448862E-4</v>
      </c>
      <c r="Q733" s="16">
        <f t="shared" si="130"/>
        <v>1.0684614592348877E-3</v>
      </c>
      <c r="R733" s="16">
        <f t="shared" si="131"/>
        <v>8.0034423919967854E-4</v>
      </c>
      <c r="S733" s="16">
        <f t="shared" si="132"/>
        <v>5.9428923867073399E-6</v>
      </c>
      <c r="T733" s="16">
        <f t="shared" si="133"/>
        <v>1.0685519541460643E-3</v>
      </c>
      <c r="U733" s="66">
        <f t="shared" si="134"/>
        <v>4.6374244689756355E-3</v>
      </c>
      <c r="V733" s="66"/>
    </row>
    <row r="734" spans="1:22" x14ac:dyDescent="0.25">
      <c r="A734">
        <v>733</v>
      </c>
      <c r="B734">
        <v>7.5789226076525902E-4</v>
      </c>
      <c r="C734" s="16">
        <v>5.9964697699238498E-9</v>
      </c>
      <c r="D734">
        <v>6.7246848725915096E-4</v>
      </c>
      <c r="E734" s="16">
        <v>8.1433862759413595E-6</v>
      </c>
      <c r="F734" s="16">
        <v>6.3121057629230504E-6</v>
      </c>
      <c r="G734" s="16">
        <v>1.84784479083938E-6</v>
      </c>
      <c r="H734">
        <v>2.3976093138829499E-4</v>
      </c>
      <c r="J734">
        <v>0.95705076316888205</v>
      </c>
      <c r="K734">
        <f t="shared" si="124"/>
        <v>5.7389259696247514E-9</v>
      </c>
      <c r="L734">
        <f t="shared" si="125"/>
        <v>6.8693454710606655E-4</v>
      </c>
      <c r="M734" s="16">
        <f t="shared" si="126"/>
        <v>8.2884997442445149E-4</v>
      </c>
      <c r="N734" s="16">
        <f t="shared" si="127"/>
        <v>0.29050951237665024</v>
      </c>
      <c r="O734" s="16">
        <f t="shared" si="128"/>
        <v>6.76596391330946E-3</v>
      </c>
      <c r="P734" s="16">
        <f t="shared" si="129"/>
        <v>9.1113008293230921E-2</v>
      </c>
      <c r="Q734" s="16">
        <f t="shared" si="130"/>
        <v>5.8466759246142919E-2</v>
      </c>
      <c r="R734" s="16">
        <f t="shared" si="131"/>
        <v>0.12916615559510591</v>
      </c>
      <c r="S734" s="16">
        <f t="shared" si="132"/>
        <v>6.2781077852617495E-3</v>
      </c>
      <c r="T734" s="16">
        <f t="shared" si="133"/>
        <v>5.8472039291409379E-2</v>
      </c>
      <c r="U734" s="66">
        <f t="shared" si="134"/>
        <v>0.64077154650111057</v>
      </c>
      <c r="V734" s="66"/>
    </row>
    <row r="735" spans="1:22" x14ac:dyDescent="0.25">
      <c r="A735">
        <v>734</v>
      </c>
      <c r="B735">
        <v>4.5434536102090597E-4</v>
      </c>
      <c r="C735" s="16">
        <v>8.4873489459695605E-9</v>
      </c>
      <c r="D735">
        <v>1.62294038671573E-3</v>
      </c>
      <c r="E735" s="16">
        <v>2.7526820566210199E-5</v>
      </c>
      <c r="F735" s="16">
        <v>1.09926271668586E-5</v>
      </c>
      <c r="G735" s="16">
        <v>1.3194556815868499E-6</v>
      </c>
      <c r="H735">
        <v>8.1049304203877103E-4</v>
      </c>
      <c r="J735">
        <v>0.95240323165075302</v>
      </c>
      <c r="K735">
        <f t="shared" si="124"/>
        <v>8.0833785642890217E-9</v>
      </c>
      <c r="L735">
        <f t="shared" si="125"/>
        <v>1.6462366093820881E-3</v>
      </c>
      <c r="M735" s="16">
        <f t="shared" si="126"/>
        <v>-7.3754588734027606E-4</v>
      </c>
      <c r="N735" s="16">
        <f t="shared" si="127"/>
        <v>5.9905007913050009E-3</v>
      </c>
      <c r="O735" s="16">
        <f t="shared" si="128"/>
        <v>0.2828267619373851</v>
      </c>
      <c r="P735" s="16">
        <f t="shared" si="129"/>
        <v>0.46911813797379798</v>
      </c>
      <c r="Q735" s="16">
        <f t="shared" si="130"/>
        <v>2.4427247470446813</v>
      </c>
      <c r="R735" s="16">
        <f t="shared" si="131"/>
        <v>1.3367956705269498E-2</v>
      </c>
      <c r="S735" s="16">
        <f t="shared" si="132"/>
        <v>0.11732430186357154</v>
      </c>
      <c r="T735" s="16">
        <f t="shared" si="133"/>
        <v>2.4429757026027175</v>
      </c>
      <c r="U735" s="66">
        <f t="shared" si="134"/>
        <v>5.7743281089187271</v>
      </c>
      <c r="V735" s="66"/>
    </row>
    <row r="736" spans="1:22" x14ac:dyDescent="0.25">
      <c r="A736">
        <v>735</v>
      </c>
      <c r="B736" s="16">
        <v>4.7596604216635101E-4</v>
      </c>
      <c r="C736" s="16">
        <v>5.1048384611415801E-9</v>
      </c>
      <c r="D736" s="16">
        <v>9.17243943044648E-4</v>
      </c>
      <c r="E736" s="16">
        <v>9.4278824507887499E-6</v>
      </c>
      <c r="F736" s="16">
        <v>1.0174143913862501E-5</v>
      </c>
      <c r="G736" s="16">
        <v>2.17712203221943E-6</v>
      </c>
      <c r="H736" s="16">
        <v>2.7758301053651001E-4</v>
      </c>
      <c r="J736">
        <v>0.95572832794729801</v>
      </c>
      <c r="K736">
        <f t="shared" si="124"/>
        <v>4.8788387269079E-9</v>
      </c>
      <c r="L736">
        <f t="shared" si="125"/>
        <v>9.3976424806613127E-4</v>
      </c>
      <c r="M736" s="16">
        <f t="shared" si="126"/>
        <v>1.2167836266570709E-5</v>
      </c>
      <c r="N736" s="16">
        <f t="shared" si="127"/>
        <v>1.1219143834882742E-3</v>
      </c>
      <c r="O736" s="16">
        <f t="shared" si="128"/>
        <v>6.1886565686088612E-3</v>
      </c>
      <c r="P736" s="16">
        <f t="shared" si="129"/>
        <v>2.2777381546871056E-3</v>
      </c>
      <c r="Q736" s="16">
        <f t="shared" si="130"/>
        <v>1.4933879229067609E-2</v>
      </c>
      <c r="R736" s="16">
        <f t="shared" si="131"/>
        <v>1.059739597847609E-3</v>
      </c>
      <c r="S736" s="16">
        <f t="shared" si="132"/>
        <v>7.1980908876936502E-3</v>
      </c>
      <c r="T736" s="16">
        <f t="shared" si="133"/>
        <v>1.4934330005913606E-2</v>
      </c>
      <c r="U736" s="66">
        <f t="shared" si="134"/>
        <v>4.7714348827306713E-2</v>
      </c>
      <c r="V736" s="66"/>
    </row>
    <row r="737" spans="1:22" x14ac:dyDescent="0.25">
      <c r="A737">
        <v>736</v>
      </c>
      <c r="B737" s="16">
        <v>4.2348581566664E-4</v>
      </c>
      <c r="C737" s="16">
        <v>3.8623923199544198E-9</v>
      </c>
      <c r="D737" s="16">
        <v>7.7753698856977899E-4</v>
      </c>
      <c r="E737" s="16">
        <v>6.0559584734394404E-6</v>
      </c>
      <c r="F737" s="16">
        <v>1.13640939198071E-5</v>
      </c>
      <c r="G737" s="16">
        <v>2.8730508279829302E-6</v>
      </c>
      <c r="H737">
        <v>1.7830308563502399E-4</v>
      </c>
      <c r="J737">
        <v>0.95640231356856298</v>
      </c>
      <c r="K737">
        <f t="shared" si="124"/>
        <v>3.6940009507138566E-9</v>
      </c>
      <c r="L737">
        <f t="shared" si="125"/>
        <v>8.0313436484505613E-4</v>
      </c>
      <c r="M737" s="16">
        <f t="shared" si="126"/>
        <v>4.3837266488223802E-5</v>
      </c>
      <c r="N737" s="16">
        <f t="shared" si="127"/>
        <v>1.9617436847567733E-2</v>
      </c>
      <c r="O737" s="16">
        <f t="shared" si="128"/>
        <v>9.1752837445249327E-2</v>
      </c>
      <c r="P737" s="16">
        <f t="shared" si="129"/>
        <v>3.7159559074010091E-2</v>
      </c>
      <c r="Q737" s="16">
        <f t="shared" si="130"/>
        <v>0.19022838821957405</v>
      </c>
      <c r="R737" s="16">
        <f t="shared" si="131"/>
        <v>2.3506808548557776E-2</v>
      </c>
      <c r="S737" s="16">
        <f t="shared" si="132"/>
        <v>0.1862932504239603</v>
      </c>
      <c r="T737" s="16">
        <f t="shared" si="133"/>
        <v>0.19023253851213986</v>
      </c>
      <c r="U737" s="66">
        <f t="shared" si="134"/>
        <v>0.73879081907105915</v>
      </c>
      <c r="V737" s="66"/>
    </row>
    <row r="738" spans="1:22" x14ac:dyDescent="0.25">
      <c r="A738">
        <v>737</v>
      </c>
      <c r="B738">
        <v>4.72384864672959E-4</v>
      </c>
      <c r="C738" s="16">
        <v>5.0103484228442603E-9</v>
      </c>
      <c r="D738">
        <v>9.0687809547269698E-4</v>
      </c>
      <c r="E738" s="16">
        <v>9.1498266838856106E-6</v>
      </c>
      <c r="F738" s="16">
        <v>1.02465560331915E-5</v>
      </c>
      <c r="G738" s="16">
        <v>2.2179288278691901E-6</v>
      </c>
      <c r="H738">
        <v>2.6939614987096799E-4</v>
      </c>
      <c r="J738">
        <v>0.95577818300244299</v>
      </c>
      <c r="K738">
        <f t="shared" si="124"/>
        <v>4.788781711795243E-9</v>
      </c>
      <c r="L738">
        <f t="shared" si="125"/>
        <v>9.2958412601852635E-4</v>
      </c>
      <c r="M738" s="16">
        <f t="shared" si="126"/>
        <v>1.5185603327391659E-5</v>
      </c>
      <c r="N738" s="16">
        <f t="shared" si="127"/>
        <v>1.6619476673360091E-3</v>
      </c>
      <c r="O738" s="16">
        <f t="shared" si="128"/>
        <v>9.162658362936893E-3</v>
      </c>
      <c r="P738" s="16">
        <f t="shared" si="129"/>
        <v>3.4207740942218232E-3</v>
      </c>
      <c r="Q738" s="16">
        <f t="shared" si="130"/>
        <v>2.1931539720947465E-2</v>
      </c>
      <c r="R738" s="16">
        <f t="shared" si="131"/>
        <v>1.5922177982870319E-3</v>
      </c>
      <c r="S738" s="16">
        <f t="shared" si="132"/>
        <v>1.1061832342555129E-2</v>
      </c>
      <c r="T738" s="16">
        <f t="shared" si="133"/>
        <v>2.1932189408949976E-2</v>
      </c>
      <c r="U738" s="66">
        <f t="shared" si="134"/>
        <v>7.0763159395234337E-2</v>
      </c>
      <c r="V738" s="66"/>
    </row>
    <row r="739" spans="1:22" x14ac:dyDescent="0.25">
      <c r="A739">
        <v>738</v>
      </c>
      <c r="B739">
        <v>4.0199652808559501E-4</v>
      </c>
      <c r="C739" s="16">
        <v>5.7312224086827998E-9</v>
      </c>
      <c r="D739">
        <v>1.2281881559462601E-3</v>
      </c>
      <c r="E739" s="16">
        <v>1.41236947316379E-5</v>
      </c>
      <c r="F739" s="16">
        <v>1.22195469182059E-5</v>
      </c>
      <c r="G739" s="16">
        <v>1.9460099191837898E-6</v>
      </c>
      <c r="H739">
        <v>4.1584700899969103E-4</v>
      </c>
      <c r="J739">
        <v>0.95418577582931996</v>
      </c>
      <c r="K739">
        <f t="shared" si="124"/>
        <v>5.4686509004793814E-9</v>
      </c>
      <c r="L739">
        <f t="shared" si="125"/>
        <v>1.2545675284794469E-3</v>
      </c>
      <c r="M739" s="16">
        <f t="shared" si="126"/>
        <v>-4.5057447230825704E-4</v>
      </c>
      <c r="N739" s="16">
        <f t="shared" si="127"/>
        <v>3.3745243835989001E-2</v>
      </c>
      <c r="O739" s="16">
        <f t="shared" si="128"/>
        <v>1.1821960352677574E-3</v>
      </c>
      <c r="P739" s="16">
        <f t="shared" si="129"/>
        <v>7.5676602849885033E-2</v>
      </c>
      <c r="Q739" s="16">
        <f t="shared" si="130"/>
        <v>9.9228592267561935E-2</v>
      </c>
      <c r="R739" s="16">
        <f t="shared" si="131"/>
        <v>5.7666031850024349E-2</v>
      </c>
      <c r="S739" s="16">
        <f t="shared" si="132"/>
        <v>9.1928148221419683E-4</v>
      </c>
      <c r="T739" s="16">
        <f t="shared" si="133"/>
        <v>9.9239322682485948E-2</v>
      </c>
      <c r="U739" s="66">
        <f t="shared" si="134"/>
        <v>0.36765727100342827</v>
      </c>
      <c r="V739" s="66"/>
    </row>
    <row r="740" spans="1:22" x14ac:dyDescent="0.25">
      <c r="A740">
        <v>739</v>
      </c>
      <c r="B740">
        <v>3.6439468712801999E-4</v>
      </c>
      <c r="C740" s="16">
        <v>3.8463900632943E-9</v>
      </c>
      <c r="D740">
        <v>9.02705774781911E-4</v>
      </c>
      <c r="E740" s="16">
        <v>6.99122833941448E-6</v>
      </c>
      <c r="F740" s="16">
        <v>1.3288457031647899E-5</v>
      </c>
      <c r="G740" s="16">
        <v>2.88938053375327E-6</v>
      </c>
      <c r="H740">
        <v>2.0584114137587399E-4</v>
      </c>
      <c r="J740">
        <v>0.95573512241601499</v>
      </c>
      <c r="K740">
        <f t="shared" si="124"/>
        <v>3.6761300780023213E-9</v>
      </c>
      <c r="L740">
        <f t="shared" si="125"/>
        <v>9.321682229888967E-4</v>
      </c>
      <c r="M740" s="16">
        <f t="shared" si="126"/>
        <v>-2.0337884873285677E-4</v>
      </c>
      <c r="N740" s="16">
        <f t="shared" si="127"/>
        <v>6.7627950109280896E-2</v>
      </c>
      <c r="O740" s="16">
        <f t="shared" si="128"/>
        <v>9.3510844572765373E-2</v>
      </c>
      <c r="P740" s="16">
        <f t="shared" si="129"/>
        <v>3.9462329889469287E-3</v>
      </c>
      <c r="Q740" s="16">
        <f t="shared" si="130"/>
        <v>0.12185142105469575</v>
      </c>
      <c r="R740" s="16">
        <f t="shared" si="131"/>
        <v>0.12153526963717681</v>
      </c>
      <c r="S740" s="16">
        <f t="shared" si="132"/>
        <v>0.19338355678100561</v>
      </c>
      <c r="T740" s="16">
        <f t="shared" si="133"/>
        <v>0.12185240524696445</v>
      </c>
      <c r="U740" s="66">
        <f t="shared" si="134"/>
        <v>0.72370768039083577</v>
      </c>
      <c r="V740" s="66"/>
    </row>
    <row r="741" spans="1:22" x14ac:dyDescent="0.25">
      <c r="A741">
        <v>740</v>
      </c>
      <c r="B741">
        <v>4.9154382299668598E-4</v>
      </c>
      <c r="C741" s="16">
        <v>8.1004932109412501E-9</v>
      </c>
      <c r="D741">
        <v>1.4255774549283601E-3</v>
      </c>
      <c r="E741" s="16">
        <v>2.3124811169440501E-5</v>
      </c>
      <c r="F741" s="16">
        <v>1.00750917198233E-5</v>
      </c>
      <c r="G741" s="16">
        <v>1.3795921108816599E-6</v>
      </c>
      <c r="H741">
        <v>6.8087488367515902E-4</v>
      </c>
      <c r="J741">
        <v>0.95331073778044395</v>
      </c>
      <c r="K741">
        <f t="shared" si="124"/>
        <v>7.7222871593078806E-9</v>
      </c>
      <c r="L741">
        <f t="shared" si="125"/>
        <v>1.4470991299856775E-3</v>
      </c>
      <c r="M741" s="16">
        <f t="shared" si="126"/>
        <v>-4.640114839923055E-4</v>
      </c>
      <c r="N741" s="16">
        <f t="shared" si="127"/>
        <v>3.468812808021366E-6</v>
      </c>
      <c r="O741" s="16">
        <f t="shared" si="128"/>
        <v>0.21343850837317058</v>
      </c>
      <c r="P741" s="16">
        <f t="shared" si="129"/>
        <v>0.23042072476637745</v>
      </c>
      <c r="Q741" s="16">
        <f t="shared" si="130"/>
        <v>1.3295630982546986</v>
      </c>
      <c r="R741" s="16">
        <f t="shared" si="131"/>
        <v>5.0629642186197671E-4</v>
      </c>
      <c r="S741" s="16">
        <f t="shared" si="132"/>
        <v>9.7694301259172292E-2</v>
      </c>
      <c r="T741" s="16">
        <f t="shared" si="133"/>
        <v>1.3296715300389326</v>
      </c>
      <c r="U741" s="66">
        <f t="shared" si="134"/>
        <v>3.2012979279270217</v>
      </c>
      <c r="V741" s="66"/>
    </row>
    <row r="742" spans="1:22" x14ac:dyDescent="0.25">
      <c r="A742">
        <v>741</v>
      </c>
      <c r="B742">
        <v>3.7541710247055598E-4</v>
      </c>
      <c r="C742" s="16">
        <v>5.0236716745530603E-9</v>
      </c>
      <c r="D742">
        <v>1.15087636999174E-3</v>
      </c>
      <c r="E742" s="16">
        <v>1.16099228065624E-5</v>
      </c>
      <c r="F742" s="16">
        <v>1.30422869530957E-5</v>
      </c>
      <c r="G742" s="16">
        <v>2.2183191576718601E-6</v>
      </c>
      <c r="H742">
        <v>3.4183228671834902E-4</v>
      </c>
      <c r="J742">
        <v>0.95453555905378995</v>
      </c>
      <c r="K742">
        <f t="shared" si="124"/>
        <v>4.7952732503721944E-9</v>
      </c>
      <c r="L742">
        <f t="shared" si="125"/>
        <v>1.1791742393839288E-3</v>
      </c>
      <c r="M742" s="16">
        <f t="shared" si="126"/>
        <v>-4.2834003444281685E-4</v>
      </c>
      <c r="N742" s="16">
        <f t="shared" si="127"/>
        <v>5.6487710710376206E-2</v>
      </c>
      <c r="O742" s="16">
        <f t="shared" si="128"/>
        <v>8.7080937138758197E-3</v>
      </c>
      <c r="P742" s="16">
        <f t="shared" si="129"/>
        <v>3.7958499851049557E-2</v>
      </c>
      <c r="Q742" s="16">
        <f t="shared" si="130"/>
        <v>6.5541276062679663E-3</v>
      </c>
      <c r="R742" s="16">
        <f t="shared" si="131"/>
        <v>0.10474011658487015</v>
      </c>
      <c r="S742" s="16">
        <f t="shared" si="132"/>
        <v>1.1102782932843863E-2</v>
      </c>
      <c r="T742" s="16">
        <f t="shared" si="133"/>
        <v>6.5557852820409494E-3</v>
      </c>
      <c r="U742" s="66">
        <f t="shared" si="134"/>
        <v>0.2321071166813245</v>
      </c>
      <c r="V742" s="66"/>
    </row>
    <row r="743" spans="1:22" x14ac:dyDescent="0.25">
      <c r="A743">
        <v>742</v>
      </c>
      <c r="B743">
        <v>2.8715905416400297E-4</v>
      </c>
      <c r="C743" s="16">
        <v>3.3952506728956199E-9</v>
      </c>
      <c r="D743">
        <v>1.0141109410724499E-3</v>
      </c>
      <c r="E743" s="16">
        <v>6.92314280615775E-6</v>
      </c>
      <c r="F743" s="16">
        <v>1.6959742252557999E-5</v>
      </c>
      <c r="G743" s="16">
        <v>3.2779377567691099E-6</v>
      </c>
      <c r="H743">
        <v>2.0383773149429499E-4</v>
      </c>
      <c r="J743">
        <v>0.95511367995061303</v>
      </c>
      <c r="K743">
        <f t="shared" si="124"/>
        <v>3.2428503645441305E-9</v>
      </c>
      <c r="L743">
        <f t="shared" si="125"/>
        <v>1.0513049680836621E-3</v>
      </c>
      <c r="M743" s="16">
        <f t="shared" si="126"/>
        <v>-4.7698685975565625E-4</v>
      </c>
      <c r="N743" s="16">
        <f t="shared" si="127"/>
        <v>0.17379708720654749</v>
      </c>
      <c r="O743" s="16">
        <f t="shared" si="128"/>
        <v>0.14993779158931361</v>
      </c>
      <c r="P743" s="16">
        <f t="shared" si="129"/>
        <v>2.7921484481702608E-3</v>
      </c>
      <c r="Q743" s="16">
        <f t="shared" si="130"/>
        <v>0.12631728077985735</v>
      </c>
      <c r="R743" s="16">
        <f t="shared" si="131"/>
        <v>0.52014462709135412</v>
      </c>
      <c r="S743" s="16">
        <f t="shared" si="132"/>
        <v>0.40115599009577874</v>
      </c>
      <c r="T743" s="16">
        <f t="shared" si="133"/>
        <v>0.12631553762105946</v>
      </c>
      <c r="U743" s="66">
        <f t="shared" si="134"/>
        <v>1.500460462832081</v>
      </c>
      <c r="V743" s="66"/>
    </row>
    <row r="744" spans="1:22" x14ac:dyDescent="0.25">
      <c r="A744">
        <v>743</v>
      </c>
      <c r="B744">
        <v>3.13837347295482E-4</v>
      </c>
      <c r="C744" s="16">
        <v>5.2699381917990803E-9</v>
      </c>
      <c r="D744">
        <v>1.4542387902730801E-3</v>
      </c>
      <c r="E744" s="16">
        <v>1.5338461049307599E-5</v>
      </c>
      <c r="F744" s="16">
        <v>1.58151689558882E-5</v>
      </c>
      <c r="G744" s="16">
        <v>2.1217522998120001E-6</v>
      </c>
      <c r="H744">
        <v>4.5161876652258199E-4</v>
      </c>
      <c r="J744">
        <v>0.95307170511114803</v>
      </c>
      <c r="K744">
        <f t="shared" si="124"/>
        <v>5.0226289782883094E-9</v>
      </c>
      <c r="L744">
        <f t="shared" si="125"/>
        <v>1.4879856105464767E-3</v>
      </c>
      <c r="M744" s="16">
        <f t="shared" si="126"/>
        <v>-8.603109159555127E-4</v>
      </c>
      <c r="N744" s="16">
        <f t="shared" si="127"/>
        <v>0.13156316316890504</v>
      </c>
      <c r="O744" s="16">
        <f t="shared" si="128"/>
        <v>2.3883226595176406E-3</v>
      </c>
      <c r="P744" s="16">
        <f t="shared" si="129"/>
        <v>0.25987312631212567</v>
      </c>
      <c r="Q744" s="16">
        <f t="shared" si="130"/>
        <v>0.18327659929784512</v>
      </c>
      <c r="R744" s="16">
        <f t="shared" si="131"/>
        <v>0.36608557540550396</v>
      </c>
      <c r="S744" s="16">
        <f t="shared" si="132"/>
        <v>3.2777104758605906E-3</v>
      </c>
      <c r="T744" s="16">
        <f t="shared" si="133"/>
        <v>0.18330632533169064</v>
      </c>
      <c r="U744" s="66">
        <f t="shared" si="134"/>
        <v>1.1297708226514487</v>
      </c>
      <c r="V744" s="66"/>
    </row>
    <row r="745" spans="1:22" x14ac:dyDescent="0.25">
      <c r="A745">
        <v>744</v>
      </c>
      <c r="B745">
        <v>7.0142398957316902E-4</v>
      </c>
      <c r="C745" s="16">
        <v>5.78611713932039E-9</v>
      </c>
      <c r="D745">
        <v>7.0164928352138296E-4</v>
      </c>
      <c r="E745" s="16">
        <v>8.1957146233760796E-6</v>
      </c>
      <c r="F745" s="16">
        <v>6.8304407782692398E-6</v>
      </c>
      <c r="G745" s="16">
        <v>1.91572635197135E-6</v>
      </c>
      <c r="H745">
        <v>2.4130196090018001E-4</v>
      </c>
      <c r="J745">
        <v>0.956888610383692</v>
      </c>
      <c r="K745">
        <f t="shared" si="124"/>
        <v>5.5366695889615509E-9</v>
      </c>
      <c r="L745">
        <f t="shared" si="125"/>
        <v>7.1722010531275338E-4</v>
      </c>
      <c r="M745" s="16">
        <f t="shared" si="126"/>
        <v>6.8562787383358455E-4</v>
      </c>
      <c r="N745" s="16">
        <f t="shared" si="127"/>
        <v>0.1800507548401265</v>
      </c>
      <c r="O745" s="16">
        <f t="shared" si="128"/>
        <v>1.9616567363159652E-3</v>
      </c>
      <c r="P745" s="16">
        <f t="shared" si="129"/>
        <v>7.374161607936397E-2</v>
      </c>
      <c r="Q745" s="16">
        <f t="shared" si="130"/>
        <v>5.6134357988326479E-2</v>
      </c>
      <c r="R745" s="16">
        <f t="shared" si="131"/>
        <v>9.4121418902794921E-2</v>
      </c>
      <c r="S745" s="16">
        <f t="shared" si="132"/>
        <v>2.0620409821010348E-3</v>
      </c>
      <c r="T745" s="16">
        <f t="shared" si="133"/>
        <v>5.6139030275094974E-2</v>
      </c>
      <c r="U745" s="66">
        <f t="shared" si="134"/>
        <v>0.4642108758041239</v>
      </c>
      <c r="V745" s="66"/>
    </row>
    <row r="746" spans="1:22" x14ac:dyDescent="0.25">
      <c r="A746">
        <v>745</v>
      </c>
      <c r="B746">
        <v>3.34468685904684E-4</v>
      </c>
      <c r="C746" s="16">
        <v>4.9182904143606898E-9</v>
      </c>
      <c r="D746">
        <v>1.26819128202639E-3</v>
      </c>
      <c r="E746" s="16">
        <v>1.2508433180007001E-5</v>
      </c>
      <c r="F746" s="16">
        <v>1.47189065554679E-5</v>
      </c>
      <c r="G746" s="16">
        <v>2.2688871282737199E-6</v>
      </c>
      <c r="H746">
        <v>3.6828938744322502E-4</v>
      </c>
      <c r="J746">
        <v>0.95394938648288796</v>
      </c>
      <c r="K746">
        <f t="shared" si="124"/>
        <v>4.6918001233240489E-9</v>
      </c>
      <c r="L746">
        <f t="shared" si="125"/>
        <v>1.2998930639751853E-3</v>
      </c>
      <c r="M746" s="16">
        <f t="shared" si="126"/>
        <v>-6.3095569216581717E-4</v>
      </c>
      <c r="N746" s="16">
        <f t="shared" si="127"/>
        <v>0.10292676122895661</v>
      </c>
      <c r="O746" s="16">
        <f t="shared" si="128"/>
        <v>1.2619511440590744E-2</v>
      </c>
      <c r="P746" s="16">
        <f t="shared" si="129"/>
        <v>0.10025119441047094</v>
      </c>
      <c r="Q746" s="16">
        <f t="shared" si="130"/>
        <v>2.7097963360408185E-2</v>
      </c>
      <c r="R746" s="16">
        <f t="shared" si="131"/>
        <v>0.24383110056553636</v>
      </c>
      <c r="S746" s="16">
        <f t="shared" si="132"/>
        <v>1.704782963820824E-2</v>
      </c>
      <c r="T746" s="16">
        <f t="shared" si="133"/>
        <v>2.7103840515788531E-2</v>
      </c>
      <c r="U746" s="66">
        <f t="shared" si="134"/>
        <v>0.53087820115995965</v>
      </c>
      <c r="V746" s="66"/>
    </row>
    <row r="747" spans="1:22" x14ac:dyDescent="0.25">
      <c r="A747">
        <v>746</v>
      </c>
      <c r="B747">
        <v>5.3484940519583305E-4</v>
      </c>
      <c r="C747" s="16">
        <v>6.9367504391500698E-9</v>
      </c>
      <c r="D747">
        <v>1.1141018605764501E-3</v>
      </c>
      <c r="E747" s="16">
        <v>1.5527782290155E-5</v>
      </c>
      <c r="F747" s="16">
        <v>9.1330053888651494E-6</v>
      </c>
      <c r="G747" s="16">
        <v>1.6056002767596201E-6</v>
      </c>
      <c r="H747">
        <v>4.5718512785842402E-4</v>
      </c>
      <c r="J747">
        <v>0.954789570599617</v>
      </c>
      <c r="K747">
        <f t="shared" si="124"/>
        <v>6.6231369731528E-9</v>
      </c>
      <c r="L747">
        <f t="shared" si="125"/>
        <v>1.1339665348805007E-3</v>
      </c>
      <c r="M747" s="16">
        <f t="shared" si="126"/>
        <v>-6.4267724488834674E-5</v>
      </c>
      <c r="N747" s="16">
        <f t="shared" si="127"/>
        <v>7.4088369934685854E-3</v>
      </c>
      <c r="O747" s="16">
        <f t="shared" si="128"/>
        <v>6.3483495352676875E-2</v>
      </c>
      <c r="P747" s="16">
        <f t="shared" si="129"/>
        <v>2.4539363468252588E-2</v>
      </c>
      <c r="Q747" s="16">
        <f t="shared" si="130"/>
        <v>0.19867984470874392</v>
      </c>
      <c r="R747" s="16">
        <f t="shared" si="131"/>
        <v>5.3449898507990029E-3</v>
      </c>
      <c r="S747" s="16">
        <f t="shared" si="132"/>
        <v>3.9977167840725462E-2</v>
      </c>
      <c r="T747" s="16">
        <f t="shared" si="133"/>
        <v>0.19868882491329032</v>
      </c>
      <c r="U747" s="66">
        <f t="shared" si="134"/>
        <v>0.53812252312795672</v>
      </c>
      <c r="V747" s="66"/>
    </row>
    <row r="748" spans="1:22" x14ac:dyDescent="0.25">
      <c r="A748">
        <v>747</v>
      </c>
      <c r="B748">
        <v>6.0076076189199295E-4</v>
      </c>
      <c r="C748" s="16">
        <v>4.2482937888829701E-9</v>
      </c>
      <c r="D748">
        <v>6.00075490852933E-4</v>
      </c>
      <c r="E748" s="16">
        <v>5.1521544186222304E-6</v>
      </c>
      <c r="F748" s="16">
        <v>7.9382196821396797E-6</v>
      </c>
      <c r="G748" s="16">
        <v>2.60622687620536E-6</v>
      </c>
      <c r="H748">
        <v>1.5169138519625499E-4</v>
      </c>
      <c r="J748">
        <v>0.95739085001637503</v>
      </c>
      <c r="K748">
        <f t="shared" si="124"/>
        <v>4.0672776016579529E-9</v>
      </c>
      <c r="L748">
        <f t="shared" si="125"/>
        <v>6.1855390879962885E-4</v>
      </c>
      <c r="M748" s="16">
        <f t="shared" si="126"/>
        <v>5.8296761498435694E-4</v>
      </c>
      <c r="N748" s="16">
        <f t="shared" si="127"/>
        <v>4.8362765793384332E-2</v>
      </c>
      <c r="O748" s="16">
        <f t="shared" si="128"/>
        <v>5.4409760783330159E-2</v>
      </c>
      <c r="P748" s="16">
        <f t="shared" si="129"/>
        <v>0.14213432808385326</v>
      </c>
      <c r="Q748" s="16">
        <f t="shared" si="130"/>
        <v>0.27071385273205262</v>
      </c>
      <c r="R748" s="16">
        <f t="shared" si="131"/>
        <v>3.7778089049011823E-2</v>
      </c>
      <c r="S748" s="16">
        <f t="shared" si="132"/>
        <v>8.9198328058654144E-2</v>
      </c>
      <c r="T748" s="16">
        <f t="shared" si="133"/>
        <v>0.2707225754846635</v>
      </c>
      <c r="U748" s="66">
        <f t="shared" si="134"/>
        <v>0.91331969998494977</v>
      </c>
      <c r="V748" s="66"/>
    </row>
    <row r="749" spans="1:22" x14ac:dyDescent="0.25">
      <c r="A749">
        <v>748</v>
      </c>
      <c r="B749">
        <v>2.9607117811910602E-4</v>
      </c>
      <c r="C749" s="16">
        <v>4.6459570041920002E-9</v>
      </c>
      <c r="D749">
        <v>1.3562004183272E-3</v>
      </c>
      <c r="E749" s="16">
        <v>1.26230516847108E-5</v>
      </c>
      <c r="F749" s="16">
        <v>1.66969433777795E-5</v>
      </c>
      <c r="G749" s="16">
        <v>2.40433765783873E-6</v>
      </c>
      <c r="H749">
        <v>3.7166581815776699E-4</v>
      </c>
      <c r="J749">
        <v>0.95350319036362896</v>
      </c>
      <c r="K749">
        <f t="shared" si="124"/>
        <v>4.4299348257893198E-9</v>
      </c>
      <c r="L749">
        <f t="shared" si="125"/>
        <v>1.3919939967835936E-3</v>
      </c>
      <c r="M749" s="16">
        <f t="shared" si="126"/>
        <v>-7.9985164054538157E-4</v>
      </c>
      <c r="N749" s="16">
        <f t="shared" si="127"/>
        <v>0.15903558784480251</v>
      </c>
      <c r="O749" s="16">
        <f t="shared" si="128"/>
        <v>2.6078343672344267E-2</v>
      </c>
      <c r="P749" s="16">
        <f t="shared" si="129"/>
        <v>0.16645990163587401</v>
      </c>
      <c r="Q749" s="16">
        <f t="shared" si="130"/>
        <v>3.072528741595024E-2</v>
      </c>
      <c r="R749" s="16">
        <f t="shared" si="131"/>
        <v>0.48238524701024366</v>
      </c>
      <c r="S749" s="16">
        <f t="shared" si="132"/>
        <v>3.9228237000567198E-2</v>
      </c>
      <c r="T749" s="16">
        <f t="shared" si="133"/>
        <v>3.0733471340316169E-2</v>
      </c>
      <c r="U749" s="66">
        <f t="shared" si="134"/>
        <v>0.93464607592009807</v>
      </c>
      <c r="V749" s="66"/>
    </row>
    <row r="750" spans="1:22" x14ac:dyDescent="0.25">
      <c r="A750">
        <v>749</v>
      </c>
      <c r="B750">
        <v>4.3367146392221E-4</v>
      </c>
      <c r="C750" s="16">
        <v>5.5338980680917799E-9</v>
      </c>
      <c r="D750">
        <v>1.0959207451241E-3</v>
      </c>
      <c r="E750" s="16">
        <v>1.2186598498361E-5</v>
      </c>
      <c r="F750" s="16">
        <v>1.12591296440442E-5</v>
      </c>
      <c r="G750" s="16">
        <v>2.0124177397988699E-6</v>
      </c>
      <c r="H750">
        <v>3.5881036007781402E-4</v>
      </c>
      <c r="J750">
        <v>0.95483419764016497</v>
      </c>
      <c r="K750">
        <f t="shared" si="124"/>
        <v>5.2839551216688739E-9</v>
      </c>
      <c r="L750">
        <f t="shared" si="125"/>
        <v>1.1204458882539193E-3</v>
      </c>
      <c r="M750" s="16">
        <f t="shared" si="126"/>
        <v>-2.5310296040949922E-4</v>
      </c>
      <c r="N750" s="16">
        <f t="shared" si="127"/>
        <v>1.4251370535565428E-2</v>
      </c>
      <c r="O750" s="16">
        <f t="shared" si="128"/>
        <v>1.5139687582898576E-6</v>
      </c>
      <c r="P750" s="16">
        <f t="shared" si="129"/>
        <v>1.8981945316192496E-2</v>
      </c>
      <c r="Q750" s="16">
        <f t="shared" si="130"/>
        <v>1.8130551676561874E-2</v>
      </c>
      <c r="R750" s="16">
        <f t="shared" si="131"/>
        <v>2.0353783549562323E-2</v>
      </c>
      <c r="S750" s="16">
        <f t="shared" si="132"/>
        <v>7.6773458769666917E-6</v>
      </c>
      <c r="T750" s="16">
        <f t="shared" si="133"/>
        <v>1.8132547064697645E-2</v>
      </c>
      <c r="U750" s="66">
        <f t="shared" si="134"/>
        <v>8.9859389457215028E-2</v>
      </c>
      <c r="V750" s="66"/>
    </row>
    <row r="751" spans="1:22" x14ac:dyDescent="0.25">
      <c r="A751">
        <v>750</v>
      </c>
      <c r="B751">
        <v>3.5709284538567302E-4</v>
      </c>
      <c r="C751" s="16">
        <v>3.1772433503932602E-9</v>
      </c>
      <c r="D751">
        <v>7.5834671606630501E-4</v>
      </c>
      <c r="E751" s="16">
        <v>4.8593035969197703E-6</v>
      </c>
      <c r="F751" s="16">
        <v>1.3470577778612001E-5</v>
      </c>
      <c r="G751" s="16">
        <v>3.4921942349836799E-6</v>
      </c>
      <c r="H751">
        <v>1.43070401530956E-4</v>
      </c>
      <c r="J751">
        <v>0.95645387531908099</v>
      </c>
      <c r="K751">
        <f t="shared" si="124"/>
        <v>3.0388867153154143E-9</v>
      </c>
      <c r="L751">
        <f t="shared" si="125"/>
        <v>7.8877688861516229E-4</v>
      </c>
      <c r="M751" s="16">
        <f t="shared" si="126"/>
        <v>-7.4591197843816286E-5</v>
      </c>
      <c r="N751" s="16">
        <f t="shared" si="127"/>
        <v>7.5559560211369267E-2</v>
      </c>
      <c r="O751" s="16">
        <f t="shared" si="128"/>
        <v>0.18195721788220079</v>
      </c>
      <c r="P751" s="16">
        <f t="shared" si="129"/>
        <v>4.5237595649549364E-2</v>
      </c>
      <c r="Q751" s="16">
        <f t="shared" si="130"/>
        <v>0.29983067719737982</v>
      </c>
      <c r="R751" s="16">
        <f t="shared" si="131"/>
        <v>0.13476399749083612</v>
      </c>
      <c r="S751" s="16">
        <f t="shared" si="132"/>
        <v>0.54779383915270985</v>
      </c>
      <c r="T751" s="16">
        <f t="shared" si="133"/>
        <v>0.29983509536769914</v>
      </c>
      <c r="U751" s="66">
        <f t="shared" si="134"/>
        <v>1.5849779829517445</v>
      </c>
      <c r="V751" s="66"/>
    </row>
    <row r="752" spans="1:22" x14ac:dyDescent="0.25">
      <c r="A752">
        <v>751</v>
      </c>
      <c r="B752">
        <v>9.2237965111458605E-4</v>
      </c>
      <c r="C752" s="16">
        <v>1.3204553773364099E-8</v>
      </c>
      <c r="D752">
        <v>1.23258828678244E-3</v>
      </c>
      <c r="E752" s="16">
        <v>3.2665598899165998E-5</v>
      </c>
      <c r="F752" s="16">
        <v>5.3199167754769203E-6</v>
      </c>
      <c r="G752" s="16">
        <v>8.44412461982329E-7</v>
      </c>
      <c r="H752">
        <v>9.6177921403395902E-4</v>
      </c>
      <c r="J752">
        <v>0.95430058376861804</v>
      </c>
      <c r="K752">
        <f t="shared" si="124"/>
        <v>1.2601113374325468E-8</v>
      </c>
      <c r="L752">
        <f t="shared" si="125"/>
        <v>1.2440593282416028E-3</v>
      </c>
      <c r="M752" s="16">
        <f t="shared" si="126"/>
        <v>6.006999739875692E-4</v>
      </c>
      <c r="N752" s="16">
        <f t="shared" si="127"/>
        <v>0.76212957429845962</v>
      </c>
      <c r="O752" s="16">
        <f t="shared" si="128"/>
        <v>1.9132025283776553</v>
      </c>
      <c r="P752" s="16">
        <f t="shared" si="129"/>
        <v>7.8210824904029336E-2</v>
      </c>
      <c r="Q752" s="16">
        <f t="shared" si="130"/>
        <v>4.1672109499648231</v>
      </c>
      <c r="R752" s="16">
        <f t="shared" si="131"/>
        <v>0.21168485208609875</v>
      </c>
      <c r="S752" s="16">
        <f t="shared" si="132"/>
        <v>0.33551479030592579</v>
      </c>
      <c r="T752" s="16">
        <f t="shared" si="133"/>
        <v>4.1673575323848135</v>
      </c>
      <c r="U752" s="66">
        <f t="shared" si="134"/>
        <v>11.635311052321805</v>
      </c>
      <c r="V752" s="66"/>
    </row>
    <row r="753" spans="1:22" x14ac:dyDescent="0.25">
      <c r="A753">
        <v>752</v>
      </c>
      <c r="B753">
        <v>6.05041707646632E-4</v>
      </c>
      <c r="C753" s="16">
        <v>6.9042848380929303E-9</v>
      </c>
      <c r="D753">
        <v>9.7706612971083296E-4</v>
      </c>
      <c r="E753" s="16">
        <v>1.35751665852987E-5</v>
      </c>
      <c r="F753" s="16">
        <v>8.0221928522020393E-6</v>
      </c>
      <c r="G753" s="16">
        <v>1.61062146195825E-6</v>
      </c>
      <c r="H753">
        <v>3.9969151480220302E-4</v>
      </c>
      <c r="J753">
        <v>0.955477977930133</v>
      </c>
      <c r="K753">
        <f t="shared" si="124"/>
        <v>6.5968921161547089E-9</v>
      </c>
      <c r="L753">
        <f t="shared" si="125"/>
        <v>9.9471423259235732E-4</v>
      </c>
      <c r="M753" s="16">
        <f t="shared" si="126"/>
        <v>2.1536918270090679E-4</v>
      </c>
      <c r="N753" s="16">
        <f t="shared" si="127"/>
        <v>5.2261765894417118E-2</v>
      </c>
      <c r="O753" s="16">
        <f t="shared" si="128"/>
        <v>6.0565137602795589E-2</v>
      </c>
      <c r="P753" s="16">
        <f t="shared" si="129"/>
        <v>2.0681881799993493E-4</v>
      </c>
      <c r="Q753" s="16">
        <f t="shared" si="130"/>
        <v>6.9661286711030376E-2</v>
      </c>
      <c r="R753" s="16">
        <f t="shared" si="131"/>
        <v>3.4537841352452185E-2</v>
      </c>
      <c r="S753" s="16">
        <f t="shared" si="132"/>
        <v>3.8982907879198808E-2</v>
      </c>
      <c r="T753" s="16">
        <f t="shared" si="133"/>
        <v>6.966147994353114E-2</v>
      </c>
      <c r="U753" s="66">
        <f t="shared" si="134"/>
        <v>0.32587723820142511</v>
      </c>
      <c r="V753" s="66"/>
    </row>
    <row r="754" spans="1:22" x14ac:dyDescent="0.25">
      <c r="A754">
        <v>753</v>
      </c>
      <c r="B754">
        <v>1.0375657044304899E-3</v>
      </c>
      <c r="C754" s="16">
        <v>2.9976593381006499E-9</v>
      </c>
      <c r="D754">
        <v>2.4288055083522599E-4</v>
      </c>
      <c r="E754" s="16">
        <v>1.4780670273691101E-6</v>
      </c>
      <c r="F754" s="16">
        <v>4.5124926376330096E-6</v>
      </c>
      <c r="G754" s="16">
        <v>3.6768377176645101E-6</v>
      </c>
      <c r="H754" s="16">
        <v>4.3516964474952202E-5</v>
      </c>
      <c r="J754">
        <v>0.95940190164497097</v>
      </c>
      <c r="K754">
        <f t="shared" si="124"/>
        <v>2.8759600694575686E-9</v>
      </c>
      <c r="L754">
        <f t="shared" si="125"/>
        <v>2.5557937616881845E-4</v>
      </c>
      <c r="M754" s="16">
        <f t="shared" si="126"/>
        <v>1.8195520326921616E-3</v>
      </c>
      <c r="N754" s="16">
        <f t="shared" si="127"/>
        <v>1.2252257349098563</v>
      </c>
      <c r="O754" s="16">
        <f t="shared" si="128"/>
        <v>0.21065909354742235</v>
      </c>
      <c r="P754" s="16">
        <f t="shared" si="129"/>
        <v>0.55927007152705999</v>
      </c>
      <c r="Q754" s="16">
        <f t="shared" si="130"/>
        <v>0.74370369730877273</v>
      </c>
      <c r="R754" s="16">
        <f t="shared" si="131"/>
        <v>0.29380312508681133</v>
      </c>
      <c r="S754" s="16">
        <f t="shared" si="132"/>
        <v>0.69245240676498776</v>
      </c>
      <c r="T754" s="16">
        <f t="shared" si="133"/>
        <v>0.74371198839668973</v>
      </c>
      <c r="U754" s="66">
        <f t="shared" si="134"/>
        <v>4.4688261175416004</v>
      </c>
      <c r="V754" s="66"/>
    </row>
    <row r="755" spans="1:22" x14ac:dyDescent="0.25">
      <c r="A755">
        <v>754</v>
      </c>
      <c r="B755">
        <v>4.2951220862586702E-4</v>
      </c>
      <c r="C755" s="16">
        <v>5.6147708994150699E-9</v>
      </c>
      <c r="D755">
        <v>1.1234170514380401E-3</v>
      </c>
      <c r="E755" s="16">
        <v>1.26710763187703E-5</v>
      </c>
      <c r="F755" s="16">
        <v>1.13823267855153E-5</v>
      </c>
      <c r="G755" s="16">
        <v>1.98404003941876E-6</v>
      </c>
      <c r="H755">
        <v>3.7307534647587002E-4</v>
      </c>
      <c r="J755">
        <v>0.95469978834221303</v>
      </c>
      <c r="K755">
        <f t="shared" si="124"/>
        <v>5.3604205892615841E-9</v>
      </c>
      <c r="L755">
        <f t="shared" si="125"/>
        <v>1.14816013027759E-3</v>
      </c>
      <c r="M755" s="16">
        <f t="shared" si="126"/>
        <v>-2.8913571302585596E-4</v>
      </c>
      <c r="N755" s="16">
        <f t="shared" si="127"/>
        <v>1.6339220696579188E-2</v>
      </c>
      <c r="O755" s="16">
        <f t="shared" si="128"/>
        <v>1.7864098380404966E-4</v>
      </c>
      <c r="P755" s="16">
        <f t="shared" si="129"/>
        <v>2.7662806979072852E-2</v>
      </c>
      <c r="Q755" s="16">
        <f t="shared" si="130"/>
        <v>3.2312830634428649E-2</v>
      </c>
      <c r="R755" s="16">
        <f t="shared" si="131"/>
        <v>2.4077641971951291E-2</v>
      </c>
      <c r="S755" s="16">
        <f t="shared" si="132"/>
        <v>1.2926704444629825E-4</v>
      </c>
      <c r="T755" s="16">
        <f t="shared" si="133"/>
        <v>3.2316160190729623E-2</v>
      </c>
      <c r="U755" s="66">
        <f t="shared" si="134"/>
        <v>0.13301656850101196</v>
      </c>
      <c r="V755" s="66"/>
    </row>
    <row r="756" spans="1:22" x14ac:dyDescent="0.25">
      <c r="A756">
        <v>755</v>
      </c>
      <c r="B756">
        <v>6.6456297839492795E-4</v>
      </c>
      <c r="C756" s="16">
        <v>8.1435078527379094E-9</v>
      </c>
      <c r="D756">
        <v>1.05093405596607E-3</v>
      </c>
      <c r="E756" s="16">
        <v>1.72087845684559E-5</v>
      </c>
      <c r="F756" s="16">
        <v>7.3271464333830197E-6</v>
      </c>
      <c r="G756" s="16">
        <v>1.3666068910330699E-6</v>
      </c>
      <c r="H756">
        <v>5.0667725731806895E-4</v>
      </c>
      <c r="J756">
        <v>0.95513128153452298</v>
      </c>
      <c r="K756">
        <f t="shared" si="124"/>
        <v>7.7781190915720107E-9</v>
      </c>
      <c r="L756">
        <f t="shared" si="125"/>
        <v>1.0669468122160165E-3</v>
      </c>
      <c r="M756" s="16">
        <f t="shared" si="126"/>
        <v>2.6217914457383942E-4</v>
      </c>
      <c r="N756" s="16">
        <f t="shared" si="127"/>
        <v>0.12213156125549587</v>
      </c>
      <c r="O756" s="16">
        <f t="shared" si="128"/>
        <v>0.22067204274798158</v>
      </c>
      <c r="P756" s="16">
        <f t="shared" si="129"/>
        <v>8.2937827760552751E-3</v>
      </c>
      <c r="Q756" s="16">
        <f t="shared" si="130"/>
        <v>0.36270164674722416</v>
      </c>
      <c r="R756" s="16">
        <f t="shared" si="131"/>
        <v>6.5731972582241935E-2</v>
      </c>
      <c r="S756" s="16">
        <f t="shared" si="132"/>
        <v>0.10178097147567439</v>
      </c>
      <c r="T756" s="16">
        <f t="shared" si="133"/>
        <v>0.36270865937925795</v>
      </c>
      <c r="U756" s="66">
        <f t="shared" si="134"/>
        <v>1.2440206369639311</v>
      </c>
      <c r="V756" s="66"/>
    </row>
    <row r="757" spans="1:22" x14ac:dyDescent="0.25">
      <c r="A757">
        <v>756</v>
      </c>
      <c r="B757">
        <v>4.8136000474180901E-4</v>
      </c>
      <c r="C757" s="16">
        <v>4.25463598263157E-9</v>
      </c>
      <c r="D757">
        <v>7.5297606884356402E-4</v>
      </c>
      <c r="E757" s="16">
        <v>6.46248774595684E-6</v>
      </c>
      <c r="F757" s="16">
        <v>9.9835625938757598E-6</v>
      </c>
      <c r="G757" s="16">
        <v>2.6072640015673899E-6</v>
      </c>
      <c r="H757">
        <v>1.90272086628411E-4</v>
      </c>
      <c r="J757">
        <v>0.95655682743966797</v>
      </c>
      <c r="K757">
        <f t="shared" si="124"/>
        <v>4.0698010974567088E-9</v>
      </c>
      <c r="L757">
        <f t="shared" si="125"/>
        <v>7.7554620339690035E-4</v>
      </c>
      <c r="M757" s="16">
        <f t="shared" si="126"/>
        <v>1.871738060867177E-4</v>
      </c>
      <c r="N757" s="16">
        <f t="shared" si="127"/>
        <v>5.0813794213051941E-4</v>
      </c>
      <c r="O757" s="16">
        <f t="shared" si="128"/>
        <v>5.3877070032815923E-2</v>
      </c>
      <c r="P757" s="16">
        <f t="shared" si="129"/>
        <v>4.7640515006377067E-2</v>
      </c>
      <c r="Q757" s="16">
        <f t="shared" si="130"/>
        <v>0.15864395516113391</v>
      </c>
      <c r="R757" s="16">
        <f t="shared" si="131"/>
        <v>1.7455489669265488E-4</v>
      </c>
      <c r="S757" s="16">
        <f t="shared" si="132"/>
        <v>8.9507285550566001E-2</v>
      </c>
      <c r="T757" s="16">
        <f t="shared" si="133"/>
        <v>0.1586486863580403</v>
      </c>
      <c r="U757" s="66">
        <f t="shared" si="134"/>
        <v>0.50900020494775644</v>
      </c>
      <c r="V757" s="66"/>
    </row>
    <row r="758" spans="1:22" x14ac:dyDescent="0.25">
      <c r="A758">
        <v>757</v>
      </c>
      <c r="B758">
        <v>4.7495951981497199E-4</v>
      </c>
      <c r="C758" s="16">
        <v>7.3670301447690699E-9</v>
      </c>
      <c r="D758">
        <v>1.3392770292465E-3</v>
      </c>
      <c r="E758" s="16">
        <v>1.9775342930249501E-5</v>
      </c>
      <c r="F758" s="16">
        <v>1.0388955220595499E-5</v>
      </c>
      <c r="G758" s="16">
        <v>1.5155844663900899E-6</v>
      </c>
      <c r="H758">
        <v>5.8225255347737397E-4</v>
      </c>
      <c r="J758">
        <v>0.95370233123131098</v>
      </c>
      <c r="K758">
        <f t="shared" si="124"/>
        <v>7.0259538233176041E-9</v>
      </c>
      <c r="L758">
        <f t="shared" si="125"/>
        <v>1.3615631571239364E-3</v>
      </c>
      <c r="M758" s="16">
        <f t="shared" si="126"/>
        <v>-4.1164411749399236E-4</v>
      </c>
      <c r="N758" s="16">
        <f t="shared" si="127"/>
        <v>1.2630100298039399E-3</v>
      </c>
      <c r="O758" s="16">
        <f t="shared" si="128"/>
        <v>0.10864743221026379</v>
      </c>
      <c r="P758" s="16">
        <f t="shared" si="129"/>
        <v>0.15243189017943445</v>
      </c>
      <c r="Q758" s="16">
        <f t="shared" si="130"/>
        <v>0.70763435161314014</v>
      </c>
      <c r="R758" s="16">
        <f t="shared" si="131"/>
        <v>2.9544023620368862E-3</v>
      </c>
      <c r="S758" s="16">
        <f t="shared" si="132"/>
        <v>5.9925586511611791E-2</v>
      </c>
      <c r="T758" s="16">
        <f t="shared" si="133"/>
        <v>0.70768958326100917</v>
      </c>
      <c r="U758" s="66">
        <f t="shared" si="134"/>
        <v>1.7405462561673004</v>
      </c>
      <c r="V758" s="66"/>
    </row>
    <row r="759" spans="1:22" x14ac:dyDescent="0.25">
      <c r="A759">
        <v>758</v>
      </c>
      <c r="B759">
        <v>4.4106599486892599E-4</v>
      </c>
      <c r="C759" s="16">
        <v>5.5966960673755999E-9</v>
      </c>
      <c r="D759">
        <v>1.0895989754553599E-3</v>
      </c>
      <c r="E759" s="16">
        <v>1.22547431398205E-5</v>
      </c>
      <c r="F759" s="16">
        <v>1.10668528224202E-5</v>
      </c>
      <c r="G759" s="16">
        <v>1.9896816751064198E-6</v>
      </c>
      <c r="H759">
        <v>3.6081662350384802E-4</v>
      </c>
      <c r="J759">
        <v>0.95486848914142597</v>
      </c>
      <c r="K759">
        <f t="shared" si="124"/>
        <v>5.3441087180386995E-9</v>
      </c>
      <c r="L759">
        <f t="shared" si="125"/>
        <v>1.1137167660792394E-3</v>
      </c>
      <c r="M759" s="16">
        <f t="shared" si="126"/>
        <v>-2.3158477634138737E-4</v>
      </c>
      <c r="N759" s="16">
        <f t="shared" si="127"/>
        <v>1.0891769307975155E-2</v>
      </c>
      <c r="O759" s="16">
        <f t="shared" si="128"/>
        <v>1.0208032120800796E-4</v>
      </c>
      <c r="P759" s="16">
        <f t="shared" si="129"/>
        <v>1.7216530366810989E-2</v>
      </c>
      <c r="Q759" s="16">
        <f t="shared" si="130"/>
        <v>1.9879430990198618E-2</v>
      </c>
      <c r="R759" s="16">
        <f t="shared" si="131"/>
        <v>1.5166635416928335E-2</v>
      </c>
      <c r="S759" s="16">
        <f t="shared" si="132"/>
        <v>7.3245989160605266E-5</v>
      </c>
      <c r="T759" s="16">
        <f t="shared" si="133"/>
        <v>1.9881424038352538E-2</v>
      </c>
      <c r="U759" s="66">
        <f t="shared" si="134"/>
        <v>8.3211116430634238E-2</v>
      </c>
      <c r="V759" s="66"/>
    </row>
    <row r="760" spans="1:22" x14ac:dyDescent="0.25">
      <c r="A760">
        <v>759</v>
      </c>
      <c r="B760">
        <v>1.10431846989861E-3</v>
      </c>
      <c r="C760" s="16">
        <v>8.4170110691282005E-9</v>
      </c>
      <c r="D760">
        <v>6.4727832471841702E-4</v>
      </c>
      <c r="E760" s="16">
        <v>1.1006698811407399E-5</v>
      </c>
      <c r="F760" s="16">
        <v>4.3250149944211398E-6</v>
      </c>
      <c r="G760" s="16">
        <v>1.31592403558954E-6</v>
      </c>
      <c r="H760">
        <v>3.2406324284125901E-4</v>
      </c>
      <c r="J760">
        <v>0.95722608301643497</v>
      </c>
      <c r="K760">
        <f t="shared" si="124"/>
        <v>8.0569825364075622E-9</v>
      </c>
      <c r="L760">
        <f t="shared" si="125"/>
        <v>6.5723586173177973E-4</v>
      </c>
      <c r="M760" s="16">
        <f t="shared" si="126"/>
        <v>1.5514010780654402E-3</v>
      </c>
      <c r="N760" s="16">
        <f t="shared" si="127"/>
        <v>1.543678254361659</v>
      </c>
      <c r="O760" s="16">
        <f t="shared" si="128"/>
        <v>0.26948543484292492</v>
      </c>
      <c r="P760" s="16">
        <f t="shared" si="129"/>
        <v>0.10758499202712944</v>
      </c>
      <c r="Q760" s="16">
        <f t="shared" si="130"/>
        <v>6.147216439713548E-4</v>
      </c>
      <c r="R760" s="16">
        <f t="shared" si="131"/>
        <v>0.31479149404243972</v>
      </c>
      <c r="S760" s="16">
        <f t="shared" si="132"/>
        <v>0.1185329472381034</v>
      </c>
      <c r="T760" s="16">
        <f t="shared" si="133"/>
        <v>6.1390939532732756E-4</v>
      </c>
      <c r="U760" s="66">
        <f t="shared" si="134"/>
        <v>2.3553017535515557</v>
      </c>
      <c r="V760" s="66"/>
    </row>
    <row r="761" spans="1:22" x14ac:dyDescent="0.25">
      <c r="A761">
        <v>760</v>
      </c>
      <c r="B761">
        <v>8.7360384446887301E-4</v>
      </c>
      <c r="C761" s="16">
        <v>7.4599972257830901E-9</v>
      </c>
      <c r="D761">
        <v>7.2667335876678305E-4</v>
      </c>
      <c r="E761" s="16">
        <v>1.0941096827494801E-5</v>
      </c>
      <c r="F761" s="16">
        <v>5.4892221597501497E-6</v>
      </c>
      <c r="G761" s="16">
        <v>1.4862079836028701E-6</v>
      </c>
      <c r="H761" s="16">
        <v>3.2213304594165998E-4</v>
      </c>
      <c r="J761">
        <v>0.95678950211585601</v>
      </c>
      <c r="K761">
        <f t="shared" si="124"/>
        <v>7.1376470314426694E-9</v>
      </c>
      <c r="L761">
        <f t="shared" si="125"/>
        <v>7.3913055107266044E-4</v>
      </c>
      <c r="M761" s="16">
        <f t="shared" si="126"/>
        <v>1.0080771378650857E-3</v>
      </c>
      <c r="N761" s="16">
        <f t="shared" si="127"/>
        <v>0.59900683548267331</v>
      </c>
      <c r="O761" s="16">
        <f t="shared" si="128"/>
        <v>0.11999018449079432</v>
      </c>
      <c r="P761" s="16">
        <f t="shared" si="129"/>
        <v>6.0306740636195393E-2</v>
      </c>
      <c r="Q761" s="16">
        <f t="shared" si="130"/>
        <v>3.4915236691459081E-4</v>
      </c>
      <c r="R761" s="16">
        <f t="shared" si="131"/>
        <v>0.19616905052151645</v>
      </c>
      <c r="S761" s="16">
        <f t="shared" si="132"/>
        <v>6.7306563376597184E-2</v>
      </c>
      <c r="T761" s="16">
        <f t="shared" si="133"/>
        <v>3.4869515971810565E-4</v>
      </c>
      <c r="U761" s="66">
        <f t="shared" si="134"/>
        <v>1.0434772220344093</v>
      </c>
      <c r="V761" s="66"/>
    </row>
    <row r="762" spans="1:22" x14ac:dyDescent="0.25">
      <c r="A762">
        <v>761</v>
      </c>
      <c r="B762">
        <v>7.64379733334466E-4</v>
      </c>
      <c r="C762" s="16">
        <v>1.08175539401157E-8</v>
      </c>
      <c r="D762">
        <v>1.2182283223539799E-3</v>
      </c>
      <c r="E762" s="16">
        <v>2.6451610534757399E-5</v>
      </c>
      <c r="F762" s="16">
        <v>6.4168005919648699E-6</v>
      </c>
      <c r="G762" s="16">
        <v>1.0306312199759399E-6</v>
      </c>
      <c r="H762">
        <v>7.7881925620253796E-4</v>
      </c>
      <c r="J762">
        <v>0.95434694269071196</v>
      </c>
      <c r="K762">
        <f t="shared" si="124"/>
        <v>1.0323699530141284E-8</v>
      </c>
      <c r="L762">
        <f t="shared" si="125"/>
        <v>1.2320817372039456E-3</v>
      </c>
      <c r="M762" s="16">
        <f t="shared" si="126"/>
        <v>2.9667772946498648E-4</v>
      </c>
      <c r="N762" s="16">
        <f t="shared" si="127"/>
        <v>0.30488388942603728</v>
      </c>
      <c r="O762" s="16">
        <f t="shared" si="128"/>
        <v>0.90701793726405311</v>
      </c>
      <c r="P762" s="16">
        <f t="shared" si="129"/>
        <v>7.0094467884459236E-2</v>
      </c>
      <c r="Q762" s="16">
        <f t="shared" si="130"/>
        <v>2.1398218079534761</v>
      </c>
      <c r="R762" s="16">
        <f t="shared" si="131"/>
        <v>0.12164167299063326</v>
      </c>
      <c r="S762" s="16">
        <f t="shared" si="132"/>
        <v>0.23662888157885775</v>
      </c>
      <c r="T762" s="16">
        <f t="shared" si="133"/>
        <v>2.1399035364355719</v>
      </c>
      <c r="U762" s="66">
        <f t="shared" si="134"/>
        <v>5.9199921935330888</v>
      </c>
      <c r="V762" s="66"/>
    </row>
    <row r="763" spans="1:22" x14ac:dyDescent="0.25">
      <c r="A763">
        <v>762</v>
      </c>
      <c r="B763">
        <v>2.2675361689460601E-4</v>
      </c>
      <c r="C763" s="16">
        <v>3.9970942227169997E-9</v>
      </c>
      <c r="D763">
        <v>1.5299144683598601E-3</v>
      </c>
      <c r="E763" s="16">
        <v>1.22265131005124E-5</v>
      </c>
      <c r="F763" s="16">
        <v>2.1982219167115799E-5</v>
      </c>
      <c r="G763" s="16">
        <v>2.8003377322105599E-6</v>
      </c>
      <c r="H763">
        <v>3.5999368374179302E-4</v>
      </c>
      <c r="J763">
        <v>0.95261571995689898</v>
      </c>
      <c r="K763">
        <f t="shared" si="124"/>
        <v>3.807694790709116E-9</v>
      </c>
      <c r="L763">
        <f t="shared" si="125"/>
        <v>1.5766752473320796E-3</v>
      </c>
      <c r="M763" s="16">
        <f t="shared" si="126"/>
        <v>-1.1231680135428675E-3</v>
      </c>
      <c r="N763" s="16">
        <f t="shared" si="127"/>
        <v>0.29111433274336818</v>
      </c>
      <c r="O763" s="16">
        <f t="shared" si="128"/>
        <v>7.7615745447108878E-2</v>
      </c>
      <c r="P763" s="16">
        <f t="shared" si="129"/>
        <v>0.34614787292041449</v>
      </c>
      <c r="Q763" s="16">
        <f t="shared" si="130"/>
        <v>1.9145161033976971E-2</v>
      </c>
      <c r="R763" s="16">
        <f t="shared" si="131"/>
        <v>1.5151929176243142</v>
      </c>
      <c r="S763" s="16">
        <f t="shared" si="132"/>
        <v>0.15632905728629312</v>
      </c>
      <c r="T763" s="16">
        <f t="shared" si="133"/>
        <v>1.9154322388534022E-2</v>
      </c>
      <c r="U763" s="66">
        <f t="shared" si="134"/>
        <v>2.4246994094440097</v>
      </c>
      <c r="V763" s="66"/>
    </row>
    <row r="764" spans="1:22" x14ac:dyDescent="0.25">
      <c r="A764">
        <v>763</v>
      </c>
      <c r="B764" s="16">
        <v>8.2360258054318004E-4</v>
      </c>
      <c r="C764" s="16">
        <v>1.24110507624627E-8</v>
      </c>
      <c r="D764" s="16">
        <v>1.2994758552692799E-3</v>
      </c>
      <c r="E764" s="16">
        <v>3.2344765116674099E-5</v>
      </c>
      <c r="F764" s="16">
        <v>5.9760991118389303E-6</v>
      </c>
      <c r="G764" s="16">
        <v>8.9907308201742005E-7</v>
      </c>
      <c r="H764" s="16">
        <v>9.5233597343243504E-4</v>
      </c>
      <c r="J764">
        <v>0.95397305600551896</v>
      </c>
      <c r="K764">
        <f t="shared" si="124"/>
        <v>1.1839808024106168E-8</v>
      </c>
      <c r="L764">
        <f t="shared" si="125"/>
        <v>1.3123147155242128E-3</v>
      </c>
      <c r="M764" s="16">
        <f t="shared" si="126"/>
        <v>3.348904455621473E-4</v>
      </c>
      <c r="N764" s="16">
        <f t="shared" si="127"/>
        <v>0.4521511760535516</v>
      </c>
      <c r="O764" s="16">
        <f t="shared" si="128"/>
        <v>1.5375319300931587</v>
      </c>
      <c r="P764" s="16">
        <f t="shared" si="129"/>
        <v>0.12187363802397255</v>
      </c>
      <c r="Q764" s="16">
        <f t="shared" si="130"/>
        <v>4.04614474672168</v>
      </c>
      <c r="R764" s="16">
        <f t="shared" si="131"/>
        <v>0.15484034571232572</v>
      </c>
      <c r="S764" s="16">
        <f t="shared" si="132"/>
        <v>0.30470340289387232</v>
      </c>
      <c r="T764" s="16">
        <f t="shared" si="133"/>
        <v>4.0463275507258327</v>
      </c>
      <c r="U764" s="66">
        <f t="shared" si="134"/>
        <v>10.663572790224393</v>
      </c>
      <c r="V764" s="66"/>
    </row>
    <row r="765" spans="1:22" x14ac:dyDescent="0.25">
      <c r="A765">
        <v>764</v>
      </c>
      <c r="B765">
        <v>6.63868931996747E-4</v>
      </c>
      <c r="C765" s="16">
        <v>4.76522412242341E-9</v>
      </c>
      <c r="D765">
        <v>6.09194511612708E-4</v>
      </c>
      <c r="E765" s="16">
        <v>5.8664854838090203E-6</v>
      </c>
      <c r="F765" s="16">
        <v>7.1856209147219598E-6</v>
      </c>
      <c r="G765" s="16">
        <v>2.3236648363963498E-6</v>
      </c>
      <c r="H765" s="16">
        <v>1.7272299735121999E-4</v>
      </c>
      <c r="J765">
        <v>0.957360266158506</v>
      </c>
      <c r="K765">
        <f t="shared" si="124"/>
        <v>4.5620362341482091E-9</v>
      </c>
      <c r="L765">
        <f t="shared" si="125"/>
        <v>6.2588465305442591E-4</v>
      </c>
      <c r="M765" s="16">
        <f t="shared" si="126"/>
        <v>7.0185321093906808E-4</v>
      </c>
      <c r="N765" s="16">
        <f t="shared" si="127"/>
        <v>0.12114849224082322</v>
      </c>
      <c r="O765" s="16">
        <f t="shared" si="128"/>
        <v>1.9589452486368706E-2</v>
      </c>
      <c r="P765" s="16">
        <f t="shared" si="129"/>
        <v>0.13508549112364282</v>
      </c>
      <c r="Q765" s="16">
        <f t="shared" si="130"/>
        <v>0.20592802686934275</v>
      </c>
      <c r="R765" s="16">
        <f t="shared" si="131"/>
        <v>7.3303189017777076E-2</v>
      </c>
      <c r="S765" s="16">
        <f t="shared" si="132"/>
        <v>2.4920602986751923E-2</v>
      </c>
      <c r="T765" s="16">
        <f t="shared" si="133"/>
        <v>0.20593655309911482</v>
      </c>
      <c r="U765" s="66">
        <f t="shared" si="134"/>
        <v>0.78591180782382131</v>
      </c>
      <c r="V765" s="66"/>
    </row>
    <row r="766" spans="1:22" x14ac:dyDescent="0.25">
      <c r="A766">
        <v>765</v>
      </c>
      <c r="B766">
        <v>4.3897426793818001E-4</v>
      </c>
      <c r="C766" s="16">
        <v>5.5717622532109601E-9</v>
      </c>
      <c r="D766">
        <v>1.08992717010989E-3</v>
      </c>
      <c r="E766" s="16">
        <v>1.22037489255777E-5</v>
      </c>
      <c r="F766" s="16">
        <v>1.11198594639655E-5</v>
      </c>
      <c r="G766" s="16">
        <v>1.9985976382241702E-6</v>
      </c>
      <c r="H766">
        <v>3.5931520924706003E-4</v>
      </c>
      <c r="J766">
        <v>0.95486584060965296</v>
      </c>
      <c r="K766">
        <f t="shared" si="124"/>
        <v>5.3202854475894177E-9</v>
      </c>
      <c r="L766">
        <f t="shared" si="125"/>
        <v>1.1141599149137918E-3</v>
      </c>
      <c r="M766" s="16">
        <f t="shared" si="126"/>
        <v>-2.3621137903743198E-4</v>
      </c>
      <c r="N766" s="16">
        <f t="shared" si="127"/>
        <v>1.1796379133356336E-2</v>
      </c>
      <c r="O766" s="16">
        <f t="shared" si="128"/>
        <v>3.1397793590145568E-5</v>
      </c>
      <c r="P766" s="16">
        <f t="shared" si="129"/>
        <v>1.7306061702942785E-2</v>
      </c>
      <c r="Q766" s="16">
        <f t="shared" si="130"/>
        <v>1.8563122586607653E-2</v>
      </c>
      <c r="R766" s="16">
        <f t="shared" si="131"/>
        <v>1.652058637332373E-2</v>
      </c>
      <c r="S766" s="16">
        <f t="shared" si="132"/>
        <v>1.6938474277644098E-5</v>
      </c>
      <c r="T766" s="16">
        <f t="shared" si="133"/>
        <v>1.8565048533697934E-2</v>
      </c>
      <c r="U766" s="66">
        <f t="shared" si="134"/>
        <v>8.2799534597796223E-2</v>
      </c>
      <c r="V766" s="66"/>
    </row>
    <row r="767" spans="1:22" x14ac:dyDescent="0.25">
      <c r="A767">
        <v>766</v>
      </c>
      <c r="B767">
        <v>7.0544682261996301E-4</v>
      </c>
      <c r="C767" s="16">
        <v>8.0661332251285198E-9</v>
      </c>
      <c r="D767">
        <v>9.7895409291723595E-4</v>
      </c>
      <c r="E767" s="16">
        <v>1.58907451291292E-5</v>
      </c>
      <c r="F767" s="16">
        <v>6.87949432332539E-6</v>
      </c>
      <c r="G767" s="16">
        <v>1.3785820046441399E-6</v>
      </c>
      <c r="H767">
        <v>4.67868668733933E-4</v>
      </c>
      <c r="J767">
        <v>0.95549232917653804</v>
      </c>
      <c r="K767">
        <f t="shared" si="124"/>
        <v>7.7071284227263096E-9</v>
      </c>
      <c r="L767">
        <f t="shared" si="125"/>
        <v>9.9408359743530586E-4</v>
      </c>
      <c r="M767" s="16">
        <f t="shared" si="126"/>
        <v>4.1681004780462028E-4</v>
      </c>
      <c r="N767" s="16">
        <f t="shared" si="127"/>
        <v>0.18704994863919988</v>
      </c>
      <c r="O767" s="16">
        <f t="shared" si="128"/>
        <v>0.20774698000969172</v>
      </c>
      <c r="P767" s="16">
        <f t="shared" si="129"/>
        <v>2.6703687526706944E-4</v>
      </c>
      <c r="Q767" s="16">
        <f t="shared" si="130"/>
        <v>0.22994836812964375</v>
      </c>
      <c r="R767" s="16">
        <f t="shared" si="131"/>
        <v>9.109156748663437E-2</v>
      </c>
      <c r="S767" s="16">
        <f t="shared" si="132"/>
        <v>9.800919552052674E-2</v>
      </c>
      <c r="T767" s="16">
        <f t="shared" si="133"/>
        <v>0.22994858385363176</v>
      </c>
      <c r="U767" s="66">
        <f t="shared" si="134"/>
        <v>1.0440616805145955</v>
      </c>
      <c r="V767" s="66"/>
    </row>
    <row r="768" spans="1:22" x14ac:dyDescent="0.25">
      <c r="A768">
        <v>767</v>
      </c>
      <c r="B768">
        <v>6.2255519966959499E-4</v>
      </c>
      <c r="C768" s="16">
        <v>8.9115144775307501E-9</v>
      </c>
      <c r="D768">
        <v>1.23277311070432E-3</v>
      </c>
      <c r="E768" s="16">
        <v>2.20461689760025E-5</v>
      </c>
      <c r="F768" s="16">
        <v>7.8857615165252906E-6</v>
      </c>
      <c r="G768" s="16">
        <v>1.25134712398695E-6</v>
      </c>
      <c r="H768">
        <v>6.4910972550193298E-4</v>
      </c>
      <c r="J768">
        <v>0.95424924385262699</v>
      </c>
      <c r="K768">
        <f t="shared" si="124"/>
        <v>8.5038059517654563E-9</v>
      </c>
      <c r="L768">
        <f t="shared" si="125"/>
        <v>1.2497870693468801E-3</v>
      </c>
      <c r="M768" s="16">
        <f t="shared" si="126"/>
        <v>-4.6766700076900301E-6</v>
      </c>
      <c r="N768" s="16">
        <f t="shared" si="127"/>
        <v>6.9786596668572995E-2</v>
      </c>
      <c r="O768" s="16">
        <f t="shared" si="128"/>
        <v>0.37011269546015396</v>
      </c>
      <c r="P768" s="16">
        <f t="shared" si="129"/>
        <v>7.8318186215068183E-2</v>
      </c>
      <c r="Q768" s="16">
        <f t="shared" si="130"/>
        <v>1.1080475644542234</v>
      </c>
      <c r="R768" s="16">
        <f t="shared" si="131"/>
        <v>3.987599180253474E-2</v>
      </c>
      <c r="S768" s="16">
        <f t="shared" si="132"/>
        <v>0.14172534840619824</v>
      </c>
      <c r="T768" s="16">
        <f t="shared" si="133"/>
        <v>1.1081007919195667</v>
      </c>
      <c r="U768" s="66">
        <f t="shared" si="134"/>
        <v>2.9159671749263181</v>
      </c>
      <c r="V768" s="66"/>
    </row>
    <row r="769" spans="1:22" x14ac:dyDescent="0.25">
      <c r="A769">
        <v>768</v>
      </c>
      <c r="B769">
        <v>1.56200613204349E-3</v>
      </c>
      <c r="C769" s="16">
        <v>5.4099355088558E-9</v>
      </c>
      <c r="D769">
        <v>2.91472890433436E-4</v>
      </c>
      <c r="E769" s="16">
        <v>3.1995376027952499E-6</v>
      </c>
      <c r="F769" s="16">
        <v>3.0037179617766898E-6</v>
      </c>
      <c r="G769" s="16">
        <v>2.0383978461612601E-6</v>
      </c>
      <c r="H769" s="16">
        <v>9.4200351234809696E-5</v>
      </c>
      <c r="J769">
        <v>0.95917229034060703</v>
      </c>
      <c r="K769">
        <f t="shared" si="124"/>
        <v>5.1890602326241948E-9</v>
      </c>
      <c r="L769">
        <f t="shared" si="125"/>
        <v>2.9951331426764181E-4</v>
      </c>
      <c r="M769" s="16">
        <f t="shared" si="126"/>
        <v>2.8244989498193381E-3</v>
      </c>
      <c r="N769" s="16">
        <f t="shared" si="127"/>
        <v>4.716876395556703</v>
      </c>
      <c r="O769" s="16">
        <f t="shared" si="128"/>
        <v>5.5712322308951515E-4</v>
      </c>
      <c r="P769" s="16">
        <f t="shared" si="129"/>
        <v>0.48636046664665616</v>
      </c>
      <c r="Q769" s="16">
        <f t="shared" si="130"/>
        <v>0.49294823468016313</v>
      </c>
      <c r="R769" s="16">
        <f t="shared" si="131"/>
        <v>0.48324552752517075</v>
      </c>
      <c r="S769" s="16">
        <f t="shared" si="132"/>
        <v>2.4700744407665537E-4</v>
      </c>
      <c r="T769" s="16">
        <f t="shared" si="133"/>
        <v>0.49296203865704374</v>
      </c>
      <c r="U769" s="66">
        <f t="shared" si="134"/>
        <v>6.6731967937329024</v>
      </c>
      <c r="V769" s="66"/>
    </row>
    <row r="770" spans="1:22" x14ac:dyDescent="0.25">
      <c r="A770">
        <v>769</v>
      </c>
      <c r="B770">
        <v>7.3127492928235296E-4</v>
      </c>
      <c r="C770" s="16">
        <v>1.0194952690943E-8</v>
      </c>
      <c r="D770">
        <v>1.19961979532283E-3</v>
      </c>
      <c r="E770" s="16">
        <v>2.4552983458350799E-5</v>
      </c>
      <c r="F770" s="16">
        <v>6.7021491556037798E-6</v>
      </c>
      <c r="G770" s="16">
        <v>1.0933650370632701E-6</v>
      </c>
      <c r="H770">
        <v>7.2291706320515498E-4</v>
      </c>
      <c r="J770">
        <v>0.95442956573557103</v>
      </c>
      <c r="K770">
        <f t="shared" si="124"/>
        <v>9.7303642695114184E-9</v>
      </c>
      <c r="L770">
        <f t="shared" si="125"/>
        <v>1.21410726371841E-3</v>
      </c>
      <c r="M770" s="16">
        <f t="shared" si="126"/>
        <v>2.4844259484629595E-4</v>
      </c>
      <c r="N770" s="16">
        <f t="shared" si="127"/>
        <v>0.23516653436662877</v>
      </c>
      <c r="O770" s="16">
        <f t="shared" si="128"/>
        <v>0.70561093675307096</v>
      </c>
      <c r="P770" s="16">
        <f t="shared" si="129"/>
        <v>6.0238041953267318E-2</v>
      </c>
      <c r="Q770" s="16">
        <f t="shared" si="130"/>
        <v>1.653895629747139</v>
      </c>
      <c r="R770" s="16">
        <f t="shared" si="131"/>
        <v>0.10227984621089117</v>
      </c>
      <c r="S770" s="16">
        <f t="shared" si="132"/>
        <v>0.20719376213526794</v>
      </c>
      <c r="T770" s="16">
        <f t="shared" si="133"/>
        <v>1.6539574937144079</v>
      </c>
      <c r="U770" s="66">
        <f t="shared" si="134"/>
        <v>4.6183422448806732</v>
      </c>
      <c r="V770" s="66"/>
    </row>
    <row r="771" spans="1:22" x14ac:dyDescent="0.25">
      <c r="A771">
        <v>770</v>
      </c>
      <c r="B771">
        <v>5.23177306933531E-4</v>
      </c>
      <c r="C771" s="16">
        <v>6.8689716100876299E-9</v>
      </c>
      <c r="D771">
        <v>1.1282118316395999E-3</v>
      </c>
      <c r="E771" s="16">
        <v>1.5568269685640099E-5</v>
      </c>
      <c r="F771" s="16">
        <v>9.3429867484977995E-6</v>
      </c>
      <c r="G771" s="16">
        <v>1.62170942282497E-6</v>
      </c>
      <c r="H771">
        <v>4.5837752371273002E-4</v>
      </c>
      <c r="J771">
        <v>0.95471765973938605</v>
      </c>
      <c r="K771">
        <f t="shared" ref="K771:K834" si="135">C771*J771</f>
        <v>6.5579285003991447E-9</v>
      </c>
      <c r="L771">
        <f t="shared" ref="L771:L834" si="136">SUM($Z$9*B771,$AA$9*C771,$AB$9*D771,$AC$9*E771,$AD$9*F771,$AE$9*G771)</f>
        <v>1.1485126455878104E-3</v>
      </c>
      <c r="M771" s="16">
        <f t="shared" ref="M771:M834" si="137">$Z$8*B771+$AA$8*C771+$AB$8*D771+$AD$8*F771+$AE$8*G771</f>
        <v>-1.0215803172074844E-4</v>
      </c>
      <c r="N771" s="16">
        <f t="shared" si="127"/>
        <v>3.8903953050055231E-3</v>
      </c>
      <c r="O771" s="16">
        <f t="shared" si="128"/>
        <v>5.7468769500604366E-2</v>
      </c>
      <c r="P771" s="16">
        <f t="shared" si="129"/>
        <v>2.9343448113504408E-2</v>
      </c>
      <c r="Q771" s="16">
        <f t="shared" si="130"/>
        <v>0.20205457152655926</v>
      </c>
      <c r="R771" s="16">
        <f t="shared" si="131"/>
        <v>2.6831205197092168E-3</v>
      </c>
      <c r="S771" s="16">
        <f t="shared" si="132"/>
        <v>3.6831697208663215E-2</v>
      </c>
      <c r="T771" s="16">
        <f t="shared" si="133"/>
        <v>0.20206457189432392</v>
      </c>
      <c r="U771" s="66">
        <f t="shared" si="134"/>
        <v>0.53433657406836987</v>
      </c>
      <c r="V771" s="66"/>
    </row>
    <row r="772" spans="1:22" x14ac:dyDescent="0.25">
      <c r="A772">
        <v>771</v>
      </c>
      <c r="B772">
        <v>7.1141012035906505E-4</v>
      </c>
      <c r="C772" s="16">
        <v>3.9822385498782304E-9</v>
      </c>
      <c r="D772">
        <v>4.73458951542991E-4</v>
      </c>
      <c r="E772" s="16">
        <v>3.8164331715441803E-6</v>
      </c>
      <c r="F772" s="16">
        <v>6.6606864186323602E-6</v>
      </c>
      <c r="G772" s="16">
        <v>2.7759587673533299E-6</v>
      </c>
      <c r="H772" s="16">
        <v>1.12363953454956E-4</v>
      </c>
      <c r="J772">
        <v>0.95809019036923704</v>
      </c>
      <c r="K772">
        <f t="shared" si="135"/>
        <v>3.8153436903485486E-9</v>
      </c>
      <c r="L772">
        <f t="shared" si="136"/>
        <v>4.8955230090905915E-4</v>
      </c>
      <c r="M772" s="16">
        <f t="shared" si="137"/>
        <v>9.3326793980907095E-4</v>
      </c>
      <c r="N772" s="16">
        <f t="shared" ref="N772:N835" si="138">(B772-$B$2)^2/$B$2/$B$2</f>
        <v>0.19767084264835105</v>
      </c>
      <c r="O772" s="16">
        <f t="shared" ref="O772:O835" si="139">(C772-$C$2)^2/$C$2/$C$2</f>
        <v>7.9116868093715459E-2</v>
      </c>
      <c r="P772" s="16">
        <f t="shared" ref="P772:P835" si="140">(D772-$D$2)^2/$D$2/$D$2</f>
        <v>0.25853076764518257</v>
      </c>
      <c r="Q772" s="16">
        <f t="shared" ref="Q772:Q835" si="141">(E772-$E$2)^2/$E$2/$E$2</f>
        <v>0.4155940289981685</v>
      </c>
      <c r="R772" s="16">
        <f t="shared" ref="R772:R835" si="142">(F772-$F$2)^2/$F$2/$F$2</f>
        <v>0.10498907403777234</v>
      </c>
      <c r="S772" s="16">
        <f t="shared" ref="S772:S835" si="143">(G772-$G$2)^2/$G$2/$G$2</f>
        <v>0.14687049281616377</v>
      </c>
      <c r="T772" s="16">
        <f t="shared" ref="T772:T835" si="144">(H772-$H$2)^2/$H$2/$H$2</f>
        <v>0.41560487970847348</v>
      </c>
      <c r="U772" s="66">
        <f t="shared" ref="U772:U835" si="145">SUM(N772:T772)</f>
        <v>1.6183769539478272</v>
      </c>
      <c r="V772" s="66"/>
    </row>
    <row r="773" spans="1:22" x14ac:dyDescent="0.25">
      <c r="A773">
        <v>772</v>
      </c>
      <c r="B773">
        <v>6.6927452684468797E-4</v>
      </c>
      <c r="C773" s="16">
        <v>7.7811513570267403E-9</v>
      </c>
      <c r="D773">
        <v>9.9583240056406205E-4</v>
      </c>
      <c r="E773" s="16">
        <v>1.55904250870409E-5</v>
      </c>
      <c r="F773" s="16">
        <v>7.2573914602296104E-6</v>
      </c>
      <c r="G773" s="16">
        <v>1.42936711608687E-6</v>
      </c>
      <c r="H773">
        <v>4.5902679330243299E-4</v>
      </c>
      <c r="J773">
        <v>0.955401653119057</v>
      </c>
      <c r="K773">
        <f t="shared" si="135"/>
        <v>7.4341248696729414E-9</v>
      </c>
      <c r="L773">
        <f t="shared" si="136"/>
        <v>1.0117687694492512E-3</v>
      </c>
      <c r="M773" s="16">
        <f t="shared" si="137"/>
        <v>3.2678028424012469E-4</v>
      </c>
      <c r="N773" s="16">
        <f t="shared" si="138"/>
        <v>0.12891016369070937</v>
      </c>
      <c r="O773" s="16">
        <f t="shared" si="139"/>
        <v>0.16350585071623974</v>
      </c>
      <c r="P773" s="16">
        <f t="shared" si="140"/>
        <v>1.1467819370088528E-3</v>
      </c>
      <c r="Q773" s="16">
        <f t="shared" si="141"/>
        <v>0.20391331148292233</v>
      </c>
      <c r="R773" s="16">
        <f t="shared" si="142"/>
        <v>6.9412102566981895E-2</v>
      </c>
      <c r="S773" s="16">
        <f t="shared" si="143"/>
        <v>8.2804902763713675E-2</v>
      </c>
      <c r="T773" s="16">
        <f t="shared" si="144"/>
        <v>0.20391465192525132</v>
      </c>
      <c r="U773" s="66">
        <f t="shared" si="145"/>
        <v>0.8536077650828271</v>
      </c>
      <c r="V773" s="66"/>
    </row>
    <row r="774" spans="1:22" x14ac:dyDescent="0.25">
      <c r="A774">
        <v>773</v>
      </c>
      <c r="B774">
        <v>4.9529489757951101E-4</v>
      </c>
      <c r="C774" s="16">
        <v>4.7248893795976303E-9</v>
      </c>
      <c r="D774">
        <v>8.1382897683457596E-4</v>
      </c>
      <c r="E774" s="16">
        <v>7.7515003103369496E-6</v>
      </c>
      <c r="F774" s="16">
        <v>9.7297675761444307E-6</v>
      </c>
      <c r="G774" s="16">
        <v>2.3493841419255401E-6</v>
      </c>
      <c r="H774">
        <v>2.2822453897751899E-4</v>
      </c>
      <c r="J774">
        <v>0.95625425213323301</v>
      </c>
      <c r="K774">
        <f t="shared" si="135"/>
        <v>4.518195560099387E-9</v>
      </c>
      <c r="L774">
        <f t="shared" si="136"/>
        <v>8.3563317123941079E-4</v>
      </c>
      <c r="M774" s="16">
        <f t="shared" si="137"/>
        <v>1.5495662391961138E-4</v>
      </c>
      <c r="N774" s="16">
        <f t="shared" si="138"/>
        <v>3.3114535560301566E-5</v>
      </c>
      <c r="O774" s="16">
        <f t="shared" si="139"/>
        <v>2.168021377332717E-2</v>
      </c>
      <c r="P774" s="16">
        <f t="shared" si="140"/>
        <v>2.4052950080442087E-2</v>
      </c>
      <c r="Q774" s="16">
        <f t="shared" si="141"/>
        <v>7.7443141644473426E-2</v>
      </c>
      <c r="R774" s="16">
        <f t="shared" si="142"/>
        <v>1.5738277919468676E-4</v>
      </c>
      <c r="S774" s="16">
        <f t="shared" si="143"/>
        <v>2.9131089316966029E-2</v>
      </c>
      <c r="T774" s="16">
        <f t="shared" si="144"/>
        <v>7.7445976911698869E-2</v>
      </c>
      <c r="U774" s="66">
        <f t="shared" si="145"/>
        <v>0.22994386904166259</v>
      </c>
      <c r="V774" s="66"/>
    </row>
    <row r="775" spans="1:22" x14ac:dyDescent="0.25">
      <c r="A775">
        <v>774</v>
      </c>
      <c r="B775">
        <v>4.6416485777092399E-4</v>
      </c>
      <c r="C775" s="16">
        <v>5.2773907659334403E-9</v>
      </c>
      <c r="D775">
        <v>9.7365789840806502E-4</v>
      </c>
      <c r="E775" s="16">
        <v>1.0339397503709101E-5</v>
      </c>
      <c r="F775" s="16">
        <v>1.04602304478387E-5</v>
      </c>
      <c r="G775" s="16">
        <v>2.1072992002696298E-6</v>
      </c>
      <c r="H775">
        <v>3.0442136815235E-4</v>
      </c>
      <c r="J775">
        <v>0.95544432557155701</v>
      </c>
      <c r="K775">
        <f t="shared" si="135"/>
        <v>5.0422530611348389E-9</v>
      </c>
      <c r="L775">
        <f t="shared" si="136"/>
        <v>9.9668038111324622E-4</v>
      </c>
      <c r="M775" s="16">
        <f t="shared" si="137"/>
        <v>-6.8350665571398147E-5</v>
      </c>
      <c r="N775" s="16">
        <f t="shared" si="138"/>
        <v>3.3015002342067857E-3</v>
      </c>
      <c r="O775" s="16">
        <f t="shared" si="139"/>
        <v>2.2586647777009155E-3</v>
      </c>
      <c r="P775" s="16">
        <f t="shared" si="140"/>
        <v>1.1756635187407909E-4</v>
      </c>
      <c r="Q775" s="16">
        <f t="shared" si="141"/>
        <v>1.3940075233728911E-3</v>
      </c>
      <c r="R775" s="16">
        <f t="shared" si="142"/>
        <v>3.7930811907287945E-3</v>
      </c>
      <c r="S775" s="16">
        <f t="shared" si="143"/>
        <v>2.504945907387405E-3</v>
      </c>
      <c r="T775" s="16">
        <f t="shared" si="144"/>
        <v>1.3939634930164961E-3</v>
      </c>
      <c r="U775" s="66">
        <f t="shared" si="145"/>
        <v>1.4763729478287366E-2</v>
      </c>
      <c r="V775" s="66"/>
    </row>
    <row r="776" spans="1:22" x14ac:dyDescent="0.25">
      <c r="A776">
        <v>775</v>
      </c>
      <c r="B776">
        <v>6.8150697712378902E-4</v>
      </c>
      <c r="C776" s="16">
        <v>9.6816853921040193E-9</v>
      </c>
      <c r="D776">
        <v>1.2231189677557E-3</v>
      </c>
      <c r="E776" s="16">
        <v>2.3767098235113001E-5</v>
      </c>
      <c r="F776" s="16">
        <v>7.1996750298760801E-6</v>
      </c>
      <c r="G776" s="16">
        <v>1.15164779009069E-6</v>
      </c>
      <c r="H776">
        <v>6.9977897414789003E-4</v>
      </c>
      <c r="J776">
        <v>0.95430836223002802</v>
      </c>
      <c r="K776">
        <f t="shared" si="135"/>
        <v>9.2393133301651741E-9</v>
      </c>
      <c r="L776">
        <f t="shared" si="136"/>
        <v>1.2386602839201508E-3</v>
      </c>
      <c r="M776" s="16">
        <f t="shared" si="137"/>
        <v>1.2435367032742733E-4</v>
      </c>
      <c r="N776" s="16">
        <f t="shared" si="138"/>
        <v>0.14736388830342337</v>
      </c>
      <c r="O776" s="16">
        <f t="shared" si="139"/>
        <v>0.55856333396432678</v>
      </c>
      <c r="P776" s="16">
        <f t="shared" si="140"/>
        <v>7.2808780513052618E-2</v>
      </c>
      <c r="Q776" s="16">
        <f t="shared" si="141"/>
        <v>1.471048370617706</v>
      </c>
      <c r="R776" s="16">
        <f t="shared" si="142"/>
        <v>7.2532881362269055E-2</v>
      </c>
      <c r="S776" s="16">
        <f t="shared" si="143"/>
        <v>0.18159837668034717</v>
      </c>
      <c r="T776" s="16">
        <f t="shared" si="144"/>
        <v>1.4711113206885775</v>
      </c>
      <c r="U776" s="66">
        <f t="shared" si="145"/>
        <v>3.9750269521297024</v>
      </c>
      <c r="V776" s="66"/>
    </row>
    <row r="777" spans="1:22" x14ac:dyDescent="0.25">
      <c r="A777">
        <v>776</v>
      </c>
      <c r="B777" s="16">
        <v>4.5718983391832902E-4</v>
      </c>
      <c r="C777" s="16">
        <v>5.1089820120274903E-9</v>
      </c>
      <c r="D777" s="16">
        <v>9.5660423225592901E-4</v>
      </c>
      <c r="E777" s="16">
        <v>9.8359232555721406E-6</v>
      </c>
      <c r="F777" s="16">
        <v>1.0611902559055401E-5</v>
      </c>
      <c r="G777" s="16">
        <v>2.1763631600409098E-6</v>
      </c>
      <c r="H777" s="16">
        <v>2.8959742563367701E-4</v>
      </c>
      <c r="J777">
        <v>0.95552496017538802</v>
      </c>
      <c r="K777">
        <f t="shared" si="135"/>
        <v>4.8817598335793414E-9</v>
      </c>
      <c r="L777">
        <f t="shared" si="136"/>
        <v>9.7999929155206857E-4</v>
      </c>
      <c r="M777" s="16">
        <f t="shared" si="137"/>
        <v>-6.5619623715410614E-5</v>
      </c>
      <c r="N777" s="16">
        <f t="shared" si="138"/>
        <v>5.1297522607540455E-3</v>
      </c>
      <c r="O777" s="16">
        <f t="shared" si="139"/>
        <v>6.0715541583726837E-3</v>
      </c>
      <c r="P777" s="16">
        <f t="shared" si="140"/>
        <v>4.7089236094902244E-5</v>
      </c>
      <c r="Q777" s="16">
        <f t="shared" si="141"/>
        <v>7.0918396493680992E-3</v>
      </c>
      <c r="R777" s="16">
        <f t="shared" si="142"/>
        <v>5.9260584389987606E-3</v>
      </c>
      <c r="S777" s="16">
        <f t="shared" si="143"/>
        <v>7.1340699654904478E-3</v>
      </c>
      <c r="T777" s="16">
        <f t="shared" si="144"/>
        <v>7.0918644159779507E-3</v>
      </c>
      <c r="U777" s="66">
        <f t="shared" si="145"/>
        <v>3.8492228125056885E-2</v>
      </c>
      <c r="V777" s="66"/>
    </row>
    <row r="778" spans="1:22" x14ac:dyDescent="0.25">
      <c r="A778">
        <v>777</v>
      </c>
      <c r="B778" s="16">
        <v>7.8530116736770603E-4</v>
      </c>
      <c r="C778" s="16">
        <v>4.2915612301026803E-9</v>
      </c>
      <c r="D778" s="16">
        <v>4.6206189315187499E-4</v>
      </c>
      <c r="E778" s="16">
        <v>4.0145547016638303E-6</v>
      </c>
      <c r="F778" s="16">
        <v>6.0297614151661597E-6</v>
      </c>
      <c r="G778" s="16">
        <v>2.57543371288625E-6</v>
      </c>
      <c r="H778" s="16">
        <v>1.1819699616939399E-4</v>
      </c>
      <c r="J778">
        <v>0.95816627411496502</v>
      </c>
      <c r="K778">
        <f t="shared" si="135"/>
        <v>4.1120292339837213E-9</v>
      </c>
      <c r="L778">
        <f t="shared" si="136"/>
        <v>4.7669255813386348E-4</v>
      </c>
      <c r="M778" s="16">
        <f t="shared" si="137"/>
        <v>1.0939097766015486E-3</v>
      </c>
      <c r="N778" s="16">
        <f t="shared" si="138"/>
        <v>0.35360428262385407</v>
      </c>
      <c r="O778" s="16">
        <f t="shared" si="139"/>
        <v>5.0827702745265081E-2</v>
      </c>
      <c r="P778" s="16">
        <f t="shared" si="140"/>
        <v>0.27070327837935348</v>
      </c>
      <c r="Q778" s="16">
        <f t="shared" si="141"/>
        <v>0.39215080499451055</v>
      </c>
      <c r="R778" s="16">
        <f t="shared" si="142"/>
        <v>0.15058396651051895</v>
      </c>
      <c r="S778" s="16">
        <f t="shared" si="143"/>
        <v>8.0268475800473818E-2</v>
      </c>
      <c r="T778" s="16">
        <f t="shared" si="144"/>
        <v>0.39216220444425831</v>
      </c>
      <c r="U778" s="66">
        <f t="shared" si="145"/>
        <v>1.6903007154982344</v>
      </c>
      <c r="V778" s="66"/>
    </row>
    <row r="779" spans="1:22" x14ac:dyDescent="0.25">
      <c r="A779">
        <v>778</v>
      </c>
      <c r="B779">
        <v>3.0165403527591901E-4</v>
      </c>
      <c r="C779" s="16">
        <v>3.2110719869394E-9</v>
      </c>
      <c r="D779">
        <v>9.1076393883748202E-4</v>
      </c>
      <c r="E779" s="16">
        <v>5.8872725498029701E-6</v>
      </c>
      <c r="F779" s="16">
        <v>1.60668242430594E-5</v>
      </c>
      <c r="G779" s="16">
        <v>3.4618218281075698E-6</v>
      </c>
      <c r="H779">
        <v>1.73337784409565E-4</v>
      </c>
      <c r="J779">
        <v>0.955637256048529</v>
      </c>
      <c r="K779">
        <f t="shared" si="135"/>
        <v>3.0686200225730663E-9</v>
      </c>
      <c r="L779">
        <f t="shared" si="136"/>
        <v>9.4635619807972144E-4</v>
      </c>
      <c r="M779" s="16">
        <f t="shared" si="137"/>
        <v>-3.4304812752788342E-4</v>
      </c>
      <c r="N779" s="16">
        <f t="shared" si="138"/>
        <v>0.15012216346231011</v>
      </c>
      <c r="O779" s="16">
        <f t="shared" si="139"/>
        <v>0.17678574738638078</v>
      </c>
      <c r="P779" s="16">
        <f t="shared" si="140"/>
        <v>2.965144097826041E-3</v>
      </c>
      <c r="Q779" s="16">
        <f t="shared" si="141"/>
        <v>0.20417522381787337</v>
      </c>
      <c r="R779" s="16">
        <f t="shared" si="142"/>
        <v>0.39764381759986811</v>
      </c>
      <c r="S779" s="16">
        <f t="shared" si="143"/>
        <v>0.52562013728336698</v>
      </c>
      <c r="T779" s="16">
        <f t="shared" si="144"/>
        <v>0.20417583496724234</v>
      </c>
      <c r="U779" s="66">
        <f t="shared" si="145"/>
        <v>1.6614880686148679</v>
      </c>
      <c r="V779" s="66"/>
    </row>
    <row r="780" spans="1:22" x14ac:dyDescent="0.25">
      <c r="A780">
        <v>779</v>
      </c>
      <c r="B780">
        <v>6.0256142382332002E-4</v>
      </c>
      <c r="C780" s="16">
        <v>4.4235796392586201E-9</v>
      </c>
      <c r="D780">
        <v>6.2332004409880795E-4</v>
      </c>
      <c r="E780" s="16">
        <v>5.5710322600303698E-6</v>
      </c>
      <c r="F780" s="16">
        <v>7.9232968809541993E-6</v>
      </c>
      <c r="G780" s="16">
        <v>2.50363965415629E-6</v>
      </c>
      <c r="H780">
        <v>1.6402429985394799E-4</v>
      </c>
      <c r="J780">
        <v>0.95726986799111002</v>
      </c>
      <c r="K780">
        <f t="shared" si="135"/>
        <v>4.2345594973212614E-9</v>
      </c>
      <c r="L780">
        <f t="shared" si="136"/>
        <v>6.4166585393523332E-4</v>
      </c>
      <c r="M780" s="16">
        <f t="shared" si="137"/>
        <v>5.6345699371140672E-4</v>
      </c>
      <c r="N780" s="16">
        <f t="shared" si="138"/>
        <v>4.9984357036185811E-2</v>
      </c>
      <c r="O780" s="16">
        <f t="shared" si="139"/>
        <v>4.0651850386786745E-2</v>
      </c>
      <c r="P780" s="16">
        <f t="shared" si="140"/>
        <v>0.12452061172882449</v>
      </c>
      <c r="Q780" s="16">
        <f t="shared" si="141"/>
        <v>0.23165113962818729</v>
      </c>
      <c r="R780" s="16">
        <f t="shared" si="142"/>
        <v>3.836911125268859E-2</v>
      </c>
      <c r="S780" s="16">
        <f t="shared" si="143"/>
        <v>6.1277310644936182E-2</v>
      </c>
      <c r="T780" s="16">
        <f t="shared" si="144"/>
        <v>0.23165932056276417</v>
      </c>
      <c r="U780" s="66">
        <f t="shared" si="145"/>
        <v>0.77811370124037327</v>
      </c>
      <c r="V780" s="66"/>
    </row>
    <row r="781" spans="1:22" x14ac:dyDescent="0.25">
      <c r="A781">
        <v>780</v>
      </c>
      <c r="B781">
        <v>2.6981079581732398E-4</v>
      </c>
      <c r="C781" s="16">
        <v>4.0097536514721698E-9</v>
      </c>
      <c r="D781">
        <v>1.2825179786738999E-3</v>
      </c>
      <c r="E781" s="16">
        <v>1.03098389795091E-5</v>
      </c>
      <c r="F781" s="16">
        <v>1.8269179212231298E-5</v>
      </c>
      <c r="G781" s="16">
        <v>2.7838389327073002E-6</v>
      </c>
      <c r="H781">
        <v>3.0355596365206499E-4</v>
      </c>
      <c r="J781">
        <v>0.95381379089878804</v>
      </c>
      <c r="K781">
        <f t="shared" si="135"/>
        <v>3.824558330880928E-9</v>
      </c>
      <c r="L781">
        <f t="shared" si="136"/>
        <v>1.3218361662774183E-3</v>
      </c>
      <c r="M781" s="16">
        <f t="shared" si="137"/>
        <v>-7.8221457464277026E-4</v>
      </c>
      <c r="N781" s="16">
        <f t="shared" si="138"/>
        <v>0.20441019448444453</v>
      </c>
      <c r="O781" s="16">
        <f t="shared" si="139"/>
        <v>7.6347893174809819E-2</v>
      </c>
      <c r="P781" s="16">
        <f t="shared" si="140"/>
        <v>0.10989127983696702</v>
      </c>
      <c r="Q781" s="16">
        <f t="shared" si="141"/>
        <v>1.6070875543187329E-3</v>
      </c>
      <c r="R781" s="16">
        <f t="shared" si="142"/>
        <v>0.72949139332960988</v>
      </c>
      <c r="S781" s="16">
        <f t="shared" si="143"/>
        <v>0.14989556221519262</v>
      </c>
      <c r="T781" s="16">
        <f t="shared" si="144"/>
        <v>1.6058026757028267E-3</v>
      </c>
      <c r="U781" s="66">
        <f t="shared" si="145"/>
        <v>1.2732492132710456</v>
      </c>
      <c r="V781" s="66"/>
    </row>
    <row r="782" spans="1:22" x14ac:dyDescent="0.25">
      <c r="A782">
        <v>781</v>
      </c>
      <c r="B782">
        <v>2.9287192631996002E-4</v>
      </c>
      <c r="C782" s="16">
        <v>3.2624534456975602E-9</v>
      </c>
      <c r="D782">
        <v>9.5408820407991005E-4</v>
      </c>
      <c r="E782" s="16">
        <v>6.2628574017143602E-6</v>
      </c>
      <c r="F782" s="16">
        <v>1.65828259302575E-5</v>
      </c>
      <c r="G782" s="16">
        <v>3.4090342697501502E-6</v>
      </c>
      <c r="H782">
        <v>1.8439644844629499E-4</v>
      </c>
      <c r="J782">
        <v>0.95541374719489003</v>
      </c>
      <c r="K782">
        <f t="shared" si="135"/>
        <v>3.1169928716027867E-9</v>
      </c>
      <c r="L782">
        <f t="shared" si="136"/>
        <v>9.9065962775672948E-4</v>
      </c>
      <c r="M782" s="16">
        <f t="shared" si="137"/>
        <v>-4.0491577511680938E-4</v>
      </c>
      <c r="N782" s="16">
        <f t="shared" si="138"/>
        <v>0.16425927050832939</v>
      </c>
      <c r="O782" s="16">
        <f t="shared" si="139"/>
        <v>0.16907354709198893</v>
      </c>
      <c r="P782" s="16">
        <f t="shared" si="140"/>
        <v>8.9761931578468456E-5</v>
      </c>
      <c r="Q782" s="16">
        <f t="shared" si="141"/>
        <v>0.17379576325862811</v>
      </c>
      <c r="R782" s="16">
        <f t="shared" si="142"/>
        <v>0.46643168527840811</v>
      </c>
      <c r="S782" s="16">
        <f t="shared" si="143"/>
        <v>0.48817197933675222</v>
      </c>
      <c r="T782" s="16">
        <f t="shared" si="144"/>
        <v>0.17379532266130152</v>
      </c>
      <c r="U782" s="66">
        <f t="shared" si="145"/>
        <v>1.6356173300669867</v>
      </c>
      <c r="V782" s="66"/>
    </row>
    <row r="783" spans="1:22" x14ac:dyDescent="0.25">
      <c r="A783">
        <v>782</v>
      </c>
      <c r="B783">
        <v>1.9774598098960101E-4</v>
      </c>
      <c r="C783" s="16">
        <v>3.1539210321851101E-9</v>
      </c>
      <c r="D783">
        <v>1.3802023408541399E-3</v>
      </c>
      <c r="E783" s="16">
        <v>8.7155355502376802E-6</v>
      </c>
      <c r="F783" s="16">
        <v>2.5061868806889902E-5</v>
      </c>
      <c r="G783" s="16">
        <v>3.5439502135306001E-6</v>
      </c>
      <c r="H783">
        <v>2.56615887520128E-4</v>
      </c>
      <c r="J783">
        <v>0.95323413690181102</v>
      </c>
      <c r="K783">
        <f t="shared" si="135"/>
        <v>3.0064251929714422E-9</v>
      </c>
      <c r="L783">
        <f t="shared" si="136"/>
        <v>1.4338668747604182E-3</v>
      </c>
      <c r="M783" s="16">
        <f t="shared" si="137"/>
        <v>-1.0383749127812162E-3</v>
      </c>
      <c r="N783" s="16">
        <f t="shared" si="138"/>
        <v>0.3581466346652965</v>
      </c>
      <c r="O783" s="16">
        <f t="shared" si="139"/>
        <v>0.18556597789576795</v>
      </c>
      <c r="P783" s="16">
        <f t="shared" si="140"/>
        <v>0.18741414679798526</v>
      </c>
      <c r="Q783" s="16">
        <f t="shared" si="141"/>
        <v>3.5542910022086899E-2</v>
      </c>
      <c r="R783" s="16">
        <f t="shared" si="142"/>
        <v>2.3823281881279259</v>
      </c>
      <c r="S783" s="16">
        <f t="shared" si="143"/>
        <v>0.58663425644899236</v>
      </c>
      <c r="T783" s="16">
        <f t="shared" si="144"/>
        <v>3.5535986955554169E-2</v>
      </c>
      <c r="U783" s="66">
        <f t="shared" si="145"/>
        <v>3.7711681009136089</v>
      </c>
      <c r="V783" s="66"/>
    </row>
    <row r="784" spans="1:22" x14ac:dyDescent="0.25">
      <c r="A784">
        <v>783</v>
      </c>
      <c r="B784" s="16">
        <v>9.1514008097942504E-4</v>
      </c>
      <c r="C784" s="16">
        <v>8.0366979562831696E-9</v>
      </c>
      <c r="D784" s="16">
        <v>7.4767592573914902E-4</v>
      </c>
      <c r="E784" s="16">
        <v>1.2124791735654E-5</v>
      </c>
      <c r="F784" s="16">
        <v>5.2450145652995803E-6</v>
      </c>
      <c r="G784" s="16">
        <v>1.37988011384203E-6</v>
      </c>
      <c r="H784" s="16">
        <v>3.56984297575015E-4</v>
      </c>
      <c r="J784">
        <v>0.95668719089322896</v>
      </c>
      <c r="K784">
        <f t="shared" si="135"/>
        <v>7.6886059918538992E-9</v>
      </c>
      <c r="L784">
        <f t="shared" si="136"/>
        <v>7.595377982856339E-4</v>
      </c>
      <c r="M784" s="16">
        <f t="shared" si="137"/>
        <v>1.0707423636732163E-3</v>
      </c>
      <c r="N784" s="16">
        <f t="shared" si="138"/>
        <v>0.73667808419696035</v>
      </c>
      <c r="O784" s="16">
        <f t="shared" si="139"/>
        <v>0.20293236993047711</v>
      </c>
      <c r="P784" s="16">
        <f t="shared" si="140"/>
        <v>5.0072848729574709E-2</v>
      </c>
      <c r="Q784" s="16">
        <f t="shared" si="141"/>
        <v>1.6613955766365138E-2</v>
      </c>
      <c r="R784" s="16">
        <f t="shared" si="142"/>
        <v>0.21873758195124166</v>
      </c>
      <c r="S784" s="16">
        <f t="shared" si="143"/>
        <v>9.7604610976337075E-2</v>
      </c>
      <c r="T784" s="16">
        <f t="shared" si="144"/>
        <v>1.6610733339004115E-2</v>
      </c>
      <c r="U784" s="66">
        <f t="shared" si="145"/>
        <v>1.3392501848899603</v>
      </c>
      <c r="V784" s="66"/>
    </row>
    <row r="785" spans="1:22" x14ac:dyDescent="0.25">
      <c r="A785">
        <v>784</v>
      </c>
      <c r="B785">
        <v>4.3351527972816098E-4</v>
      </c>
      <c r="C785" s="16">
        <v>6.9327521517255603E-9</v>
      </c>
      <c r="D785">
        <v>1.38224458318861E-3</v>
      </c>
      <c r="E785" s="16">
        <v>1.9197176042279501E-5</v>
      </c>
      <c r="F785" s="16">
        <v>1.14052500274612E-5</v>
      </c>
      <c r="G785" s="16">
        <v>1.6113270672922001E-6</v>
      </c>
      <c r="H785">
        <v>5.6523063470413995E-4</v>
      </c>
      <c r="J785">
        <v>0.95348436128168601</v>
      </c>
      <c r="K785">
        <f t="shared" si="135"/>
        <v>6.6102707573122803E-9</v>
      </c>
      <c r="L785">
        <f t="shared" si="136"/>
        <v>1.4066594775586729E-3</v>
      </c>
      <c r="M785" s="16">
        <f t="shared" si="137"/>
        <v>-5.3962891810235088E-4</v>
      </c>
      <c r="N785" s="16">
        <f t="shared" si="138"/>
        <v>1.4327193373890676E-2</v>
      </c>
      <c r="O785" s="16">
        <f t="shared" si="139"/>
        <v>6.3120378668017812E-2</v>
      </c>
      <c r="P785" s="16">
        <f t="shared" si="140"/>
        <v>0.18925440129328847</v>
      </c>
      <c r="Q785" s="16">
        <f t="shared" si="141"/>
        <v>0.61996575558010403</v>
      </c>
      <c r="R785" s="16">
        <f t="shared" si="142"/>
        <v>2.4805038572863994E-2</v>
      </c>
      <c r="S785" s="16">
        <f t="shared" si="143"/>
        <v>3.8844192169627159E-2</v>
      </c>
      <c r="T785" s="16">
        <f t="shared" si="144"/>
        <v>0.62002220336237623</v>
      </c>
      <c r="U785" s="66">
        <f t="shared" si="145"/>
        <v>1.5703391630201684</v>
      </c>
      <c r="V785" s="66"/>
    </row>
    <row r="786" spans="1:22" x14ac:dyDescent="0.25">
      <c r="A786">
        <v>785</v>
      </c>
      <c r="B786">
        <v>4.82075913631083E-4</v>
      </c>
      <c r="C786" s="16">
        <v>6.91087881438244E-9</v>
      </c>
      <c r="D786">
        <v>1.2349266348951301E-3</v>
      </c>
      <c r="E786" s="16">
        <v>1.7124525135828201E-5</v>
      </c>
      <c r="F786" s="16">
        <v>1.0188947849509501E-5</v>
      </c>
      <c r="G786" s="16">
        <v>1.61380478675293E-6</v>
      </c>
      <c r="H786">
        <v>5.0420106896413195E-4</v>
      </c>
      <c r="J786">
        <v>0.954193869614681</v>
      </c>
      <c r="K786">
        <f t="shared" si="135"/>
        <v>6.5943181983336991E-9</v>
      </c>
      <c r="L786">
        <f t="shared" si="136"/>
        <v>1.2569114245020879E-3</v>
      </c>
      <c r="M786" s="16">
        <f t="shared" si="137"/>
        <v>-2.927595972399216E-4</v>
      </c>
      <c r="N786" s="16">
        <f t="shared" si="138"/>
        <v>4.4471125372656372E-4</v>
      </c>
      <c r="O786" s="16">
        <f t="shared" si="139"/>
        <v>6.1152318195974643E-2</v>
      </c>
      <c r="P786" s="16">
        <f t="shared" si="140"/>
        <v>7.957456223638866E-2</v>
      </c>
      <c r="Q786" s="16">
        <f t="shared" si="141"/>
        <v>0.35331382762185365</v>
      </c>
      <c r="R786" s="16">
        <f t="shared" si="142"/>
        <v>1.1598154852369305E-3</v>
      </c>
      <c r="S786" s="16">
        <f t="shared" si="143"/>
        <v>3.8359053037207026E-2</v>
      </c>
      <c r="T786" s="16">
        <f t="shared" si="144"/>
        <v>0.35333822367390616</v>
      </c>
      <c r="U786" s="66">
        <f t="shared" si="145"/>
        <v>0.88734251150429366</v>
      </c>
      <c r="V786" s="66"/>
    </row>
    <row r="787" spans="1:22" x14ac:dyDescent="0.25">
      <c r="A787">
        <v>786</v>
      </c>
      <c r="B787" s="16">
        <v>5.9673854571010002E-4</v>
      </c>
      <c r="C787" s="16">
        <v>7.2485229296687098E-9</v>
      </c>
      <c r="D787" s="16">
        <v>1.04161547891387E-3</v>
      </c>
      <c r="E787" s="16">
        <v>1.51826621782937E-5</v>
      </c>
      <c r="F787" s="16">
        <v>8.1577974026972798E-6</v>
      </c>
      <c r="G787" s="16">
        <v>1.5352444456033E-6</v>
      </c>
      <c r="H787">
        <v>4.4702212899858101E-4</v>
      </c>
      <c r="J787">
        <v>0.95515964856117797</v>
      </c>
      <c r="K787">
        <f t="shared" si="135"/>
        <v>6.9234966140900048E-9</v>
      </c>
      <c r="L787">
        <f t="shared" si="136"/>
        <v>1.0594590696419383E-3</v>
      </c>
      <c r="M787" s="16">
        <f t="shared" si="137"/>
        <v>1.3401802177826186E-4</v>
      </c>
      <c r="N787" s="16">
        <f t="shared" si="138"/>
        <v>4.4837121343366551E-2</v>
      </c>
      <c r="O787" s="16">
        <f t="shared" si="139"/>
        <v>9.5004911710177262E-2</v>
      </c>
      <c r="P787" s="16">
        <f t="shared" si="140"/>
        <v>6.6252674257322262E-3</v>
      </c>
      <c r="Q787" s="16">
        <f t="shared" si="141"/>
        <v>0.17106686129162546</v>
      </c>
      <c r="R787" s="16">
        <f t="shared" si="142"/>
        <v>2.961199360298011E-2</v>
      </c>
      <c r="S787" s="16">
        <f t="shared" si="143"/>
        <v>5.5225295760023871E-2</v>
      </c>
      <c r="T787" s="16">
        <f t="shared" si="144"/>
        <v>0.17107078864757866</v>
      </c>
      <c r="U787" s="66">
        <f t="shared" si="145"/>
        <v>0.57344223978148412</v>
      </c>
      <c r="V787" s="66"/>
    </row>
    <row r="788" spans="1:22" x14ac:dyDescent="0.25">
      <c r="A788">
        <v>787</v>
      </c>
      <c r="B788">
        <v>4.1912381200451E-4</v>
      </c>
      <c r="C788" s="16">
        <v>3.6523010831177799E-9</v>
      </c>
      <c r="D788">
        <v>7.4228008154226296E-4</v>
      </c>
      <c r="E788" s="16">
        <v>5.4690534242271297E-6</v>
      </c>
      <c r="F788" s="16">
        <v>1.1463690699448901E-5</v>
      </c>
      <c r="G788" s="16">
        <v>3.03709924010143E-6</v>
      </c>
      <c r="H788">
        <v>1.6102281882142999E-4</v>
      </c>
      <c r="J788">
        <v>0.95657901872975604</v>
      </c>
      <c r="K788">
        <f t="shared" si="135"/>
        <v>3.493714586194431E-9</v>
      </c>
      <c r="L788">
        <f t="shared" si="136"/>
        <v>7.6824090988017902E-4</v>
      </c>
      <c r="M788" s="16">
        <f t="shared" si="137"/>
        <v>7.0006714128840908E-5</v>
      </c>
      <c r="N788" s="16">
        <f t="shared" si="138"/>
        <v>2.217711335563138E-2</v>
      </c>
      <c r="O788" s="16">
        <f t="shared" si="139"/>
        <v>0.11616169204693592</v>
      </c>
      <c r="P788" s="16">
        <f t="shared" si="140"/>
        <v>5.2611307807925244E-2</v>
      </c>
      <c r="Q788" s="16">
        <f t="shared" si="141"/>
        <v>0.24088108995293761</v>
      </c>
      <c r="R788" s="16">
        <f t="shared" si="142"/>
        <v>2.6708443746322585E-2</v>
      </c>
      <c r="S788" s="16">
        <f t="shared" si="143"/>
        <v>0.26353947489877816</v>
      </c>
      <c r="T788" s="16">
        <f t="shared" si="144"/>
        <v>0.24088612617380245</v>
      </c>
      <c r="U788" s="66">
        <f t="shared" si="145"/>
        <v>0.96296524798233341</v>
      </c>
      <c r="V788" s="66"/>
    </row>
    <row r="789" spans="1:22" x14ac:dyDescent="0.25">
      <c r="A789">
        <v>788</v>
      </c>
      <c r="B789">
        <v>3.5852253122665702E-4</v>
      </c>
      <c r="C789" s="16">
        <v>3.1923673339936E-9</v>
      </c>
      <c r="D789">
        <v>7.5892434318861296E-4</v>
      </c>
      <c r="E789" s="16">
        <v>4.88613389127834E-6</v>
      </c>
      <c r="F789" s="16">
        <v>1.34170792312114E-5</v>
      </c>
      <c r="G789" s="16">
        <v>3.4756637317257398E-6</v>
      </c>
      <c r="H789">
        <v>1.43860356791854E-4</v>
      </c>
      <c r="J789">
        <v>0.95645210972130801</v>
      </c>
      <c r="K789">
        <f t="shared" si="135"/>
        <v>3.0533464716035663E-9</v>
      </c>
      <c r="L789">
        <f t="shared" si="136"/>
        <v>7.8923097301542748E-4</v>
      </c>
      <c r="M789" s="16">
        <f t="shared" si="137"/>
        <v>-7.2185910562113436E-5</v>
      </c>
      <c r="N789" s="16">
        <f t="shared" si="138"/>
        <v>7.3971949597403844E-2</v>
      </c>
      <c r="O789" s="16">
        <f t="shared" si="139"/>
        <v>0.17963596092850778</v>
      </c>
      <c r="P789" s="16">
        <f t="shared" si="140"/>
        <v>4.4982858738110851E-2</v>
      </c>
      <c r="Q789" s="16">
        <f t="shared" si="141"/>
        <v>0.29710119041053623</v>
      </c>
      <c r="R789" s="16">
        <f t="shared" si="142"/>
        <v>0.13080714262419835</v>
      </c>
      <c r="S789" s="16">
        <f t="shared" si="143"/>
        <v>0.53566875453061713</v>
      </c>
      <c r="T789" s="16">
        <f t="shared" si="144"/>
        <v>0.29710560458254931</v>
      </c>
      <c r="U789" s="66">
        <f t="shared" si="145"/>
        <v>1.5592734614119235</v>
      </c>
      <c r="V789" s="66"/>
    </row>
    <row r="790" spans="1:22" x14ac:dyDescent="0.25">
      <c r="A790">
        <v>789</v>
      </c>
      <c r="B790">
        <v>4.6999642328727901E-4</v>
      </c>
      <c r="C790" s="16">
        <v>5.8188783097366404E-9</v>
      </c>
      <c r="D790">
        <v>1.0623934228450899E-3</v>
      </c>
      <c r="E790" s="16">
        <v>1.24271874994448E-5</v>
      </c>
      <c r="F790" s="16">
        <v>1.0371667197738301E-5</v>
      </c>
      <c r="G790" s="16">
        <v>1.9130754755536801E-6</v>
      </c>
      <c r="H790">
        <v>3.6589338667278201E-4</v>
      </c>
      <c r="J790">
        <v>0.95501384156998403</v>
      </c>
      <c r="K790">
        <f t="shared" si="135"/>
        <v>5.557109328209844E-9</v>
      </c>
      <c r="L790">
        <f t="shared" si="136"/>
        <v>1.0850440138378103E-3</v>
      </c>
      <c r="M790" s="16">
        <f t="shared" si="137"/>
        <v>-1.4505116726325242E-4</v>
      </c>
      <c r="N790" s="16">
        <f t="shared" si="138"/>
        <v>2.080911001591133E-3</v>
      </c>
      <c r="O790" s="16">
        <f t="shared" si="139"/>
        <v>2.520381289189562E-3</v>
      </c>
      <c r="P790" s="16">
        <f t="shared" si="140"/>
        <v>1.0602248135101005E-2</v>
      </c>
      <c r="Q790" s="16">
        <f t="shared" si="141"/>
        <v>2.4664734343447483E-2</v>
      </c>
      <c r="R790" s="16">
        <f t="shared" si="142"/>
        <v>2.7667481439627621E-3</v>
      </c>
      <c r="S790" s="16">
        <f t="shared" si="143"/>
        <v>2.1837499849188184E-3</v>
      </c>
      <c r="T790" s="16">
        <f t="shared" si="144"/>
        <v>2.4666469831140819E-2</v>
      </c>
      <c r="U790" s="66">
        <f t="shared" si="145"/>
        <v>6.9485242729351582E-2</v>
      </c>
      <c r="V790" s="66"/>
    </row>
    <row r="791" spans="1:22" x14ac:dyDescent="0.25">
      <c r="A791">
        <v>790</v>
      </c>
      <c r="B791">
        <v>3.3378104558102301E-4</v>
      </c>
      <c r="C791" s="16">
        <v>4.27615114071479E-9</v>
      </c>
      <c r="D791">
        <v>1.10074596943627E-3</v>
      </c>
      <c r="E791" s="16">
        <v>9.4563388742067503E-6</v>
      </c>
      <c r="F791" s="16">
        <v>1.4640999504847799E-5</v>
      </c>
      <c r="G791" s="16">
        <v>2.6048729250081499E-6</v>
      </c>
      <c r="H791">
        <v>2.78423498666238E-4</v>
      </c>
      <c r="J791">
        <v>0.95474306144008803</v>
      </c>
      <c r="K791">
        <f t="shared" si="135"/>
        <v>4.0826256312665634E-9</v>
      </c>
      <c r="L791">
        <f t="shared" si="136"/>
        <v>1.1326285652198331E-3</v>
      </c>
      <c r="M791" s="16">
        <f t="shared" si="137"/>
        <v>-4.6506647405778693E-4</v>
      </c>
      <c r="N791" s="16">
        <f t="shared" si="138"/>
        <v>0.10382466067342654</v>
      </c>
      <c r="O791" s="16">
        <f t="shared" si="139"/>
        <v>5.2089501603530604E-2</v>
      </c>
      <c r="P791" s="16">
        <f t="shared" si="140"/>
        <v>2.0387409117804508E-2</v>
      </c>
      <c r="Q791" s="16">
        <f t="shared" si="141"/>
        <v>1.429334501382756E-2</v>
      </c>
      <c r="R791" s="16">
        <f t="shared" si="142"/>
        <v>0.23608514343680664</v>
      </c>
      <c r="S791" s="16">
        <f t="shared" si="143"/>
        <v>8.8795792637114332E-2</v>
      </c>
      <c r="T791" s="16">
        <f t="shared" si="144"/>
        <v>1.429178206139336E-2</v>
      </c>
      <c r="U791" s="66">
        <f t="shared" si="145"/>
        <v>0.52976763454390352</v>
      </c>
      <c r="V791" s="66"/>
    </row>
    <row r="792" spans="1:22" x14ac:dyDescent="0.25">
      <c r="A792">
        <v>791</v>
      </c>
      <c r="B792">
        <v>4.6062441645817098E-4</v>
      </c>
      <c r="C792" s="16">
        <v>4.8992225136808902E-9</v>
      </c>
      <c r="D792">
        <v>9.0948352585414505E-4</v>
      </c>
      <c r="E792" s="16">
        <v>8.9722219746404506E-6</v>
      </c>
      <c r="F792" s="16">
        <v>1.05099556499216E-5</v>
      </c>
      <c r="G792" s="16">
        <v>2.2683317933066399E-6</v>
      </c>
      <c r="H792">
        <v>2.64167023320224E-4</v>
      </c>
      <c r="J792">
        <v>0.95575974510126505</v>
      </c>
      <c r="K792">
        <f t="shared" si="135"/>
        <v>4.6824796608700268E-9</v>
      </c>
      <c r="L792">
        <f t="shared" si="136"/>
        <v>9.3276686972478126E-4</v>
      </c>
      <c r="M792" s="16">
        <f t="shared" si="137"/>
        <v>-1.151803680843925E-5</v>
      </c>
      <c r="N792" s="16">
        <f t="shared" si="138"/>
        <v>4.1793594034268376E-3</v>
      </c>
      <c r="O792" s="16">
        <f t="shared" si="139"/>
        <v>1.3404548451075035E-2</v>
      </c>
      <c r="P792" s="16">
        <f t="shared" si="140"/>
        <v>3.1116817126169462E-3</v>
      </c>
      <c r="Q792" s="16">
        <f t="shared" si="141"/>
        <v>2.7102752768255994E-2</v>
      </c>
      <c r="R792" s="16">
        <f t="shared" si="142"/>
        <v>4.4401575797577246E-3</v>
      </c>
      <c r="S792" s="16">
        <f t="shared" si="143"/>
        <v>1.6975645354593852E-2</v>
      </c>
      <c r="T792" s="16">
        <f t="shared" si="144"/>
        <v>2.7103412819807375E-2</v>
      </c>
      <c r="U792" s="66">
        <f t="shared" si="145"/>
        <v>9.6317558089533767E-2</v>
      </c>
      <c r="V792" s="66"/>
    </row>
    <row r="793" spans="1:22" x14ac:dyDescent="0.25">
      <c r="A793">
        <v>792</v>
      </c>
      <c r="B793">
        <v>5.4026240064237996E-4</v>
      </c>
      <c r="C793" s="16">
        <v>6.97924033401644E-9</v>
      </c>
      <c r="D793">
        <v>1.1095714158229099E-3</v>
      </c>
      <c r="E793" s="16">
        <v>1.55601957539869E-5</v>
      </c>
      <c r="F793" s="16">
        <v>9.0395190297596106E-6</v>
      </c>
      <c r="G793" s="16">
        <v>1.59573922155567E-6</v>
      </c>
      <c r="H793">
        <v>4.5813937252383999E-4</v>
      </c>
      <c r="J793">
        <v>0.95481322075355801</v>
      </c>
      <c r="K793">
        <f t="shared" si="135"/>
        <v>6.663870941735375E-9</v>
      </c>
      <c r="L793">
        <f t="shared" si="136"/>
        <v>1.1292392138636505E-3</v>
      </c>
      <c r="M793" s="16">
        <f t="shared" si="137"/>
        <v>-4.8714412578890785E-5</v>
      </c>
      <c r="N793" s="16">
        <f t="shared" si="138"/>
        <v>9.4218714499470241E-3</v>
      </c>
      <c r="O793" s="16">
        <f t="shared" si="139"/>
        <v>6.7406687223976441E-2</v>
      </c>
      <c r="P793" s="16">
        <f t="shared" si="140"/>
        <v>2.3087885728165374E-2</v>
      </c>
      <c r="Q793" s="16">
        <f t="shared" si="141"/>
        <v>0.20137932024342597</v>
      </c>
      <c r="R793" s="16">
        <f t="shared" si="142"/>
        <v>6.8222945156404475E-3</v>
      </c>
      <c r="S793" s="16">
        <f t="shared" si="143"/>
        <v>4.1966223355260464E-2</v>
      </c>
      <c r="T793" s="16">
        <f t="shared" si="144"/>
        <v>0.20138807849386681</v>
      </c>
      <c r="U793" s="66">
        <f t="shared" si="145"/>
        <v>0.55147236101028252</v>
      </c>
      <c r="V793" s="66"/>
    </row>
    <row r="794" spans="1:22" x14ac:dyDescent="0.25">
      <c r="A794">
        <v>793</v>
      </c>
      <c r="B794">
        <v>2.92889849914509E-4</v>
      </c>
      <c r="C794" s="16">
        <v>5.8369575905831701E-9</v>
      </c>
      <c r="D794">
        <v>1.73646438684402E-3</v>
      </c>
      <c r="E794" s="16">
        <v>2.0226923928804401E-5</v>
      </c>
      <c r="F794" s="16">
        <v>1.71501053586729E-5</v>
      </c>
      <c r="G794" s="16">
        <v>1.92128306071577E-6</v>
      </c>
      <c r="H794">
        <v>5.9556055306818497E-4</v>
      </c>
      <c r="J794">
        <v>0.95179179872341002</v>
      </c>
      <c r="K794">
        <f t="shared" si="135"/>
        <v>5.5555683642134171E-9</v>
      </c>
      <c r="L794">
        <f t="shared" si="136"/>
        <v>1.7726800436644909E-3</v>
      </c>
      <c r="M794" s="16">
        <f t="shared" si="137"/>
        <v>-1.186900343835473E-3</v>
      </c>
      <c r="N794" s="16">
        <f t="shared" si="138"/>
        <v>0.16422977005490086</v>
      </c>
      <c r="O794" s="16">
        <f t="shared" si="139"/>
        <v>2.8586544128948632E-3</v>
      </c>
      <c r="P794" s="16">
        <f t="shared" si="140"/>
        <v>0.64445826787818872</v>
      </c>
      <c r="Q794" s="16">
        <f t="shared" si="141"/>
        <v>0.78013959235037444</v>
      </c>
      <c r="R794" s="16">
        <f t="shared" si="142"/>
        <v>0.54838483227244894</v>
      </c>
      <c r="S794" s="16">
        <f t="shared" si="143"/>
        <v>1.8182412585041252E-3</v>
      </c>
      <c r="T794" s="16">
        <f t="shared" si="144"/>
        <v>0.7802655973676621</v>
      </c>
      <c r="U794" s="66">
        <f t="shared" si="145"/>
        <v>2.9221549555949737</v>
      </c>
      <c r="V794" s="66"/>
    </row>
    <row r="795" spans="1:22" x14ac:dyDescent="0.25">
      <c r="A795">
        <v>794</v>
      </c>
      <c r="B795">
        <v>4.7689255275136597E-4</v>
      </c>
      <c r="C795" s="16">
        <v>6.2985766792867396E-9</v>
      </c>
      <c r="D795">
        <v>1.13520907735656E-3</v>
      </c>
      <c r="E795" s="16">
        <v>1.43623504889682E-5</v>
      </c>
      <c r="F795" s="16">
        <v>1.0254686270842001E-5</v>
      </c>
      <c r="G795" s="16">
        <v>1.7687792087126301E-6</v>
      </c>
      <c r="H795">
        <v>4.2287178589252002E-4</v>
      </c>
      <c r="J795">
        <v>0.95466591511050203</v>
      </c>
      <c r="K795">
        <f t="shared" si="135"/>
        <v>6.0130364694249419E-9</v>
      </c>
      <c r="L795">
        <f t="shared" si="136"/>
        <v>1.1574809305302774E-3</v>
      </c>
      <c r="M795" s="16">
        <f t="shared" si="137"/>
        <v>-2.0369582502754543E-4</v>
      </c>
      <c r="N795" s="16">
        <f t="shared" si="138"/>
        <v>9.9941981547308021E-4</v>
      </c>
      <c r="O795" s="16">
        <f t="shared" si="139"/>
        <v>1.870886964804111E-2</v>
      </c>
      <c r="P795" s="16">
        <f t="shared" si="140"/>
        <v>3.1885020322727664E-2</v>
      </c>
      <c r="Q795" s="16">
        <f t="shared" si="141"/>
        <v>0.11372142165152466</v>
      </c>
      <c r="R795" s="16">
        <f t="shared" si="142"/>
        <v>1.6587476294221298E-3</v>
      </c>
      <c r="S795" s="16">
        <f t="shared" si="143"/>
        <v>1.4073604729213157E-2</v>
      </c>
      <c r="T795" s="16">
        <f t="shared" si="144"/>
        <v>0.1137288023944656</v>
      </c>
      <c r="U795" s="66">
        <f t="shared" si="145"/>
        <v>0.29477588619086742</v>
      </c>
      <c r="V795" s="66"/>
    </row>
    <row r="796" spans="1:22" x14ac:dyDescent="0.25">
      <c r="A796">
        <v>795</v>
      </c>
      <c r="B796">
        <v>6.8791526738488495E-4</v>
      </c>
      <c r="C796" s="16">
        <v>5.0399941001871899E-9</v>
      </c>
      <c r="D796">
        <v>6.2197688340031101E-4</v>
      </c>
      <c r="E796" s="16">
        <v>6.33407883686061E-6</v>
      </c>
      <c r="F796" s="16">
        <v>6.9383405902685096E-6</v>
      </c>
      <c r="G796" s="16">
        <v>2.1972875285968302E-6</v>
      </c>
      <c r="H796" s="16">
        <v>1.8649013752475101E-4</v>
      </c>
      <c r="J796">
        <v>0.95729911750489305</v>
      </c>
      <c r="K796">
        <f t="shared" si="135"/>
        <v>4.8247819043390646E-9</v>
      </c>
      <c r="L796">
        <f t="shared" si="136"/>
        <v>6.3804581211534465E-4</v>
      </c>
      <c r="M796" s="16">
        <f t="shared" si="137"/>
        <v>7.3778472265442524E-4</v>
      </c>
      <c r="N796" s="16">
        <f t="shared" si="138"/>
        <v>0.15752391928225931</v>
      </c>
      <c r="O796" s="16">
        <f t="shared" si="139"/>
        <v>8.1669649209076146E-3</v>
      </c>
      <c r="P796" s="16">
        <f t="shared" si="140"/>
        <v>0.1255066938419534</v>
      </c>
      <c r="Q796" s="16">
        <f t="shared" si="141"/>
        <v>0.16831082434783148</v>
      </c>
      <c r="R796" s="16">
        <f t="shared" si="142"/>
        <v>8.752225548107917E-2</v>
      </c>
      <c r="S796" s="16">
        <f t="shared" si="143"/>
        <v>9.004085600578712E-3</v>
      </c>
      <c r="T796" s="16">
        <f t="shared" si="144"/>
        <v>0.16831888051145405</v>
      </c>
      <c r="U796" s="66">
        <f t="shared" si="145"/>
        <v>0.72435362398606384</v>
      </c>
      <c r="V796" s="66"/>
    </row>
    <row r="797" spans="1:22" x14ac:dyDescent="0.25">
      <c r="A797">
        <v>796</v>
      </c>
      <c r="B797">
        <v>3.1040911286248898E-4</v>
      </c>
      <c r="C797" s="16">
        <v>5.1983669522982402E-9</v>
      </c>
      <c r="D797">
        <v>1.4502283626074599E-3</v>
      </c>
      <c r="E797" s="16">
        <v>1.50889359662191E-5</v>
      </c>
      <c r="F797" s="16">
        <v>1.5987604571128699E-5</v>
      </c>
      <c r="G797" s="16">
        <v>2.15089077121356E-6</v>
      </c>
      <c r="H797">
        <v>4.4427179288258699E-4</v>
      </c>
      <c r="J797">
        <v>0.95308667599658203</v>
      </c>
      <c r="K797">
        <f t="shared" si="135"/>
        <v>4.9544942791764126E-9</v>
      </c>
      <c r="L797">
        <f t="shared" si="136"/>
        <v>1.4843492641539785E-3</v>
      </c>
      <c r="M797" s="16">
        <f t="shared" si="137"/>
        <v>-8.6353103842900061E-4</v>
      </c>
      <c r="N797" s="16">
        <f t="shared" si="138"/>
        <v>0.1366616761606064</v>
      </c>
      <c r="O797" s="16">
        <f t="shared" si="139"/>
        <v>3.8177317408901947E-3</v>
      </c>
      <c r="P797" s="16">
        <f t="shared" si="140"/>
        <v>0.25564545293709223</v>
      </c>
      <c r="Q797" s="16">
        <f t="shared" si="141"/>
        <v>0.16392440752195295</v>
      </c>
      <c r="R797" s="16">
        <f t="shared" si="142"/>
        <v>0.38756876157309622</v>
      </c>
      <c r="S797" s="16">
        <f t="shared" si="143"/>
        <v>5.1510401420484546E-3</v>
      </c>
      <c r="T797" s="16">
        <f t="shared" si="144"/>
        <v>0.16395188633502891</v>
      </c>
      <c r="U797" s="66">
        <f t="shared" si="145"/>
        <v>1.1167209564107154</v>
      </c>
      <c r="V797" s="66"/>
    </row>
    <row r="798" spans="1:22" x14ac:dyDescent="0.25">
      <c r="A798">
        <v>797</v>
      </c>
      <c r="B798">
        <v>5.1833315098077904E-4</v>
      </c>
      <c r="C798" s="16">
        <v>3.8072291204370596E-9</v>
      </c>
      <c r="D798">
        <v>6.2373790361592196E-4</v>
      </c>
      <c r="E798" s="16">
        <v>4.7976817718668297E-6</v>
      </c>
      <c r="F798" s="16">
        <v>9.2134669696177605E-6</v>
      </c>
      <c r="G798" s="16">
        <v>2.90915868796323E-6</v>
      </c>
      <c r="H798">
        <v>1.41255081482984E-4</v>
      </c>
      <c r="J798">
        <v>0.95723858538364903</v>
      </c>
      <c r="K798">
        <f t="shared" si="135"/>
        <v>3.6444266174786053E-9</v>
      </c>
      <c r="L798">
        <f t="shared" si="136"/>
        <v>6.4507018901400028E-4</v>
      </c>
      <c r="M798" s="16">
        <f t="shared" si="137"/>
        <v>3.9159611294755791E-4</v>
      </c>
      <c r="N798" s="16">
        <f t="shared" si="138"/>
        <v>2.7600738786928663E-3</v>
      </c>
      <c r="O798" s="16">
        <f t="shared" si="139"/>
        <v>9.7883431122076758E-2</v>
      </c>
      <c r="P798" s="16">
        <f t="shared" si="140"/>
        <v>0.12421463308944757</v>
      </c>
      <c r="Q798" s="16">
        <f t="shared" si="141"/>
        <v>0.30614680945007877</v>
      </c>
      <c r="R798" s="16">
        <f t="shared" si="142"/>
        <v>4.2176648949591002E-3</v>
      </c>
      <c r="S798" s="16">
        <f t="shared" si="143"/>
        <v>0.20214848721578046</v>
      </c>
      <c r="T798" s="16">
        <f t="shared" si="144"/>
        <v>0.30615476908354966</v>
      </c>
      <c r="U798" s="66">
        <f t="shared" si="145"/>
        <v>1.0435258687345854</v>
      </c>
      <c r="V798" s="66"/>
    </row>
    <row r="799" spans="1:22" x14ac:dyDescent="0.25">
      <c r="A799">
        <v>798</v>
      </c>
      <c r="B799">
        <v>6.42290603840731E-4</v>
      </c>
      <c r="C799" s="16">
        <v>9.0413469147331598E-9</v>
      </c>
      <c r="D799">
        <v>1.2117032398025801E-3</v>
      </c>
      <c r="E799" s="16">
        <v>2.1990266230824602E-5</v>
      </c>
      <c r="F799" s="16">
        <v>7.6360455883871297E-6</v>
      </c>
      <c r="G799" s="16">
        <v>1.2330833377376599E-6</v>
      </c>
      <c r="H799">
        <v>6.4746309486111596E-4</v>
      </c>
      <c r="J799">
        <v>0.95435379698874001</v>
      </c>
      <c r="K799">
        <f t="shared" si="135"/>
        <v>8.6286437579680212E-9</v>
      </c>
      <c r="L799">
        <f t="shared" si="136"/>
        <v>1.2281993729701774E-3</v>
      </c>
      <c r="M799" s="16">
        <f t="shared" si="137"/>
        <v>5.6381834711284638E-5</v>
      </c>
      <c r="N799" s="16">
        <f t="shared" si="138"/>
        <v>9.25659859471821E-2</v>
      </c>
      <c r="O799" s="16">
        <f t="shared" si="139"/>
        <v>0.39917289845696569</v>
      </c>
      <c r="P799" s="16">
        <f t="shared" si="140"/>
        <v>6.6553327945215568E-2</v>
      </c>
      <c r="Q799" s="16">
        <f t="shared" si="141"/>
        <v>1.0971168989267583</v>
      </c>
      <c r="R799" s="16">
        <f t="shared" si="142"/>
        <v>5.0639811491146783E-2</v>
      </c>
      <c r="S799" s="16">
        <f t="shared" si="143"/>
        <v>0.14866034085317259</v>
      </c>
      <c r="T799" s="16">
        <f t="shared" si="144"/>
        <v>1.0971652570474908</v>
      </c>
      <c r="U799" s="66">
        <f t="shared" si="145"/>
        <v>2.951874520667932</v>
      </c>
      <c r="V799" s="66"/>
    </row>
    <row r="800" spans="1:22" x14ac:dyDescent="0.25">
      <c r="A800">
        <v>799</v>
      </c>
      <c r="B800">
        <v>3.1054677664281303E-4</v>
      </c>
      <c r="C800" s="16">
        <v>1.7162923885875899E-9</v>
      </c>
      <c r="D800">
        <v>4.6783510130709498E-4</v>
      </c>
      <c r="E800" s="16">
        <v>1.6246606645859701E-6</v>
      </c>
      <c r="F800" s="16">
        <v>1.52829267772439E-5</v>
      </c>
      <c r="G800" s="16">
        <v>6.4434754403014599E-6</v>
      </c>
      <c r="H800" s="16">
        <v>4.78335575197987E-5</v>
      </c>
      <c r="J800">
        <v>0.95791566986972099</v>
      </c>
      <c r="K800">
        <f t="shared" si="135"/>
        <v>1.6440633731061847E-9</v>
      </c>
      <c r="L800">
        <f t="shared" si="136"/>
        <v>5.0484271400949565E-4</v>
      </c>
      <c r="M800" s="16">
        <f t="shared" si="137"/>
        <v>1.162508392761304E-4</v>
      </c>
      <c r="N800" s="16">
        <f t="shared" si="138"/>
        <v>0.13645507299778251</v>
      </c>
      <c r="O800" s="16">
        <f t="shared" si="139"/>
        <v>0.47643117331831297</v>
      </c>
      <c r="P800" s="16">
        <f t="shared" si="140"/>
        <v>0.26450226796522891</v>
      </c>
      <c r="Q800" s="16">
        <f t="shared" si="141"/>
        <v>0.72034901450709465</v>
      </c>
      <c r="R800" s="16">
        <f t="shared" si="142"/>
        <v>0.30363831433481014</v>
      </c>
      <c r="S800" s="16">
        <f t="shared" si="143"/>
        <v>4.8873249967550638</v>
      </c>
      <c r="T800" s="16">
        <f t="shared" si="144"/>
        <v>0.72035470153287917</v>
      </c>
      <c r="U800" s="66">
        <f t="shared" si="145"/>
        <v>7.5090555414111728</v>
      </c>
      <c r="V800" s="66"/>
    </row>
    <row r="801" spans="1:22" x14ac:dyDescent="0.25">
      <c r="A801">
        <v>800</v>
      </c>
      <c r="B801">
        <v>8.0675683098514804E-4</v>
      </c>
      <c r="C801" s="16">
        <v>1.1683379698018901E-8</v>
      </c>
      <c r="D801">
        <v>1.24739665281335E-3</v>
      </c>
      <c r="E801" s="16">
        <v>2.9244113510134699E-5</v>
      </c>
      <c r="F801" s="16">
        <v>6.0871593109867196E-6</v>
      </c>
      <c r="G801" s="16">
        <v>9.5454027465579589E-7</v>
      </c>
      <c r="H801">
        <v>8.6104052384818996E-4</v>
      </c>
      <c r="J801">
        <v>0.95421555834232596</v>
      </c>
      <c r="K801">
        <f t="shared" si="135"/>
        <v>1.1148462681870501E-8</v>
      </c>
      <c r="L801">
        <f t="shared" si="136"/>
        <v>1.2605138283302813E-3</v>
      </c>
      <c r="M801" s="16">
        <f t="shared" si="137"/>
        <v>3.5299983364001477E-4</v>
      </c>
      <c r="N801" s="16">
        <f t="shared" si="138"/>
        <v>0.40731787371118561</v>
      </c>
      <c r="O801" s="16">
        <f t="shared" si="139"/>
        <v>1.2290847506015377</v>
      </c>
      <c r="P801" s="16">
        <f t="shared" si="140"/>
        <v>8.7046179129127793E-2</v>
      </c>
      <c r="Q801" s="16">
        <f t="shared" si="141"/>
        <v>2.9680837525806392</v>
      </c>
      <c r="R801" s="16">
        <f t="shared" si="142"/>
        <v>0.14609694553159372</v>
      </c>
      <c r="S801" s="16">
        <f t="shared" si="143"/>
        <v>0.27495406446046106</v>
      </c>
      <c r="T801" s="16">
        <f t="shared" si="144"/>
        <v>2.9682024689536037</v>
      </c>
      <c r="U801" s="66">
        <f t="shared" si="145"/>
        <v>8.0807860349681491</v>
      </c>
      <c r="V801" s="66"/>
    </row>
    <row r="802" spans="1:22" x14ac:dyDescent="0.25">
      <c r="A802">
        <v>801</v>
      </c>
      <c r="B802">
        <v>6.4728959923293205E-4</v>
      </c>
      <c r="C802" s="16">
        <v>9.3409850145559594E-9</v>
      </c>
      <c r="D802">
        <v>1.2430575312714299E-3</v>
      </c>
      <c r="E802" s="16">
        <v>2.3299172177738201E-5</v>
      </c>
      <c r="F802" s="16">
        <v>7.5874331362254297E-6</v>
      </c>
      <c r="G802" s="16">
        <v>1.19393031498942E-6</v>
      </c>
      <c r="H802">
        <v>6.8600243979768699E-4</v>
      </c>
      <c r="J802">
        <v>0.95420658462736196</v>
      </c>
      <c r="K802">
        <f t="shared" si="135"/>
        <v>8.9132294077948112E-9</v>
      </c>
      <c r="L802">
        <f t="shared" si="136"/>
        <v>1.2594169868738556E-3</v>
      </c>
      <c r="M802" s="16">
        <f t="shared" si="137"/>
        <v>3.5162211592008434E-5</v>
      </c>
      <c r="N802" s="16">
        <f t="shared" si="138"/>
        <v>9.884587308047324E-2</v>
      </c>
      <c r="O802" s="16">
        <f t="shared" si="139"/>
        <v>0.4704322346629819</v>
      </c>
      <c r="P802" s="16">
        <f t="shared" si="140"/>
        <v>8.4408295664812394E-2</v>
      </c>
      <c r="Q802" s="16">
        <f t="shared" si="141"/>
        <v>1.3672646894551388</v>
      </c>
      <c r="R802" s="16">
        <f t="shared" si="142"/>
        <v>5.2884587974772364E-2</v>
      </c>
      <c r="S802" s="16">
        <f t="shared" si="143"/>
        <v>0.16408541902851395</v>
      </c>
      <c r="T802" s="16">
        <f t="shared" si="144"/>
        <v>1.3673293398482824</v>
      </c>
      <c r="U802" s="66">
        <f t="shared" si="145"/>
        <v>3.6052504397149754</v>
      </c>
      <c r="V802" s="66"/>
    </row>
    <row r="803" spans="1:22" x14ac:dyDescent="0.25">
      <c r="A803">
        <v>802</v>
      </c>
      <c r="B803">
        <v>3.4638995916940401E-4</v>
      </c>
      <c r="C803" s="16">
        <v>2.9340036751306701E-9</v>
      </c>
      <c r="D803">
        <v>7.2132072007117501E-4</v>
      </c>
      <c r="E803" s="16">
        <v>4.2699203112512004E-6</v>
      </c>
      <c r="F803" s="16">
        <v>1.3863869175281799E-5</v>
      </c>
      <c r="G803" s="16">
        <v>3.7801708555622199E-6</v>
      </c>
      <c r="H803">
        <v>1.25717232362408E-4</v>
      </c>
      <c r="J803">
        <v>0.95663329834912902</v>
      </c>
      <c r="K803">
        <f t="shared" si="135"/>
        <v>2.8067656131087192E-9</v>
      </c>
      <c r="L803">
        <f t="shared" si="136"/>
        <v>7.5282569527362572E-4</v>
      </c>
      <c r="M803" s="16">
        <f t="shared" si="137"/>
        <v>-6.0045776934817702E-5</v>
      </c>
      <c r="N803" s="16">
        <f t="shared" si="138"/>
        <v>8.7980138861616847E-2</v>
      </c>
      <c r="O803" s="16">
        <f t="shared" si="139"/>
        <v>0.22133716954725741</v>
      </c>
      <c r="P803" s="16">
        <f t="shared" si="140"/>
        <v>6.3066964360032896E-2</v>
      </c>
      <c r="Q803" s="16">
        <f t="shared" si="141"/>
        <v>0.36293792230195687</v>
      </c>
      <c r="R803" s="16">
        <f t="shared" si="142"/>
        <v>0.16566245102846588</v>
      </c>
      <c r="S803" s="16">
        <f t="shared" si="143"/>
        <v>0.78079717747494759</v>
      </c>
      <c r="T803" s="16">
        <f t="shared" si="144"/>
        <v>0.36294298876109321</v>
      </c>
      <c r="U803" s="66">
        <f t="shared" si="145"/>
        <v>2.044724812335371</v>
      </c>
      <c r="V803" s="66"/>
    </row>
    <row r="804" spans="1:22" x14ac:dyDescent="0.25">
      <c r="A804">
        <v>803</v>
      </c>
      <c r="B804">
        <v>7.9881507128150601E-4</v>
      </c>
      <c r="C804" s="16">
        <v>9.8866874625556702E-9</v>
      </c>
      <c r="D804">
        <v>1.06159641778146E-3</v>
      </c>
      <c r="E804" s="16">
        <v>2.1103148826873701E-5</v>
      </c>
      <c r="F804" s="16">
        <v>6.0972262851475999E-6</v>
      </c>
      <c r="G804" s="16">
        <v>1.1257210937628599E-6</v>
      </c>
      <c r="H804">
        <v>6.2133896224297305E-4</v>
      </c>
      <c r="J804">
        <v>0.95510452379185395</v>
      </c>
      <c r="K804">
        <f t="shared" si="135"/>
        <v>9.4428199208031269E-9</v>
      </c>
      <c r="L804">
        <f t="shared" si="136"/>
        <v>1.0749067047580553E-3</v>
      </c>
      <c r="M804" s="16">
        <f t="shared" si="137"/>
        <v>5.2272343780495657E-4</v>
      </c>
      <c r="N804" s="16">
        <f t="shared" si="138"/>
        <v>0.38699338227582974</v>
      </c>
      <c r="O804" s="16">
        <f t="shared" si="139"/>
        <v>0.6152365369090137</v>
      </c>
      <c r="P804" s="16">
        <f t="shared" si="140"/>
        <v>1.0432533700322008E-2</v>
      </c>
      <c r="Q804" s="16">
        <f t="shared" si="141"/>
        <v>0.93091085344864966</v>
      </c>
      <c r="R804" s="16">
        <f t="shared" si="142"/>
        <v>0.14531696556355303</v>
      </c>
      <c r="S804" s="16">
        <f t="shared" si="143"/>
        <v>0.19277602353992762</v>
      </c>
      <c r="T804" s="16">
        <f t="shared" si="144"/>
        <v>0.93092561518736705</v>
      </c>
      <c r="U804" s="66">
        <f t="shared" si="145"/>
        <v>3.2125919106246625</v>
      </c>
      <c r="V804" s="66"/>
    </row>
    <row r="805" spans="1:22" x14ac:dyDescent="0.25">
      <c r="A805">
        <v>804</v>
      </c>
      <c r="B805">
        <v>5.6282595271790097E-4</v>
      </c>
      <c r="C805" s="16">
        <v>4.7608299594605399E-9</v>
      </c>
      <c r="D805">
        <v>7.1992767470759696E-4</v>
      </c>
      <c r="E805" s="16">
        <v>6.9170875033931896E-6</v>
      </c>
      <c r="F805" s="16">
        <v>8.5227409647928598E-6</v>
      </c>
      <c r="G805" s="16">
        <v>2.3289873797764998E-6</v>
      </c>
      <c r="H805">
        <v>2.0365628392032199E-4</v>
      </c>
      <c r="J805">
        <v>0.956757458872041</v>
      </c>
      <c r="K805">
        <f t="shared" si="135"/>
        <v>4.5549595741353481E-9</v>
      </c>
      <c r="L805">
        <f t="shared" si="136"/>
        <v>7.3929738318699969E-4</v>
      </c>
      <c r="M805" s="16">
        <f t="shared" si="137"/>
        <v>3.863545222488022E-4</v>
      </c>
      <c r="N805" s="16">
        <f t="shared" si="138"/>
        <v>2.0415914718675144E-2</v>
      </c>
      <c r="O805" s="16">
        <f t="shared" si="139"/>
        <v>1.9812080662880063E-2</v>
      </c>
      <c r="P805" s="16">
        <f t="shared" si="140"/>
        <v>6.3795452000790939E-2</v>
      </c>
      <c r="Q805" s="16">
        <f t="shared" si="141"/>
        <v>0.12671835142732157</v>
      </c>
      <c r="R805" s="16">
        <f t="shared" si="142"/>
        <v>1.823687135451613E-2</v>
      </c>
      <c r="S805" s="16">
        <f t="shared" si="143"/>
        <v>2.5764996672383394E-2</v>
      </c>
      <c r="T805" s="16">
        <f t="shared" si="144"/>
        <v>0.12672372508039903</v>
      </c>
      <c r="U805" s="66">
        <f t="shared" si="145"/>
        <v>0.40146739191696629</v>
      </c>
      <c r="V805" s="66"/>
    </row>
    <row r="806" spans="1:22" x14ac:dyDescent="0.25">
      <c r="A806">
        <v>805</v>
      </c>
      <c r="B806" s="16">
        <v>6.1328051346293602E-4</v>
      </c>
      <c r="C806" s="16">
        <v>8.6671560318970994E-9</v>
      </c>
      <c r="D806" s="16">
        <v>1.2166768640257701E-3</v>
      </c>
      <c r="E806" s="16">
        <v>2.11652208441247E-5</v>
      </c>
      <c r="F806" s="16">
        <v>7.9995343488772008E-6</v>
      </c>
      <c r="G806" s="16">
        <v>1.2864100514344801E-6</v>
      </c>
      <c r="H806" s="16">
        <v>6.23171335877604E-4</v>
      </c>
      <c r="J806">
        <v>0.95432308099373597</v>
      </c>
      <c r="K806">
        <f t="shared" si="135"/>
        <v>8.2712670478134837E-9</v>
      </c>
      <c r="L806">
        <f t="shared" si="136"/>
        <v>1.233953675618927E-3</v>
      </c>
      <c r="M806" s="16">
        <f t="shared" si="137"/>
        <v>-7.3926486930549679E-6</v>
      </c>
      <c r="N806" s="16">
        <f t="shared" si="138"/>
        <v>6.0190826528686098E-2</v>
      </c>
      <c r="O806" s="16">
        <f t="shared" si="139"/>
        <v>0.31839674477789071</v>
      </c>
      <c r="P806" s="16">
        <f t="shared" si="140"/>
        <v>6.9244179750366841E-2</v>
      </c>
      <c r="Q806" s="16">
        <f t="shared" si="141"/>
        <v>0.94209641950561418</v>
      </c>
      <c r="R806" s="16">
        <f t="shared" si="142"/>
        <v>3.539784874939015E-2</v>
      </c>
      <c r="S806" s="16">
        <f t="shared" si="143"/>
        <v>0.12887576663896766</v>
      </c>
      <c r="T806" s="16">
        <f t="shared" si="144"/>
        <v>0.94214072017919281</v>
      </c>
      <c r="U806" s="66">
        <f t="shared" si="145"/>
        <v>2.4963425061301088</v>
      </c>
      <c r="V806" s="66"/>
    </row>
    <row r="807" spans="1:22" x14ac:dyDescent="0.25">
      <c r="A807">
        <v>806</v>
      </c>
      <c r="B807">
        <v>3.9127102939229199E-4</v>
      </c>
      <c r="C807" s="16">
        <v>1.4382345954434E-9</v>
      </c>
      <c r="D807">
        <v>3.0982346544223801E-4</v>
      </c>
      <c r="E807" s="16">
        <v>9.0347841575842002E-7</v>
      </c>
      <c r="F807" s="16">
        <v>1.2027852039829299E-5</v>
      </c>
      <c r="G807" s="16">
        <v>7.6732205606622795E-6</v>
      </c>
      <c r="H807" s="16">
        <v>2.66001641592711E-5</v>
      </c>
      <c r="J807">
        <v>0.95883848517187797</v>
      </c>
      <c r="K807">
        <f t="shared" si="135"/>
        <v>1.3790346808167384E-9</v>
      </c>
      <c r="L807">
        <f t="shared" si="136"/>
        <v>3.4155095184796344E-4</v>
      </c>
      <c r="M807" s="16">
        <f t="shared" si="137"/>
        <v>4.4099110693662054E-4</v>
      </c>
      <c r="N807" s="16">
        <f t="shared" si="138"/>
        <v>4.2221279063327607E-2</v>
      </c>
      <c r="O807" s="16">
        <f t="shared" si="139"/>
        <v>0.54822828387609812</v>
      </c>
      <c r="P807" s="16">
        <f t="shared" si="140"/>
        <v>0.46015070089289833</v>
      </c>
      <c r="Q807" s="16">
        <f t="shared" si="141"/>
        <v>0.83883694381111362</v>
      </c>
      <c r="R807" s="16">
        <f t="shared" si="142"/>
        <v>4.8700895917061567E-2</v>
      </c>
      <c r="S807" s="16">
        <f t="shared" si="143"/>
        <v>7.9721587331610619</v>
      </c>
      <c r="T807" s="16">
        <f t="shared" si="144"/>
        <v>0.83884159158650129</v>
      </c>
      <c r="U807" s="66">
        <f t="shared" si="145"/>
        <v>10.749138428308063</v>
      </c>
      <c r="V807" s="66"/>
    </row>
    <row r="808" spans="1:22" x14ac:dyDescent="0.25">
      <c r="A808">
        <v>807</v>
      </c>
      <c r="B808">
        <v>6.14270773285718E-4</v>
      </c>
      <c r="C808" s="16">
        <v>4.4598691252418403E-9</v>
      </c>
      <c r="D808">
        <v>6.1633929842375504E-4</v>
      </c>
      <c r="E808" s="16">
        <v>5.5543276727310902E-6</v>
      </c>
      <c r="F808" s="16">
        <v>7.76941555943384E-6</v>
      </c>
      <c r="G808" s="16">
        <v>2.4830437322816101E-6</v>
      </c>
      <c r="H808">
        <v>1.6353241869724501E-4</v>
      </c>
      <c r="J808">
        <v>0.95730973501318894</v>
      </c>
      <c r="K808">
        <f t="shared" si="135"/>
        <v>4.2694761304787688E-9</v>
      </c>
      <c r="L808">
        <f t="shared" si="136"/>
        <v>6.343567134057791E-4</v>
      </c>
      <c r="M808" s="16">
        <f t="shared" si="137"/>
        <v>5.941848331656569E-4</v>
      </c>
      <c r="N808" s="16">
        <f t="shared" si="138"/>
        <v>6.1181541194924437E-2</v>
      </c>
      <c r="O808" s="16">
        <f t="shared" si="139"/>
        <v>3.8053646033946689E-2</v>
      </c>
      <c r="P808" s="16">
        <f t="shared" si="140"/>
        <v>0.12968794765431554</v>
      </c>
      <c r="Q808" s="16">
        <f t="shared" si="141"/>
        <v>0.23315069813655429</v>
      </c>
      <c r="R808" s="16">
        <f t="shared" si="142"/>
        <v>4.4731175064629917E-2</v>
      </c>
      <c r="S808" s="16">
        <f t="shared" si="143"/>
        <v>5.6301688672061666E-2</v>
      </c>
      <c r="T808" s="16">
        <f t="shared" si="144"/>
        <v>0.23315906045575854</v>
      </c>
      <c r="U808" s="66">
        <f t="shared" si="145"/>
        <v>0.79626575721219095</v>
      </c>
      <c r="V808" s="66"/>
    </row>
    <row r="809" spans="1:22" x14ac:dyDescent="0.25">
      <c r="A809">
        <v>808</v>
      </c>
      <c r="B809" s="16">
        <v>5.4083033969715795E-4</v>
      </c>
      <c r="C809" s="16">
        <v>5.8631574299027998E-9</v>
      </c>
      <c r="D809" s="16">
        <v>9.2725363925219605E-4</v>
      </c>
      <c r="E809" s="16">
        <v>1.09459599390941E-5</v>
      </c>
      <c r="F809" s="16">
        <v>8.9559039394916892E-6</v>
      </c>
      <c r="G809" s="16">
        <v>1.8956450532543301E-6</v>
      </c>
      <c r="H809" s="16">
        <v>3.2227949651657598E-4</v>
      </c>
      <c r="J809">
        <v>0.95570423732644705</v>
      </c>
      <c r="K809">
        <f t="shared" si="135"/>
        <v>5.6034443998701467E-9</v>
      </c>
      <c r="L809">
        <f t="shared" si="136"/>
        <v>9.4705522902700377E-4</v>
      </c>
      <c r="M809" s="16">
        <f t="shared" si="137"/>
        <v>1.3460545036731198E-4</v>
      </c>
      <c r="N809" s="16">
        <f t="shared" si="138"/>
        <v>9.6470882585623207E-3</v>
      </c>
      <c r="O809" s="16">
        <f t="shared" si="139"/>
        <v>3.386656621599747E-3</v>
      </c>
      <c r="P809" s="16">
        <f t="shared" si="140"/>
        <v>1.3938036068000224E-3</v>
      </c>
      <c r="Q809" s="16">
        <f t="shared" si="141"/>
        <v>3.662785780059087E-4</v>
      </c>
      <c r="R809" s="16">
        <f t="shared" si="142"/>
        <v>8.2961332101477922E-3</v>
      </c>
      <c r="S809" s="16">
        <f t="shared" si="143"/>
        <v>3.0709378603455198E-3</v>
      </c>
      <c r="T809" s="16">
        <f t="shared" si="144"/>
        <v>3.6620555897567812E-4</v>
      </c>
      <c r="U809" s="66">
        <f t="shared" si="145"/>
        <v>2.652710369443699E-2</v>
      </c>
      <c r="V809" s="66"/>
    </row>
    <row r="810" spans="1:22" x14ac:dyDescent="0.25">
      <c r="A810">
        <v>809</v>
      </c>
      <c r="B810" s="16">
        <v>4.3707517254417202E-4</v>
      </c>
      <c r="C810" s="16">
        <v>6.3453722404128496E-9</v>
      </c>
      <c r="D810" s="16">
        <v>1.2511926189818501E-3</v>
      </c>
      <c r="E810" s="16">
        <v>1.5926850384848401E-5</v>
      </c>
      <c r="F810" s="16">
        <v>1.12481417239884E-5</v>
      </c>
      <c r="G810" s="16">
        <v>1.75801958475082E-6</v>
      </c>
      <c r="H810" s="16">
        <v>4.68938131243803E-4</v>
      </c>
      <c r="J810">
        <v>0.95409663451118198</v>
      </c>
      <c r="K810">
        <f t="shared" si="135"/>
        <v>6.0540982992985788E-9</v>
      </c>
      <c r="L810">
        <f t="shared" si="136"/>
        <v>1.2754405766423373E-3</v>
      </c>
      <c r="M810" s="16">
        <f t="shared" si="137"/>
        <v>-4.0129023155399321E-4</v>
      </c>
      <c r="N810" s="16">
        <f t="shared" si="138"/>
        <v>1.264893264593055E-2</v>
      </c>
      <c r="O810" s="16">
        <f t="shared" si="139"/>
        <v>2.1090629251123306E-2</v>
      </c>
      <c r="P810" s="16">
        <f t="shared" si="140"/>
        <v>8.9387146253865804E-2</v>
      </c>
      <c r="Q810" s="16">
        <f t="shared" si="141"/>
        <v>0.23318366769347895</v>
      </c>
      <c r="R810" s="16">
        <f t="shared" si="142"/>
        <v>2.0036839815447207E-2</v>
      </c>
      <c r="S810" s="16">
        <f t="shared" si="143"/>
        <v>1.5374426386460197E-2</v>
      </c>
      <c r="T810" s="16">
        <f t="shared" si="144"/>
        <v>0.2332034967411328</v>
      </c>
      <c r="U810" s="66">
        <f t="shared" si="145"/>
        <v>0.62492513878743883</v>
      </c>
      <c r="V810" s="66"/>
    </row>
    <row r="811" spans="1:22" x14ac:dyDescent="0.25">
      <c r="A811">
        <v>810</v>
      </c>
      <c r="B811">
        <v>6.8029770031840197E-4</v>
      </c>
      <c r="C811" s="16">
        <v>7.8969672362538892E-9</v>
      </c>
      <c r="D811">
        <v>9.9423022057693001E-4</v>
      </c>
      <c r="E811" s="16">
        <v>1.57973852027307E-5</v>
      </c>
      <c r="F811" s="16">
        <v>7.1391171473222601E-6</v>
      </c>
      <c r="G811" s="16">
        <v>1.40837119694186E-6</v>
      </c>
      <c r="H811">
        <v>4.6512024618682903E-4</v>
      </c>
      <c r="J811">
        <v>0.95541194701688903</v>
      </c>
      <c r="K811">
        <f t="shared" si="135"/>
        <v>7.5448568427179094E-9</v>
      </c>
      <c r="L811">
        <f t="shared" si="136"/>
        <v>1.0099089291012804E-3</v>
      </c>
      <c r="M811" s="16">
        <f t="shared" si="137"/>
        <v>3.5068647153552374E-4</v>
      </c>
      <c r="N811" s="16">
        <f t="shared" si="138"/>
        <v>0.14548462282606384</v>
      </c>
      <c r="O811" s="16">
        <f t="shared" si="139"/>
        <v>0.18084713972482758</v>
      </c>
      <c r="P811" s="16">
        <f t="shared" si="140"/>
        <v>1.0368915328726525E-3</v>
      </c>
      <c r="Q811" s="16">
        <f t="shared" si="141"/>
        <v>0.22168740253835958</v>
      </c>
      <c r="R811" s="16">
        <f t="shared" si="142"/>
        <v>7.5881071847479886E-2</v>
      </c>
      <c r="S811" s="16">
        <f t="shared" si="143"/>
        <v>8.8935466622835621E-2</v>
      </c>
      <c r="T811" s="16">
        <f t="shared" si="144"/>
        <v>0.22168868168181433</v>
      </c>
      <c r="U811" s="66">
        <f t="shared" si="145"/>
        <v>0.93556127677425338</v>
      </c>
      <c r="V811" s="66"/>
    </row>
    <row r="812" spans="1:22" x14ac:dyDescent="0.25">
      <c r="A812">
        <v>811</v>
      </c>
      <c r="B812">
        <v>4.9674794232128997E-4</v>
      </c>
      <c r="C812" s="16">
        <v>3.6701917645932902E-9</v>
      </c>
      <c r="D812">
        <v>6.2749884456080897E-4</v>
      </c>
      <c r="E812" s="16">
        <v>4.6525828496807698E-6</v>
      </c>
      <c r="F812" s="16">
        <v>9.6163488380102195E-6</v>
      </c>
      <c r="G812" s="16">
        <v>3.0179762202284099E-6</v>
      </c>
      <c r="H812">
        <v>1.3698306199286199E-4</v>
      </c>
      <c r="J812">
        <v>0.957209960534538</v>
      </c>
      <c r="K812">
        <f t="shared" si="135"/>
        <v>3.5131441141405295E-9</v>
      </c>
      <c r="L812">
        <f t="shared" si="136"/>
        <v>6.4974584826529326E-4</v>
      </c>
      <c r="M812" s="16">
        <f t="shared" si="137"/>
        <v>3.4375003637728674E-4</v>
      </c>
      <c r="N812" s="16">
        <f t="shared" si="138"/>
        <v>7.5778787598685087E-5</v>
      </c>
      <c r="O812" s="16">
        <f t="shared" si="139"/>
        <v>0.11397110575357085</v>
      </c>
      <c r="P812" s="16">
        <f t="shared" si="140"/>
        <v>0.12147761458927904</v>
      </c>
      <c r="Q812" s="16">
        <f t="shared" si="141"/>
        <v>0.32127922224468874</v>
      </c>
      <c r="R812" s="16">
        <f t="shared" si="142"/>
        <v>5.7868495948145836E-4</v>
      </c>
      <c r="S812" s="16">
        <f t="shared" si="143"/>
        <v>0.25384680513416796</v>
      </c>
      <c r="T812" s="16">
        <f t="shared" si="144"/>
        <v>0.32128700255846959</v>
      </c>
      <c r="U812" s="66">
        <f t="shared" si="145"/>
        <v>1.1325162140272562</v>
      </c>
      <c r="V812" s="66"/>
    </row>
    <row r="813" spans="1:22" x14ac:dyDescent="0.25">
      <c r="A813">
        <v>812</v>
      </c>
      <c r="B813">
        <v>3.2477017475574302E-4</v>
      </c>
      <c r="C813" s="16">
        <v>5.5905548009100597E-9</v>
      </c>
      <c r="D813">
        <v>1.4919226712821799E-3</v>
      </c>
      <c r="E813" s="16">
        <v>1.6687182644653499E-5</v>
      </c>
      <c r="F813" s="16">
        <v>1.5305753514486101E-5</v>
      </c>
      <c r="G813" s="16">
        <v>2.0008099817489199E-6</v>
      </c>
      <c r="H813">
        <v>4.9133074407038202E-4</v>
      </c>
      <c r="J813">
        <v>0.95291058674895401</v>
      </c>
      <c r="K813">
        <f t="shared" si="135"/>
        <v>5.3272988555873871E-9</v>
      </c>
      <c r="L813">
        <f t="shared" si="136"/>
        <v>1.5245293977381E-3</v>
      </c>
      <c r="M813" s="16">
        <f t="shared" si="137"/>
        <v>-8.7498904822661417E-4</v>
      </c>
      <c r="N813" s="16">
        <f t="shared" si="138"/>
        <v>0.11595112978652719</v>
      </c>
      <c r="O813" s="16">
        <f t="shared" si="139"/>
        <v>8.0911679303898964E-5</v>
      </c>
      <c r="P813" s="16">
        <f t="shared" si="140"/>
        <v>0.30129185756051369</v>
      </c>
      <c r="Q813" s="16">
        <f t="shared" si="141"/>
        <v>0.30656454503943276</v>
      </c>
      <c r="R813" s="16">
        <f t="shared" si="142"/>
        <v>0.30619677552456886</v>
      </c>
      <c r="S813" s="16">
        <f t="shared" si="143"/>
        <v>9.0796492659300131E-6</v>
      </c>
      <c r="T813" s="16">
        <f t="shared" si="144"/>
        <v>0.30660925607713563</v>
      </c>
      <c r="U813" s="66">
        <f t="shared" si="145"/>
        <v>1.3367035553167481</v>
      </c>
      <c r="V813" s="66"/>
    </row>
    <row r="814" spans="1:22" x14ac:dyDescent="0.25">
      <c r="A814">
        <v>813</v>
      </c>
      <c r="B814">
        <v>2.1258310037250099E-4</v>
      </c>
      <c r="C814" s="16">
        <v>4.4766691489487003E-9</v>
      </c>
      <c r="D814">
        <v>1.83984427992851E-3</v>
      </c>
      <c r="E814" s="16">
        <v>1.6415552993794902E-5</v>
      </c>
      <c r="F814" s="16">
        <v>2.3754032173148199E-5</v>
      </c>
      <c r="G814" s="16">
        <v>2.5083459913885199E-6</v>
      </c>
      <c r="H814">
        <v>4.8334170945768301E-4</v>
      </c>
      <c r="J814">
        <v>0.95122794277102696</v>
      </c>
      <c r="K814">
        <f t="shared" si="135"/>
        <v>4.2583327850209959E-9</v>
      </c>
      <c r="L814">
        <f t="shared" si="136"/>
        <v>1.8898562135970462E-3</v>
      </c>
      <c r="M814" s="16">
        <f t="shared" si="137"/>
        <v>-1.4646900128520441E-3</v>
      </c>
      <c r="N814" s="16">
        <f t="shared" si="138"/>
        <v>0.32299332900653277</v>
      </c>
      <c r="O814" s="16">
        <f t="shared" si="139"/>
        <v>3.687987393299022E-2</v>
      </c>
      <c r="P814" s="16">
        <f t="shared" si="140"/>
        <v>0.82829957378089181</v>
      </c>
      <c r="Q814" s="16">
        <f t="shared" si="141"/>
        <v>0.27919838620691723</v>
      </c>
      <c r="R814" s="16">
        <f t="shared" si="142"/>
        <v>1.9902141727680223</v>
      </c>
      <c r="S814" s="16">
        <f t="shared" si="143"/>
        <v>6.2443848261033802E-2</v>
      </c>
      <c r="T814" s="16">
        <f t="shared" si="144"/>
        <v>0.27926950561288377</v>
      </c>
      <c r="U814" s="66">
        <f t="shared" si="145"/>
        <v>3.7992986895692717</v>
      </c>
      <c r="V814" s="66"/>
    </row>
    <row r="815" spans="1:22" x14ac:dyDescent="0.25">
      <c r="A815">
        <v>814</v>
      </c>
      <c r="B815">
        <v>3.3254279431385402E-4</v>
      </c>
      <c r="C815" s="16">
        <v>6.5007192862916399E-9</v>
      </c>
      <c r="D815">
        <v>1.7017891830431501E-3</v>
      </c>
      <c r="E815" s="16">
        <v>2.2086724627581499E-5</v>
      </c>
      <c r="F815" s="16">
        <v>1.5078416272636001E-5</v>
      </c>
      <c r="G815" s="16">
        <v>1.7243585495317099E-6</v>
      </c>
      <c r="H815">
        <v>6.5031910849747295E-4</v>
      </c>
      <c r="J815">
        <v>0.951980700179059</v>
      </c>
      <c r="K815">
        <f t="shared" si="135"/>
        <v>6.1885592978314279E-9</v>
      </c>
      <c r="L815">
        <f t="shared" si="136"/>
        <v>1.7336638734186676E-3</v>
      </c>
      <c r="M815" s="16">
        <f t="shared" si="137"/>
        <v>-1.0685782847909594E-3</v>
      </c>
      <c r="N815" s="16">
        <f t="shared" si="138"/>
        <v>0.10545136408623253</v>
      </c>
      <c r="O815" s="16">
        <f t="shared" si="139"/>
        <v>3.002023803946546E-2</v>
      </c>
      <c r="P815" s="16">
        <f t="shared" si="140"/>
        <v>0.5879547881051026</v>
      </c>
      <c r="Q815" s="16">
        <f t="shared" si="141"/>
        <v>1.1160113240244831</v>
      </c>
      <c r="R815" s="16">
        <f t="shared" si="142"/>
        <v>0.28119528218194345</v>
      </c>
      <c r="S815" s="16">
        <f t="shared" si="143"/>
        <v>1.9815253927782529E-2</v>
      </c>
      <c r="T815" s="16">
        <f t="shared" si="144"/>
        <v>1.1161670360220759</v>
      </c>
      <c r="U815" s="66">
        <f t="shared" si="145"/>
        <v>3.2566152863870856</v>
      </c>
      <c r="V815" s="66"/>
    </row>
    <row r="816" spans="1:22" x14ac:dyDescent="0.25">
      <c r="A816">
        <v>815</v>
      </c>
      <c r="B816">
        <v>4.7574885730940799E-4</v>
      </c>
      <c r="C816" s="16">
        <v>8.5681227991454104E-9</v>
      </c>
      <c r="D816">
        <v>1.56259748881515E-3</v>
      </c>
      <c r="E816" s="16">
        <v>2.6772541990276001E-5</v>
      </c>
      <c r="F816" s="16">
        <v>1.04707513819019E-5</v>
      </c>
      <c r="G816" s="16">
        <v>1.3061788204975001E-6</v>
      </c>
      <c r="H816">
        <v>7.8828192273093999E-4</v>
      </c>
      <c r="J816">
        <v>0.95268236003612305</v>
      </c>
      <c r="K816">
        <f t="shared" si="135"/>
        <v>8.1626994493691616E-9</v>
      </c>
      <c r="L816">
        <f t="shared" si="136"/>
        <v>1.584836602276652E-3</v>
      </c>
      <c r="M816" s="16">
        <f t="shared" si="137"/>
        <v>-6.3333888765783623E-4</v>
      </c>
      <c r="N816" s="16">
        <f t="shared" si="138"/>
        <v>1.1516527618894107E-3</v>
      </c>
      <c r="O816" s="16">
        <f t="shared" si="139"/>
        <v>0.29854512306629316</v>
      </c>
      <c r="P816" s="16">
        <f t="shared" si="140"/>
        <v>0.38722560887691188</v>
      </c>
      <c r="Q816" s="16">
        <f t="shared" si="141"/>
        <v>2.2281345866310107</v>
      </c>
      <c r="R816" s="16">
        <f t="shared" si="142"/>
        <v>3.9257422803852865E-3</v>
      </c>
      <c r="S816" s="16">
        <f t="shared" si="143"/>
        <v>0.12190020604615701</v>
      </c>
      <c r="T816" s="16">
        <f t="shared" si="144"/>
        <v>2.2283457620614904</v>
      </c>
      <c r="U816" s="66">
        <f t="shared" si="145"/>
        <v>5.2692286817241385</v>
      </c>
      <c r="V816" s="66"/>
    </row>
    <row r="817" spans="1:22" x14ac:dyDescent="0.25">
      <c r="A817">
        <v>816</v>
      </c>
      <c r="B817">
        <v>4.8460232199762799E-4</v>
      </c>
      <c r="C817" s="16">
        <v>5.2455230829256104E-9</v>
      </c>
      <c r="D817">
        <v>9.2589560717782401E-4</v>
      </c>
      <c r="E817" s="16">
        <v>9.7782222542652207E-6</v>
      </c>
      <c r="F817" s="16">
        <v>9.9964361881735292E-6</v>
      </c>
      <c r="G817" s="16">
        <v>2.1189202196557601E-6</v>
      </c>
      <c r="H817">
        <v>2.8789809325024197E-4</v>
      </c>
      <c r="J817">
        <v>0.95568922609584195</v>
      </c>
      <c r="K817">
        <f t="shared" si="135"/>
        <v>5.0130898955890516E-9</v>
      </c>
      <c r="L817">
        <f t="shared" si="136"/>
        <v>9.4800215425074389E-4</v>
      </c>
      <c r="M817" s="16">
        <f t="shared" si="137"/>
        <v>2.1202489744512107E-5</v>
      </c>
      <c r="N817" s="16">
        <f t="shared" si="138"/>
        <v>2.5465804579812484E-4</v>
      </c>
      <c r="O817" s="16">
        <f t="shared" si="139"/>
        <v>2.8384342950814878E-3</v>
      </c>
      <c r="P817" s="16">
        <f t="shared" si="140"/>
        <v>1.501064669047874E-3</v>
      </c>
      <c r="Q817" s="16">
        <f t="shared" si="141"/>
        <v>8.0255422469378782E-3</v>
      </c>
      <c r="R817" s="16">
        <f t="shared" si="142"/>
        <v>2.1078504242698002E-4</v>
      </c>
      <c r="S817" s="16">
        <f t="shared" si="143"/>
        <v>3.1181157263996911E-3</v>
      </c>
      <c r="T817" s="16">
        <f t="shared" si="144"/>
        <v>8.0258242875640359E-3</v>
      </c>
      <c r="U817" s="66">
        <f t="shared" si="145"/>
        <v>2.3974424313256072E-2</v>
      </c>
      <c r="V817" s="66"/>
    </row>
    <row r="818" spans="1:22" x14ac:dyDescent="0.25">
      <c r="A818">
        <v>817</v>
      </c>
      <c r="B818">
        <v>5.1137895914209902E-4</v>
      </c>
      <c r="C818" s="16">
        <v>7.6496397487897793E-9</v>
      </c>
      <c r="D818">
        <v>1.2901240207430901E-3</v>
      </c>
      <c r="E818" s="16">
        <v>1.9791237423467399E-5</v>
      </c>
      <c r="F818" s="16">
        <v>9.6272540190682407E-6</v>
      </c>
      <c r="G818" s="16">
        <v>1.4587793000650401E-6</v>
      </c>
      <c r="H818">
        <v>5.8271910339637197E-4</v>
      </c>
      <c r="J818">
        <v>0.95394584910089997</v>
      </c>
      <c r="K818">
        <f t="shared" si="135"/>
        <v>7.2973420854752608E-9</v>
      </c>
      <c r="L818">
        <f t="shared" si="136"/>
        <v>1.3108296584415427E-3</v>
      </c>
      <c r="M818" s="16">
        <f t="shared" si="137"/>
        <v>-2.8807174015734491E-4</v>
      </c>
      <c r="N818" s="16">
        <f t="shared" si="138"/>
        <v>1.4757199935530767E-3</v>
      </c>
      <c r="O818" s="16">
        <f t="shared" si="139"/>
        <v>0.14487392543690888</v>
      </c>
      <c r="P818" s="16">
        <f t="shared" si="140"/>
        <v>0.11518900717012076</v>
      </c>
      <c r="Q818" s="16">
        <f t="shared" si="141"/>
        <v>0.71012631863991249</v>
      </c>
      <c r="R818" s="16">
        <f t="shared" si="142"/>
        <v>5.2666240588590259E-4</v>
      </c>
      <c r="S818" s="16">
        <f t="shared" si="143"/>
        <v>7.4585012088223809E-2</v>
      </c>
      <c r="T818" s="16">
        <f t="shared" si="144"/>
        <v>0.71017403095022025</v>
      </c>
      <c r="U818" s="66">
        <f t="shared" si="145"/>
        <v>1.7569506766848253</v>
      </c>
      <c r="V818" s="66"/>
    </row>
    <row r="819" spans="1:22" x14ac:dyDescent="0.25">
      <c r="A819">
        <v>818</v>
      </c>
      <c r="B819">
        <v>4.0260254128102299E-4</v>
      </c>
      <c r="C819" s="16">
        <v>3.5446687385573802E-9</v>
      </c>
      <c r="D819">
        <v>7.5014501125130395E-4</v>
      </c>
      <c r="E819" s="16">
        <v>5.3635160697187796E-6</v>
      </c>
      <c r="F819" s="16">
        <v>1.19396499296958E-5</v>
      </c>
      <c r="G819" s="16">
        <v>3.1296768138049798E-6</v>
      </c>
      <c r="H819">
        <v>1.57915604651034E-4</v>
      </c>
      <c r="J819">
        <v>0.95652868521043899</v>
      </c>
      <c r="K819">
        <f t="shared" si="135"/>
        <v>3.3905773279988363E-9</v>
      </c>
      <c r="L819">
        <f t="shared" si="136"/>
        <v>7.7715044325576206E-4</v>
      </c>
      <c r="M819" s="16">
        <f t="shared" si="137"/>
        <v>2.8054639306284008E-5</v>
      </c>
      <c r="N819" s="16">
        <f t="shared" si="138"/>
        <v>3.3294645678797988E-2</v>
      </c>
      <c r="O819" s="16">
        <f t="shared" si="139"/>
        <v>0.12978058755843092</v>
      </c>
      <c r="P819" s="16">
        <f t="shared" si="140"/>
        <v>4.8932205472626264E-2</v>
      </c>
      <c r="Q819" s="16">
        <f t="shared" si="141"/>
        <v>0.25062296914536564</v>
      </c>
      <c r="R819" s="16">
        <f t="shared" si="142"/>
        <v>4.4830159474611359E-2</v>
      </c>
      <c r="S819" s="16">
        <f t="shared" si="143"/>
        <v>0.31303083317165736</v>
      </c>
      <c r="T819" s="16">
        <f t="shared" si="144"/>
        <v>0.25062777432226757</v>
      </c>
      <c r="U819" s="66">
        <f t="shared" si="145"/>
        <v>1.0711191748237572</v>
      </c>
      <c r="V819" s="66"/>
    </row>
    <row r="820" spans="1:22" x14ac:dyDescent="0.25">
      <c r="A820">
        <v>819</v>
      </c>
      <c r="B820">
        <v>7.2616748838575198E-4</v>
      </c>
      <c r="C820" s="16">
        <v>9.5337436179326194E-9</v>
      </c>
      <c r="D820">
        <v>1.12788214877497E-3</v>
      </c>
      <c r="E820" s="16">
        <v>2.1604195876884301E-5</v>
      </c>
      <c r="F820" s="16">
        <v>6.7279145986418496E-6</v>
      </c>
      <c r="G820" s="16">
        <v>1.168282243854E-6</v>
      </c>
      <c r="H820">
        <v>6.3609333292259402E-4</v>
      </c>
      <c r="J820">
        <v>0.95477166764966004</v>
      </c>
      <c r="K820">
        <f t="shared" si="135"/>
        <v>9.1025482930378297E-9</v>
      </c>
      <c r="L820">
        <f t="shared" si="136"/>
        <v>1.1424967264724896E-3</v>
      </c>
      <c r="M820" s="16">
        <f t="shared" si="137"/>
        <v>3.0983825029901421E-4</v>
      </c>
      <c r="N820" s="16">
        <f t="shared" si="138"/>
        <v>0.22521522623130077</v>
      </c>
      <c r="O820" s="16">
        <f t="shared" si="139"/>
        <v>0.51936540080130733</v>
      </c>
      <c r="P820" s="16">
        <f t="shared" si="140"/>
        <v>2.9226302757701141E-2</v>
      </c>
      <c r="Q820" s="16">
        <f t="shared" si="141"/>
        <v>1.0231077300781264</v>
      </c>
      <c r="R820" s="16">
        <f t="shared" si="142"/>
        <v>0.10061414045069848</v>
      </c>
      <c r="S820" s="16">
        <f t="shared" si="143"/>
        <v>0.17460263576543364</v>
      </c>
      <c r="T820" s="16">
        <f t="shared" si="144"/>
        <v>1.0231367979780599</v>
      </c>
      <c r="U820" s="66">
        <f t="shared" si="145"/>
        <v>3.0952682340626279</v>
      </c>
      <c r="V820" s="66"/>
    </row>
    <row r="821" spans="1:22" x14ac:dyDescent="0.25">
      <c r="A821">
        <v>820</v>
      </c>
      <c r="B821">
        <v>7.3212386665960204E-4</v>
      </c>
      <c r="C821" s="16">
        <v>4.5929350611252502E-9</v>
      </c>
      <c r="D821">
        <v>5.3137045372513697E-4</v>
      </c>
      <c r="E821" s="16">
        <v>4.9367389812827798E-6</v>
      </c>
      <c r="F821" s="16">
        <v>6.4903176528280997E-6</v>
      </c>
      <c r="G821" s="16">
        <v>2.40851051083144E-6</v>
      </c>
      <c r="H821">
        <v>1.4534854223111101E-4</v>
      </c>
      <c r="J821">
        <v>0.95778583899125402</v>
      </c>
      <c r="K821">
        <f t="shared" si="135"/>
        <v>4.3990481609521946E-9</v>
      </c>
      <c r="L821">
        <f t="shared" si="136"/>
        <v>5.467550066065635E-4</v>
      </c>
      <c r="M821" s="16">
        <f t="shared" si="137"/>
        <v>9.1749272671264059E-4</v>
      </c>
      <c r="N821" s="16">
        <f t="shared" si="138"/>
        <v>0.23684144940574181</v>
      </c>
      <c r="O821" s="16">
        <f t="shared" si="139"/>
        <v>2.9260640077140632E-2</v>
      </c>
      <c r="P821" s="16">
        <f t="shared" si="140"/>
        <v>0.20100518050491784</v>
      </c>
      <c r="Q821" s="16">
        <f t="shared" si="141"/>
        <v>0.29198702712849745</v>
      </c>
      <c r="R821" s="16">
        <f t="shared" si="142"/>
        <v>0.11649290023913264</v>
      </c>
      <c r="S821" s="16">
        <f t="shared" si="143"/>
        <v>4.0056216767977541E-2</v>
      </c>
      <c r="T821" s="16">
        <f t="shared" si="144"/>
        <v>0.29199745876437577</v>
      </c>
      <c r="U821" s="66">
        <f t="shared" si="145"/>
        <v>1.2076408728877837</v>
      </c>
      <c r="V821" s="66"/>
    </row>
    <row r="822" spans="1:22" x14ac:dyDescent="0.25">
      <c r="A822">
        <v>821</v>
      </c>
      <c r="B822">
        <v>2.2165092515449299E-4</v>
      </c>
      <c r="C822" s="16">
        <v>3.6550083964486399E-9</v>
      </c>
      <c r="D822">
        <v>1.4281186240805699E-3</v>
      </c>
      <c r="E822" s="16">
        <v>1.04469166929913E-5</v>
      </c>
      <c r="F822" s="16">
        <v>2.2393900760388601E-5</v>
      </c>
      <c r="G822" s="16">
        <v>3.0592639813438799E-6</v>
      </c>
      <c r="H822">
        <v>3.0759434521160503E-4</v>
      </c>
      <c r="J822">
        <v>0.95306655689463005</v>
      </c>
      <c r="K822">
        <f t="shared" si="135"/>
        <v>3.4834662678242684E-9</v>
      </c>
      <c r="L822">
        <f t="shared" si="136"/>
        <v>1.4759620345742945E-3</v>
      </c>
      <c r="M822" s="16">
        <f t="shared" si="137"/>
        <v>-1.0326601842653084E-3</v>
      </c>
      <c r="N822" s="16">
        <f t="shared" si="138"/>
        <v>0.30240291762756644</v>
      </c>
      <c r="O822" s="16">
        <f t="shared" si="139"/>
        <v>0.11582886186415153</v>
      </c>
      <c r="P822" s="16">
        <f t="shared" si="140"/>
        <v>0.23296048889322515</v>
      </c>
      <c r="Q822" s="16">
        <f t="shared" si="141"/>
        <v>7.4669336709005875E-4</v>
      </c>
      <c r="R822" s="16">
        <f t="shared" si="142"/>
        <v>1.6197970415031417</v>
      </c>
      <c r="S822" s="16">
        <f t="shared" si="143"/>
        <v>0.27500109009506829</v>
      </c>
      <c r="T822" s="16">
        <f t="shared" si="144"/>
        <v>7.4539884698072414E-4</v>
      </c>
      <c r="U822" s="66">
        <f t="shared" si="145"/>
        <v>2.5474824921972239</v>
      </c>
      <c r="V822" s="66"/>
    </row>
    <row r="823" spans="1:22" x14ac:dyDescent="0.25">
      <c r="A823">
        <v>822</v>
      </c>
      <c r="B823">
        <v>5.3160804849181303E-4</v>
      </c>
      <c r="C823" s="16">
        <v>6.4299001595056601E-9</v>
      </c>
      <c r="D823">
        <v>1.03717543258061E-3</v>
      </c>
      <c r="E823" s="16">
        <v>1.34106126197704E-5</v>
      </c>
      <c r="F823" s="16">
        <v>9.1571562497555205E-6</v>
      </c>
      <c r="G823" s="16">
        <v>1.73069934532926E-6</v>
      </c>
      <c r="H823">
        <v>3.9484778519915302E-4</v>
      </c>
      <c r="J823">
        <v>0.95516085229093495</v>
      </c>
      <c r="K823">
        <f t="shared" si="135"/>
        <v>6.1415889164990447E-9</v>
      </c>
      <c r="L823">
        <f t="shared" si="136"/>
        <v>1.0572140145252908E-3</v>
      </c>
      <c r="M823" s="16">
        <f t="shared" si="137"/>
        <v>6.0020824583351728E-6</v>
      </c>
      <c r="N823" s="16">
        <f t="shared" si="138"/>
        <v>6.319080679257052E-3</v>
      </c>
      <c r="O823" s="16">
        <f t="shared" si="139"/>
        <v>2.5754442828168585E-2</v>
      </c>
      <c r="P823" s="16">
        <f t="shared" si="140"/>
        <v>5.89610974539045E-3</v>
      </c>
      <c r="Q823" s="16">
        <f t="shared" si="141"/>
        <v>6.1808536841671237E-2</v>
      </c>
      <c r="R823" s="16">
        <f t="shared" si="142"/>
        <v>4.9926115579684693E-3</v>
      </c>
      <c r="S823" s="16">
        <f t="shared" si="143"/>
        <v>1.8935713892082387E-2</v>
      </c>
      <c r="T823" s="16">
        <f t="shared" si="144"/>
        <v>6.1810614777789444E-2</v>
      </c>
      <c r="U823" s="66">
        <f t="shared" si="145"/>
        <v>0.18551711032232762</v>
      </c>
      <c r="V823" s="66"/>
    </row>
    <row r="824" spans="1:22" x14ac:dyDescent="0.25">
      <c r="A824">
        <v>823</v>
      </c>
      <c r="B824">
        <v>6.7943830049186098E-4</v>
      </c>
      <c r="C824" s="16">
        <v>8.6007244387160995E-9</v>
      </c>
      <c r="D824">
        <v>1.0865057160529799E-3</v>
      </c>
      <c r="E824" s="16">
        <v>1.8782976160273999E-5</v>
      </c>
      <c r="F824" s="16">
        <v>7.1779730320864602E-6</v>
      </c>
      <c r="G824" s="16">
        <v>1.29445733587353E-6</v>
      </c>
      <c r="H824">
        <v>5.5302700121462702E-4</v>
      </c>
      <c r="J824">
        <v>0.95496193573089105</v>
      </c>
      <c r="K824">
        <f t="shared" si="135"/>
        <v>8.2133644586843079E-9</v>
      </c>
      <c r="L824">
        <f t="shared" si="136"/>
        <v>1.1021475187285878E-3</v>
      </c>
      <c r="M824" s="16">
        <f t="shared" si="137"/>
        <v>2.5672908225513421E-4</v>
      </c>
      <c r="N824" s="16">
        <f t="shared" si="138"/>
        <v>0.14415641112210451</v>
      </c>
      <c r="O824" s="16">
        <f t="shared" si="139"/>
        <v>0.30500970913257286</v>
      </c>
      <c r="P824" s="16">
        <f t="shared" si="140"/>
        <v>1.6384098027517304E-2</v>
      </c>
      <c r="Q824" s="16">
        <f t="shared" si="141"/>
        <v>0.5607230080495138</v>
      </c>
      <c r="R824" s="16">
        <f t="shared" si="142"/>
        <v>7.3724079843019583E-2</v>
      </c>
      <c r="S824" s="16">
        <f t="shared" si="143"/>
        <v>0.12601280043317362</v>
      </c>
      <c r="T824" s="16">
        <f t="shared" si="144"/>
        <v>0.56073683996164414</v>
      </c>
      <c r="U824" s="66">
        <f t="shared" si="145"/>
        <v>1.7867469465695458</v>
      </c>
      <c r="V824" s="66"/>
    </row>
    <row r="825" spans="1:22" x14ac:dyDescent="0.25">
      <c r="A825">
        <v>824</v>
      </c>
      <c r="B825">
        <v>4.6627208804647202E-4</v>
      </c>
      <c r="C825" s="16">
        <v>7.5669551516652393E-9</v>
      </c>
      <c r="D825">
        <v>1.40324410651178E-3</v>
      </c>
      <c r="E825" s="16">
        <v>2.1267725293447498E-5</v>
      </c>
      <c r="F825" s="16">
        <v>1.06120428208252E-5</v>
      </c>
      <c r="G825" s="16">
        <v>1.47655367896628E-6</v>
      </c>
      <c r="H825">
        <v>6.2619522157200105E-4</v>
      </c>
      <c r="J825">
        <v>0.95340293432309897</v>
      </c>
      <c r="K825">
        <f t="shared" si="135"/>
        <v>7.2143572454889298E-9</v>
      </c>
      <c r="L825">
        <f t="shared" si="136"/>
        <v>1.425937178877245E-3</v>
      </c>
      <c r="M825" s="16">
        <f t="shared" si="137"/>
        <v>-4.9339300278430096E-4</v>
      </c>
      <c r="N825" s="16">
        <f t="shared" si="138"/>
        <v>2.8280809191829105E-3</v>
      </c>
      <c r="O825" s="16">
        <f t="shared" si="139"/>
        <v>0.13373647920428264</v>
      </c>
      <c r="P825" s="16">
        <f t="shared" si="140"/>
        <v>0.20869849862275608</v>
      </c>
      <c r="Q825" s="16">
        <f t="shared" si="141"/>
        <v>0.9607142736148927</v>
      </c>
      <c r="R825" s="16">
        <f t="shared" si="142"/>
        <v>5.9282502705447675E-3</v>
      </c>
      <c r="S825" s="16">
        <f t="shared" si="143"/>
        <v>6.9825813085549554E-2</v>
      </c>
      <c r="T825" s="16">
        <f t="shared" si="144"/>
        <v>0.96079536266725063</v>
      </c>
      <c r="U825" s="66">
        <f t="shared" si="145"/>
        <v>2.3425267583844591</v>
      </c>
      <c r="V825" s="66"/>
    </row>
    <row r="826" spans="1:22" x14ac:dyDescent="0.25">
      <c r="A826">
        <v>825</v>
      </c>
      <c r="B826">
        <v>1.70124996647708E-3</v>
      </c>
      <c r="C826" s="16">
        <v>6.6688641142019398E-9</v>
      </c>
      <c r="D826">
        <v>3.3021173860353598E-4</v>
      </c>
      <c r="E826" s="16">
        <v>4.46621648315502E-6</v>
      </c>
      <c r="F826" s="16">
        <v>2.7631173721190901E-6</v>
      </c>
      <c r="G826" s="16">
        <v>1.65437021938027E-6</v>
      </c>
      <c r="H826" s="16">
        <v>1.3149397076023299E-4</v>
      </c>
      <c r="J826">
        <v>0.958964083477298</v>
      </c>
      <c r="K826">
        <f t="shared" si="135"/>
        <v>6.3952011631103056E-9</v>
      </c>
      <c r="L826">
        <f t="shared" si="136"/>
        <v>3.3738567470304023E-4</v>
      </c>
      <c r="M826" s="16">
        <f t="shared" si="137"/>
        <v>3.06511425825112E-3</v>
      </c>
      <c r="N826" s="16">
        <f t="shared" si="138"/>
        <v>6.0250026361745217</v>
      </c>
      <c r="O826" s="16">
        <f t="shared" si="139"/>
        <v>4.1457286768314477E-2</v>
      </c>
      <c r="P826" s="16">
        <f t="shared" si="140"/>
        <v>0.43188182889715732</v>
      </c>
      <c r="Q826" s="16">
        <f t="shared" si="141"/>
        <v>0.3412509358011207</v>
      </c>
      <c r="R826" s="16">
        <f t="shared" si="142"/>
        <v>0.51779064211362291</v>
      </c>
      <c r="S826" s="16">
        <f t="shared" si="143"/>
        <v>3.0849852214108051E-2</v>
      </c>
      <c r="T826" s="16">
        <f t="shared" si="144"/>
        <v>0.34126611057234985</v>
      </c>
      <c r="U826" s="66">
        <f t="shared" si="145"/>
        <v>7.7294992925411936</v>
      </c>
      <c r="V826" s="66"/>
    </row>
    <row r="827" spans="1:22" x14ac:dyDescent="0.25">
      <c r="A827">
        <v>826</v>
      </c>
      <c r="B827" s="16">
        <v>4.9504348540640195E-4</v>
      </c>
      <c r="C827" s="16">
        <v>5.9160930444208799E-9</v>
      </c>
      <c r="D827" s="16">
        <v>1.0245508312649999E-3</v>
      </c>
      <c r="E827" s="16">
        <v>1.21901028738215E-5</v>
      </c>
      <c r="F827" s="16">
        <v>9.82917641191909E-6</v>
      </c>
      <c r="G827" s="16">
        <v>1.88080452789654E-6</v>
      </c>
      <c r="H827">
        <v>3.5891223123677801E-4</v>
      </c>
      <c r="J827">
        <v>0.95520855415392503</v>
      </c>
      <c r="K827">
        <f t="shared" si="135"/>
        <v>5.6511026832013614E-9</v>
      </c>
      <c r="L827">
        <f t="shared" si="136"/>
        <v>1.04608407252369E-3</v>
      </c>
      <c r="M827" s="16">
        <f t="shared" si="137"/>
        <v>-5.5997101710886254E-5</v>
      </c>
      <c r="N827" s="16">
        <f t="shared" si="138"/>
        <v>2.7499547279695627E-5</v>
      </c>
      <c r="O827" s="16">
        <f t="shared" si="139"/>
        <v>4.5899160279958906E-3</v>
      </c>
      <c r="P827" s="16">
        <f t="shared" si="140"/>
        <v>4.0550638556125151E-3</v>
      </c>
      <c r="Q827" s="16">
        <f t="shared" si="141"/>
        <v>1.8218525064281069E-2</v>
      </c>
      <c r="R827" s="16">
        <f t="shared" si="142"/>
        <v>6.0340198515328069E-6</v>
      </c>
      <c r="S827" s="16">
        <f t="shared" si="143"/>
        <v>3.9452157014704409E-3</v>
      </c>
      <c r="T827" s="16">
        <f t="shared" si="144"/>
        <v>1.8219409000937149E-2</v>
      </c>
      <c r="U827" s="66">
        <f t="shared" si="145"/>
        <v>4.9061663217428289E-2</v>
      </c>
      <c r="V827" s="66"/>
    </row>
    <row r="828" spans="1:22" x14ac:dyDescent="0.25">
      <c r="A828">
        <v>827</v>
      </c>
      <c r="B828">
        <v>4.10491222470867E-4</v>
      </c>
      <c r="C828" s="16">
        <v>5.37119626673945E-9</v>
      </c>
      <c r="D828">
        <v>1.1245651784494101E-3</v>
      </c>
      <c r="E828" s="16">
        <v>1.2133339122681401E-5</v>
      </c>
      <c r="F828" s="16">
        <v>1.1911527134425299E-5</v>
      </c>
      <c r="G828" s="16">
        <v>2.0740890339895502E-6</v>
      </c>
      <c r="H828">
        <v>3.57242770865555E-4</v>
      </c>
      <c r="J828">
        <v>0.95468370086204901</v>
      </c>
      <c r="K828">
        <f t="shared" si="135"/>
        <v>5.1277935299872394E-9</v>
      </c>
      <c r="L828">
        <f t="shared" si="136"/>
        <v>1.1504569505559833E-3</v>
      </c>
      <c r="M828" s="16">
        <f t="shared" si="137"/>
        <v>-3.2947450561424953E-4</v>
      </c>
      <c r="N828" s="16">
        <f t="shared" si="138"/>
        <v>2.7705372770916302E-2</v>
      </c>
      <c r="O828" s="16">
        <f t="shared" si="139"/>
        <v>9.3606612721594399E-4</v>
      </c>
      <c r="P828" s="16">
        <f t="shared" si="140"/>
        <v>2.8060729694737614E-2</v>
      </c>
      <c r="Q828" s="16">
        <f t="shared" si="141"/>
        <v>1.6819742718530584E-2</v>
      </c>
      <c r="R828" s="16">
        <f t="shared" si="142"/>
        <v>4.3629689429959692E-2</v>
      </c>
      <c r="S828" s="16">
        <f t="shared" si="143"/>
        <v>1.1223229386876721E-3</v>
      </c>
      <c r="T828" s="16">
        <f t="shared" si="144"/>
        <v>1.6822089397539024E-2</v>
      </c>
      <c r="U828" s="66">
        <f t="shared" si="145"/>
        <v>0.13509601307758684</v>
      </c>
      <c r="V828" s="66"/>
    </row>
    <row r="829" spans="1:22" x14ac:dyDescent="0.25">
      <c r="A829">
        <v>828</v>
      </c>
      <c r="B829">
        <v>7.7768776207402205E-4</v>
      </c>
      <c r="C829" s="16">
        <v>4.4441514431970998E-9</v>
      </c>
      <c r="D829">
        <v>4.83436630549663E-4</v>
      </c>
      <c r="E829" s="16">
        <v>4.3484820933374801E-6</v>
      </c>
      <c r="F829" s="16">
        <v>6.0952661223994798E-6</v>
      </c>
      <c r="G829" s="16">
        <v>2.4876575610924901E-6</v>
      </c>
      <c r="H829" s="16">
        <v>1.2802865630948601E-4</v>
      </c>
      <c r="J829">
        <v>0.958050251440283</v>
      </c>
      <c r="K829">
        <f t="shared" si="135"/>
        <v>4.2577204075936779E-9</v>
      </c>
      <c r="L829">
        <f t="shared" si="136"/>
        <v>4.9811037620411133E-4</v>
      </c>
      <c r="M829" s="16">
        <f t="shared" si="137"/>
        <v>1.0572651479439329E-3</v>
      </c>
      <c r="N829" s="16">
        <f t="shared" si="138"/>
        <v>0.33545692799919014</v>
      </c>
      <c r="O829" s="16">
        <f t="shared" si="139"/>
        <v>3.9168446418258708E-2</v>
      </c>
      <c r="P829" s="16">
        <f t="shared" si="140"/>
        <v>0.24810408174607312</v>
      </c>
      <c r="Q829" s="16">
        <f t="shared" si="141"/>
        <v>0.3541781610680419</v>
      </c>
      <c r="R829" s="16">
        <f t="shared" si="142"/>
        <v>0.14546867351289872</v>
      </c>
      <c r="S829" s="16">
        <f t="shared" si="143"/>
        <v>5.7398001791905816E-2</v>
      </c>
      <c r="T829" s="16">
        <f t="shared" si="144"/>
        <v>0.35418940551175226</v>
      </c>
      <c r="U829" s="66">
        <f t="shared" si="145"/>
        <v>1.5339636980481206</v>
      </c>
      <c r="V829" s="66"/>
    </row>
    <row r="830" spans="1:22" x14ac:dyDescent="0.25">
      <c r="A830">
        <v>829</v>
      </c>
      <c r="B830" s="16">
        <v>4.6462332576528801E-4</v>
      </c>
      <c r="C830" s="16">
        <v>5.8228838699085197E-9</v>
      </c>
      <c r="D830" s="16">
        <v>1.075759965411E-3</v>
      </c>
      <c r="E830" s="16">
        <v>1.25902956035379E-5</v>
      </c>
      <c r="F830" s="16">
        <v>1.04981352875011E-5</v>
      </c>
      <c r="G830" s="16">
        <v>1.9120522059134899E-6</v>
      </c>
      <c r="H830" s="16">
        <v>3.7069601743236502E-4</v>
      </c>
      <c r="J830">
        <v>0.95494668693566198</v>
      </c>
      <c r="K830">
        <f t="shared" si="135"/>
        <v>5.560543659980247E-9</v>
      </c>
      <c r="L830">
        <f t="shared" si="136"/>
        <v>1.0986624653080456E-3</v>
      </c>
      <c r="M830" s="16">
        <f t="shared" si="137"/>
        <v>-1.6941581377746969E-4</v>
      </c>
      <c r="N830" s="16">
        <f t="shared" si="138"/>
        <v>3.1953819614554844E-3</v>
      </c>
      <c r="O830" s="16">
        <f t="shared" si="139"/>
        <v>2.5934911999594703E-3</v>
      </c>
      <c r="P830" s="16">
        <f t="shared" si="140"/>
        <v>1.3652576896970503E-2</v>
      </c>
      <c r="Q830" s="16">
        <f t="shared" si="141"/>
        <v>2.9665412633103207E-2</v>
      </c>
      <c r="R830" s="16">
        <f t="shared" si="142"/>
        <v>4.2817238267345041E-3</v>
      </c>
      <c r="S830" s="16">
        <f t="shared" si="143"/>
        <v>2.2316645974784469E-3</v>
      </c>
      <c r="T830" s="16">
        <f t="shared" si="144"/>
        <v>2.9667605326815134E-2</v>
      </c>
      <c r="U830" s="66">
        <f t="shared" si="145"/>
        <v>8.5287856442516741E-2</v>
      </c>
      <c r="V830" s="66"/>
    </row>
    <row r="831" spans="1:22" x14ac:dyDescent="0.25">
      <c r="A831">
        <v>830</v>
      </c>
      <c r="B831">
        <v>6.9329473436326801E-4</v>
      </c>
      <c r="C831" s="16">
        <v>6.7136871729760501E-9</v>
      </c>
      <c r="D831">
        <v>8.2614012118103499E-4</v>
      </c>
      <c r="E831" s="16">
        <v>1.11808113564889E-5</v>
      </c>
      <c r="F831" s="16">
        <v>6.9511801865369202E-6</v>
      </c>
      <c r="G831" s="16">
        <v>1.65343479421531E-6</v>
      </c>
      <c r="H831" s="16">
        <v>3.29192475700876E-4</v>
      </c>
      <c r="J831">
        <v>0.95625172169823702</v>
      </c>
      <c r="K831">
        <f t="shared" si="135"/>
        <v>6.4199749181017178E-9</v>
      </c>
      <c r="L831">
        <f t="shared" si="136"/>
        <v>8.4168920266115116E-4</v>
      </c>
      <c r="M831" s="16">
        <f t="shared" si="137"/>
        <v>5.4490026606538497E-4</v>
      </c>
      <c r="N831" s="16">
        <f t="shared" si="138"/>
        <v>0.16631427414990563</v>
      </c>
      <c r="O831" s="16">
        <f t="shared" si="139"/>
        <v>4.4817053148279738E-2</v>
      </c>
      <c r="P831" s="16">
        <f t="shared" si="140"/>
        <v>2.0251799369859491E-2</v>
      </c>
      <c r="Q831" s="16">
        <f t="shared" si="141"/>
        <v>1.681374327758131E-3</v>
      </c>
      <c r="R831" s="16">
        <f t="shared" si="142"/>
        <v>8.6752951715748677E-2</v>
      </c>
      <c r="S831" s="16">
        <f t="shared" si="143"/>
        <v>3.1013807345068232E-2</v>
      </c>
      <c r="T831" s="16">
        <f t="shared" si="144"/>
        <v>1.6807738147097229E-3</v>
      </c>
      <c r="U831" s="66">
        <f t="shared" si="145"/>
        <v>0.35251203387132968</v>
      </c>
      <c r="V831" s="66"/>
    </row>
    <row r="832" spans="1:22" x14ac:dyDescent="0.25">
      <c r="A832">
        <v>831</v>
      </c>
      <c r="B832">
        <v>5.1918994254217699E-4</v>
      </c>
      <c r="C832" s="16">
        <v>5.9156181615425599E-9</v>
      </c>
      <c r="D832">
        <v>9.7567828741875905E-4</v>
      </c>
      <c r="E832" s="16">
        <v>1.16141943727322E-5</v>
      </c>
      <c r="F832" s="16">
        <v>9.3505034756065498E-6</v>
      </c>
      <c r="G832" s="16">
        <v>1.8798900856506999E-6</v>
      </c>
      <c r="H832">
        <v>3.4195498316837901E-4</v>
      </c>
      <c r="J832">
        <v>0.95545733773726305</v>
      </c>
      <c r="K832">
        <f t="shared" si="135"/>
        <v>5.6521207796976571E-9</v>
      </c>
      <c r="L832">
        <f t="shared" si="136"/>
        <v>9.962532688374613E-4</v>
      </c>
      <c r="M832" s="16">
        <f t="shared" si="137"/>
        <v>4.212661624689269E-5</v>
      </c>
      <c r="N832" s="16">
        <f t="shared" si="138"/>
        <v>2.9459081954942229E-3</v>
      </c>
      <c r="O832" s="16">
        <f t="shared" si="139"/>
        <v>4.5783101439727898E-3</v>
      </c>
      <c r="P832" s="16">
        <f t="shared" si="140"/>
        <v>1.6745269430085824E-4</v>
      </c>
      <c r="Q832" s="16">
        <f t="shared" si="141"/>
        <v>6.6186810384379147E-3</v>
      </c>
      <c r="R832" s="16">
        <f t="shared" si="142"/>
        <v>2.604672174212327E-3</v>
      </c>
      <c r="S832" s="16">
        <f t="shared" si="143"/>
        <v>4.002664060828917E-3</v>
      </c>
      <c r="T832" s="16">
        <f t="shared" si="144"/>
        <v>6.6187668347446596E-3</v>
      </c>
      <c r="U832" s="66">
        <f t="shared" si="145"/>
        <v>2.7536455141991691E-2</v>
      </c>
      <c r="V832" s="66"/>
    </row>
    <row r="833" spans="1:22" x14ac:dyDescent="0.25">
      <c r="A833">
        <v>832</v>
      </c>
      <c r="B833">
        <v>1.9701444195857899E-4</v>
      </c>
      <c r="C833" s="16">
        <v>3.5828694193176301E-9</v>
      </c>
      <c r="D833">
        <v>1.58053857529237E-3</v>
      </c>
      <c r="E833" s="16">
        <v>1.13147073672103E-5</v>
      </c>
      <c r="F833" s="16">
        <v>2.5368483267729001E-5</v>
      </c>
      <c r="G833" s="16">
        <v>3.1261579874572E-6</v>
      </c>
      <c r="H833">
        <v>3.33147770951431E-4</v>
      </c>
      <c r="J833">
        <v>0.95232807965020205</v>
      </c>
      <c r="K833">
        <f t="shared" si="135"/>
        <v>3.4120671537361934E-9</v>
      </c>
      <c r="L833">
        <f t="shared" si="136"/>
        <v>1.6343981169458658E-3</v>
      </c>
      <c r="M833" s="16">
        <f t="shared" si="137"/>
        <v>-1.2403692330287077E-3</v>
      </c>
      <c r="N833" s="16">
        <f t="shared" si="138"/>
        <v>0.35992681804816229</v>
      </c>
      <c r="O833" s="16">
        <f t="shared" si="139"/>
        <v>0.1248605966652188</v>
      </c>
      <c r="P833" s="16">
        <f t="shared" si="140"/>
        <v>0.41075385841360729</v>
      </c>
      <c r="Q833" s="16">
        <f t="shared" si="141"/>
        <v>2.8591621612999159E-3</v>
      </c>
      <c r="R833" s="16">
        <f t="shared" si="142"/>
        <v>2.4793555230279289</v>
      </c>
      <c r="S833" s="16">
        <f t="shared" si="143"/>
        <v>0.31107188080102693</v>
      </c>
      <c r="T833" s="16">
        <f t="shared" si="144"/>
        <v>2.8627822540291952E-3</v>
      </c>
      <c r="U833" s="66">
        <f t="shared" si="145"/>
        <v>3.691690621371273</v>
      </c>
      <c r="V833" s="66"/>
    </row>
    <row r="834" spans="1:22" x14ac:dyDescent="0.25">
      <c r="A834">
        <v>833</v>
      </c>
      <c r="B834">
        <v>3.6422552316375101E-4</v>
      </c>
      <c r="C834" s="16">
        <v>5.6302321903989297E-9</v>
      </c>
      <c r="D834">
        <v>1.3349801657672399E-3</v>
      </c>
      <c r="E834" s="16">
        <v>1.5063365863385601E-5</v>
      </c>
      <c r="F834" s="16">
        <v>1.35526262090608E-5</v>
      </c>
      <c r="G834" s="16">
        <v>1.9832934981663802E-6</v>
      </c>
      <c r="H834">
        <v>4.4351629818243699E-4</v>
      </c>
      <c r="J834">
        <v>0.95366139477083001</v>
      </c>
      <c r="K834">
        <f t="shared" si="135"/>
        <v>5.369335083579469E-9</v>
      </c>
      <c r="L834">
        <f t="shared" si="136"/>
        <v>1.3640630814513376E-3</v>
      </c>
      <c r="M834" s="16">
        <f t="shared" si="137"/>
        <v>-6.3561203512383551E-4</v>
      </c>
      <c r="N834" s="16">
        <f t="shared" si="138"/>
        <v>6.7806728835613825E-2</v>
      </c>
      <c r="O834" s="16">
        <f t="shared" si="139"/>
        <v>2.6102120496265791E-4</v>
      </c>
      <c r="P834" s="16">
        <f t="shared" si="140"/>
        <v>0.14896844370208973</v>
      </c>
      <c r="Q834" s="16">
        <f t="shared" si="141"/>
        <v>0.16200226825164057</v>
      </c>
      <c r="R834" s="16">
        <f t="shared" si="142"/>
        <v>0.1409470048548046</v>
      </c>
      <c r="S834" s="16">
        <f t="shared" si="143"/>
        <v>1.3786427363280494E-4</v>
      </c>
      <c r="T834" s="16">
        <f t="shared" si="144"/>
        <v>0.1620228687738878</v>
      </c>
      <c r="U834" s="66">
        <f t="shared" si="145"/>
        <v>0.68214619989663206</v>
      </c>
      <c r="V834" s="66"/>
    </row>
    <row r="835" spans="1:22" x14ac:dyDescent="0.25">
      <c r="A835">
        <v>834</v>
      </c>
      <c r="B835">
        <v>6.3938175355458295E-4</v>
      </c>
      <c r="C835" s="16">
        <v>5.7538124412572199E-9</v>
      </c>
      <c r="D835">
        <v>7.6668527274420897E-4</v>
      </c>
      <c r="E835" s="16">
        <v>8.89842658707341E-6</v>
      </c>
      <c r="F835" s="16">
        <v>7.51726574688621E-6</v>
      </c>
      <c r="G835" s="16">
        <v>1.9280026678865899E-6</v>
      </c>
      <c r="H835">
        <v>2.61992364847439E-4</v>
      </c>
      <c r="J835">
        <v>0.95654067693554101</v>
      </c>
      <c r="K835">
        <f t="shared" ref="K835:K898" si="146">C835*J835</f>
        <v>5.5037556475203192E-9</v>
      </c>
      <c r="L835">
        <f t="shared" ref="L835:L898" si="147">SUM($Z$9*B835,$AA$9*C835,$AB$9*D835,$AC$9*E835,$AD$9*F835,$AE$9*G835)</f>
        <v>7.8364205309342677E-4</v>
      </c>
      <c r="M835" s="16">
        <f t="shared" ref="M835:M898" si="148">$Z$8*B835+$AA$8*C835+$AB$8*D835+$AD$8*F835+$AE$8*G835</f>
        <v>4.9512145401573913E-4</v>
      </c>
      <c r="N835" s="16">
        <f t="shared" si="138"/>
        <v>8.900665111827169E-2</v>
      </c>
      <c r="O835" s="16">
        <f t="shared" si="139"/>
        <v>1.4791850110304043E-3</v>
      </c>
      <c r="P835" s="16">
        <f t="shared" si="140"/>
        <v>4.1629996176652376E-2</v>
      </c>
      <c r="Q835" s="16">
        <f t="shared" si="141"/>
        <v>2.9412235056799862E-2</v>
      </c>
      <c r="R835" s="16">
        <f t="shared" si="142"/>
        <v>5.621055000018009E-2</v>
      </c>
      <c r="S835" s="16">
        <f t="shared" si="143"/>
        <v>1.5439018634006067E-3</v>
      </c>
      <c r="T835" s="16">
        <f t="shared" si="144"/>
        <v>2.941499767452694E-2</v>
      </c>
      <c r="U835" s="66">
        <f t="shared" si="145"/>
        <v>0.24869751690086198</v>
      </c>
      <c r="V835" s="66"/>
    </row>
    <row r="836" spans="1:22" x14ac:dyDescent="0.25">
      <c r="A836">
        <v>835</v>
      </c>
      <c r="B836">
        <v>4.3132460691799299E-4</v>
      </c>
      <c r="C836" s="16">
        <v>3.9699215949861903E-9</v>
      </c>
      <c r="D836">
        <v>7.8477819015054795E-4</v>
      </c>
      <c r="E836" s="16">
        <v>6.28207123885136E-6</v>
      </c>
      <c r="F836" s="16">
        <v>1.1160879832517001E-5</v>
      </c>
      <c r="G836" s="16">
        <v>2.7954358882746501E-6</v>
      </c>
      <c r="H836">
        <v>1.8496048590145201E-4</v>
      </c>
      <c r="J836">
        <v>0.95637008254384304</v>
      </c>
      <c r="K836">
        <f t="shared" si="146"/>
        <v>3.7967142434895277E-9</v>
      </c>
      <c r="L836">
        <f t="shared" si="147"/>
        <v>8.0989141578226157E-4</v>
      </c>
      <c r="M836" s="16">
        <f t="shared" si="148"/>
        <v>5.2757798053724392E-5</v>
      </c>
      <c r="N836" s="16">
        <f t="shared" ref="N836:N899" si="149">(B836-$B$2)^2/$B$2/$B$2</f>
        <v>1.5411899919184173E-2</v>
      </c>
      <c r="O836" s="16">
        <f t="shared" ref="O836:O899" si="150">(C836-$C$2)^2/$C$2/$C$2</f>
        <v>8.0372362583432638E-2</v>
      </c>
      <c r="P836" s="16">
        <f t="shared" ref="P836:P899" si="151">(D836-$D$2)^2/$D$2/$D$2</f>
        <v>3.4317710207498506E-2</v>
      </c>
      <c r="Q836" s="16">
        <f t="shared" ref="Q836:Q899" si="152">(E836-$E$2)^2/$E$2/$E$2</f>
        <v>0.17230739570299078</v>
      </c>
      <c r="R836" s="16">
        <f t="shared" ref="R836:R899" si="153">(F836-$F$2)^2/$F$2/$F$2</f>
        <v>1.7608098061543606E-2</v>
      </c>
      <c r="S836" s="16">
        <f t="shared" ref="S836:S899" si="154">(G836-$G$2)^2/$G$2/$G$2</f>
        <v>0.15440353150398911</v>
      </c>
      <c r="T836" s="16">
        <f t="shared" ref="T836:T899" si="155">(H836-$H$2)^2/$H$2/$H$2</f>
        <v>0.17231134758290031</v>
      </c>
      <c r="U836" s="66">
        <f t="shared" ref="U836:U899" si="156">SUM(N836:T836)</f>
        <v>0.64673234556153913</v>
      </c>
      <c r="V836" s="66"/>
    </row>
    <row r="837" spans="1:22" x14ac:dyDescent="0.25">
      <c r="A837">
        <v>836</v>
      </c>
      <c r="B837">
        <v>3.1453851820643198E-4</v>
      </c>
      <c r="C837" s="16">
        <v>3.7000487804849501E-9</v>
      </c>
      <c r="D837">
        <v>1.0086807843696999E-3</v>
      </c>
      <c r="E837" s="16">
        <v>7.5052063821515903E-6</v>
      </c>
      <c r="F837" s="16">
        <v>1.5475342025172398E-5</v>
      </c>
      <c r="G837" s="16">
        <v>3.0075235317918101E-6</v>
      </c>
      <c r="H837">
        <v>2.20975277520468E-4</v>
      </c>
      <c r="J837">
        <v>0.95517032714893202</v>
      </c>
      <c r="K837">
        <f t="shared" si="146"/>
        <v>3.5341768041228168E-9</v>
      </c>
      <c r="L837">
        <f t="shared" si="147"/>
        <v>1.0426352919030563E-3</v>
      </c>
      <c r="M837" s="16">
        <f t="shared" si="148"/>
        <v>-4.1355825549019211E-4</v>
      </c>
      <c r="N837" s="16">
        <f t="shared" si="149"/>
        <v>0.13053231204069712</v>
      </c>
      <c r="O837" s="16">
        <f t="shared" si="150"/>
        <v>0.11036176451013315</v>
      </c>
      <c r="P837" s="16">
        <f t="shared" si="151"/>
        <v>2.2281462908056841E-3</v>
      </c>
      <c r="Q837" s="16">
        <f t="shared" si="152"/>
        <v>9.0732047434623431E-2</v>
      </c>
      <c r="R837" s="16">
        <f t="shared" si="153"/>
        <v>0.32554065413510636</v>
      </c>
      <c r="S837" s="16">
        <f t="shared" si="154"/>
        <v>0.24862552780564806</v>
      </c>
      <c r="T837" s="16">
        <f t="shared" si="155"/>
        <v>9.0730677130742177E-2</v>
      </c>
      <c r="U837" s="66">
        <f t="shared" si="156"/>
        <v>0.99875112934775601</v>
      </c>
      <c r="V837" s="66"/>
    </row>
    <row r="838" spans="1:22" x14ac:dyDescent="0.25">
      <c r="A838">
        <v>837</v>
      </c>
      <c r="B838">
        <v>7.7968376540144999E-4</v>
      </c>
      <c r="C838" s="16">
        <v>7.3448707254755299E-9</v>
      </c>
      <c r="D838">
        <v>8.0316628353712999E-4</v>
      </c>
      <c r="E838" s="16">
        <v>1.1895363489257399E-5</v>
      </c>
      <c r="F838" s="16">
        <v>6.1734280006837402E-6</v>
      </c>
      <c r="G838" s="16">
        <v>1.51089078480568E-6</v>
      </c>
      <c r="H838">
        <v>3.50230335139006E-4</v>
      </c>
      <c r="J838">
        <v>0.95638452343360802</v>
      </c>
      <c r="K838">
        <f t="shared" si="146"/>
        <v>7.0245206884653736E-9</v>
      </c>
      <c r="L838">
        <f t="shared" si="147"/>
        <v>8.1701668545257756E-4</v>
      </c>
      <c r="M838" s="16">
        <f t="shared" si="148"/>
        <v>7.4235084535032242E-4</v>
      </c>
      <c r="N838" s="16">
        <f t="shared" si="149"/>
        <v>0.34016837937729716</v>
      </c>
      <c r="O838" s="16">
        <f t="shared" si="150"/>
        <v>0.10602690008373639</v>
      </c>
      <c r="P838" s="16">
        <f t="shared" si="151"/>
        <v>2.7609161167045985E-2</v>
      </c>
      <c r="Q838" s="16">
        <f t="shared" si="152"/>
        <v>1.1563541274353408E-2</v>
      </c>
      <c r="R838" s="16">
        <f t="shared" si="153"/>
        <v>0.13948063536955799</v>
      </c>
      <c r="S838" s="16">
        <f t="shared" si="154"/>
        <v>6.1076129955962837E-2</v>
      </c>
      <c r="T838" s="16">
        <f t="shared" si="155"/>
        <v>1.1561570839777831E-2</v>
      </c>
      <c r="U838" s="66">
        <f t="shared" si="156"/>
        <v>0.69748631806773154</v>
      </c>
      <c r="V838" s="66"/>
    </row>
    <row r="839" spans="1:22" x14ac:dyDescent="0.25">
      <c r="A839">
        <v>838</v>
      </c>
      <c r="B839" s="16">
        <v>3.4069018600014502E-4</v>
      </c>
      <c r="C839" s="16">
        <v>2.9571641075150899E-9</v>
      </c>
      <c r="D839" s="16">
        <v>7.3951682023813302E-4</v>
      </c>
      <c r="E839" s="16">
        <v>4.4112209192924902E-6</v>
      </c>
      <c r="F839" s="16">
        <v>1.4108515756340901E-5</v>
      </c>
      <c r="G839" s="16">
        <v>3.7513970480735899E-6</v>
      </c>
      <c r="H839" s="16">
        <v>1.2987759631904799E-4</v>
      </c>
      <c r="J839">
        <v>0.956535473814911</v>
      </c>
      <c r="K839">
        <f t="shared" si="146"/>
        <v>2.8286323707303951E-9</v>
      </c>
      <c r="L839">
        <f t="shared" si="147"/>
        <v>7.7148229163478076E-4</v>
      </c>
      <c r="M839" s="16">
        <f t="shared" si="148"/>
        <v>-9.0101919634490816E-5</v>
      </c>
      <c r="N839" s="16">
        <f t="shared" si="149"/>
        <v>9.4980164608621617E-2</v>
      </c>
      <c r="O839" s="16">
        <f t="shared" si="150"/>
        <v>0.21742151522587921</v>
      </c>
      <c r="P839" s="16">
        <f t="shared" si="151"/>
        <v>5.3935576695061417E-2</v>
      </c>
      <c r="Q839" s="16">
        <f t="shared" si="152"/>
        <v>0.3472595332675143</v>
      </c>
      <c r="R839" s="16">
        <f t="shared" si="153"/>
        <v>0.18649029358558589</v>
      </c>
      <c r="S839" s="16">
        <f t="shared" si="154"/>
        <v>0.75566430163957077</v>
      </c>
      <c r="T839" s="16">
        <f t="shared" si="155"/>
        <v>0.34726421562506088</v>
      </c>
      <c r="U839" s="66">
        <f t="shared" si="156"/>
        <v>2.0030156006472941</v>
      </c>
      <c r="V839" s="66"/>
    </row>
    <row r="840" spans="1:22" x14ac:dyDescent="0.25">
      <c r="A840">
        <v>839</v>
      </c>
      <c r="B840" s="16">
        <v>8.7729190244675999E-4</v>
      </c>
      <c r="C840" s="16">
        <v>1.9492117624098899E-8</v>
      </c>
      <c r="D840" s="16">
        <v>1.9423348502943299E-3</v>
      </c>
      <c r="E840" s="16">
        <v>7.5436480529013594E-5</v>
      </c>
      <c r="F840" s="16">
        <v>5.7626254323123396E-6</v>
      </c>
      <c r="G840" s="16">
        <v>5.7624346838104001E-7</v>
      </c>
      <c r="H840">
        <v>2.2211646893175899E-3</v>
      </c>
      <c r="J840">
        <v>0.95110562855751002</v>
      </c>
      <c r="K840">
        <f t="shared" si="146"/>
        <v>1.8539062784785503E-8</v>
      </c>
      <c r="L840">
        <f t="shared" si="147"/>
        <v>1.9544168525097113E-3</v>
      </c>
      <c r="M840" s="16">
        <f t="shared" si="148"/>
        <v>-1.9983304761619149E-4</v>
      </c>
      <c r="N840" s="16">
        <f t="shared" si="149"/>
        <v>0.61065527860365421</v>
      </c>
      <c r="O840" s="16">
        <f t="shared" si="150"/>
        <v>6.3402152056924388</v>
      </c>
      <c r="P840" s="16">
        <f t="shared" si="151"/>
        <v>1.0333015867563944</v>
      </c>
      <c r="Q840" s="16">
        <f t="shared" si="152"/>
        <v>36.283944371731081</v>
      </c>
      <c r="R840" s="16">
        <f t="shared" si="153"/>
        <v>0.1723599841975493</v>
      </c>
      <c r="S840" s="16">
        <f t="shared" si="154"/>
        <v>0.50817327943602375</v>
      </c>
      <c r="T840" s="16">
        <f t="shared" si="155"/>
        <v>36.287784202968027</v>
      </c>
      <c r="U840" s="66">
        <f t="shared" si="156"/>
        <v>81.23643390938517</v>
      </c>
      <c r="V840" s="66"/>
    </row>
    <row r="841" spans="1:22" x14ac:dyDescent="0.25">
      <c r="A841">
        <v>840</v>
      </c>
      <c r="B841">
        <v>6.67560061232861E-4</v>
      </c>
      <c r="C841" s="16">
        <v>5.01171655676603E-9</v>
      </c>
      <c r="D841">
        <v>6.3760338774867197E-4</v>
      </c>
      <c r="E841" s="16">
        <v>6.4555362175861001E-6</v>
      </c>
      <c r="F841" s="16">
        <v>7.15557539469959E-6</v>
      </c>
      <c r="G841" s="16">
        <v>2.2101169940765102E-6</v>
      </c>
      <c r="H841">
        <v>1.90066275798493E-4</v>
      </c>
      <c r="J841">
        <v>0.95721281278255699</v>
      </c>
      <c r="K841">
        <f t="shared" si="146"/>
        <v>4.7972793021709227E-9</v>
      </c>
      <c r="L841">
        <f t="shared" si="147"/>
        <v>6.54119643815591E-4</v>
      </c>
      <c r="M841" s="16">
        <f t="shared" si="148"/>
        <v>6.81000478650131E-4</v>
      </c>
      <c r="N841" s="16">
        <f t="shared" si="149"/>
        <v>0.12642233877084749</v>
      </c>
      <c r="O841" s="16">
        <f t="shared" si="150"/>
        <v>9.1154473863425053E-3</v>
      </c>
      <c r="P841" s="16">
        <f t="shared" si="151"/>
        <v>0.11427506030291162</v>
      </c>
      <c r="Q841" s="16">
        <f t="shared" si="152"/>
        <v>0.15915996037499699</v>
      </c>
      <c r="R841" s="16">
        <f t="shared" si="153"/>
        <v>7.4963634619801642E-2</v>
      </c>
      <c r="S841" s="16">
        <f t="shared" si="154"/>
        <v>1.0258180237011793E-2</v>
      </c>
      <c r="T841" s="16">
        <f t="shared" si="155"/>
        <v>0.15916757099243289</v>
      </c>
      <c r="U841" s="66">
        <f t="shared" si="156"/>
        <v>0.65336219268434492</v>
      </c>
      <c r="V841" s="66"/>
    </row>
    <row r="842" spans="1:22" x14ac:dyDescent="0.25">
      <c r="A842">
        <v>841</v>
      </c>
      <c r="B842">
        <v>5.2190137381208899E-4</v>
      </c>
      <c r="C842" s="16">
        <v>4.7141782150024397E-9</v>
      </c>
      <c r="D842">
        <v>7.6974316978838E-4</v>
      </c>
      <c r="E842" s="16">
        <v>7.31882207005168E-6</v>
      </c>
      <c r="F842" s="16">
        <v>9.2138490914788998E-6</v>
      </c>
      <c r="G842" s="16">
        <v>2.3534713640953999E-6</v>
      </c>
      <c r="H842">
        <v>2.15484885196745E-4</v>
      </c>
      <c r="J842">
        <v>0.95648832913060799</v>
      </c>
      <c r="K842">
        <f t="shared" si="146"/>
        <v>4.509056444091596E-9</v>
      </c>
      <c r="L842">
        <f t="shared" si="147"/>
        <v>7.9051962515721825E-4</v>
      </c>
      <c r="M842" s="16">
        <f t="shared" si="148"/>
        <v>2.5328312246695989E-4</v>
      </c>
      <c r="N842" s="16">
        <f t="shared" si="149"/>
        <v>3.5738996307194465E-3</v>
      </c>
      <c r="O842" s="16">
        <f t="shared" si="150"/>
        <v>2.2253239698833239E-2</v>
      </c>
      <c r="P842" s="16">
        <f t="shared" si="151"/>
        <v>4.0344587141709867E-2</v>
      </c>
      <c r="Q842" s="16">
        <f t="shared" si="152"/>
        <v>0.10148759137043364</v>
      </c>
      <c r="R842" s="16">
        <f t="shared" si="153"/>
        <v>4.2126292746805447E-3</v>
      </c>
      <c r="S842" s="16">
        <f t="shared" si="154"/>
        <v>2.9830453793065051E-2</v>
      </c>
      <c r="T842" s="16">
        <f t="shared" si="155"/>
        <v>0.10149160161128641</v>
      </c>
      <c r="U842" s="66">
        <f t="shared" si="156"/>
        <v>0.3031940025207282</v>
      </c>
      <c r="V842" s="66"/>
    </row>
    <row r="843" spans="1:22" x14ac:dyDescent="0.25">
      <c r="A843">
        <v>842</v>
      </c>
      <c r="B843">
        <v>8.6394605149596102E-4</v>
      </c>
      <c r="C843" s="16">
        <v>8.9592276304817006E-9</v>
      </c>
      <c r="D843">
        <v>8.8582263244544603E-4</v>
      </c>
      <c r="E843" s="16">
        <v>1.5988639996453399E-5</v>
      </c>
      <c r="F843" s="16">
        <v>5.5920910359569803E-6</v>
      </c>
      <c r="G843" s="16">
        <v>1.2397802401800299E-6</v>
      </c>
      <c r="H843">
        <v>4.7074878469551202E-4</v>
      </c>
      <c r="J843">
        <v>0.955980995874811</v>
      </c>
      <c r="K843">
        <f t="shared" si="146"/>
        <v>8.5648513524570199E-9</v>
      </c>
      <c r="L843">
        <f t="shared" si="147"/>
        <v>8.9823763552990959E-4</v>
      </c>
      <c r="M843" s="16">
        <f t="shared" si="148"/>
        <v>8.2965446746201233E-4</v>
      </c>
      <c r="N843" s="16">
        <f t="shared" si="149"/>
        <v>0.56903492262454136</v>
      </c>
      <c r="O843" s="16">
        <f t="shared" si="150"/>
        <v>0.3806646304929171</v>
      </c>
      <c r="P843" s="16">
        <f t="shared" si="151"/>
        <v>6.4556363695788301E-3</v>
      </c>
      <c r="Q843" s="16">
        <f t="shared" si="152"/>
        <v>0.23877291319493996</v>
      </c>
      <c r="R843" s="16">
        <f t="shared" si="153"/>
        <v>0.18703012498045182</v>
      </c>
      <c r="S843" s="16">
        <f t="shared" si="154"/>
        <v>0.14609820816994995</v>
      </c>
      <c r="T843" s="16">
        <f t="shared" si="155"/>
        <v>0.23876637569313441</v>
      </c>
      <c r="U843" s="66">
        <f t="shared" si="156"/>
        <v>1.7668228115255133</v>
      </c>
      <c r="V843" s="66"/>
    </row>
    <row r="844" spans="1:22" x14ac:dyDescent="0.25">
      <c r="A844">
        <v>843</v>
      </c>
      <c r="B844">
        <v>1.2158350286850901E-3</v>
      </c>
      <c r="C844" s="16">
        <v>6.7360850134465998E-9</v>
      </c>
      <c r="D844">
        <v>4.6840306991907503E-4</v>
      </c>
      <c r="E844" s="16">
        <v>6.3880107036651496E-6</v>
      </c>
      <c r="F844" s="16">
        <v>3.8939861002449597E-6</v>
      </c>
      <c r="G844" s="16">
        <v>1.6407466901282399E-6</v>
      </c>
      <c r="H844" s="16">
        <v>1.8807654173161201E-4</v>
      </c>
      <c r="J844">
        <v>0.95818320115141098</v>
      </c>
      <c r="K844">
        <f t="shared" si="146"/>
        <v>6.4544035014123082E-9</v>
      </c>
      <c r="L844">
        <f t="shared" si="147"/>
        <v>4.7782505272467974E-4</v>
      </c>
      <c r="M844" s="16">
        <f t="shared" si="148"/>
        <v>1.9538450046455006E-3</v>
      </c>
      <c r="N844" s="16">
        <f t="shared" si="149"/>
        <v>2.1576553872303981</v>
      </c>
      <c r="O844" s="16">
        <f t="shared" si="150"/>
        <v>4.6544953463940567E-2</v>
      </c>
      <c r="P844" s="16">
        <f t="shared" si="151"/>
        <v>0.26389609407641729</v>
      </c>
      <c r="Q844" s="16">
        <f t="shared" si="152"/>
        <v>0.16421591006195507</v>
      </c>
      <c r="R844" s="16">
        <f t="shared" si="153"/>
        <v>0.36579161741588151</v>
      </c>
      <c r="S844" s="16">
        <f t="shared" si="154"/>
        <v>3.328061362258055E-2</v>
      </c>
      <c r="T844" s="16">
        <f t="shared" si="155"/>
        <v>0.16422771953239543</v>
      </c>
      <c r="U844" s="66">
        <f t="shared" si="156"/>
        <v>3.1956122954035684</v>
      </c>
      <c r="V844" s="66"/>
    </row>
    <row r="845" spans="1:22" x14ac:dyDescent="0.25">
      <c r="A845">
        <v>844</v>
      </c>
      <c r="B845">
        <v>6.6344113831352499E-4</v>
      </c>
      <c r="C845" s="16">
        <v>5.6858573976938904E-9</v>
      </c>
      <c r="D845">
        <v>7.2948411206948496E-4</v>
      </c>
      <c r="E845" s="16">
        <v>8.3703465041292101E-6</v>
      </c>
      <c r="F845" s="16">
        <v>7.2315836285579396E-6</v>
      </c>
      <c r="G845" s="16">
        <v>1.95017751720872E-6</v>
      </c>
      <c r="H845">
        <v>2.4644389509731099E-4</v>
      </c>
      <c r="J845">
        <v>0.95673684089005895</v>
      </c>
      <c r="K845">
        <f t="shared" si="146"/>
        <v>5.439869244421024E-9</v>
      </c>
      <c r="L845">
        <f t="shared" si="147"/>
        <v>7.4589177098641191E-4</v>
      </c>
      <c r="M845" s="16">
        <f t="shared" si="148"/>
        <v>5.8099050564063817E-4</v>
      </c>
      <c r="N845" s="16">
        <f t="shared" si="149"/>
        <v>0.12054453078458917</v>
      </c>
      <c r="O845" s="16">
        <f t="shared" si="150"/>
        <v>6.8620448864304361E-4</v>
      </c>
      <c r="P845" s="16">
        <f t="shared" si="151"/>
        <v>5.8882035851442728E-2</v>
      </c>
      <c r="Q845" s="16">
        <f t="shared" si="152"/>
        <v>4.8694175058281206E-2</v>
      </c>
      <c r="R845" s="16">
        <f t="shared" si="153"/>
        <v>7.0799073197680348E-2</v>
      </c>
      <c r="S845" s="16">
        <f t="shared" si="154"/>
        <v>7.9766569726777534E-4</v>
      </c>
      <c r="T845" s="16">
        <f t="shared" si="155"/>
        <v>4.8698140905238198E-2</v>
      </c>
      <c r="U845" s="66">
        <f t="shared" si="156"/>
        <v>0.34910182598314254</v>
      </c>
      <c r="V845" s="66"/>
    </row>
    <row r="846" spans="1:22" x14ac:dyDescent="0.25">
      <c r="A846">
        <v>845</v>
      </c>
      <c r="B846">
        <v>9.5300139171098296E-4</v>
      </c>
      <c r="C846" s="16">
        <v>7.6440052545338296E-9</v>
      </c>
      <c r="D846">
        <v>6.8179034980936804E-4</v>
      </c>
      <c r="E846" s="16">
        <v>1.0524228894000301E-5</v>
      </c>
      <c r="F846" s="16">
        <v>5.0207208707004401E-6</v>
      </c>
      <c r="G846" s="16">
        <v>1.4496372768575899E-6</v>
      </c>
      <c r="H846">
        <v>3.0985873491508E-4</v>
      </c>
      <c r="J846">
        <v>0.95703126003846695</v>
      </c>
      <c r="K846">
        <f t="shared" si="146"/>
        <v>7.3155519804871736E-9</v>
      </c>
      <c r="L846">
        <f t="shared" si="147"/>
        <v>6.9327378482237202E-4</v>
      </c>
      <c r="M846" s="16">
        <f t="shared" si="148"/>
        <v>1.212728998599594E-3</v>
      </c>
      <c r="N846" s="16">
        <f t="shared" si="149"/>
        <v>0.87456420135293289</v>
      </c>
      <c r="O846" s="16">
        <f t="shared" si="150"/>
        <v>0.14410082904529575</v>
      </c>
      <c r="P846" s="16">
        <f t="shared" si="151"/>
        <v>8.5364150765696742E-2</v>
      </c>
      <c r="Q846" s="16">
        <f t="shared" si="152"/>
        <v>4.0511358159361059E-4</v>
      </c>
      <c r="R846" s="16">
        <f t="shared" si="153"/>
        <v>0.24054808741183295</v>
      </c>
      <c r="S846" s="16">
        <f t="shared" si="154"/>
        <v>7.7093942809728616E-2</v>
      </c>
      <c r="T846" s="16">
        <f t="shared" si="155"/>
        <v>4.0567477688604672E-4</v>
      </c>
      <c r="U846" s="66">
        <f t="shared" si="156"/>
        <v>1.4224819997439668</v>
      </c>
      <c r="V846" s="66"/>
    </row>
    <row r="847" spans="1:22" x14ac:dyDescent="0.25">
      <c r="A847">
        <v>846</v>
      </c>
      <c r="B847">
        <v>7.4104948692735502E-4</v>
      </c>
      <c r="C847" s="16">
        <v>7.1034755815772197E-9</v>
      </c>
      <c r="D847">
        <v>8.17572602308602E-4</v>
      </c>
      <c r="E847" s="16">
        <v>1.1708664396742901E-5</v>
      </c>
      <c r="F847" s="16">
        <v>6.50006104361138E-6</v>
      </c>
      <c r="G847" s="16">
        <v>1.5625182855371E-6</v>
      </c>
      <c r="H847">
        <v>3.4473368643876098E-4</v>
      </c>
      <c r="J847">
        <v>0.95630462881984302</v>
      </c>
      <c r="K847">
        <f t="shared" si="146"/>
        <v>6.7930865793710216E-9</v>
      </c>
      <c r="L847">
        <f t="shared" si="147"/>
        <v>8.3212813920578027E-4</v>
      </c>
      <c r="M847" s="16">
        <f t="shared" si="148"/>
        <v>6.4997083464892976E-4</v>
      </c>
      <c r="N847" s="16">
        <f t="shared" si="149"/>
        <v>0.25481103693808821</v>
      </c>
      <c r="O847" s="16">
        <f t="shared" si="150"/>
        <v>7.9552325110173447E-2</v>
      </c>
      <c r="P847" s="16">
        <f t="shared" si="151"/>
        <v>2.2862509697758545E-2</v>
      </c>
      <c r="Q847" s="16">
        <f t="shared" si="152"/>
        <v>8.1272092946153892E-3</v>
      </c>
      <c r="R847" s="16">
        <f t="shared" si="153"/>
        <v>0.11581887676489877</v>
      </c>
      <c r="S847" s="16">
        <f t="shared" si="154"/>
        <v>4.9022523007836889E-2</v>
      </c>
      <c r="T847" s="16">
        <f t="shared" si="155"/>
        <v>8.1257295686699774E-3</v>
      </c>
      <c r="U847" s="66">
        <f t="shared" si="156"/>
        <v>0.53832021038204125</v>
      </c>
      <c r="V847" s="66"/>
    </row>
    <row r="848" spans="1:22" x14ac:dyDescent="0.25">
      <c r="A848">
        <v>847</v>
      </c>
      <c r="B848" s="16">
        <v>3.7217814560341802E-4</v>
      </c>
      <c r="C848" s="16">
        <v>7.0999164003126004E-9</v>
      </c>
      <c r="D848" s="16">
        <v>1.65898511770517E-3</v>
      </c>
      <c r="E848" s="16">
        <v>2.35274697379186E-5</v>
      </c>
      <c r="F848" s="16">
        <v>1.3445189149671001E-5</v>
      </c>
      <c r="G848" s="16">
        <v>1.5780395902564901E-6</v>
      </c>
      <c r="H848" s="16">
        <v>6.9273863215233605E-4</v>
      </c>
      <c r="J848">
        <v>0.95219869765015597</v>
      </c>
      <c r="K848">
        <f t="shared" si="146"/>
        <v>6.7605311498026417E-9</v>
      </c>
      <c r="L848">
        <f t="shared" si="147"/>
        <v>1.6874464356783684E-3</v>
      </c>
      <c r="M848" s="16">
        <f t="shared" si="148"/>
        <v>-9.4309014447153201E-4</v>
      </c>
      <c r="N848" s="16">
        <f t="shared" si="149"/>
        <v>5.9657338102231595E-2</v>
      </c>
      <c r="O848" s="16">
        <f t="shared" si="150"/>
        <v>7.9190377384708688E-2</v>
      </c>
      <c r="P848" s="16">
        <f t="shared" si="151"/>
        <v>0.52177985312508446</v>
      </c>
      <c r="Q848" s="16">
        <f t="shared" si="152"/>
        <v>1.4174257169949527</v>
      </c>
      <c r="R848" s="16">
        <f t="shared" si="153"/>
        <v>0.13287885525205467</v>
      </c>
      <c r="S848" s="16">
        <f t="shared" si="154"/>
        <v>4.5657505327724814E-2</v>
      </c>
      <c r="T848" s="16">
        <f t="shared" si="155"/>
        <v>1.4176004634156474</v>
      </c>
      <c r="U848" s="66">
        <f t="shared" si="156"/>
        <v>3.6741901096024043</v>
      </c>
      <c r="V848" s="66"/>
    </row>
    <row r="849" spans="1:22" x14ac:dyDescent="0.25">
      <c r="A849">
        <v>848</v>
      </c>
      <c r="B849">
        <v>8.3712020326929496E-4</v>
      </c>
      <c r="C849" s="16">
        <v>5.7248153228259198E-9</v>
      </c>
      <c r="D849">
        <v>5.7989247878105997E-4</v>
      </c>
      <c r="E849" s="16">
        <v>6.7116655557029401E-6</v>
      </c>
      <c r="F849" s="16">
        <v>5.6886602203963999E-6</v>
      </c>
      <c r="G849" s="16">
        <v>1.93335147970937E-6</v>
      </c>
      <c r="H849" s="16">
        <v>1.9760673451991301E-4</v>
      </c>
      <c r="J849">
        <v>0.95754807593199798</v>
      </c>
      <c r="K849">
        <f t="shared" si="146"/>
        <v>5.4817858974379796E-9</v>
      </c>
      <c r="L849">
        <f t="shared" si="147"/>
        <v>5.9319742588623931E-4</v>
      </c>
      <c r="M849" s="16">
        <f t="shared" si="148"/>
        <v>1.0810429806523505E-3</v>
      </c>
      <c r="N849" s="16">
        <f t="shared" si="149"/>
        <v>0.489819410800161</v>
      </c>
      <c r="O849" s="16">
        <f t="shared" si="150"/>
        <v>1.1040144840931234E-3</v>
      </c>
      <c r="P849" s="16">
        <f t="shared" si="151"/>
        <v>0.15837286717514365</v>
      </c>
      <c r="Q849" s="16">
        <f t="shared" si="152"/>
        <v>0.14070098534650741</v>
      </c>
      <c r="R849" s="16">
        <f t="shared" si="153"/>
        <v>0.17864923744656216</v>
      </c>
      <c r="S849" s="16">
        <f t="shared" si="154"/>
        <v>1.341555352701187E-3</v>
      </c>
      <c r="T849" s="16">
        <f t="shared" si="155"/>
        <v>0.14070983801292608</v>
      </c>
      <c r="U849" s="66">
        <f t="shared" si="156"/>
        <v>1.1106979086180946</v>
      </c>
      <c r="V849" s="66"/>
    </row>
    <row r="850" spans="1:22" x14ac:dyDescent="0.25">
      <c r="A850">
        <v>849</v>
      </c>
      <c r="B850">
        <v>5.0064881742316596E-4</v>
      </c>
      <c r="C850" s="16">
        <v>4.7366236255995199E-9</v>
      </c>
      <c r="D850">
        <v>8.0698603093231497E-4</v>
      </c>
      <c r="E850" s="16">
        <v>7.7060492198510398E-6</v>
      </c>
      <c r="F850" s="16">
        <v>9.6224533584484897E-6</v>
      </c>
      <c r="G850" s="16">
        <v>2.34336810469623E-6</v>
      </c>
      <c r="H850">
        <v>2.2688626148697501E-4</v>
      </c>
      <c r="J850">
        <v>0.95629104854674096</v>
      </c>
      <c r="K850">
        <f t="shared" si="146"/>
        <v>4.5295907734958305E-9</v>
      </c>
      <c r="L850">
        <f t="shared" si="147"/>
        <v>8.2856956913028264E-4</v>
      </c>
      <c r="M850" s="16">
        <f t="shared" si="148"/>
        <v>1.7272806571604941E-4</v>
      </c>
      <c r="N850" s="16">
        <f t="shared" si="149"/>
        <v>2.764334118781513E-4</v>
      </c>
      <c r="O850" s="16">
        <f t="shared" si="150"/>
        <v>2.1061034318479808E-2</v>
      </c>
      <c r="P850" s="16">
        <f t="shared" si="151"/>
        <v>2.6307029792198438E-2</v>
      </c>
      <c r="Q850" s="16">
        <f t="shared" si="152"/>
        <v>7.9816343502163198E-2</v>
      </c>
      <c r="R850" s="16">
        <f t="shared" si="153"/>
        <v>5.4926184402229639E-4</v>
      </c>
      <c r="S850" s="16">
        <f t="shared" si="154"/>
        <v>2.8116777080378842E-2</v>
      </c>
      <c r="T850" s="16">
        <f t="shared" si="155"/>
        <v>7.9819344285438867E-2</v>
      </c>
      <c r="U850" s="66">
        <f t="shared" si="156"/>
        <v>0.23594622423455963</v>
      </c>
      <c r="V850" s="66"/>
    </row>
    <row r="851" spans="1:22" x14ac:dyDescent="0.25">
      <c r="A851">
        <v>850</v>
      </c>
      <c r="B851">
        <v>5.3373037463203704E-4</v>
      </c>
      <c r="C851" s="16">
        <v>5.3399532497994304E-9</v>
      </c>
      <c r="D851">
        <v>8.5429062489987204E-4</v>
      </c>
      <c r="E851" s="16">
        <v>9.1922097521617804E-6</v>
      </c>
      <c r="F851" s="16">
        <v>9.0448180663650596E-6</v>
      </c>
      <c r="G851" s="16">
        <v>2.0796694121373102E-6</v>
      </c>
      <c r="H851">
        <v>2.70643289381618E-4</v>
      </c>
      <c r="J851">
        <v>0.95606562618630897</v>
      </c>
      <c r="K851">
        <f t="shared" si="146"/>
        <v>5.1053457475751079E-9</v>
      </c>
      <c r="L851">
        <f t="shared" si="147"/>
        <v>8.7445459049148968E-4</v>
      </c>
      <c r="M851" s="16">
        <f t="shared" si="148"/>
        <v>1.9300615877258437E-4</v>
      </c>
      <c r="N851" s="16">
        <f t="shared" si="149"/>
        <v>7.0228218312054745E-3</v>
      </c>
      <c r="O851" s="16">
        <f t="shared" si="150"/>
        <v>1.3129029884149897E-3</v>
      </c>
      <c r="P851" s="16">
        <f t="shared" si="151"/>
        <v>1.2787814462758562E-2</v>
      </c>
      <c r="Q851" s="16">
        <f t="shared" si="152"/>
        <v>2.0778322284843241E-2</v>
      </c>
      <c r="R851" s="16">
        <f t="shared" si="153"/>
        <v>6.7337440711460255E-3</v>
      </c>
      <c r="S851" s="16">
        <f t="shared" si="154"/>
        <v>1.3163649497281184E-3</v>
      </c>
      <c r="T851" s="16">
        <f t="shared" si="155"/>
        <v>2.0779627671092073E-2</v>
      </c>
      <c r="U851" s="66">
        <f t="shared" si="156"/>
        <v>7.0731598259188483E-2</v>
      </c>
      <c r="V851" s="66"/>
    </row>
    <row r="852" spans="1:22" x14ac:dyDescent="0.25">
      <c r="A852">
        <v>851</v>
      </c>
      <c r="B852">
        <v>4.5596004675021399E-4</v>
      </c>
      <c r="C852" s="16">
        <v>8.9092484612884093E-9</v>
      </c>
      <c r="D852">
        <v>1.70035574746433E-3</v>
      </c>
      <c r="E852" s="16">
        <v>3.02499255470228E-5</v>
      </c>
      <c r="F852" s="16">
        <v>1.09888031029381E-5</v>
      </c>
      <c r="G852" s="16">
        <v>1.2579624923674901E-6</v>
      </c>
      <c r="H852">
        <v>8.9067473748359095E-4</v>
      </c>
      <c r="J852">
        <v>0.95206095945991298</v>
      </c>
      <c r="K852">
        <f t="shared" si="146"/>
        <v>8.4821476381209959E-9</v>
      </c>
      <c r="L852">
        <f t="shared" si="147"/>
        <v>1.7235824069141122E-3</v>
      </c>
      <c r="M852" s="16">
        <f t="shared" si="148"/>
        <v>-8.1166231341368443E-4</v>
      </c>
      <c r="N852" s="16">
        <f t="shared" si="149"/>
        <v>5.4937026950076153E-3</v>
      </c>
      <c r="O852" s="16">
        <f t="shared" si="150"/>
        <v>0.36961524693396713</v>
      </c>
      <c r="P852" s="16">
        <f t="shared" si="151"/>
        <v>0.58567478348946556</v>
      </c>
      <c r="Q852" s="16">
        <f t="shared" si="152"/>
        <v>3.2995277841209592</v>
      </c>
      <c r="R852" s="16">
        <f t="shared" si="153"/>
        <v>1.3278363948841831E-2</v>
      </c>
      <c r="S852" s="16">
        <f t="shared" si="154"/>
        <v>0.13925427419876943</v>
      </c>
      <c r="T852" s="16">
        <f t="shared" si="155"/>
        <v>3.2998856587526237</v>
      </c>
      <c r="U852" s="66">
        <f t="shared" si="156"/>
        <v>7.7127298141396343</v>
      </c>
      <c r="V852" s="66"/>
    </row>
    <row r="853" spans="1:22" x14ac:dyDescent="0.25">
      <c r="A853">
        <v>852</v>
      </c>
      <c r="B853">
        <v>5.8931053290778703E-4</v>
      </c>
      <c r="C853" s="16">
        <v>5.5988414611226702E-9</v>
      </c>
      <c r="D853">
        <v>8.1031738368663104E-4</v>
      </c>
      <c r="E853" s="16">
        <v>9.1466941393872406E-6</v>
      </c>
      <c r="F853" s="16">
        <v>8.1736791323759203E-6</v>
      </c>
      <c r="G853" s="16">
        <v>1.98242665745177E-6</v>
      </c>
      <c r="H853">
        <v>2.6930258324883998E-4</v>
      </c>
      <c r="J853">
        <v>0.95630534163222303</v>
      </c>
      <c r="K853">
        <f t="shared" si="146"/>
        <v>5.35420199622357E-9</v>
      </c>
      <c r="L853">
        <f t="shared" si="147"/>
        <v>8.2864156976737355E-4</v>
      </c>
      <c r="M853" s="16">
        <f t="shared" si="148"/>
        <v>3.4997949604820061E-4</v>
      </c>
      <c r="N853" s="16">
        <f t="shared" si="149"/>
        <v>3.8676856462848824E-2</v>
      </c>
      <c r="O853" s="16">
        <f t="shared" si="150"/>
        <v>1.1005448908208672E-4</v>
      </c>
      <c r="P853" s="16">
        <f t="shared" si="151"/>
        <v>2.5197066744394196E-2</v>
      </c>
      <c r="Q853" s="16">
        <f t="shared" si="152"/>
        <v>2.2018010339780469E-2</v>
      </c>
      <c r="R853" s="16">
        <f t="shared" si="153"/>
        <v>2.9059868273550567E-2</v>
      </c>
      <c r="S853" s="16">
        <f t="shared" si="154"/>
        <v>1.4819413217971933E-4</v>
      </c>
      <c r="T853" s="16">
        <f t="shared" si="155"/>
        <v>2.2019914786749795E-2</v>
      </c>
      <c r="U853" s="66">
        <f t="shared" si="156"/>
        <v>0.13722996522858566</v>
      </c>
      <c r="V853" s="66"/>
    </row>
    <row r="854" spans="1:22" x14ac:dyDescent="0.25">
      <c r="A854">
        <v>853</v>
      </c>
      <c r="B854">
        <v>6.1241119052266296E-4</v>
      </c>
      <c r="C854" s="16">
        <v>3.6979665456515098E-9</v>
      </c>
      <c r="D854">
        <v>5.1127585714940804E-4</v>
      </c>
      <c r="E854" s="16">
        <v>3.8251248673188204E-6</v>
      </c>
      <c r="F854" s="16">
        <v>7.7535470260660005E-6</v>
      </c>
      <c r="G854" s="16">
        <v>2.9908885042677999E-6</v>
      </c>
      <c r="H854">
        <v>1.12620080980296E-4</v>
      </c>
      <c r="J854">
        <v>0.95786292716501498</v>
      </c>
      <c r="K854">
        <f t="shared" si="146"/>
        <v>3.5421450599760541E-9</v>
      </c>
      <c r="L854">
        <f t="shared" si="147"/>
        <v>5.2977014173926219E-4</v>
      </c>
      <c r="M854" s="16">
        <f t="shared" si="148"/>
        <v>6.9505223930606372E-4</v>
      </c>
      <c r="N854" s="16">
        <f t="shared" si="149"/>
        <v>5.9327770103393629E-2</v>
      </c>
      <c r="O854" s="16">
        <f t="shared" si="150"/>
        <v>0.11061159689960762</v>
      </c>
      <c r="P854" s="16">
        <f t="shared" si="151"/>
        <v>0.22014680159500824</v>
      </c>
      <c r="Q854" s="16">
        <f t="shared" si="152"/>
        <v>0.41455128954866721</v>
      </c>
      <c r="R854" s="16">
        <f t="shared" si="153"/>
        <v>4.5414987559159271E-2</v>
      </c>
      <c r="S854" s="16">
        <f t="shared" si="154"/>
        <v>0.24042796050720897</v>
      </c>
      <c r="T854" s="16">
        <f t="shared" si="155"/>
        <v>0.41456123339104778</v>
      </c>
      <c r="U854" s="66">
        <f t="shared" si="156"/>
        <v>1.5050416396040927</v>
      </c>
      <c r="V854" s="66"/>
    </row>
    <row r="855" spans="1:22" x14ac:dyDescent="0.25">
      <c r="A855">
        <v>854</v>
      </c>
      <c r="B855">
        <v>8.5323930904100198E-4</v>
      </c>
      <c r="C855" s="16">
        <v>8.1962087236868592E-9</v>
      </c>
      <c r="D855">
        <v>8.1926580330511103E-4</v>
      </c>
      <c r="E855" s="16">
        <v>1.35380943496937E-5</v>
      </c>
      <c r="F855" s="16">
        <v>5.6448780802637703E-6</v>
      </c>
      <c r="G855" s="16">
        <v>1.3541704354851399E-6</v>
      </c>
      <c r="H855">
        <v>3.9859684998346401E-4</v>
      </c>
      <c r="J855">
        <v>0.95631442824616297</v>
      </c>
      <c r="K855">
        <f t="shared" si="146"/>
        <v>7.8381526593788123E-9</v>
      </c>
      <c r="L855">
        <f t="shared" si="147"/>
        <v>8.3190153369240008E-4</v>
      </c>
      <c r="M855" s="16">
        <f t="shared" si="148"/>
        <v>8.7457708438960389E-4</v>
      </c>
      <c r="N855" s="16">
        <f t="shared" si="149"/>
        <v>0.53670676773258386</v>
      </c>
      <c r="O855" s="16">
        <f t="shared" si="150"/>
        <v>0.22969876837077652</v>
      </c>
      <c r="P855" s="16">
        <f t="shared" si="151"/>
        <v>2.23340086992493E-2</v>
      </c>
      <c r="Q855" s="16">
        <f t="shared" si="152"/>
        <v>6.7851177768429263E-2</v>
      </c>
      <c r="R855" s="16">
        <f t="shared" si="153"/>
        <v>0.18242512559495461</v>
      </c>
      <c r="S855" s="16">
        <f t="shared" si="154"/>
        <v>0.10577343588306687</v>
      </c>
      <c r="T855" s="16">
        <f t="shared" si="155"/>
        <v>6.7846174074501775E-2</v>
      </c>
      <c r="U855" s="66">
        <f t="shared" si="156"/>
        <v>1.2126354581235621</v>
      </c>
      <c r="V855" s="66"/>
    </row>
    <row r="856" spans="1:22" x14ac:dyDescent="0.25">
      <c r="A856">
        <v>855</v>
      </c>
      <c r="B856">
        <v>3.3136221150013899E-4</v>
      </c>
      <c r="C856" s="16">
        <v>4.3327960917287598E-9</v>
      </c>
      <c r="D856">
        <v>1.1240740342314899E-3</v>
      </c>
      <c r="E856" s="16">
        <v>9.7821484325779596E-6</v>
      </c>
      <c r="F856" s="16">
        <v>1.4763469109185E-5</v>
      </c>
      <c r="G856" s="16">
        <v>2.57148711681487E-6</v>
      </c>
      <c r="H856">
        <v>2.8801665053174202E-4</v>
      </c>
      <c r="J856">
        <v>0.95462903346497296</v>
      </c>
      <c r="K856">
        <f t="shared" si="146"/>
        <v>4.1362129452478381E-9</v>
      </c>
      <c r="L856">
        <f t="shared" si="147"/>
        <v>1.1561681267705829E-3</v>
      </c>
      <c r="M856" s="16">
        <f t="shared" si="148"/>
        <v>-4.9344370377030504E-4</v>
      </c>
      <c r="N856" s="16">
        <f t="shared" si="149"/>
        <v>0.10701408280227022</v>
      </c>
      <c r="O856" s="16">
        <f t="shared" si="150"/>
        <v>4.752742090325255E-2</v>
      </c>
      <c r="P856" s="16">
        <f t="shared" si="151"/>
        <v>2.7890159064047033E-2</v>
      </c>
      <c r="Q856" s="16">
        <f t="shared" si="152"/>
        <v>7.9601796122233653E-3</v>
      </c>
      <c r="R856" s="16">
        <f t="shared" si="153"/>
        <v>0.24831797212972995</v>
      </c>
      <c r="S856" s="16">
        <f t="shared" si="154"/>
        <v>7.9158026218230329E-2</v>
      </c>
      <c r="T856" s="16">
        <f t="shared" si="155"/>
        <v>7.9587906104651007E-3</v>
      </c>
      <c r="U856" s="66">
        <f t="shared" si="156"/>
        <v>0.52582663134021856</v>
      </c>
      <c r="V856" s="66"/>
    </row>
    <row r="857" spans="1:22" x14ac:dyDescent="0.25">
      <c r="A857">
        <v>856</v>
      </c>
      <c r="B857">
        <v>4.2099746830127801E-4</v>
      </c>
      <c r="C857" s="16">
        <v>5.2885060395390703E-9</v>
      </c>
      <c r="D857">
        <v>1.0784591041450801E-3</v>
      </c>
      <c r="E857" s="16">
        <v>1.14626421422475E-5</v>
      </c>
      <c r="F857" s="16">
        <v>1.1589769372633801E-5</v>
      </c>
      <c r="G857" s="16">
        <v>2.1054242207491498E-6</v>
      </c>
      <c r="H857">
        <v>3.3749463723136498E-4</v>
      </c>
      <c r="J857">
        <v>0.95491160384747897</v>
      </c>
      <c r="K857">
        <f t="shared" si="146"/>
        <v>5.0500557841733326E-9</v>
      </c>
      <c r="L857">
        <f t="shared" si="147"/>
        <v>1.1037387786050573E-3</v>
      </c>
      <c r="M857" s="16">
        <f t="shared" si="148"/>
        <v>-2.6174384200250124E-4</v>
      </c>
      <c r="N857" s="16">
        <f t="shared" si="149"/>
        <v>2.1058404582870685E-2</v>
      </c>
      <c r="O857" s="16">
        <f t="shared" si="150"/>
        <v>2.0720070321194974E-3</v>
      </c>
      <c r="P857" s="16">
        <f t="shared" si="151"/>
        <v>1.43152762032417E-2</v>
      </c>
      <c r="Q857" s="16">
        <f t="shared" si="152"/>
        <v>4.5218632932897389E-3</v>
      </c>
      <c r="R857" s="16">
        <f t="shared" si="153"/>
        <v>3.1054424385559876E-2</v>
      </c>
      <c r="S857" s="16">
        <f t="shared" si="154"/>
        <v>2.412297776837314E-3</v>
      </c>
      <c r="T857" s="16">
        <f t="shared" si="155"/>
        <v>4.5226918984444158E-3</v>
      </c>
      <c r="U857" s="66">
        <f t="shared" si="156"/>
        <v>7.9956965172363226E-2</v>
      </c>
      <c r="V857" s="66"/>
    </row>
    <row r="858" spans="1:22" x14ac:dyDescent="0.25">
      <c r="A858">
        <v>857</v>
      </c>
      <c r="B858">
        <v>2.5301540939888902E-4</v>
      </c>
      <c r="C858" s="16">
        <v>3.0132991638924199E-9</v>
      </c>
      <c r="D858">
        <v>1.0218910744501299E-3</v>
      </c>
      <c r="E858" s="16">
        <v>6.1902763343137399E-6</v>
      </c>
      <c r="F858" s="16">
        <v>1.9263476916960501E-5</v>
      </c>
      <c r="G858" s="16">
        <v>3.69414543586364E-6</v>
      </c>
      <c r="H858">
        <v>1.82260132092884E-4</v>
      </c>
      <c r="J858">
        <v>0.95502913195668404</v>
      </c>
      <c r="K858">
        <f t="shared" si="146"/>
        <v>2.8777884848179798E-9</v>
      </c>
      <c r="L858">
        <f t="shared" si="147"/>
        <v>1.0641091604207508E-3</v>
      </c>
      <c r="M858" s="16">
        <f t="shared" si="148"/>
        <v>-5.5807834162297258E-4</v>
      </c>
      <c r="N858" s="16">
        <f t="shared" si="149"/>
        <v>0.23641228384422011</v>
      </c>
      <c r="O858" s="16">
        <f t="shared" si="150"/>
        <v>0.20807594940116805</v>
      </c>
      <c r="P858" s="16">
        <f t="shared" si="151"/>
        <v>3.7110085570941365E-3</v>
      </c>
      <c r="Q858" s="16">
        <f t="shared" si="152"/>
        <v>0.17947588994416272</v>
      </c>
      <c r="R858" s="16">
        <f t="shared" si="153"/>
        <v>0.9120478833515081</v>
      </c>
      <c r="S858" s="16">
        <f t="shared" si="154"/>
        <v>0.70687997134266112</v>
      </c>
      <c r="T858" s="16">
        <f t="shared" si="155"/>
        <v>0.17947363072352712</v>
      </c>
      <c r="U858" s="66">
        <f t="shared" si="156"/>
        <v>2.4260766171643411</v>
      </c>
      <c r="V858" s="66"/>
    </row>
    <row r="859" spans="1:22" x14ac:dyDescent="0.25">
      <c r="A859">
        <v>858</v>
      </c>
      <c r="B859">
        <v>5.3762298184841504E-4</v>
      </c>
      <c r="C859" s="16">
        <v>8.6141214654980593E-9</v>
      </c>
      <c r="D859">
        <v>1.38469145293502E-3</v>
      </c>
      <c r="E859" s="16">
        <v>2.3896881467974498E-5</v>
      </c>
      <c r="F859" s="16">
        <v>9.1940379476273E-6</v>
      </c>
      <c r="G859" s="16">
        <v>1.2967241319003501E-6</v>
      </c>
      <c r="H859">
        <v>7.0360584129769898E-4</v>
      </c>
      <c r="J859">
        <v>0.95351531253996502</v>
      </c>
      <c r="K859">
        <f t="shared" si="146"/>
        <v>8.2136967214316037E-9</v>
      </c>
      <c r="L859">
        <f t="shared" si="147"/>
        <v>1.4043676388407094E-3</v>
      </c>
      <c r="M859" s="16">
        <f t="shared" si="148"/>
        <v>-3.2912167514387942E-4</v>
      </c>
      <c r="N859" s="16">
        <f t="shared" si="149"/>
        <v>8.4101142062106317E-3</v>
      </c>
      <c r="O859" s="16">
        <f t="shared" si="150"/>
        <v>0.30768628187851027</v>
      </c>
      <c r="P859" s="16">
        <f t="shared" si="151"/>
        <v>0.19147110284672955</v>
      </c>
      <c r="Q859" s="16">
        <f t="shared" si="152"/>
        <v>1.5005061098342027</v>
      </c>
      <c r="R859" s="16">
        <f t="shared" si="153"/>
        <v>4.4776659961727897E-3</v>
      </c>
      <c r="S859" s="16">
        <f t="shared" si="154"/>
        <v>0.12521215207264003</v>
      </c>
      <c r="T859" s="16">
        <f t="shared" si="155"/>
        <v>1.5006136986164771</v>
      </c>
      <c r="U859" s="66">
        <f t="shared" si="156"/>
        <v>3.6383771254509436</v>
      </c>
      <c r="V859" s="66"/>
    </row>
    <row r="860" spans="1:22" x14ac:dyDescent="0.25">
      <c r="A860">
        <v>859</v>
      </c>
      <c r="B860">
        <v>4.2866852088553397E-4</v>
      </c>
      <c r="C860" s="16">
        <v>3.1942791184209801E-9</v>
      </c>
      <c r="D860">
        <v>6.3305307503658302E-4</v>
      </c>
      <c r="E860" s="16">
        <v>4.0845461270383E-6</v>
      </c>
      <c r="F860" s="16">
        <v>1.11500624959989E-5</v>
      </c>
      <c r="G860" s="16">
        <v>3.46811865333799E-6</v>
      </c>
      <c r="H860" s="16">
        <v>1.20258783995003E-4</v>
      </c>
      <c r="J860">
        <v>0.95714666584233199</v>
      </c>
      <c r="K860">
        <f t="shared" si="146"/>
        <v>3.0573936079664245E-9</v>
      </c>
      <c r="L860">
        <f t="shared" si="147"/>
        <v>6.5881812440280038E-4</v>
      </c>
      <c r="M860" s="16">
        <f t="shared" si="148"/>
        <v>1.985189173682676E-4</v>
      </c>
      <c r="N860" s="16">
        <f t="shared" si="149"/>
        <v>1.6780137050666211E-2</v>
      </c>
      <c r="O860" s="16">
        <f t="shared" si="150"/>
        <v>0.17934359760792443</v>
      </c>
      <c r="P860" s="16">
        <f t="shared" si="151"/>
        <v>0.11749129858753281</v>
      </c>
      <c r="Q860" s="16">
        <f t="shared" si="152"/>
        <v>0.38403157025462181</v>
      </c>
      <c r="R860" s="16">
        <f t="shared" si="153"/>
        <v>1.731794907642388E-2</v>
      </c>
      <c r="S860" s="16">
        <f t="shared" si="154"/>
        <v>0.53017956079892536</v>
      </c>
      <c r="T860" s="16">
        <f t="shared" si="155"/>
        <v>0.38403876790020131</v>
      </c>
      <c r="U860" s="66">
        <f t="shared" si="156"/>
        <v>1.6291828812762958</v>
      </c>
      <c r="V860" s="66"/>
    </row>
    <row r="861" spans="1:22" x14ac:dyDescent="0.25">
      <c r="A861">
        <v>860</v>
      </c>
      <c r="B861" s="16">
        <v>8.0368504699393495E-4</v>
      </c>
      <c r="C861" s="16">
        <v>8.0425723891244202E-9</v>
      </c>
      <c r="D861" s="16">
        <v>8.5421358998325999E-4</v>
      </c>
      <c r="E861" s="16">
        <v>1.3845281909507699E-5</v>
      </c>
      <c r="F861" s="16">
        <v>6.0030959538671299E-6</v>
      </c>
      <c r="G861" s="16">
        <v>1.3806150201136299E-6</v>
      </c>
      <c r="H861" s="16">
        <v>4.0764195445212398E-4</v>
      </c>
      <c r="J861">
        <v>0.95613067707233701</v>
      </c>
      <c r="K861">
        <f t="shared" si="146"/>
        <v>7.6897501838168146E-9</v>
      </c>
      <c r="L861">
        <f t="shared" si="147"/>
        <v>8.6759235433871878E-4</v>
      </c>
      <c r="M861" s="16">
        <f t="shared" si="148"/>
        <v>7.3977773964915112E-4</v>
      </c>
      <c r="N861" s="16">
        <f t="shared" si="149"/>
        <v>0.39939490315419779</v>
      </c>
      <c r="O861" s="16">
        <f t="shared" si="150"/>
        <v>0.20388871916542967</v>
      </c>
      <c r="P861" s="16">
        <f t="shared" si="151"/>
        <v>1.2805908961444696E-2</v>
      </c>
      <c r="Q861" s="16">
        <f t="shared" si="152"/>
        <v>8.3569385356858761E-2</v>
      </c>
      <c r="R861" s="16">
        <f t="shared" si="153"/>
        <v>0.15269159924042322</v>
      </c>
      <c r="S861" s="16">
        <f t="shared" si="154"/>
        <v>9.7375932095703499E-2</v>
      </c>
      <c r="T861" s="16">
        <f t="shared" si="155"/>
        <v>8.3564987022939588E-2</v>
      </c>
      <c r="U861" s="66">
        <f t="shared" si="156"/>
        <v>1.0332914349969973</v>
      </c>
      <c r="V861" s="66"/>
    </row>
    <row r="862" spans="1:22" x14ac:dyDescent="0.25">
      <c r="A862">
        <v>861</v>
      </c>
      <c r="B862" s="16">
        <v>4.8699264063674998E-4</v>
      </c>
      <c r="C862" s="16">
        <v>8.5975009350159797E-9</v>
      </c>
      <c r="D862" s="16">
        <v>1.5306731263061901E-3</v>
      </c>
      <c r="E862" s="16">
        <v>2.6324354461479199E-5</v>
      </c>
      <c r="F862" s="16">
        <v>1.0214853352638601E-5</v>
      </c>
      <c r="G862" s="16">
        <v>1.30127227737124E-6</v>
      </c>
      <c r="H862" s="16">
        <v>7.75084430886423E-4</v>
      </c>
      <c r="J862">
        <v>0.952830681511876</v>
      </c>
      <c r="K862">
        <f t="shared" si="146"/>
        <v>8.1919626752102668E-9</v>
      </c>
      <c r="L862">
        <f t="shared" si="147"/>
        <v>1.5523955077879036E-3</v>
      </c>
      <c r="M862" s="16">
        <f t="shared" si="148"/>
        <v>-5.7841022651440349E-4</v>
      </c>
      <c r="N862" s="16">
        <f t="shared" si="149"/>
        <v>1.2330294216279851E-4</v>
      </c>
      <c r="O862" s="16">
        <f t="shared" si="150"/>
        <v>0.30436743514096959</v>
      </c>
      <c r="P862" s="16">
        <f t="shared" si="151"/>
        <v>0.3470752891161476</v>
      </c>
      <c r="Q862" s="16">
        <f t="shared" si="152"/>
        <v>2.1052983544516395</v>
      </c>
      <c r="R862" s="16">
        <f t="shared" si="153"/>
        <v>1.3458011015933075E-3</v>
      </c>
      <c r="S862" s="16">
        <f t="shared" si="154"/>
        <v>0.12361341095537987</v>
      </c>
      <c r="T862" s="16">
        <f t="shared" si="155"/>
        <v>2.1054891258712392</v>
      </c>
      <c r="U862" s="66">
        <f t="shared" si="156"/>
        <v>4.9873127195791316</v>
      </c>
      <c r="V862" s="66"/>
    </row>
    <row r="863" spans="1:22" x14ac:dyDescent="0.25">
      <c r="A863">
        <v>862</v>
      </c>
      <c r="B863">
        <v>1.7289556792439E-4</v>
      </c>
      <c r="C863" s="16">
        <v>2.3295093905498602E-9</v>
      </c>
      <c r="D863">
        <v>1.1607048112860299E-3</v>
      </c>
      <c r="E863" s="16">
        <v>5.4252757854516601E-6</v>
      </c>
      <c r="F863" s="16">
        <v>2.8411617510859601E-5</v>
      </c>
      <c r="G863" s="16">
        <v>4.7877166330844098E-6</v>
      </c>
      <c r="H863" s="16">
        <v>1.5973757325777401E-4</v>
      </c>
      <c r="J863">
        <v>0.95418517861887198</v>
      </c>
      <c r="K863">
        <f t="shared" si="146"/>
        <v>2.2227833339161578E-9</v>
      </c>
      <c r="L863">
        <f t="shared" si="147"/>
        <v>1.2223134334314431E-3</v>
      </c>
      <c r="M863" s="16">
        <f t="shared" si="148"/>
        <v>-8.7652229758266296E-4</v>
      </c>
      <c r="N863" s="16">
        <f t="shared" si="149"/>
        <v>0.42109096457181205</v>
      </c>
      <c r="O863" s="16">
        <f t="shared" si="150"/>
        <v>0.33589587244550145</v>
      </c>
      <c r="P863" s="16">
        <f t="shared" si="151"/>
        <v>4.2038617538194441E-2</v>
      </c>
      <c r="Q863" s="16">
        <f t="shared" si="152"/>
        <v>0.24489865236233388</v>
      </c>
      <c r="R863" s="16">
        <f t="shared" si="153"/>
        <v>3.5473409039031383</v>
      </c>
      <c r="S863" s="16">
        <f t="shared" si="154"/>
        <v>1.9201058898861167</v>
      </c>
      <c r="T863" s="16">
        <f t="shared" si="155"/>
        <v>0.2448921742184049</v>
      </c>
      <c r="U863" s="66">
        <f t="shared" si="156"/>
        <v>6.756263074925501</v>
      </c>
      <c r="V863" s="66"/>
    </row>
    <row r="864" spans="1:22" x14ac:dyDescent="0.25">
      <c r="A864">
        <v>863</v>
      </c>
      <c r="B864">
        <v>6.4399303079058301E-4</v>
      </c>
      <c r="C864" s="16">
        <v>9.8618934797294296E-9</v>
      </c>
      <c r="D864">
        <v>1.32139904738611E-3</v>
      </c>
      <c r="E864" s="16">
        <v>2.6126968288591299E-5</v>
      </c>
      <c r="F864" s="16">
        <v>7.6524171547140504E-6</v>
      </c>
      <c r="G864" s="16">
        <v>1.13181964707567E-6</v>
      </c>
      <c r="H864">
        <v>7.6926468890354096E-4</v>
      </c>
      <c r="J864">
        <v>0.95383820173891398</v>
      </c>
      <c r="K864">
        <f t="shared" si="146"/>
        <v>9.4066507424458407E-9</v>
      </c>
      <c r="L864">
        <f t="shared" si="147"/>
        <v>1.3378258394491339E-3</v>
      </c>
      <c r="M864" s="16">
        <f t="shared" si="148"/>
        <v>-4.983977786796797E-5</v>
      </c>
      <c r="N864" s="16">
        <f t="shared" si="149"/>
        <v>9.4681484212903663E-2</v>
      </c>
      <c r="O864" s="16">
        <f t="shared" si="150"/>
        <v>0.60823665215294409</v>
      </c>
      <c r="P864" s="16">
        <f t="shared" si="151"/>
        <v>0.13828321357552747</v>
      </c>
      <c r="Q864" s="16">
        <f t="shared" si="152"/>
        <v>2.0523047169985418</v>
      </c>
      <c r="R864" s="16">
        <f t="shared" si="153"/>
        <v>4.9894779788943806E-2</v>
      </c>
      <c r="S864" s="16">
        <f t="shared" si="154"/>
        <v>0.19011676025349158</v>
      </c>
      <c r="T864" s="16">
        <f t="shared" si="155"/>
        <v>2.0524193776745459</v>
      </c>
      <c r="U864" s="66">
        <f t="shared" si="156"/>
        <v>5.1859369846568981</v>
      </c>
      <c r="V864" s="66"/>
    </row>
    <row r="865" spans="1:22" x14ac:dyDescent="0.25">
      <c r="A865">
        <v>864</v>
      </c>
      <c r="B865">
        <v>5.8392223015431505E-4</v>
      </c>
      <c r="C865" s="16">
        <v>2.7491960288576899E-9</v>
      </c>
      <c r="D865">
        <v>3.97530053033234E-4</v>
      </c>
      <c r="E865" s="16">
        <v>2.2140439035354701E-6</v>
      </c>
      <c r="F865" s="16">
        <v>8.0872087558231906E-6</v>
      </c>
      <c r="G865" s="16">
        <v>4.0176164359214201E-6</v>
      </c>
      <c r="H865" s="16">
        <v>6.5185974675964497E-5</v>
      </c>
      <c r="J865">
        <v>0.95846378014698796</v>
      </c>
      <c r="K865">
        <f t="shared" si="146"/>
        <v>2.6350048181840293E-9</v>
      </c>
      <c r="L865">
        <f t="shared" si="147"/>
        <v>4.1771933778477296E-4</v>
      </c>
      <c r="M865" s="16">
        <f t="shared" si="148"/>
        <v>7.5012512252385719E-4</v>
      </c>
      <c r="N865" s="16">
        <f t="shared" si="149"/>
        <v>3.4492936919955378E-2</v>
      </c>
      <c r="O865" s="16">
        <f t="shared" si="150"/>
        <v>0.25383390409602569</v>
      </c>
      <c r="P865" s="16">
        <f t="shared" si="151"/>
        <v>0.34490708147634153</v>
      </c>
      <c r="Q865" s="16">
        <f t="shared" si="152"/>
        <v>0.63021123483304753</v>
      </c>
      <c r="R865" s="16">
        <f t="shared" si="153"/>
        <v>3.2128862862487707E-2</v>
      </c>
      <c r="S865" s="16">
        <f t="shared" si="154"/>
        <v>1.0038926130414314</v>
      </c>
      <c r="T865" s="16">
        <f t="shared" si="155"/>
        <v>0.63022005216309485</v>
      </c>
      <c r="U865" s="66">
        <f t="shared" si="156"/>
        <v>2.929686685392384</v>
      </c>
      <c r="V865" s="66"/>
    </row>
    <row r="866" spans="1:22" x14ac:dyDescent="0.25">
      <c r="A866">
        <v>865</v>
      </c>
      <c r="B866">
        <v>1.61780392028209E-3</v>
      </c>
      <c r="C866" s="16">
        <v>8.9403512662424007E-9</v>
      </c>
      <c r="D866" s="16">
        <v>4.6714859551735799E-4</v>
      </c>
      <c r="E866" s="16">
        <v>8.4562336088747694E-6</v>
      </c>
      <c r="F866" s="16">
        <v>2.92566317928152E-6</v>
      </c>
      <c r="G866" s="16">
        <v>1.23613307063367E-6</v>
      </c>
      <c r="H866" s="16">
        <v>2.4896933203156802E-4</v>
      </c>
      <c r="J866">
        <v>0.95821308151260998</v>
      </c>
      <c r="K866">
        <f t="shared" si="146"/>
        <v>8.5667615366312947E-9</v>
      </c>
      <c r="L866">
        <f t="shared" si="147"/>
        <v>4.7422711459528847E-4</v>
      </c>
      <c r="M866" s="16">
        <f t="shared" si="148"/>
        <v>2.7613807259688912E-3</v>
      </c>
      <c r="N866" s="16">
        <f t="shared" si="149"/>
        <v>5.2218697138209267</v>
      </c>
      <c r="O866" s="16">
        <f t="shared" si="150"/>
        <v>0.37647232377571943</v>
      </c>
      <c r="P866" s="16">
        <f t="shared" si="151"/>
        <v>0.265235880856655</v>
      </c>
      <c r="Q866" s="16">
        <f t="shared" si="152"/>
        <v>4.5228925227327431E-2</v>
      </c>
      <c r="R866" s="16">
        <f t="shared" si="153"/>
        <v>0.49432185131426098</v>
      </c>
      <c r="S866" s="16">
        <f t="shared" si="154"/>
        <v>0.14749079783143096</v>
      </c>
      <c r="T866" s="16">
        <f t="shared" si="155"/>
        <v>4.5237217225034237E-2</v>
      </c>
      <c r="U866" s="66">
        <f t="shared" si="156"/>
        <v>6.595856710051355</v>
      </c>
      <c r="V866" s="66"/>
    </row>
    <row r="867" spans="1:22" x14ac:dyDescent="0.25">
      <c r="A867">
        <v>866</v>
      </c>
      <c r="B867">
        <v>1.0163513313669801E-3</v>
      </c>
      <c r="C867" s="16">
        <v>8.1068374757078699E-9</v>
      </c>
      <c r="D867">
        <v>6.7791619411706203E-4</v>
      </c>
      <c r="E867" s="16">
        <v>1.1098704334293499E-5</v>
      </c>
      <c r="F867" s="16">
        <v>4.7066045541406898E-6</v>
      </c>
      <c r="G867" s="16">
        <v>1.3667914045617901E-6</v>
      </c>
      <c r="H867">
        <v>3.26772599925685E-4</v>
      </c>
      <c r="J867">
        <v>0.95705831936309504</v>
      </c>
      <c r="K867">
        <f t="shared" si="146"/>
        <v>7.7587162498507302E-9</v>
      </c>
      <c r="L867">
        <f t="shared" si="147"/>
        <v>6.8868808779242948E-4</v>
      </c>
      <c r="M867" s="16">
        <f t="shared" si="148"/>
        <v>1.3440145749415305E-3</v>
      </c>
      <c r="N867" s="16">
        <f t="shared" si="149"/>
        <v>1.1317148524837262</v>
      </c>
      <c r="O867" s="16">
        <f t="shared" si="150"/>
        <v>0.21449781010475222</v>
      </c>
      <c r="P867" s="16">
        <f t="shared" si="151"/>
        <v>8.7730621443480206E-2</v>
      </c>
      <c r="Q867" s="16">
        <f t="shared" si="152"/>
        <v>1.1128815507517535E-3</v>
      </c>
      <c r="R867" s="16">
        <f t="shared" si="153"/>
        <v>0.2728349590512234</v>
      </c>
      <c r="S867" s="16">
        <f t="shared" si="154"/>
        <v>0.10172231547272381</v>
      </c>
      <c r="T867" s="16">
        <f t="shared" si="155"/>
        <v>1.1118842305168021E-3</v>
      </c>
      <c r="U867" s="66">
        <f t="shared" si="156"/>
        <v>1.8107253243371744</v>
      </c>
      <c r="V867" s="66"/>
    </row>
    <row r="868" spans="1:22" x14ac:dyDescent="0.25">
      <c r="A868">
        <v>867</v>
      </c>
      <c r="B868">
        <v>5.9971822521345298E-4</v>
      </c>
      <c r="C868" s="16">
        <v>5.54297955617172E-9</v>
      </c>
      <c r="D868">
        <v>7.87878541316208E-4</v>
      </c>
      <c r="E868" s="16">
        <v>8.8069856059684897E-6</v>
      </c>
      <c r="F868" s="16">
        <v>8.0231941516426398E-6</v>
      </c>
      <c r="G868" s="16">
        <v>2.0018748505769102E-6</v>
      </c>
      <c r="H868">
        <v>2.5930039431338502E-4</v>
      </c>
      <c r="J868">
        <v>0.95642208975244802</v>
      </c>
      <c r="K868">
        <f t="shared" si="146"/>
        <v>5.3014280905688529E-9</v>
      </c>
      <c r="L868">
        <f t="shared" si="147"/>
        <v>8.0592126149051405E-4</v>
      </c>
      <c r="M868" s="16">
        <f t="shared" si="148"/>
        <v>3.9351518893639202E-4</v>
      </c>
      <c r="N868" s="16">
        <f t="shared" si="149"/>
        <v>4.743612876426688E-2</v>
      </c>
      <c r="O868" s="16">
        <f t="shared" si="150"/>
        <v>1.6696351855089372E-7</v>
      </c>
      <c r="P868" s="16">
        <f t="shared" si="151"/>
        <v>3.3135518762529757E-2</v>
      </c>
      <c r="Q868" s="16">
        <f t="shared" si="152"/>
        <v>3.2404929546655997E-2</v>
      </c>
      <c r="R868" s="16">
        <f t="shared" si="153"/>
        <v>3.4500080867989023E-2</v>
      </c>
      <c r="S868" s="16">
        <f t="shared" si="154"/>
        <v>6.1634540629165006E-6</v>
      </c>
      <c r="T868" s="16">
        <f t="shared" si="155"/>
        <v>3.2407474934229477E-2</v>
      </c>
      <c r="U868" s="66">
        <f t="shared" si="156"/>
        <v>0.17989046329325264</v>
      </c>
      <c r="V868" s="66"/>
    </row>
    <row r="869" spans="1:22" x14ac:dyDescent="0.25">
      <c r="A869">
        <v>868</v>
      </c>
      <c r="B869">
        <v>4.5369559130997798E-4</v>
      </c>
      <c r="C869" s="16">
        <v>7.7093945469573904E-9</v>
      </c>
      <c r="D869">
        <v>1.47151011596305E-3</v>
      </c>
      <c r="E869" s="16">
        <v>2.2705814573495001E-5</v>
      </c>
      <c r="F869" s="16">
        <v>1.09385659824668E-5</v>
      </c>
      <c r="G869" s="16">
        <v>1.45032977106804E-6</v>
      </c>
      <c r="H869">
        <v>6.6853972707890804E-4</v>
      </c>
      <c r="J869">
        <v>0.953084924359339</v>
      </c>
      <c r="K869">
        <f t="shared" si="146"/>
        <v>7.3477077186431854E-9</v>
      </c>
      <c r="L869">
        <f t="shared" si="147"/>
        <v>1.4948298683045045E-3</v>
      </c>
      <c r="M869" s="16">
        <f t="shared" si="148"/>
        <v>-5.8743868568454877E-4</v>
      </c>
      <c r="N869" s="16">
        <f t="shared" si="149"/>
        <v>6.1964856293390217E-3</v>
      </c>
      <c r="O869" s="16">
        <f t="shared" si="150"/>
        <v>0.15320002438655977</v>
      </c>
      <c r="P869" s="16">
        <f t="shared" si="151"/>
        <v>0.27847621877851625</v>
      </c>
      <c r="Q869" s="16">
        <f t="shared" si="152"/>
        <v>1.2411198312535929</v>
      </c>
      <c r="R869" s="16">
        <f t="shared" si="153"/>
        <v>1.2129347753867833E-2</v>
      </c>
      <c r="S869" s="16">
        <f t="shared" si="154"/>
        <v>7.6902442329638568E-2</v>
      </c>
      <c r="T869" s="16">
        <f t="shared" si="155"/>
        <v>1.2412336935459609</v>
      </c>
      <c r="U869" s="66">
        <f t="shared" si="156"/>
        <v>3.009258043677475</v>
      </c>
      <c r="V869" s="66"/>
    </row>
    <row r="870" spans="1:22" x14ac:dyDescent="0.25">
      <c r="A870">
        <v>869</v>
      </c>
      <c r="B870">
        <v>7.9259292469126199E-4</v>
      </c>
      <c r="C870" s="16">
        <v>7.0523829892686101E-9</v>
      </c>
      <c r="D870">
        <v>7.57792852501752E-4</v>
      </c>
      <c r="E870" s="16">
        <v>1.0782063746308201E-5</v>
      </c>
      <c r="F870" s="16">
        <v>6.0598507014454597E-6</v>
      </c>
      <c r="G870" s="16">
        <v>1.5727205423142699E-6</v>
      </c>
      <c r="H870" s="16">
        <v>3.1745121913143501E-4</v>
      </c>
      <c r="J870">
        <v>0.95661769993313395</v>
      </c>
      <c r="K870">
        <f t="shared" si="146"/>
        <v>6.7464343942416971E-9</v>
      </c>
      <c r="L870">
        <f t="shared" si="147"/>
        <v>7.7147822206396805E-4</v>
      </c>
      <c r="M870" s="16">
        <f t="shared" si="148"/>
        <v>8.1370762731855593E-4</v>
      </c>
      <c r="N870" s="16">
        <f t="shared" si="149"/>
        <v>0.37143310724501111</v>
      </c>
      <c r="O870" s="16">
        <f t="shared" si="150"/>
        <v>7.4435618936920508E-2</v>
      </c>
      <c r="P870" s="16">
        <f t="shared" si="151"/>
        <v>4.5482528167566094E-2</v>
      </c>
      <c r="Q870" s="16">
        <f t="shared" si="152"/>
        <v>1.5043763844872836E-5</v>
      </c>
      <c r="R870" s="16">
        <f t="shared" si="153"/>
        <v>0.14822330443697007</v>
      </c>
      <c r="S870" s="16">
        <f t="shared" si="154"/>
        <v>4.679720049452208E-2</v>
      </c>
      <c r="T870" s="16">
        <f t="shared" si="155"/>
        <v>1.4962628292790463E-5</v>
      </c>
      <c r="U870" s="66">
        <f t="shared" si="156"/>
        <v>0.68640176567312761</v>
      </c>
      <c r="V870" s="66"/>
    </row>
    <row r="871" spans="1:22" x14ac:dyDescent="0.25">
      <c r="A871">
        <v>870</v>
      </c>
      <c r="B871">
        <v>3.1000755941642502E-4</v>
      </c>
      <c r="C871" s="16">
        <v>4.8043603598003096E-9</v>
      </c>
      <c r="D871">
        <v>1.33879031512636E-3</v>
      </c>
      <c r="E871" s="16">
        <v>1.28886310720834E-5</v>
      </c>
      <c r="F871" s="16">
        <v>1.59322564698478E-5</v>
      </c>
      <c r="G871" s="16">
        <v>2.3245594968894301E-6</v>
      </c>
      <c r="H871">
        <v>3.7948501563967802E-4</v>
      </c>
      <c r="J871">
        <v>0.95359809583022703</v>
      </c>
      <c r="K871">
        <f t="shared" si="146"/>
        <v>4.5814288907877996E-9</v>
      </c>
      <c r="L871">
        <f t="shared" si="147"/>
        <v>1.3729745832025853E-3</v>
      </c>
      <c r="M871" s="16">
        <f t="shared" si="148"/>
        <v>-7.5295946436973514E-4</v>
      </c>
      <c r="N871" s="16">
        <f t="shared" si="149"/>
        <v>0.13726521269458</v>
      </c>
      <c r="O871" s="16">
        <f t="shared" si="150"/>
        <v>1.766212686620797E-2</v>
      </c>
      <c r="P871" s="16">
        <f t="shared" si="151"/>
        <v>0.15203758002624737</v>
      </c>
      <c r="Q871" s="16">
        <f t="shared" si="152"/>
        <v>4.0005371927379532E-2</v>
      </c>
      <c r="R871" s="16">
        <f t="shared" si="153"/>
        <v>0.3806063749737349</v>
      </c>
      <c r="S871" s="16">
        <f t="shared" si="154"/>
        <v>2.506155259078657E-2</v>
      </c>
      <c r="T871" s="16">
        <f t="shared" si="155"/>
        <v>4.001444106141424E-2</v>
      </c>
      <c r="U871" s="66">
        <f t="shared" si="156"/>
        <v>0.79265266014035063</v>
      </c>
      <c r="V871" s="66"/>
    </row>
    <row r="872" spans="1:22" x14ac:dyDescent="0.25">
      <c r="A872">
        <v>871</v>
      </c>
      <c r="B872">
        <v>4.7944092858501799E-4</v>
      </c>
      <c r="C872" s="16">
        <v>6.5709555421456401E-9</v>
      </c>
      <c r="D872">
        <v>1.1791691324611699E-3</v>
      </c>
      <c r="E872" s="16">
        <v>1.5556325308156499E-5</v>
      </c>
      <c r="F872" s="16">
        <v>1.02199550251663E-5</v>
      </c>
      <c r="G872" s="16">
        <v>1.69626858651026E-6</v>
      </c>
      <c r="H872">
        <v>4.5802702383142897E-4</v>
      </c>
      <c r="J872">
        <v>0.95445703825895201</v>
      </c>
      <c r="K872">
        <f t="shared" si="146"/>
        <v>6.2716947652875742E-9</v>
      </c>
      <c r="L872">
        <f t="shared" si="147"/>
        <v>1.2012987401424707E-3</v>
      </c>
      <c r="M872" s="16">
        <f t="shared" si="148"/>
        <v>-2.4241688297243466E-4</v>
      </c>
      <c r="N872" s="16">
        <f t="shared" si="149"/>
        <v>6.990114671886075E-4</v>
      </c>
      <c r="O872" s="16">
        <f t="shared" si="150"/>
        <v>3.4573639091746836E-2</v>
      </c>
      <c r="P872" s="16">
        <f t="shared" si="151"/>
        <v>5.0266851424158682E-2</v>
      </c>
      <c r="Q872" s="16">
        <f t="shared" si="152"/>
        <v>0.20105602201330891</v>
      </c>
      <c r="R872" s="16">
        <f t="shared" si="153"/>
        <v>1.3840572919497061E-3</v>
      </c>
      <c r="S872" s="16">
        <f t="shared" si="154"/>
        <v>2.3951789437937472E-2</v>
      </c>
      <c r="T872" s="16">
        <f t="shared" si="155"/>
        <v>0.20106933404501837</v>
      </c>
      <c r="U872" s="66">
        <f t="shared" si="156"/>
        <v>0.51300070477130855</v>
      </c>
      <c r="V872" s="66"/>
    </row>
    <row r="873" spans="1:22" x14ac:dyDescent="0.25">
      <c r="A873">
        <v>872</v>
      </c>
      <c r="B873">
        <v>5.0035242828050299E-4</v>
      </c>
      <c r="C873" s="16">
        <v>6.8070453598209704E-9</v>
      </c>
      <c r="D873">
        <v>1.1702001912440401E-3</v>
      </c>
      <c r="E873" s="16">
        <v>1.5994528360182699E-5</v>
      </c>
      <c r="F873" s="16">
        <v>9.7881760113443105E-6</v>
      </c>
      <c r="G873" s="16">
        <v>1.6372451360411601E-6</v>
      </c>
      <c r="H873">
        <v>4.7092885743357099E-4</v>
      </c>
      <c r="J873">
        <v>0.95450825464059796</v>
      </c>
      <c r="K873">
        <f t="shared" si="146"/>
        <v>6.4973809856620955E-9</v>
      </c>
      <c r="L873">
        <f t="shared" si="147"/>
        <v>1.1914069813574099E-3</v>
      </c>
      <c r="M873" s="16">
        <f t="shared" si="148"/>
        <v>-1.9070212479640398E-4</v>
      </c>
      <c r="N873" s="16">
        <f t="shared" si="149"/>
        <v>2.5678247771133468E-4</v>
      </c>
      <c r="O873" s="16">
        <f t="shared" si="150"/>
        <v>5.2235041842229574E-2</v>
      </c>
      <c r="P873" s="16">
        <f t="shared" si="151"/>
        <v>4.6178239954822967E-2</v>
      </c>
      <c r="Q873" s="16">
        <f t="shared" si="152"/>
        <v>0.23930900606581901</v>
      </c>
      <c r="R873" s="16">
        <f t="shared" si="153"/>
        <v>4.3790953601174431E-5</v>
      </c>
      <c r="S873" s="16">
        <f t="shared" si="154"/>
        <v>3.3920262924658384E-2</v>
      </c>
      <c r="T873" s="16">
        <f t="shared" si="155"/>
        <v>0.23932319874677815</v>
      </c>
      <c r="U873" s="66">
        <f t="shared" si="156"/>
        <v>0.61126632296562056</v>
      </c>
      <c r="V873" s="66"/>
    </row>
    <row r="874" spans="1:22" x14ac:dyDescent="0.25">
      <c r="A874">
        <v>873</v>
      </c>
      <c r="B874">
        <v>5.6656862978332004E-4</v>
      </c>
      <c r="C874" s="16">
        <v>8.1899805663371005E-9</v>
      </c>
      <c r="D874">
        <v>1.2453558076444299E-3</v>
      </c>
      <c r="E874" s="16">
        <v>2.04645130855567E-5</v>
      </c>
      <c r="F874" s="16">
        <v>8.6710224552967304E-6</v>
      </c>
      <c r="G874" s="16">
        <v>1.36182287115775E-6</v>
      </c>
      <c r="H874">
        <v>6.02541167787737E-4</v>
      </c>
      <c r="J874">
        <v>0.95417451039500001</v>
      </c>
      <c r="K874">
        <f t="shared" si="146"/>
        <v>7.8146706970292669E-9</v>
      </c>
      <c r="L874">
        <f t="shared" si="147"/>
        <v>1.2640514854456149E-3</v>
      </c>
      <c r="M874" s="16">
        <f t="shared" si="148"/>
        <v>-1.3091422587897472E-4</v>
      </c>
      <c r="N874" s="16">
        <f t="shared" si="149"/>
        <v>2.2645499322008725E-2</v>
      </c>
      <c r="O874" s="16">
        <f t="shared" si="150"/>
        <v>0.22862256720830834</v>
      </c>
      <c r="P874" s="16">
        <f t="shared" si="151"/>
        <v>8.5800431980691455E-2</v>
      </c>
      <c r="Q874" s="16">
        <f t="shared" si="152"/>
        <v>0.81970601193887693</v>
      </c>
      <c r="R874" s="16">
        <f t="shared" si="153"/>
        <v>1.4398840127815447E-2</v>
      </c>
      <c r="S874" s="16">
        <f t="shared" si="154"/>
        <v>0.10330769126319754</v>
      </c>
      <c r="T874" s="16">
        <f t="shared" si="155"/>
        <v>0.8197510873860393</v>
      </c>
      <c r="U874" s="66">
        <f t="shared" si="156"/>
        <v>2.0942321292269379</v>
      </c>
      <c r="V874" s="66"/>
    </row>
    <row r="875" spans="1:22" x14ac:dyDescent="0.25">
      <c r="A875">
        <v>874</v>
      </c>
      <c r="B875">
        <v>3.97260847061156E-4</v>
      </c>
      <c r="C875" s="16">
        <v>5.7422894284254801E-9</v>
      </c>
      <c r="D875">
        <v>1.2457333900107799E-3</v>
      </c>
      <c r="E875" s="16">
        <v>1.43503451908653E-5</v>
      </c>
      <c r="F875" s="16">
        <v>1.23750398217217E-5</v>
      </c>
      <c r="G875" s="16">
        <v>1.9426392248710699E-6</v>
      </c>
      <c r="H875">
        <v>4.2252068992044099E-4</v>
      </c>
      <c r="J875">
        <v>0.95410024115657399</v>
      </c>
      <c r="K875">
        <f t="shared" si="146"/>
        <v>5.4787197284515958E-9</v>
      </c>
      <c r="L875">
        <f t="shared" si="147"/>
        <v>1.272420366589666E-3</v>
      </c>
      <c r="M875" s="16">
        <f t="shared" si="148"/>
        <v>-4.7789867246735392E-4</v>
      </c>
      <c r="N875" s="16">
        <f t="shared" si="149"/>
        <v>3.7370744406465983E-2</v>
      </c>
      <c r="O875" s="16">
        <f t="shared" si="150"/>
        <v>1.3235390886900461E-3</v>
      </c>
      <c r="P875" s="16">
        <f t="shared" si="151"/>
        <v>8.6030234175971262E-2</v>
      </c>
      <c r="Q875" s="16">
        <f t="shared" si="152"/>
        <v>0.11296878901857797</v>
      </c>
      <c r="R875" s="16">
        <f t="shared" si="153"/>
        <v>6.5494121325557444E-2</v>
      </c>
      <c r="S875" s="16">
        <f t="shared" si="154"/>
        <v>1.0239515923221353E-3</v>
      </c>
      <c r="T875" s="16">
        <f t="shared" si="155"/>
        <v>0.11298119211114285</v>
      </c>
      <c r="U875" s="66">
        <f t="shared" si="156"/>
        <v>0.4171925717187277</v>
      </c>
      <c r="V875" s="66"/>
    </row>
    <row r="876" spans="1:22" x14ac:dyDescent="0.25">
      <c r="A876">
        <v>875</v>
      </c>
      <c r="B876">
        <v>5.9846544289995495E-4</v>
      </c>
      <c r="C876" s="16">
        <v>3.5274442474932201E-9</v>
      </c>
      <c r="D876">
        <v>4.9892115455218999E-4</v>
      </c>
      <c r="E876" s="16">
        <v>3.5610589146129799E-6</v>
      </c>
      <c r="F876" s="16">
        <v>7.9297531364823608E-6</v>
      </c>
      <c r="G876" s="16">
        <v>3.1350373142039398E-6</v>
      </c>
      <c r="H876">
        <v>1.0484534216265801E-4</v>
      </c>
      <c r="J876">
        <v>0.95792441604516698</v>
      </c>
      <c r="K876">
        <f t="shared" si="146"/>
        <v>3.3790249709118262E-9</v>
      </c>
      <c r="L876">
        <f t="shared" si="147"/>
        <v>5.1791217069511119E-4</v>
      </c>
      <c r="M876" s="16">
        <f t="shared" si="148"/>
        <v>6.7901871510479871E-4</v>
      </c>
      <c r="N876" s="16">
        <f t="shared" si="149"/>
        <v>4.6334476281613787E-2</v>
      </c>
      <c r="O876" s="16">
        <f t="shared" si="150"/>
        <v>0.13203008345496309</v>
      </c>
      <c r="P876" s="16">
        <f t="shared" si="151"/>
        <v>0.23234769680975767</v>
      </c>
      <c r="Q876" s="16">
        <f t="shared" si="152"/>
        <v>0.44681576751454088</v>
      </c>
      <c r="R876" s="16">
        <f t="shared" si="153"/>
        <v>3.8112846224743945E-2</v>
      </c>
      <c r="S876" s="16">
        <f t="shared" si="154"/>
        <v>0.31602687509679306</v>
      </c>
      <c r="T876" s="16">
        <f t="shared" si="155"/>
        <v>0.44682561911336383</v>
      </c>
      <c r="U876" s="66">
        <f t="shared" si="156"/>
        <v>1.6584933644957762</v>
      </c>
      <c r="V876" s="66"/>
    </row>
    <row r="877" spans="1:22" x14ac:dyDescent="0.25">
      <c r="A877">
        <v>876</v>
      </c>
      <c r="B877">
        <v>4.6528976039947502E-4</v>
      </c>
      <c r="C877" s="16">
        <v>7.3976447093323496E-9</v>
      </c>
      <c r="D877">
        <v>1.3738621039767901E-3</v>
      </c>
      <c r="E877" s="16">
        <v>2.03627355804598E-5</v>
      </c>
      <c r="F877" s="16">
        <v>1.0621089760419099E-5</v>
      </c>
      <c r="G877" s="16">
        <v>1.50988052412515E-6</v>
      </c>
      <c r="H877">
        <v>5.9954837199890096E-4</v>
      </c>
      <c r="J877">
        <v>0.95353796271726199</v>
      </c>
      <c r="K877">
        <f t="shared" si="146"/>
        <v>7.0539350650429005E-9</v>
      </c>
      <c r="L877">
        <f t="shared" si="147"/>
        <v>1.3966067663770442E-3</v>
      </c>
      <c r="M877" s="16">
        <f t="shared" si="148"/>
        <v>-4.6602724557809398E-4</v>
      </c>
      <c r="N877" s="16">
        <f t="shared" si="149"/>
        <v>3.0442183656735214E-3</v>
      </c>
      <c r="O877" s="16">
        <f t="shared" si="150"/>
        <v>0.11232048217517537</v>
      </c>
      <c r="P877" s="16">
        <f t="shared" si="151"/>
        <v>0.1817582744984646</v>
      </c>
      <c r="Q877" s="16">
        <f t="shared" si="152"/>
        <v>0.80263688029632896</v>
      </c>
      <c r="R877" s="16">
        <f t="shared" si="153"/>
        <v>6.070480351769548E-3</v>
      </c>
      <c r="S877" s="16">
        <f t="shared" si="154"/>
        <v>6.1325201916007842E-2</v>
      </c>
      <c r="T877" s="16">
        <f t="shared" si="155"/>
        <v>0.80270314402373577</v>
      </c>
      <c r="U877" s="66">
        <f t="shared" si="156"/>
        <v>1.9698586816271555</v>
      </c>
      <c r="V877" s="66"/>
    </row>
    <row r="878" spans="1:22" x14ac:dyDescent="0.25">
      <c r="A878">
        <v>877</v>
      </c>
      <c r="B878">
        <v>8.0578606033411201E-4</v>
      </c>
      <c r="C878" s="16">
        <v>1.0940603244082301E-8</v>
      </c>
      <c r="D878">
        <v>1.16740078070622E-3</v>
      </c>
      <c r="E878" s="16">
        <v>2.5650713203259902E-5</v>
      </c>
      <c r="F878" s="16">
        <v>6.0730474792915903E-6</v>
      </c>
      <c r="G878" s="16">
        <v>1.01846141373069E-6</v>
      </c>
      <c r="H878">
        <v>7.5523643878077197E-4</v>
      </c>
      <c r="J878">
        <v>0.95459549833831103</v>
      </c>
      <c r="K878">
        <f t="shared" si="146"/>
        <v>1.0443850605906486E-8</v>
      </c>
      <c r="L878">
        <f t="shared" si="147"/>
        <v>1.1805543964752898E-3</v>
      </c>
      <c r="M878" s="16">
        <f t="shared" si="148"/>
        <v>4.3101772419293426E-4</v>
      </c>
      <c r="N878" s="16">
        <f t="shared" si="149"/>
        <v>0.40480558073999945</v>
      </c>
      <c r="O878" s="16">
        <f t="shared" si="150"/>
        <v>0.94981220026433233</v>
      </c>
      <c r="P878" s="16">
        <f t="shared" si="151"/>
        <v>4.4937600183788055E-2</v>
      </c>
      <c r="Q878" s="16">
        <f t="shared" si="152"/>
        <v>1.9272223709188998</v>
      </c>
      <c r="R878" s="16">
        <f t="shared" si="153"/>
        <v>0.14719383174090733</v>
      </c>
      <c r="S878" s="16">
        <f t="shared" si="154"/>
        <v>0.24256537065273889</v>
      </c>
      <c r="T878" s="16">
        <f t="shared" si="155"/>
        <v>1.9272812411394364</v>
      </c>
      <c r="U878" s="66">
        <f t="shared" si="156"/>
        <v>5.6438181956401028</v>
      </c>
      <c r="V878" s="66"/>
    </row>
    <row r="879" spans="1:22" x14ac:dyDescent="0.25">
      <c r="A879">
        <v>878</v>
      </c>
      <c r="B879">
        <v>5.6948192509318103E-4</v>
      </c>
      <c r="C879" s="16">
        <v>5.8767519920336401E-9</v>
      </c>
      <c r="D879">
        <v>8.8166307092259503E-4</v>
      </c>
      <c r="E879" s="16">
        <v>1.04374584773596E-5</v>
      </c>
      <c r="F879" s="16">
        <v>8.4867752691527808E-6</v>
      </c>
      <c r="G879" s="16">
        <v>1.8902435664853901E-6</v>
      </c>
      <c r="H879">
        <v>3.0730711093587701E-4</v>
      </c>
      <c r="J879">
        <v>0.95594062560996995</v>
      </c>
      <c r="K879">
        <f t="shared" si="146"/>
        <v>5.617825975819275E-9</v>
      </c>
      <c r="L879">
        <f t="shared" si="147"/>
        <v>9.0052098827539395E-4</v>
      </c>
      <c r="M879" s="16">
        <f t="shared" si="148"/>
        <v>2.3844286191096803E-4</v>
      </c>
      <c r="N879" s="16">
        <f t="shared" si="149"/>
        <v>2.446096151449902E-2</v>
      </c>
      <c r="O879" s="16">
        <f t="shared" si="150"/>
        <v>3.6782482080433801E-3</v>
      </c>
      <c r="P879" s="16">
        <f t="shared" si="151"/>
        <v>7.1682289276952657E-3</v>
      </c>
      <c r="Q879" s="16">
        <f t="shared" si="152"/>
        <v>7.9559595572645172E-4</v>
      </c>
      <c r="R879" s="16">
        <f t="shared" si="153"/>
        <v>1.9236038889790374E-2</v>
      </c>
      <c r="S879" s="16">
        <f t="shared" si="154"/>
        <v>3.3764883769213578E-3</v>
      </c>
      <c r="T879" s="16">
        <f t="shared" si="155"/>
        <v>7.9582143925549184E-4</v>
      </c>
      <c r="U879" s="66">
        <f t="shared" si="156"/>
        <v>5.951138331193135E-2</v>
      </c>
      <c r="V879" s="66"/>
    </row>
    <row r="880" spans="1:22" x14ac:dyDescent="0.25">
      <c r="A880">
        <v>879</v>
      </c>
      <c r="B880">
        <v>3.0185014416236498E-4</v>
      </c>
      <c r="C880" s="16">
        <v>2.53906530877266E-9</v>
      </c>
      <c r="D880">
        <v>7.1640030193457496E-4</v>
      </c>
      <c r="E880" s="16">
        <v>3.6697888442675199E-6</v>
      </c>
      <c r="F880" s="16">
        <v>1.5912461422756601E-5</v>
      </c>
      <c r="G880" s="16">
        <v>4.3683525006202302E-6</v>
      </c>
      <c r="H880" s="16">
        <v>1.08047866782707E-4</v>
      </c>
      <c r="J880">
        <v>0.95661353887780598</v>
      </c>
      <c r="K880">
        <f t="shared" si="146"/>
        <v>2.4289042504668833E-9</v>
      </c>
      <c r="L880">
        <f t="shared" si="147"/>
        <v>7.5259103821539953E-4</v>
      </c>
      <c r="M880" s="16">
        <f t="shared" si="148"/>
        <v>-1.4889074989066963E-4</v>
      </c>
      <c r="N880" s="16">
        <f t="shared" si="149"/>
        <v>0.14981373490777503</v>
      </c>
      <c r="O880" s="16">
        <f t="shared" si="150"/>
        <v>0.29348672552329291</v>
      </c>
      <c r="P880" s="16">
        <f t="shared" si="151"/>
        <v>6.5658784996365002E-2</v>
      </c>
      <c r="Q880" s="16">
        <f t="shared" si="152"/>
        <v>0.43338436109413042</v>
      </c>
      <c r="R880" s="16">
        <f t="shared" si="153"/>
        <v>0.37813162332004635</v>
      </c>
      <c r="S880" s="16">
        <f t="shared" si="154"/>
        <v>1.384654053322216</v>
      </c>
      <c r="T880" s="16">
        <f t="shared" si="155"/>
        <v>0.43338903731726558</v>
      </c>
      <c r="U880" s="66">
        <f t="shared" si="156"/>
        <v>3.1385183204810918</v>
      </c>
      <c r="V880" s="66"/>
    </row>
    <row r="881" spans="1:22" x14ac:dyDescent="0.25">
      <c r="A881">
        <v>880</v>
      </c>
      <c r="B881" s="16">
        <v>4.0760347530024901E-4</v>
      </c>
      <c r="C881" s="16">
        <v>3.9128338518417896E-9</v>
      </c>
      <c r="D881" s="16">
        <v>8.1923025914308904E-4</v>
      </c>
      <c r="E881" s="16">
        <v>6.4608247541824804E-6</v>
      </c>
      <c r="F881" s="16">
        <v>1.1830885964936501E-5</v>
      </c>
      <c r="G881" s="16">
        <v>2.8374316970531198E-6</v>
      </c>
      <c r="H881" s="16">
        <v>1.9022378723830701E-4</v>
      </c>
      <c r="J881">
        <v>0.95618212012412396</v>
      </c>
      <c r="K881">
        <f t="shared" si="146"/>
        <v>3.7413817681475249E-9</v>
      </c>
      <c r="L881">
        <f t="shared" si="147"/>
        <v>8.4572554993616331E-4</v>
      </c>
      <c r="M881" s="16">
        <f t="shared" si="148"/>
        <v>-3.05185993356653E-5</v>
      </c>
      <c r="N881" s="16">
        <f t="shared" si="149"/>
        <v>2.9691845809676438E-2</v>
      </c>
      <c r="O881" s="16">
        <f t="shared" si="150"/>
        <v>8.6320505158687333E-2</v>
      </c>
      <c r="P881" s="16">
        <f t="shared" si="151"/>
        <v>2.2345039637743282E-2</v>
      </c>
      <c r="Q881" s="16">
        <f t="shared" si="152"/>
        <v>0.15876732118861273</v>
      </c>
      <c r="R881" s="16">
        <f t="shared" si="153"/>
        <v>4.0277720137199262E-2</v>
      </c>
      <c r="S881" s="16">
        <f t="shared" si="154"/>
        <v>0.17128697423549205</v>
      </c>
      <c r="T881" s="16">
        <f t="shared" si="155"/>
        <v>0.15877038138217872</v>
      </c>
      <c r="U881" s="66">
        <f t="shared" si="156"/>
        <v>0.66745978754958979</v>
      </c>
      <c r="V881" s="66"/>
    </row>
    <row r="882" spans="1:22" x14ac:dyDescent="0.25">
      <c r="A882">
        <v>881</v>
      </c>
      <c r="B882">
        <v>6.8321842396442203E-4</v>
      </c>
      <c r="C882" s="16">
        <v>5.1492879328702197E-9</v>
      </c>
      <c r="D882">
        <v>6.4011970570856404E-4</v>
      </c>
      <c r="E882" s="16">
        <v>6.6587761722132499E-6</v>
      </c>
      <c r="F882" s="16">
        <v>6.99218498407196E-6</v>
      </c>
      <c r="G882" s="16">
        <v>2.1511160664216201E-6</v>
      </c>
      <c r="H882">
        <v>1.9605015811666499E-4</v>
      </c>
      <c r="J882">
        <v>0.95720339827587897</v>
      </c>
      <c r="K882">
        <f t="shared" si="146"/>
        <v>4.9289159080443508E-9</v>
      </c>
      <c r="L882">
        <f t="shared" si="147"/>
        <v>6.5625004245519663E-4</v>
      </c>
      <c r="M882" s="16">
        <f t="shared" si="148"/>
        <v>7.1018680547364744E-4</v>
      </c>
      <c r="N882" s="16">
        <f t="shared" si="149"/>
        <v>0.15004415802386367</v>
      </c>
      <c r="O882" s="16">
        <f t="shared" si="150"/>
        <v>4.990812205933632E-3</v>
      </c>
      <c r="P882" s="16">
        <f t="shared" si="151"/>
        <v>0.11251565008363479</v>
      </c>
      <c r="Q882" s="16">
        <f t="shared" si="152"/>
        <v>0.14441948531083246</v>
      </c>
      <c r="R882" s="16">
        <f t="shared" si="153"/>
        <v>8.4318828202535778E-2</v>
      </c>
      <c r="S882" s="16">
        <f t="shared" si="154"/>
        <v>5.1671671012078002E-3</v>
      </c>
      <c r="T882" s="16">
        <f t="shared" si="155"/>
        <v>0.14442692306862084</v>
      </c>
      <c r="U882" s="66">
        <f t="shared" si="156"/>
        <v>0.645883023996629</v>
      </c>
      <c r="V882" s="66"/>
    </row>
    <row r="883" spans="1:22" x14ac:dyDescent="0.25">
      <c r="A883">
        <v>882</v>
      </c>
      <c r="B883">
        <v>6.50307689947016E-4</v>
      </c>
      <c r="C883" s="16">
        <v>7.1628352072818601E-9</v>
      </c>
      <c r="D883">
        <v>9.4228416632932503E-4</v>
      </c>
      <c r="E883" s="16">
        <v>1.3587783224921201E-5</v>
      </c>
      <c r="F883" s="16">
        <v>7.4511604186344998E-6</v>
      </c>
      <c r="G883" s="16">
        <v>1.5518368511049801E-6</v>
      </c>
      <c r="H883">
        <v>4.0006228348505798E-4</v>
      </c>
      <c r="J883">
        <v>0.95566127845277205</v>
      </c>
      <c r="K883">
        <f t="shared" si="146"/>
        <v>6.8452442515375091E-9</v>
      </c>
      <c r="L883">
        <f t="shared" si="147"/>
        <v>9.5873116118249172E-4</v>
      </c>
      <c r="M883" s="16">
        <f t="shared" si="148"/>
        <v>3.4188421871154034E-4</v>
      </c>
      <c r="N883" s="16">
        <f t="shared" si="149"/>
        <v>0.102737059848226</v>
      </c>
      <c r="O883" s="16">
        <f t="shared" si="150"/>
        <v>8.5710506446014217E-2</v>
      </c>
      <c r="P883" s="16">
        <f t="shared" si="151"/>
        <v>4.7215475716164715E-4</v>
      </c>
      <c r="Q883" s="16">
        <f t="shared" si="152"/>
        <v>7.0282748076267151E-2</v>
      </c>
      <c r="R883" s="16">
        <f t="shared" si="153"/>
        <v>5.9436753103550316E-2</v>
      </c>
      <c r="S883" s="16">
        <f t="shared" si="154"/>
        <v>5.1407750546294859E-2</v>
      </c>
      <c r="T883" s="16">
        <f t="shared" si="155"/>
        <v>7.0281766868760781E-2</v>
      </c>
      <c r="U883" s="66">
        <f t="shared" si="156"/>
        <v>0.44032873964627495</v>
      </c>
      <c r="V883" s="66"/>
    </row>
    <row r="884" spans="1:22" x14ac:dyDescent="0.25">
      <c r="A884">
        <v>883</v>
      </c>
      <c r="B884">
        <v>3.9975499976748402E-4</v>
      </c>
      <c r="C884" s="16">
        <v>5.3251779993317102E-9</v>
      </c>
      <c r="D884">
        <v>1.14544961822682E-3</v>
      </c>
      <c r="E884" s="16">
        <v>1.22498419982847E-5</v>
      </c>
      <c r="F884" s="16">
        <v>1.2243504011259301E-5</v>
      </c>
      <c r="G884" s="16">
        <v>2.0925206137501701E-6</v>
      </c>
      <c r="H884">
        <v>3.6067335183325599E-4</v>
      </c>
      <c r="J884">
        <v>0.954577317767489</v>
      </c>
      <c r="K884">
        <f t="shared" si="146"/>
        <v>5.0832941312365073E-9</v>
      </c>
      <c r="L884">
        <f t="shared" si="147"/>
        <v>1.1720238216850894E-3</v>
      </c>
      <c r="M884" s="16">
        <f t="shared" si="148"/>
        <v>-3.7251382215012141E-4</v>
      </c>
      <c r="N884" s="16">
        <f t="shared" si="149"/>
        <v>3.5438240361795943E-2</v>
      </c>
      <c r="O884" s="16">
        <f t="shared" si="150"/>
        <v>1.5132622428345828E-3</v>
      </c>
      <c r="P884" s="16">
        <f t="shared" si="151"/>
        <v>3.5794902296423035E-2</v>
      </c>
      <c r="Q884" s="16">
        <f t="shared" si="152"/>
        <v>1.9750959972691141E-2</v>
      </c>
      <c r="R884" s="16">
        <f t="shared" si="153"/>
        <v>5.8839663826202843E-2</v>
      </c>
      <c r="S884" s="16">
        <f t="shared" si="154"/>
        <v>1.8220424770280708E-3</v>
      </c>
      <c r="T884" s="16">
        <f t="shared" si="155"/>
        <v>1.9753863763261374E-2</v>
      </c>
      <c r="U884" s="66">
        <f t="shared" si="156"/>
        <v>0.17291293494023699</v>
      </c>
      <c r="V884" s="66"/>
    </row>
    <row r="885" spans="1:22" x14ac:dyDescent="0.25">
      <c r="A885">
        <v>884</v>
      </c>
      <c r="B885">
        <v>3.42886415158807E-4</v>
      </c>
      <c r="C885" s="16">
        <v>4.7493402285250696E-9</v>
      </c>
      <c r="D885">
        <v>1.19250866950376E-3</v>
      </c>
      <c r="E885" s="16">
        <v>1.1367261702903E-5</v>
      </c>
      <c r="F885" s="16">
        <v>1.4309164814212299E-5</v>
      </c>
      <c r="G885" s="16">
        <v>2.34764688917403E-6</v>
      </c>
      <c r="H885">
        <v>3.3468832787422298E-4</v>
      </c>
      <c r="J885">
        <v>0.95431298532232101</v>
      </c>
      <c r="K885">
        <f t="shared" si="146"/>
        <v>4.5323570517951533E-9</v>
      </c>
      <c r="L885">
        <f t="shared" si="147"/>
        <v>1.22346989668113E-3</v>
      </c>
      <c r="M885" s="16">
        <f t="shared" si="148"/>
        <v>-5.376970663635162E-4</v>
      </c>
      <c r="N885" s="16">
        <f t="shared" si="149"/>
        <v>9.2251195910308142E-2</v>
      </c>
      <c r="O885" s="16">
        <f t="shared" si="150"/>
        <v>2.0400147186789071E-2</v>
      </c>
      <c r="P885" s="16">
        <f t="shared" si="151"/>
        <v>5.666860618327911E-2</v>
      </c>
      <c r="Q885" s="16">
        <f t="shared" si="152"/>
        <v>3.4063887617539288E-3</v>
      </c>
      <c r="R885" s="16">
        <f t="shared" si="153"/>
        <v>0.20449270249017007</v>
      </c>
      <c r="S885" s="16">
        <f t="shared" si="154"/>
        <v>2.8836340434095654E-2</v>
      </c>
      <c r="T885" s="16">
        <f t="shared" si="155"/>
        <v>3.4078320091920186E-3</v>
      </c>
      <c r="U885" s="66">
        <f t="shared" si="156"/>
        <v>0.40946321297558796</v>
      </c>
      <c r="V885" s="66"/>
    </row>
    <row r="886" spans="1:22" x14ac:dyDescent="0.25">
      <c r="A886">
        <v>885</v>
      </c>
      <c r="B886">
        <v>7.6649016991533602E-4</v>
      </c>
      <c r="C886" s="16">
        <v>1.3518525281578201E-8</v>
      </c>
      <c r="D886">
        <v>1.5285944957371901E-3</v>
      </c>
      <c r="E886" s="16">
        <v>4.1343043110459403E-5</v>
      </c>
      <c r="F886" s="16">
        <v>6.4852724912316599E-6</v>
      </c>
      <c r="G886" s="16">
        <v>8.27432191693506E-7</v>
      </c>
      <c r="H886">
        <v>1.21728806915854E-3</v>
      </c>
      <c r="J886">
        <v>0.95290960732403696</v>
      </c>
      <c r="K886">
        <f t="shared" si="146"/>
        <v>1.2881932617668749E-8</v>
      </c>
      <c r="L886">
        <f t="shared" si="147"/>
        <v>1.5423789543860655E-3</v>
      </c>
      <c r="M886" s="16">
        <f t="shared" si="148"/>
        <v>-9.3986145553932677E-6</v>
      </c>
      <c r="N886" s="16">
        <f t="shared" si="149"/>
        <v>0.30963483175299122</v>
      </c>
      <c r="O886" s="16">
        <f t="shared" si="150"/>
        <v>2.073173445795427</v>
      </c>
      <c r="P886" s="16">
        <f t="shared" si="151"/>
        <v>0.34453723876286141</v>
      </c>
      <c r="Q886" s="16">
        <f t="shared" si="152"/>
        <v>8.118510206013962</v>
      </c>
      <c r="R886" s="16">
        <f t="shared" si="153"/>
        <v>0.11684268041154496</v>
      </c>
      <c r="S886" s="16">
        <f t="shared" si="154"/>
        <v>0.34538836457584776</v>
      </c>
      <c r="T886" s="16">
        <f t="shared" si="155"/>
        <v>8.119080467379888</v>
      </c>
      <c r="U886" s="66">
        <f t="shared" si="156"/>
        <v>19.427167234692522</v>
      </c>
      <c r="V886" s="66"/>
    </row>
    <row r="887" spans="1:22" x14ac:dyDescent="0.25">
      <c r="A887">
        <v>886</v>
      </c>
      <c r="B887">
        <v>6.0419919397500699E-4</v>
      </c>
      <c r="C887" s="16">
        <v>6.52677996783943E-9</v>
      </c>
      <c r="D887">
        <v>9.2378635761607305E-4</v>
      </c>
      <c r="E887" s="16">
        <v>1.2140324729990199E-5</v>
      </c>
      <c r="F887" s="16">
        <v>8.0138731728086998E-6</v>
      </c>
      <c r="G887" s="16">
        <v>1.70275901145699E-6</v>
      </c>
      <c r="H887">
        <v>3.5744479163116102E-4</v>
      </c>
      <c r="J887">
        <v>0.95574110261140999</v>
      </c>
      <c r="K887">
        <f t="shared" si="146"/>
        <v>6.2379118829649203E-9</v>
      </c>
      <c r="L887">
        <f t="shared" si="147"/>
        <v>9.4151033619317964E-4</v>
      </c>
      <c r="M887" s="16">
        <f t="shared" si="148"/>
        <v>2.6688805175683434E-4</v>
      </c>
      <c r="N887" s="16">
        <f t="shared" si="149"/>
        <v>5.1482476021072796E-2</v>
      </c>
      <c r="O887" s="16">
        <f t="shared" si="150"/>
        <v>3.1672245873339028E-2</v>
      </c>
      <c r="P887" s="16">
        <f t="shared" si="151"/>
        <v>1.6755415664986594E-3</v>
      </c>
      <c r="Q887" s="16">
        <f t="shared" si="152"/>
        <v>1.698886887901295E-2</v>
      </c>
      <c r="R887" s="16">
        <f t="shared" si="153"/>
        <v>3.485238750637782E-2</v>
      </c>
      <c r="S887" s="16">
        <f t="shared" si="154"/>
        <v>2.2961199264727117E-2</v>
      </c>
      <c r="T887" s="16">
        <f t="shared" si="155"/>
        <v>1.6988213983826869E-2</v>
      </c>
      <c r="U887" s="66">
        <f t="shared" si="156"/>
        <v>0.17662093309485521</v>
      </c>
      <c r="V887" s="66"/>
    </row>
    <row r="888" spans="1:22" x14ac:dyDescent="0.25">
      <c r="A888">
        <v>887</v>
      </c>
      <c r="B888">
        <v>4.2941346099146897E-4</v>
      </c>
      <c r="C888" s="16">
        <v>3.1249593914366E-9</v>
      </c>
      <c r="D888">
        <v>6.1801335799446095E-4</v>
      </c>
      <c r="E888" s="16">
        <v>3.9016613983087598E-6</v>
      </c>
      <c r="F888" s="16">
        <v>1.11226818009428E-5</v>
      </c>
      <c r="G888" s="16">
        <v>3.5444196143957102E-6</v>
      </c>
      <c r="H888">
        <v>1.1487413947376701E-4</v>
      </c>
      <c r="J888">
        <v>0.95722527772132804</v>
      </c>
      <c r="K888">
        <f t="shared" si="146"/>
        <v>2.9912901213357718E-9</v>
      </c>
      <c r="L888">
        <f t="shared" si="147"/>
        <v>6.4380001625135089E-4</v>
      </c>
      <c r="M888" s="16">
        <f t="shared" si="148"/>
        <v>2.1502690573158709E-4</v>
      </c>
      <c r="N888" s="16">
        <f t="shared" si="149"/>
        <v>1.6390523489733768E-2</v>
      </c>
      <c r="O888" s="16">
        <f t="shared" si="150"/>
        <v>0.19009665809881532</v>
      </c>
      <c r="P888" s="16">
        <f t="shared" si="151"/>
        <v>0.12843918846095764</v>
      </c>
      <c r="Q888" s="16">
        <f t="shared" si="152"/>
        <v>0.40542577808664687</v>
      </c>
      <c r="R888" s="16">
        <f t="shared" si="153"/>
        <v>1.6594300373273394E-2</v>
      </c>
      <c r="S888" s="16">
        <f t="shared" si="154"/>
        <v>0.58699260647659446</v>
      </c>
      <c r="T888" s="16">
        <f t="shared" si="155"/>
        <v>0.40543317151195229</v>
      </c>
      <c r="U888" s="66">
        <f t="shared" si="156"/>
        <v>1.7493722264979739</v>
      </c>
      <c r="V888" s="66"/>
    </row>
    <row r="889" spans="1:22" x14ac:dyDescent="0.25">
      <c r="A889">
        <v>888</v>
      </c>
      <c r="B889">
        <v>5.3573886084445595E-4</v>
      </c>
      <c r="C889" s="16">
        <v>7.1890133054874996E-9</v>
      </c>
      <c r="D889">
        <v>1.1537344273411299E-3</v>
      </c>
      <c r="E889" s="16">
        <v>1.6657795070739101E-5</v>
      </c>
      <c r="F889" s="16">
        <v>9.1338971443308508E-6</v>
      </c>
      <c r="G889" s="16">
        <v>1.54993089985587E-6</v>
      </c>
      <c r="H889">
        <v>4.9045705661570997E-4</v>
      </c>
      <c r="J889">
        <v>0.95459975981199796</v>
      </c>
      <c r="K889">
        <f t="shared" si="146"/>
        <v>6.8626303747036245E-9</v>
      </c>
      <c r="L889">
        <f t="shared" si="147"/>
        <v>1.1735449635163421E-3</v>
      </c>
      <c r="M889" s="16">
        <f t="shared" si="148"/>
        <v>-1.0206724182743016E-4</v>
      </c>
      <c r="N889" s="16">
        <f t="shared" si="149"/>
        <v>7.7230254467022625E-3</v>
      </c>
      <c r="O889" s="16">
        <f t="shared" si="150"/>
        <v>8.8499256342813415E-2</v>
      </c>
      <c r="P889" s="16">
        <f t="shared" si="151"/>
        <v>3.9123503440190083E-2</v>
      </c>
      <c r="Q889" s="16">
        <f t="shared" si="152"/>
        <v>0.30354209181504294</v>
      </c>
      <c r="R889" s="16">
        <f t="shared" si="153"/>
        <v>5.3317648692865881E-3</v>
      </c>
      <c r="S889" s="16">
        <f t="shared" si="154"/>
        <v>5.1839317561808804E-2</v>
      </c>
      <c r="T889" s="16">
        <f t="shared" si="155"/>
        <v>0.303557192475927</v>
      </c>
      <c r="U889" s="66">
        <f t="shared" si="156"/>
        <v>0.79961615195177105</v>
      </c>
      <c r="V889" s="66"/>
    </row>
    <row r="890" spans="1:22" x14ac:dyDescent="0.25">
      <c r="A890">
        <v>889</v>
      </c>
      <c r="B890" s="16">
        <v>5.0701878776349303E-4</v>
      </c>
      <c r="C890" s="16">
        <v>3.96696334160614E-9</v>
      </c>
      <c r="D890" s="16">
        <v>6.6509235304162105E-4</v>
      </c>
      <c r="E890" s="16">
        <v>5.3277876413341304E-6</v>
      </c>
      <c r="F890" s="16">
        <v>9.4380768541325094E-6</v>
      </c>
      <c r="G890" s="16">
        <v>2.7934052956932499E-6</v>
      </c>
      <c r="H890" s="16">
        <v>1.56862962168574E-4</v>
      </c>
      <c r="J890">
        <v>0.95701925156664902</v>
      </c>
      <c r="K890">
        <f t="shared" si="146"/>
        <v>3.7964602881762415E-9</v>
      </c>
      <c r="L890">
        <f t="shared" si="147"/>
        <v>6.867579450822377E-4</v>
      </c>
      <c r="M890" s="16">
        <f t="shared" si="148"/>
        <v>3.2727963044474836E-4</v>
      </c>
      <c r="N890" s="16">
        <f t="shared" si="149"/>
        <v>8.738681216905349E-4</v>
      </c>
      <c r="O890" s="16">
        <f t="shared" si="150"/>
        <v>8.0675375844260544E-2</v>
      </c>
      <c r="P890" s="16">
        <f t="shared" si="151"/>
        <v>9.5794675622518199E-2</v>
      </c>
      <c r="Q890" s="16">
        <f t="shared" si="152"/>
        <v>0.25396472077904247</v>
      </c>
      <c r="R890" s="16">
        <f t="shared" si="153"/>
        <v>1.7764826406141017E-3</v>
      </c>
      <c r="S890" s="16">
        <f t="shared" si="154"/>
        <v>0.15360937621327861</v>
      </c>
      <c r="T890" s="16">
        <f t="shared" si="155"/>
        <v>0.25397177699252393</v>
      </c>
      <c r="U890" s="66">
        <f t="shared" si="156"/>
        <v>0.84066627621392842</v>
      </c>
      <c r="V890" s="66"/>
    </row>
    <row r="891" spans="1:22" x14ac:dyDescent="0.25">
      <c r="A891">
        <v>890</v>
      </c>
      <c r="B891">
        <v>6.2551553675109603E-4</v>
      </c>
      <c r="C891" s="16">
        <v>6.0195103879420697E-9</v>
      </c>
      <c r="D891">
        <v>8.2094301690236696E-4</v>
      </c>
      <c r="E891" s="16">
        <v>9.9619081186111507E-6</v>
      </c>
      <c r="F891" s="16">
        <v>7.7036751085890906E-6</v>
      </c>
      <c r="G891" s="16">
        <v>1.844068530203E-6</v>
      </c>
      <c r="H891" s="16">
        <v>2.9330473278369297E-4</v>
      </c>
      <c r="J891">
        <v>0.95626180991270304</v>
      </c>
      <c r="K891">
        <f t="shared" si="146"/>
        <v>5.7562278983618005E-9</v>
      </c>
      <c r="L891">
        <f t="shared" si="147"/>
        <v>8.3818841613936019E-4</v>
      </c>
      <c r="M891" s="16">
        <f t="shared" si="148"/>
        <v>4.1284265736283194E-4</v>
      </c>
      <c r="N891" s="16">
        <f t="shared" si="149"/>
        <v>7.2998767774412443E-2</v>
      </c>
      <c r="O891" s="16">
        <f t="shared" si="150"/>
        <v>7.4673618966132607E-3</v>
      </c>
      <c r="P891" s="16">
        <f t="shared" si="151"/>
        <v>2.1816590797832037E-2</v>
      </c>
      <c r="Q891" s="16">
        <f t="shared" si="152"/>
        <v>5.2537954301250262E-3</v>
      </c>
      <c r="R891" s="16">
        <f t="shared" si="153"/>
        <v>4.7597855001467952E-2</v>
      </c>
      <c r="S891" s="16">
        <f t="shared" si="154"/>
        <v>6.5798363096736239E-3</v>
      </c>
      <c r="T891" s="16">
        <f t="shared" si="155"/>
        <v>5.2547540225069697E-3</v>
      </c>
      <c r="U891" s="66">
        <f t="shared" si="156"/>
        <v>0.1669689612326313</v>
      </c>
      <c r="V891" s="66"/>
    </row>
    <row r="892" spans="1:22" x14ac:dyDescent="0.25">
      <c r="A892">
        <v>891</v>
      </c>
      <c r="B892">
        <v>4.6840603596514301E-4</v>
      </c>
      <c r="C892" s="16">
        <v>5.33931827640614E-9</v>
      </c>
      <c r="D892">
        <v>9.7621257366063902E-4</v>
      </c>
      <c r="E892" s="16">
        <v>1.0487921535701401E-5</v>
      </c>
      <c r="F892" s="16">
        <v>1.03665338426505E-5</v>
      </c>
      <c r="G892" s="16">
        <v>2.08290816305956E-6</v>
      </c>
      <c r="H892">
        <v>3.0879437091730998E-4</v>
      </c>
      <c r="J892">
        <v>0.95543372943253002</v>
      </c>
      <c r="K892">
        <f t="shared" si="146"/>
        <v>5.1013647734539867E-9</v>
      </c>
      <c r="L892">
        <f t="shared" si="147"/>
        <v>9.9902321019072326E-4</v>
      </c>
      <c r="M892" s="16">
        <f t="shared" si="148"/>
        <v>-6.2211138260437202E-5</v>
      </c>
      <c r="N892" s="16">
        <f t="shared" si="149"/>
        <v>2.3859778142578327E-3</v>
      </c>
      <c r="O892" s="16">
        <f t="shared" si="150"/>
        <v>1.3212210520799285E-3</v>
      </c>
      <c r="P892" s="16">
        <f t="shared" si="151"/>
        <v>1.8211617288022713E-4</v>
      </c>
      <c r="Q892" s="16">
        <f t="shared" si="152"/>
        <v>5.5262038737224992E-4</v>
      </c>
      <c r="R892" s="16">
        <f t="shared" si="153"/>
        <v>2.7122132100952222E-3</v>
      </c>
      <c r="S892" s="16">
        <f t="shared" si="154"/>
        <v>1.4360754626794453E-3</v>
      </c>
      <c r="T892" s="16">
        <f t="shared" si="155"/>
        <v>5.5258759564892038E-4</v>
      </c>
      <c r="U892" s="66">
        <f t="shared" si="156"/>
        <v>9.1428116950138267E-3</v>
      </c>
      <c r="V892" s="66"/>
    </row>
    <row r="893" spans="1:22" x14ac:dyDescent="0.25">
      <c r="A893">
        <v>892</v>
      </c>
      <c r="B893">
        <v>4.58975370558459E-4</v>
      </c>
      <c r="C893" s="16">
        <v>5.4067793677385499E-9</v>
      </c>
      <c r="D893">
        <v>1.0096589778932901E-3</v>
      </c>
      <c r="E893" s="16">
        <v>1.0980140410489899E-5</v>
      </c>
      <c r="F893" s="16">
        <v>1.05960159065597E-5</v>
      </c>
      <c r="G893" s="16">
        <v>2.0577079736372401E-6</v>
      </c>
      <c r="H893">
        <v>3.23287224734619E-4</v>
      </c>
      <c r="J893">
        <v>0.95526542701656303</v>
      </c>
      <c r="K893">
        <f t="shared" si="146"/>
        <v>5.1649094015071085E-9</v>
      </c>
      <c r="L893">
        <f t="shared" si="147"/>
        <v>1.0329033109006788E-3</v>
      </c>
      <c r="M893" s="16">
        <f t="shared" si="148"/>
        <v>-1.1495256978376096E-4</v>
      </c>
      <c r="N893" s="16">
        <f t="shared" si="149"/>
        <v>4.6235303733295641E-3</v>
      </c>
      <c r="O893" s="16">
        <f t="shared" si="150"/>
        <v>5.8433803125021748E-4</v>
      </c>
      <c r="P893" s="16">
        <f t="shared" si="151"/>
        <v>2.3250523013129075E-3</v>
      </c>
      <c r="Q893" s="16">
        <f t="shared" si="152"/>
        <v>4.9821922243423341E-4</v>
      </c>
      <c r="R893" s="16">
        <f t="shared" si="153"/>
        <v>5.6804246302443219E-3</v>
      </c>
      <c r="S893" s="16">
        <f t="shared" si="154"/>
        <v>6.4204182615709574E-4</v>
      </c>
      <c r="T893" s="16">
        <f t="shared" si="155"/>
        <v>4.9832580109611402E-4</v>
      </c>
      <c r="U893" s="66">
        <f t="shared" si="156"/>
        <v>1.4851932185824455E-2</v>
      </c>
      <c r="V893" s="66"/>
    </row>
    <row r="894" spans="1:22" x14ac:dyDescent="0.25">
      <c r="A894">
        <v>893</v>
      </c>
      <c r="B894">
        <v>5.8280708265721199E-4</v>
      </c>
      <c r="C894" s="16">
        <v>7.8646426810640506E-9</v>
      </c>
      <c r="D894">
        <v>1.1603213996831999E-3</v>
      </c>
      <c r="E894" s="16">
        <v>1.8326656072311201E-5</v>
      </c>
      <c r="F894" s="16">
        <v>8.3975377690217194E-6</v>
      </c>
      <c r="G894" s="16">
        <v>1.41683491815648E-6</v>
      </c>
      <c r="H894">
        <v>5.3959358037653405E-4</v>
      </c>
      <c r="J894">
        <v>0.954582992256372</v>
      </c>
      <c r="K894">
        <f t="shared" si="146"/>
        <v>7.5074541435172969E-9</v>
      </c>
      <c r="L894">
        <f t="shared" si="147"/>
        <v>1.1785254454967189E-3</v>
      </c>
      <c r="M894" s="16">
        <f t="shared" si="148"/>
        <v>-1.2911280182294838E-5</v>
      </c>
      <c r="N894" s="16">
        <f t="shared" si="149"/>
        <v>3.3656949291849855E-2</v>
      </c>
      <c r="O894" s="16">
        <f t="shared" si="150"/>
        <v>0.17591922376755925</v>
      </c>
      <c r="P894" s="16">
        <f t="shared" si="151"/>
        <v>4.1875547221769296E-2</v>
      </c>
      <c r="Q894" s="16">
        <f t="shared" si="152"/>
        <v>0.49889938850441584</v>
      </c>
      <c r="R894" s="16">
        <f t="shared" si="153"/>
        <v>2.1830235156386126E-2</v>
      </c>
      <c r="S894" s="16">
        <f t="shared" si="154"/>
        <v>8.6437822245969784E-2</v>
      </c>
      <c r="T894" s="16">
        <f t="shared" si="155"/>
        <v>0.49892108664607809</v>
      </c>
      <c r="U894" s="66">
        <f t="shared" si="156"/>
        <v>1.3575402528340283</v>
      </c>
      <c r="V894" s="66"/>
    </row>
    <row r="895" spans="1:22" x14ac:dyDescent="0.25">
      <c r="A895">
        <v>894</v>
      </c>
      <c r="B895">
        <v>6.4626331826996301E-4</v>
      </c>
      <c r="C895" s="16">
        <v>1.1112348073708201E-8</v>
      </c>
      <c r="D895">
        <v>1.48916597713007E-3</v>
      </c>
      <c r="E895" s="16">
        <v>3.3119500659505199E-5</v>
      </c>
      <c r="F895" s="16">
        <v>7.6805511430963196E-6</v>
      </c>
      <c r="G895" s="16">
        <v>1.00623665669886E-6</v>
      </c>
      <c r="H895">
        <v>9.7515577909209001E-4</v>
      </c>
      <c r="J895">
        <v>0.95306591618685899</v>
      </c>
      <c r="K895">
        <f t="shared" si="146"/>
        <v>1.0590800197855984E-8</v>
      </c>
      <c r="L895">
        <f t="shared" si="147"/>
        <v>1.5055222037248879E-3</v>
      </c>
      <c r="M895" s="16">
        <f t="shared" si="148"/>
        <v>-2.1299556718496184E-4</v>
      </c>
      <c r="N895" s="16">
        <f t="shared" si="149"/>
        <v>9.753981668747784E-2</v>
      </c>
      <c r="O895" s="16">
        <f t="shared" si="150"/>
        <v>1.0111910532539523</v>
      </c>
      <c r="P895" s="16">
        <f t="shared" si="151"/>
        <v>0.29815816906825754</v>
      </c>
      <c r="Q895" s="16">
        <f t="shared" si="152"/>
        <v>4.3415385927464758</v>
      </c>
      <c r="R895" s="16">
        <f t="shared" si="153"/>
        <v>4.8627364356469922E-2</v>
      </c>
      <c r="S895" s="16">
        <f t="shared" si="154"/>
        <v>0.24860271077017074</v>
      </c>
      <c r="T895" s="16">
        <f t="shared" si="155"/>
        <v>4.3418517553464397</v>
      </c>
      <c r="U895" s="66">
        <f t="shared" si="156"/>
        <v>10.387509462229243</v>
      </c>
      <c r="V895" s="66"/>
    </row>
    <row r="896" spans="1:22" x14ac:dyDescent="0.25">
      <c r="A896">
        <v>895</v>
      </c>
      <c r="B896">
        <v>7.6689372182932303E-4</v>
      </c>
      <c r="C896" s="16">
        <v>5.6982995946764396E-9</v>
      </c>
      <c r="D896">
        <v>6.3088607911450205E-4</v>
      </c>
      <c r="E896" s="16">
        <v>7.2634986547030699E-6</v>
      </c>
      <c r="F896" s="16">
        <v>6.22553319775715E-6</v>
      </c>
      <c r="G896" s="16">
        <v>1.9435758650833501E-6</v>
      </c>
      <c r="H896">
        <v>2.1385449550557299E-4</v>
      </c>
      <c r="J896">
        <v>0.95726874389974004</v>
      </c>
      <c r="K896">
        <f t="shared" si="146"/>
        <v>5.4548040953603128E-9</v>
      </c>
      <c r="L896">
        <f t="shared" si="147"/>
        <v>6.4527502307550511E-4</v>
      </c>
      <c r="M896" s="16">
        <f t="shared" si="148"/>
        <v>8.8851242058314106E-4</v>
      </c>
      <c r="N896" s="16">
        <f t="shared" si="149"/>
        <v>0.31054747725744708</v>
      </c>
      <c r="O896" s="16">
        <f t="shared" si="150"/>
        <v>8.0889611291734206E-4</v>
      </c>
      <c r="P896" s="16">
        <f t="shared" si="151"/>
        <v>0.11903865755374553</v>
      </c>
      <c r="Q896" s="16">
        <f t="shared" si="152"/>
        <v>0.10479601940117562</v>
      </c>
      <c r="R896" s="16">
        <f t="shared" si="153"/>
        <v>0.13555872940756161</v>
      </c>
      <c r="S896" s="16">
        <f t="shared" si="154"/>
        <v>9.9430005062499317E-4</v>
      </c>
      <c r="T896" s="16">
        <f t="shared" si="155"/>
        <v>0.10480318913275326</v>
      </c>
      <c r="U896" s="66">
        <f t="shared" si="156"/>
        <v>0.77654726891622539</v>
      </c>
      <c r="V896" s="66"/>
    </row>
    <row r="897" spans="1:22" x14ac:dyDescent="0.25">
      <c r="A897">
        <v>896</v>
      </c>
      <c r="B897">
        <v>3.0427538880233799E-4</v>
      </c>
      <c r="C897" s="16">
        <v>4.1272064281233798E-9</v>
      </c>
      <c r="D897">
        <v>1.1673374849239201E-3</v>
      </c>
      <c r="E897" s="16">
        <v>9.6715388339801707E-6</v>
      </c>
      <c r="F897" s="16">
        <v>1.61124398526584E-5</v>
      </c>
      <c r="G897" s="16">
        <v>2.7010152636596998E-6</v>
      </c>
      <c r="H897">
        <v>2.8476061825854202E-4</v>
      </c>
      <c r="J897">
        <v>0.95439646696881497</v>
      </c>
      <c r="K897">
        <f t="shared" si="146"/>
        <v>3.9389912334519361E-9</v>
      </c>
      <c r="L897">
        <f t="shared" si="147"/>
        <v>1.2022592526864683E-3</v>
      </c>
      <c r="M897" s="16">
        <f t="shared" si="148"/>
        <v>-5.9370847508179257E-4</v>
      </c>
      <c r="N897" s="16">
        <f t="shared" si="149"/>
        <v>0.14602566663166625</v>
      </c>
      <c r="O897" s="16">
        <f t="shared" si="150"/>
        <v>6.5082694290163889E-2</v>
      </c>
      <c r="P897" s="16">
        <f t="shared" si="151"/>
        <v>4.4909744128322424E-2</v>
      </c>
      <c r="Q897" s="16">
        <f t="shared" si="152"/>
        <v>9.9038910316671478E-3</v>
      </c>
      <c r="R897" s="16">
        <f t="shared" si="153"/>
        <v>0.40350380384429546</v>
      </c>
      <c r="S897" s="16">
        <f t="shared" si="154"/>
        <v>0.11964206855975491</v>
      </c>
      <c r="T897" s="16">
        <f t="shared" si="155"/>
        <v>9.9019464833299421E-3</v>
      </c>
      <c r="U897" s="66">
        <f t="shared" si="156"/>
        <v>0.79896981496920005</v>
      </c>
      <c r="V897" s="66"/>
    </row>
    <row r="898" spans="1:22" x14ac:dyDescent="0.25">
      <c r="A898">
        <v>897</v>
      </c>
      <c r="B898">
        <v>5.5100666206184799E-4</v>
      </c>
      <c r="C898" s="16">
        <v>5.4025424160482098E-9</v>
      </c>
      <c r="D898">
        <v>8.36835666537597E-4</v>
      </c>
      <c r="E898" s="16">
        <v>9.1118536032472204E-6</v>
      </c>
      <c r="F898" s="16">
        <v>8.7536541040390102E-6</v>
      </c>
      <c r="G898" s="16">
        <v>2.0551383996091502E-6</v>
      </c>
      <c r="H898">
        <v>2.6827715291051599E-4</v>
      </c>
      <c r="J898">
        <v>0.95615937630466297</v>
      </c>
      <c r="K898">
        <f t="shared" si="146"/>
        <v>5.1656915869881436E-9</v>
      </c>
      <c r="L898">
        <f t="shared" si="147"/>
        <v>8.563927106028682E-4</v>
      </c>
      <c r="M898" s="16">
        <f t="shared" si="148"/>
        <v>2.4562061352082783E-4</v>
      </c>
      <c r="N898" s="16">
        <f t="shared" si="149"/>
        <v>1.4133360531361912E-2</v>
      </c>
      <c r="O898" s="16">
        <f t="shared" si="150"/>
        <v>6.2189281180630173E-4</v>
      </c>
      <c r="P898" s="16">
        <f t="shared" si="151"/>
        <v>1.7214699201138193E-2</v>
      </c>
      <c r="Q898" s="16">
        <f t="shared" si="152"/>
        <v>2.29912157824286E-2</v>
      </c>
      <c r="R898" s="16">
        <f t="shared" si="153"/>
        <v>1.245657899827813E-2</v>
      </c>
      <c r="S898" s="16">
        <f t="shared" si="154"/>
        <v>5.7879444633721576E-4</v>
      </c>
      <c r="T898" s="16">
        <f t="shared" si="155"/>
        <v>2.2992803340320674E-2</v>
      </c>
      <c r="U898" s="66">
        <f t="shared" si="156"/>
        <v>9.0989345111671005E-2</v>
      </c>
      <c r="V898" s="66"/>
    </row>
    <row r="899" spans="1:22" x14ac:dyDescent="0.25">
      <c r="A899">
        <v>898</v>
      </c>
      <c r="B899">
        <v>8.0153834857691405E-4</v>
      </c>
      <c r="C899" s="16">
        <v>5.7872393591406396E-9</v>
      </c>
      <c r="D899">
        <v>6.1274957975597304E-4</v>
      </c>
      <c r="E899" s="16">
        <v>7.1664209345643599E-6</v>
      </c>
      <c r="F899" s="16">
        <v>5.9509293283976597E-6</v>
      </c>
      <c r="G899" s="16">
        <v>1.9132693717778701E-6</v>
      </c>
      <c r="H899" s="16">
        <v>2.1099610707112101E-4</v>
      </c>
      <c r="J899">
        <v>0.95736968080769602</v>
      </c>
      <c r="K899">
        <f t="shared" ref="K899:K962" si="157">C899*J899</f>
        <v>5.5405274980182098E-9</v>
      </c>
      <c r="L899">
        <f t="shared" ref="L899:L962" si="158">SUM($Z$9*B899,$AA$9*C899,$AB$9*D899,$AC$9*E899,$AD$9*F899,$AE$9*G899)</f>
        <v>6.265589205451871E-4</v>
      </c>
      <c r="M899" s="16">
        <f t="shared" ref="M899:M962" si="159">$Z$8*B899+$AA$8*C899+$AB$8*D899+$AD$8*F899+$AE$8*G899</f>
        <v>9.7651777660864088E-4</v>
      </c>
      <c r="N899" s="16">
        <f t="shared" si="149"/>
        <v>0.39390417366437669</v>
      </c>
      <c r="O899" s="16">
        <f t="shared" si="150"/>
        <v>1.9796390455407895E-3</v>
      </c>
      <c r="P899" s="16">
        <f t="shared" si="151"/>
        <v>0.13238605272291332</v>
      </c>
      <c r="Q899" s="16">
        <f t="shared" si="152"/>
        <v>0.11072967378355862</v>
      </c>
      <c r="R899" s="16">
        <f t="shared" si="153"/>
        <v>0.15685719589448632</v>
      </c>
      <c r="S899" s="16">
        <f t="shared" si="154"/>
        <v>2.1747293904720673E-3</v>
      </c>
      <c r="T899" s="16">
        <f t="shared" si="155"/>
        <v>0.11073734902039194</v>
      </c>
      <c r="U899" s="66">
        <f t="shared" si="156"/>
        <v>0.90876881352173966</v>
      </c>
      <c r="V899" s="66"/>
    </row>
    <row r="900" spans="1:22" x14ac:dyDescent="0.25">
      <c r="A900">
        <v>899</v>
      </c>
      <c r="B900" s="16">
        <v>9.8093585630005501E-4</v>
      </c>
      <c r="C900" s="16">
        <v>6.72593535605325E-9</v>
      </c>
      <c r="D900" s="16">
        <v>5.81383937865262E-4</v>
      </c>
      <c r="E900" s="16">
        <v>7.9058401695268605E-6</v>
      </c>
      <c r="F900" s="16">
        <v>4.8541397704665202E-6</v>
      </c>
      <c r="G900" s="16">
        <v>1.6455403438771099E-6</v>
      </c>
      <c r="H900" s="16">
        <v>2.3276593405493701E-4</v>
      </c>
      <c r="J900">
        <v>0.95755934954720501</v>
      </c>
      <c r="K900">
        <f t="shared" si="157"/>
        <v>6.4404822846388987E-9</v>
      </c>
      <c r="L900">
        <f t="shared" si="158"/>
        <v>5.927310318147161E-4</v>
      </c>
      <c r="M900" s="16">
        <f t="shared" si="159"/>
        <v>1.3691406807853938E-3</v>
      </c>
      <c r="N900" s="16">
        <f t="shared" ref="N900:N963" si="160">(B900-$B$2)^2/$B$2/$B$2</f>
        <v>0.98387669591223736</v>
      </c>
      <c r="O900" s="16">
        <f t="shared" ref="O900:O963" si="161">(C900-$C$2)^2/$C$2/$C$2</f>
        <v>4.5757900167858759E-2</v>
      </c>
      <c r="P900" s="16">
        <f t="shared" ref="P900:P963" si="162">(D900-$D$2)^2/$D$2/$D$2</f>
        <v>0.15714284414451415</v>
      </c>
      <c r="Q900" s="16">
        <f t="shared" ref="Q900:Q963" si="163">(E900-$E$2)^2/$E$2/$E$2</f>
        <v>6.9651685369536961E-2</v>
      </c>
      <c r="R900" s="16">
        <f t="shared" ref="R900:R963" si="164">(F900-$F$2)^2/$F$2/$F$2</f>
        <v>0.25741721748298063</v>
      </c>
      <c r="S900" s="16">
        <f t="shared" ref="S900:S963" si="165">(G900-$G$2)^2/$G$2/$G$2</f>
        <v>3.241480221138647E-2</v>
      </c>
      <c r="T900" s="16">
        <f t="shared" ref="T900:T963" si="166">(H900-$H$2)^2/$H$2/$H$2</f>
        <v>6.9659061433914968E-2</v>
      </c>
      <c r="U900" s="66">
        <f t="shared" ref="U900:U963" si="167">SUM(N900:T900)</f>
        <v>1.6159202067224294</v>
      </c>
      <c r="V900" s="66"/>
    </row>
    <row r="901" spans="1:22" x14ac:dyDescent="0.25">
      <c r="A901">
        <v>900</v>
      </c>
      <c r="B901" s="16">
        <v>3.0120824422414202E-4</v>
      </c>
      <c r="C901" s="16">
        <v>2.83703259412655E-9</v>
      </c>
      <c r="D901" s="16">
        <v>8.0384957863142796E-4</v>
      </c>
      <c r="E901" s="16">
        <v>4.5963996793119198E-6</v>
      </c>
      <c r="F901" s="16">
        <v>1.6011687421397799E-5</v>
      </c>
      <c r="G901" s="16">
        <v>3.9134926273577803E-6</v>
      </c>
      <c r="H901" s="16">
        <v>1.3533019200261801E-4</v>
      </c>
      <c r="J901">
        <v>0.95616993239118597</v>
      </c>
      <c r="K901">
        <f t="shared" si="157"/>
        <v>2.7126852637175743E-9</v>
      </c>
      <c r="L901">
        <f t="shared" si="158"/>
        <v>8.3978360906898728E-4</v>
      </c>
      <c r="M901" s="16">
        <f t="shared" si="159"/>
        <v>-2.373671206207032E-4</v>
      </c>
      <c r="N901" s="16">
        <f t="shared" si="160"/>
        <v>0.15082445740877828</v>
      </c>
      <c r="O901" s="16">
        <f t="shared" si="161"/>
        <v>0.2381111966207673</v>
      </c>
      <c r="P901" s="16">
        <f t="shared" si="162"/>
        <v>2.737391959470814E-2</v>
      </c>
      <c r="Q901" s="16">
        <f t="shared" si="163"/>
        <v>0.32723661545566213</v>
      </c>
      <c r="R901" s="16">
        <f t="shared" si="164"/>
        <v>0.39061791087776632</v>
      </c>
      <c r="S901" s="16">
        <f t="shared" si="165"/>
        <v>0.90261476311786071</v>
      </c>
      <c r="T901" s="16">
        <f t="shared" si="166"/>
        <v>0.32723968512020113</v>
      </c>
      <c r="U901" s="66">
        <f t="shared" si="167"/>
        <v>2.3640185481957436</v>
      </c>
      <c r="V901" s="66"/>
    </row>
    <row r="902" spans="1:22" x14ac:dyDescent="0.25">
      <c r="A902">
        <v>901</v>
      </c>
      <c r="B902">
        <v>4.4063233241690199E-4</v>
      </c>
      <c r="C902" s="16">
        <v>2.5767987417962701E-9</v>
      </c>
      <c r="D902">
        <v>4.9511898913412195E-4</v>
      </c>
      <c r="E902" s="16">
        <v>2.5812603417533699E-6</v>
      </c>
      <c r="F902" s="16">
        <v>1.07747765840639E-5</v>
      </c>
      <c r="G902" s="16">
        <v>4.2920837169142897E-6</v>
      </c>
      <c r="H902" s="16">
        <v>7.5997966284165297E-5</v>
      </c>
      <c r="J902">
        <v>0.95787772265420101</v>
      </c>
      <c r="K902">
        <f t="shared" si="157"/>
        <v>2.4682581105300217E-9</v>
      </c>
      <c r="L902">
        <f t="shared" si="158"/>
        <v>5.2095804922042219E-4</v>
      </c>
      <c r="M902" s="16">
        <f t="shared" si="159"/>
        <v>3.6030661561338179E-4</v>
      </c>
      <c r="N902" s="16">
        <f t="shared" si="160"/>
        <v>1.107635055314548E-2</v>
      </c>
      <c r="O902" s="16">
        <f t="shared" si="161"/>
        <v>0.28615432227694032</v>
      </c>
      <c r="P902" s="16">
        <f t="shared" si="162"/>
        <v>0.23616874084083983</v>
      </c>
      <c r="Q902" s="16">
        <f t="shared" si="163"/>
        <v>0.57709587196761758</v>
      </c>
      <c r="R902" s="16">
        <f t="shared" si="164"/>
        <v>8.7442430894756895E-3</v>
      </c>
      <c r="S902" s="16">
        <f t="shared" si="165"/>
        <v>1.2966585271611948</v>
      </c>
      <c r="T902" s="16">
        <f t="shared" si="166"/>
        <v>0.57710383696976864</v>
      </c>
      <c r="U902" s="66">
        <f t="shared" si="167"/>
        <v>2.9930018928589823</v>
      </c>
      <c r="V902" s="66"/>
    </row>
    <row r="903" spans="1:22" x14ac:dyDescent="0.25">
      <c r="A903">
        <v>902</v>
      </c>
      <c r="B903">
        <v>3.06403432567093E-4</v>
      </c>
      <c r="C903" s="16">
        <v>2.4503618481414099E-9</v>
      </c>
      <c r="D903">
        <v>6.8049590192746602E-4</v>
      </c>
      <c r="E903" s="16">
        <v>3.3655127076041499E-6</v>
      </c>
      <c r="F903" s="16">
        <v>1.5648772716607399E-5</v>
      </c>
      <c r="G903" s="16">
        <v>4.5245496955015502E-6</v>
      </c>
      <c r="H903" s="16">
        <v>9.9089035474740996E-5</v>
      </c>
      <c r="J903">
        <v>0.95680237268795798</v>
      </c>
      <c r="K903">
        <f t="shared" si="157"/>
        <v>2.3445120302457508E-9</v>
      </c>
      <c r="L903">
        <f t="shared" si="158"/>
        <v>7.1631554669433425E-4</v>
      </c>
      <c r="M903" s="16">
        <f t="shared" si="159"/>
        <v>-1.0350868156014826E-4</v>
      </c>
      <c r="N903" s="16">
        <f t="shared" si="160"/>
        <v>0.14274176020267226</v>
      </c>
      <c r="O903" s="16">
        <f t="shared" si="161"/>
        <v>0.3110890097556509</v>
      </c>
      <c r="P903" s="16">
        <f t="shared" si="162"/>
        <v>8.6151245870490639E-2</v>
      </c>
      <c r="Q903" s="16">
        <f t="shared" si="163"/>
        <v>0.47148738080982378</v>
      </c>
      <c r="R903" s="16">
        <f t="shared" si="164"/>
        <v>0.34593552245393888</v>
      </c>
      <c r="S903" s="16">
        <f t="shared" si="165"/>
        <v>1.573883126391759</v>
      </c>
      <c r="T903" s="16">
        <f t="shared" si="166"/>
        <v>0.47149260141740551</v>
      </c>
      <c r="U903" s="66">
        <f t="shared" si="167"/>
        <v>3.402780646901741</v>
      </c>
      <c r="V903" s="66"/>
    </row>
    <row r="904" spans="1:22" x14ac:dyDescent="0.25">
      <c r="A904">
        <v>903</v>
      </c>
      <c r="B904">
        <v>2.4979069100417001E-4</v>
      </c>
      <c r="C904" s="16">
        <v>3.1851290014123499E-9</v>
      </c>
      <c r="D904">
        <v>1.0959802081455499E-3</v>
      </c>
      <c r="E904" s="16">
        <v>7.0119362413532799E-6</v>
      </c>
      <c r="F904" s="16">
        <v>1.9577744864689001E-5</v>
      </c>
      <c r="G904" s="16">
        <v>3.4977440991165E-6</v>
      </c>
      <c r="H904">
        <v>2.06452973986174E-4</v>
      </c>
      <c r="J904">
        <v>0.95466691007549997</v>
      </c>
      <c r="K904">
        <f t="shared" si="157"/>
        <v>3.040737261970191E-9</v>
      </c>
      <c r="L904">
        <f t="shared" si="158"/>
        <v>1.1386302568450429E-3</v>
      </c>
      <c r="M904" s="16">
        <f t="shared" si="159"/>
        <v>-6.39048874836703E-4</v>
      </c>
      <c r="N904" s="16">
        <f t="shared" si="160"/>
        <v>0.2428228969138935</v>
      </c>
      <c r="O904" s="16">
        <f t="shared" si="161"/>
        <v>0.18074505431208029</v>
      </c>
      <c r="P904" s="16">
        <f t="shared" si="162"/>
        <v>1.8998959920250465E-2</v>
      </c>
      <c r="Q904" s="16">
        <f t="shared" si="163"/>
        <v>0.12050908988234739</v>
      </c>
      <c r="R904" s="16">
        <f t="shared" si="164"/>
        <v>0.97398426221041445</v>
      </c>
      <c r="S904" s="16">
        <f t="shared" si="165"/>
        <v>0.55189507798836668</v>
      </c>
      <c r="T904" s="16">
        <f t="shared" si="166"/>
        <v>0.12050538503467274</v>
      </c>
      <c r="U904" s="66">
        <f t="shared" si="167"/>
        <v>2.2094607262620252</v>
      </c>
      <c r="V904" s="66"/>
    </row>
    <row r="905" spans="1:22" x14ac:dyDescent="0.25">
      <c r="A905">
        <v>904</v>
      </c>
      <c r="B905">
        <v>4.24176037708042E-4</v>
      </c>
      <c r="C905" s="16">
        <v>5.5661586957251398E-9</v>
      </c>
      <c r="D905">
        <v>1.1278289489232E-3</v>
      </c>
      <c r="E905" s="16">
        <v>1.26100182772534E-5</v>
      </c>
      <c r="F905" s="16">
        <v>1.1528084993057601E-5</v>
      </c>
      <c r="G905" s="16">
        <v>2.0014774737954598E-6</v>
      </c>
      <c r="H905">
        <v>3.7127769832467E-4</v>
      </c>
      <c r="J905">
        <v>0.954675756657277</v>
      </c>
      <c r="K905">
        <f t="shared" si="157"/>
        <v>5.31387676451588E-9</v>
      </c>
      <c r="L905">
        <f t="shared" si="158"/>
        <v>1.1528810302244151E-3</v>
      </c>
      <c r="M905" s="16">
        <f t="shared" si="159"/>
        <v>-3.0452895480833096E-4</v>
      </c>
      <c r="N905" s="16">
        <f t="shared" si="160"/>
        <v>1.9226785177677164E-2</v>
      </c>
      <c r="O905" s="16">
        <f t="shared" si="161"/>
        <v>2.108675391916026E-5</v>
      </c>
      <c r="P905" s="16">
        <f t="shared" si="162"/>
        <v>2.9207421347438808E-2</v>
      </c>
      <c r="Q905" s="16">
        <f t="shared" si="163"/>
        <v>3.0301342571380483E-2</v>
      </c>
      <c r="R905" s="16">
        <f t="shared" si="164"/>
        <v>2.8887227829748442E-2</v>
      </c>
      <c r="S905" s="16">
        <f t="shared" si="165"/>
        <v>7.1858306715129689E-6</v>
      </c>
      <c r="T905" s="16">
        <f t="shared" si="166"/>
        <v>3.0304648010341443E-2</v>
      </c>
      <c r="U905" s="66">
        <f t="shared" si="167"/>
        <v>0.13795569752117701</v>
      </c>
      <c r="V905" s="66"/>
    </row>
    <row r="906" spans="1:22" x14ac:dyDescent="0.25">
      <c r="A906">
        <v>905</v>
      </c>
      <c r="B906">
        <v>5.64321197711328E-4</v>
      </c>
      <c r="C906" s="16">
        <v>4.9760408345554196E-9</v>
      </c>
      <c r="D906">
        <v>7.5103645102354898E-4</v>
      </c>
      <c r="E906" s="16">
        <v>7.5394896883530199E-6</v>
      </c>
      <c r="F906" s="16">
        <v>8.5125883071287605E-6</v>
      </c>
      <c r="G906" s="16">
        <v>2.22906229818864E-6</v>
      </c>
      <c r="H906" s="16">
        <v>2.2198167890260501E-4</v>
      </c>
      <c r="J906">
        <v>0.95659872406091395</v>
      </c>
      <c r="K906">
        <f t="shared" si="157"/>
        <v>4.7600743132107194E-9</v>
      </c>
      <c r="L906">
        <f t="shared" si="158"/>
        <v>7.7028571389516055E-4</v>
      </c>
      <c r="M906" s="16">
        <f t="shared" si="159"/>
        <v>3.5835668152749546E-4</v>
      </c>
      <c r="N906" s="16">
        <f t="shared" si="160"/>
        <v>2.1292804323235909E-2</v>
      </c>
      <c r="O906" s="16">
        <f t="shared" si="161"/>
        <v>1.0386398479830165E-2</v>
      </c>
      <c r="P906" s="16">
        <f t="shared" si="162"/>
        <v>4.8523615997861605E-2</v>
      </c>
      <c r="Q906" s="16">
        <f t="shared" si="163"/>
        <v>8.8819266905499419E-2</v>
      </c>
      <c r="R906" s="16">
        <f t="shared" si="164"/>
        <v>1.8516224337390291E-2</v>
      </c>
      <c r="S906" s="16">
        <f t="shared" si="165"/>
        <v>1.2259573939717175E-2</v>
      </c>
      <c r="T906" s="16">
        <f t="shared" si="166"/>
        <v>8.8823558959277307E-2</v>
      </c>
      <c r="U906" s="66">
        <f t="shared" si="167"/>
        <v>0.28862144294281183</v>
      </c>
      <c r="V906" s="66"/>
    </row>
    <row r="907" spans="1:22" x14ac:dyDescent="0.25">
      <c r="A907">
        <v>906</v>
      </c>
      <c r="B907">
        <v>4.0380559730676798E-4</v>
      </c>
      <c r="C907" s="16">
        <v>7.6330125551389401E-9</v>
      </c>
      <c r="D907">
        <v>1.6431552644509499E-3</v>
      </c>
      <c r="E907" s="16">
        <v>2.5057766493734302E-5</v>
      </c>
      <c r="F907" s="16">
        <v>1.2381763208617601E-5</v>
      </c>
      <c r="G907" s="16">
        <v>1.46752615419563E-6</v>
      </c>
      <c r="H907">
        <v>7.3779571422551604E-4</v>
      </c>
      <c r="J907">
        <v>0.95228810190844704</v>
      </c>
      <c r="K907">
        <f t="shared" si="157"/>
        <v>7.2688270379766071E-9</v>
      </c>
      <c r="L907">
        <f t="shared" si="158"/>
        <v>1.6693786840098258E-3</v>
      </c>
      <c r="M907" s="16">
        <f t="shared" si="159"/>
        <v>-8.6176748939628971E-4</v>
      </c>
      <c r="N907" s="16">
        <f t="shared" si="160"/>
        <v>3.2409093468191846E-2</v>
      </c>
      <c r="O907" s="16">
        <f t="shared" si="161"/>
        <v>0.14259849903940774</v>
      </c>
      <c r="P907" s="16">
        <f t="shared" si="162"/>
        <v>0.49830737065662117</v>
      </c>
      <c r="Q907" s="16">
        <f t="shared" si="163"/>
        <v>1.7769882912210127</v>
      </c>
      <c r="R907" s="16">
        <f t="shared" si="164"/>
        <v>6.5843834980158888E-2</v>
      </c>
      <c r="S907" s="16">
        <f t="shared" si="165"/>
        <v>7.2223382290295901E-2</v>
      </c>
      <c r="T907" s="16">
        <f t="shared" si="166"/>
        <v>1.777190746815309</v>
      </c>
      <c r="U907" s="66">
        <f t="shared" si="167"/>
        <v>4.3655612184709973</v>
      </c>
      <c r="V907" s="66"/>
    </row>
    <row r="908" spans="1:22" x14ac:dyDescent="0.25">
      <c r="A908">
        <v>907</v>
      </c>
      <c r="B908">
        <v>2.9335691260866099E-4</v>
      </c>
      <c r="C908" s="16">
        <v>4.0486967388262198E-9</v>
      </c>
      <c r="D908">
        <v>1.1883802273834399E-3</v>
      </c>
      <c r="E908" s="16">
        <v>9.6561501867452106E-6</v>
      </c>
      <c r="F908" s="16">
        <v>1.6729460488429599E-5</v>
      </c>
      <c r="G908" s="16">
        <v>2.7540942542156899E-6</v>
      </c>
      <c r="H908">
        <v>2.8430784416241898E-4</v>
      </c>
      <c r="J908">
        <v>0.95428477878231699</v>
      </c>
      <c r="K908">
        <f t="shared" si="157"/>
        <v>3.8636096717674675E-9</v>
      </c>
      <c r="L908">
        <f t="shared" si="158"/>
        <v>1.224589193917776E-3</v>
      </c>
      <c r="M908" s="16">
        <f t="shared" si="159"/>
        <v>-6.3787536870045394E-4</v>
      </c>
      <c r="N908" s="16">
        <f t="shared" si="160"/>
        <v>0.16346196535809696</v>
      </c>
      <c r="O908" s="16">
        <f t="shared" si="161"/>
        <v>7.2513169757132304E-2</v>
      </c>
      <c r="P908" s="16">
        <f t="shared" si="162"/>
        <v>5.4646344930967448E-2</v>
      </c>
      <c r="Q908" s="16">
        <f t="shared" si="163"/>
        <v>1.0191119700207814E-2</v>
      </c>
      <c r="R908" s="16">
        <f t="shared" si="164"/>
        <v>0.48698023360110149</v>
      </c>
      <c r="S908" s="16">
        <f t="shared" si="165"/>
        <v>0.13863853509504528</v>
      </c>
      <c r="T908" s="16">
        <f t="shared" si="166"/>
        <v>1.0188948408941162E-2</v>
      </c>
      <c r="U908" s="66">
        <f t="shared" si="167"/>
        <v>0.93662031685149238</v>
      </c>
      <c r="V908" s="66"/>
    </row>
    <row r="909" spans="1:22" x14ac:dyDescent="0.25">
      <c r="A909">
        <v>908</v>
      </c>
      <c r="B909">
        <v>4.2295556327440502E-4</v>
      </c>
      <c r="C909" s="16">
        <v>5.3052600726691398E-9</v>
      </c>
      <c r="D909">
        <v>1.07682133807338E-3</v>
      </c>
      <c r="E909" s="16">
        <v>1.1481726502263201E-5</v>
      </c>
      <c r="F909" s="16">
        <v>1.15351524627386E-5</v>
      </c>
      <c r="G909" s="16">
        <v>2.0987322077441798E-6</v>
      </c>
      <c r="H909">
        <v>3.3805650842369902E-4</v>
      </c>
      <c r="J909">
        <v>0.95492060349719399</v>
      </c>
      <c r="K909">
        <f t="shared" si="157"/>
        <v>5.066102150302782E-9</v>
      </c>
      <c r="L909">
        <f t="shared" si="158"/>
        <v>1.1019850699465288E-3</v>
      </c>
      <c r="M909" s="16">
        <f t="shared" si="159"/>
        <v>-2.5607394339771872E-4</v>
      </c>
      <c r="N909" s="16">
        <f t="shared" si="160"/>
        <v>1.9920217444466735E-2</v>
      </c>
      <c r="O909" s="16">
        <f t="shared" si="161"/>
        <v>1.8058675885496392E-3</v>
      </c>
      <c r="P909" s="16">
        <f t="shared" si="162"/>
        <v>1.3911294184351867E-2</v>
      </c>
      <c r="Q909" s="16">
        <f t="shared" si="163"/>
        <v>4.7639918115856541E-3</v>
      </c>
      <c r="R909" s="16">
        <f t="shared" si="164"/>
        <v>2.9131557975127176E-2</v>
      </c>
      <c r="S909" s="16">
        <f t="shared" si="165"/>
        <v>2.0958609968950181E-3</v>
      </c>
      <c r="T909" s="16">
        <f t="shared" si="166"/>
        <v>4.7648307488478573E-3</v>
      </c>
      <c r="U909" s="66">
        <f t="shared" si="167"/>
        <v>7.6393620749823934E-2</v>
      </c>
      <c r="V909" s="66"/>
    </row>
    <row r="910" spans="1:22" x14ac:dyDescent="0.25">
      <c r="A910">
        <v>909</v>
      </c>
      <c r="B910">
        <v>2.7579133757671599E-4</v>
      </c>
      <c r="C910" s="16">
        <v>2.8622890715382199E-9</v>
      </c>
      <c r="D910">
        <v>8.8762227559944097E-4</v>
      </c>
      <c r="E910" s="16">
        <v>5.1154175524941297E-6</v>
      </c>
      <c r="F910" s="16">
        <v>1.75600450846642E-5</v>
      </c>
      <c r="G910" s="16">
        <v>3.8829273644703797E-6</v>
      </c>
      <c r="H910">
        <v>1.5061209353060701E-4</v>
      </c>
      <c r="J910">
        <v>0.95572024931119703</v>
      </c>
      <c r="K910">
        <f t="shared" si="157"/>
        <v>2.7355476250512221E-9</v>
      </c>
      <c r="L910">
        <f t="shared" si="158"/>
        <v>9.2662243084416817E-4</v>
      </c>
      <c r="M910" s="16">
        <f t="shared" si="159"/>
        <v>-3.7503975569073625E-4</v>
      </c>
      <c r="N910" s="16">
        <f t="shared" si="160"/>
        <v>0.1935764724351392</v>
      </c>
      <c r="O910" s="16">
        <f t="shared" si="161"/>
        <v>0.23368333956075862</v>
      </c>
      <c r="P910" s="16">
        <f t="shared" si="162"/>
        <v>6.1588909181581452E-3</v>
      </c>
      <c r="Q910" s="16">
        <f t="shared" si="163"/>
        <v>0.27428486899761551</v>
      </c>
      <c r="R910" s="16">
        <f t="shared" si="164"/>
        <v>0.61173370365203072</v>
      </c>
      <c r="S910" s="16">
        <f t="shared" si="165"/>
        <v>0.87390710417931972</v>
      </c>
      <c r="T910" s="16">
        <f t="shared" si="166"/>
        <v>0.27428587885757227</v>
      </c>
      <c r="U910" s="66">
        <f t="shared" si="167"/>
        <v>2.4676302586005945</v>
      </c>
      <c r="V910" s="66"/>
    </row>
    <row r="911" spans="1:22" x14ac:dyDescent="0.25">
      <c r="A911">
        <v>910</v>
      </c>
      <c r="B911">
        <v>4.9704730805790701E-4</v>
      </c>
      <c r="C911" s="16">
        <v>4.8669449487227997E-9</v>
      </c>
      <c r="D911">
        <v>8.3577245518142503E-4</v>
      </c>
      <c r="E911" s="16">
        <v>8.1978177154462293E-6</v>
      </c>
      <c r="F911" s="16">
        <v>9.7052871486360705E-6</v>
      </c>
      <c r="G911" s="16">
        <v>2.2813797156693302E-6</v>
      </c>
      <c r="H911" s="16">
        <v>2.41365544358016E-4</v>
      </c>
      <c r="J911">
        <v>0.95614442428888102</v>
      </c>
      <c r="K911">
        <f t="shared" si="157"/>
        <v>4.6535022760422389E-9</v>
      </c>
      <c r="L911">
        <f t="shared" si="158"/>
        <v>8.5745954224941776E-4</v>
      </c>
      <c r="M911" s="16">
        <f t="shared" si="159"/>
        <v>1.3663507386639612E-4</v>
      </c>
      <c r="N911" s="16">
        <f t="shared" si="160"/>
        <v>8.6731942283942829E-5</v>
      </c>
      <c r="O911" s="16">
        <f t="shared" si="161"/>
        <v>1.4787420091007697E-2</v>
      </c>
      <c r="P911" s="16">
        <f t="shared" si="162"/>
        <v>1.7505569626179624E-2</v>
      </c>
      <c r="Q911" s="16">
        <f t="shared" si="163"/>
        <v>5.6041610432369611E-2</v>
      </c>
      <c r="R911" s="16">
        <f t="shared" si="164"/>
        <v>2.2589186003135051E-4</v>
      </c>
      <c r="S911" s="16">
        <f t="shared" si="165"/>
        <v>1.8712130219030221E-2</v>
      </c>
      <c r="T911" s="16">
        <f t="shared" si="166"/>
        <v>5.6043789711638453E-2</v>
      </c>
      <c r="U911" s="66">
        <f t="shared" si="167"/>
        <v>0.1634031438825409</v>
      </c>
      <c r="V911" s="66"/>
    </row>
    <row r="912" spans="1:22" x14ac:dyDescent="0.25">
      <c r="A912">
        <v>911</v>
      </c>
      <c r="B912" s="16">
        <v>5.0628734220967305E-4</v>
      </c>
      <c r="C912" s="16">
        <v>8.6618052121860802E-9</v>
      </c>
      <c r="D912" s="16">
        <v>1.48173588409379E-3</v>
      </c>
      <c r="E912" s="16">
        <v>2.5686681561832699E-5</v>
      </c>
      <c r="F912" s="16">
        <v>9.8045955300871595E-6</v>
      </c>
      <c r="G912" s="16">
        <v>1.2909329170956199E-6</v>
      </c>
      <c r="H912">
        <v>7.5630722290635701E-4</v>
      </c>
      <c r="J912">
        <v>0.95305977570981204</v>
      </c>
      <c r="K912">
        <f t="shared" si="157"/>
        <v>8.2552181327681464E-9</v>
      </c>
      <c r="L912">
        <f t="shared" si="158"/>
        <v>1.5026273462658479E-3</v>
      </c>
      <c r="M912" s="16">
        <f t="shared" si="159"/>
        <v>-4.9005266184650169E-4</v>
      </c>
      <c r="N912" s="16">
        <f t="shared" si="160"/>
        <v>7.8826033251664382E-4</v>
      </c>
      <c r="O912" s="16">
        <f t="shared" si="161"/>
        <v>0.31730782228863041</v>
      </c>
      <c r="P912" s="16">
        <f t="shared" si="162"/>
        <v>0.28979354698866538</v>
      </c>
      <c r="Q912" s="16">
        <f t="shared" si="163"/>
        <v>1.9365317208321138</v>
      </c>
      <c r="R912" s="16">
        <f t="shared" si="164"/>
        <v>2.4513282642052087E-5</v>
      </c>
      <c r="S912" s="16">
        <f t="shared" si="165"/>
        <v>0.12726271788436874</v>
      </c>
      <c r="T912" s="16">
        <f t="shared" si="166"/>
        <v>1.9366943583408516</v>
      </c>
      <c r="U912" s="66">
        <f t="shared" si="167"/>
        <v>4.6084029399497881</v>
      </c>
      <c r="V912" s="66"/>
    </row>
    <row r="913" spans="1:22" x14ac:dyDescent="0.25">
      <c r="A913">
        <v>912</v>
      </c>
      <c r="B913">
        <v>5.9648274564245301E-4</v>
      </c>
      <c r="C913" s="16">
        <v>5.4195871004820501E-9</v>
      </c>
      <c r="D913">
        <v>7.7427026495234996E-4</v>
      </c>
      <c r="E913" s="16">
        <v>8.4635011591296901E-6</v>
      </c>
      <c r="F913" s="16">
        <v>8.0616464416193906E-6</v>
      </c>
      <c r="G913" s="16">
        <v>2.0471363330222001E-6</v>
      </c>
      <c r="H913">
        <v>2.49187167658345E-4</v>
      </c>
      <c r="J913">
        <v>0.95649030545241798</v>
      </c>
      <c r="K913">
        <f t="shared" si="157"/>
        <v>5.1837825211660601E-9</v>
      </c>
      <c r="L913">
        <f t="shared" si="158"/>
        <v>7.9243527458151039E-4</v>
      </c>
      <c r="M913" s="16">
        <f t="shared" si="159"/>
        <v>4.0053021670339559E-4</v>
      </c>
      <c r="N913" s="16">
        <f t="shared" si="160"/>
        <v>4.4617413962091075E-2</v>
      </c>
      <c r="O913" s="16">
        <f t="shared" si="161"/>
        <v>4.7792598243022813E-4</v>
      </c>
      <c r="P913" s="16">
        <f t="shared" si="162"/>
        <v>3.8478600965226088E-2</v>
      </c>
      <c r="Q913" s="16">
        <f t="shared" si="163"/>
        <v>4.4941573349616327E-2</v>
      </c>
      <c r="R913" s="16">
        <f t="shared" si="164"/>
        <v>3.3065613733864678E-2</v>
      </c>
      <c r="S913" s="16">
        <f t="shared" si="165"/>
        <v>4.0283640411481432E-4</v>
      </c>
      <c r="T913" s="16">
        <f t="shared" si="166"/>
        <v>4.4944665499705154E-2</v>
      </c>
      <c r="U913" s="66">
        <f t="shared" si="167"/>
        <v>0.20692862989704838</v>
      </c>
      <c r="V913" s="66"/>
    </row>
    <row r="914" spans="1:22" x14ac:dyDescent="0.25">
      <c r="A914">
        <v>913</v>
      </c>
      <c r="B914">
        <v>3.93918434459596E-4</v>
      </c>
      <c r="C914" s="16">
        <v>5.9026981531991596E-9</v>
      </c>
      <c r="D914">
        <v>1.29275977494594E-3</v>
      </c>
      <c r="E914" s="16">
        <v>1.5300370408094099E-5</v>
      </c>
      <c r="F914" s="16">
        <v>1.25058739456758E-5</v>
      </c>
      <c r="G914" s="16">
        <v>1.8908092149196799E-6</v>
      </c>
      <c r="H914">
        <v>4.5049352256576101E-4</v>
      </c>
      <c r="J914">
        <v>0.95387769959027202</v>
      </c>
      <c r="K914">
        <f t="shared" si="157"/>
        <v>5.6304521357493614E-9</v>
      </c>
      <c r="L914">
        <f t="shared" si="158"/>
        <v>1.3196564293540582E-3</v>
      </c>
      <c r="M914" s="16">
        <f t="shared" si="159"/>
        <v>-5.3181956043486616E-4</v>
      </c>
      <c r="N914" s="16">
        <f t="shared" si="160"/>
        <v>4.0040932262421655E-2</v>
      </c>
      <c r="O914" s="16">
        <f t="shared" si="161"/>
        <v>4.268189326265855E-3</v>
      </c>
      <c r="P914" s="16">
        <f t="shared" si="162"/>
        <v>0.11705394736949289</v>
      </c>
      <c r="Q914" s="16">
        <f t="shared" si="163"/>
        <v>0.1802526221709608</v>
      </c>
      <c r="R914" s="16">
        <f t="shared" si="164"/>
        <v>7.2466641372499932E-2</v>
      </c>
      <c r="S914" s="16">
        <f t="shared" si="165"/>
        <v>3.3438116778259316E-3</v>
      </c>
      <c r="T914" s="16">
        <f t="shared" si="166"/>
        <v>0.180272038724795</v>
      </c>
      <c r="U914" s="66">
        <f t="shared" si="167"/>
        <v>0.59769818290426202</v>
      </c>
      <c r="V914" s="66"/>
    </row>
    <row r="915" spans="1:22" x14ac:dyDescent="0.25">
      <c r="A915">
        <v>914</v>
      </c>
      <c r="B915">
        <v>7.8360816879911096E-4</v>
      </c>
      <c r="C915" s="16">
        <v>3.6624117951584301E-9</v>
      </c>
      <c r="D915">
        <v>3.9450448475617601E-4</v>
      </c>
      <c r="E915" s="16">
        <v>2.9274851003370798E-6</v>
      </c>
      <c r="F915" s="16">
        <v>6.0226595419054304E-6</v>
      </c>
      <c r="G915" s="16">
        <v>3.0153750846497401E-6</v>
      </c>
      <c r="H915" s="16">
        <v>8.6191090718814095E-5</v>
      </c>
      <c r="J915">
        <v>0.95853083289579999</v>
      </c>
      <c r="K915">
        <f t="shared" si="157"/>
        <v>3.510534628420612E-9</v>
      </c>
      <c r="L915">
        <f t="shared" si="158"/>
        <v>4.0956151651284147E-4</v>
      </c>
      <c r="M915" s="16">
        <f t="shared" si="159"/>
        <v>1.1576548210853802E-3</v>
      </c>
      <c r="N915" s="16">
        <f t="shared" si="160"/>
        <v>0.34952751204232385</v>
      </c>
      <c r="O915" s="16">
        <f t="shared" si="161"/>
        <v>0.1149211452114757</v>
      </c>
      <c r="P915" s="16">
        <f t="shared" si="162"/>
        <v>0.34860642877872189</v>
      </c>
      <c r="Q915" s="16">
        <f t="shared" si="163"/>
        <v>0.52915810019631482</v>
      </c>
      <c r="R915" s="16">
        <f t="shared" si="164"/>
        <v>0.15114386611599734</v>
      </c>
      <c r="S915" s="16">
        <f t="shared" si="165"/>
        <v>0.25254242732576015</v>
      </c>
      <c r="T915" s="16">
        <f t="shared" si="166"/>
        <v>0.52916901323093302</v>
      </c>
      <c r="U915" s="66">
        <f t="shared" si="167"/>
        <v>2.2750684929015268</v>
      </c>
      <c r="V915" s="66"/>
    </row>
    <row r="916" spans="1:22" x14ac:dyDescent="0.25">
      <c r="A916">
        <v>915</v>
      </c>
      <c r="B916">
        <v>4.5623411208347002E-4</v>
      </c>
      <c r="C916" s="16">
        <v>1.0230524698700301E-8</v>
      </c>
      <c r="D916">
        <v>1.9619451998873902E-3</v>
      </c>
      <c r="E916" s="16">
        <v>3.9976803106156201E-5</v>
      </c>
      <c r="F916" s="16">
        <v>1.1099330743872601E-5</v>
      </c>
      <c r="G916" s="16">
        <v>1.09835879008762E-6</v>
      </c>
      <c r="H916">
        <v>1.1770861615581401E-3</v>
      </c>
      <c r="J916">
        <v>0.95092902674827495</v>
      </c>
      <c r="K916">
        <f t="shared" si="157"/>
        <v>9.7285028948592654E-9</v>
      </c>
      <c r="L916">
        <f t="shared" si="158"/>
        <v>1.9852319896405245E-3</v>
      </c>
      <c r="M916" s="16">
        <f t="shared" si="159"/>
        <v>-1.0727637654735843E-3</v>
      </c>
      <c r="N916" s="16">
        <f t="shared" si="160"/>
        <v>5.4115141462194134E-3</v>
      </c>
      <c r="O916" s="16">
        <f t="shared" si="161"/>
        <v>0.71643802430371784</v>
      </c>
      <c r="P916" s="16">
        <f t="shared" si="162"/>
        <v>1.0751071056568298</v>
      </c>
      <c r="Q916" s="16">
        <f t="shared" si="163"/>
        <v>7.4097975227089101</v>
      </c>
      <c r="R916" s="16">
        <f t="shared" si="164"/>
        <v>1.5989353182444484E-2</v>
      </c>
      <c r="S916" s="16">
        <f t="shared" si="165"/>
        <v>0.20493463724467015</v>
      </c>
      <c r="T916" s="16">
        <f t="shared" si="166"/>
        <v>7.4107567764783004</v>
      </c>
      <c r="U916" s="66">
        <f t="shared" si="167"/>
        <v>16.838434933721093</v>
      </c>
      <c r="V916" s="66"/>
    </row>
    <row r="917" spans="1:22" x14ac:dyDescent="0.25">
      <c r="A917">
        <v>916</v>
      </c>
      <c r="B917">
        <v>6.0931313854912302E-4</v>
      </c>
      <c r="C917" s="16">
        <v>7.1828828702835303E-9</v>
      </c>
      <c r="D917">
        <v>1.0101328463019801E-3</v>
      </c>
      <c r="E917" s="16">
        <v>1.45956055885628E-5</v>
      </c>
      <c r="F917" s="16">
        <v>7.9778335029833907E-6</v>
      </c>
      <c r="G917" s="16">
        <v>1.5487194622994699E-6</v>
      </c>
      <c r="H917">
        <v>4.2973680729245598E-4</v>
      </c>
      <c r="J917">
        <v>0.95531682752448599</v>
      </c>
      <c r="K917">
        <f t="shared" si="157"/>
        <v>6.8619288761192363E-9</v>
      </c>
      <c r="L917">
        <f t="shared" si="158"/>
        <v>1.027630049887376E-3</v>
      </c>
      <c r="M917" s="16">
        <f t="shared" si="159"/>
        <v>1.9099622721087002E-4</v>
      </c>
      <c r="N917" s="16">
        <f t="shared" si="160"/>
        <v>5.6302731795147443E-2</v>
      </c>
      <c r="O917" s="16">
        <f t="shared" si="161"/>
        <v>8.7842178412793306E-2</v>
      </c>
      <c r="P917" s="16">
        <f t="shared" si="162"/>
        <v>2.3727383372063684E-3</v>
      </c>
      <c r="Q917" s="16">
        <f t="shared" si="163"/>
        <v>0.1288405084186989</v>
      </c>
      <c r="R917" s="16">
        <f t="shared" si="164"/>
        <v>3.6231423061673415E-2</v>
      </c>
      <c r="S917" s="16">
        <f t="shared" si="165"/>
        <v>5.2114562629893689E-2</v>
      </c>
      <c r="T917" s="16">
        <f t="shared" si="166"/>
        <v>0.12884230266356592</v>
      </c>
      <c r="U917" s="66">
        <f t="shared" si="167"/>
        <v>0.49254644531897906</v>
      </c>
      <c r="V917" s="66"/>
    </row>
    <row r="918" spans="1:22" x14ac:dyDescent="0.25">
      <c r="A918">
        <v>917</v>
      </c>
      <c r="B918">
        <v>5.2547641113020603E-4</v>
      </c>
      <c r="C918" s="16">
        <v>7.9838936115988503E-9</v>
      </c>
      <c r="D918">
        <v>1.3109460118263399E-3</v>
      </c>
      <c r="E918" s="16">
        <v>2.0985017801916401E-5</v>
      </c>
      <c r="F918" s="16">
        <v>9.3770162989701896E-6</v>
      </c>
      <c r="G918" s="16">
        <v>1.3980012315365301E-6</v>
      </c>
      <c r="H918">
        <v>6.1786849920405205E-4</v>
      </c>
      <c r="J918">
        <v>0.95385353703632703</v>
      </c>
      <c r="K918">
        <f t="shared" si="157"/>
        <v>7.6154651607452987E-9</v>
      </c>
      <c r="L918">
        <f t="shared" si="158"/>
        <v>1.3310900617622052E-3</v>
      </c>
      <c r="M918" s="16">
        <f t="shared" si="159"/>
        <v>-2.801372395017932E-4</v>
      </c>
      <c r="N918" s="16">
        <f t="shared" si="160"/>
        <v>4.4945808048303679E-3</v>
      </c>
      <c r="O918" s="16">
        <f t="shared" si="161"/>
        <v>0.19443682811129373</v>
      </c>
      <c r="P918" s="16">
        <f t="shared" si="162"/>
        <v>0.13032985400919628</v>
      </c>
      <c r="Q918" s="16">
        <f t="shared" si="163"/>
        <v>0.90980782145592842</v>
      </c>
      <c r="R918" s="16">
        <f t="shared" si="164"/>
        <v>2.3372637069607244E-3</v>
      </c>
      <c r="S918" s="16">
        <f t="shared" si="165"/>
        <v>9.2044136791937306E-2</v>
      </c>
      <c r="T918" s="16">
        <f t="shared" si="166"/>
        <v>0.90986856114080572</v>
      </c>
      <c r="U918" s="66">
        <f t="shared" si="167"/>
        <v>2.2433190460209529</v>
      </c>
      <c r="V918" s="66"/>
    </row>
    <row r="919" spans="1:22" x14ac:dyDescent="0.25">
      <c r="A919">
        <v>918</v>
      </c>
      <c r="B919">
        <v>4.43856727107506E-4</v>
      </c>
      <c r="C919" s="16">
        <v>5.8928466606331703E-9</v>
      </c>
      <c r="D919">
        <v>1.1413746983144899E-3</v>
      </c>
      <c r="E919" s="16">
        <v>1.3508797561507901E-5</v>
      </c>
      <c r="F919" s="16">
        <v>1.1022509931913E-5</v>
      </c>
      <c r="G919" s="16">
        <v>1.8907552625591401E-6</v>
      </c>
      <c r="H919">
        <v>3.97740737358907E-4</v>
      </c>
      <c r="J919">
        <v>0.95462110981438397</v>
      </c>
      <c r="K919">
        <f t="shared" si="157"/>
        <v>5.6254358191396233E-9</v>
      </c>
      <c r="L919">
        <f t="shared" si="158"/>
        <v>1.1653045805942142E-3</v>
      </c>
      <c r="M919" s="16">
        <f t="shared" si="159"/>
        <v>-2.7759112637920245E-4</v>
      </c>
      <c r="N919" s="16">
        <f t="shared" si="160"/>
        <v>9.7410444836518988E-3</v>
      </c>
      <c r="O919" s="16">
        <f t="shared" si="161"/>
        <v>4.0390299187523767E-3</v>
      </c>
      <c r="P919" s="16">
        <f t="shared" si="162"/>
        <v>3.4212000470331121E-2</v>
      </c>
      <c r="Q919" s="16">
        <f t="shared" si="163"/>
        <v>6.6437572603595479E-2</v>
      </c>
      <c r="R919" s="16">
        <f t="shared" si="164"/>
        <v>1.4078444863800521E-2</v>
      </c>
      <c r="S919" s="16">
        <f t="shared" si="165"/>
        <v>3.3469215736259524E-3</v>
      </c>
      <c r="T919" s="16">
        <f t="shared" si="166"/>
        <v>6.6443165192167974E-2</v>
      </c>
      <c r="U919" s="66">
        <f t="shared" si="167"/>
        <v>0.19829817910592532</v>
      </c>
      <c r="V919" s="66"/>
    </row>
    <row r="920" spans="1:22" x14ac:dyDescent="0.25">
      <c r="A920">
        <v>919</v>
      </c>
      <c r="B920">
        <v>7.3015678054241904E-4</v>
      </c>
      <c r="C920" s="16">
        <v>5.1513170930125997E-9</v>
      </c>
      <c r="D920" s="16">
        <v>5.9856865893002801E-4</v>
      </c>
      <c r="E920" s="16">
        <v>6.23217377634171E-6</v>
      </c>
      <c r="F920" s="16">
        <v>6.5290387427050599E-6</v>
      </c>
      <c r="G920" s="16">
        <v>2.1491623522595499E-6</v>
      </c>
      <c r="H920" s="16">
        <v>1.83489596183076E-4</v>
      </c>
      <c r="J920">
        <v>0.95743079780515505</v>
      </c>
      <c r="K920">
        <f t="shared" si="157"/>
        <v>4.9320296341103851E-9</v>
      </c>
      <c r="L920">
        <f t="shared" si="158"/>
        <v>6.1377074745060469E-4</v>
      </c>
      <c r="M920" s="16">
        <f t="shared" si="159"/>
        <v>8.4654281363423327E-4</v>
      </c>
      <c r="N920" s="16">
        <f t="shared" si="160"/>
        <v>0.23296954690226712</v>
      </c>
      <c r="O920" s="16">
        <f t="shared" si="161"/>
        <v>4.9392016038578091E-3</v>
      </c>
      <c r="P920" s="16">
        <f t="shared" si="162"/>
        <v>0.14331633942193636</v>
      </c>
      <c r="Q920" s="16">
        <f t="shared" si="163"/>
        <v>0.17618589088125422</v>
      </c>
      <c r="R920" s="16">
        <f t="shared" si="164"/>
        <v>0.11382582870196774</v>
      </c>
      <c r="S920" s="16">
        <f t="shared" si="165"/>
        <v>5.028155845621096E-3</v>
      </c>
      <c r="T920" s="16">
        <f t="shared" si="166"/>
        <v>0.17619457773886391</v>
      </c>
      <c r="U920" s="66">
        <f t="shared" si="167"/>
        <v>0.85245954109576838</v>
      </c>
      <c r="V920" s="66"/>
    </row>
    <row r="921" spans="1:22" x14ac:dyDescent="0.25">
      <c r="A921">
        <v>920</v>
      </c>
      <c r="B921" s="16">
        <v>6.0843563912907795E-4</v>
      </c>
      <c r="C921" s="16">
        <v>7.8236039137290894E-9</v>
      </c>
      <c r="D921" s="16">
        <v>1.1042036418265201E-3</v>
      </c>
      <c r="E921" s="16">
        <v>1.7360132122000399E-5</v>
      </c>
      <c r="F921" s="16">
        <v>8.0232296734802305E-6</v>
      </c>
      <c r="G921" s="16">
        <v>1.4233685693507401E-6</v>
      </c>
      <c r="H921" s="16">
        <v>5.1113472844462895E-4</v>
      </c>
      <c r="J921">
        <v>0.95485950054089297</v>
      </c>
      <c r="K921">
        <f t="shared" si="157"/>
        <v>7.4704425254931346E-9</v>
      </c>
      <c r="L921">
        <f t="shared" si="158"/>
        <v>1.1216656461389175E-3</v>
      </c>
      <c r="M921" s="16">
        <f t="shared" si="159"/>
        <v>9.5205632119238403E-5</v>
      </c>
      <c r="N921" s="16">
        <f t="shared" si="160"/>
        <v>5.5460297624321843E-2</v>
      </c>
      <c r="O921" s="16">
        <f t="shared" si="161"/>
        <v>0.16976088727677324</v>
      </c>
      <c r="P921" s="16">
        <f t="shared" si="162"/>
        <v>2.1425409056904127E-2</v>
      </c>
      <c r="Q921" s="16">
        <f t="shared" si="163"/>
        <v>0.37987324871606959</v>
      </c>
      <c r="R921" s="16">
        <f t="shared" si="164"/>
        <v>3.4498741666238793E-2</v>
      </c>
      <c r="S921" s="16">
        <f t="shared" si="165"/>
        <v>8.4534071369745514E-2</v>
      </c>
      <c r="T921" s="16">
        <f t="shared" si="166"/>
        <v>0.37988576575973171</v>
      </c>
      <c r="U921" s="66">
        <f t="shared" si="167"/>
        <v>1.1254384214697848</v>
      </c>
      <c r="V921" s="66"/>
    </row>
    <row r="922" spans="1:22" x14ac:dyDescent="0.25">
      <c r="A922">
        <v>921</v>
      </c>
      <c r="B922">
        <v>6.2303872954670302E-4</v>
      </c>
      <c r="C922" s="16">
        <v>7.7397152922377805E-9</v>
      </c>
      <c r="D922">
        <v>1.06580667723025E-3</v>
      </c>
      <c r="E922" s="16">
        <v>1.6583878978808901E-5</v>
      </c>
      <c r="F922" s="16">
        <v>7.8214356490081893E-6</v>
      </c>
      <c r="G922" s="16">
        <v>1.4381743059383E-6</v>
      </c>
      <c r="H922">
        <v>4.8827858788002502E-4</v>
      </c>
      <c r="J922">
        <v>0.95504906128096601</v>
      </c>
      <c r="K922">
        <f t="shared" si="157"/>
        <v>7.3918078244336299E-9</v>
      </c>
      <c r="L922">
        <f t="shared" si="158"/>
        <v>1.0828799831189124E-3</v>
      </c>
      <c r="M922" s="16">
        <f t="shared" si="159"/>
        <v>1.6319747597449359E-4</v>
      </c>
      <c r="N922" s="16">
        <f t="shared" si="160"/>
        <v>7.0306321894462787E-2</v>
      </c>
      <c r="O922" s="16">
        <f t="shared" si="161"/>
        <v>0.15751381287541691</v>
      </c>
      <c r="P922" s="16">
        <f t="shared" si="162"/>
        <v>1.1344556586584882E-2</v>
      </c>
      <c r="Q922" s="16">
        <f t="shared" si="163"/>
        <v>0.29600616273284114</v>
      </c>
      <c r="R922" s="16">
        <f t="shared" si="164"/>
        <v>4.252588137422654E-2</v>
      </c>
      <c r="S922" s="16">
        <f t="shared" si="165"/>
        <v>8.029847864630929E-2</v>
      </c>
      <c r="T922" s="16">
        <f t="shared" si="166"/>
        <v>0.29601360984584174</v>
      </c>
      <c r="U922" s="66">
        <f t="shared" si="167"/>
        <v>0.95400882395568321</v>
      </c>
      <c r="V922" s="66"/>
    </row>
    <row r="923" spans="1:22" x14ac:dyDescent="0.25">
      <c r="A923">
        <v>922</v>
      </c>
      <c r="B923">
        <v>7.6497395224978202E-4</v>
      </c>
      <c r="C923" s="16">
        <v>5.9055455113361496E-9</v>
      </c>
      <c r="D923">
        <v>6.5587243932827802E-4</v>
      </c>
      <c r="E923" s="16">
        <v>7.8235164816200092E-6</v>
      </c>
      <c r="F923" s="16">
        <v>6.2486463805457203E-6</v>
      </c>
      <c r="G923" s="16">
        <v>1.8759233696593301E-6</v>
      </c>
      <c r="H923">
        <v>2.3034301031115201E-4</v>
      </c>
      <c r="J923">
        <v>0.95713822160206996</v>
      </c>
      <c r="K923">
        <f t="shared" si="157"/>
        <v>5.652423328310369E-9</v>
      </c>
      <c r="L923">
        <f t="shared" si="158"/>
        <v>6.7023974991351734E-4</v>
      </c>
      <c r="M923" s="16">
        <f t="shared" si="159"/>
        <v>8.597081545860467E-4</v>
      </c>
      <c r="N923" s="16">
        <f t="shared" si="160"/>
        <v>0.30621785958690939</v>
      </c>
      <c r="O923" s="16">
        <f t="shared" si="161"/>
        <v>4.3356006422712911E-3</v>
      </c>
      <c r="P923" s="16">
        <f t="shared" si="162"/>
        <v>0.10181152334493646</v>
      </c>
      <c r="Q923" s="16">
        <f t="shared" si="163"/>
        <v>7.3756193797100397E-2</v>
      </c>
      <c r="R923" s="16">
        <f t="shared" si="164"/>
        <v>0.13383692990760795</v>
      </c>
      <c r="S923" s="16">
        <f t="shared" si="165"/>
        <v>4.2566741155798168E-3</v>
      </c>
      <c r="T923" s="16">
        <f t="shared" si="166"/>
        <v>7.3762205382273238E-2</v>
      </c>
      <c r="U923" s="66">
        <f t="shared" si="167"/>
        <v>0.69797698677667852</v>
      </c>
      <c r="V923" s="66"/>
    </row>
    <row r="924" spans="1:22" x14ac:dyDescent="0.25">
      <c r="A924">
        <v>923</v>
      </c>
      <c r="B924">
        <v>6.0262872493781997E-4</v>
      </c>
      <c r="C924" s="16">
        <v>6.0368108918845102E-9</v>
      </c>
      <c r="D924">
        <v>8.5528960202452698E-4</v>
      </c>
      <c r="E924" s="16">
        <v>1.04043315500442E-5</v>
      </c>
      <c r="F924" s="16">
        <v>8.0094718257570593E-6</v>
      </c>
      <c r="G924" s="16">
        <v>1.8395323246827999E-6</v>
      </c>
      <c r="H924">
        <v>3.0633135457560002E-4</v>
      </c>
      <c r="J924">
        <v>0.95608261293936703</v>
      </c>
      <c r="K924">
        <f t="shared" si="157"/>
        <v>5.7716899313337736E-9</v>
      </c>
      <c r="L924">
        <f t="shared" si="158"/>
        <v>8.7314204118983207E-4</v>
      </c>
      <c r="M924" s="16">
        <f t="shared" si="159"/>
        <v>3.3211540868580792E-4</v>
      </c>
      <c r="N924" s="16">
        <f t="shared" si="160"/>
        <v>5.0045483625285332E-2</v>
      </c>
      <c r="O924" s="16">
        <f t="shared" si="161"/>
        <v>8.0167544069389019E-3</v>
      </c>
      <c r="P924" s="16">
        <f t="shared" si="162"/>
        <v>1.2554326328824011E-2</v>
      </c>
      <c r="Q924" s="16">
        <f t="shared" si="163"/>
        <v>9.7910402278328259E-4</v>
      </c>
      <c r="R924" s="16">
        <f t="shared" si="164"/>
        <v>3.5019368052193633E-2</v>
      </c>
      <c r="S924" s="16">
        <f t="shared" si="165"/>
        <v>6.9516479508479247E-3</v>
      </c>
      <c r="T924" s="16">
        <f t="shared" si="166"/>
        <v>9.7943445715668268E-4</v>
      </c>
      <c r="U924" s="66">
        <f t="shared" si="167"/>
        <v>0.11454611884402977</v>
      </c>
      <c r="V924" s="66"/>
    </row>
    <row r="925" spans="1:22" x14ac:dyDescent="0.25">
      <c r="A925">
        <v>924</v>
      </c>
      <c r="B925">
        <v>5.4244367366968003E-4</v>
      </c>
      <c r="C925" s="16">
        <v>6.9843831402881398E-9</v>
      </c>
      <c r="D925">
        <v>1.10582588770661E-3</v>
      </c>
      <c r="E925" s="16">
        <v>1.55197545351583E-5</v>
      </c>
      <c r="F925" s="16">
        <v>9.0016033333231097E-6</v>
      </c>
      <c r="G925" s="16">
        <v>1.5944959491373E-6</v>
      </c>
      <c r="H925">
        <v>4.56948576256483E-4</v>
      </c>
      <c r="J925">
        <v>0.95483199542721597</v>
      </c>
      <c r="K925">
        <f t="shared" si="157"/>
        <v>6.6689124906695295E-9</v>
      </c>
      <c r="L925">
        <f t="shared" si="158"/>
        <v>1.1254166059392534E-3</v>
      </c>
      <c r="M925" s="16">
        <f t="shared" si="159"/>
        <v>-4.052925859989326E-5</v>
      </c>
      <c r="N925" s="16">
        <f t="shared" si="160"/>
        <v>1.0301368257211157E-2</v>
      </c>
      <c r="O925" s="16">
        <f t="shared" si="161"/>
        <v>6.7889514078892613E-2</v>
      </c>
      <c r="P925" s="16">
        <f t="shared" si="162"/>
        <v>2.1921292757437271E-2</v>
      </c>
      <c r="Q925" s="16">
        <f t="shared" si="163"/>
        <v>0.19801408724048783</v>
      </c>
      <c r="R925" s="16">
        <f t="shared" si="164"/>
        <v>7.4727675742227622E-3</v>
      </c>
      <c r="S925" s="16">
        <f t="shared" si="165"/>
        <v>4.2220429454420477E-2</v>
      </c>
      <c r="T925" s="16">
        <f t="shared" si="166"/>
        <v>0.1980225127779312</v>
      </c>
      <c r="U925" s="66">
        <f t="shared" si="167"/>
        <v>0.54584197214060337</v>
      </c>
      <c r="V925" s="66"/>
    </row>
    <row r="926" spans="1:22" x14ac:dyDescent="0.25">
      <c r="A926">
        <v>925</v>
      </c>
      <c r="B926">
        <v>5.9410604359251096E-4</v>
      </c>
      <c r="C926" s="16">
        <v>4.6840108843579196E-9</v>
      </c>
      <c r="D926">
        <v>6.7018165648325995E-4</v>
      </c>
      <c r="E926" s="16">
        <v>6.3390125130009196E-6</v>
      </c>
      <c r="F926" s="16">
        <v>8.0542573479144302E-6</v>
      </c>
      <c r="G926" s="16">
        <v>2.3657551047695401E-6</v>
      </c>
      <c r="H926">
        <v>1.86635862002755E-4</v>
      </c>
      <c r="J926">
        <v>0.957023782310784</v>
      </c>
      <c r="K926">
        <f t="shared" si="157"/>
        <v>4.4827098129330967E-9</v>
      </c>
      <c r="L926">
        <f t="shared" si="158"/>
        <v>6.8865124227297401E-4</v>
      </c>
      <c r="M926" s="16">
        <f t="shared" si="159"/>
        <v>4.9956084491204801E-4</v>
      </c>
      <c r="N926" s="16">
        <f t="shared" si="160"/>
        <v>4.2601856852585072E-2</v>
      </c>
      <c r="O926" s="16">
        <f t="shared" si="161"/>
        <v>2.3907301509307966E-2</v>
      </c>
      <c r="P926" s="16">
        <f t="shared" si="162"/>
        <v>9.2551926307901627E-2</v>
      </c>
      <c r="Q926" s="16">
        <f t="shared" si="163"/>
        <v>0.16793412682238357</v>
      </c>
      <c r="R926" s="16">
        <f t="shared" si="164"/>
        <v>3.3338900625658391E-2</v>
      </c>
      <c r="S926" s="16">
        <f t="shared" si="165"/>
        <v>3.198225552471648E-2</v>
      </c>
      <c r="T926" s="16">
        <f t="shared" si="166"/>
        <v>0.16794097378119927</v>
      </c>
      <c r="U926" s="66">
        <f t="shared" si="167"/>
        <v>0.56025734142375239</v>
      </c>
      <c r="V926" s="66"/>
    </row>
    <row r="927" spans="1:22" x14ac:dyDescent="0.25">
      <c r="A927">
        <v>926</v>
      </c>
      <c r="B927">
        <v>6.6187541485792202E-4</v>
      </c>
      <c r="C927" s="16">
        <v>4.5300299930976703E-9</v>
      </c>
      <c r="D927">
        <v>5.8046340035252102E-4</v>
      </c>
      <c r="E927" s="16">
        <v>5.3157035658081201E-6</v>
      </c>
      <c r="F927" s="16">
        <v>7.1973273882414496E-6</v>
      </c>
      <c r="G927" s="16">
        <v>2.4434761510368298E-6</v>
      </c>
      <c r="H927" s="16">
        <v>1.5650648373570801E-4</v>
      </c>
      <c r="J927">
        <v>0.95751052388282998</v>
      </c>
      <c r="K927">
        <f t="shared" si="157"/>
        <v>4.337551391895883E-9</v>
      </c>
      <c r="L927">
        <f t="shared" si="158"/>
        <v>5.972970012500477E-4</v>
      </c>
      <c r="M927" s="16">
        <f t="shared" si="159"/>
        <v>7.2645382846579635E-4</v>
      </c>
      <c r="N927" s="16">
        <f t="shared" si="160"/>
        <v>0.1183469042448738</v>
      </c>
      <c r="O927" s="16">
        <f t="shared" si="161"/>
        <v>3.3273647606460517E-2</v>
      </c>
      <c r="P927" s="16">
        <f t="shared" si="162"/>
        <v>0.15790145528923574</v>
      </c>
      <c r="Q927" s="16">
        <f t="shared" si="163"/>
        <v>0.25509997719014005</v>
      </c>
      <c r="R927" s="16">
        <f t="shared" si="164"/>
        <v>7.2661272802397175E-2</v>
      </c>
      <c r="S927" s="16">
        <f t="shared" si="165"/>
        <v>4.7333909800266936E-2</v>
      </c>
      <c r="T927" s="16">
        <f t="shared" si="166"/>
        <v>0.25510925005677232</v>
      </c>
      <c r="U927" s="66">
        <f t="shared" si="167"/>
        <v>0.93972641699014658</v>
      </c>
      <c r="V927" s="66"/>
    </row>
    <row r="928" spans="1:22" x14ac:dyDescent="0.25">
      <c r="A928">
        <v>927</v>
      </c>
      <c r="B928">
        <v>6.7772278239158995E-4</v>
      </c>
      <c r="C928" s="16">
        <v>1.26110825943103E-8</v>
      </c>
      <c r="D928">
        <v>1.61589837391732E-3</v>
      </c>
      <c r="E928" s="16">
        <v>4.0732829088187897E-5</v>
      </c>
      <c r="F928" s="16">
        <v>7.3627125887840198E-6</v>
      </c>
      <c r="G928" s="16">
        <v>8.8780307609006801E-7</v>
      </c>
      <c r="H928">
        <v>1.19932631543734E-3</v>
      </c>
      <c r="J928">
        <v>0.952501257530038</v>
      </c>
      <c r="K928">
        <f t="shared" si="157"/>
        <v>1.2012072029895735E-8</v>
      </c>
      <c r="L928">
        <f t="shared" si="158"/>
        <v>1.6314989910883838E-3</v>
      </c>
      <c r="M928" s="16">
        <f t="shared" si="159"/>
        <v>-2.7605342630520404E-4</v>
      </c>
      <c r="N928" s="16">
        <f t="shared" si="160"/>
        <v>0.14152327379392349</v>
      </c>
      <c r="O928" s="16">
        <f t="shared" si="161"/>
        <v>1.628366685905464</v>
      </c>
      <c r="P928" s="16">
        <f t="shared" si="162"/>
        <v>0.45915672185919376</v>
      </c>
      <c r="Q928" s="16">
        <f t="shared" si="163"/>
        <v>7.7979733031145217</v>
      </c>
      <c r="R928" s="16">
        <f t="shared" si="164"/>
        <v>6.3894156578198871E-2</v>
      </c>
      <c r="S928" s="16">
        <f t="shared" si="165"/>
        <v>0.31093472033923025</v>
      </c>
      <c r="T928" s="16">
        <f t="shared" si="166"/>
        <v>7.7986148065805407</v>
      </c>
      <c r="U928" s="66">
        <f t="shared" si="167"/>
        <v>18.200463668171071</v>
      </c>
      <c r="V928" s="66"/>
    </row>
    <row r="929" spans="1:22" x14ac:dyDescent="0.25">
      <c r="A929">
        <v>928</v>
      </c>
      <c r="B929">
        <v>4.5673426036926497E-4</v>
      </c>
      <c r="C929" s="16">
        <v>7.9976899574645104E-9</v>
      </c>
      <c r="D929">
        <v>1.5178901407223099E-3</v>
      </c>
      <c r="E929" s="16">
        <v>2.4285801200316898E-5</v>
      </c>
      <c r="F929" s="16">
        <v>1.0886996680710899E-5</v>
      </c>
      <c r="G929" s="16">
        <v>1.3987201988324799E-6</v>
      </c>
      <c r="H929">
        <v>7.1506169493861698E-4</v>
      </c>
      <c r="J929">
        <v>0.95287581898715401</v>
      </c>
      <c r="K929">
        <f t="shared" si="157"/>
        <v>7.6208053682243316E-9</v>
      </c>
      <c r="L929">
        <f t="shared" si="158"/>
        <v>1.5410548565926068E-3</v>
      </c>
      <c r="M929" s="16">
        <f t="shared" si="159"/>
        <v>-6.2758633585407672E-4</v>
      </c>
      <c r="N929" s="16">
        <f t="shared" si="160"/>
        <v>5.2631229991247095E-3</v>
      </c>
      <c r="O929" s="16">
        <f t="shared" si="161"/>
        <v>0.19663895305026141</v>
      </c>
      <c r="P929" s="16">
        <f t="shared" si="162"/>
        <v>0.33161448759584083</v>
      </c>
      <c r="Q929" s="16">
        <f t="shared" si="163"/>
        <v>1.5905305239587892</v>
      </c>
      <c r="R929" s="16">
        <f t="shared" si="164"/>
        <v>1.1003937024308651E-2</v>
      </c>
      <c r="S929" s="16">
        <f t="shared" si="165"/>
        <v>9.1826884560820402E-2</v>
      </c>
      <c r="T929" s="16">
        <f t="shared" si="166"/>
        <v>1.5906808082308108</v>
      </c>
      <c r="U929" s="66">
        <f t="shared" si="167"/>
        <v>3.8175587174199554</v>
      </c>
      <c r="V929" s="66"/>
    </row>
    <row r="930" spans="1:22" x14ac:dyDescent="0.25">
      <c r="A930">
        <v>929</v>
      </c>
      <c r="B930">
        <v>3.73503693412362E-4</v>
      </c>
      <c r="C930" s="16">
        <v>6.74463857305491E-9</v>
      </c>
      <c r="D930">
        <v>1.56731643490202E-3</v>
      </c>
      <c r="E930" s="16">
        <v>2.1134834876674001E-5</v>
      </c>
      <c r="F930" s="16">
        <v>1.3346336162274701E-5</v>
      </c>
      <c r="G930" s="16">
        <v>1.6596014044362101E-6</v>
      </c>
      <c r="H930">
        <v>6.2228761519120301E-4</v>
      </c>
      <c r="J930">
        <v>0.95260802457216298</v>
      </c>
      <c r="K930">
        <f t="shared" si="157"/>
        <v>6.4249968275310501E-9</v>
      </c>
      <c r="L930">
        <f t="shared" si="158"/>
        <v>1.5956619639924325E-3</v>
      </c>
      <c r="M930" s="16">
        <f t="shared" si="159"/>
        <v>-8.486545771677086E-4</v>
      </c>
      <c r="N930" s="16">
        <f t="shared" si="160"/>
        <v>5.8349705220249785E-2</v>
      </c>
      <c r="O930" s="16">
        <f t="shared" si="161"/>
        <v>4.7213448778915687E-2</v>
      </c>
      <c r="P930" s="16">
        <f t="shared" si="162"/>
        <v>0.39334686459234758</v>
      </c>
      <c r="Q930" s="16">
        <f t="shared" si="163"/>
        <v>0.93661242945981127</v>
      </c>
      <c r="R930" s="16">
        <f t="shared" si="164"/>
        <v>0.12566537745999501</v>
      </c>
      <c r="S930" s="16">
        <f t="shared" si="165"/>
        <v>2.9940974377197577E-2</v>
      </c>
      <c r="T930" s="16">
        <f t="shared" si="166"/>
        <v>0.93672349430897683</v>
      </c>
      <c r="U930" s="66">
        <f t="shared" si="167"/>
        <v>2.5278522941974937</v>
      </c>
      <c r="V930" s="66"/>
    </row>
    <row r="931" spans="1:22" x14ac:dyDescent="0.25">
      <c r="A931">
        <v>930</v>
      </c>
      <c r="B931">
        <v>5.7342503075807005E-4</v>
      </c>
      <c r="C931" s="16">
        <v>5.9214316000839704E-9</v>
      </c>
      <c r="D931">
        <v>8.8226473932389205E-4</v>
      </c>
      <c r="E931" s="16">
        <v>1.0523947078735E-5</v>
      </c>
      <c r="F931" s="16">
        <v>8.4285546208606407E-6</v>
      </c>
      <c r="G931" s="16">
        <v>1.8759884674917301E-6</v>
      </c>
      <c r="H931" s="16">
        <v>3.0985357532634902E-4</v>
      </c>
      <c r="J931">
        <v>0.955938853245204</v>
      </c>
      <c r="K931">
        <f t="shared" si="157"/>
        <v>5.6605265333541844E-9</v>
      </c>
      <c r="L931">
        <f t="shared" si="158"/>
        <v>9.0099191560150495E-4</v>
      </c>
      <c r="M931" s="16">
        <f t="shared" si="159"/>
        <v>2.4585814591463503E-4</v>
      </c>
      <c r="N931" s="16">
        <f t="shared" si="160"/>
        <v>2.7029643399412263E-2</v>
      </c>
      <c r="O931" s="16">
        <f t="shared" si="161"/>
        <v>4.7213984178011096E-3</v>
      </c>
      <c r="P931" s="16">
        <f t="shared" si="162"/>
        <v>7.0628471969215812E-3</v>
      </c>
      <c r="Q931" s="16">
        <f t="shared" si="163"/>
        <v>4.0617050913142037E-4</v>
      </c>
      <c r="R931" s="16">
        <f t="shared" si="164"/>
        <v>2.0909954048355616E-2</v>
      </c>
      <c r="S931" s="16">
        <f t="shared" si="165"/>
        <v>4.2524424894236348E-3</v>
      </c>
      <c r="T931" s="16">
        <f t="shared" si="166"/>
        <v>4.063322978937152E-4</v>
      </c>
      <c r="U931" s="66">
        <f t="shared" si="167"/>
        <v>6.478878835893935E-2</v>
      </c>
      <c r="V931" s="66"/>
    </row>
    <row r="932" spans="1:22" x14ac:dyDescent="0.25">
      <c r="A932">
        <v>931</v>
      </c>
      <c r="B932" s="16">
        <v>6.0593445364308905E-4</v>
      </c>
      <c r="C932" s="16">
        <v>6.6670123643800503E-9</v>
      </c>
      <c r="D932" s="16">
        <v>9.4131483123189197E-4</v>
      </c>
      <c r="E932" s="16">
        <v>1.26340175609366E-5</v>
      </c>
      <c r="F932" s="16">
        <v>7.9973037208722199E-6</v>
      </c>
      <c r="G932" s="16">
        <v>1.6672712859652301E-6</v>
      </c>
      <c r="H932" s="16">
        <v>3.7198078220909898E-4</v>
      </c>
      <c r="J932">
        <v>0.95565468888487504</v>
      </c>
      <c r="K932">
        <f t="shared" si="157"/>
        <v>6.3713616268732319E-9</v>
      </c>
      <c r="L932">
        <f t="shared" si="158"/>
        <v>9.5897004294723731E-4</v>
      </c>
      <c r="M932" s="16">
        <f t="shared" si="159"/>
        <v>2.5289886433894074E-4</v>
      </c>
      <c r="N932" s="16">
        <f t="shared" si="160"/>
        <v>5.3093906326282261E-2</v>
      </c>
      <c r="O932" s="16">
        <f t="shared" si="161"/>
        <v>4.1321301984032117E-2</v>
      </c>
      <c r="P932" s="16">
        <f t="shared" si="162"/>
        <v>5.1690192521451563E-4</v>
      </c>
      <c r="Q932" s="16">
        <f t="shared" si="163"/>
        <v>3.1084261923703449E-2</v>
      </c>
      <c r="R932" s="16">
        <f t="shared" si="164"/>
        <v>3.5483084448846958E-2</v>
      </c>
      <c r="S932" s="16">
        <f t="shared" si="165"/>
        <v>2.8632960593271833E-2</v>
      </c>
      <c r="T932" s="16">
        <f t="shared" si="166"/>
        <v>3.1083681241677392E-2</v>
      </c>
      <c r="U932" s="66">
        <f t="shared" si="167"/>
        <v>0.22121609844302853</v>
      </c>
      <c r="V932" s="66"/>
    </row>
    <row r="933" spans="1:22" x14ac:dyDescent="0.25">
      <c r="A933">
        <v>932</v>
      </c>
      <c r="B933">
        <v>7.0896461765907002E-4</v>
      </c>
      <c r="C933" s="16">
        <v>5.6111095278522597E-9</v>
      </c>
      <c r="D933">
        <v>6.7271372742308696E-4</v>
      </c>
      <c r="E933" s="16">
        <v>7.6226465861845904E-6</v>
      </c>
      <c r="F933" s="16">
        <v>6.7484038063679698E-6</v>
      </c>
      <c r="G933" s="16">
        <v>1.97480038601015E-6</v>
      </c>
      <c r="H933">
        <v>2.2442912148370201E-4</v>
      </c>
      <c r="J933">
        <v>0.95703977316391398</v>
      </c>
      <c r="K933">
        <f t="shared" si="157"/>
        <v>5.3700549897336029E-9</v>
      </c>
      <c r="L933">
        <f t="shared" si="158"/>
        <v>6.8817972431230515E-4</v>
      </c>
      <c r="M933" s="16">
        <f t="shared" si="159"/>
        <v>7.2974951100583478E-4</v>
      </c>
      <c r="N933" s="16">
        <f t="shared" si="160"/>
        <v>0.19327982265562785</v>
      </c>
      <c r="O933" s="16">
        <f t="shared" si="161"/>
        <v>1.6141327242834785E-4</v>
      </c>
      <c r="P933" s="16">
        <f t="shared" si="162"/>
        <v>9.0959367755513831E-2</v>
      </c>
      <c r="Q933" s="16">
        <f t="shared" si="163"/>
        <v>8.4264324045319458E-2</v>
      </c>
      <c r="R933" s="16">
        <f t="shared" si="164"/>
        <v>9.9299298486995119E-2</v>
      </c>
      <c r="S933" s="16">
        <f t="shared" si="165"/>
        <v>2.5515615339898588E-4</v>
      </c>
      <c r="T933" s="16">
        <f t="shared" si="166"/>
        <v>8.4270216262063533E-2</v>
      </c>
      <c r="U933" s="66">
        <f t="shared" si="167"/>
        <v>0.55248959863134717</v>
      </c>
      <c r="V933" s="66"/>
    </row>
    <row r="934" spans="1:22" x14ac:dyDescent="0.25">
      <c r="A934">
        <v>933</v>
      </c>
      <c r="B934">
        <v>5.8007611822672096E-4</v>
      </c>
      <c r="C934" s="16">
        <v>5.3553824814419798E-9</v>
      </c>
      <c r="D934">
        <v>7.8699429064619901E-4</v>
      </c>
      <c r="E934" s="16">
        <v>8.4993450546714399E-6</v>
      </c>
      <c r="F934" s="16">
        <v>8.2949756815402304E-6</v>
      </c>
      <c r="G934" s="16">
        <v>2.0720063059721898E-6</v>
      </c>
      <c r="H934">
        <v>2.50242665434715E-4</v>
      </c>
      <c r="J934">
        <v>0.956420702542086</v>
      </c>
      <c r="K934">
        <f t="shared" si="157"/>
        <v>5.1219986752823179E-9</v>
      </c>
      <c r="L934">
        <f t="shared" si="158"/>
        <v>8.0565089293277025E-4</v>
      </c>
      <c r="M934" s="16">
        <f t="shared" si="159"/>
        <v>3.5450134352067172E-4</v>
      </c>
      <c r="N934" s="16">
        <f t="shared" si="160"/>
        <v>3.1652950026696366E-2</v>
      </c>
      <c r="O934" s="16">
        <f t="shared" si="161"/>
        <v>1.1188558725275727E-3</v>
      </c>
      <c r="P934" s="16">
        <f t="shared" si="162"/>
        <v>3.3470579275738044E-2</v>
      </c>
      <c r="Q934" s="16">
        <f t="shared" si="163"/>
        <v>4.3537736268040896E-2</v>
      </c>
      <c r="R934" s="16">
        <f t="shared" si="164"/>
        <v>2.5014397918834887E-2</v>
      </c>
      <c r="S934" s="16">
        <f t="shared" si="165"/>
        <v>1.0538647300361388E-3</v>
      </c>
      <c r="T934" s="16">
        <f t="shared" si="166"/>
        <v>4.3540579343835005E-2</v>
      </c>
      <c r="U934" s="66">
        <f t="shared" si="167"/>
        <v>0.1793889634357089</v>
      </c>
      <c r="V934" s="66"/>
    </row>
    <row r="935" spans="1:22" x14ac:dyDescent="0.25">
      <c r="A935">
        <v>934</v>
      </c>
      <c r="B935">
        <v>8.6384691002567801E-4</v>
      </c>
      <c r="C935" s="16">
        <v>8.0395865022133203E-9</v>
      </c>
      <c r="D935">
        <v>7.9324552170877496E-4</v>
      </c>
      <c r="E935" s="16">
        <v>1.28614885205898E-5</v>
      </c>
      <c r="F935" s="16">
        <v>5.5687098030732699E-6</v>
      </c>
      <c r="G935" s="16">
        <v>1.3801334113263299E-6</v>
      </c>
      <c r="H935" s="16">
        <v>3.78675337454208E-4</v>
      </c>
      <c r="J935">
        <v>0.95644787716989899</v>
      </c>
      <c r="K935">
        <f t="shared" si="157"/>
        <v>7.6894454433657029E-9</v>
      </c>
      <c r="L935">
        <f t="shared" si="158"/>
        <v>8.0575503513974562E-4</v>
      </c>
      <c r="M935" s="16">
        <f t="shared" si="159"/>
        <v>9.2193878491161039E-4</v>
      </c>
      <c r="N935" s="16">
        <f t="shared" si="160"/>
        <v>0.56873123646761004</v>
      </c>
      <c r="O935" s="16">
        <f t="shared" si="161"/>
        <v>0.20340234011721031</v>
      </c>
      <c r="P935" s="16">
        <f t="shared" si="162"/>
        <v>3.1138022837531601E-2</v>
      </c>
      <c r="Q935" s="16">
        <f t="shared" si="163"/>
        <v>3.9000832920003739E-2</v>
      </c>
      <c r="R935" s="16">
        <f t="shared" si="164"/>
        <v>0.18908818370923369</v>
      </c>
      <c r="S935" s="16">
        <f t="shared" si="165"/>
        <v>9.7525762764839666E-2</v>
      </c>
      <c r="T935" s="16">
        <f t="shared" si="166"/>
        <v>3.899664184240683E-2</v>
      </c>
      <c r="U935" s="66">
        <f t="shared" si="167"/>
        <v>1.1678830206588358</v>
      </c>
      <c r="V935" s="66"/>
    </row>
    <row r="936" spans="1:22" x14ac:dyDescent="0.25">
      <c r="A936">
        <v>935</v>
      </c>
      <c r="B936" s="16">
        <v>4.87089316321768E-4</v>
      </c>
      <c r="C936" s="16">
        <v>6.5709612436691697E-9</v>
      </c>
      <c r="D936" s="16">
        <v>1.1601394318728399E-3</v>
      </c>
      <c r="E936" s="16">
        <v>1.5308533909764402E-5</v>
      </c>
      <c r="F936" s="16">
        <v>1.00507209248249E-5</v>
      </c>
      <c r="G936" s="16">
        <v>1.69590340113924E-6</v>
      </c>
      <c r="H936">
        <v>4.5073084835320999E-4</v>
      </c>
      <c r="J936">
        <v>0.95455095044280003</v>
      </c>
      <c r="K936">
        <f t="shared" si="157"/>
        <v>6.2723173004672091E-9</v>
      </c>
      <c r="L936">
        <f t="shared" si="158"/>
        <v>1.1819302061623852E-3</v>
      </c>
      <c r="M936" s="16">
        <f t="shared" si="159"/>
        <v>-2.077515735188493E-4</v>
      </c>
      <c r="N936" s="16">
        <f t="shared" si="160"/>
        <v>1.1898172501174253E-4</v>
      </c>
      <c r="O936" s="16">
        <f t="shared" si="161"/>
        <v>3.457402176561835E-2</v>
      </c>
      <c r="P936" s="16">
        <f t="shared" si="162"/>
        <v>4.1798264656473384E-2</v>
      </c>
      <c r="Q936" s="16">
        <f t="shared" si="163"/>
        <v>0.18089859636110153</v>
      </c>
      <c r="R936" s="16">
        <f t="shared" si="164"/>
        <v>4.0110828793477261E-4</v>
      </c>
      <c r="S936" s="16">
        <f t="shared" si="165"/>
        <v>2.4008146862263172E-2</v>
      </c>
      <c r="T936" s="16">
        <f t="shared" si="166"/>
        <v>0.18090989443356786</v>
      </c>
      <c r="U936" s="66">
        <f t="shared" si="167"/>
        <v>0.46270901409197079</v>
      </c>
      <c r="V936" s="66"/>
    </row>
    <row r="937" spans="1:22" x14ac:dyDescent="0.25">
      <c r="A937">
        <v>936</v>
      </c>
      <c r="B937">
        <v>5.5111636101767803E-4</v>
      </c>
      <c r="C937" s="16">
        <v>4.1124460038428402E-9</v>
      </c>
      <c r="D937">
        <v>6.3378235540783505E-4</v>
      </c>
      <c r="E937" s="16">
        <v>5.2652836235696599E-6</v>
      </c>
      <c r="F937" s="16">
        <v>8.6685834553361206E-6</v>
      </c>
      <c r="G937" s="16">
        <v>2.69349073021912E-6</v>
      </c>
      <c r="H937">
        <v>1.5502244025081499E-4</v>
      </c>
      <c r="J937">
        <v>0.95719864655650999</v>
      </c>
      <c r="K937">
        <f t="shared" si="157"/>
        <v>3.9364277489150951E-9</v>
      </c>
      <c r="L937">
        <f t="shared" si="158"/>
        <v>6.5380890060272258E-4</v>
      </c>
      <c r="M937" s="16">
        <f t="shared" si="159"/>
        <v>4.4842382143263343E-4</v>
      </c>
      <c r="N937" s="16">
        <f t="shared" si="160"/>
        <v>1.4186374465506435E-2</v>
      </c>
      <c r="O937" s="16">
        <f t="shared" si="161"/>
        <v>6.6449029884053809E-2</v>
      </c>
      <c r="P937" s="16">
        <f t="shared" si="162"/>
        <v>0.11697282732440574</v>
      </c>
      <c r="Q937" s="16">
        <f t="shared" si="163"/>
        <v>0.25986407275801349</v>
      </c>
      <c r="R937" s="16">
        <f t="shared" si="164"/>
        <v>1.4458306027854894E-2</v>
      </c>
      <c r="S937" s="16">
        <f t="shared" si="165"/>
        <v>0.11706233509178726</v>
      </c>
      <c r="T937" s="16">
        <f t="shared" si="166"/>
        <v>0.25987194037158834</v>
      </c>
      <c r="U937" s="66">
        <f t="shared" si="167"/>
        <v>0.84886488592320997</v>
      </c>
      <c r="V937" s="66"/>
    </row>
    <row r="938" spans="1:22" x14ac:dyDescent="0.25">
      <c r="A938">
        <v>937</v>
      </c>
      <c r="B938">
        <v>5.5322917395193199E-4</v>
      </c>
      <c r="C938" s="16">
        <v>4.3373973216161298E-9</v>
      </c>
      <c r="D938">
        <v>6.6642331995895405E-4</v>
      </c>
      <c r="E938" s="16">
        <v>5.8370926097330902E-6</v>
      </c>
      <c r="F938" s="16">
        <v>8.6488772497044098E-6</v>
      </c>
      <c r="G938" s="16">
        <v>2.5547734753842702E-6</v>
      </c>
      <c r="H938">
        <v>1.7185811628169201E-4</v>
      </c>
      <c r="J938">
        <v>0.95702995930235502</v>
      </c>
      <c r="K938">
        <f t="shared" si="157"/>
        <v>4.1510191821844286E-9</v>
      </c>
      <c r="L938">
        <f t="shared" si="158"/>
        <v>6.8627151053642554E-4</v>
      </c>
      <c r="M938" s="16">
        <f t="shared" si="159"/>
        <v>4.2018683736743837E-4</v>
      </c>
      <c r="N938" s="16">
        <f t="shared" si="160"/>
        <v>1.5226790674351015E-2</v>
      </c>
      <c r="O938" s="16">
        <f t="shared" si="161"/>
        <v>4.7166025814571327E-2</v>
      </c>
      <c r="P938" s="16">
        <f t="shared" si="162"/>
        <v>9.4941232399932435E-2</v>
      </c>
      <c r="Q938" s="16">
        <f t="shared" si="163"/>
        <v>0.20841927312978165</v>
      </c>
      <c r="R938" s="16">
        <f t="shared" si="164"/>
        <v>1.4943263033598914E-2</v>
      </c>
      <c r="S938" s="16">
        <f t="shared" si="165"/>
        <v>7.4541064547693964E-2</v>
      </c>
      <c r="T938" s="16">
        <f t="shared" si="166"/>
        <v>0.2084263248107652</v>
      </c>
      <c r="U938" s="66">
        <f t="shared" si="167"/>
        <v>0.66366397441069447</v>
      </c>
      <c r="V938" s="66"/>
    </row>
    <row r="939" spans="1:22" x14ac:dyDescent="0.25">
      <c r="A939">
        <v>938</v>
      </c>
      <c r="B939">
        <v>8.8287963819403997E-4</v>
      </c>
      <c r="C939" s="16">
        <v>6.0508301530090799E-9</v>
      </c>
      <c r="D939">
        <v>5.8114832081160696E-4</v>
      </c>
      <c r="E939" s="16">
        <v>7.1092443675146396E-6</v>
      </c>
      <c r="F939" s="16">
        <v>5.3938111616544999E-6</v>
      </c>
      <c r="G939" s="16">
        <v>1.8291831400732599E-6</v>
      </c>
      <c r="H939">
        <v>2.0931236082474499E-4</v>
      </c>
      <c r="J939">
        <v>0.957548222328368</v>
      </c>
      <c r="K939">
        <f t="shared" si="157"/>
        <v>5.7939616566247314E-9</v>
      </c>
      <c r="L939">
        <f t="shared" si="158"/>
        <v>5.9375907544483627E-4</v>
      </c>
      <c r="M939" s="16">
        <f t="shared" si="159"/>
        <v>1.1720002009432439E-3</v>
      </c>
      <c r="N939" s="16">
        <f t="shared" si="160"/>
        <v>0.62851742465631966</v>
      </c>
      <c r="O939" s="16">
        <f t="shared" si="161"/>
        <v>8.4762507036886033E-3</v>
      </c>
      <c r="P939" s="16">
        <f t="shared" si="162"/>
        <v>0.15733684124005629</v>
      </c>
      <c r="Q939" s="16">
        <f t="shared" si="163"/>
        <v>0.11430091754466083</v>
      </c>
      <c r="R939" s="16">
        <f t="shared" si="164"/>
        <v>0.20484026697646882</v>
      </c>
      <c r="S939" s="16">
        <f t="shared" si="165"/>
        <v>7.8381725930090299E-3</v>
      </c>
      <c r="T939" s="16">
        <f t="shared" si="166"/>
        <v>0.11430936984295537</v>
      </c>
      <c r="U939" s="66">
        <f t="shared" si="167"/>
        <v>1.2356192435571587</v>
      </c>
      <c r="V939" s="66"/>
    </row>
    <row r="940" spans="1:22" x14ac:dyDescent="0.25">
      <c r="A940">
        <v>939</v>
      </c>
      <c r="B940">
        <v>4.0666417424125201E-4</v>
      </c>
      <c r="C940" s="16">
        <v>5.2754110729714297E-9</v>
      </c>
      <c r="D940">
        <v>1.11466675732924E-3</v>
      </c>
      <c r="E940" s="16">
        <v>1.1813277399935E-5</v>
      </c>
      <c r="F940" s="16">
        <v>1.20185826951839E-5</v>
      </c>
      <c r="G940" s="16">
        <v>2.1115300325860499E-6</v>
      </c>
      <c r="H940">
        <v>3.4781901582239903E-4</v>
      </c>
      <c r="J940">
        <v>0.95472895380685996</v>
      </c>
      <c r="K940">
        <f t="shared" si="157"/>
        <v>5.0365876945991376E-9</v>
      </c>
      <c r="L940">
        <f t="shared" si="158"/>
        <v>1.1408101773411209E-3</v>
      </c>
      <c r="M940" s="16">
        <f t="shared" si="159"/>
        <v>-3.2748182885861685E-4</v>
      </c>
      <c r="N940" s="16">
        <f t="shared" si="160"/>
        <v>3.0352810949766912E-2</v>
      </c>
      <c r="O940" s="16">
        <f t="shared" si="161"/>
        <v>2.2927540190108924E-3</v>
      </c>
      <c r="P940" s="16">
        <f t="shared" si="162"/>
        <v>2.4723449210039529E-2</v>
      </c>
      <c r="Q940" s="16">
        <f t="shared" si="163"/>
        <v>9.9782460794914304E-3</v>
      </c>
      <c r="R940" s="16">
        <f t="shared" si="164"/>
        <v>4.8286576197984328E-2</v>
      </c>
      <c r="S940" s="16">
        <f t="shared" si="165"/>
        <v>2.7204176087202883E-3</v>
      </c>
      <c r="T940" s="16">
        <f t="shared" si="166"/>
        <v>9.9799080382435498E-3</v>
      </c>
      <c r="U940" s="66">
        <f t="shared" si="167"/>
        <v>0.1283341621032569</v>
      </c>
      <c r="V940" s="66"/>
    </row>
    <row r="941" spans="1:22" x14ac:dyDescent="0.25">
      <c r="A941">
        <v>940</v>
      </c>
      <c r="B941">
        <v>7.0918126116746203E-4</v>
      </c>
      <c r="C941" s="16">
        <v>6.75256355688497E-9</v>
      </c>
      <c r="D941">
        <v>8.1202549665997201E-4</v>
      </c>
      <c r="E941" s="16">
        <v>1.1055279935228799E-5</v>
      </c>
      <c r="F941" s="16">
        <v>6.7907882175549999E-6</v>
      </c>
      <c r="G941" s="16">
        <v>1.6436367239616801E-6</v>
      </c>
      <c r="H941">
        <v>3.2549627382221701E-4</v>
      </c>
      <c r="J941">
        <v>0.95632641544229102</v>
      </c>
      <c r="K941">
        <f t="shared" si="157"/>
        <v>6.4576549014020503E-9</v>
      </c>
      <c r="L941">
        <f t="shared" si="158"/>
        <v>8.2724395725548676E-4</v>
      </c>
      <c r="M941" s="16">
        <f t="shared" si="159"/>
        <v>5.911185650794373E-4</v>
      </c>
      <c r="N941" s="16">
        <f t="shared" si="160"/>
        <v>0.19366682563512999</v>
      </c>
      <c r="O941" s="16">
        <f t="shared" si="161"/>
        <v>4.783707223440354E-2</v>
      </c>
      <c r="P941" s="16">
        <f t="shared" si="162"/>
        <v>2.4637223928447465E-2</v>
      </c>
      <c r="Q941" s="16">
        <f t="shared" si="163"/>
        <v>8.5947429000540559E-4</v>
      </c>
      <c r="R941" s="16">
        <f t="shared" si="164"/>
        <v>9.6606835999156981E-2</v>
      </c>
      <c r="S941" s="16">
        <f t="shared" si="165"/>
        <v>3.2757260763269257E-2</v>
      </c>
      <c r="T941" s="16">
        <f t="shared" si="166"/>
        <v>8.5900772524193894E-4</v>
      </c>
      <c r="U941" s="66">
        <f t="shared" si="167"/>
        <v>0.39722370057565454</v>
      </c>
      <c r="V941" s="66"/>
    </row>
    <row r="942" spans="1:22" x14ac:dyDescent="0.25">
      <c r="A942">
        <v>941</v>
      </c>
      <c r="B942">
        <v>4.20195594212854E-4</v>
      </c>
      <c r="C942" s="16">
        <v>4.3362316434256596E-9</v>
      </c>
      <c r="D942">
        <v>8.8194020823730403E-4</v>
      </c>
      <c r="E942" s="16">
        <v>7.7026960118414908E-6</v>
      </c>
      <c r="F942" s="16">
        <v>1.15088552510724E-5</v>
      </c>
      <c r="G942" s="16">
        <v>2.5621640686553002E-6</v>
      </c>
      <c r="H942">
        <v>2.2678841977366999E-4</v>
      </c>
      <c r="J942">
        <v>0.95587551881460997</v>
      </c>
      <c r="K942">
        <f t="shared" si="157"/>
        <v>4.1448976718598314E-9</v>
      </c>
      <c r="L942">
        <f t="shared" si="158"/>
        <v>9.0751574657646071E-4</v>
      </c>
      <c r="M942" s="16">
        <f t="shared" si="159"/>
        <v>-6.7124558150752752E-5</v>
      </c>
      <c r="N942" s="16">
        <f t="shared" si="160"/>
        <v>2.1533637804018724E-2</v>
      </c>
      <c r="O942" s="16">
        <f t="shared" si="161"/>
        <v>4.7257451401589289E-2</v>
      </c>
      <c r="P942" s="16">
        <f t="shared" si="162"/>
        <v>7.1195916119779741E-3</v>
      </c>
      <c r="Q942" s="16">
        <f t="shared" si="163"/>
        <v>7.9992847935136654E-2</v>
      </c>
      <c r="R942" s="16">
        <f t="shared" si="164"/>
        <v>2.8227643147984559E-2</v>
      </c>
      <c r="S942" s="16">
        <f t="shared" si="165"/>
        <v>7.6565527360105232E-2</v>
      </c>
      <c r="T942" s="16">
        <f t="shared" si="166"/>
        <v>7.9994266731905544E-2</v>
      </c>
      <c r="U942" s="66">
        <f t="shared" si="167"/>
        <v>0.34069096599271798</v>
      </c>
      <c r="V942" s="66"/>
    </row>
    <row r="943" spans="1:22" x14ac:dyDescent="0.25">
      <c r="A943">
        <v>942</v>
      </c>
      <c r="B943" s="16">
        <v>3.7508150052018398E-4</v>
      </c>
      <c r="C943" s="16">
        <v>3.8904466563836403E-9</v>
      </c>
      <c r="D943" s="16">
        <v>8.8666523933151502E-4</v>
      </c>
      <c r="E943" s="16">
        <v>6.9470233802337898E-6</v>
      </c>
      <c r="F943" s="16">
        <v>1.28993970453947E-5</v>
      </c>
      <c r="G943" s="16">
        <v>2.8560908700122801E-6</v>
      </c>
      <c r="H943" s="16">
        <v>2.04539454629234E-4</v>
      </c>
      <c r="J943">
        <v>0.955822782865972</v>
      </c>
      <c r="K943">
        <f t="shared" si="157"/>
        <v>3.7185775496962269E-9</v>
      </c>
      <c r="L943">
        <f t="shared" si="158"/>
        <v>9.1531623384566029E-4</v>
      </c>
      <c r="M943" s="16">
        <f t="shared" si="159"/>
        <v>-1.651532328052924E-4</v>
      </c>
      <c r="N943" s="16">
        <f t="shared" si="160"/>
        <v>5.6812111410804993E-2</v>
      </c>
      <c r="O943" s="16">
        <f t="shared" si="161"/>
        <v>8.871104993200471E-2</v>
      </c>
      <c r="P943" s="16">
        <f t="shared" si="162"/>
        <v>6.3158286708407179E-3</v>
      </c>
      <c r="Q943" s="16">
        <f t="shared" si="163"/>
        <v>0.12474175734740411</v>
      </c>
      <c r="R943" s="16">
        <f t="shared" si="164"/>
        <v>9.5563931949393763E-2</v>
      </c>
      <c r="S943" s="16">
        <f t="shared" si="165"/>
        <v>0.17906947547390267</v>
      </c>
      <c r="T943" s="16">
        <f t="shared" si="166"/>
        <v>0.12474312707050739</v>
      </c>
      <c r="U943" s="66">
        <f t="shared" si="167"/>
        <v>0.67595728185485837</v>
      </c>
      <c r="V943" s="66"/>
    </row>
    <row r="944" spans="1:22" x14ac:dyDescent="0.25">
      <c r="A944">
        <v>943</v>
      </c>
      <c r="B944" s="16">
        <v>5.3571145156104097E-4</v>
      </c>
      <c r="C944" s="16">
        <v>2.8800130939825502E-9</v>
      </c>
      <c r="D944" s="16">
        <v>4.54610872702616E-4</v>
      </c>
      <c r="E944" s="16">
        <v>2.6505116819559298E-6</v>
      </c>
      <c r="F944" s="16">
        <v>8.8412550671671307E-6</v>
      </c>
      <c r="G944" s="16">
        <v>3.8379380743783103E-6</v>
      </c>
      <c r="H944" s="16">
        <v>7.8036698261528794E-5</v>
      </c>
      <c r="J944">
        <v>0.95813900200942304</v>
      </c>
      <c r="K944">
        <f t="shared" si="157"/>
        <v>2.7594528716425112E-9</v>
      </c>
      <c r="L944">
        <f t="shared" si="158"/>
        <v>4.7612844089823457E-4</v>
      </c>
      <c r="M944" s="16">
        <f t="shared" si="159"/>
        <v>5.9529446222384731E-4</v>
      </c>
      <c r="N944" s="16">
        <f t="shared" si="160"/>
        <v>7.7132460513851531E-3</v>
      </c>
      <c r="O944" s="16">
        <f t="shared" si="161"/>
        <v>0.2306008544297235</v>
      </c>
      <c r="P944" s="16">
        <f t="shared" si="162"/>
        <v>0.27881263309306226</v>
      </c>
      <c r="Q944" s="16">
        <f t="shared" si="163"/>
        <v>0.56734115885987901</v>
      </c>
      <c r="R944" s="16">
        <f t="shared" si="164"/>
        <v>1.0551110315151819E-2</v>
      </c>
      <c r="S944" s="16">
        <f t="shared" si="165"/>
        <v>0.83249602749167739</v>
      </c>
      <c r="T944" s="16">
        <f t="shared" si="166"/>
        <v>0.56735012265126883</v>
      </c>
      <c r="U944" s="66">
        <f t="shared" si="167"/>
        <v>2.4948651528921482</v>
      </c>
      <c r="V944" s="66"/>
    </row>
    <row r="945" spans="1:22" x14ac:dyDescent="0.25">
      <c r="A945">
        <v>944</v>
      </c>
      <c r="B945" s="16">
        <v>7.6860147458858495E-4</v>
      </c>
      <c r="C945" s="16">
        <v>7.4923434424212203E-9</v>
      </c>
      <c r="D945" s="16">
        <v>8.3167605972921804E-4</v>
      </c>
      <c r="E945" s="16">
        <v>1.25608015171739E-5</v>
      </c>
      <c r="F945" s="16">
        <v>6.2708828053379803E-6</v>
      </c>
      <c r="G945" s="16">
        <v>1.4816433035554399E-6</v>
      </c>
      <c r="H945">
        <v>3.6982305954748898E-4</v>
      </c>
      <c r="J945">
        <v>0.95623837219838603</v>
      </c>
      <c r="K945">
        <f t="shared" si="157"/>
        <v>7.1644662973321194E-9</v>
      </c>
      <c r="L945">
        <f t="shared" si="158"/>
        <v>8.4569197630000707E-4</v>
      </c>
      <c r="M945" s="16">
        <f t="shared" si="159"/>
        <v>6.9151097287716294E-4</v>
      </c>
      <c r="N945" s="16">
        <f t="shared" si="160"/>
        <v>0.31442448180808125</v>
      </c>
      <c r="O945" s="16">
        <f t="shared" si="161"/>
        <v>0.12406872523071029</v>
      </c>
      <c r="P945" s="16">
        <f t="shared" si="162"/>
        <v>1.8649031183643236E-2</v>
      </c>
      <c r="Q945" s="16">
        <f t="shared" si="163"/>
        <v>2.872700085463388E-2</v>
      </c>
      <c r="R945" s="16">
        <f t="shared" si="164"/>
        <v>0.13219083031816256</v>
      </c>
      <c r="S945" s="16">
        <f t="shared" si="165"/>
        <v>6.8491928705265021E-2</v>
      </c>
      <c r="T945" s="16">
        <f t="shared" si="166"/>
        <v>2.8724261571677661E-2</v>
      </c>
      <c r="U945" s="66">
        <f t="shared" si="167"/>
        <v>0.71527625967217379</v>
      </c>
      <c r="V945" s="66"/>
    </row>
    <row r="946" spans="1:22" x14ac:dyDescent="0.25">
      <c r="A946">
        <v>945</v>
      </c>
      <c r="B946">
        <v>5.4093673608594599E-4</v>
      </c>
      <c r="C946" s="16">
        <v>6.9661608794720003E-9</v>
      </c>
      <c r="D946">
        <v>1.10602091190062E-3</v>
      </c>
      <c r="E946" s="16">
        <v>1.5481942977583299E-5</v>
      </c>
      <c r="F946" s="16">
        <v>9.0268008764041702E-6</v>
      </c>
      <c r="G946" s="16">
        <v>1.5986721373187299E-6</v>
      </c>
      <c r="H946" s="16">
        <v>4.5583529594116402E-4</v>
      </c>
      <c r="J946">
        <v>0.95483055027158203</v>
      </c>
      <c r="K946">
        <f t="shared" si="157"/>
        <v>6.651503225826618E-9</v>
      </c>
      <c r="L946">
        <f t="shared" si="158"/>
        <v>1.1256662196298675E-3</v>
      </c>
      <c r="M946" s="16">
        <f t="shared" si="159"/>
        <v>-4.3792747457975604E-5</v>
      </c>
      <c r="N946" s="16">
        <f t="shared" si="160"/>
        <v>9.6895756960664464E-3</v>
      </c>
      <c r="O946" s="16">
        <f t="shared" si="161"/>
        <v>6.6186500199128181E-2</v>
      </c>
      <c r="P946" s="16">
        <f t="shared" si="162"/>
        <v>2.1981289220864009E-2</v>
      </c>
      <c r="Q946" s="16">
        <f t="shared" si="163"/>
        <v>0.19489332583933874</v>
      </c>
      <c r="R946" s="16">
        <f t="shared" si="164"/>
        <v>7.0371835167281124E-3</v>
      </c>
      <c r="S946" s="16">
        <f t="shared" si="165"/>
        <v>4.1369584992676241E-2</v>
      </c>
      <c r="T946" s="16">
        <f t="shared" si="166"/>
        <v>0.19490168237673186</v>
      </c>
      <c r="U946" s="66">
        <f t="shared" si="167"/>
        <v>0.53605914184153358</v>
      </c>
      <c r="V946" s="66"/>
    </row>
    <row r="947" spans="1:22" x14ac:dyDescent="0.25">
      <c r="A947">
        <v>946</v>
      </c>
      <c r="B947" s="16">
        <v>7.3532752644239903E-4</v>
      </c>
      <c r="C947" s="16">
        <v>4.9263448477717198E-9</v>
      </c>
      <c r="D947" s="16">
        <v>5.6797212630015797E-4</v>
      </c>
      <c r="E947" s="16">
        <v>5.6573974914591797E-6</v>
      </c>
      <c r="F947" s="16">
        <v>6.4734923470416302E-6</v>
      </c>
      <c r="G947" s="16">
        <v>2.2464850596634501E-6</v>
      </c>
      <c r="H947" s="16">
        <v>1.6656661271911499E-4</v>
      </c>
      <c r="J947">
        <v>0.95759282730060402</v>
      </c>
      <c r="K947">
        <f t="shared" si="157"/>
        <v>4.7174324910354846E-9</v>
      </c>
      <c r="L947">
        <f t="shared" si="158"/>
        <v>5.8316066970905687E-4</v>
      </c>
      <c r="M947" s="16">
        <f t="shared" si="159"/>
        <v>8.8749438317574109E-4</v>
      </c>
      <c r="N947" s="16">
        <f t="shared" si="160"/>
        <v>0.24321566001289599</v>
      </c>
      <c r="O947" s="16">
        <f t="shared" si="161"/>
        <v>1.2295021451036987E-2</v>
      </c>
      <c r="P947" s="16">
        <f t="shared" si="162"/>
        <v>0.16837603367251583</v>
      </c>
      <c r="Q947" s="16">
        <f t="shared" si="163"/>
        <v>0.22397536291145845</v>
      </c>
      <c r="R947" s="16">
        <f t="shared" si="164"/>
        <v>0.11766143722129245</v>
      </c>
      <c r="S947" s="16">
        <f t="shared" si="165"/>
        <v>1.4257452660376405E-2</v>
      </c>
      <c r="T947" s="16">
        <f t="shared" si="166"/>
        <v>0.22398497696646216</v>
      </c>
      <c r="U947" s="66">
        <f t="shared" si="167"/>
        <v>1.0037659448960383</v>
      </c>
      <c r="V947" s="66"/>
    </row>
    <row r="948" spans="1:22" x14ac:dyDescent="0.25">
      <c r="A948">
        <v>947</v>
      </c>
      <c r="B948">
        <v>1.29596127140219E-3</v>
      </c>
      <c r="C948" s="16">
        <v>6.0607296377157503E-9</v>
      </c>
      <c r="D948">
        <v>3.9463857717398899E-4</v>
      </c>
      <c r="E948" s="16">
        <v>4.8468121306121402E-6</v>
      </c>
      <c r="F948" s="16">
        <v>3.6396962480124802E-6</v>
      </c>
      <c r="G948" s="16">
        <v>1.82190986162995E-6</v>
      </c>
      <c r="H948" s="16">
        <v>1.42699894577996E-4</v>
      </c>
      <c r="J948">
        <v>0.95858876260927595</v>
      </c>
      <c r="K948">
        <f t="shared" si="157"/>
        <v>5.8097473239273061E-9</v>
      </c>
      <c r="L948">
        <f t="shared" si="158"/>
        <v>4.0373381880200616E-4</v>
      </c>
      <c r="M948" s="16">
        <f t="shared" si="159"/>
        <v>2.1881887240023739E-3</v>
      </c>
      <c r="N948" s="16">
        <f t="shared" si="160"/>
        <v>2.6621242124745228</v>
      </c>
      <c r="O948" s="16">
        <f t="shared" si="161"/>
        <v>8.8084298445163384E-3</v>
      </c>
      <c r="P948" s="16">
        <f t="shared" si="162"/>
        <v>0.3484420567399244</v>
      </c>
      <c r="Q948" s="16">
        <f t="shared" si="163"/>
        <v>0.30110571111983192</v>
      </c>
      <c r="R948" s="16">
        <f t="shared" si="164"/>
        <v>0.39767460057486376</v>
      </c>
      <c r="S948" s="16">
        <f t="shared" si="165"/>
        <v>8.4930357740109243E-3</v>
      </c>
      <c r="T948" s="16">
        <f t="shared" si="166"/>
        <v>0.30111958810469008</v>
      </c>
      <c r="U948" s="66">
        <f t="shared" si="167"/>
        <v>4.0277676346323599</v>
      </c>
      <c r="V948" s="66"/>
    </row>
    <row r="949" spans="1:22" x14ac:dyDescent="0.25">
      <c r="A949">
        <v>948</v>
      </c>
      <c r="B949">
        <v>7.6659099439021496E-4</v>
      </c>
      <c r="C949" s="16">
        <v>5.9768750565611298E-9</v>
      </c>
      <c r="D949">
        <v>6.6249995653661802E-4</v>
      </c>
      <c r="E949" s="16">
        <v>7.9974106234384005E-6</v>
      </c>
      <c r="F949" s="16">
        <v>6.2374224765006697E-6</v>
      </c>
      <c r="G949" s="16">
        <v>1.85367893119924E-6</v>
      </c>
      <c r="H949" s="16">
        <v>2.3546294207750599E-4</v>
      </c>
      <c r="J949">
        <v>0.95710408231619204</v>
      </c>
      <c r="K949">
        <f t="shared" si="157"/>
        <v>5.7204915161284789E-9</v>
      </c>
      <c r="L949">
        <f t="shared" si="158"/>
        <v>6.7682250354576205E-4</v>
      </c>
      <c r="M949" s="16">
        <f t="shared" si="159"/>
        <v>8.5635948523466788E-4</v>
      </c>
      <c r="N949" s="16">
        <f t="shared" si="160"/>
        <v>0.30986272365761885</v>
      </c>
      <c r="O949" s="16">
        <f t="shared" si="161"/>
        <v>6.1966785116276948E-3</v>
      </c>
      <c r="P949" s="16">
        <f t="shared" si="162"/>
        <v>9.7467935930729541E-2</v>
      </c>
      <c r="Q949" s="16">
        <f t="shared" si="163"/>
        <v>6.5224188201969333E-2</v>
      </c>
      <c r="R949" s="16">
        <f t="shared" si="164"/>
        <v>0.13467167190894097</v>
      </c>
      <c r="S949" s="16">
        <f t="shared" si="165"/>
        <v>5.8258732648856096E-3</v>
      </c>
      <c r="T949" s="16">
        <f t="shared" si="166"/>
        <v>6.5229849282497962E-2</v>
      </c>
      <c r="U949" s="66">
        <f t="shared" si="167"/>
        <v>0.68447892075826999</v>
      </c>
      <c r="V949" s="66"/>
    </row>
    <row r="950" spans="1:22" x14ac:dyDescent="0.25">
      <c r="A950">
        <v>949</v>
      </c>
      <c r="B950">
        <v>4.0196465704317902E-4</v>
      </c>
      <c r="C950" s="16">
        <v>7.8336603254762398E-9</v>
      </c>
      <c r="D950">
        <v>1.6959686852533399E-3</v>
      </c>
      <c r="E950" s="16">
        <v>2.6528863652315399E-5</v>
      </c>
      <c r="F950" s="16">
        <v>1.2465783837654201E-5</v>
      </c>
      <c r="G950" s="16">
        <v>1.43070954902135E-6</v>
      </c>
      <c r="H950">
        <v>7.8111235419349304E-4</v>
      </c>
      <c r="J950">
        <v>0.95205350605838501</v>
      </c>
      <c r="K950">
        <f t="shared" si="157"/>
        <v>7.4580637781401229E-9</v>
      </c>
      <c r="L950">
        <f t="shared" si="158"/>
        <v>1.7223231288173442E-3</v>
      </c>
      <c r="M950" s="16">
        <f t="shared" si="159"/>
        <v>-9.1839381473098622E-4</v>
      </c>
      <c r="N950" s="16">
        <f t="shared" si="160"/>
        <v>3.376902522323437E-2</v>
      </c>
      <c r="O950" s="16">
        <f t="shared" si="161"/>
        <v>0.17125981783827071</v>
      </c>
      <c r="P950" s="16">
        <f t="shared" si="162"/>
        <v>0.57872430000711717</v>
      </c>
      <c r="Q950" s="16">
        <f t="shared" si="163"/>
        <v>2.1609168573503759</v>
      </c>
      <c r="R950" s="16">
        <f t="shared" si="164"/>
        <v>7.0292656181004262E-2</v>
      </c>
      <c r="S950" s="16">
        <f t="shared" si="165"/>
        <v>8.242037377219899E-2</v>
      </c>
      <c r="T950" s="16">
        <f t="shared" si="166"/>
        <v>2.1611714295510827</v>
      </c>
      <c r="U950" s="66">
        <f t="shared" si="167"/>
        <v>5.2585544599232836</v>
      </c>
      <c r="V950" s="66"/>
    </row>
    <row r="951" spans="1:22" x14ac:dyDescent="0.25">
      <c r="A951">
        <v>950</v>
      </c>
      <c r="B951">
        <v>1.1252314743191701E-3</v>
      </c>
      <c r="C951" s="16">
        <v>9.0531268177963698E-9</v>
      </c>
      <c r="D951">
        <v>6.8385993109862798E-4</v>
      </c>
      <c r="E951" s="16">
        <v>1.2502315090968801E-5</v>
      </c>
      <c r="F951" s="16">
        <v>4.2519900513703098E-6</v>
      </c>
      <c r="G951" s="16">
        <v>1.2239831457047901E-6</v>
      </c>
      <c r="H951">
        <v>3.68098352051543E-4</v>
      </c>
      <c r="J951">
        <v>0.95703764698758997</v>
      </c>
      <c r="K951">
        <f t="shared" si="157"/>
        <v>8.6641831875840864E-9</v>
      </c>
      <c r="L951">
        <f t="shared" si="158"/>
        <v>6.935788412202556E-4</v>
      </c>
      <c r="M951" s="16">
        <f t="shared" si="159"/>
        <v>1.5568841074180841E-3</v>
      </c>
      <c r="N951" s="16">
        <f t="shared" si="160"/>
        <v>1.6510060584793924</v>
      </c>
      <c r="O951" s="16">
        <f t="shared" si="161"/>
        <v>0.40186391572452979</v>
      </c>
      <c r="P951" s="16">
        <f t="shared" si="162"/>
        <v>8.4113236224683377E-2</v>
      </c>
      <c r="Q951" s="16">
        <f t="shared" si="163"/>
        <v>2.6910748050910038E-2</v>
      </c>
      <c r="R951" s="16">
        <f t="shared" si="164"/>
        <v>0.32316266788081621</v>
      </c>
      <c r="S951" s="16">
        <f t="shared" si="165"/>
        <v>0.15217762943113217</v>
      </c>
      <c r="T951" s="16">
        <f t="shared" si="166"/>
        <v>2.6905294403979246E-2</v>
      </c>
      <c r="U951" s="66">
        <f t="shared" si="167"/>
        <v>2.6661395501954432</v>
      </c>
      <c r="V951" s="66"/>
    </row>
    <row r="952" spans="1:22" x14ac:dyDescent="0.25">
      <c r="A952">
        <v>951</v>
      </c>
      <c r="B952">
        <v>4.4170933772441298E-4</v>
      </c>
      <c r="C952" s="16">
        <v>5.3516359751785096E-9</v>
      </c>
      <c r="D952">
        <v>1.03917187428279E-3</v>
      </c>
      <c r="E952" s="16">
        <v>1.1181995769150801E-5</v>
      </c>
      <c r="F952" s="16">
        <v>1.1025737691535901E-5</v>
      </c>
      <c r="G952" s="16">
        <v>2.0796324777121302E-6</v>
      </c>
      <c r="H952">
        <v>3.2923091847205201E-4</v>
      </c>
      <c r="J952">
        <v>0.95511306428280096</v>
      </c>
      <c r="K952">
        <f t="shared" si="157"/>
        <v>5.1114174351788219E-9</v>
      </c>
      <c r="L952">
        <f t="shared" si="158"/>
        <v>1.063297630507599E-3</v>
      </c>
      <c r="M952" s="16">
        <f t="shared" si="159"/>
        <v>-1.798789550587728E-4</v>
      </c>
      <c r="N952" s="16">
        <f t="shared" si="160"/>
        <v>1.0620798111364753E-2</v>
      </c>
      <c r="O952" s="16">
        <f t="shared" si="161"/>
        <v>1.1645484092848064E-3</v>
      </c>
      <c r="P952" s="16">
        <f t="shared" si="162"/>
        <v>6.2187131094256203E-3</v>
      </c>
      <c r="Q952" s="16">
        <f t="shared" si="163"/>
        <v>1.6904301555123568E-3</v>
      </c>
      <c r="R952" s="16">
        <f t="shared" si="164"/>
        <v>1.415628836487723E-2</v>
      </c>
      <c r="S952" s="16">
        <f t="shared" si="165"/>
        <v>1.3150298218169087E-3</v>
      </c>
      <c r="T952" s="16">
        <f t="shared" si="166"/>
        <v>1.6907563858593855E-3</v>
      </c>
      <c r="U952" s="66">
        <f t="shared" si="167"/>
        <v>3.6856564358141067E-2</v>
      </c>
      <c r="V952" s="66"/>
    </row>
    <row r="953" spans="1:22" x14ac:dyDescent="0.25">
      <c r="A953">
        <v>952</v>
      </c>
      <c r="B953">
        <v>4.2580843532566599E-4</v>
      </c>
      <c r="C953" s="16">
        <v>3.9786396872159904E-9</v>
      </c>
      <c r="D953">
        <v>7.9693206048223899E-4</v>
      </c>
      <c r="E953" s="16">
        <v>6.39244294087393E-6</v>
      </c>
      <c r="F953" s="16">
        <v>1.13121992868747E-5</v>
      </c>
      <c r="G953" s="16">
        <v>2.7897196866128002E-6</v>
      </c>
      <c r="H953">
        <v>1.8821022864304101E-4</v>
      </c>
      <c r="J953">
        <v>0.95630546284804996</v>
      </c>
      <c r="K953">
        <f t="shared" si="157"/>
        <v>3.8047948675887086E-9</v>
      </c>
      <c r="L953">
        <f t="shared" si="158"/>
        <v>8.2234220010291394E-4</v>
      </c>
      <c r="M953" s="16">
        <f t="shared" si="159"/>
        <v>2.9274670548418035E-5</v>
      </c>
      <c r="N953" s="16">
        <f t="shared" si="160"/>
        <v>1.831851489771319E-2</v>
      </c>
      <c r="O953" s="16">
        <f t="shared" si="161"/>
        <v>7.9482686125337598E-2</v>
      </c>
      <c r="P953" s="16">
        <f t="shared" si="162"/>
        <v>2.9801931958307864E-2</v>
      </c>
      <c r="Q953" s="16">
        <f t="shared" si="163"/>
        <v>0.16388162364252259</v>
      </c>
      <c r="R953" s="16">
        <f t="shared" si="164"/>
        <v>2.1919578127470626E-2</v>
      </c>
      <c r="S953" s="16">
        <f t="shared" si="165"/>
        <v>0.15217318267658794</v>
      </c>
      <c r="T953" s="16">
        <f t="shared" si="166"/>
        <v>0.1638852553080701</v>
      </c>
      <c r="U953" s="66">
        <f t="shared" si="167"/>
        <v>0.62946277273600992</v>
      </c>
      <c r="V953" s="66"/>
    </row>
    <row r="954" spans="1:22" x14ac:dyDescent="0.25">
      <c r="A954">
        <v>953</v>
      </c>
      <c r="B954">
        <v>6.5295981446709505E-4</v>
      </c>
      <c r="C954" s="16">
        <v>4.6870336403964E-9</v>
      </c>
      <c r="D954">
        <v>6.0921754008288001E-4</v>
      </c>
      <c r="E954" s="16">
        <v>5.77040620669606E-6</v>
      </c>
      <c r="F954" s="16">
        <v>7.3058635198047001E-6</v>
      </c>
      <c r="G954" s="16">
        <v>2.3624441210648602E-6</v>
      </c>
      <c r="H954">
        <v>1.6989420398995801E-4</v>
      </c>
      <c r="J954">
        <v>0.95735741848705003</v>
      </c>
      <c r="K954">
        <f t="shared" si="157"/>
        <v>4.487166426331858E-9</v>
      </c>
      <c r="L954">
        <f t="shared" si="158"/>
        <v>6.2618702420991386E-4</v>
      </c>
      <c r="M954" s="16">
        <f t="shared" si="159"/>
        <v>6.7973260472427614E-4</v>
      </c>
      <c r="N954" s="16">
        <f t="shared" si="160"/>
        <v>0.106218419247392</v>
      </c>
      <c r="O954" s="16">
        <f t="shared" si="161"/>
        <v>2.3738892365246553E-2</v>
      </c>
      <c r="P954" s="16">
        <f t="shared" si="162"/>
        <v>0.13506791745057181</v>
      </c>
      <c r="Q954" s="16">
        <f t="shared" si="163"/>
        <v>0.2141269424888059</v>
      </c>
      <c r="R954" s="16">
        <f t="shared" si="164"/>
        <v>6.6844190090009345E-2</v>
      </c>
      <c r="S954" s="16">
        <f t="shared" si="165"/>
        <v>3.1394878144444548E-2</v>
      </c>
      <c r="T954" s="16">
        <f t="shared" si="166"/>
        <v>0.21413548166083463</v>
      </c>
      <c r="U954" s="66">
        <f t="shared" si="167"/>
        <v>0.79152672144730474</v>
      </c>
      <c r="V954" s="66"/>
    </row>
    <row r="955" spans="1:22" x14ac:dyDescent="0.25">
      <c r="A955">
        <v>954</v>
      </c>
      <c r="B955">
        <v>5.0494617372340604E-4</v>
      </c>
      <c r="C955" s="16">
        <v>7.5906719275087792E-9</v>
      </c>
      <c r="D955">
        <v>1.2966913124825799E-3</v>
      </c>
      <c r="E955" s="16">
        <v>1.9737165860421E-5</v>
      </c>
      <c r="F955" s="16">
        <v>9.7529016844925192E-6</v>
      </c>
      <c r="G955" s="16">
        <v>1.47022313327399E-6</v>
      </c>
      <c r="H955">
        <v>5.8112725304027295E-4</v>
      </c>
      <c r="J955">
        <v>0.95391273584692504</v>
      </c>
      <c r="K955">
        <f t="shared" si="157"/>
        <v>7.2408386252863513E-9</v>
      </c>
      <c r="L955">
        <f t="shared" si="158"/>
        <v>1.3176597483129113E-3</v>
      </c>
      <c r="M955" s="16">
        <f t="shared" si="159"/>
        <v>-3.0776740086609934E-4</v>
      </c>
      <c r="N955" s="16">
        <f t="shared" si="160"/>
        <v>6.4275300822967045E-4</v>
      </c>
      <c r="O955" s="16">
        <f t="shared" si="161"/>
        <v>0.13688552512393068</v>
      </c>
      <c r="P955" s="16">
        <f t="shared" si="162"/>
        <v>0.11986355447878447</v>
      </c>
      <c r="Q955" s="16">
        <f t="shared" si="163"/>
        <v>0.70166677737494576</v>
      </c>
      <c r="R955" s="16">
        <f t="shared" si="164"/>
        <v>1.0398685804234513E-4</v>
      </c>
      <c r="S955" s="16">
        <f t="shared" si="165"/>
        <v>7.1502867664167774E-2</v>
      </c>
      <c r="T955" s="16">
        <f t="shared" si="166"/>
        <v>0.70171510418686578</v>
      </c>
      <c r="U955" s="66">
        <f t="shared" si="167"/>
        <v>1.7323805686949663</v>
      </c>
      <c r="V955" s="66"/>
    </row>
    <row r="956" spans="1:22" x14ac:dyDescent="0.25">
      <c r="A956">
        <v>955</v>
      </c>
      <c r="B956">
        <v>5.7493221078371102E-4</v>
      </c>
      <c r="C956" s="16">
        <v>5.2446089130988403E-9</v>
      </c>
      <c r="D956">
        <v>7.77440084581617E-4</v>
      </c>
      <c r="E956" s="16">
        <v>8.2233580053520302E-6</v>
      </c>
      <c r="F956" s="16">
        <v>8.3655732599598201E-6</v>
      </c>
      <c r="G956" s="16">
        <v>2.1155446961621901E-6</v>
      </c>
      <c r="H956">
        <v>2.42116788581801E-4</v>
      </c>
      <c r="J956">
        <v>0.956467629747765</v>
      </c>
      <c r="K956">
        <f t="shared" si="157"/>
        <v>5.0162986560656502E-9</v>
      </c>
      <c r="L956">
        <f t="shared" si="158"/>
        <v>7.962815311887858E-4</v>
      </c>
      <c r="M956" s="16">
        <f t="shared" si="159"/>
        <v>3.5358289037863634E-4</v>
      </c>
      <c r="N956" s="16">
        <f t="shared" si="160"/>
        <v>2.8045347059069935E-2</v>
      </c>
      <c r="O956" s="16">
        <f t="shared" si="161"/>
        <v>2.8560419857732253E-3</v>
      </c>
      <c r="P956" s="16">
        <f t="shared" si="162"/>
        <v>3.7198356013537597E-2</v>
      </c>
      <c r="Q956" s="16">
        <f t="shared" si="163"/>
        <v>5.4921389468267939E-2</v>
      </c>
      <c r="R956" s="16">
        <f t="shared" si="164"/>
        <v>2.2799368857917855E-2</v>
      </c>
      <c r="S956" s="16">
        <f t="shared" si="165"/>
        <v>2.9330993363277597E-3</v>
      </c>
      <c r="T956" s="16">
        <f t="shared" si="166"/>
        <v>5.4924635299057598E-2</v>
      </c>
      <c r="U956" s="66">
        <f t="shared" si="167"/>
        <v>0.20367823801995194</v>
      </c>
      <c r="V956" s="66"/>
    </row>
    <row r="957" spans="1:22" x14ac:dyDescent="0.25">
      <c r="A957">
        <v>956</v>
      </c>
      <c r="B957">
        <v>4.6855842877260298E-4</v>
      </c>
      <c r="C957" s="16">
        <v>3.4844870329783499E-9</v>
      </c>
      <c r="D957">
        <v>6.3169316733406903E-4</v>
      </c>
      <c r="E957" s="16">
        <v>4.4463488207888398E-6</v>
      </c>
      <c r="F957" s="16">
        <v>1.01981561394545E-5</v>
      </c>
      <c r="G957" s="16">
        <v>3.1790692975379998E-6</v>
      </c>
      <c r="H957">
        <v>1.30911084867366E-4</v>
      </c>
      <c r="J957">
        <v>0.95717509981473703</v>
      </c>
      <c r="K957">
        <f t="shared" si="157"/>
        <v>3.3352642235942091E-9</v>
      </c>
      <c r="L957">
        <f t="shared" si="158"/>
        <v>6.5526506442348308E-4</v>
      </c>
      <c r="M957" s="16">
        <f t="shared" si="159"/>
        <v>2.8185179312172293E-4</v>
      </c>
      <c r="N957" s="16">
        <f t="shared" si="160"/>
        <v>2.3558423452567758E-3</v>
      </c>
      <c r="O957" s="16">
        <f t="shared" si="161"/>
        <v>0.13772445022958543</v>
      </c>
      <c r="P957" s="16">
        <f t="shared" si="162"/>
        <v>0.11846116742677139</v>
      </c>
      <c r="Q957" s="16">
        <f t="shared" si="163"/>
        <v>0.3434155478630001</v>
      </c>
      <c r="R957" s="16">
        <f t="shared" si="164"/>
        <v>1.2243417312174957E-3</v>
      </c>
      <c r="S957" s="16">
        <f t="shared" si="165"/>
        <v>0.34117683210799393</v>
      </c>
      <c r="T957" s="16">
        <f t="shared" si="166"/>
        <v>0.34342308213154482</v>
      </c>
      <c r="U957" s="66">
        <f t="shared" si="167"/>
        <v>1.2877812638353698</v>
      </c>
      <c r="V957" s="66"/>
    </row>
    <row r="958" spans="1:22" x14ac:dyDescent="0.25">
      <c r="A958">
        <v>957</v>
      </c>
      <c r="B958">
        <v>6.00502165305792E-4</v>
      </c>
      <c r="C958" s="16">
        <v>6.7010189616664E-9</v>
      </c>
      <c r="D958">
        <v>9.5498557139860399E-4</v>
      </c>
      <c r="E958" s="16">
        <v>1.2880876111941601E-5</v>
      </c>
      <c r="F958" s="16">
        <v>8.0748030398442003E-6</v>
      </c>
      <c r="G958" s="16">
        <v>1.65907100316293E-6</v>
      </c>
      <c r="H958" s="16">
        <v>3.7924923791829998E-4</v>
      </c>
      <c r="J958">
        <v>0.95558558386134895</v>
      </c>
      <c r="K958">
        <f t="shared" si="157"/>
        <v>6.4033971169499568E-9</v>
      </c>
      <c r="L958">
        <f t="shared" si="158"/>
        <v>9.7278754746249376E-4</v>
      </c>
      <c r="M958" s="16">
        <f t="shared" si="159"/>
        <v>2.2821678314909039E-4</v>
      </c>
      <c r="N958" s="16">
        <f t="shared" si="160"/>
        <v>4.8132081685069682E-2</v>
      </c>
      <c r="O958" s="16">
        <f t="shared" si="161"/>
        <v>4.3854223354065802E-2</v>
      </c>
      <c r="P958" s="16">
        <f t="shared" si="162"/>
        <v>7.2976676825360826E-5</v>
      </c>
      <c r="Q958" s="16">
        <f t="shared" si="163"/>
        <v>3.971705944906493E-2</v>
      </c>
      <c r="R958" s="16">
        <f t="shared" si="164"/>
        <v>3.2581798861044738E-2</v>
      </c>
      <c r="S958" s="16">
        <f t="shared" si="165"/>
        <v>3.0032508412217156E-2</v>
      </c>
      <c r="T958" s="16">
        <f t="shared" si="166"/>
        <v>3.9716705513180239E-2</v>
      </c>
      <c r="U958" s="66">
        <f t="shared" si="167"/>
        <v>0.23410735395146792</v>
      </c>
      <c r="V958" s="66"/>
    </row>
    <row r="959" spans="1:22" x14ac:dyDescent="0.25">
      <c r="A959">
        <v>958</v>
      </c>
      <c r="B959">
        <v>7.6820226323168802E-4</v>
      </c>
      <c r="C959" s="16">
        <v>9.6356840978211199E-9</v>
      </c>
      <c r="D959">
        <v>1.07626160537025E-3</v>
      </c>
      <c r="E959" s="16">
        <v>2.0847925044967399E-5</v>
      </c>
      <c r="F959" s="16">
        <v>6.34467107826283E-6</v>
      </c>
      <c r="G959" s="16">
        <v>1.15524590672533E-6</v>
      </c>
      <c r="H959">
        <v>6.1382487556313405E-4</v>
      </c>
      <c r="J959">
        <v>0.95502837352692205</v>
      </c>
      <c r="K959">
        <f t="shared" si="157"/>
        <v>9.202351711761332E-9</v>
      </c>
      <c r="L959">
        <f t="shared" si="158"/>
        <v>1.0900965577494033E-3</v>
      </c>
      <c r="M959" s="16">
        <f t="shared" si="159"/>
        <v>4.4630796871397287E-4</v>
      </c>
      <c r="N959" s="16">
        <f t="shared" si="160"/>
        <v>0.31351602316479893</v>
      </c>
      <c r="O959" s="16">
        <f t="shared" si="161"/>
        <v>0.54622230336338262</v>
      </c>
      <c r="P959" s="16">
        <f t="shared" si="162"/>
        <v>1.377455263609558E-2</v>
      </c>
      <c r="Q959" s="16">
        <f t="shared" si="163"/>
        <v>0.88562076396662537</v>
      </c>
      <c r="R959" s="16">
        <f t="shared" si="164"/>
        <v>0.12680147263939337</v>
      </c>
      <c r="S959" s="16">
        <f t="shared" si="165"/>
        <v>0.18007351590712992</v>
      </c>
      <c r="T959" s="16">
        <f t="shared" si="166"/>
        <v>0.88563769284731153</v>
      </c>
      <c r="U959" s="66">
        <f t="shared" si="167"/>
        <v>2.9516463245247375</v>
      </c>
      <c r="V959" s="66"/>
    </row>
    <row r="960" spans="1:22" x14ac:dyDescent="0.25">
      <c r="A960">
        <v>959</v>
      </c>
      <c r="B960">
        <v>5.8526275495055999E-4</v>
      </c>
      <c r="C960" s="16">
        <v>8.2508358943494097E-9</v>
      </c>
      <c r="D960">
        <v>1.2136426912070699E-3</v>
      </c>
      <c r="E960" s="16">
        <v>2.00986285812213E-5</v>
      </c>
      <c r="F960" s="16">
        <v>8.3819582595093504E-6</v>
      </c>
      <c r="G960" s="16">
        <v>1.3512985974052301E-6</v>
      </c>
      <c r="H960">
        <v>5.9176743126882695E-4</v>
      </c>
      <c r="J960">
        <v>0.954329901180344</v>
      </c>
      <c r="K960">
        <f t="shared" si="157"/>
        <v>7.8740194037097076E-9</v>
      </c>
      <c r="L960">
        <f t="shared" si="158"/>
        <v>1.2317496554875994E-3</v>
      </c>
      <c r="M960" s="16">
        <f t="shared" si="159"/>
        <v>-6.1224145586479567E-5</v>
      </c>
      <c r="N960" s="16">
        <f t="shared" si="160"/>
        <v>3.5511455941204639E-2</v>
      </c>
      <c r="O960" s="16">
        <f t="shared" si="161"/>
        <v>0.23924641602811775</v>
      </c>
      <c r="P960" s="16">
        <f t="shared" si="162"/>
        <v>6.7596275685000345E-2</v>
      </c>
      <c r="Q960" s="16">
        <f t="shared" si="163"/>
        <v>0.75918111580744452</v>
      </c>
      <c r="R960" s="16">
        <f t="shared" si="164"/>
        <v>2.2299961922037943E-2</v>
      </c>
      <c r="S960" s="16">
        <f t="shared" si="165"/>
        <v>0.10670629529687332</v>
      </c>
      <c r="T960" s="16">
        <f t="shared" si="166"/>
        <v>0.75921865831734692</v>
      </c>
      <c r="U960" s="66">
        <f t="shared" si="167"/>
        <v>1.9897601789980253</v>
      </c>
      <c r="V960" s="66"/>
    </row>
    <row r="961" spans="1:22" x14ac:dyDescent="0.25">
      <c r="A961">
        <v>960</v>
      </c>
      <c r="B961">
        <v>3.4587164314895801E-4</v>
      </c>
      <c r="C961" s="16">
        <v>4.7346108547422801E-9</v>
      </c>
      <c r="D961">
        <v>1.1781565174435601E-3</v>
      </c>
      <c r="E961" s="16">
        <v>1.11974084843864E-5</v>
      </c>
      <c r="F961" s="16">
        <v>1.41763806391278E-5</v>
      </c>
      <c r="G961" s="16">
        <v>2.3545710230927199E-6</v>
      </c>
      <c r="H961">
        <v>3.2968707754656601E-4</v>
      </c>
      <c r="J961">
        <v>0.95438351405648003</v>
      </c>
      <c r="K961">
        <f t="shared" si="157"/>
        <v>4.5186345452388914E-9</v>
      </c>
      <c r="L961">
        <f t="shared" si="158"/>
        <v>1.2088591151340536E-3</v>
      </c>
      <c r="M961" s="16">
        <f t="shared" si="159"/>
        <v>-5.171158288361377E-4</v>
      </c>
      <c r="N961" s="16">
        <f t="shared" si="160"/>
        <v>8.8605621023911479E-2</v>
      </c>
      <c r="O961" s="16">
        <f t="shared" si="161"/>
        <v>2.1166604565671529E-2</v>
      </c>
      <c r="P961" s="16">
        <f t="shared" si="162"/>
        <v>4.9796553531610672E-2</v>
      </c>
      <c r="Q961" s="16">
        <f t="shared" si="163"/>
        <v>1.8104908209828393E-3</v>
      </c>
      <c r="R961" s="16">
        <f t="shared" si="164"/>
        <v>0.1924863746180927</v>
      </c>
      <c r="S961" s="16">
        <f t="shared" si="165"/>
        <v>3.0020032636926961E-2</v>
      </c>
      <c r="T961" s="16">
        <f t="shared" si="166"/>
        <v>1.811465003366405E-3</v>
      </c>
      <c r="U961" s="66">
        <f t="shared" si="167"/>
        <v>0.38569714220056267</v>
      </c>
      <c r="V961" s="66"/>
    </row>
    <row r="962" spans="1:22" x14ac:dyDescent="0.25">
      <c r="A962">
        <v>961</v>
      </c>
      <c r="B962">
        <v>5.9038423431648495E-4</v>
      </c>
      <c r="C962" s="16">
        <v>6.1868457495940196E-9</v>
      </c>
      <c r="D962">
        <v>8.9558898081113002E-4</v>
      </c>
      <c r="E962" s="16">
        <v>1.11601765830723E-5</v>
      </c>
      <c r="F962" s="16">
        <v>8.1910786870580494E-6</v>
      </c>
      <c r="G962" s="16">
        <v>1.79575964352132E-6</v>
      </c>
      <c r="H962">
        <v>3.2858609003085599E-4</v>
      </c>
      <c r="J962">
        <v>0.95587745805448698</v>
      </c>
      <c r="K962">
        <f t="shared" si="157"/>
        <v>5.9138663884971384E-9</v>
      </c>
      <c r="L962">
        <f t="shared" si="158"/>
        <v>9.1376071098301791E-4</v>
      </c>
      <c r="M962" s="16">
        <f t="shared" si="159"/>
        <v>2.6700775764995215E-4</v>
      </c>
      <c r="N962" s="16">
        <f t="shared" si="160"/>
        <v>3.9539175456507911E-2</v>
      </c>
      <c r="O962" s="16">
        <f t="shared" si="161"/>
        <v>1.3599043498905913E-2</v>
      </c>
      <c r="P962" s="16">
        <f t="shared" si="162"/>
        <v>4.9291127904926681E-3</v>
      </c>
      <c r="Q962" s="16">
        <f t="shared" si="163"/>
        <v>1.5275071707597607E-3</v>
      </c>
      <c r="R962" s="16">
        <f t="shared" si="164"/>
        <v>2.8460940457798761E-2</v>
      </c>
      <c r="S962" s="16">
        <f t="shared" si="165"/>
        <v>1.1064536665129921E-2</v>
      </c>
      <c r="T962" s="16">
        <f t="shared" si="166"/>
        <v>1.5272216320637644E-3</v>
      </c>
      <c r="U962" s="66">
        <f t="shared" si="167"/>
        <v>0.1006475376716587</v>
      </c>
      <c r="V962" s="66"/>
    </row>
    <row r="963" spans="1:22" x14ac:dyDescent="0.25">
      <c r="A963">
        <v>962</v>
      </c>
      <c r="B963">
        <v>3.6051895761050499E-4</v>
      </c>
      <c r="C963" s="16">
        <v>4.1685796644053197E-9</v>
      </c>
      <c r="D963">
        <v>9.9087588163567202E-4</v>
      </c>
      <c r="E963" s="16">
        <v>8.3087090136986795E-6</v>
      </c>
      <c r="F963" s="16">
        <v>1.3485714705630201E-5</v>
      </c>
      <c r="G963" s="16">
        <v>2.6687155771794402E-6</v>
      </c>
      <c r="H963">
        <v>2.4463244906120602E-4</v>
      </c>
      <c r="J963">
        <v>0.95529776650924603</v>
      </c>
      <c r="K963">
        <f t="shared" ref="K963:K1026" si="168">C963*J963</f>
        <v>3.9822348429222639E-9</v>
      </c>
      <c r="L963">
        <f t="shared" ref="L963:L1026" si="169">SUM($Z$9*B963,$AA$9*C963,$AB$9*D963,$AC$9*E963,$AD$9*F963,$AE$9*G963)</f>
        <v>1.0205118580444475E-3</v>
      </c>
      <c r="M963" s="16">
        <f t="shared" ref="M963:M1026" si="170">$Z$8*B963+$AA$8*C963+$AB$8*D963+$AD$8*F963+$AE$8*G963</f>
        <v>-2.9947394282343746E-4</v>
      </c>
      <c r="N963" s="16">
        <f t="shared" si="160"/>
        <v>7.1783199646093754E-2</v>
      </c>
      <c r="O963" s="16">
        <f t="shared" si="161"/>
        <v>6.1328527572321344E-2</v>
      </c>
      <c r="P963" s="16">
        <f t="shared" si="162"/>
        <v>8.2474396648077515E-4</v>
      </c>
      <c r="Q963" s="16">
        <f t="shared" si="163"/>
        <v>5.1259861930220446E-2</v>
      </c>
      <c r="R963" s="16">
        <f t="shared" si="164"/>
        <v>0.13589425434841457</v>
      </c>
      <c r="S963" s="16">
        <f t="shared" si="165"/>
        <v>0.10876704041450898</v>
      </c>
      <c r="T963" s="16">
        <f t="shared" si="166"/>
        <v>5.1259153286949029E-2</v>
      </c>
      <c r="U963" s="66">
        <f t="shared" si="167"/>
        <v>0.4811167811649889</v>
      </c>
      <c r="V963" s="66"/>
    </row>
    <row r="964" spans="1:22" x14ac:dyDescent="0.25">
      <c r="A964">
        <v>963</v>
      </c>
      <c r="B964">
        <v>6.7044257473821702E-4</v>
      </c>
      <c r="C964" s="16">
        <v>4.9827504161276303E-9</v>
      </c>
      <c r="D964">
        <v>6.3109049336456204E-4</v>
      </c>
      <c r="E964" s="16">
        <v>6.3531585343858702E-6</v>
      </c>
      <c r="F964" s="16">
        <v>7.1225431552827997E-6</v>
      </c>
      <c r="G964" s="16">
        <v>2.2227906972314498E-6</v>
      </c>
      <c r="H964">
        <v>1.87051975769872E-4</v>
      </c>
      <c r="J964">
        <v>0.95724745578140102</v>
      </c>
      <c r="K964">
        <f t="shared" si="168"/>
        <v>4.769725158631891E-9</v>
      </c>
      <c r="L964">
        <f t="shared" si="169"/>
        <v>6.4755338762194294E-4</v>
      </c>
      <c r="M964" s="16">
        <f t="shared" si="170"/>
        <v>6.93331761854491E-4</v>
      </c>
      <c r="N964" s="16">
        <f t="shared" ref="N964:N1027" si="171">(B964-$B$2)^2/$B$2/$B$2</f>
        <v>0.13061897653288049</v>
      </c>
      <c r="O964" s="16">
        <f t="shared" ref="O964:O1027" si="172">(C964-$C$2)^2/$C$2/$C$2</f>
        <v>1.0141038241691528E-2</v>
      </c>
      <c r="P964" s="16">
        <f t="shared" ref="P964:P1027" si="173">(D964-$D$2)^2/$D$2/$D$2</f>
        <v>0.11889226168606704</v>
      </c>
      <c r="Q964" s="16">
        <f t="shared" ref="Q964:Q1027" si="174">(E964-$E$2)^2/$E$2/$E$2</f>
        <v>0.16685638526326119</v>
      </c>
      <c r="R964" s="16">
        <f t="shared" ref="R964:R1027" si="175">(F964-$F$2)^2/$F$2/$F$2</f>
        <v>7.6810599969195439E-2</v>
      </c>
      <c r="S964" s="16">
        <f t="shared" ref="S964:S1027" si="176">(G964-$G$2)^2/$G$2/$G$2</f>
        <v>1.157730257526284E-2</v>
      </c>
      <c r="T964" s="16">
        <f t="shared" ref="T964:T1027" si="177">(H964-$H$2)^2/$H$2/$H$2</f>
        <v>0.16686420542670038</v>
      </c>
      <c r="U964" s="66">
        <f t="shared" ref="U964:U1027" si="178">SUM(N964:T964)</f>
        <v>0.68176076969505894</v>
      </c>
      <c r="V964" s="66"/>
    </row>
    <row r="965" spans="1:22" x14ac:dyDescent="0.25">
      <c r="A965">
        <v>964</v>
      </c>
      <c r="B965">
        <v>2.4141741709631599E-4</v>
      </c>
      <c r="C965" s="16">
        <v>2.6958648732165901E-9</v>
      </c>
      <c r="D965">
        <v>9.5681626852741296E-4</v>
      </c>
      <c r="E965" s="16">
        <v>5.1889759137166203E-6</v>
      </c>
      <c r="F965" s="16">
        <v>2.0133314101443601E-5</v>
      </c>
      <c r="G965" s="16">
        <v>4.1263225096569096E-6</v>
      </c>
      <c r="H965">
        <v>1.5277843087164501E-4</v>
      </c>
      <c r="J965">
        <v>0.95532719404564304</v>
      </c>
      <c r="K965">
        <f t="shared" si="168"/>
        <v>2.575433024856218E-9</v>
      </c>
      <c r="L965">
        <f t="shared" si="169"/>
        <v>1.0012065233750839E-3</v>
      </c>
      <c r="M965" s="16">
        <f t="shared" si="170"/>
        <v>-5.1837168918245189E-4</v>
      </c>
      <c r="N965" s="16">
        <f t="shared" si="171"/>
        <v>0.25986907259923264</v>
      </c>
      <c r="O965" s="16">
        <f t="shared" si="172"/>
        <v>0.2636253943226895</v>
      </c>
      <c r="P965" s="16">
        <f t="shared" si="173"/>
        <v>4.4116503948307545E-5</v>
      </c>
      <c r="Q965" s="16">
        <f t="shared" si="174"/>
        <v>0.26715808976218802</v>
      </c>
      <c r="R965" s="16">
        <f t="shared" si="175"/>
        <v>1.0884540815746189</v>
      </c>
      <c r="S965" s="16">
        <f t="shared" si="176"/>
        <v>1.11537200037374</v>
      </c>
      <c r="T965" s="16">
        <f t="shared" si="177"/>
        <v>0.26715722113250684</v>
      </c>
      <c r="U965" s="66">
        <f t="shared" si="178"/>
        <v>3.2616799762689244</v>
      </c>
      <c r="V965" s="66"/>
    </row>
    <row r="966" spans="1:22" x14ac:dyDescent="0.25">
      <c r="A966">
        <v>965</v>
      </c>
      <c r="B966">
        <v>2.9091756602742498E-4</v>
      </c>
      <c r="C966" s="16">
        <v>5.0461875753288903E-9</v>
      </c>
      <c r="D966">
        <v>1.5039817036217799E-3</v>
      </c>
      <c r="E966" s="16">
        <v>1.51810258738352E-5</v>
      </c>
      <c r="F966" s="16">
        <v>1.71008189397881E-5</v>
      </c>
      <c r="G966" s="16">
        <v>2.2170984200752099E-6</v>
      </c>
      <c r="H966">
        <v>4.4698447587908401E-4</v>
      </c>
      <c r="J966">
        <v>0.95282270443651995</v>
      </c>
      <c r="K966">
        <f t="shared" si="168"/>
        <v>4.8081220926188383E-9</v>
      </c>
      <c r="L966">
        <f t="shared" si="169"/>
        <v>1.5403953937338558E-3</v>
      </c>
      <c r="M966" s="16">
        <f t="shared" si="170"/>
        <v>-9.5856026167900606E-4</v>
      </c>
      <c r="N966" s="16">
        <f t="shared" si="171"/>
        <v>0.16749184700757416</v>
      </c>
      <c r="O966" s="16">
        <f t="shared" si="172"/>
        <v>7.9661783661699719E-3</v>
      </c>
      <c r="P966" s="16">
        <f t="shared" si="173"/>
        <v>0.31519260493045598</v>
      </c>
      <c r="Q966" s="16">
        <f t="shared" si="174"/>
        <v>0.17094085960074021</v>
      </c>
      <c r="R966" s="16">
        <f t="shared" si="175"/>
        <v>0.54100161755180165</v>
      </c>
      <c r="S966" s="16">
        <f t="shared" si="176"/>
        <v>1.0974963639110557E-2</v>
      </c>
      <c r="T966" s="16">
        <f t="shared" si="177"/>
        <v>0.17097230683151624</v>
      </c>
      <c r="U966" s="66">
        <f t="shared" si="178"/>
        <v>1.3845403779273688</v>
      </c>
      <c r="V966" s="66"/>
    </row>
    <row r="967" spans="1:22" x14ac:dyDescent="0.25">
      <c r="A967">
        <v>966</v>
      </c>
      <c r="B967">
        <v>5.62481116410188E-4</v>
      </c>
      <c r="C967" s="16">
        <v>5.2054958611607197E-9</v>
      </c>
      <c r="D967">
        <v>7.8895445880041901E-4</v>
      </c>
      <c r="E967" s="16">
        <v>8.2817525288837296E-6</v>
      </c>
      <c r="F967" s="16">
        <v>8.5556775742890198E-6</v>
      </c>
      <c r="G967" s="16">
        <v>2.1317427598521698E-6</v>
      </c>
      <c r="H967">
        <v>2.4383621485888401E-4</v>
      </c>
      <c r="J967">
        <v>0.95640514467320104</v>
      </c>
      <c r="K967">
        <f t="shared" si="168"/>
        <v>4.978563022189167E-9</v>
      </c>
      <c r="L967">
        <f t="shared" si="169"/>
        <v>8.0819235121298806E-4</v>
      </c>
      <c r="M967" s="16">
        <f t="shared" si="170"/>
        <v>3.1676988160738801E-4</v>
      </c>
      <c r="N967" s="16">
        <f t="shared" si="171"/>
        <v>2.0216301145946133E-2</v>
      </c>
      <c r="O967" s="16">
        <f t="shared" si="172"/>
        <v>3.6603898267582148E-3</v>
      </c>
      <c r="P967" s="16">
        <f t="shared" si="173"/>
        <v>3.2730104949040939E-2</v>
      </c>
      <c r="Q967" s="16">
        <f t="shared" si="174"/>
        <v>5.2402639783439085E-2</v>
      </c>
      <c r="R967" s="16">
        <f t="shared" si="175"/>
        <v>1.7345229733684905E-2</v>
      </c>
      <c r="S967" s="16">
        <f t="shared" si="176"/>
        <v>3.8725049956469925E-3</v>
      </c>
      <c r="T967" s="16">
        <f t="shared" si="177"/>
        <v>5.2405628007230469E-2</v>
      </c>
      <c r="U967" s="66">
        <f t="shared" si="178"/>
        <v>0.18263279844174674</v>
      </c>
      <c r="V967" s="66"/>
    </row>
    <row r="968" spans="1:22" x14ac:dyDescent="0.25">
      <c r="A968">
        <v>967</v>
      </c>
      <c r="B968">
        <v>6.8762533640297002E-4</v>
      </c>
      <c r="C968" s="16">
        <v>1.02391606806584E-8</v>
      </c>
      <c r="D968">
        <v>1.28376543054657E-3</v>
      </c>
      <c r="E968" s="16">
        <v>2.6364954342224499E-5</v>
      </c>
      <c r="F968" s="16">
        <v>7.1544996423658497E-6</v>
      </c>
      <c r="G968" s="16">
        <v>1.0896546663076E-6</v>
      </c>
      <c r="H968">
        <v>7.7627033493747502E-4</v>
      </c>
      <c r="J968">
        <v>0.95402370211656196</v>
      </c>
      <c r="K968">
        <f t="shared" si="168"/>
        <v>9.7684019791280619E-9</v>
      </c>
      <c r="L968">
        <f t="shared" si="169"/>
        <v>1.2991538453369289E-3</v>
      </c>
      <c r="M968" s="16">
        <f t="shared" si="170"/>
        <v>7.609682746901125E-5</v>
      </c>
      <c r="N968" s="16">
        <f t="shared" si="171"/>
        <v>0.15705693336107696</v>
      </c>
      <c r="O968" s="16">
        <f t="shared" si="172"/>
        <v>0.71907900276481229</v>
      </c>
      <c r="P968" s="16">
        <f t="shared" si="173"/>
        <v>0.11075160012032928</v>
      </c>
      <c r="Q968" s="16">
        <f t="shared" si="174"/>
        <v>2.1162822462175876</v>
      </c>
      <c r="R968" s="16">
        <f t="shared" si="175"/>
        <v>7.5023430179532724E-2</v>
      </c>
      <c r="S968" s="16">
        <f t="shared" si="176"/>
        <v>0.20888031627595754</v>
      </c>
      <c r="T968" s="16">
        <f t="shared" si="177"/>
        <v>2.1163863674340377</v>
      </c>
      <c r="U968" s="66">
        <f t="shared" si="178"/>
        <v>5.5034598963533341</v>
      </c>
      <c r="V968" s="66"/>
    </row>
    <row r="969" spans="1:22" x14ac:dyDescent="0.25">
      <c r="A969">
        <v>968</v>
      </c>
      <c r="B969">
        <v>4.7673168795749201E-4</v>
      </c>
      <c r="C969" s="16">
        <v>4.7684757720087304E-9</v>
      </c>
      <c r="D969">
        <v>8.5416408611890999E-4</v>
      </c>
      <c r="E969" s="16">
        <v>8.2068383203940203E-6</v>
      </c>
      <c r="F969" s="16">
        <v>1.01283183774279E-5</v>
      </c>
      <c r="G969" s="16">
        <v>2.3290255323671201E-6</v>
      </c>
      <c r="H969">
        <v>2.4163136455866501E-4</v>
      </c>
      <c r="J969">
        <v>0.95604325940857104</v>
      </c>
      <c r="K969">
        <f t="shared" si="168"/>
        <v>4.5588691194820284E-9</v>
      </c>
      <c r="L969">
        <f t="shared" si="169"/>
        <v>8.7674497993036097E-4</v>
      </c>
      <c r="M969" s="16">
        <f t="shared" si="170"/>
        <v>7.6718395984623123E-5</v>
      </c>
      <c r="N969" s="16">
        <f t="shared" si="171"/>
        <v>1.0201799932873467E-3</v>
      </c>
      <c r="O969" s="16">
        <f t="shared" si="172"/>
        <v>1.942551904009486E-2</v>
      </c>
      <c r="P969" s="16">
        <f t="shared" si="173"/>
        <v>1.2817543526254823E-2</v>
      </c>
      <c r="Q969" s="16">
        <f t="shared" si="174"/>
        <v>5.5644666473866809E-2</v>
      </c>
      <c r="R969" s="16">
        <f t="shared" si="175"/>
        <v>7.7857178659249278E-4</v>
      </c>
      <c r="S969" s="16">
        <f t="shared" si="176"/>
        <v>2.5771100163748444E-2</v>
      </c>
      <c r="T969" s="16">
        <f t="shared" si="177"/>
        <v>5.5646497843760981E-2</v>
      </c>
      <c r="U969" s="66">
        <f t="shared" si="178"/>
        <v>0.17110407882760575</v>
      </c>
      <c r="V969" s="66"/>
    </row>
    <row r="970" spans="1:22" x14ac:dyDescent="0.25">
      <c r="A970">
        <v>969</v>
      </c>
      <c r="B970">
        <v>5.0867167532415698E-4</v>
      </c>
      <c r="C970" s="16">
        <v>5.2690014983914997E-9</v>
      </c>
      <c r="D970">
        <v>8.8514677725224202E-4</v>
      </c>
      <c r="E970" s="16">
        <v>9.3942133696216708E-6</v>
      </c>
      <c r="F970" s="16">
        <v>9.5047514712118792E-6</v>
      </c>
      <c r="G970" s="16">
        <v>2.10845896372512E-6</v>
      </c>
      <c r="H970">
        <v>2.76591244481686E-4</v>
      </c>
      <c r="J970">
        <v>0.95590178705990303</v>
      </c>
      <c r="K970">
        <f t="shared" si="168"/>
        <v>5.0366479483337416E-9</v>
      </c>
      <c r="L970">
        <f t="shared" si="169"/>
        <v>9.0625947015689256E-4</v>
      </c>
      <c r="M970" s="16">
        <f t="shared" si="170"/>
        <v>1.1108388049142141E-4</v>
      </c>
      <c r="N970" s="16">
        <f t="shared" si="171"/>
        <v>1.083571221758032E-3</v>
      </c>
      <c r="O970" s="16">
        <f t="shared" si="172"/>
        <v>2.4048749701045332E-3</v>
      </c>
      <c r="P970" s="16">
        <f t="shared" si="173"/>
        <v>6.5688823045837097E-3</v>
      </c>
      <c r="Q970" s="16">
        <f t="shared" si="174"/>
        <v>1.5709879318510468E-2</v>
      </c>
      <c r="R970" s="16">
        <f t="shared" si="175"/>
        <v>1.2518623276446745E-3</v>
      </c>
      <c r="S970" s="16">
        <f t="shared" si="176"/>
        <v>2.5631270485268432E-3</v>
      </c>
      <c r="T970" s="16">
        <f t="shared" si="177"/>
        <v>1.5710700630862724E-2</v>
      </c>
      <c r="U970" s="66">
        <f t="shared" si="178"/>
        <v>4.5292897821990988E-2</v>
      </c>
      <c r="V970" s="66"/>
    </row>
    <row r="971" spans="1:22" x14ac:dyDescent="0.25">
      <c r="A971">
        <v>970</v>
      </c>
      <c r="B971">
        <v>7.0268324718413097E-4</v>
      </c>
      <c r="C971" s="16">
        <v>6.7601259380990798E-9</v>
      </c>
      <c r="D971">
        <v>8.2062518380150696E-4</v>
      </c>
      <c r="E971" s="16">
        <v>1.1183745198969001E-5</v>
      </c>
      <c r="F971" s="16">
        <v>6.8564189269805096E-6</v>
      </c>
      <c r="G971" s="16">
        <v>1.64196520522043E-6</v>
      </c>
      <c r="H971">
        <v>3.2927876394713202E-4</v>
      </c>
      <c r="J971">
        <v>0.95628157176494799</v>
      </c>
      <c r="K971">
        <f t="shared" si="168"/>
        <v>6.4645838574143813E-9</v>
      </c>
      <c r="L971">
        <f t="shared" si="169"/>
        <v>8.3597322673475039E-4</v>
      </c>
      <c r="M971" s="16">
        <f t="shared" si="170"/>
        <v>5.6939326763351167E-4</v>
      </c>
      <c r="N971" s="16">
        <f t="shared" si="171"/>
        <v>0.18222734571450871</v>
      </c>
      <c r="O971" s="16">
        <f t="shared" si="172"/>
        <v>4.8435977280161489E-2</v>
      </c>
      <c r="P971" s="16">
        <f t="shared" si="173"/>
        <v>2.1914176149413305E-2</v>
      </c>
      <c r="Q971" s="16">
        <f t="shared" si="174"/>
        <v>1.7038505061355363E-3</v>
      </c>
      <c r="R971" s="16">
        <f t="shared" si="175"/>
        <v>9.2510672905327829E-2</v>
      </c>
      <c r="S971" s="16">
        <f t="shared" si="176"/>
        <v>3.3059448425424708E-2</v>
      </c>
      <c r="T971" s="16">
        <f t="shared" si="177"/>
        <v>1.7032218755417511E-3</v>
      </c>
      <c r="U971" s="66">
        <f t="shared" si="178"/>
        <v>0.38155469285651328</v>
      </c>
      <c r="V971" s="66"/>
    </row>
    <row r="972" spans="1:22" x14ac:dyDescent="0.25">
      <c r="A972">
        <v>971</v>
      </c>
      <c r="B972">
        <v>4.1750515881399899E-4</v>
      </c>
      <c r="C972" s="16">
        <v>3.6252955719639598E-9</v>
      </c>
      <c r="D972">
        <v>7.3960413998009603E-4</v>
      </c>
      <c r="E972" s="16">
        <v>5.4091982889725704E-6</v>
      </c>
      <c r="F972" s="16">
        <v>1.1506791841803E-5</v>
      </c>
      <c r="G972" s="16">
        <v>3.0596351743056199E-6</v>
      </c>
      <c r="H972">
        <v>1.59260513015305E-4</v>
      </c>
      <c r="J972">
        <v>0.95659169563118396</v>
      </c>
      <c r="K972">
        <f t="shared" si="168"/>
        <v>3.4679276383492274E-9</v>
      </c>
      <c r="L972">
        <f t="shared" si="169"/>
        <v>7.656737335424357E-4</v>
      </c>
      <c r="M972" s="16">
        <f t="shared" si="170"/>
        <v>6.9336584085562321E-5</v>
      </c>
      <c r="N972" s="16">
        <f t="shared" si="171"/>
        <v>2.3166875724887064E-2</v>
      </c>
      <c r="O972" s="16">
        <f t="shared" si="172"/>
        <v>0.1195078181149645</v>
      </c>
      <c r="P972" s="16">
        <f t="shared" si="173"/>
        <v>5.3893477619151926E-2</v>
      </c>
      <c r="Q972" s="16">
        <f t="shared" si="174"/>
        <v>0.24638245887486571</v>
      </c>
      <c r="R972" s="16">
        <f t="shared" si="175"/>
        <v>2.8157320261527691E-2</v>
      </c>
      <c r="S972" s="16">
        <f t="shared" si="176"/>
        <v>0.27519511481368597</v>
      </c>
      <c r="T972" s="16">
        <f t="shared" si="177"/>
        <v>0.24638755508874441</v>
      </c>
      <c r="U972" s="66">
        <f t="shared" si="178"/>
        <v>0.99269062049782719</v>
      </c>
      <c r="V972" s="66"/>
    </row>
    <row r="973" spans="1:22" x14ac:dyDescent="0.25">
      <c r="A973">
        <v>972</v>
      </c>
      <c r="B973">
        <v>4.2336202847106198E-4</v>
      </c>
      <c r="C973" s="16">
        <v>4.3537885059156004E-9</v>
      </c>
      <c r="D973">
        <v>8.7881623212374995E-4</v>
      </c>
      <c r="E973" s="16">
        <v>7.7067901786947798E-6</v>
      </c>
      <c r="F973" s="16">
        <v>1.14209436251672E-5</v>
      </c>
      <c r="G973" s="16">
        <v>2.5517311011352001E-6</v>
      </c>
      <c r="H973">
        <v>2.2690892589559701E-4</v>
      </c>
      <c r="J973">
        <v>0.955892913703975</v>
      </c>
      <c r="K973">
        <f t="shared" si="168"/>
        <v>4.1617555805705392E-9</v>
      </c>
      <c r="L973">
        <f t="shared" si="169"/>
        <v>9.0420549668671362E-4</v>
      </c>
      <c r="M973" s="16">
        <f t="shared" si="170"/>
        <v>-5.748143974458966E-5</v>
      </c>
      <c r="N973" s="16">
        <f t="shared" si="171"/>
        <v>1.9687913379183661E-2</v>
      </c>
      <c r="O973" s="16">
        <f t="shared" si="172"/>
        <v>4.5889818901998634E-2</v>
      </c>
      <c r="P973" s="16">
        <f t="shared" si="173"/>
        <v>7.6774319564125578E-3</v>
      </c>
      <c r="Q973" s="16">
        <f t="shared" si="174"/>
        <v>7.9777367590605608E-2</v>
      </c>
      <c r="R973" s="16">
        <f t="shared" si="175"/>
        <v>2.5309267345100299E-2</v>
      </c>
      <c r="S973" s="16">
        <f t="shared" si="176"/>
        <v>7.3715565538198954E-2</v>
      </c>
      <c r="T973" s="16">
        <f t="shared" si="177"/>
        <v>7.9778851928742081E-2</v>
      </c>
      <c r="U973" s="66">
        <f t="shared" si="178"/>
        <v>0.33183621664024182</v>
      </c>
      <c r="V973" s="66"/>
    </row>
    <row r="974" spans="1:22" x14ac:dyDescent="0.25">
      <c r="A974">
        <v>973</v>
      </c>
      <c r="B974">
        <v>3.7205289068337102E-4</v>
      </c>
      <c r="C974" s="16">
        <v>4.4639292177166702E-9</v>
      </c>
      <c r="D974">
        <v>1.0290476889616E-3</v>
      </c>
      <c r="E974" s="16">
        <v>9.2364506634775401E-6</v>
      </c>
      <c r="F974" s="16">
        <v>1.30891387033369E-5</v>
      </c>
      <c r="G974" s="16">
        <v>2.4931524935191E-6</v>
      </c>
      <c r="H974">
        <v>2.7194831665025202E-4</v>
      </c>
      <c r="J974">
        <v>0.95512015033124698</v>
      </c>
      <c r="K974">
        <f t="shared" si="168"/>
        <v>4.2635887454935918E-9</v>
      </c>
      <c r="L974">
        <f t="shared" si="169"/>
        <v>1.0577146549325749E-3</v>
      </c>
      <c r="M974" s="16">
        <f t="shared" si="170"/>
        <v>-3.1360887356583317E-4</v>
      </c>
      <c r="N974" s="16">
        <f t="shared" si="171"/>
        <v>5.9781649494412656E-2</v>
      </c>
      <c r="O974" s="16">
        <f t="shared" si="172"/>
        <v>3.7768293493182947E-2</v>
      </c>
      <c r="P974" s="16">
        <f t="shared" si="173"/>
        <v>4.6714463936539967E-3</v>
      </c>
      <c r="Q974" s="16">
        <f t="shared" si="174"/>
        <v>1.9607775694160032E-2</v>
      </c>
      <c r="R974" s="16">
        <f t="shared" si="175"/>
        <v>0.10784043126693126</v>
      </c>
      <c r="S974" s="16">
        <f t="shared" si="176"/>
        <v>5.8717470005377387E-2</v>
      </c>
      <c r="T974" s="16">
        <f t="shared" si="177"/>
        <v>1.9606874560502231E-2</v>
      </c>
      <c r="U974" s="66">
        <f t="shared" si="178"/>
        <v>0.30799394090822052</v>
      </c>
      <c r="V974" s="66"/>
    </row>
    <row r="975" spans="1:22" x14ac:dyDescent="0.25">
      <c r="A975">
        <v>974</v>
      </c>
      <c r="B975">
        <v>5.3702927132975799E-4</v>
      </c>
      <c r="C975" s="16">
        <v>6.6228461603631501E-9</v>
      </c>
      <c r="D975">
        <v>1.0580102534584301E-3</v>
      </c>
      <c r="E975" s="16">
        <v>1.4087351456873899E-5</v>
      </c>
      <c r="F975" s="16">
        <v>9.0730615460869908E-6</v>
      </c>
      <c r="G975" s="16">
        <v>1.68065899602941E-6</v>
      </c>
      <c r="H975">
        <v>4.1477336261312801E-4</v>
      </c>
      <c r="J975">
        <v>0.95506142480497902</v>
      </c>
      <c r="K975">
        <f t="shared" si="168"/>
        <v>6.3252248901806143E-9</v>
      </c>
      <c r="L975">
        <f t="shared" si="169"/>
        <v>1.0778304127004731E-3</v>
      </c>
      <c r="M975" s="16">
        <f t="shared" si="170"/>
        <v>-3.7718700409571333E-6</v>
      </c>
      <c r="N975" s="16">
        <f t="shared" si="171"/>
        <v>8.1904447219502616E-3</v>
      </c>
      <c r="O975" s="16">
        <f t="shared" si="172"/>
        <v>3.8144124373334858E-2</v>
      </c>
      <c r="P975" s="16">
        <f t="shared" si="173"/>
        <v>9.685837395961891E-3</v>
      </c>
      <c r="Q975" s="16">
        <f t="shared" si="174"/>
        <v>9.7108216166242697E-2</v>
      </c>
      <c r="R975" s="16">
        <f t="shared" si="175"/>
        <v>6.271534249322341E-3</v>
      </c>
      <c r="S975" s="16">
        <f t="shared" si="176"/>
        <v>2.6419831582829432E-2</v>
      </c>
      <c r="T975" s="16">
        <f t="shared" si="177"/>
        <v>9.7111741215689773E-2</v>
      </c>
      <c r="U975" s="66">
        <f t="shared" si="178"/>
        <v>0.28293172970533126</v>
      </c>
      <c r="V975" s="66"/>
    </row>
    <row r="976" spans="1:22" x14ac:dyDescent="0.25">
      <c r="A976">
        <v>975</v>
      </c>
      <c r="B976">
        <v>6.5841742098803903E-4</v>
      </c>
      <c r="C976" s="16">
        <v>9.32684431232936E-9</v>
      </c>
      <c r="D976">
        <v>1.21954232312336E-3</v>
      </c>
      <c r="E976" s="16">
        <v>2.28296808323134E-5</v>
      </c>
      <c r="F976" s="16">
        <v>7.4513277512703904E-6</v>
      </c>
      <c r="G976" s="16">
        <v>1.1954297124874101E-6</v>
      </c>
      <c r="H976">
        <v>6.7217834377044305E-4</v>
      </c>
      <c r="J976">
        <v>0.95432032579567005</v>
      </c>
      <c r="K976">
        <f t="shared" si="168"/>
        <v>8.9007971027876479E-9</v>
      </c>
      <c r="L976">
        <f t="shared" si="169"/>
        <v>1.2356310814940759E-3</v>
      </c>
      <c r="M976" s="16">
        <f t="shared" si="170"/>
        <v>8.1203760482002161E-5</v>
      </c>
      <c r="N976" s="16">
        <f t="shared" si="171"/>
        <v>0.11356494640272843</v>
      </c>
      <c r="O976" s="16">
        <f t="shared" si="172"/>
        <v>0.46693781627492148</v>
      </c>
      <c r="P976" s="16">
        <f t="shared" si="173"/>
        <v>7.0818673960410819E-2</v>
      </c>
      <c r="Q976" s="16">
        <f t="shared" si="174"/>
        <v>1.2669490520324171</v>
      </c>
      <c r="R976" s="16">
        <f t="shared" si="175"/>
        <v>5.9428472961135313E-2</v>
      </c>
      <c r="S976" s="16">
        <f t="shared" si="176"/>
        <v>0.16348068471026206</v>
      </c>
      <c r="T976" s="16">
        <f t="shared" si="177"/>
        <v>1.2670045973388826</v>
      </c>
      <c r="U976" s="66">
        <f t="shared" si="178"/>
        <v>3.4081842436807577</v>
      </c>
      <c r="V976" s="66"/>
    </row>
    <row r="977" spans="1:22" x14ac:dyDescent="0.25">
      <c r="A977">
        <v>976</v>
      </c>
      <c r="B977">
        <v>5.5835535743752496E-4</v>
      </c>
      <c r="C977" s="16">
        <v>5.2578604998622397E-9</v>
      </c>
      <c r="D977">
        <v>8.0305360393125599E-4</v>
      </c>
      <c r="E977" s="16">
        <v>8.5131594775891795E-6</v>
      </c>
      <c r="F977" s="16">
        <v>8.6246811251924101E-6</v>
      </c>
      <c r="G977" s="16">
        <v>2.1108609231980899E-6</v>
      </c>
      <c r="H977">
        <v>2.5064960378453201E-4</v>
      </c>
      <c r="J977">
        <v>0.95633233739451495</v>
      </c>
      <c r="K977">
        <f t="shared" si="168"/>
        <v>5.0282620215275487E-9</v>
      </c>
      <c r="L977">
        <f t="shared" si="169"/>
        <v>8.2240856924433912E-4</v>
      </c>
      <c r="M977" s="16">
        <f t="shared" si="170"/>
        <v>2.9430214563071092E-4</v>
      </c>
      <c r="N977" s="16">
        <f t="shared" si="171"/>
        <v>1.7904099433620053E-2</v>
      </c>
      <c r="O977" s="16">
        <f t="shared" si="172"/>
        <v>2.6061306208346319E-3</v>
      </c>
      <c r="P977" s="16">
        <f t="shared" si="173"/>
        <v>2.7648050635343466E-2</v>
      </c>
      <c r="Q977" s="16">
        <f t="shared" si="174"/>
        <v>4.3002636989369028E-2</v>
      </c>
      <c r="R977" s="16">
        <f t="shared" si="175"/>
        <v>1.5549655193543439E-2</v>
      </c>
      <c r="S977" s="16">
        <f t="shared" si="176"/>
        <v>2.6857488622463351E-3</v>
      </c>
      <c r="T977" s="16">
        <f t="shared" si="177"/>
        <v>4.300519686111854E-2</v>
      </c>
      <c r="U977" s="66">
        <f t="shared" si="178"/>
        <v>0.15240151859607548</v>
      </c>
      <c r="V977" s="66"/>
    </row>
    <row r="978" spans="1:22" x14ac:dyDescent="0.25">
      <c r="A978">
        <v>977</v>
      </c>
      <c r="B978">
        <v>5.2214583542486103E-4</v>
      </c>
      <c r="C978" s="16">
        <v>7.3102801004308698E-9</v>
      </c>
      <c r="D978">
        <v>1.20515936130925E-3</v>
      </c>
      <c r="E978" s="16">
        <v>1.76838149897416E-5</v>
      </c>
      <c r="F978" s="16">
        <v>9.3934066356571597E-6</v>
      </c>
      <c r="G978" s="16">
        <v>1.52508905145689E-6</v>
      </c>
      <c r="H978">
        <v>5.2066754819018297E-4</v>
      </c>
      <c r="J978">
        <v>0.95435011007779103</v>
      </c>
      <c r="K978">
        <f t="shared" si="168"/>
        <v>6.9765666185456857E-9</v>
      </c>
      <c r="L978">
        <f t="shared" si="169"/>
        <v>1.2254639533519206E-3</v>
      </c>
      <c r="M978" s="16">
        <f t="shared" si="170"/>
        <v>-1.8117228250219872E-4</v>
      </c>
      <c r="N978" s="16">
        <f t="shared" si="171"/>
        <v>3.6334986839204669E-3</v>
      </c>
      <c r="O978" s="16">
        <f t="shared" si="172"/>
        <v>0.10200021943769357</v>
      </c>
      <c r="P978" s="16">
        <f t="shared" si="173"/>
        <v>6.3094166249731132E-2</v>
      </c>
      <c r="Q978" s="16">
        <f t="shared" si="174"/>
        <v>0.41793059029954693</v>
      </c>
      <c r="R978" s="16">
        <f t="shared" si="175"/>
        <v>2.1791934928749525E-3</v>
      </c>
      <c r="S978" s="16">
        <f t="shared" si="176"/>
        <v>5.7629272489011743E-2</v>
      </c>
      <c r="T978" s="16">
        <f t="shared" si="177"/>
        <v>0.41795467013602239</v>
      </c>
      <c r="U978" s="66">
        <f t="shared" si="178"/>
        <v>1.0644216107888012</v>
      </c>
      <c r="V978" s="66"/>
    </row>
    <row r="979" spans="1:22" x14ac:dyDescent="0.25">
      <c r="A979">
        <v>978</v>
      </c>
      <c r="B979">
        <v>8.6320871401173696E-4</v>
      </c>
      <c r="C979" s="16">
        <v>7.3693836918409398E-9</v>
      </c>
      <c r="D979">
        <v>7.2649316513056399E-4</v>
      </c>
      <c r="E979" s="16">
        <v>1.08055068775289E-5</v>
      </c>
      <c r="F979" s="16">
        <v>5.5553526789496602E-6</v>
      </c>
      <c r="G979" s="16">
        <v>1.50448411638314E-6</v>
      </c>
      <c r="H979">
        <v>3.1814094282696999E-4</v>
      </c>
      <c r="J979">
        <v>0.95678897419742603</v>
      </c>
      <c r="K979">
        <f t="shared" si="168"/>
        <v>7.0509450629837334E-9</v>
      </c>
      <c r="L979">
        <f t="shared" si="169"/>
        <v>7.3910098522115457E-4</v>
      </c>
      <c r="M979" s="16">
        <f t="shared" si="170"/>
        <v>9.8731644280231914E-4</v>
      </c>
      <c r="N979" s="16">
        <f t="shared" si="171"/>
        <v>0.56677828048822554</v>
      </c>
      <c r="O979" s="16">
        <f t="shared" si="172"/>
        <v>0.10892763761448569</v>
      </c>
      <c r="P979" s="16">
        <f t="shared" si="173"/>
        <v>6.0398657456759833E-2</v>
      </c>
      <c r="Q979" s="16">
        <f t="shared" si="174"/>
        <v>3.6739764540008188E-5</v>
      </c>
      <c r="R979" s="16">
        <f t="shared" si="175"/>
        <v>0.19026895643044361</v>
      </c>
      <c r="S979" s="16">
        <f t="shared" si="176"/>
        <v>6.266422880722064E-2</v>
      </c>
      <c r="T979" s="16">
        <f t="shared" si="177"/>
        <v>3.6593448440110919E-5</v>
      </c>
      <c r="U979" s="66">
        <f t="shared" si="178"/>
        <v>0.98911109401011543</v>
      </c>
      <c r="V979" s="66"/>
    </row>
    <row r="980" spans="1:22" x14ac:dyDescent="0.25">
      <c r="A980">
        <v>979</v>
      </c>
      <c r="B980">
        <v>6.7160057524471195E-4</v>
      </c>
      <c r="C980" s="16">
        <v>4.3485104470020097E-9</v>
      </c>
      <c r="D980">
        <v>5.4869980010447501E-4</v>
      </c>
      <c r="E980" s="16">
        <v>4.8253114125725601E-6</v>
      </c>
      <c r="F980" s="16">
        <v>7.0820550434816204E-6</v>
      </c>
      <c r="G980" s="16">
        <v>2.5444961523569498E-6</v>
      </c>
      <c r="H980" s="16">
        <v>1.4206800052702601E-4</v>
      </c>
      <c r="J980">
        <v>0.95768043850909701</v>
      </c>
      <c r="K980">
        <f t="shared" si="168"/>
        <v>4.1644833917462739E-9</v>
      </c>
      <c r="L980">
        <f t="shared" si="169"/>
        <v>5.6540405783334817E-4</v>
      </c>
      <c r="M980" s="16">
        <f t="shared" si="170"/>
        <v>7.7779709265607562E-4</v>
      </c>
      <c r="N980" s="16">
        <f t="shared" si="171"/>
        <v>0.13232419707011167</v>
      </c>
      <c r="O980" s="16">
        <f t="shared" si="172"/>
        <v>4.629885448508253E-2</v>
      </c>
      <c r="P980" s="16">
        <f t="shared" si="173"/>
        <v>0.1851966836066857</v>
      </c>
      <c r="Q980" s="16">
        <f t="shared" si="174"/>
        <v>0.30330667661463717</v>
      </c>
      <c r="R980" s="16">
        <f t="shared" si="175"/>
        <v>7.9105112594598764E-2</v>
      </c>
      <c r="S980" s="16">
        <f t="shared" si="176"/>
        <v>7.1770941451865244E-2</v>
      </c>
      <c r="T980" s="16">
        <f t="shared" si="177"/>
        <v>0.30331660530421778</v>
      </c>
      <c r="U980" s="66">
        <f t="shared" si="178"/>
        <v>1.121319071127199</v>
      </c>
      <c r="V980" s="66"/>
    </row>
    <row r="981" spans="1:22" x14ac:dyDescent="0.25">
      <c r="A981">
        <v>980</v>
      </c>
      <c r="B981">
        <v>8.1297111075193703E-4</v>
      </c>
      <c r="C981" s="16">
        <v>5.6874034229823103E-9</v>
      </c>
      <c r="D981">
        <v>5.9342398292323005E-4</v>
      </c>
      <c r="E981" s="16">
        <v>6.8222474166832699E-6</v>
      </c>
      <c r="F981" s="16">
        <v>5.8616787680889802E-6</v>
      </c>
      <c r="G981" s="16">
        <v>1.9463996443441199E-6</v>
      </c>
      <c r="H981" s="16">
        <v>2.0086265158219499E-4</v>
      </c>
      <c r="J981">
        <v>0.95747299297570998</v>
      </c>
      <c r="K981">
        <f t="shared" si="168"/>
        <v>5.4455351776631708E-9</v>
      </c>
      <c r="L981">
        <f t="shared" si="169"/>
        <v>6.0708805270032911E-4</v>
      </c>
      <c r="M981" s="16">
        <f t="shared" si="170"/>
        <v>1.018854168803545E-3</v>
      </c>
      <c r="N981" s="16">
        <f t="shared" si="171"/>
        <v>0.42358414602882949</v>
      </c>
      <c r="O981" s="16">
        <f t="shared" si="172"/>
        <v>7.0090100449809111E-4</v>
      </c>
      <c r="P981" s="16">
        <f t="shared" si="173"/>
        <v>0.14738888565232716</v>
      </c>
      <c r="Q981" s="16">
        <f t="shared" si="174"/>
        <v>0.13308299911002711</v>
      </c>
      <c r="R981" s="16">
        <f t="shared" si="175"/>
        <v>0.16411400965403594</v>
      </c>
      <c r="S981" s="16">
        <f t="shared" si="176"/>
        <v>9.0754323684003437E-4</v>
      </c>
      <c r="T981" s="16">
        <f t="shared" si="177"/>
        <v>0.13309143920158004</v>
      </c>
      <c r="U981" s="66">
        <f t="shared" si="178"/>
        <v>1.0028699238881378</v>
      </c>
      <c r="V981" s="66"/>
    </row>
    <row r="982" spans="1:22" x14ac:dyDescent="0.25">
      <c r="A982">
        <v>981</v>
      </c>
      <c r="B982">
        <v>8.1208110968165295E-4</v>
      </c>
      <c r="C982" s="16">
        <v>8.93534879867247E-9</v>
      </c>
      <c r="D982">
        <v>9.4113729345908395E-4</v>
      </c>
      <c r="E982" s="16">
        <v>1.6930980166437901E-5</v>
      </c>
      <c r="F982" s="16">
        <v>5.9648053884620003E-6</v>
      </c>
      <c r="G982" s="16">
        <v>1.2438937258412399E-6</v>
      </c>
      <c r="H982">
        <v>4.9849516354865395E-4</v>
      </c>
      <c r="J982">
        <v>0.95569795146154801</v>
      </c>
      <c r="K982">
        <f t="shared" si="168"/>
        <v>8.5394945424856837E-9</v>
      </c>
      <c r="L982">
        <f t="shared" si="169"/>
        <v>9.543018626130505E-4</v>
      </c>
      <c r="M982" s="16">
        <f t="shared" si="170"/>
        <v>6.6986035675025552E-4</v>
      </c>
      <c r="N982" s="16">
        <f t="shared" si="171"/>
        <v>0.42123497241543778</v>
      </c>
      <c r="O982" s="16">
        <f t="shared" si="172"/>
        <v>0.37536520222144337</v>
      </c>
      <c r="P982" s="16">
        <f t="shared" si="173"/>
        <v>5.2531701858423438E-4</v>
      </c>
      <c r="Q982" s="16">
        <f t="shared" si="174"/>
        <v>0.33221599038446342</v>
      </c>
      <c r="R982" s="16">
        <f t="shared" si="175"/>
        <v>0.15574369560938406</v>
      </c>
      <c r="S982" s="16">
        <f t="shared" si="176"/>
        <v>0.14453549257856879</v>
      </c>
      <c r="T982" s="16">
        <f t="shared" si="177"/>
        <v>0.3322126974590795</v>
      </c>
      <c r="U982" s="66">
        <f t="shared" si="178"/>
        <v>1.7618333676869611</v>
      </c>
      <c r="V982" s="66"/>
    </row>
    <row r="983" spans="1:22" x14ac:dyDescent="0.25">
      <c r="A983">
        <v>982</v>
      </c>
      <c r="B983">
        <v>6.9011012094321103E-4</v>
      </c>
      <c r="C983" s="16">
        <v>5.1465856043062203E-9</v>
      </c>
      <c r="D983">
        <v>6.33284458249164E-4</v>
      </c>
      <c r="E983" s="16">
        <v>6.5847648966651104E-6</v>
      </c>
      <c r="F983" s="16">
        <v>6.9199930015880299E-6</v>
      </c>
      <c r="G983" s="16">
        <v>2.1520643332400599E-6</v>
      </c>
      <c r="H983">
        <v>1.9387102550241699E-4</v>
      </c>
      <c r="J983">
        <v>0.95724059407198703</v>
      </c>
      <c r="K983">
        <f t="shared" si="168"/>
        <v>4.9265206613084228E-9</v>
      </c>
      <c r="L983">
        <f t="shared" si="169"/>
        <v>6.4927136199997588E-4</v>
      </c>
      <c r="M983" s="16">
        <f t="shared" si="170"/>
        <v>7.3094887988644618E-4</v>
      </c>
      <c r="N983" s="16">
        <f t="shared" si="171"/>
        <v>0.16108161314410441</v>
      </c>
      <c r="O983" s="16">
        <f t="shared" si="172"/>
        <v>5.0599609761716909E-3</v>
      </c>
      <c r="P983" s="16">
        <f t="shared" si="173"/>
        <v>0.11732667588835727</v>
      </c>
      <c r="Q983" s="16">
        <f t="shared" si="174"/>
        <v>0.14970442256125346</v>
      </c>
      <c r="R983" s="16">
        <f t="shared" si="175"/>
        <v>8.8627472569120083E-2</v>
      </c>
      <c r="S983" s="16">
        <f t="shared" si="176"/>
        <v>5.2353217358313154E-3</v>
      </c>
      <c r="T983" s="16">
        <f t="shared" si="177"/>
        <v>0.1497120705321113</v>
      </c>
      <c r="U983" s="66">
        <f t="shared" si="178"/>
        <v>0.6767475374069496</v>
      </c>
      <c r="V983" s="66"/>
    </row>
    <row r="984" spans="1:22" x14ac:dyDescent="0.25">
      <c r="A984">
        <v>983</v>
      </c>
      <c r="B984">
        <v>5.4556005215756901E-4</v>
      </c>
      <c r="C984" s="16">
        <v>8.7198393200478104E-9</v>
      </c>
      <c r="D984">
        <v>1.3811694776897901E-3</v>
      </c>
      <c r="E984" s="16">
        <v>2.4129659799696699E-5</v>
      </c>
      <c r="F984" s="16">
        <v>9.0586915781612699E-6</v>
      </c>
      <c r="G984" s="16">
        <v>1.28094763565504E-6</v>
      </c>
      <c r="H984">
        <v>7.1045949394357201E-4</v>
      </c>
      <c r="J984">
        <v>0.95353413643817797</v>
      </c>
      <c r="K984">
        <f t="shared" si="168"/>
        <v>8.3146644559214585E-9</v>
      </c>
      <c r="L984">
        <f t="shared" si="169"/>
        <v>1.4005590886424478E-3</v>
      </c>
      <c r="M984" s="16">
        <f t="shared" si="170"/>
        <v>-3.0943898432730964E-4</v>
      </c>
      <c r="N984" s="16">
        <f t="shared" si="171"/>
        <v>1.1625978158331888E-2</v>
      </c>
      <c r="O984" s="16">
        <f t="shared" si="172"/>
        <v>0.32921768797259959</v>
      </c>
      <c r="P984" s="16">
        <f t="shared" si="173"/>
        <v>0.18828450832011717</v>
      </c>
      <c r="Q984" s="16">
        <f t="shared" si="174"/>
        <v>1.5540729279209948</v>
      </c>
      <c r="R984" s="16">
        <f t="shared" si="175"/>
        <v>6.5046480676724701E-3</v>
      </c>
      <c r="S984" s="16">
        <f t="shared" si="176"/>
        <v>0.13083744235957104</v>
      </c>
      <c r="T984" s="16">
        <f t="shared" si="177"/>
        <v>1.5541824082285114</v>
      </c>
      <c r="U984" s="66">
        <f t="shared" si="178"/>
        <v>3.7747256010277983</v>
      </c>
      <c r="V984" s="66"/>
    </row>
    <row r="985" spans="1:22" x14ac:dyDescent="0.25">
      <c r="A985">
        <v>984</v>
      </c>
      <c r="B985">
        <v>9.1779052914062501E-4</v>
      </c>
      <c r="C985" s="16">
        <v>7.3308579769311899E-9</v>
      </c>
      <c r="D985">
        <v>6.7891128813817405E-4</v>
      </c>
      <c r="E985" s="16">
        <v>1.00507077587828E-5</v>
      </c>
      <c r="F985" s="16">
        <v>5.2128303623044703E-6</v>
      </c>
      <c r="G985" s="16">
        <v>1.5115240488279199E-6</v>
      </c>
      <c r="H985" s="16">
        <v>2.9591709961192101E-4</v>
      </c>
      <c r="J985">
        <v>0.957041890558051</v>
      </c>
      <c r="K985">
        <f t="shared" si="168"/>
        <v>7.0159381776547951E-9</v>
      </c>
      <c r="L985">
        <f t="shared" si="169"/>
        <v>6.9084114205363392E-4</v>
      </c>
      <c r="M985" s="16">
        <f t="shared" si="170"/>
        <v>1.144739916227616E-3</v>
      </c>
      <c r="N985" s="16">
        <f t="shared" si="171"/>
        <v>0.74594586678672636</v>
      </c>
      <c r="O985" s="16">
        <f t="shared" si="172"/>
        <v>0.1043862889660935</v>
      </c>
      <c r="P985" s="16">
        <f t="shared" si="173"/>
        <v>8.7119695040402539E-2</v>
      </c>
      <c r="Q985" s="16">
        <f t="shared" si="174"/>
        <v>4.1235995327382141E-3</v>
      </c>
      <c r="R985" s="16">
        <f t="shared" si="175"/>
        <v>0.22180351798342951</v>
      </c>
      <c r="S985" s="16">
        <f t="shared" si="176"/>
        <v>6.0920262028502578E-2</v>
      </c>
      <c r="T985" s="16">
        <f t="shared" si="177"/>
        <v>4.1253206409301727E-3</v>
      </c>
      <c r="U985" s="66">
        <f t="shared" si="178"/>
        <v>1.2284245509788227</v>
      </c>
      <c r="V985" s="66"/>
    </row>
    <row r="986" spans="1:22" x14ac:dyDescent="0.25">
      <c r="A986">
        <v>985</v>
      </c>
      <c r="B986" s="16">
        <v>4.5445918783042498E-4</v>
      </c>
      <c r="C986" s="16">
        <v>4.6633803327607204E-9</v>
      </c>
      <c r="D986" s="16">
        <v>8.7678719526276805E-4</v>
      </c>
      <c r="E986" s="16">
        <v>8.2362438975020994E-6</v>
      </c>
      <c r="F986" s="16">
        <v>1.0636829898436801E-5</v>
      </c>
      <c r="G986" s="16">
        <v>2.3821828659972702E-6</v>
      </c>
      <c r="H986">
        <v>2.4249742658412701E-4</v>
      </c>
      <c r="J986">
        <v>0.95591955448281596</v>
      </c>
      <c r="K986">
        <f t="shared" si="168"/>
        <v>4.4578164500765542E-9</v>
      </c>
      <c r="L986">
        <f t="shared" si="169"/>
        <v>9.0043837454530627E-4</v>
      </c>
      <c r="M986" s="16">
        <f t="shared" si="170"/>
        <v>8.4800011155437571E-6</v>
      </c>
      <c r="N986" s="16">
        <f t="shared" si="171"/>
        <v>5.9547747166778945E-3</v>
      </c>
      <c r="O986" s="16">
        <f t="shared" si="172"/>
        <v>2.5072602763371511E-2</v>
      </c>
      <c r="P986" s="16">
        <f t="shared" si="173"/>
        <v>8.0510213527104618E-3</v>
      </c>
      <c r="Q986" s="16">
        <f t="shared" si="174"/>
        <v>5.4360494607743212E-2</v>
      </c>
      <c r="R986" s="16">
        <f t="shared" si="175"/>
        <v>6.3219550256329764E-3</v>
      </c>
      <c r="S986" s="16">
        <f t="shared" si="176"/>
        <v>3.4977097194619132E-2</v>
      </c>
      <c r="T986" s="16">
        <f t="shared" si="177"/>
        <v>5.4361894115428973E-2</v>
      </c>
      <c r="U986" s="66">
        <f t="shared" si="178"/>
        <v>0.18909983977618414</v>
      </c>
      <c r="V986" s="66"/>
    </row>
    <row r="987" spans="1:22" x14ac:dyDescent="0.25">
      <c r="A987">
        <v>986</v>
      </c>
      <c r="B987">
        <v>4.7060621830015198E-4</v>
      </c>
      <c r="C987" s="16">
        <v>5.1970805591786502E-9</v>
      </c>
      <c r="D987">
        <v>9.4507687436310003E-4</v>
      </c>
      <c r="E987" s="16">
        <v>9.8863690163429308E-6</v>
      </c>
      <c r="F987" s="16">
        <v>1.0303354893248901E-5</v>
      </c>
      <c r="G987" s="16">
        <v>2.1391629057058802E-6</v>
      </c>
      <c r="H987">
        <v>2.9108251578568002E-4</v>
      </c>
      <c r="J987">
        <v>0.95558812511984104</v>
      </c>
      <c r="K987">
        <f t="shared" si="168"/>
        <v>4.9662684676423016E-9</v>
      </c>
      <c r="L987">
        <f t="shared" si="169"/>
        <v>9.678175499747445E-4</v>
      </c>
      <c r="M987" s="16">
        <f t="shared" si="170"/>
        <v>-2.6605113374440563E-5</v>
      </c>
      <c r="N987" s="16">
        <f t="shared" si="171"/>
        <v>1.96947282643731E-3</v>
      </c>
      <c r="O987" s="16">
        <f t="shared" si="172"/>
        <v>3.8464763051879016E-3</v>
      </c>
      <c r="P987" s="16">
        <f t="shared" si="173"/>
        <v>3.5455979272395083E-4</v>
      </c>
      <c r="Q987" s="16">
        <f t="shared" si="174"/>
        <v>6.322832463087822E-3</v>
      </c>
      <c r="R987" s="16">
        <f t="shared" si="175"/>
        <v>2.0854755563911101E-3</v>
      </c>
      <c r="S987" s="16">
        <f t="shared" si="176"/>
        <v>4.3463496247504556E-3</v>
      </c>
      <c r="T987" s="16">
        <f t="shared" si="177"/>
        <v>6.3229444067800979E-3</v>
      </c>
      <c r="U987" s="66">
        <f t="shared" si="178"/>
        <v>2.5248110975358645E-2</v>
      </c>
      <c r="V987" s="66"/>
    </row>
    <row r="988" spans="1:22" x14ac:dyDescent="0.25">
      <c r="A988">
        <v>987</v>
      </c>
      <c r="B988">
        <v>4.8798041137653998E-4</v>
      </c>
      <c r="C988" s="16">
        <v>3.7088927523577001E-9</v>
      </c>
      <c r="D988">
        <v>6.4580791940329404E-4</v>
      </c>
      <c r="E988" s="16">
        <v>4.8377527743279996E-6</v>
      </c>
      <c r="F988" s="16">
        <v>9.7980389143424007E-6</v>
      </c>
      <c r="G988" s="16">
        <v>2.9871544773074601E-6</v>
      </c>
      <c r="H988">
        <v>1.4243503105651099E-4</v>
      </c>
      <c r="J988">
        <v>0.95711092789494401</v>
      </c>
      <c r="K988">
        <f t="shared" si="168"/>
        <v>3.5498217836719111E-9</v>
      </c>
      <c r="L988">
        <f t="shared" si="169"/>
        <v>6.6838744281653387E-4</v>
      </c>
      <c r="M988" s="16">
        <f t="shared" si="170"/>
        <v>3.075733799365461E-4</v>
      </c>
      <c r="N988" s="16">
        <f t="shared" si="171"/>
        <v>8.2780903885726117E-5</v>
      </c>
      <c r="O988" s="16">
        <f t="shared" si="172"/>
        <v>0.10930378754019673</v>
      </c>
      <c r="P988" s="16">
        <f t="shared" si="173"/>
        <v>0.10858875135564093</v>
      </c>
      <c r="Q988" s="16">
        <f t="shared" si="174"/>
        <v>0.30203211380694434</v>
      </c>
      <c r="R988" s="16">
        <f t="shared" si="175"/>
        <v>3.1545150148511494E-5</v>
      </c>
      <c r="S988" s="16">
        <f t="shared" si="176"/>
        <v>0.2386067560692412</v>
      </c>
      <c r="T988" s="16">
        <f t="shared" si="177"/>
        <v>0.30203951357177161</v>
      </c>
      <c r="U988" s="66">
        <f t="shared" si="178"/>
        <v>1.0606852483978291</v>
      </c>
      <c r="V988" s="66"/>
    </row>
    <row r="989" spans="1:22" x14ac:dyDescent="0.25">
      <c r="A989">
        <v>988</v>
      </c>
      <c r="B989">
        <v>3.6785122560618303E-4</v>
      </c>
      <c r="C989" s="16">
        <v>6.0225696083133501E-9</v>
      </c>
      <c r="D989">
        <v>1.4164378219846899E-3</v>
      </c>
      <c r="E989" s="16">
        <v>1.7081781679830501E-5</v>
      </c>
      <c r="F989" s="16">
        <v>1.3465727570145999E-5</v>
      </c>
      <c r="G989" s="16">
        <v>1.85567824486194E-6</v>
      </c>
      <c r="H989">
        <v>5.0294719029419697E-4</v>
      </c>
      <c r="J989">
        <v>0.95328829572681395</v>
      </c>
      <c r="K989">
        <f t="shared" si="168"/>
        <v>5.7412451178051391E-9</v>
      </c>
      <c r="L989">
        <f t="shared" si="169"/>
        <v>1.4452189328002356E-3</v>
      </c>
      <c r="M989" s="16">
        <f t="shared" si="170"/>
        <v>-7.0951648158786951E-4</v>
      </c>
      <c r="N989" s="16">
        <f t="shared" si="171"/>
        <v>6.4026628674076283E-2</v>
      </c>
      <c r="O989" s="16">
        <f t="shared" si="172"/>
        <v>7.5630909436558884E-3</v>
      </c>
      <c r="P989" s="16">
        <f t="shared" si="173"/>
        <v>0.22140121352172534</v>
      </c>
      <c r="Q989" s="16">
        <f t="shared" si="174"/>
        <v>0.34859859676540439</v>
      </c>
      <c r="R989" s="16">
        <f t="shared" si="175"/>
        <v>0.1344028365090735</v>
      </c>
      <c r="S989" s="16">
        <f t="shared" si="176"/>
        <v>5.6747847510001097E-3</v>
      </c>
      <c r="T989" s="16">
        <f t="shared" si="177"/>
        <v>0.34864004430972223</v>
      </c>
      <c r="U989" s="66">
        <f t="shared" si="178"/>
        <v>1.1303071954746577</v>
      </c>
      <c r="V989" s="66"/>
    </row>
    <row r="990" spans="1:22" x14ac:dyDescent="0.25">
      <c r="A990">
        <v>989</v>
      </c>
      <c r="B990">
        <v>8.8954584304646201E-4</v>
      </c>
      <c r="C990" s="16">
        <v>8.8334754390327106E-9</v>
      </c>
      <c r="D990">
        <v>8.4747376393127301E-4</v>
      </c>
      <c r="E990" s="16">
        <v>1.50884072177305E-5</v>
      </c>
      <c r="F990" s="16">
        <v>5.4213506072255898E-6</v>
      </c>
      <c r="G990" s="16">
        <v>1.25686985658008E-6</v>
      </c>
      <c r="H990">
        <v>4.4424267990451102E-4</v>
      </c>
      <c r="J990">
        <v>0.95617695533435398</v>
      </c>
      <c r="K990">
        <f t="shared" si="168"/>
        <v>8.4463656503150929E-9</v>
      </c>
      <c r="L990">
        <f t="shared" si="169"/>
        <v>8.5956450152686512E-4</v>
      </c>
      <c r="M990" s="16">
        <f t="shared" si="170"/>
        <v>9.1952718456605879E-4</v>
      </c>
      <c r="N990" s="16">
        <f t="shared" si="171"/>
        <v>0.65016391027053411</v>
      </c>
      <c r="O990" s="16">
        <f t="shared" si="172"/>
        <v>0.35317374748506791</v>
      </c>
      <c r="P990" s="16">
        <f t="shared" si="173"/>
        <v>1.4438527120946834E-2</v>
      </c>
      <c r="Q990" s="16">
        <f t="shared" si="174"/>
        <v>0.1638845460019282</v>
      </c>
      <c r="R990" s="16">
        <f t="shared" si="175"/>
        <v>0.20231815383834201</v>
      </c>
      <c r="S990" s="16">
        <f t="shared" si="176"/>
        <v>0.13966091404143621</v>
      </c>
      <c r="T990" s="16">
        <f t="shared" si="177"/>
        <v>0.16387734019830105</v>
      </c>
      <c r="U990" s="66">
        <f t="shared" si="178"/>
        <v>1.6875171389565566</v>
      </c>
      <c r="V990" s="66"/>
    </row>
    <row r="991" spans="1:22" x14ac:dyDescent="0.25">
      <c r="A991">
        <v>990</v>
      </c>
      <c r="B991">
        <v>1.5935609547180899E-4</v>
      </c>
      <c r="C991" s="16">
        <v>2.6226713269455999E-9</v>
      </c>
      <c r="D991">
        <v>1.4264140436461999E-3</v>
      </c>
      <c r="E991" s="16">
        <v>7.4846224865570096E-6</v>
      </c>
      <c r="F991" s="16">
        <v>3.11937659711502E-5</v>
      </c>
      <c r="G991" s="16">
        <v>4.2649925099568199E-6</v>
      </c>
      <c r="H991" s="16">
        <v>2.20374239745012E-4</v>
      </c>
      <c r="J991">
        <v>0.95290919532950602</v>
      </c>
      <c r="K991">
        <f t="shared" si="168"/>
        <v>2.4991676237734994E-9</v>
      </c>
      <c r="L991">
        <f t="shared" si="169"/>
        <v>1.4930639454271302E-3</v>
      </c>
      <c r="M991" s="16">
        <f t="shared" si="170"/>
        <v>-1.1743517544835123E-3</v>
      </c>
      <c r="N991" s="16">
        <f t="shared" si="171"/>
        <v>0.45752874580837177</v>
      </c>
      <c r="O991" s="16">
        <f t="shared" si="172"/>
        <v>0.27736523759983606</v>
      </c>
      <c r="P991" s="16">
        <f t="shared" si="173"/>
        <v>0.23125531389431667</v>
      </c>
      <c r="Q991" s="16">
        <f t="shared" si="174"/>
        <v>9.1890282310002194E-2</v>
      </c>
      <c r="R991" s="16">
        <f t="shared" si="175"/>
        <v>4.6906606272049451</v>
      </c>
      <c r="S991" s="16">
        <f t="shared" si="176"/>
        <v>1.266097160079418</v>
      </c>
      <c r="T991" s="16">
        <f t="shared" si="177"/>
        <v>9.1879297583547431E-2</v>
      </c>
      <c r="U991" s="66">
        <f t="shared" si="178"/>
        <v>7.1066766644804371</v>
      </c>
      <c r="V991" s="66"/>
    </row>
    <row r="992" spans="1:22" x14ac:dyDescent="0.25">
      <c r="A992">
        <v>991</v>
      </c>
      <c r="B992">
        <v>4.9123577369911196E-4</v>
      </c>
      <c r="C992" s="16">
        <v>8.0343849834592494E-9</v>
      </c>
      <c r="D992">
        <v>1.41448888572083E-3</v>
      </c>
      <c r="E992" s="16">
        <v>2.2760304592759901E-5</v>
      </c>
      <c r="F992" s="16">
        <v>1.0076643918976501E-5</v>
      </c>
      <c r="G992" s="16">
        <v>1.3907817536754199E-6</v>
      </c>
      <c r="H992">
        <v>6.7014219185992604E-4</v>
      </c>
      <c r="J992">
        <v>0.95336151468766495</v>
      </c>
      <c r="K992">
        <f t="shared" si="168"/>
        <v>7.6596734374145394E-9</v>
      </c>
      <c r="L992">
        <f t="shared" si="169"/>
        <v>1.4360249209274751E-3</v>
      </c>
      <c r="M992" s="16">
        <f t="shared" si="170"/>
        <v>-4.5355337352925097E-4</v>
      </c>
      <c r="N992" s="16">
        <f t="shared" si="171"/>
        <v>6.1901700338173416E-6</v>
      </c>
      <c r="O992" s="16">
        <f t="shared" si="172"/>
        <v>0.20255643813246116</v>
      </c>
      <c r="P992" s="16">
        <f t="shared" si="173"/>
        <v>0.21950118513841813</v>
      </c>
      <c r="Q992" s="16">
        <f t="shared" si="174"/>
        <v>1.2524495958025417</v>
      </c>
      <c r="R992" s="16">
        <f t="shared" si="175"/>
        <v>5.1341039474382644E-4</v>
      </c>
      <c r="S992" s="16">
        <f t="shared" si="176"/>
        <v>9.42398954404845E-2</v>
      </c>
      <c r="T992" s="16">
        <f t="shared" si="177"/>
        <v>1.25255069842402</v>
      </c>
      <c r="U992" s="66">
        <f t="shared" si="178"/>
        <v>3.0218174135027027</v>
      </c>
      <c r="V992" s="66"/>
    </row>
    <row r="993" spans="1:22" x14ac:dyDescent="0.25">
      <c r="A993">
        <v>992</v>
      </c>
      <c r="B993">
        <v>4.14266508437813E-4</v>
      </c>
      <c r="C993" s="16">
        <v>6.5210255724543298E-9</v>
      </c>
      <c r="D993">
        <v>1.35996761159936E-3</v>
      </c>
      <c r="E993" s="16">
        <v>1.7769798156224499E-5</v>
      </c>
      <c r="F993" s="16">
        <v>1.1924893396379001E-5</v>
      </c>
      <c r="G993" s="16">
        <v>1.7126996109321801E-6</v>
      </c>
      <c r="H993">
        <v>5.2320324302493901E-4</v>
      </c>
      <c r="J993">
        <v>0.95357712073349898</v>
      </c>
      <c r="K993">
        <f t="shared" si="168"/>
        <v>6.218300789610517E-9</v>
      </c>
      <c r="L993">
        <f t="shared" si="169"/>
        <v>1.3855235769774778E-3</v>
      </c>
      <c r="M993" s="16">
        <f t="shared" si="170"/>
        <v>-5.5699056010185166E-4</v>
      </c>
      <c r="N993" s="16">
        <f t="shared" si="171"/>
        <v>2.5212088052277971E-2</v>
      </c>
      <c r="O993" s="16">
        <f t="shared" si="172"/>
        <v>3.1303663801662433E-2</v>
      </c>
      <c r="P993" s="16">
        <f t="shared" si="173"/>
        <v>0.1696665885577763</v>
      </c>
      <c r="Q993" s="16">
        <f t="shared" si="174"/>
        <v>0.42834550121698961</v>
      </c>
      <c r="R993" s="16">
        <f t="shared" si="175"/>
        <v>4.4198219853560185E-2</v>
      </c>
      <c r="S993" s="16">
        <f t="shared" si="176"/>
        <v>2.148458700695292E-2</v>
      </c>
      <c r="T993" s="16">
        <f t="shared" si="177"/>
        <v>0.4283868783082877</v>
      </c>
      <c r="U993" s="66">
        <f t="shared" si="178"/>
        <v>1.148597526797507</v>
      </c>
      <c r="V993" s="66"/>
    </row>
    <row r="994" spans="1:22" x14ac:dyDescent="0.25">
      <c r="A994">
        <v>993</v>
      </c>
      <c r="B994">
        <v>4.14345794597638E-4</v>
      </c>
      <c r="C994" s="16">
        <v>4.2036858973902203E-9</v>
      </c>
      <c r="D994">
        <v>8.66757879467689E-4</v>
      </c>
      <c r="E994" s="16">
        <v>7.3398953018221196E-6</v>
      </c>
      <c r="F994" s="16">
        <v>1.16635495772444E-5</v>
      </c>
      <c r="G994" s="16">
        <v>2.6425166814758698E-6</v>
      </c>
      <c r="H994" s="16">
        <v>2.1610642770260899E-4</v>
      </c>
      <c r="J994">
        <v>0.95594785463364695</v>
      </c>
      <c r="K994">
        <f t="shared" si="168"/>
        <v>4.0185045151638977E-9</v>
      </c>
      <c r="L994">
        <f t="shared" si="169"/>
        <v>8.9272329161775631E-4</v>
      </c>
      <c r="M994" s="16">
        <f t="shared" si="170"/>
        <v>-6.4031702422480259E-5</v>
      </c>
      <c r="N994" s="16">
        <f t="shared" si="171"/>
        <v>2.5160985841068895E-2</v>
      </c>
      <c r="O994" s="16">
        <f t="shared" si="172"/>
        <v>5.8230480128047588E-2</v>
      </c>
      <c r="P994" s="16">
        <f t="shared" si="173"/>
        <v>1.0027985260339448E-2</v>
      </c>
      <c r="Q994" s="16">
        <f t="shared" si="174"/>
        <v>0.10024133476930133</v>
      </c>
      <c r="R994" s="16">
        <f t="shared" si="175"/>
        <v>3.3749533854604066E-2</v>
      </c>
      <c r="S994" s="16">
        <f t="shared" si="176"/>
        <v>0.10032663204272817</v>
      </c>
      <c r="T994" s="16">
        <f t="shared" si="177"/>
        <v>0.10024314404920268</v>
      </c>
      <c r="U994" s="66">
        <f t="shared" si="178"/>
        <v>0.42798009594529218</v>
      </c>
      <c r="V994" s="66"/>
    </row>
    <row r="995" spans="1:22" x14ac:dyDescent="0.25">
      <c r="A995">
        <v>994</v>
      </c>
      <c r="B995">
        <v>2.42797976189921E-4</v>
      </c>
      <c r="C995" s="16">
        <v>4.6623722155380602E-9</v>
      </c>
      <c r="D995">
        <v>1.6714223639772701E-3</v>
      </c>
      <c r="E995" s="16">
        <v>1.5559279944181498E-5</v>
      </c>
      <c r="F995" s="16">
        <v>2.0645518745277399E-5</v>
      </c>
      <c r="G995" s="16">
        <v>2.4040830758820799E-6</v>
      </c>
      <c r="H995">
        <v>4.5812557948001598E-4</v>
      </c>
      <c r="J995">
        <v>0.95201328616481296</v>
      </c>
      <c r="K995">
        <f t="shared" si="168"/>
        <v>4.4386402942379082E-9</v>
      </c>
      <c r="L995">
        <f t="shared" si="169"/>
        <v>1.7151128221714915E-3</v>
      </c>
      <c r="M995" s="16">
        <f t="shared" si="170"/>
        <v>-1.2295168697916495E-3</v>
      </c>
      <c r="N995" s="16">
        <f t="shared" si="171"/>
        <v>0.25701874592573426</v>
      </c>
      <c r="O995" s="16">
        <f t="shared" si="172"/>
        <v>2.5130256084485342E-2</v>
      </c>
      <c r="P995" s="16">
        <f t="shared" si="173"/>
        <v>0.54060071392410092</v>
      </c>
      <c r="Q995" s="16">
        <f t="shared" si="174"/>
        <v>0.20130279921967775</v>
      </c>
      <c r="R995" s="16">
        <f t="shared" si="175"/>
        <v>1.1996221968895082</v>
      </c>
      <c r="S995" s="16">
        <f t="shared" si="176"/>
        <v>3.9178002573744174E-2</v>
      </c>
      <c r="T995" s="16">
        <f t="shared" si="177"/>
        <v>0.20134893265867004</v>
      </c>
      <c r="U995" s="66">
        <f t="shared" si="178"/>
        <v>2.4642016472759209</v>
      </c>
      <c r="V995" s="66"/>
    </row>
    <row r="996" spans="1:22" x14ac:dyDescent="0.25">
      <c r="A996">
        <v>995</v>
      </c>
      <c r="B996">
        <v>5.4276115616099798E-4</v>
      </c>
      <c r="C996" s="16">
        <v>2.9064402379947301E-9</v>
      </c>
      <c r="D996">
        <v>4.52797158604166E-4</v>
      </c>
      <c r="E996" s="16">
        <v>2.66423562235726E-6</v>
      </c>
      <c r="F996" s="16">
        <v>8.7254234019393502E-6</v>
      </c>
      <c r="G996" s="16">
        <v>3.8029341791488801E-6</v>
      </c>
      <c r="H996" s="16">
        <v>7.8440751680045303E-5</v>
      </c>
      <c r="J996">
        <v>0.958151466391162</v>
      </c>
      <c r="K996">
        <f t="shared" si="168"/>
        <v>2.7848099760129286E-9</v>
      </c>
      <c r="L996">
        <f t="shared" si="169"/>
        <v>4.7404803314695558E-4</v>
      </c>
      <c r="M996" s="16">
        <f t="shared" si="170"/>
        <v>6.1147427917504038E-4</v>
      </c>
      <c r="N996" s="16">
        <f t="shared" si="171"/>
        <v>1.0432649437861026E-2</v>
      </c>
      <c r="O996" s="16">
        <f t="shared" si="172"/>
        <v>0.22604276688014779</v>
      </c>
      <c r="P996" s="16">
        <f t="shared" si="173"/>
        <v>0.28080470932035562</v>
      </c>
      <c r="Q996" s="16">
        <f t="shared" si="174"/>
        <v>0.56541788226252399</v>
      </c>
      <c r="R996" s="16">
        <f t="shared" si="175"/>
        <v>1.3104324874234397E-2</v>
      </c>
      <c r="S996" s="16">
        <f t="shared" si="176"/>
        <v>0.80097140218112062</v>
      </c>
      <c r="T996" s="16">
        <f t="shared" si="177"/>
        <v>0.56542691789438781</v>
      </c>
      <c r="U996" s="66">
        <f t="shared" si="178"/>
        <v>2.4622006528506315</v>
      </c>
      <c r="V996" s="66"/>
    </row>
    <row r="997" spans="1:22" x14ac:dyDescent="0.25">
      <c r="A997">
        <v>996</v>
      </c>
      <c r="B997">
        <v>3.3432933432948702E-4</v>
      </c>
      <c r="C997" s="16">
        <v>5.36763282331932E-9</v>
      </c>
      <c r="D997">
        <v>1.38829802880992E-3</v>
      </c>
      <c r="E997" s="16">
        <v>1.4925236819524899E-5</v>
      </c>
      <c r="F997" s="16">
        <v>1.48016062433022E-5</v>
      </c>
      <c r="G997" s="16">
        <v>2.0816065922451998E-6</v>
      </c>
      <c r="H997">
        <v>4.3945052489896802E-4</v>
      </c>
      <c r="J997">
        <v>0.95339182579541903</v>
      </c>
      <c r="K997">
        <f t="shared" si="168"/>
        <v>5.1174572576238265E-9</v>
      </c>
      <c r="L997">
        <f t="shared" si="169"/>
        <v>1.4199774802559463E-3</v>
      </c>
      <c r="M997" s="16">
        <f t="shared" si="170"/>
        <v>-7.513188115969722E-4</v>
      </c>
      <c r="N997" s="16">
        <f t="shared" si="171"/>
        <v>0.10310840715279908</v>
      </c>
      <c r="O997" s="16">
        <f t="shared" si="172"/>
        <v>9.7583360765900044E-4</v>
      </c>
      <c r="P997" s="16">
        <f t="shared" si="173"/>
        <v>0.19476195280410349</v>
      </c>
      <c r="Q997" s="16">
        <f t="shared" si="174"/>
        <v>0.15181493623333878</v>
      </c>
      <c r="R997" s="16">
        <f t="shared" si="175"/>
        <v>0.25219037211417628</v>
      </c>
      <c r="S997" s="16">
        <f t="shared" si="176"/>
        <v>1.3873408380213597E-3</v>
      </c>
      <c r="T997" s="16">
        <f t="shared" si="177"/>
        <v>0.15183768172929302</v>
      </c>
      <c r="U997" s="66">
        <f t="shared" si="178"/>
        <v>0.85607652447939098</v>
      </c>
      <c r="V997" s="66"/>
    </row>
    <row r="998" spans="1:22" x14ac:dyDescent="0.25">
      <c r="A998">
        <v>997</v>
      </c>
      <c r="B998">
        <v>4.4361144457916201E-4</v>
      </c>
      <c r="C998" s="16">
        <v>4.8593165725285302E-9</v>
      </c>
      <c r="D998">
        <v>9.3731621083081298E-4</v>
      </c>
      <c r="E998" s="16">
        <v>9.1684573795570792E-6</v>
      </c>
      <c r="F998" s="16">
        <v>1.0927785112599599E-5</v>
      </c>
      <c r="G998" s="16">
        <v>2.28772139401476E-6</v>
      </c>
      <c r="H998">
        <v>2.6994511242931602E-4</v>
      </c>
      <c r="J998">
        <v>0.95561340329103395</v>
      </c>
      <c r="K998">
        <f t="shared" si="168"/>
        <v>4.6436280475425107E-9</v>
      </c>
      <c r="L998">
        <f t="shared" si="169"/>
        <v>9.6145464313345441E-4</v>
      </c>
      <c r="M998" s="16">
        <f t="shared" si="170"/>
        <v>-7.4231753975130419E-5</v>
      </c>
      <c r="N998" s="16">
        <f t="shared" si="171"/>
        <v>9.8396093122821767E-3</v>
      </c>
      <c r="O998" s="16">
        <f t="shared" si="172"/>
        <v>1.5124159572468286E-2</v>
      </c>
      <c r="P998" s="16">
        <f t="shared" si="173"/>
        <v>7.229004810940697E-4</v>
      </c>
      <c r="Q998" s="16">
        <f t="shared" si="174"/>
        <v>2.142077371338608E-2</v>
      </c>
      <c r="R998" s="16">
        <f t="shared" si="175"/>
        <v>1.1889544746237385E-2</v>
      </c>
      <c r="S998" s="16">
        <f t="shared" si="176"/>
        <v>1.9586644449520598E-2</v>
      </c>
      <c r="T998" s="16">
        <f t="shared" si="177"/>
        <v>2.1421025119115915E-2</v>
      </c>
      <c r="U998" s="66">
        <f t="shared" si="178"/>
        <v>0.10000465739410452</v>
      </c>
      <c r="V998" s="66"/>
    </row>
    <row r="999" spans="1:22" x14ac:dyDescent="0.25">
      <c r="A999">
        <v>998</v>
      </c>
      <c r="B999">
        <v>4.9558247191821495E-4</v>
      </c>
      <c r="C999" s="16">
        <v>4.9530116694995398E-9</v>
      </c>
      <c r="D999">
        <v>8.5342403955015501E-4</v>
      </c>
      <c r="E999" s="16">
        <v>8.5172782803391695E-6</v>
      </c>
      <c r="F999" s="16">
        <v>9.7419913443601398E-6</v>
      </c>
      <c r="G999" s="16">
        <v>2.24219165801041E-6</v>
      </c>
      <c r="H999">
        <v>2.50771522772907E-4</v>
      </c>
      <c r="J999">
        <v>0.95605516226039899</v>
      </c>
      <c r="K999">
        <f t="shared" si="168"/>
        <v>4.7353523753610322E-9</v>
      </c>
      <c r="L999">
        <f t="shared" si="169"/>
        <v>8.7514526088521612E-4</v>
      </c>
      <c r="M999" s="16">
        <f t="shared" si="170"/>
        <v>1.1601968295121364E-4</v>
      </c>
      <c r="N999" s="16">
        <f t="shared" si="171"/>
        <v>4.017628507900221E-5</v>
      </c>
      <c r="O999" s="16">
        <f t="shared" si="172"/>
        <v>1.1250852043354187E-2</v>
      </c>
      <c r="P999" s="16">
        <f t="shared" si="173"/>
        <v>1.2992101548110665E-2</v>
      </c>
      <c r="Q999" s="16">
        <f t="shared" si="174"/>
        <v>4.2843736185024447E-2</v>
      </c>
      <c r="R999" s="16">
        <f t="shared" si="175"/>
        <v>1.2779541463288086E-4</v>
      </c>
      <c r="S999" s="16">
        <f t="shared" si="176"/>
        <v>1.3751129400374573E-2</v>
      </c>
      <c r="T999" s="16">
        <f t="shared" si="177"/>
        <v>4.284544070541247E-2</v>
      </c>
      <c r="U999" s="66">
        <f t="shared" si="178"/>
        <v>0.12385123158198821</v>
      </c>
      <c r="V999" s="66"/>
    </row>
    <row r="1000" spans="1:22" x14ac:dyDescent="0.25">
      <c r="A1000">
        <v>999</v>
      </c>
      <c r="B1000">
        <v>9.9931766846196807E-4</v>
      </c>
      <c r="C1000" s="16">
        <v>4.9900197282834302E-9</v>
      </c>
      <c r="D1000">
        <v>4.2171244339990499E-4</v>
      </c>
      <c r="E1000" s="16">
        <v>4.2626728835165299E-6</v>
      </c>
      <c r="F1000" s="16">
        <v>4.7276311976664098E-6</v>
      </c>
      <c r="G1000" s="16">
        <v>2.2137043139088502E-6</v>
      </c>
      <c r="H1000" s="16">
        <v>1.2550184910676499E-4</v>
      </c>
      <c r="J1000">
        <v>0.95841508639647599</v>
      </c>
      <c r="K1000">
        <f t="shared" si="168"/>
        <v>4.7825101890028835E-9</v>
      </c>
      <c r="L1000">
        <f t="shared" si="169"/>
        <v>4.3337642008941835E-4</v>
      </c>
      <c r="M1000" s="16">
        <f t="shared" si="170"/>
        <v>1.5652589168345175E-3</v>
      </c>
      <c r="N1000" s="16">
        <f t="shared" si="171"/>
        <v>1.0593185489601997</v>
      </c>
      <c r="O1000" s="16">
        <f t="shared" si="172"/>
        <v>9.8785194691701078E-3</v>
      </c>
      <c r="P1000" s="16">
        <f t="shared" si="173"/>
        <v>0.31604856175222834</v>
      </c>
      <c r="Q1000" s="16">
        <f t="shared" si="174"/>
        <v>0.36375141288608248</v>
      </c>
      <c r="R1000" s="16">
        <f t="shared" si="175"/>
        <v>0.27061023237931092</v>
      </c>
      <c r="S1000" s="16">
        <f t="shared" si="176"/>
        <v>1.0623467396801662E-2</v>
      </c>
      <c r="T1000" s="16">
        <f t="shared" si="177"/>
        <v>0.36376410803281278</v>
      </c>
      <c r="U1000" s="66">
        <f t="shared" si="178"/>
        <v>2.3939948508766058</v>
      </c>
      <c r="V1000" s="66"/>
    </row>
    <row r="1001" spans="1:22" x14ac:dyDescent="0.25">
      <c r="A1001">
        <v>1000</v>
      </c>
      <c r="B1001">
        <v>7.1177722812924295E-4</v>
      </c>
      <c r="C1001" s="16">
        <v>9.7785146844192097E-9</v>
      </c>
      <c r="D1001">
        <v>1.181680288577E-3</v>
      </c>
      <c r="E1001" s="16">
        <v>2.3202166666765102E-5</v>
      </c>
      <c r="F1001" s="16">
        <v>6.8805197966100601E-6</v>
      </c>
      <c r="G1001" s="16">
        <v>1.13971535211305E-6</v>
      </c>
      <c r="H1001">
        <v>6.8314421394991703E-4</v>
      </c>
      <c r="J1001">
        <v>0.95451134350024902</v>
      </c>
      <c r="K1001">
        <f t="shared" si="168"/>
        <v>9.333703188861893E-9</v>
      </c>
      <c r="L1001">
        <f t="shared" si="169"/>
        <v>1.1965712650076489E-3</v>
      </c>
      <c r="M1001" s="16">
        <f t="shared" si="170"/>
        <v>2.269831912508371E-4</v>
      </c>
      <c r="N1001" s="16">
        <f t="shared" si="171"/>
        <v>0.19833426019473943</v>
      </c>
      <c r="O1001" s="16">
        <f t="shared" si="172"/>
        <v>0.58499078414340744</v>
      </c>
      <c r="P1001" s="16">
        <f t="shared" si="173"/>
        <v>5.1442667754638856E-2</v>
      </c>
      <c r="Q1001" s="16">
        <f t="shared" si="174"/>
        <v>1.3462244103811818</v>
      </c>
      <c r="R1001" s="16">
        <f t="shared" si="175"/>
        <v>9.1028756835445118E-2</v>
      </c>
      <c r="S1001" s="16">
        <f t="shared" si="176"/>
        <v>0.18670128735014557</v>
      </c>
      <c r="T1001" s="16">
        <f t="shared" si="177"/>
        <v>1.3462730883246459</v>
      </c>
      <c r="U1001" s="66">
        <f t="shared" si="178"/>
        <v>3.8049952549842043</v>
      </c>
      <c r="V1001" s="66"/>
    </row>
    <row r="1002" spans="1:22" x14ac:dyDescent="0.25">
      <c r="A1002">
        <v>1001</v>
      </c>
      <c r="B1002">
        <v>5.84513628130537E-4</v>
      </c>
      <c r="C1002" s="16">
        <v>6.24066305303541E-9</v>
      </c>
      <c r="D1002">
        <v>9.1282841609581402E-4</v>
      </c>
      <c r="E1002" s="16">
        <v>1.1471688612650401E-5</v>
      </c>
      <c r="F1002" s="16">
        <v>8.2800379741276998E-6</v>
      </c>
      <c r="G1002" s="16">
        <v>1.7806281749584699E-6</v>
      </c>
      <c r="H1002">
        <v>3.3775813556688499E-4</v>
      </c>
      <c r="J1002">
        <v>0.95578988488168504</v>
      </c>
      <c r="K1002">
        <f t="shared" si="168"/>
        <v>5.9647626210460998E-9</v>
      </c>
      <c r="L1002">
        <f t="shared" si="169"/>
        <v>9.3116287955597485E-4</v>
      </c>
      <c r="M1002" s="16">
        <f t="shared" si="170"/>
        <v>2.3786437670509904E-4</v>
      </c>
      <c r="N1002" s="16">
        <f t="shared" si="171"/>
        <v>3.4940449130331952E-2</v>
      </c>
      <c r="O1002" s="16">
        <f t="shared" si="172"/>
        <v>1.5958762827773903E-2</v>
      </c>
      <c r="P1002" s="16">
        <f t="shared" si="173"/>
        <v>2.7363167601631862E-3</v>
      </c>
      <c r="Q1002" s="16">
        <f t="shared" si="174"/>
        <v>4.6358511573382014E-3</v>
      </c>
      <c r="R1002" s="16">
        <f t="shared" si="175"/>
        <v>2.549623493138406E-2</v>
      </c>
      <c r="S1002" s="16">
        <f t="shared" si="176"/>
        <v>1.2707598518599834E-2</v>
      </c>
      <c r="T1002" s="16">
        <f t="shared" si="177"/>
        <v>4.6354605155445733E-3</v>
      </c>
      <c r="U1002" s="66">
        <f t="shared" si="178"/>
        <v>0.1011106738411357</v>
      </c>
      <c r="V1002" s="66"/>
    </row>
    <row r="1003" spans="1:22" x14ac:dyDescent="0.25">
      <c r="A1003">
        <v>1002</v>
      </c>
      <c r="B1003" s="16">
        <v>4.1485372908742598E-4</v>
      </c>
      <c r="C1003" s="16">
        <v>3.58924528096505E-9</v>
      </c>
      <c r="D1003" s="16">
        <v>7.3688706997022198E-4</v>
      </c>
      <c r="E1003" s="16">
        <v>5.3358814129746401E-6</v>
      </c>
      <c r="F1003" s="16">
        <v>1.1579027661059401E-5</v>
      </c>
      <c r="G1003" s="16">
        <v>3.0902801786850101E-6</v>
      </c>
      <c r="H1003" s="16">
        <v>1.57101860507075E-4</v>
      </c>
      <c r="J1003">
        <v>0.95660395097509898</v>
      </c>
      <c r="K1003">
        <f t="shared" si="168"/>
        <v>3.4334862167898961E-9</v>
      </c>
      <c r="L1003">
        <f t="shared" si="169"/>
        <v>7.6313181622574477E-4</v>
      </c>
      <c r="M1003" s="16">
        <f t="shared" si="170"/>
        <v>6.6575641949107145E-5</v>
      </c>
      <c r="N1003" s="16">
        <f t="shared" si="171"/>
        <v>2.4834837335495449E-2</v>
      </c>
      <c r="O1003" s="16">
        <f t="shared" si="172"/>
        <v>0.12404868646696077</v>
      </c>
      <c r="P1003" s="16">
        <f t="shared" si="173"/>
        <v>5.5211147809836207E-2</v>
      </c>
      <c r="Q1003" s="16">
        <f t="shared" si="174"/>
        <v>0.25320575513201643</v>
      </c>
      <c r="R1003" s="16">
        <f t="shared" si="175"/>
        <v>3.0671392820592055E-2</v>
      </c>
      <c r="S1003" s="16">
        <f t="shared" si="176"/>
        <v>0.29144943852865862</v>
      </c>
      <c r="T1003" s="16">
        <f t="shared" si="177"/>
        <v>0.25321090798758816</v>
      </c>
      <c r="U1003" s="66">
        <f t="shared" si="178"/>
        <v>1.0326321660811477</v>
      </c>
      <c r="V1003" s="66"/>
    </row>
    <row r="1004" spans="1:22" x14ac:dyDescent="0.25">
      <c r="A1004">
        <v>1003</v>
      </c>
      <c r="B1004">
        <v>7.1661582173813E-4</v>
      </c>
      <c r="C1004" s="16">
        <v>8.6184902806703696E-9</v>
      </c>
      <c r="D1004">
        <v>1.03091491946842E-3</v>
      </c>
      <c r="E1004" s="16">
        <v>1.7869953208296699E-5</v>
      </c>
      <c r="F1004" s="16">
        <v>6.7881085825042102E-6</v>
      </c>
      <c r="G1004" s="16">
        <v>1.2909713461586701E-6</v>
      </c>
      <c r="H1004">
        <v>5.2614345505615798E-4</v>
      </c>
      <c r="J1004">
        <v>0.955239741964654</v>
      </c>
      <c r="K1004">
        <f t="shared" si="168"/>
        <v>8.2327244318324426E-9</v>
      </c>
      <c r="L1004">
        <f t="shared" si="169"/>
        <v>1.0457734894893064E-3</v>
      </c>
      <c r="M1004" s="16">
        <f t="shared" si="170"/>
        <v>3.8745815398695353E-4</v>
      </c>
      <c r="N1004" s="16">
        <f t="shared" si="171"/>
        <v>0.207182169542734</v>
      </c>
      <c r="O1004" s="16">
        <f t="shared" si="172"/>
        <v>0.30856164942608499</v>
      </c>
      <c r="P1004" s="16">
        <f t="shared" si="173"/>
        <v>4.9401951684202965E-3</v>
      </c>
      <c r="Q1004" s="16">
        <f t="shared" si="174"/>
        <v>0.44063862427826861</v>
      </c>
      <c r="R1004" s="16">
        <f t="shared" si="175"/>
        <v>9.677596351660285E-2</v>
      </c>
      <c r="S1004" s="16">
        <f t="shared" si="176"/>
        <v>0.12724905594745398</v>
      </c>
      <c r="T1004" s="16">
        <f t="shared" si="177"/>
        <v>0.44064433063123265</v>
      </c>
      <c r="U1004" s="66">
        <f t="shared" si="178"/>
        <v>1.6259919885107974</v>
      </c>
      <c r="V1004" s="66"/>
    </row>
    <row r="1005" spans="1:22" x14ac:dyDescent="0.25">
      <c r="A1005">
        <v>1004</v>
      </c>
      <c r="B1005">
        <v>5.92677011531493E-4</v>
      </c>
      <c r="C1005" s="16">
        <v>5.8457213626267404E-9</v>
      </c>
      <c r="D1005">
        <v>8.4186742764581096E-4</v>
      </c>
      <c r="E1005" s="16">
        <v>9.9183241665668897E-6</v>
      </c>
      <c r="F1005" s="16">
        <v>8.1391097913133202E-6</v>
      </c>
      <c r="G1005" s="16">
        <v>1.8993856776483499E-6</v>
      </c>
      <c r="H1005">
        <v>2.92021819993116E-4</v>
      </c>
      <c r="J1005">
        <v>0.95614720173354895</v>
      </c>
      <c r="K1005">
        <f t="shared" si="168"/>
        <v>5.5893701229895869E-9</v>
      </c>
      <c r="L1005">
        <f t="shared" si="169"/>
        <v>8.6003918718472328E-4</v>
      </c>
      <c r="M1005" s="16">
        <f t="shared" si="170"/>
        <v>3.2531483587826271E-4</v>
      </c>
      <c r="N1005" s="16">
        <f t="shared" si="171"/>
        <v>4.1412394477182202E-2</v>
      </c>
      <c r="O1005" s="16">
        <f t="shared" si="172"/>
        <v>3.0302921948160279E-3</v>
      </c>
      <c r="P1005" s="16">
        <f t="shared" si="173"/>
        <v>1.5871179590371633E-2</v>
      </c>
      <c r="Q1005" s="16">
        <f t="shared" si="174"/>
        <v>5.8585266347405711E-3</v>
      </c>
      <c r="R1005" s="16">
        <f t="shared" si="175"/>
        <v>3.0268318750546287E-2</v>
      </c>
      <c r="S1005" s="16">
        <f t="shared" si="176"/>
        <v>2.8678297420294263E-3</v>
      </c>
      <c r="T1005" s="16">
        <f t="shared" si="177"/>
        <v>5.8593828343076124E-3</v>
      </c>
      <c r="U1005" s="66">
        <f t="shared" si="178"/>
        <v>0.10516792422399376</v>
      </c>
      <c r="V1005" s="66"/>
    </row>
    <row r="1006" spans="1:22" x14ac:dyDescent="0.25">
      <c r="A1006">
        <v>1005</v>
      </c>
      <c r="B1006">
        <v>6.7767511407970096E-4</v>
      </c>
      <c r="C1006" s="16">
        <v>4.8010320139434301E-9</v>
      </c>
      <c r="D1006">
        <v>6.01140031368582E-4</v>
      </c>
      <c r="E1006" s="16">
        <v>5.83301673521691E-6</v>
      </c>
      <c r="F1006" s="16">
        <v>7.0362873568972596E-6</v>
      </c>
      <c r="G1006" s="16">
        <v>2.3060965192463498E-6</v>
      </c>
      <c r="H1006">
        <v>1.7173752915587701E-4</v>
      </c>
      <c r="J1006">
        <v>0.95740578767568496</v>
      </c>
      <c r="K1006">
        <f t="shared" si="168"/>
        <v>4.5965358369656898E-9</v>
      </c>
      <c r="L1006">
        <f t="shared" si="169"/>
        <v>6.1751390156960899E-4</v>
      </c>
      <c r="M1006" s="16">
        <f t="shared" si="170"/>
        <v>7.3783632658979304E-4</v>
      </c>
      <c r="N1006" s="16">
        <f t="shared" si="171"/>
        <v>0.14145045458354755</v>
      </c>
      <c r="O1006" s="16">
        <f t="shared" si="172"/>
        <v>1.7822154319219834E-2</v>
      </c>
      <c r="P1006" s="16">
        <f t="shared" si="173"/>
        <v>0.14130221590480349</v>
      </c>
      <c r="Q1006" s="16">
        <f t="shared" si="174"/>
        <v>0.20876591380244583</v>
      </c>
      <c r="R1006" s="16">
        <f t="shared" si="175"/>
        <v>8.1739486294305982E-2</v>
      </c>
      <c r="S1006" s="16">
        <f t="shared" si="176"/>
        <v>2.2233333900655992E-2</v>
      </c>
      <c r="T1006" s="16">
        <f t="shared" si="177"/>
        <v>0.20877465269448151</v>
      </c>
      <c r="U1006" s="66">
        <f t="shared" si="178"/>
        <v>0.8220882114994601</v>
      </c>
      <c r="V1006" s="66"/>
    </row>
    <row r="1007" spans="1:22" x14ac:dyDescent="0.25">
      <c r="A1007">
        <v>1006</v>
      </c>
      <c r="B1007">
        <v>5.08274914969365E-4</v>
      </c>
      <c r="C1007" s="16">
        <v>6.4693987010598099E-9</v>
      </c>
      <c r="D1007">
        <v>1.09288814392652E-3</v>
      </c>
      <c r="E1007" s="16">
        <v>1.4208847363464699E-5</v>
      </c>
      <c r="F1007" s="16">
        <v>9.6022710688060993E-6</v>
      </c>
      <c r="G1007" s="16">
        <v>1.72122579771639E-6</v>
      </c>
      <c r="H1007">
        <v>4.1835129340294898E-4</v>
      </c>
      <c r="J1007">
        <v>0.95488217889051297</v>
      </c>
      <c r="K1007">
        <f t="shared" si="168"/>
        <v>6.177513527779446E-9</v>
      </c>
      <c r="L1007">
        <f t="shared" si="169"/>
        <v>1.1138074424631476E-3</v>
      </c>
      <c r="M1007" s="16">
        <f t="shared" si="170"/>
        <v>-9.7257612524417588E-5</v>
      </c>
      <c r="N1007" s="16">
        <f t="shared" si="171"/>
        <v>1.0311789042055537E-3</v>
      </c>
      <c r="O1007" s="16">
        <f t="shared" si="172"/>
        <v>2.8093342725003079E-2</v>
      </c>
      <c r="P1007" s="16">
        <f t="shared" si="173"/>
        <v>1.8124311106395209E-2</v>
      </c>
      <c r="Q1007" s="16">
        <f t="shared" si="174"/>
        <v>0.10428633795219128</v>
      </c>
      <c r="R1007" s="16">
        <f t="shared" si="175"/>
        <v>6.4946465544188673E-4</v>
      </c>
      <c r="S1007" s="16">
        <f t="shared" si="176"/>
        <v>2.0257170960259922E-2</v>
      </c>
      <c r="T1007" s="16">
        <f t="shared" si="177"/>
        <v>0.10429151621989069</v>
      </c>
      <c r="U1007" s="66">
        <f t="shared" si="178"/>
        <v>0.27673332252338761</v>
      </c>
      <c r="V1007" s="66"/>
    </row>
    <row r="1008" spans="1:22" x14ac:dyDescent="0.25">
      <c r="A1008">
        <v>1007</v>
      </c>
      <c r="B1008">
        <v>4.7244689109820299E-4</v>
      </c>
      <c r="C1008" s="16">
        <v>4.0988542728063297E-9</v>
      </c>
      <c r="D1008">
        <v>7.3885617070113896E-4</v>
      </c>
      <c r="E1008" s="16">
        <v>6.1100500838843503E-6</v>
      </c>
      <c r="F1008" s="16">
        <v>1.0165549849014E-5</v>
      </c>
      <c r="G1008" s="16">
        <v>2.70593906763464E-6</v>
      </c>
      <c r="H1008">
        <v>1.79895312002559E-4</v>
      </c>
      <c r="J1008">
        <v>0.95662476318512202</v>
      </c>
      <c r="K1008">
        <f t="shared" si="168"/>
        <v>3.9210654980536806E-9</v>
      </c>
      <c r="L1008">
        <f t="shared" si="169"/>
        <v>7.6188911061252876E-4</v>
      </c>
      <c r="M1008" s="16">
        <f t="shared" si="170"/>
        <v>1.830046715838772E-4</v>
      </c>
      <c r="N1008" s="16">
        <f t="shared" si="171"/>
        <v>1.6516941669308448E-3</v>
      </c>
      <c r="O1008" s="16">
        <f t="shared" si="172"/>
        <v>6.7719734933061188E-2</v>
      </c>
      <c r="P1008" s="16">
        <f t="shared" si="173"/>
        <v>5.4254625305988465E-2</v>
      </c>
      <c r="Q1008" s="16">
        <f t="shared" si="174"/>
        <v>0.18586059363091545</v>
      </c>
      <c r="R1008" s="16">
        <f t="shared" si="175"/>
        <v>1.0037141026385452E-3</v>
      </c>
      <c r="S1008" s="16">
        <f t="shared" si="176"/>
        <v>0.12134537894485475</v>
      </c>
      <c r="T1008" s="16">
        <f t="shared" si="177"/>
        <v>0.18586574311451462</v>
      </c>
      <c r="U1008" s="66">
        <f t="shared" si="178"/>
        <v>0.61770148419890392</v>
      </c>
      <c r="V1008" s="66"/>
    </row>
    <row r="1009" spans="1:22" x14ac:dyDescent="0.25">
      <c r="A1009">
        <v>1008</v>
      </c>
      <c r="B1009">
        <v>6.9668059595909498E-4</v>
      </c>
      <c r="C1009" s="16">
        <v>8.2064532843955005E-9</v>
      </c>
      <c r="D1009">
        <v>1.0092317195043901E-3</v>
      </c>
      <c r="E1009" s="16">
        <v>1.66615610983827E-5</v>
      </c>
      <c r="F1009" s="16">
        <v>6.9757581246278203E-6</v>
      </c>
      <c r="G1009" s="16">
        <v>1.35547440325154E-6</v>
      </c>
      <c r="H1009">
        <v>4.9056438959609202E-4</v>
      </c>
      <c r="J1009">
        <v>0.95534181977022303</v>
      </c>
      <c r="K1009">
        <f t="shared" si="168"/>
        <v>7.8399680145737204E-9</v>
      </c>
      <c r="L1009">
        <f t="shared" si="169"/>
        <v>1.0245305037036127E-3</v>
      </c>
      <c r="M1009" s="16">
        <f t="shared" si="170"/>
        <v>3.6883068821457724E-4</v>
      </c>
      <c r="N1009" s="16">
        <f t="shared" si="171"/>
        <v>0.17196933976069348</v>
      </c>
      <c r="O1009" s="16">
        <f t="shared" si="172"/>
        <v>0.23147448529550968</v>
      </c>
      <c r="P1009" s="16">
        <f t="shared" si="173"/>
        <v>2.2824716800563328E-3</v>
      </c>
      <c r="Q1009" s="16">
        <f t="shared" si="174"/>
        <v>0.30392858376459808</v>
      </c>
      <c r="R1009" s="16">
        <f t="shared" si="175"/>
        <v>8.5289799688831144E-2</v>
      </c>
      <c r="S1009" s="16">
        <f t="shared" si="176"/>
        <v>0.10535121991222163</v>
      </c>
      <c r="T1009" s="16">
        <f t="shared" si="177"/>
        <v>0.30393131760428282</v>
      </c>
      <c r="U1009" s="66">
        <f t="shared" si="178"/>
        <v>1.204227217706193</v>
      </c>
      <c r="V1009" s="66"/>
    </row>
    <row r="1010" spans="1:22" x14ac:dyDescent="0.25">
      <c r="A1010">
        <v>1009</v>
      </c>
      <c r="B1010">
        <v>4.20257532868698E-4</v>
      </c>
      <c r="C1010" s="16">
        <v>5.7404034477242996E-9</v>
      </c>
      <c r="D1010">
        <v>1.1752492373744701E-3</v>
      </c>
      <c r="E1010" s="16">
        <v>1.3544564363502801E-5</v>
      </c>
      <c r="F1010" s="16">
        <v>1.16602693463626E-5</v>
      </c>
      <c r="G1010" s="16">
        <v>1.94173776575369E-6</v>
      </c>
      <c r="H1010" s="16">
        <v>3.9879450916064502E-4</v>
      </c>
      <c r="J1010">
        <v>0.95444711066035404</v>
      </c>
      <c r="K1010">
        <f t="shared" si="168"/>
        <v>5.4789114847051928E-9</v>
      </c>
      <c r="L1010">
        <f t="shared" si="169"/>
        <v>1.2005057734295014E-3</v>
      </c>
      <c r="M1010" s="16">
        <f t="shared" si="170"/>
        <v>-3.5999070769210525E-4</v>
      </c>
      <c r="N1010" s="16">
        <f t="shared" si="171"/>
        <v>2.1496740684957494E-2</v>
      </c>
      <c r="O1010" s="16">
        <f t="shared" si="172"/>
        <v>1.2988881583600796E-3</v>
      </c>
      <c r="P1010" s="16">
        <f t="shared" si="173"/>
        <v>4.8458582643026001E-2</v>
      </c>
      <c r="Q1010" s="16">
        <f t="shared" si="174"/>
        <v>6.8165369754161917E-2</v>
      </c>
      <c r="R1010" s="16">
        <f t="shared" si="175"/>
        <v>3.362732874337386E-2</v>
      </c>
      <c r="S1010" s="16">
        <f t="shared" si="176"/>
        <v>1.0529008108571903E-3</v>
      </c>
      <c r="T1010" s="16">
        <f t="shared" si="177"/>
        <v>6.8172183465824807E-2</v>
      </c>
      <c r="U1010" s="66">
        <f t="shared" si="178"/>
        <v>0.24227199426056134</v>
      </c>
      <c r="V1010" s="66"/>
    </row>
    <row r="1011" spans="1:22" x14ac:dyDescent="0.25">
      <c r="A1011">
        <v>1010</v>
      </c>
      <c r="B1011" s="16">
        <v>5.5648185532763104E-4</v>
      </c>
      <c r="C1011" s="16">
        <v>5.4427948701451999E-9</v>
      </c>
      <c r="D1011" s="16">
        <v>8.3472687888202102E-4</v>
      </c>
      <c r="E1011" s="16">
        <v>9.1568666643099401E-6</v>
      </c>
      <c r="F1011" s="16">
        <v>8.6665319082271193E-6</v>
      </c>
      <c r="G1011" s="16">
        <v>2.0398818120656999E-6</v>
      </c>
      <c r="H1011" s="16">
        <v>2.6960242542716498E-4</v>
      </c>
      <c r="J1011">
        <v>0.95617183149880303</v>
      </c>
      <c r="K1011">
        <f t="shared" si="168"/>
        <v>5.2042471394590257E-9</v>
      </c>
      <c r="L1011">
        <f t="shared" si="169"/>
        <v>8.5409438171567069E-4</v>
      </c>
      <c r="M1011" s="16">
        <f t="shared" si="170"/>
        <v>2.5886932893959128E-4</v>
      </c>
      <c r="N1011" s="16">
        <f t="shared" si="171"/>
        <v>1.6900477030587047E-2</v>
      </c>
      <c r="O1011" s="16">
        <f t="shared" si="172"/>
        <v>3.1233249746437987E-4</v>
      </c>
      <c r="P1011" s="16">
        <f t="shared" si="173"/>
        <v>1.7793992029713147E-2</v>
      </c>
      <c r="Q1011" s="16">
        <f t="shared" si="174"/>
        <v>2.1737829225018965E-2</v>
      </c>
      <c r="R1011" s="16">
        <f t="shared" si="175"/>
        <v>1.4508420225702827E-2</v>
      </c>
      <c r="S1011" s="16">
        <f t="shared" si="176"/>
        <v>2.7079724305136671E-4</v>
      </c>
      <c r="T1011" s="16">
        <f t="shared" si="177"/>
        <v>2.1739409871621682E-2</v>
      </c>
      <c r="U1011" s="66">
        <f t="shared" si="178"/>
        <v>9.3263258123159401E-2</v>
      </c>
      <c r="V1011" s="66"/>
    </row>
    <row r="1012" spans="1:22" x14ac:dyDescent="0.25">
      <c r="A1012">
        <v>1011</v>
      </c>
      <c r="B1012">
        <v>8.1910495558840297E-4</v>
      </c>
      <c r="C1012" s="16">
        <v>4.9601714563230103E-9</v>
      </c>
      <c r="D1012">
        <v>5.1264214311838097E-4</v>
      </c>
      <c r="E1012" s="16">
        <v>5.1448872692721203E-6</v>
      </c>
      <c r="F1012" s="16">
        <v>5.7949571662927298E-6</v>
      </c>
      <c r="G1012" s="16">
        <v>2.229608544031E-6</v>
      </c>
      <c r="H1012">
        <v>1.5147673429586299E-4</v>
      </c>
      <c r="J1012">
        <v>0.95790154695348295</v>
      </c>
      <c r="K1012">
        <f t="shared" si="168"/>
        <v>4.751355911166322E-9</v>
      </c>
      <c r="L1012">
        <f t="shared" si="169"/>
        <v>5.2645670582354112E-4</v>
      </c>
      <c r="M1012" s="16">
        <f t="shared" si="170"/>
        <v>1.1117532053532648E-3</v>
      </c>
      <c r="N1012" s="16">
        <f t="shared" si="171"/>
        <v>0.43995218780874984</v>
      </c>
      <c r="O1012" s="16">
        <f t="shared" si="172"/>
        <v>1.0978391623479663E-2</v>
      </c>
      <c r="P1012" s="16">
        <f t="shared" si="173"/>
        <v>0.2188177309804758</v>
      </c>
      <c r="Q1012" s="16">
        <f t="shared" si="174"/>
        <v>0.27141840128736061</v>
      </c>
      <c r="R1012" s="16">
        <f t="shared" si="175"/>
        <v>0.169646218713908</v>
      </c>
      <c r="S1012" s="16">
        <f t="shared" si="176"/>
        <v>1.231992332573493E-2</v>
      </c>
      <c r="T1012" s="16">
        <f t="shared" si="177"/>
        <v>0.27142939383907733</v>
      </c>
      <c r="U1012" s="66">
        <f t="shared" si="178"/>
        <v>1.3945622475787862</v>
      </c>
      <c r="V1012" s="66"/>
    </row>
    <row r="1013" spans="1:22" x14ac:dyDescent="0.25">
      <c r="A1013">
        <v>1012</v>
      </c>
      <c r="B1013">
        <v>2.5028785346293202E-4</v>
      </c>
      <c r="C1013" s="16">
        <v>6.1313871562941701E-9</v>
      </c>
      <c r="D1013">
        <v>2.1532568225581701E-3</v>
      </c>
      <c r="E1013" s="16">
        <v>2.62377088396262E-5</v>
      </c>
      <c r="F1013" s="16">
        <v>2.0415615761386101E-5</v>
      </c>
      <c r="G1013" s="16">
        <v>1.8367364465791899E-6</v>
      </c>
      <c r="H1013">
        <v>7.7255748054598896E-4</v>
      </c>
      <c r="J1013">
        <v>0.94997004658972695</v>
      </c>
      <c r="K1013">
        <f t="shared" si="168"/>
        <v>5.8246341425244264E-9</v>
      </c>
      <c r="L1013">
        <f t="shared" si="169"/>
        <v>2.1959186591403654E-3</v>
      </c>
      <c r="M1013" s="16">
        <f t="shared" si="170"/>
        <v>-1.6953429522145011E-3</v>
      </c>
      <c r="N1013" s="16">
        <f t="shared" si="171"/>
        <v>0.24182896604174814</v>
      </c>
      <c r="O1013" s="16">
        <f t="shared" si="172"/>
        <v>1.1364765308454098E-2</v>
      </c>
      <c r="P1013" s="16">
        <f t="shared" si="173"/>
        <v>1.5264397638080887</v>
      </c>
      <c r="Q1013" s="16">
        <f t="shared" si="174"/>
        <v>2.0819528235983942</v>
      </c>
      <c r="R1013" s="16">
        <f t="shared" si="175"/>
        <v>1.1490559249936987</v>
      </c>
      <c r="S1013" s="16">
        <f t="shared" si="176"/>
        <v>7.1859029992381585E-3</v>
      </c>
      <c r="T1013" s="16">
        <f t="shared" si="177"/>
        <v>2.0823628665898566</v>
      </c>
      <c r="U1013" s="66">
        <f t="shared" si="178"/>
        <v>7.1001910133394786</v>
      </c>
      <c r="V1013" s="66"/>
    </row>
    <row r="1014" spans="1:22" x14ac:dyDescent="0.25">
      <c r="A1014">
        <v>1013</v>
      </c>
      <c r="B1014">
        <v>3.9440641734097502E-4</v>
      </c>
      <c r="C1014" s="16">
        <v>5.7234971351905304E-9</v>
      </c>
      <c r="D1014">
        <v>1.2507941562572701E-3</v>
      </c>
      <c r="E1014" s="16">
        <v>1.43606592304879E-5</v>
      </c>
      <c r="F1014" s="16">
        <v>1.2467560768232499E-5</v>
      </c>
      <c r="G1014" s="16">
        <v>1.9491315044650499E-6</v>
      </c>
      <c r="H1014">
        <v>4.2282447720932103E-4</v>
      </c>
      <c r="J1014">
        <v>0.95407468305841903</v>
      </c>
      <c r="K1014">
        <f t="shared" si="168"/>
        <v>5.4606437152426745E-9</v>
      </c>
      <c r="L1014">
        <f t="shared" si="169"/>
        <v>1.2776726858010649E-3</v>
      </c>
      <c r="M1014" s="16">
        <f t="shared" si="170"/>
        <v>-4.8885985111911487E-4</v>
      </c>
      <c r="N1014" s="16">
        <f t="shared" si="171"/>
        <v>3.9645348764164125E-2</v>
      </c>
      <c r="O1014" s="16">
        <f t="shared" si="172"/>
        <v>1.0882611981445005E-3</v>
      </c>
      <c r="P1014" s="16">
        <f t="shared" si="173"/>
        <v>8.9139955681500599E-2</v>
      </c>
      <c r="Q1014" s="16">
        <f t="shared" si="174"/>
        <v>0.11361524255427514</v>
      </c>
      <c r="R1014" s="16">
        <f t="shared" si="175"/>
        <v>7.0388313423316765E-2</v>
      </c>
      <c r="S1014" s="16">
        <f t="shared" si="176"/>
        <v>8.2737893733663575E-4</v>
      </c>
      <c r="T1014" s="16">
        <f t="shared" si="177"/>
        <v>0.1136279213832298</v>
      </c>
      <c r="U1014" s="66">
        <f t="shared" si="178"/>
        <v>0.42833242194196758</v>
      </c>
      <c r="V1014" s="66"/>
    </row>
    <row r="1015" spans="1:22" x14ac:dyDescent="0.25">
      <c r="A1015">
        <v>1014</v>
      </c>
      <c r="B1015">
        <v>6.5026552989673404E-4</v>
      </c>
      <c r="C1015" s="16">
        <v>1.0067928565555101E-8</v>
      </c>
      <c r="D1015">
        <v>1.3364276265169499E-3</v>
      </c>
      <c r="E1015" s="16">
        <v>2.6971982387152701E-5</v>
      </c>
      <c r="F1015" s="16">
        <v>7.5834362401297301E-6</v>
      </c>
      <c r="G1015" s="16">
        <v>1.1088315816104001E-6</v>
      </c>
      <c r="H1015">
        <v>7.9414526159944296E-4</v>
      </c>
      <c r="J1015">
        <v>0.95376960616456596</v>
      </c>
      <c r="K1015">
        <f t="shared" si="168"/>
        <v>9.6024842628624718E-9</v>
      </c>
      <c r="L1015">
        <f t="shared" si="169"/>
        <v>1.3526932626502543E-3</v>
      </c>
      <c r="M1015" s="16">
        <f t="shared" si="170"/>
        <v>-5.2162202856786205E-5</v>
      </c>
      <c r="N1015" s="16">
        <f t="shared" si="171"/>
        <v>0.1026821860755511</v>
      </c>
      <c r="O1015" s="16">
        <f t="shared" si="172"/>
        <v>0.66762124381922239</v>
      </c>
      <c r="P1015" s="16">
        <f t="shared" si="173"/>
        <v>0.15013071041010753</v>
      </c>
      <c r="Q1015" s="16">
        <f t="shared" si="174"/>
        <v>2.283915561860375</v>
      </c>
      <c r="R1015" s="16">
        <f t="shared" si="175"/>
        <v>5.3071318371254991E-2</v>
      </c>
      <c r="S1015" s="16">
        <f t="shared" si="176"/>
        <v>0.20023706729418778</v>
      </c>
      <c r="T1015" s="16">
        <f t="shared" si="177"/>
        <v>2.2840457093249018</v>
      </c>
      <c r="U1015" s="66">
        <f t="shared" si="178"/>
        <v>5.7417037971556004</v>
      </c>
      <c r="V1015" s="66"/>
    </row>
    <row r="1016" spans="1:22" x14ac:dyDescent="0.25">
      <c r="A1016">
        <v>1015</v>
      </c>
      <c r="B1016">
        <v>4.9328892518445599E-4</v>
      </c>
      <c r="C1016" s="16">
        <v>1.00692752325098E-8</v>
      </c>
      <c r="D1016">
        <v>1.77912820623175E-3</v>
      </c>
      <c r="E1016" s="16">
        <v>3.57455910284557E-5</v>
      </c>
      <c r="F1016" s="16">
        <v>1.01886847838379E-5</v>
      </c>
      <c r="G1016" s="16">
        <v>1.1138861005047899E-6</v>
      </c>
      <c r="H1016">
        <v>1.0524921197522599E-3</v>
      </c>
      <c r="J1016">
        <v>0.95173071962588096</v>
      </c>
      <c r="K1016">
        <f t="shared" si="168"/>
        <v>9.5832385631476119E-9</v>
      </c>
      <c r="L1016">
        <f t="shared" si="169"/>
        <v>1.8006093926246983E-3</v>
      </c>
      <c r="M1016" s="16">
        <f t="shared" si="170"/>
        <v>-8.1403154225578617E-4</v>
      </c>
      <c r="N1016" s="16">
        <f t="shared" si="171"/>
        <v>2.8262998035664425E-6</v>
      </c>
      <c r="O1016" s="16">
        <f t="shared" si="172"/>
        <v>0.66801848476332348</v>
      </c>
      <c r="P1016" s="16">
        <f t="shared" si="173"/>
        <v>0.71753566957230652</v>
      </c>
      <c r="Q1016" s="16">
        <f t="shared" si="174"/>
        <v>5.4202433229361873</v>
      </c>
      <c r="R1016" s="16">
        <f t="shared" si="175"/>
        <v>1.1579977396114832E-3</v>
      </c>
      <c r="S1016" s="16">
        <f t="shared" si="176"/>
        <v>0.19798935009317928</v>
      </c>
      <c r="T1016" s="16">
        <f t="shared" si="177"/>
        <v>5.4208405183690687</v>
      </c>
      <c r="U1016" s="66">
        <f t="shared" si="178"/>
        <v>12.42578816977348</v>
      </c>
      <c r="V1016" s="66"/>
    </row>
    <row r="1017" spans="1:22" x14ac:dyDescent="0.25">
      <c r="A1017">
        <v>1016</v>
      </c>
      <c r="B1017">
        <v>5.4194225363376797E-4</v>
      </c>
      <c r="C1017" s="16">
        <v>6.1406842184817796E-9</v>
      </c>
      <c r="D1017">
        <v>9.7011658891309096E-4</v>
      </c>
      <c r="E1017" s="16">
        <v>1.19883037278742E-5</v>
      </c>
      <c r="F1017" s="16">
        <v>8.9550032281745007E-6</v>
      </c>
      <c r="G1017" s="16">
        <v>1.8108427098423901E-6</v>
      </c>
      <c r="H1017">
        <v>3.52969708634462E-4</v>
      </c>
      <c r="J1017">
        <v>0.95549283744177005</v>
      </c>
      <c r="K1017">
        <f t="shared" si="168"/>
        <v>5.8673797877510541E-9</v>
      </c>
      <c r="L1017">
        <f t="shared" si="169"/>
        <v>9.898312973950637E-4</v>
      </c>
      <c r="M1017" s="16">
        <f t="shared" si="170"/>
        <v>9.4053209872472078E-5</v>
      </c>
      <c r="N1017" s="16">
        <f t="shared" si="171"/>
        <v>1.0095720773867027E-2</v>
      </c>
      <c r="O1017" s="16">
        <f t="shared" si="172"/>
        <v>1.1725339460419653E-2</v>
      </c>
      <c r="P1017" s="16">
        <f t="shared" si="173"/>
        <v>5.1355088009273797E-5</v>
      </c>
      <c r="Q1017" s="16">
        <f t="shared" si="174"/>
        <v>1.349947338768316E-2</v>
      </c>
      <c r="R1017" s="16">
        <f t="shared" si="175"/>
        <v>8.3127936358910817E-3</v>
      </c>
      <c r="S1017" s="16">
        <f t="shared" si="176"/>
        <v>9.5398853164343055E-3</v>
      </c>
      <c r="T1017" s="16">
        <f t="shared" si="177"/>
        <v>1.3499511556679814E-2</v>
      </c>
      <c r="U1017" s="66">
        <f t="shared" si="178"/>
        <v>6.6724079218984322E-2</v>
      </c>
      <c r="V1017" s="66"/>
    </row>
    <row r="1018" spans="1:22" x14ac:dyDescent="0.25">
      <c r="A1018">
        <v>1017</v>
      </c>
      <c r="B1018">
        <v>6.1395197522551097E-4</v>
      </c>
      <c r="C1018" s="16">
        <v>7.3861309222535502E-9</v>
      </c>
      <c r="D1018">
        <v>1.0313657916366701E-3</v>
      </c>
      <c r="E1018" s="16">
        <v>1.53205446395584E-5</v>
      </c>
      <c r="F1018" s="16">
        <v>7.9250686171370708E-6</v>
      </c>
      <c r="G1018" s="16">
        <v>1.5064543640839401E-6</v>
      </c>
      <c r="H1018">
        <v>4.51081554607972E-4</v>
      </c>
      <c r="J1018">
        <v>0.95521429055908202</v>
      </c>
      <c r="K1018">
        <f t="shared" si="168"/>
        <v>7.0553378088769229E-9</v>
      </c>
      <c r="L1018">
        <f t="shared" si="169"/>
        <v>1.0487149971041059E-3</v>
      </c>
      <c r="M1018" s="16">
        <f t="shared" si="170"/>
        <v>1.7918895334691594E-4</v>
      </c>
      <c r="N1018" s="16">
        <f t="shared" si="171"/>
        <v>6.08617140456814E-2</v>
      </c>
      <c r="O1018" s="16">
        <f t="shared" si="172"/>
        <v>0.11093192645151069</v>
      </c>
      <c r="P1018" s="16">
        <f t="shared" si="173"/>
        <v>5.0062153104744218E-3</v>
      </c>
      <c r="Q1018" s="16">
        <f t="shared" si="174"/>
        <v>0.18185110048167077</v>
      </c>
      <c r="R1018" s="16">
        <f t="shared" si="175"/>
        <v>3.8298701099605828E-2</v>
      </c>
      <c r="S1018" s="16">
        <f t="shared" si="176"/>
        <v>6.2173669233446291E-2</v>
      </c>
      <c r="T1018" s="16">
        <f t="shared" si="177"/>
        <v>0.1818545427884263</v>
      </c>
      <c r="U1018" s="66">
        <f t="shared" si="178"/>
        <v>0.64097786941081569</v>
      </c>
      <c r="V1018" s="66"/>
    </row>
    <row r="1019" spans="1:22" x14ac:dyDescent="0.25">
      <c r="A1019">
        <v>1018</v>
      </c>
      <c r="B1019">
        <v>7.6717433759216096E-4</v>
      </c>
      <c r="C1019" s="16">
        <v>7.7208741101344296E-9</v>
      </c>
      <c r="D1019">
        <v>8.5919813243159795E-4</v>
      </c>
      <c r="E1019" s="16">
        <v>1.33681017370114E-5</v>
      </c>
      <c r="F1019" s="16">
        <v>6.2905966880367403E-6</v>
      </c>
      <c r="G1019" s="16">
        <v>1.4382415227482701E-6</v>
      </c>
      <c r="H1019">
        <v>3.93592615001065E-4</v>
      </c>
      <c r="J1019">
        <v>0.956099537642219</v>
      </c>
      <c r="K1019">
        <f t="shared" si="168"/>
        <v>7.3819241668933072E-9</v>
      </c>
      <c r="L1019">
        <f t="shared" si="169"/>
        <v>8.7320984645630967E-4</v>
      </c>
      <c r="M1019" s="16">
        <f t="shared" si="170"/>
        <v>6.6113882872801235E-4</v>
      </c>
      <c r="N1019" s="16">
        <f t="shared" si="171"/>
        <v>0.31118289038698937</v>
      </c>
      <c r="O1019" s="16">
        <f t="shared" si="172"/>
        <v>0.15482619772603803</v>
      </c>
      <c r="P1019" s="16">
        <f t="shared" si="173"/>
        <v>1.1661470640900121E-2</v>
      </c>
      <c r="Q1019" s="16">
        <f t="shared" si="174"/>
        <v>5.9856164032700603E-2</v>
      </c>
      <c r="R1019" s="16">
        <f t="shared" si="175"/>
        <v>0.13073998536389214</v>
      </c>
      <c r="S1019" s="16">
        <f t="shared" si="176"/>
        <v>8.0279497631507532E-2</v>
      </c>
      <c r="T1019" s="16">
        <f t="shared" si="177"/>
        <v>5.9852747970139571E-2</v>
      </c>
      <c r="U1019" s="66">
        <f t="shared" si="178"/>
        <v>0.80839895375216742</v>
      </c>
      <c r="V1019" s="66"/>
    </row>
    <row r="1020" spans="1:22" x14ac:dyDescent="0.25">
      <c r="A1020">
        <v>1019</v>
      </c>
      <c r="B1020">
        <v>3.8781738725905999E-4</v>
      </c>
      <c r="C1020" s="16">
        <v>4.2195016660007004E-9</v>
      </c>
      <c r="D1020">
        <v>9.3100244759122201E-4</v>
      </c>
      <c r="E1020" s="16">
        <v>7.9076124329326693E-6</v>
      </c>
      <c r="F1020" s="16">
        <v>1.25001150381869E-5</v>
      </c>
      <c r="G1020" s="16">
        <v>2.6346245821370001E-6</v>
      </c>
      <c r="H1020">
        <v>2.3282230274705099E-4</v>
      </c>
      <c r="J1020">
        <v>0.95561180888062902</v>
      </c>
      <c r="K1020">
        <f t="shared" si="168"/>
        <v>4.0322056196217568E-9</v>
      </c>
      <c r="L1020">
        <f t="shared" si="169"/>
        <v>9.5863308274806683E-4</v>
      </c>
      <c r="M1020" s="16">
        <f t="shared" si="170"/>
        <v>-1.8299830822994677E-4</v>
      </c>
      <c r="N1020" s="16">
        <f t="shared" si="171"/>
        <v>4.5152509292171163E-2</v>
      </c>
      <c r="O1020" s="16">
        <f t="shared" si="172"/>
        <v>5.686100748782992E-2</v>
      </c>
      <c r="P1020" s="16">
        <f t="shared" si="173"/>
        <v>1.1183473276154452E-3</v>
      </c>
      <c r="Q1020" s="16">
        <f t="shared" si="174"/>
        <v>6.9564615557775142E-2</v>
      </c>
      <c r="R1020" s="16">
        <f t="shared" si="175"/>
        <v>7.21523140016989E-2</v>
      </c>
      <c r="S1020" s="16">
        <f t="shared" si="176"/>
        <v>9.7850864980915317E-2</v>
      </c>
      <c r="T1020" s="16">
        <f t="shared" si="177"/>
        <v>6.9565000397435656E-2</v>
      </c>
      <c r="U1020" s="66">
        <f t="shared" si="178"/>
        <v>0.41226465904544152</v>
      </c>
      <c r="V1020" s="66"/>
    </row>
    <row r="1021" spans="1:22" x14ac:dyDescent="0.25">
      <c r="A1021">
        <v>1020</v>
      </c>
      <c r="B1021">
        <v>3.7053918982240798E-4</v>
      </c>
      <c r="C1021" s="16">
        <v>5.9184826694193003E-9</v>
      </c>
      <c r="D1021">
        <v>1.3807729583379901E-3</v>
      </c>
      <c r="E1021" s="16">
        <v>1.63700361469409E-5</v>
      </c>
      <c r="F1021" s="16">
        <v>1.33474244366803E-5</v>
      </c>
      <c r="G1021" s="16">
        <v>1.8875963248327401E-6</v>
      </c>
      <c r="H1021">
        <v>4.81990099589306E-4</v>
      </c>
      <c r="J1021">
        <v>0.95345408228431405</v>
      </c>
      <c r="K1021">
        <f t="shared" si="168"/>
        <v>5.6430014620867963E-9</v>
      </c>
      <c r="L1021">
        <f t="shared" si="169"/>
        <v>1.4093494850535139E-3</v>
      </c>
      <c r="M1021" s="16">
        <f t="shared" si="170"/>
        <v>-6.6827110540869795E-4</v>
      </c>
      <c r="N1021" s="16">
        <f t="shared" si="171"/>
        <v>6.1294177573591867E-2</v>
      </c>
      <c r="O1021" s="16">
        <f t="shared" si="172"/>
        <v>4.6485401580581877E-3</v>
      </c>
      <c r="P1021" s="16">
        <f t="shared" si="173"/>
        <v>0.18792742229823303</v>
      </c>
      <c r="Q1021" s="16">
        <f t="shared" si="174"/>
        <v>0.27473779087957573</v>
      </c>
      <c r="R1021" s="16">
        <f t="shared" si="175"/>
        <v>0.12574369492598247</v>
      </c>
      <c r="S1021" s="16">
        <f t="shared" si="176"/>
        <v>3.5315275501903794E-3</v>
      </c>
      <c r="T1021" s="16">
        <f t="shared" si="177"/>
        <v>0.27477032998642492</v>
      </c>
      <c r="U1021" s="66">
        <f t="shared" si="178"/>
        <v>0.93265348337205656</v>
      </c>
      <c r="V1021" s="66"/>
    </row>
    <row r="1022" spans="1:22" x14ac:dyDescent="0.25">
      <c r="A1022">
        <v>1021</v>
      </c>
      <c r="B1022">
        <v>4.1457702014237302E-4</v>
      </c>
      <c r="C1022" s="16">
        <v>6.4282109719180801E-9</v>
      </c>
      <c r="D1022">
        <v>1.33898829323441E-3</v>
      </c>
      <c r="E1022" s="16">
        <v>1.7250460824673199E-5</v>
      </c>
      <c r="F1022" s="16">
        <v>1.19051713015819E-5</v>
      </c>
      <c r="G1022" s="16">
        <v>1.7370412576252199E-6</v>
      </c>
      <c r="H1022">
        <v>5.0791168288643804E-4</v>
      </c>
      <c r="J1022">
        <v>0.95367450598574899</v>
      </c>
      <c r="K1022">
        <f t="shared" si="168"/>
        <v>6.1304209230161462E-9</v>
      </c>
      <c r="L1022">
        <f t="shared" si="169"/>
        <v>1.364529248884227E-3</v>
      </c>
      <c r="M1022" s="16">
        <f t="shared" si="170"/>
        <v>-5.3537520859948116E-4</v>
      </c>
      <c r="N1022" s="16">
        <f t="shared" si="171"/>
        <v>2.5012250378132431E-2</v>
      </c>
      <c r="O1022" s="16">
        <f t="shared" si="172"/>
        <v>2.5656684134447647E-2</v>
      </c>
      <c r="P1022" s="16">
        <f t="shared" si="173"/>
        <v>0.1521979098522187</v>
      </c>
      <c r="Q1022" s="16">
        <f t="shared" si="174"/>
        <v>0.36739053216283263</v>
      </c>
      <c r="R1022" s="16">
        <f t="shared" si="175"/>
        <v>4.3360636843355026E-2</v>
      </c>
      <c r="S1022" s="16">
        <f t="shared" si="176"/>
        <v>1.8075989962584273E-2</v>
      </c>
      <c r="T1022" s="16">
        <f t="shared" si="177"/>
        <v>0.36742579911769085</v>
      </c>
      <c r="U1022" s="66">
        <f t="shared" si="178"/>
        <v>0.99911980245126153</v>
      </c>
      <c r="V1022" s="66"/>
    </row>
    <row r="1023" spans="1:22" x14ac:dyDescent="0.25">
      <c r="A1023">
        <v>1022</v>
      </c>
      <c r="B1023">
        <v>5.6104747674345999E-4</v>
      </c>
      <c r="C1023" s="16">
        <v>7.26631313694698E-9</v>
      </c>
      <c r="D1023">
        <v>1.1124511432409701E-3</v>
      </c>
      <c r="E1023" s="16">
        <v>1.6242007938789899E-5</v>
      </c>
      <c r="F1023" s="16">
        <v>8.7052070976550994E-6</v>
      </c>
      <c r="G1023" s="16">
        <v>1.5327206903678499E-6</v>
      </c>
      <c r="H1023">
        <v>4.7821402525397803E-4</v>
      </c>
      <c r="J1023">
        <v>0.95480609879853295</v>
      </c>
      <c r="K1023">
        <f t="shared" si="168"/>
        <v>6.937920098936876E-9</v>
      </c>
      <c r="L1023">
        <f t="shared" si="169"/>
        <v>1.1313870118135113E-3</v>
      </c>
      <c r="M1023" s="16">
        <f t="shared" si="170"/>
        <v>-9.2920583265912275E-6</v>
      </c>
      <c r="N1023" s="16">
        <f t="shared" si="171"/>
        <v>1.9396931148330056E-2</v>
      </c>
      <c r="O1023" s="16">
        <f t="shared" si="172"/>
        <v>9.6994550903821211E-2</v>
      </c>
      <c r="P1023" s="16">
        <f t="shared" si="173"/>
        <v>2.4005377962529433E-2</v>
      </c>
      <c r="Q1023" s="16">
        <f t="shared" si="174"/>
        <v>0.26238379203457035</v>
      </c>
      <c r="R1023" s="16">
        <f t="shared" si="175"/>
        <v>1.3578270385706368E-2</v>
      </c>
      <c r="S1023" s="16">
        <f t="shared" si="176"/>
        <v>5.5817934819745355E-2</v>
      </c>
      <c r="T1023" s="16">
        <f t="shared" si="177"/>
        <v>0.26239433547419067</v>
      </c>
      <c r="U1023" s="66">
        <f t="shared" si="178"/>
        <v>0.73457119272889337</v>
      </c>
      <c r="V1023" s="66"/>
    </row>
    <row r="1024" spans="1:22" x14ac:dyDescent="0.25">
      <c r="A1024">
        <v>1023</v>
      </c>
      <c r="B1024">
        <v>4.6033421179923301E-4</v>
      </c>
      <c r="C1024" s="16">
        <v>5.4149580926339102E-9</v>
      </c>
      <c r="D1024">
        <v>1.0081636101443999E-3</v>
      </c>
      <c r="E1024" s="16">
        <v>1.09806597521596E-5</v>
      </c>
      <c r="F1024" s="16">
        <v>1.05639609470023E-5</v>
      </c>
      <c r="G1024" s="16">
        <v>2.0545628067009102E-6</v>
      </c>
      <c r="H1024">
        <v>3.2330249083645002E-4</v>
      </c>
      <c r="J1024">
        <v>0.95527337862298101</v>
      </c>
      <c r="K1024">
        <f t="shared" si="168"/>
        <v>5.1727653122522487E-9</v>
      </c>
      <c r="L1024">
        <f t="shared" si="169"/>
        <v>1.031340679887013E-3</v>
      </c>
      <c r="M1024" s="16">
        <f t="shared" si="170"/>
        <v>-1.1067225628854681E-4</v>
      </c>
      <c r="N1024" s="16">
        <f t="shared" si="171"/>
        <v>4.2559000756102342E-3</v>
      </c>
      <c r="O1024" s="16">
        <f t="shared" si="172"/>
        <v>5.1515250964863292E-4</v>
      </c>
      <c r="P1024" s="16">
        <f t="shared" si="173"/>
        <v>2.1777453199619944E-3</v>
      </c>
      <c r="Q1024" s="16">
        <f t="shared" si="174"/>
        <v>5.0038016326014925E-4</v>
      </c>
      <c r="R1024" s="16">
        <f t="shared" si="175"/>
        <v>5.2006305818132819E-3</v>
      </c>
      <c r="S1024" s="16">
        <f t="shared" si="176"/>
        <v>5.6507632472749497E-4</v>
      </c>
      <c r="T1024" s="16">
        <f t="shared" si="177"/>
        <v>5.0048346531470227E-4</v>
      </c>
      <c r="U1024" s="66">
        <f t="shared" si="178"/>
        <v>1.371536844033649E-2</v>
      </c>
      <c r="V1024" s="66"/>
    </row>
    <row r="1025" spans="1:22" x14ac:dyDescent="0.25">
      <c r="A1025">
        <v>1024</v>
      </c>
      <c r="B1025">
        <v>6.2808991578567296E-4</v>
      </c>
      <c r="C1025" s="16">
        <v>4.7472133741677E-9</v>
      </c>
      <c r="D1025">
        <v>6.4200515881002596E-4</v>
      </c>
      <c r="E1025" s="16">
        <v>6.1565911808371703E-6</v>
      </c>
      <c r="F1025" s="16">
        <v>7.6075522312510697E-6</v>
      </c>
      <c r="G1025" s="16">
        <v>2.3334338911050302E-6</v>
      </c>
      <c r="H1025">
        <v>1.81264680069696E-4</v>
      </c>
      <c r="J1025">
        <v>0.95717977178538904</v>
      </c>
      <c r="K1025">
        <f t="shared" si="168"/>
        <v>4.543936614102386E-9</v>
      </c>
      <c r="L1025">
        <f t="shared" si="169"/>
        <v>6.5954894995025901E-4</v>
      </c>
      <c r="M1025" s="16">
        <f t="shared" si="170"/>
        <v>5.9663088162108691E-4</v>
      </c>
      <c r="N1025" s="16">
        <f t="shared" si="171"/>
        <v>7.5850899821896467E-2</v>
      </c>
      <c r="O1025" s="16">
        <f t="shared" si="172"/>
        <v>2.0509947035754032E-2</v>
      </c>
      <c r="P1025" s="16">
        <f t="shared" si="173"/>
        <v>0.11120628610570114</v>
      </c>
      <c r="Q1025" s="16">
        <f t="shared" si="174"/>
        <v>0.18214308941766136</v>
      </c>
      <c r="R1025" s="16">
        <f t="shared" si="175"/>
        <v>5.1949644343049592E-2</v>
      </c>
      <c r="S1025" s="16">
        <f t="shared" si="176"/>
        <v>2.6481197921064067E-2</v>
      </c>
      <c r="T1025" s="16">
        <f t="shared" si="177"/>
        <v>0.18215070771219263</v>
      </c>
      <c r="U1025" s="66">
        <f t="shared" si="178"/>
        <v>0.65029177235731939</v>
      </c>
      <c r="V1025" s="66"/>
    </row>
    <row r="1026" spans="1:22" x14ac:dyDescent="0.25">
      <c r="A1026">
        <v>1025</v>
      </c>
      <c r="B1026">
        <v>4.3898548757202803E-4</v>
      </c>
      <c r="C1026" s="16">
        <v>3.5031878675051902E-9</v>
      </c>
      <c r="D1026">
        <v>6.7868791313612799E-4</v>
      </c>
      <c r="E1026" s="16">
        <v>4.7999883797413403E-6</v>
      </c>
      <c r="F1026" s="16">
        <v>1.09110854715531E-5</v>
      </c>
      <c r="G1026" s="16">
        <v>3.1639518374126302E-6</v>
      </c>
      <c r="H1026">
        <v>1.4132340702899401E-4</v>
      </c>
      <c r="J1026">
        <v>0.95691645319472396</v>
      </c>
      <c r="K1026">
        <f t="shared" si="168"/>
        <v>3.352258109047855E-9</v>
      </c>
      <c r="L1026">
        <f t="shared" si="169"/>
        <v>7.0367053272877937E-4</v>
      </c>
      <c r="M1026" s="16">
        <f t="shared" si="170"/>
        <v>1.7430044241527673E-4</v>
      </c>
      <c r="N1026" s="16">
        <f t="shared" si="171"/>
        <v>1.1791430723891619E-2</v>
      </c>
      <c r="O1026" s="16">
        <f t="shared" si="172"/>
        <v>0.13523070976168228</v>
      </c>
      <c r="P1026" s="16">
        <f t="shared" si="173"/>
        <v>8.7256647724371431E-2</v>
      </c>
      <c r="Q1026" s="16">
        <f t="shared" si="174"/>
        <v>0.30590920002857186</v>
      </c>
      <c r="R1026" s="16">
        <f t="shared" si="175"/>
        <v>1.1522814986737887E-2</v>
      </c>
      <c r="S1026" s="16">
        <f t="shared" si="176"/>
        <v>0.33243358758502339</v>
      </c>
      <c r="T1026" s="16">
        <f t="shared" si="177"/>
        <v>0.30591571371722298</v>
      </c>
      <c r="U1026" s="66">
        <f t="shared" si="178"/>
        <v>1.1900601045275014</v>
      </c>
      <c r="V1026" s="66"/>
    </row>
    <row r="1027" spans="1:22" x14ac:dyDescent="0.25">
      <c r="A1027">
        <v>1026</v>
      </c>
      <c r="B1027">
        <v>7.33539397038411E-4</v>
      </c>
      <c r="C1027" s="16">
        <v>2.8991284353436098E-9</v>
      </c>
      <c r="D1027">
        <v>3.3309822836391701E-4</v>
      </c>
      <c r="E1027" s="16">
        <v>1.9580772304153698E-6</v>
      </c>
      <c r="F1027" s="16">
        <v>6.4146885535058998E-6</v>
      </c>
      <c r="G1027" s="16">
        <v>3.8064795603471102E-6</v>
      </c>
      <c r="H1027" s="16">
        <v>5.7649598896502598E-5</v>
      </c>
      <c r="J1027">
        <v>0.95885530660326301</v>
      </c>
      <c r="K1027">
        <f t="shared" ref="K1027:K1090" si="179">C1027*J1027</f>
        <v>2.7798446847536353E-9</v>
      </c>
      <c r="L1027">
        <f t="shared" ref="L1027:L1090" si="180">SUM($Z$9*B1027,$AA$9*C1027,$AB$9*D1027,$AC$9*E1027,$AD$9*F1027,$AE$9*G1027)</f>
        <v>3.4973118590284058E-4</v>
      </c>
      <c r="M1027" s="16">
        <f t="shared" ref="M1027:M1090" si="181">$Z$8*B1027+$AA$8*C1027+$AB$8*D1027+$AD$8*F1027+$AE$8*G1027</f>
        <v>1.1173476081739815E-3</v>
      </c>
      <c r="N1027" s="16">
        <f t="shared" si="171"/>
        <v>0.23964744406964766</v>
      </c>
      <c r="O1027" s="16">
        <f t="shared" si="172"/>
        <v>0.22729933551106907</v>
      </c>
      <c r="P1027" s="16">
        <f t="shared" si="173"/>
        <v>0.42795204749895466</v>
      </c>
      <c r="Q1027" s="16">
        <f t="shared" si="174"/>
        <v>0.66861786978885296</v>
      </c>
      <c r="R1027" s="16">
        <f t="shared" si="175"/>
        <v>0.1217912349649103</v>
      </c>
      <c r="S1027" s="16">
        <f t="shared" si="176"/>
        <v>0.80413669147902567</v>
      </c>
      <c r="T1027" s="16">
        <f t="shared" si="177"/>
        <v>0.66862690571157168</v>
      </c>
      <c r="U1027" s="66">
        <f t="shared" si="178"/>
        <v>3.1580715290240322</v>
      </c>
      <c r="V1027" s="66"/>
    </row>
    <row r="1028" spans="1:22" x14ac:dyDescent="0.25">
      <c r="A1028">
        <v>1027</v>
      </c>
      <c r="B1028" s="16">
        <v>3.7942918498915201E-4</v>
      </c>
      <c r="C1028" s="16">
        <v>4.1966648233483202E-9</v>
      </c>
      <c r="D1028" s="16">
        <v>9.4680759883904403E-4</v>
      </c>
      <c r="E1028" s="16">
        <v>7.9968232469679199E-6</v>
      </c>
      <c r="F1028" s="16">
        <v>1.27863534327059E-5</v>
      </c>
      <c r="G1028" s="16">
        <v>2.6494663314282499E-6</v>
      </c>
      <c r="H1028">
        <v>2.3544910802917199E-4</v>
      </c>
      <c r="J1028">
        <v>0.95552804518380097</v>
      </c>
      <c r="K1028">
        <f t="shared" si="179"/>
        <v>4.010030934945642E-9</v>
      </c>
      <c r="L1028">
        <f t="shared" si="180"/>
        <v>9.7502557537106072E-4</v>
      </c>
      <c r="M1028" s="16">
        <f t="shared" si="181"/>
        <v>-2.1616720539275667E-4</v>
      </c>
      <c r="N1028" s="16">
        <f t="shared" ref="N1028:N1091" si="182">(B1028-$B$2)^2/$B$2/$B$2</f>
        <v>5.2681463549524403E-2</v>
      </c>
      <c r="O1028" s="16">
        <f t="shared" ref="O1028:O1091" si="183">(C1028-$C$2)^2/$C$2/$C$2</f>
        <v>5.8843651229473388E-2</v>
      </c>
      <c r="P1028" s="16">
        <f t="shared" ref="P1028:P1091" si="184">(D1028-$D$2)^2/$D$2/$D$2</f>
        <v>2.9012089894635691E-4</v>
      </c>
      <c r="Q1028" s="16">
        <f t="shared" ref="Q1028:Q1091" si="185">(E1028-$E$2)^2/$E$2/$E$2</f>
        <v>6.5252125004156739E-2</v>
      </c>
      <c r="R1028" s="16">
        <f t="shared" ref="R1028:R1091" si="186">(F1028-$F$2)^2/$F$2/$F$2</f>
        <v>8.8602424197560745E-2</v>
      </c>
      <c r="S1028" s="16">
        <f t="shared" ref="S1028:S1091" si="187">(G1028-$G$2)^2/$G$2/$G$2</f>
        <v>0.10253236120717581</v>
      </c>
      <c r="T1028" s="16">
        <f t="shared" ref="T1028:T1091" si="188">(H1028-$H$2)^2/$H$2/$H$2</f>
        <v>6.5252197317535329E-2</v>
      </c>
      <c r="U1028" s="66">
        <f t="shared" ref="U1028:U1091" si="189">SUM(N1028:T1028)</f>
        <v>0.43345434340437278</v>
      </c>
      <c r="V1028" s="66"/>
    </row>
    <row r="1029" spans="1:22" x14ac:dyDescent="0.25">
      <c r="A1029">
        <v>1028</v>
      </c>
      <c r="B1029">
        <v>4.1846993680795601E-4</v>
      </c>
      <c r="C1029" s="16">
        <v>6.7486003652007198E-9</v>
      </c>
      <c r="D1029">
        <v>1.3943248671647701E-3</v>
      </c>
      <c r="E1029" s="16">
        <v>1.88478571458917E-5</v>
      </c>
      <c r="F1029" s="16">
        <v>1.18222914841129E-5</v>
      </c>
      <c r="G1029" s="16">
        <v>1.6555368343086E-6</v>
      </c>
      <c r="H1029">
        <v>5.5494585088262504E-4</v>
      </c>
      <c r="J1029">
        <v>0.95342086210008703</v>
      </c>
      <c r="K1029">
        <f t="shared" si="179"/>
        <v>6.4342563781586323E-9</v>
      </c>
      <c r="L1029">
        <f t="shared" si="180"/>
        <v>1.4196182383669393E-3</v>
      </c>
      <c r="M1029" s="16">
        <f t="shared" si="181"/>
        <v>-5.8267836475102734E-4</v>
      </c>
      <c r="N1029" s="16">
        <f t="shared" si="182"/>
        <v>2.2574339012375551E-2</v>
      </c>
      <c r="O1029" s="16">
        <f t="shared" si="183"/>
        <v>4.7524693989044041E-2</v>
      </c>
      <c r="P1029" s="16">
        <f t="shared" si="184"/>
        <v>0.20032376962866572</v>
      </c>
      <c r="Q1029" s="16">
        <f t="shared" si="185"/>
        <v>0.56980642358631883</v>
      </c>
      <c r="R1029" s="16">
        <f t="shared" si="186"/>
        <v>3.9928377130723572E-2</v>
      </c>
      <c r="S1029" s="16">
        <f t="shared" si="187"/>
        <v>3.0645984557232751E-2</v>
      </c>
      <c r="T1029" s="16">
        <f t="shared" si="188"/>
        <v>0.56986127999667546</v>
      </c>
      <c r="U1029" s="66">
        <f t="shared" si="189"/>
        <v>1.4806648679010359</v>
      </c>
      <c r="V1029" s="66"/>
    </row>
    <row r="1030" spans="1:22" x14ac:dyDescent="0.25">
      <c r="A1030">
        <v>1029</v>
      </c>
      <c r="B1030">
        <v>3.2570513396649201E-4</v>
      </c>
      <c r="C1030" s="16">
        <v>4.5384736075926398E-9</v>
      </c>
      <c r="D1030">
        <v>1.1999603134863601E-3</v>
      </c>
      <c r="E1030" s="16">
        <v>1.09292021965668E-5</v>
      </c>
      <c r="F1030" s="16">
        <v>1.5071007700163E-5</v>
      </c>
      <c r="G1030" s="16">
        <v>2.4570050773117899E-6</v>
      </c>
      <c r="H1030">
        <v>3.2179062428950602E-4</v>
      </c>
      <c r="J1030">
        <v>0.95426279104190104</v>
      </c>
      <c r="K1030">
        <f t="shared" si="179"/>
        <v>4.3308964918513579E-9</v>
      </c>
      <c r="L1030">
        <f t="shared" si="180"/>
        <v>1.2325547954903902E-3</v>
      </c>
      <c r="M1030" s="16">
        <f t="shared" si="181"/>
        <v>-5.8114452755740631E-4</v>
      </c>
      <c r="N1030" s="16">
        <f t="shared" si="182"/>
        <v>0.1146617647213624</v>
      </c>
      <c r="O1030" s="16">
        <f t="shared" si="183"/>
        <v>3.2720010970161216E-2</v>
      </c>
      <c r="P1030" s="16">
        <f t="shared" si="184"/>
        <v>6.0411700274623878E-2</v>
      </c>
      <c r="Q1030" s="16">
        <f t="shared" si="185"/>
        <v>3.0899148232562854E-4</v>
      </c>
      <c r="R1030" s="16">
        <f t="shared" si="186"/>
        <v>0.28039843454588287</v>
      </c>
      <c r="S1030" s="16">
        <f t="shared" si="187"/>
        <v>5.0312700015876018E-2</v>
      </c>
      <c r="T1030" s="16">
        <f t="shared" si="188"/>
        <v>3.0942743195893279E-4</v>
      </c>
      <c r="U1030" s="66">
        <f t="shared" si="189"/>
        <v>0.53912302944219104</v>
      </c>
      <c r="V1030" s="66"/>
    </row>
    <row r="1031" spans="1:22" x14ac:dyDescent="0.25">
      <c r="A1031">
        <v>1030</v>
      </c>
      <c r="B1031">
        <v>3.1058167836342E-4</v>
      </c>
      <c r="C1031" s="16">
        <v>4.40844428383922E-9</v>
      </c>
      <c r="D1031">
        <v>1.2230522155529E-3</v>
      </c>
      <c r="E1031" s="16">
        <v>1.0817349969997901E-5</v>
      </c>
      <c r="F1031" s="16">
        <v>1.5823005502979898E-5</v>
      </c>
      <c r="G1031" s="16">
        <v>2.5301897365264602E-6</v>
      </c>
      <c r="H1031">
        <v>3.1849773093194799E-4</v>
      </c>
      <c r="J1031">
        <v>0.95413930484281795</v>
      </c>
      <c r="K1031">
        <f t="shared" si="179"/>
        <v>4.206269964420648E-9</v>
      </c>
      <c r="L1031">
        <f t="shared" si="180"/>
        <v>1.2572240078511025E-3</v>
      </c>
      <c r="M1031" s="16">
        <f t="shared" si="181"/>
        <v>-6.360606511242624E-4</v>
      </c>
      <c r="N1031" s="16">
        <f t="shared" si="182"/>
        <v>0.13640271799907408</v>
      </c>
      <c r="O1031" s="16">
        <f t="shared" si="183"/>
        <v>4.1760843863859309E-2</v>
      </c>
      <c r="P1031" s="16">
        <f t="shared" si="184"/>
        <v>7.2771385909487007E-2</v>
      </c>
      <c r="Q1031" s="16">
        <f t="shared" si="185"/>
        <v>5.132290609698065E-5</v>
      </c>
      <c r="R1031" s="16">
        <f t="shared" si="186"/>
        <v>0.36704861942004763</v>
      </c>
      <c r="S1031" s="16">
        <f t="shared" si="187"/>
        <v>6.8002153553419029E-2</v>
      </c>
      <c r="T1031" s="16">
        <f t="shared" si="188"/>
        <v>5.1516708797928959E-5</v>
      </c>
      <c r="U1031" s="66">
        <f t="shared" si="189"/>
        <v>0.68608856036078192</v>
      </c>
      <c r="V1031" s="66"/>
    </row>
    <row r="1032" spans="1:22" x14ac:dyDescent="0.25">
      <c r="A1032">
        <v>1031</v>
      </c>
      <c r="B1032">
        <v>3.2857695794683402E-4</v>
      </c>
      <c r="C1032" s="16">
        <v>3.7306544269153904E-9</v>
      </c>
      <c r="D1032">
        <v>9.7270330829327405E-4</v>
      </c>
      <c r="E1032" s="16">
        <v>7.3004936777182302E-6</v>
      </c>
      <c r="F1032" s="16">
        <v>1.4788227658363599E-5</v>
      </c>
      <c r="G1032" s="16">
        <v>2.9815637172818099E-6</v>
      </c>
      <c r="H1032">
        <v>2.1494754219988999E-4</v>
      </c>
      <c r="J1032">
        <v>0.95535972179734596</v>
      </c>
      <c r="K1032">
        <f t="shared" si="179"/>
        <v>3.5641169754199246E-9</v>
      </c>
      <c r="L1032">
        <f t="shared" si="180"/>
        <v>1.0052575966728562E-3</v>
      </c>
      <c r="M1032" s="16">
        <f t="shared" si="181"/>
        <v>-3.4810368077918817E-4</v>
      </c>
      <c r="N1032" s="16">
        <f t="shared" si="182"/>
        <v>0.11074642526867413</v>
      </c>
      <c r="O1032" s="16">
        <f t="shared" si="183"/>
        <v>0.10672220092253391</v>
      </c>
      <c r="P1032" s="16">
        <f t="shared" si="184"/>
        <v>9.7057077453451384E-5</v>
      </c>
      <c r="Q1032" s="16">
        <f t="shared" si="185"/>
        <v>0.10257778036174382</v>
      </c>
      <c r="R1032" s="16">
        <f t="shared" si="186"/>
        <v>0.25082851459703132</v>
      </c>
      <c r="S1032" s="16">
        <f t="shared" si="187"/>
        <v>0.23589290774854704</v>
      </c>
      <c r="T1032" s="16">
        <f t="shared" si="188"/>
        <v>0.10257715952421489</v>
      </c>
      <c r="U1032" s="66">
        <f t="shared" si="189"/>
        <v>0.90944204550019858</v>
      </c>
      <c r="V1032" s="66"/>
    </row>
    <row r="1033" spans="1:22" x14ac:dyDescent="0.25">
      <c r="A1033">
        <v>1032</v>
      </c>
      <c r="B1033">
        <v>5.11130265859175E-4</v>
      </c>
      <c r="C1033" s="16">
        <v>5.4470200410523696E-9</v>
      </c>
      <c r="D1033">
        <v>9.1120252568075203E-4</v>
      </c>
      <c r="E1033" s="16">
        <v>9.9945870576257692E-6</v>
      </c>
      <c r="F1033" s="16">
        <v>9.4702853395740995E-6</v>
      </c>
      <c r="G1033" s="16">
        <v>2.0401480035766701E-6</v>
      </c>
      <c r="H1033">
        <v>2.9426824116719899E-4</v>
      </c>
      <c r="J1033">
        <v>0.95577300469419002</v>
      </c>
      <c r="K1033">
        <f t="shared" si="179"/>
        <v>5.2061147112660938E-9</v>
      </c>
      <c r="L1033">
        <f t="shared" si="180"/>
        <v>9.3217779734343581E-4</v>
      </c>
      <c r="M1033" s="16">
        <f t="shared" si="181"/>
        <v>9.0082734374914066E-5</v>
      </c>
      <c r="N1033" s="16">
        <f t="shared" si="182"/>
        <v>1.4371756943464165E-3</v>
      </c>
      <c r="O1033" s="16">
        <f t="shared" si="183"/>
        <v>2.8596039279511011E-4</v>
      </c>
      <c r="P1033" s="16">
        <f t="shared" si="184"/>
        <v>2.9157623863189648E-3</v>
      </c>
      <c r="Q1033" s="16">
        <f t="shared" si="185"/>
        <v>4.8219765317424838E-3</v>
      </c>
      <c r="R1033" s="16">
        <f t="shared" si="186"/>
        <v>1.5116206318070112E-3</v>
      </c>
      <c r="S1033" s="16">
        <f t="shared" si="187"/>
        <v>2.7518029513719813E-4</v>
      </c>
      <c r="T1033" s="16">
        <f t="shared" si="188"/>
        <v>4.8223029437110309E-3</v>
      </c>
      <c r="U1033" s="66">
        <f t="shared" si="189"/>
        <v>1.6069978875858214E-2</v>
      </c>
      <c r="V1033" s="66"/>
    </row>
    <row r="1034" spans="1:22" x14ac:dyDescent="0.25">
      <c r="A1034">
        <v>1033</v>
      </c>
      <c r="B1034">
        <v>2.8806495368921699E-4</v>
      </c>
      <c r="C1034" s="16">
        <v>3.5196443437660499E-9</v>
      </c>
      <c r="D1034">
        <v>1.0487857081892601E-3</v>
      </c>
      <c r="E1034" s="16">
        <v>7.4193847262403299E-6</v>
      </c>
      <c r="F1034" s="16">
        <v>1.69325761153851E-5</v>
      </c>
      <c r="G1034" s="16">
        <v>3.1632911373788099E-6</v>
      </c>
      <c r="H1034">
        <v>2.1844891163295499E-4</v>
      </c>
      <c r="J1034">
        <v>0.95494661563128003</v>
      </c>
      <c r="K1034">
        <f t="shared" si="179"/>
        <v>3.3610724543051668E-9</v>
      </c>
      <c r="L1034">
        <f t="shared" si="180"/>
        <v>1.0858106319130653E-3</v>
      </c>
      <c r="M1034" s="16">
        <f t="shared" si="181"/>
        <v>-5.0968072453463128E-4</v>
      </c>
      <c r="N1034" s="16">
        <f t="shared" si="182"/>
        <v>0.17226670400766522</v>
      </c>
      <c r="O1034" s="16">
        <f t="shared" si="183"/>
        <v>0.13305509863974352</v>
      </c>
      <c r="P1034" s="16">
        <f t="shared" si="184"/>
        <v>7.8925123325565751E-3</v>
      </c>
      <c r="Q1034" s="16">
        <f t="shared" si="185"/>
        <v>9.5609679696255848E-2</v>
      </c>
      <c r="R1034" s="16">
        <f t="shared" si="186"/>
        <v>0.51617541974252923</v>
      </c>
      <c r="S1034" s="16">
        <f t="shared" si="187"/>
        <v>0.33205405741286242</v>
      </c>
      <c r="T1034" s="16">
        <f t="shared" si="188"/>
        <v>9.560735973530872E-2</v>
      </c>
      <c r="U1034" s="66">
        <f t="shared" si="189"/>
        <v>1.3526608315669215</v>
      </c>
      <c r="V1034" s="66"/>
    </row>
    <row r="1035" spans="1:22" x14ac:dyDescent="0.25">
      <c r="A1035">
        <v>1034</v>
      </c>
      <c r="B1035">
        <v>4.09269372057024E-4</v>
      </c>
      <c r="C1035" s="16">
        <v>6.4970533281445001E-9</v>
      </c>
      <c r="D1035">
        <v>1.37188897499194E-3</v>
      </c>
      <c r="E1035" s="16">
        <v>1.7857327891735999E-5</v>
      </c>
      <c r="F1035" s="16">
        <v>1.2076999694802901E-5</v>
      </c>
      <c r="G1035" s="16">
        <v>1.7192469422633E-6</v>
      </c>
      <c r="H1035" s="16">
        <v>5.2578072701384604E-4</v>
      </c>
      <c r="J1035">
        <v>0.95351922533299904</v>
      </c>
      <c r="K1035">
        <f t="shared" si="179"/>
        <v>6.195065256399527E-9</v>
      </c>
      <c r="L1035">
        <f t="shared" si="180"/>
        <v>1.3977557242704811E-3</v>
      </c>
      <c r="M1035" s="16">
        <f t="shared" si="181"/>
        <v>-5.7921698015643282E-4</v>
      </c>
      <c r="N1035" s="16">
        <f t="shared" si="182"/>
        <v>2.8537487084049077E-2</v>
      </c>
      <c r="O1035" s="16">
        <f t="shared" si="183"/>
        <v>2.9791399747428022E-2</v>
      </c>
      <c r="P1035" s="16">
        <f t="shared" si="184"/>
        <v>0.18001580505855616</v>
      </c>
      <c r="Q1035" s="16">
        <f t="shared" si="185"/>
        <v>0.43907940152837627</v>
      </c>
      <c r="R1035" s="16">
        <f t="shared" si="186"/>
        <v>5.0927261498647347E-2</v>
      </c>
      <c r="S1035" s="16">
        <f t="shared" si="187"/>
        <v>2.0538826829142258E-2</v>
      </c>
      <c r="T1035" s="16">
        <f t="shared" si="188"/>
        <v>0.43912280415790428</v>
      </c>
      <c r="U1035" s="66">
        <f t="shared" si="189"/>
        <v>1.1880129859041033</v>
      </c>
      <c r="V1035" s="66"/>
    </row>
    <row r="1036" spans="1:22" x14ac:dyDescent="0.25">
      <c r="A1036">
        <v>1035</v>
      </c>
      <c r="B1036">
        <v>5.3526636254479904E-4</v>
      </c>
      <c r="C1036" s="16">
        <v>4.7634054562933402E-9</v>
      </c>
      <c r="D1036">
        <v>7.5813278987743702E-4</v>
      </c>
      <c r="E1036" s="16">
        <v>7.28475095220367E-6</v>
      </c>
      <c r="F1036" s="16">
        <v>8.9784859729612096E-6</v>
      </c>
      <c r="G1036" s="16">
        <v>2.32881067705855E-6</v>
      </c>
      <c r="H1036">
        <v>2.1448161681163999E-4</v>
      </c>
      <c r="J1036">
        <v>0.95655244818233298</v>
      </c>
      <c r="K1036">
        <f t="shared" si="179"/>
        <v>4.5564471509024779E-9</v>
      </c>
      <c r="L1036">
        <f t="shared" si="180"/>
        <v>7.7841380909496175E-4</v>
      </c>
      <c r="M1036" s="16">
        <f t="shared" si="181"/>
        <v>2.9211891599463643E-4</v>
      </c>
      <c r="N1036" s="16">
        <f t="shared" si="182"/>
        <v>7.555309307358999E-3</v>
      </c>
      <c r="O1036" s="16">
        <f t="shared" si="183"/>
        <v>1.9681441766216744E-2</v>
      </c>
      <c r="P1036" s="16">
        <f t="shared" si="184"/>
        <v>4.5332120854719944E-2</v>
      </c>
      <c r="Q1036" s="16">
        <f t="shared" si="185"/>
        <v>0.10351882130310618</v>
      </c>
      <c r="R1036" s="16">
        <f t="shared" si="186"/>
        <v>7.8838959970609669E-3</v>
      </c>
      <c r="S1036" s="16">
        <f t="shared" si="187"/>
        <v>2.5736737939611919E-2</v>
      </c>
      <c r="T1036" s="16">
        <f t="shared" si="188"/>
        <v>0.10352311172148422</v>
      </c>
      <c r="U1036" s="66">
        <f t="shared" si="189"/>
        <v>0.31323143888955896</v>
      </c>
      <c r="V1036" s="66"/>
    </row>
    <row r="1037" spans="1:22" x14ac:dyDescent="0.25">
      <c r="A1037">
        <v>1036</v>
      </c>
      <c r="B1037">
        <v>2.7993747781354298E-4</v>
      </c>
      <c r="C1037" s="16">
        <v>4.50032199095958E-9</v>
      </c>
      <c r="D1037">
        <v>1.39056559353428E-3</v>
      </c>
      <c r="E1037" s="16">
        <v>1.2532178523360901E-5</v>
      </c>
      <c r="F1037" s="16">
        <v>1.7688302145849001E-5</v>
      </c>
      <c r="G1037" s="16">
        <v>2.48314916862161E-6</v>
      </c>
      <c r="H1037">
        <v>3.6899087045471398E-4</v>
      </c>
      <c r="J1037">
        <v>0.95332657693779099</v>
      </c>
      <c r="K1037">
        <f t="shared" si="179"/>
        <v>4.2902765587593608E-9</v>
      </c>
      <c r="L1037">
        <f t="shared" si="180"/>
        <v>1.4284208466726087E-3</v>
      </c>
      <c r="M1037" s="16">
        <f t="shared" si="181"/>
        <v>-8.6854589104552271E-4</v>
      </c>
      <c r="N1037" s="16">
        <f t="shared" si="182"/>
        <v>0.1862388877932763</v>
      </c>
      <c r="O1037" s="16">
        <f t="shared" si="183"/>
        <v>3.5258481423733043E-2</v>
      </c>
      <c r="P1037" s="16">
        <f t="shared" si="184"/>
        <v>0.1968453678010656</v>
      </c>
      <c r="Q1037" s="16">
        <f t="shared" si="185"/>
        <v>2.7830724987016491E-2</v>
      </c>
      <c r="R1037" s="16">
        <f t="shared" si="186"/>
        <v>0.63226451535467032</v>
      </c>
      <c r="S1037" s="16">
        <f t="shared" si="187"/>
        <v>5.632662386016838E-2</v>
      </c>
      <c r="T1037" s="16">
        <f t="shared" si="188"/>
        <v>2.783916378870116E-2</v>
      </c>
      <c r="U1037" s="66">
        <f t="shared" si="189"/>
        <v>1.1626037650086312</v>
      </c>
      <c r="V1037" s="66"/>
    </row>
    <row r="1038" spans="1:22" x14ac:dyDescent="0.25">
      <c r="A1038">
        <v>1037</v>
      </c>
      <c r="B1038">
        <v>9.9414087496624E-4</v>
      </c>
      <c r="C1038" s="16">
        <v>1.32177769711867E-8</v>
      </c>
      <c r="D1038">
        <v>1.1423940268402901E-3</v>
      </c>
      <c r="E1038" s="16">
        <v>3.0335599300593001E-5</v>
      </c>
      <c r="F1038" s="16">
        <v>4.9159053833965397E-6</v>
      </c>
      <c r="G1038" s="16">
        <v>8.4272496552869703E-7</v>
      </c>
      <c r="H1038">
        <v>8.9317273806266005E-4</v>
      </c>
      <c r="J1038">
        <v>0.95473832803329395</v>
      </c>
      <c r="K1038">
        <f t="shared" si="179"/>
        <v>1.2619518285787767E-8</v>
      </c>
      <c r="L1038">
        <f t="shared" si="180"/>
        <v>1.1530553447956404E-3</v>
      </c>
      <c r="M1038" s="16">
        <f t="shared" si="181"/>
        <v>8.3522640513683912E-4</v>
      </c>
      <c r="N1038" s="16">
        <f t="shared" si="182"/>
        <v>1.0377902981546903</v>
      </c>
      <c r="O1038" s="16">
        <f t="shared" si="183"/>
        <v>1.9198103089582998</v>
      </c>
      <c r="P1038" s="16">
        <f t="shared" si="184"/>
        <v>3.4604601335375441E-2</v>
      </c>
      <c r="Q1038" s="16">
        <f t="shared" si="185"/>
        <v>3.3285703865836576</v>
      </c>
      <c r="R1038" s="16">
        <f t="shared" si="186"/>
        <v>0.25109573238580962</v>
      </c>
      <c r="S1038" s="16">
        <f t="shared" si="187"/>
        <v>0.33648961687206697</v>
      </c>
      <c r="T1038" s="16">
        <f t="shared" si="188"/>
        <v>3.328647381916372</v>
      </c>
      <c r="U1038" s="66">
        <f t="shared" si="189"/>
        <v>10.237008326206272</v>
      </c>
      <c r="V1038" s="66"/>
    </row>
    <row r="1039" spans="1:22" x14ac:dyDescent="0.25">
      <c r="A1039">
        <v>1038</v>
      </c>
      <c r="B1039">
        <v>8.8876022438324803E-4</v>
      </c>
      <c r="C1039" s="16">
        <v>1.18986430528512E-8</v>
      </c>
      <c r="D1039">
        <v>1.15059627539289E-3</v>
      </c>
      <c r="E1039" s="16">
        <v>2.7501006914596201E-5</v>
      </c>
      <c r="F1039" s="16">
        <v>5.50138818163263E-6</v>
      </c>
      <c r="G1039" s="16">
        <v>9.3626207101397296E-7</v>
      </c>
      <c r="H1039" s="16">
        <v>8.0971408330998901E-4</v>
      </c>
      <c r="J1039">
        <v>0.95468728343674603</v>
      </c>
      <c r="K1039">
        <f t="shared" si="179"/>
        <v>1.1359483212710022E-8</v>
      </c>
      <c r="L1039">
        <f t="shared" si="180"/>
        <v>1.1625234151841164E-3</v>
      </c>
      <c r="M1039" s="16">
        <f t="shared" si="181"/>
        <v>6.1499703358237976E-4</v>
      </c>
      <c r="N1039" s="16">
        <f t="shared" si="182"/>
        <v>0.64759380136528755</v>
      </c>
      <c r="O1039" s="16">
        <f t="shared" si="183"/>
        <v>1.3167381900456796</v>
      </c>
      <c r="P1039" s="16">
        <f t="shared" si="184"/>
        <v>3.7845274869460425E-2</v>
      </c>
      <c r="Q1039" s="16">
        <f t="shared" si="185"/>
        <v>2.4352178239113971</v>
      </c>
      <c r="R1039" s="16">
        <f t="shared" si="186"/>
        <v>0.19507684890796048</v>
      </c>
      <c r="S1039" s="16">
        <f t="shared" si="187"/>
        <v>0.28458863973846199</v>
      </c>
      <c r="T1039" s="16">
        <f t="shared" si="188"/>
        <v>2.4352815403792993</v>
      </c>
      <c r="U1039" s="66">
        <f t="shared" si="189"/>
        <v>7.3523421192175453</v>
      </c>
      <c r="V1039" s="66"/>
    </row>
    <row r="1040" spans="1:22" x14ac:dyDescent="0.25">
      <c r="A1040">
        <v>1039</v>
      </c>
      <c r="B1040" s="16">
        <v>5.7053079402156505E-4</v>
      </c>
      <c r="C1040" s="16">
        <v>6.3370878288450302E-9</v>
      </c>
      <c r="D1040" s="16">
        <v>9.5050404746131799E-4</v>
      </c>
      <c r="E1040" s="16">
        <v>1.21245173219406E-5</v>
      </c>
      <c r="F1040" s="16">
        <v>8.4979469815738797E-6</v>
      </c>
      <c r="G1040" s="16">
        <v>1.75429626775363E-6</v>
      </c>
      <c r="H1040" s="16">
        <v>3.5697986145050999E-4</v>
      </c>
      <c r="J1040">
        <v>0.95559889395494801</v>
      </c>
      <c r="K1040">
        <f t="shared" si="179"/>
        <v>6.0557141201396737E-9</v>
      </c>
      <c r="L1040">
        <f t="shared" si="180"/>
        <v>9.6924790060439055E-4</v>
      </c>
      <c r="M1040" s="16">
        <f t="shared" si="181"/>
        <v>1.718136874387396E-4</v>
      </c>
      <c r="N1040" s="16">
        <f t="shared" si="182"/>
        <v>2.5131715408234053E-2</v>
      </c>
      <c r="O1040" s="16">
        <f t="shared" si="183"/>
        <v>2.0658584092039474E-2</v>
      </c>
      <c r="P1040" s="16">
        <f t="shared" si="184"/>
        <v>1.7411637140887562E-4</v>
      </c>
      <c r="Q1040" s="16">
        <f t="shared" si="185"/>
        <v>1.6607369965421899E-2</v>
      </c>
      <c r="R1040" s="16">
        <f t="shared" si="186"/>
        <v>1.8922823176255339E-2</v>
      </c>
      <c r="S1040" s="16">
        <f t="shared" si="187"/>
        <v>1.5837958746544731E-2</v>
      </c>
      <c r="T1040" s="16">
        <f t="shared" si="188"/>
        <v>1.6607117540938809E-2</v>
      </c>
      <c r="U1040" s="66">
        <f t="shared" si="189"/>
        <v>0.11393968530084317</v>
      </c>
      <c r="V1040" s="66"/>
    </row>
    <row r="1041" spans="1:22" x14ac:dyDescent="0.25">
      <c r="A1041">
        <v>1040</v>
      </c>
      <c r="B1041">
        <v>5.4118541318812197E-4</v>
      </c>
      <c r="C1041" s="16">
        <v>3.7903845774429101E-9</v>
      </c>
      <c r="D1041">
        <v>5.9430468677264898E-4</v>
      </c>
      <c r="E1041" s="16">
        <v>4.5527196347158203E-6</v>
      </c>
      <c r="F1041" s="16">
        <v>8.8112484402776201E-6</v>
      </c>
      <c r="G1041" s="16">
        <v>2.9210120434600598E-6</v>
      </c>
      <c r="H1041" s="16">
        <v>1.3404262133199799E-4</v>
      </c>
      <c r="J1041">
        <v>0.95740116676059195</v>
      </c>
      <c r="K1041">
        <f t="shared" si="179"/>
        <v>3.6289186169151953E-9</v>
      </c>
      <c r="L1041">
        <f t="shared" si="180"/>
        <v>6.1484440531208687E-4</v>
      </c>
      <c r="M1041" s="16">
        <f t="shared" si="181"/>
        <v>4.6752642106415707E-4</v>
      </c>
      <c r="N1041" s="16">
        <f t="shared" si="182"/>
        <v>9.7892444062560053E-3</v>
      </c>
      <c r="O1041" s="16">
        <f t="shared" si="183"/>
        <v>9.9794968997689915E-2</v>
      </c>
      <c r="P1041" s="16">
        <f t="shared" si="184"/>
        <v>0.14668766933042501</v>
      </c>
      <c r="Q1041" s="16">
        <f t="shared" si="185"/>
        <v>0.33190605086695379</v>
      </c>
      <c r="R1041" s="16">
        <f t="shared" si="186"/>
        <v>1.1186004790627146E-2</v>
      </c>
      <c r="S1041" s="16">
        <f t="shared" si="187"/>
        <v>0.2074945417970897</v>
      </c>
      <c r="T1041" s="16">
        <f t="shared" si="188"/>
        <v>0.33191463082348549</v>
      </c>
      <c r="U1041" s="66">
        <f t="shared" si="189"/>
        <v>1.1387731110125272</v>
      </c>
      <c r="V1041" s="66"/>
    </row>
    <row r="1042" spans="1:22" x14ac:dyDescent="0.25">
      <c r="A1042">
        <v>1041</v>
      </c>
      <c r="B1042" s="16">
        <v>6.14307903305159E-4</v>
      </c>
      <c r="C1042" s="16">
        <v>2.2067846584054598E-9</v>
      </c>
      <c r="D1042" s="16">
        <v>3.0257251515936599E-4</v>
      </c>
      <c r="E1042" s="16">
        <v>1.35428582605292E-6</v>
      </c>
      <c r="F1042" s="16">
        <v>7.6502721115147E-6</v>
      </c>
      <c r="G1042" s="16">
        <v>4.9991809768872102E-6</v>
      </c>
      <c r="H1042" s="16">
        <v>3.9872760666854199E-5</v>
      </c>
      <c r="J1042">
        <v>0.95899042427733805</v>
      </c>
      <c r="K1042">
        <f t="shared" si="179"/>
        <v>2.1162853558529725E-9</v>
      </c>
      <c r="L1042">
        <f t="shared" si="180"/>
        <v>3.2287003357462426E-4</v>
      </c>
      <c r="M1042" s="16">
        <f t="shared" si="181"/>
        <v>9.0574577303569384E-4</v>
      </c>
      <c r="N1042" s="16">
        <f t="shared" si="182"/>
        <v>6.1218845564479783E-2</v>
      </c>
      <c r="O1042" s="16">
        <f t="shared" si="183"/>
        <v>0.36206077537582182</v>
      </c>
      <c r="P1042" s="16">
        <f t="shared" si="184"/>
        <v>0.47042034307991487</v>
      </c>
      <c r="Q1042" s="16">
        <f t="shared" si="185"/>
        <v>0.76371411988778715</v>
      </c>
      <c r="R1042" s="16">
        <f t="shared" si="186"/>
        <v>4.9992081374807949E-2</v>
      </c>
      <c r="S1042" s="16">
        <f t="shared" si="187"/>
        <v>2.2232293745464435</v>
      </c>
      <c r="T1042" s="16">
        <f t="shared" si="188"/>
        <v>0.76372105288384007</v>
      </c>
      <c r="U1042" s="66">
        <f t="shared" si="189"/>
        <v>4.6943565927130955</v>
      </c>
      <c r="V1042" s="66"/>
    </row>
    <row r="1043" spans="1:22" x14ac:dyDescent="0.25">
      <c r="A1043">
        <v>1042</v>
      </c>
      <c r="B1043">
        <v>4.2143439008478602E-4</v>
      </c>
      <c r="C1043" s="16">
        <v>4.1845719122528402E-9</v>
      </c>
      <c r="D1043">
        <v>8.4791152165679797E-4</v>
      </c>
      <c r="E1043" s="16">
        <v>7.1492348925890699E-6</v>
      </c>
      <c r="F1043" s="16">
        <v>1.14569514261571E-5</v>
      </c>
      <c r="G1043" s="16">
        <v>2.6539929114461502E-6</v>
      </c>
      <c r="H1043">
        <v>2.1049267272188E-4</v>
      </c>
      <c r="J1043">
        <v>0.95604633510596204</v>
      </c>
      <c r="K1043">
        <f t="shared" si="179"/>
        <v>4.0006446406966754E-9</v>
      </c>
      <c r="L1043">
        <f t="shared" si="180"/>
        <v>8.7347523284864604E-4</v>
      </c>
      <c r="M1043" s="16">
        <f t="shared" si="181"/>
        <v>-3.0606452679073979E-5</v>
      </c>
      <c r="N1043" s="16">
        <f t="shared" si="182"/>
        <v>2.0801693325342117E-2</v>
      </c>
      <c r="O1043" s="16">
        <f t="shared" si="183"/>
        <v>5.9907290044823966E-2</v>
      </c>
      <c r="P1043" s="16">
        <f t="shared" si="184"/>
        <v>1.4329513588799142E-2</v>
      </c>
      <c r="Q1043" s="16">
        <f t="shared" si="185"/>
        <v>0.11179715469966867</v>
      </c>
      <c r="R1043" s="16">
        <f t="shared" si="186"/>
        <v>2.6485357717998339E-2</v>
      </c>
      <c r="S1043" s="16">
        <f t="shared" si="187"/>
        <v>0.10398193768037871</v>
      </c>
      <c r="T1043" s="16">
        <f t="shared" si="188"/>
        <v>0.11179942890084463</v>
      </c>
      <c r="U1043" s="66">
        <f t="shared" si="189"/>
        <v>0.44910237595785552</v>
      </c>
      <c r="V1043" s="66"/>
    </row>
    <row r="1044" spans="1:22" x14ac:dyDescent="0.25">
      <c r="A1044">
        <v>1043</v>
      </c>
      <c r="B1044">
        <v>5.5101785357196799E-4</v>
      </c>
      <c r="C1044" s="16">
        <v>7.6164530858983695E-9</v>
      </c>
      <c r="D1044">
        <v>1.1893653953705401E-3</v>
      </c>
      <c r="E1044" s="16">
        <v>1.8186482469526199E-5</v>
      </c>
      <c r="F1044" s="16">
        <v>8.8942171020925205E-6</v>
      </c>
      <c r="G1044" s="16">
        <v>1.4634987737055301E-6</v>
      </c>
      <c r="H1044">
        <v>5.3546722037366796E-4</v>
      </c>
      <c r="J1044">
        <v>0.95443487133236404</v>
      </c>
      <c r="K1044">
        <f t="shared" si="179"/>
        <v>7.2694084210483973E-9</v>
      </c>
      <c r="L1044">
        <f t="shared" si="180"/>
        <v>1.2086097118953448E-3</v>
      </c>
      <c r="M1044" s="16">
        <f t="shared" si="181"/>
        <v>-1.0657400475140883E-4</v>
      </c>
      <c r="N1044" s="16">
        <f t="shared" si="182"/>
        <v>1.4138764478028724E-2</v>
      </c>
      <c r="O1044" s="16">
        <f t="shared" si="183"/>
        <v>0.14035024174781974</v>
      </c>
      <c r="P1044" s="16">
        <f t="shared" si="184"/>
        <v>5.5125578379680677E-2</v>
      </c>
      <c r="Q1044" s="16">
        <f t="shared" si="185"/>
        <v>0.48063306763862373</v>
      </c>
      <c r="R1044" s="16">
        <f t="shared" si="186"/>
        <v>9.475773747135206E-3</v>
      </c>
      <c r="S1044" s="16">
        <f t="shared" si="187"/>
        <v>7.3306046075306663E-2</v>
      </c>
      <c r="T1044" s="16">
        <f t="shared" si="188"/>
        <v>0.48065764620412638</v>
      </c>
      <c r="U1044" s="66">
        <f t="shared" si="189"/>
        <v>1.253687118270721</v>
      </c>
      <c r="V1044" s="66"/>
    </row>
    <row r="1045" spans="1:22" x14ac:dyDescent="0.25">
      <c r="A1045">
        <v>1044</v>
      </c>
      <c r="B1045">
        <v>5.0773665830778703E-4</v>
      </c>
      <c r="C1045" s="16">
        <v>5.2842035905278E-9</v>
      </c>
      <c r="D1045">
        <v>8.8942614286489495E-4</v>
      </c>
      <c r="E1045" s="16">
        <v>9.4664037140667905E-6</v>
      </c>
      <c r="F1045" s="16">
        <v>9.5241637587496303E-6</v>
      </c>
      <c r="G1045" s="16">
        <v>2.10249694669053E-6</v>
      </c>
      <c r="H1045">
        <v>2.78716782212484E-4</v>
      </c>
      <c r="J1045">
        <v>0.95588007105988504</v>
      </c>
      <c r="K1045">
        <f t="shared" si="179"/>
        <v>5.0510649036086135E-9</v>
      </c>
      <c r="L1045">
        <f t="shared" si="180"/>
        <v>9.1057168312549421E-4</v>
      </c>
      <c r="M1045" s="16">
        <f t="shared" si="181"/>
        <v>1.0490163349007986E-4</v>
      </c>
      <c r="N1045" s="16">
        <f t="shared" si="182"/>
        <v>9.6217718423579365E-4</v>
      </c>
      <c r="O1045" s="16">
        <f t="shared" si="183"/>
        <v>2.1433028568255529E-3</v>
      </c>
      <c r="P1045" s="16">
        <f t="shared" si="184"/>
        <v>5.8684551846005968E-3</v>
      </c>
      <c r="Q1045" s="16">
        <f t="shared" si="185"/>
        <v>1.4070153479240635E-2</v>
      </c>
      <c r="R1045" s="16">
        <f t="shared" si="186"/>
        <v>1.1163318118722581E-3</v>
      </c>
      <c r="S1045" s="16">
        <f t="shared" si="187"/>
        <v>2.271143149644099E-3</v>
      </c>
      <c r="T1045" s="16">
        <f t="shared" si="188"/>
        <v>1.4070893776353118E-2</v>
      </c>
      <c r="U1045" s="66">
        <f t="shared" si="189"/>
        <v>4.0502457442772054E-2</v>
      </c>
      <c r="V1045" s="66"/>
    </row>
    <row r="1046" spans="1:22" x14ac:dyDescent="0.25">
      <c r="A1046">
        <v>1045</v>
      </c>
      <c r="B1046">
        <v>3.1952803289126401E-4</v>
      </c>
      <c r="C1046" s="16">
        <v>3.4144108689892299E-9</v>
      </c>
      <c r="D1046">
        <v>9.1425768186884299E-4</v>
      </c>
      <c r="E1046" s="16">
        <v>6.2841155324346699E-6</v>
      </c>
      <c r="F1046" s="16">
        <v>1.5167852452720201E-5</v>
      </c>
      <c r="G1046" s="16">
        <v>3.2556481916962101E-6</v>
      </c>
      <c r="H1046">
        <v>1.8502195002839401E-4</v>
      </c>
      <c r="J1046">
        <v>0.95563878183381201</v>
      </c>
      <c r="K1046">
        <f t="shared" si="179"/>
        <v>3.2629434435209951E-9</v>
      </c>
      <c r="L1046">
        <f t="shared" si="180"/>
        <v>9.4784562055511066E-4</v>
      </c>
      <c r="M1046" s="16">
        <f t="shared" si="181"/>
        <v>-3.087895547725826E-4</v>
      </c>
      <c r="N1046" s="16">
        <f t="shared" si="182"/>
        <v>0.12331388021308252</v>
      </c>
      <c r="O1046" s="16">
        <f t="shared" si="183"/>
        <v>0.14727169391201134</v>
      </c>
      <c r="P1046" s="16">
        <f t="shared" si="184"/>
        <v>2.5832786547015487E-3</v>
      </c>
      <c r="Q1046" s="16">
        <f t="shared" si="185"/>
        <v>0.17214941466843334</v>
      </c>
      <c r="R1046" s="16">
        <f t="shared" si="186"/>
        <v>0.29090402644268637</v>
      </c>
      <c r="S1046" s="16">
        <f t="shared" si="187"/>
        <v>0.38721007214148145</v>
      </c>
      <c r="T1046" s="16">
        <f t="shared" si="188"/>
        <v>0.17215002073702901</v>
      </c>
      <c r="U1046" s="66">
        <f t="shared" si="189"/>
        <v>1.2955823867694256</v>
      </c>
      <c r="V1046" s="66"/>
    </row>
    <row r="1047" spans="1:22" x14ac:dyDescent="0.25">
      <c r="A1047">
        <v>1046</v>
      </c>
      <c r="B1047">
        <v>8.6173283245996797E-4</v>
      </c>
      <c r="C1047" s="16">
        <v>8.2238122261061603E-9</v>
      </c>
      <c r="D1047">
        <v>8.1381278219184105E-4</v>
      </c>
      <c r="E1047" s="16">
        <v>1.34941488175847E-5</v>
      </c>
      <c r="F1047" s="16">
        <v>5.5877568156530402E-6</v>
      </c>
      <c r="G1047" s="16">
        <v>1.34953686955704E-6</v>
      </c>
      <c r="H1047">
        <v>3.9730287212499601E-4</v>
      </c>
      <c r="J1047">
        <v>0.956343230326826</v>
      </c>
      <c r="K1047">
        <f t="shared" si="179"/>
        <v>7.8647871499156115E-9</v>
      </c>
      <c r="L1047">
        <f t="shared" si="180"/>
        <v>8.2632960888047804E-4</v>
      </c>
      <c r="M1047" s="16">
        <f t="shared" si="181"/>
        <v>8.9713605603945778E-4</v>
      </c>
      <c r="N1047" s="16">
        <f t="shared" si="182"/>
        <v>0.56227477233501255</v>
      </c>
      <c r="O1047" s="16">
        <f t="shared" si="183"/>
        <v>0.23449896508470072</v>
      </c>
      <c r="P1047" s="16">
        <f t="shared" si="184"/>
        <v>2.4058165464725171E-2</v>
      </c>
      <c r="Q1047" s="16">
        <f t="shared" si="185"/>
        <v>6.5736333649537446E-2</v>
      </c>
      <c r="R1047" s="16">
        <f t="shared" si="186"/>
        <v>0.18741078065982894</v>
      </c>
      <c r="S1047" s="16">
        <f t="shared" si="187"/>
        <v>0.10728058435568713</v>
      </c>
      <c r="T1047" s="16">
        <f t="shared" si="188"/>
        <v>6.5731251629109158E-2</v>
      </c>
      <c r="U1047" s="66">
        <f t="shared" si="189"/>
        <v>1.2469908531786011</v>
      </c>
      <c r="V1047" s="66"/>
    </row>
    <row r="1048" spans="1:22" x14ac:dyDescent="0.25">
      <c r="A1048">
        <v>1047</v>
      </c>
      <c r="B1048">
        <v>5.1648996217247198E-4</v>
      </c>
      <c r="C1048" s="16">
        <v>6.0872607889417199E-9</v>
      </c>
      <c r="D1048">
        <v>1.01004260870905E-3</v>
      </c>
      <c r="E1048" s="16">
        <v>1.23673891309506E-5</v>
      </c>
      <c r="F1048" s="16">
        <v>9.4141314622721493E-6</v>
      </c>
      <c r="G1048" s="16">
        <v>1.8275882472149701E-6</v>
      </c>
      <c r="H1048">
        <v>3.6413177761298102E-4</v>
      </c>
      <c r="J1048">
        <v>0.95528779062107705</v>
      </c>
      <c r="K1048">
        <f t="shared" si="179"/>
        <v>5.8150859100024503E-9</v>
      </c>
      <c r="L1048">
        <f t="shared" si="180"/>
        <v>1.0306923726200203E-3</v>
      </c>
      <c r="M1048" s="16">
        <f t="shared" si="181"/>
        <v>2.2875517249236396E-6</v>
      </c>
      <c r="N1048" s="16">
        <f t="shared" si="182"/>
        <v>2.3808147846680642E-3</v>
      </c>
      <c r="O1048" s="16">
        <f t="shared" si="183"/>
        <v>9.7301718898146448E-3</v>
      </c>
      <c r="P1048" s="16">
        <f t="shared" si="184"/>
        <v>2.3636202903477149E-3</v>
      </c>
      <c r="Q1048" s="16">
        <f t="shared" si="185"/>
        <v>2.2946945805741813E-2</v>
      </c>
      <c r="R1048" s="16">
        <f t="shared" si="186"/>
        <v>1.9872436538205984E-3</v>
      </c>
      <c r="S1048" s="16">
        <f t="shared" si="187"/>
        <v>7.9795230857926929E-3</v>
      </c>
      <c r="T1048" s="16">
        <f t="shared" si="188"/>
        <v>2.2947685137037047E-2</v>
      </c>
      <c r="U1048" s="66">
        <f t="shared" si="189"/>
        <v>7.0336004647222589E-2</v>
      </c>
      <c r="V1048" s="66"/>
    </row>
    <row r="1049" spans="1:22" x14ac:dyDescent="0.25">
      <c r="A1049">
        <v>1048</v>
      </c>
      <c r="B1049">
        <v>4.711985807261E-4</v>
      </c>
      <c r="C1049" s="16">
        <v>6.0855453368212796E-9</v>
      </c>
      <c r="D1049">
        <v>1.1094320394195E-3</v>
      </c>
      <c r="E1049" s="16">
        <v>1.3565204767962401E-5</v>
      </c>
      <c r="F1049" s="16">
        <v>1.0366943831740299E-5</v>
      </c>
      <c r="G1049" s="16">
        <v>1.8301906960510299E-6</v>
      </c>
      <c r="H1049">
        <v>3.99400887002155E-4</v>
      </c>
      <c r="J1049">
        <v>0.954787210943426</v>
      </c>
      <c r="K1049">
        <f t="shared" si="179"/>
        <v>5.8104008592133618E-9</v>
      </c>
      <c r="L1049">
        <f t="shared" si="180"/>
        <v>1.1319900322336949E-3</v>
      </c>
      <c r="M1049" s="16">
        <f t="shared" si="181"/>
        <v>-1.895928707814948E-4</v>
      </c>
      <c r="N1049" s="16">
        <f t="shared" si="182"/>
        <v>1.8641567350955303E-3</v>
      </c>
      <c r="O1049" s="16">
        <f t="shared" si="183"/>
        <v>9.6691871889261118E-3</v>
      </c>
      <c r="P1049" s="16">
        <f t="shared" si="184"/>
        <v>2.3043933416268286E-2</v>
      </c>
      <c r="Q1049" s="16">
        <f t="shared" si="185"/>
        <v>6.9172544479845E-2</v>
      </c>
      <c r="R1049" s="16">
        <f t="shared" si="186"/>
        <v>2.7165488420919644E-3</v>
      </c>
      <c r="S1049" s="16">
        <f t="shared" si="187"/>
        <v>7.7495270339250442E-3</v>
      </c>
      <c r="T1049" s="16">
        <f t="shared" si="188"/>
        <v>6.917718895156115E-2</v>
      </c>
      <c r="U1049" s="66">
        <f t="shared" si="189"/>
        <v>0.18339308664771309</v>
      </c>
      <c r="V1049" s="66"/>
    </row>
    <row r="1050" spans="1:22" x14ac:dyDescent="0.25">
      <c r="A1050">
        <v>1049</v>
      </c>
      <c r="B1050">
        <v>2.5152780858593397E-4</v>
      </c>
      <c r="C1050" s="16">
        <v>4.87079049917381E-9</v>
      </c>
      <c r="D1050">
        <v>1.6859445952053501E-3</v>
      </c>
      <c r="E1050" s="16">
        <v>1.63941458917413E-5</v>
      </c>
      <c r="F1050" s="16">
        <v>1.9938463163076602E-5</v>
      </c>
      <c r="G1050" s="16">
        <v>2.3014833968930402E-6</v>
      </c>
      <c r="H1050">
        <v>4.8270753679384302E-4</v>
      </c>
      <c r="J1050">
        <v>0.95196238673821099</v>
      </c>
      <c r="K1050">
        <f t="shared" si="179"/>
        <v>4.636809348895302E-9</v>
      </c>
      <c r="L1050">
        <f t="shared" si="180"/>
        <v>1.728118134137897E-3</v>
      </c>
      <c r="M1050" s="16">
        <f t="shared" si="181"/>
        <v>-1.2250625169660293E-3</v>
      </c>
      <c r="N1050" s="16">
        <f t="shared" si="182"/>
        <v>0.23935892017543461</v>
      </c>
      <c r="O1050" s="16">
        <f t="shared" si="183"/>
        <v>1.4619103193289752E-2</v>
      </c>
      <c r="P1050" s="16">
        <f t="shared" si="184"/>
        <v>0.56299869858370832</v>
      </c>
      <c r="Q1050" s="16">
        <f t="shared" si="185"/>
        <v>0.27709604224988099</v>
      </c>
      <c r="R1050" s="16">
        <f t="shared" si="186"/>
        <v>1.0475829411638153</v>
      </c>
      <c r="S1050" s="16">
        <f t="shared" si="187"/>
        <v>2.1553112545366831E-2</v>
      </c>
      <c r="T1050" s="16">
        <f t="shared" si="188"/>
        <v>0.27715395156742167</v>
      </c>
      <c r="U1050" s="66">
        <f t="shared" si="189"/>
        <v>2.4403627694789174</v>
      </c>
      <c r="V1050" s="66"/>
    </row>
    <row r="1051" spans="1:22" x14ac:dyDescent="0.25">
      <c r="A1051">
        <v>1050</v>
      </c>
      <c r="B1051">
        <v>6.9521905603057695E-4</v>
      </c>
      <c r="C1051" s="16">
        <v>4.1749010957730203E-9</v>
      </c>
      <c r="D1051">
        <v>5.0837568371908497E-4</v>
      </c>
      <c r="E1051" s="16">
        <v>4.2943195243430397E-6</v>
      </c>
      <c r="F1051" s="16">
        <v>6.8276957189634803E-6</v>
      </c>
      <c r="G1051" s="16">
        <v>2.64899175381738E-6</v>
      </c>
      <c r="H1051">
        <v>1.2643416118599701E-4</v>
      </c>
      <c r="J1051">
        <v>0.95790002947925101</v>
      </c>
      <c r="K1051">
        <f t="shared" si="179"/>
        <v>3.9991378827139337E-9</v>
      </c>
      <c r="L1051">
        <f t="shared" si="180"/>
        <v>5.246758920097336E-4</v>
      </c>
      <c r="M1051" s="16">
        <f t="shared" si="181"/>
        <v>8.657622200514204E-4</v>
      </c>
      <c r="N1051" s="16">
        <f t="shared" si="182"/>
        <v>0.16951667898350278</v>
      </c>
      <c r="O1051" s="16">
        <f t="shared" si="183"/>
        <v>6.0764748066042068E-2</v>
      </c>
      <c r="P1051" s="16">
        <f t="shared" si="184"/>
        <v>0.22298131575929253</v>
      </c>
      <c r="Q1051" s="16">
        <f t="shared" si="185"/>
        <v>0.36020591596882773</v>
      </c>
      <c r="R1051" s="16">
        <f t="shared" si="186"/>
        <v>9.429243533740489E-2</v>
      </c>
      <c r="S1051" s="16">
        <f t="shared" si="187"/>
        <v>0.10238097341080223</v>
      </c>
      <c r="T1051" s="16">
        <f t="shared" si="188"/>
        <v>0.36021647945480251</v>
      </c>
      <c r="U1051" s="66">
        <f t="shared" si="189"/>
        <v>1.3703585469806749</v>
      </c>
      <c r="V1051" s="66"/>
    </row>
    <row r="1052" spans="1:22" x14ac:dyDescent="0.25">
      <c r="A1052">
        <v>1051</v>
      </c>
      <c r="B1052">
        <v>4.9808336153893201E-4</v>
      </c>
      <c r="C1052" s="16">
        <v>5.0334236830921203E-9</v>
      </c>
      <c r="D1052">
        <v>8.6311749989127404E-4</v>
      </c>
      <c r="E1052" s="16">
        <v>8.7529329571363593E-6</v>
      </c>
      <c r="F1052" s="16">
        <v>9.6973284093622696E-6</v>
      </c>
      <c r="G1052" s="16">
        <v>2.2066096207506702E-6</v>
      </c>
      <c r="H1052">
        <v>2.5770994398518999E-4</v>
      </c>
      <c r="J1052">
        <v>0.95600762723654498</v>
      </c>
      <c r="K1052">
        <f t="shared" si="179"/>
        <v>4.811991432149129E-9</v>
      </c>
      <c r="L1052">
        <f t="shared" si="180"/>
        <v>8.8471373290706617E-4</v>
      </c>
      <c r="M1052" s="16">
        <f t="shared" si="181"/>
        <v>1.1145299017079781E-4</v>
      </c>
      <c r="N1052" s="16">
        <f t="shared" si="182"/>
        <v>1.3034393809110899E-4</v>
      </c>
      <c r="O1052" s="16">
        <f t="shared" si="183"/>
        <v>8.3827033455498873E-3</v>
      </c>
      <c r="P1052" s="16">
        <f t="shared" si="184"/>
        <v>1.0799207945451361E-2</v>
      </c>
      <c r="Q1052" s="16">
        <f t="shared" si="185"/>
        <v>3.424214707637608E-2</v>
      </c>
      <c r="R1052" s="16">
        <f t="shared" si="186"/>
        <v>2.5082374222598538E-4</v>
      </c>
      <c r="S1052" s="16">
        <f t="shared" si="187"/>
        <v>9.9072123105970623E-3</v>
      </c>
      <c r="T1052" s="16">
        <f t="shared" si="188"/>
        <v>3.4243578122507765E-2</v>
      </c>
      <c r="U1052" s="66">
        <f t="shared" si="189"/>
        <v>9.7956016480799254E-2</v>
      </c>
      <c r="V1052" s="66"/>
    </row>
    <row r="1053" spans="1:22" x14ac:dyDescent="0.25">
      <c r="A1053">
        <v>1052</v>
      </c>
      <c r="B1053">
        <v>8.7388919330740197E-4</v>
      </c>
      <c r="C1053" s="16">
        <v>4.8115563787788398E-9</v>
      </c>
      <c r="D1053">
        <v>4.6554166857785701E-4</v>
      </c>
      <c r="E1053" s="16">
        <v>4.53484121992569E-6</v>
      </c>
      <c r="F1053" s="16">
        <v>5.4187142436063202E-6</v>
      </c>
      <c r="G1053" s="16">
        <v>2.2971222901060398E-6</v>
      </c>
      <c r="H1053">
        <v>1.33515338385615E-4</v>
      </c>
      <c r="J1053">
        <v>0.95816218889660798</v>
      </c>
      <c r="K1053">
        <f t="shared" si="179"/>
        <v>4.6102513918901694E-9</v>
      </c>
      <c r="L1053">
        <f t="shared" si="180"/>
        <v>4.7867140779879691E-4</v>
      </c>
      <c r="M1053" s="16">
        <f t="shared" si="181"/>
        <v>1.2691069788160071E-3</v>
      </c>
      <c r="N1053" s="16">
        <f t="shared" si="182"/>
        <v>0.59990408384588134</v>
      </c>
      <c r="O1053" s="16">
        <f t="shared" si="183"/>
        <v>1.7318607938685039E-2</v>
      </c>
      <c r="P1053" s="16">
        <f t="shared" si="184"/>
        <v>0.26695704520640329</v>
      </c>
      <c r="Q1053" s="16">
        <f t="shared" si="185"/>
        <v>0.33382680981835561</v>
      </c>
      <c r="R1053" s="16">
        <f t="shared" si="186"/>
        <v>0.20255892065351988</v>
      </c>
      <c r="S1053" s="16">
        <f t="shared" si="187"/>
        <v>2.0919769428252459E-2</v>
      </c>
      <c r="T1053" s="16">
        <f t="shared" si="188"/>
        <v>0.3338386731143056</v>
      </c>
      <c r="U1053" s="66">
        <f t="shared" si="189"/>
        <v>1.7753239100054032</v>
      </c>
      <c r="V1053" s="66"/>
    </row>
    <row r="1054" spans="1:22" x14ac:dyDescent="0.25">
      <c r="A1054">
        <v>1053</v>
      </c>
      <c r="B1054">
        <v>3.97248790317555E-4</v>
      </c>
      <c r="C1054" s="16">
        <v>5.1315777899010002E-9</v>
      </c>
      <c r="D1054">
        <v>1.1098840590430699E-3</v>
      </c>
      <c r="E1054" s="16">
        <v>1.14423304801668E-5</v>
      </c>
      <c r="F1054" s="16">
        <v>1.2301474308304E-5</v>
      </c>
      <c r="G1054" s="16">
        <v>2.1706287855909098E-6</v>
      </c>
      <c r="H1054">
        <v>3.3689714689541397E-4</v>
      </c>
      <c r="J1054">
        <v>0.95474620416679501</v>
      </c>
      <c r="K1054">
        <f t="shared" si="179"/>
        <v>4.8993544162946112E-9</v>
      </c>
      <c r="L1054">
        <f t="shared" si="180"/>
        <v>1.1366525048674791E-3</v>
      </c>
      <c r="M1054" s="16">
        <f t="shared" si="181"/>
        <v>-3.4215492423236892E-4</v>
      </c>
      <c r="N1054" s="16">
        <f t="shared" si="182"/>
        <v>3.7380210734191975E-2</v>
      </c>
      <c r="O1054" s="16">
        <f t="shared" si="183"/>
        <v>5.452647549651469E-3</v>
      </c>
      <c r="P1054" s="16">
        <f t="shared" si="184"/>
        <v>2.3186630006175105E-2</v>
      </c>
      <c r="Q1054" s="16">
        <f t="shared" si="185"/>
        <v>4.2711004132405363E-3</v>
      </c>
      <c r="R1054" s="16">
        <f t="shared" si="186"/>
        <v>6.1728483221552229E-2</v>
      </c>
      <c r="S1054" s="16">
        <f t="shared" si="187"/>
        <v>6.6595446813821719E-3</v>
      </c>
      <c r="T1054" s="16">
        <f t="shared" si="188"/>
        <v>4.272130011773137E-3</v>
      </c>
      <c r="U1054" s="66">
        <f t="shared" si="189"/>
        <v>0.14295074661796664</v>
      </c>
      <c r="V1054" s="66"/>
    </row>
    <row r="1055" spans="1:22" x14ac:dyDescent="0.25">
      <c r="A1055">
        <v>1054</v>
      </c>
      <c r="B1055">
        <v>3.6060271263276998E-4</v>
      </c>
      <c r="C1055" s="16">
        <v>5.7558368203856599E-9</v>
      </c>
      <c r="D1055">
        <v>1.3798479416620899E-3</v>
      </c>
      <c r="E1055" s="16">
        <v>1.5909406055835199E-5</v>
      </c>
      <c r="F1055" s="16">
        <v>1.3715568584132999E-5</v>
      </c>
      <c r="G1055" s="16">
        <v>1.94094747406688E-6</v>
      </c>
      <c r="H1055">
        <v>4.68427580607265E-4</v>
      </c>
      <c r="J1055">
        <v>0.95345131577845699</v>
      </c>
      <c r="K1055">
        <f t="shared" si="179"/>
        <v>5.4879101898027974E-9</v>
      </c>
      <c r="L1055">
        <f t="shared" si="180"/>
        <v>1.4092142704676023E-3</v>
      </c>
      <c r="M1055" s="16">
        <f t="shared" si="181"/>
        <v>-6.8800884520206235E-4</v>
      </c>
      <c r="N1055" s="16">
        <f t="shared" si="182"/>
        <v>7.1692094578071894E-2</v>
      </c>
      <c r="O1055" s="16">
        <f t="shared" si="183"/>
        <v>1.5074224440075441E-3</v>
      </c>
      <c r="P1055" s="16">
        <f t="shared" si="184"/>
        <v>0.18709571491687954</v>
      </c>
      <c r="Q1055" s="16">
        <f t="shared" si="185"/>
        <v>0.23161770408528101</v>
      </c>
      <c r="R1055" s="16">
        <f t="shared" si="186"/>
        <v>0.15363718214749111</v>
      </c>
      <c r="S1055" s="16">
        <f t="shared" si="187"/>
        <v>1.0786119919947666E-3</v>
      </c>
      <c r="T1055" s="16">
        <f t="shared" si="188"/>
        <v>0.23164678057010185</v>
      </c>
      <c r="U1055" s="66">
        <f t="shared" si="189"/>
        <v>0.87827551073382781</v>
      </c>
      <c r="V1055" s="66"/>
    </row>
    <row r="1056" spans="1:22" x14ac:dyDescent="0.25">
      <c r="A1056">
        <v>1055</v>
      </c>
      <c r="B1056">
        <v>4.1237581637474302E-4</v>
      </c>
      <c r="C1056" s="16">
        <v>2.6447758254274501E-9</v>
      </c>
      <c r="D1056">
        <v>5.4369654277660099E-4</v>
      </c>
      <c r="E1056" s="16">
        <v>2.9075079541032901E-6</v>
      </c>
      <c r="F1056" s="16">
        <v>1.15420452124212E-5</v>
      </c>
      <c r="G1056" s="16">
        <v>4.1843572626715501E-6</v>
      </c>
      <c r="H1056" s="16">
        <v>8.56036198496128E-5</v>
      </c>
      <c r="J1056">
        <v>0.95760374302125495</v>
      </c>
      <c r="K1056">
        <f t="shared" si="179"/>
        <v>2.5326472298814553E-9</v>
      </c>
      <c r="L1056">
        <f t="shared" si="180"/>
        <v>5.7096234568828946E-4</v>
      </c>
      <c r="M1056" s="16">
        <f t="shared" si="181"/>
        <v>2.5378928706119651E-4</v>
      </c>
      <c r="N1056" s="16">
        <f t="shared" si="182"/>
        <v>2.6446051621382461E-2</v>
      </c>
      <c r="O1056" s="16">
        <f t="shared" si="183"/>
        <v>0.27317901050348475</v>
      </c>
      <c r="P1056" s="16">
        <f t="shared" si="184"/>
        <v>0.18969437649248952</v>
      </c>
      <c r="Q1056" s="16">
        <f t="shared" si="185"/>
        <v>0.53186760770954744</v>
      </c>
      <c r="R1056" s="16">
        <f t="shared" si="186"/>
        <v>2.937083895196644E-2</v>
      </c>
      <c r="S1056" s="16">
        <f t="shared" si="187"/>
        <v>1.1772900251546419</v>
      </c>
      <c r="T1056" s="16">
        <f t="shared" si="188"/>
        <v>0.5318752601072182</v>
      </c>
      <c r="U1056" s="66">
        <f t="shared" si="189"/>
        <v>2.7597231705407306</v>
      </c>
      <c r="V1056" s="66"/>
    </row>
    <row r="1057" spans="1:22" x14ac:dyDescent="0.25">
      <c r="A1057">
        <v>1056</v>
      </c>
      <c r="B1057">
        <v>2.6248409477950201E-4</v>
      </c>
      <c r="C1057" s="16">
        <v>3.4105506289269099E-9</v>
      </c>
      <c r="D1057">
        <v>1.1172315700288E-3</v>
      </c>
      <c r="E1057" s="16">
        <v>7.65234949424939E-6</v>
      </c>
      <c r="F1057" s="16">
        <v>1.86452844520448E-5</v>
      </c>
      <c r="G1057" s="16">
        <v>3.2671762930616501E-6</v>
      </c>
      <c r="H1057">
        <v>2.2530889416854001E-4</v>
      </c>
      <c r="J1057">
        <v>0.954584179590792</v>
      </c>
      <c r="K1057">
        <f t="shared" si="179"/>
        <v>3.255657674067054E-9</v>
      </c>
      <c r="L1057">
        <f t="shared" si="180"/>
        <v>1.1577859046753222E-3</v>
      </c>
      <c r="M1057" s="16">
        <f t="shared" si="181"/>
        <v>-6.328177151163183E-4</v>
      </c>
      <c r="N1057" s="16">
        <f t="shared" si="182"/>
        <v>0.21808450224938819</v>
      </c>
      <c r="O1057" s="16">
        <f t="shared" si="183"/>
        <v>0.14780691367368146</v>
      </c>
      <c r="P1057" s="16">
        <f t="shared" si="184"/>
        <v>2.5567909557906679E-2</v>
      </c>
      <c r="Q1057" s="16">
        <f t="shared" si="185"/>
        <v>8.2666398847703146E-2</v>
      </c>
      <c r="R1057" s="16">
        <f t="shared" si="186"/>
        <v>0.79615085009660247</v>
      </c>
      <c r="S1057" s="16">
        <f t="shared" si="187"/>
        <v>0.39439205908255465</v>
      </c>
      <c r="T1057" s="16">
        <f t="shared" si="188"/>
        <v>8.2662715724328983E-2</v>
      </c>
      <c r="U1057" s="66">
        <f t="shared" si="189"/>
        <v>1.7473313492321656</v>
      </c>
      <c r="V1057" s="66"/>
    </row>
    <row r="1058" spans="1:22" x14ac:dyDescent="0.25">
      <c r="A1058">
        <v>1057</v>
      </c>
      <c r="B1058">
        <v>4.5422220234887897E-4</v>
      </c>
      <c r="C1058" s="16">
        <v>6.4350413661752904E-9</v>
      </c>
      <c r="D1058">
        <v>1.22007741991274E-3</v>
      </c>
      <c r="E1058" s="16">
        <v>1.5755770082309699E-5</v>
      </c>
      <c r="F1058" s="16">
        <v>1.08079453288451E-5</v>
      </c>
      <c r="G1058" s="16">
        <v>1.7329080002208299E-6</v>
      </c>
      <c r="H1058">
        <v>4.6390025181675798E-4</v>
      </c>
      <c r="J1058">
        <v>0.95425172673502801</v>
      </c>
      <c r="K1058">
        <f t="shared" si="179"/>
        <v>6.1406493352841046E-9</v>
      </c>
      <c r="L1058">
        <f t="shared" si="180"/>
        <v>1.2434197835292848E-3</v>
      </c>
      <c r="M1058" s="16">
        <f t="shared" si="181"/>
        <v>-3.349753788315268E-4</v>
      </c>
      <c r="N1058" s="16">
        <f t="shared" si="182"/>
        <v>6.0292761455995247E-3</v>
      </c>
      <c r="O1058" s="16">
        <f t="shared" si="183"/>
        <v>2.6053124794461903E-2</v>
      </c>
      <c r="P1058" s="16">
        <f t="shared" si="184"/>
        <v>7.111465680233181E-2</v>
      </c>
      <c r="Q1058" s="16">
        <f t="shared" si="185"/>
        <v>0.21805377566851336</v>
      </c>
      <c r="R1058" s="16">
        <f t="shared" si="186"/>
        <v>9.3851313512067318E-3</v>
      </c>
      <c r="S1058" s="16">
        <f t="shared" si="187"/>
        <v>1.8634036989963777E-2</v>
      </c>
      <c r="T1058" s="16">
        <f t="shared" si="188"/>
        <v>0.21807061685669821</v>
      </c>
      <c r="U1058" s="66">
        <f t="shared" si="189"/>
        <v>0.56734061860877527</v>
      </c>
      <c r="V1058" s="66"/>
    </row>
    <row r="1059" spans="1:22" x14ac:dyDescent="0.25">
      <c r="A1059">
        <v>1058</v>
      </c>
      <c r="B1059">
        <v>6.4263209092244901E-4</v>
      </c>
      <c r="C1059" s="16">
        <v>6.2616169668784297E-9</v>
      </c>
      <c r="D1059">
        <v>8.3140516647893297E-4</v>
      </c>
      <c r="E1059" s="16">
        <v>1.04934991924336E-5</v>
      </c>
      <c r="F1059" s="16">
        <v>7.5018334473670098E-6</v>
      </c>
      <c r="G1059" s="16">
        <v>1.77296211915732E-6</v>
      </c>
      <c r="H1059">
        <v>3.0895630960292201E-4</v>
      </c>
      <c r="J1059">
        <v>0.95621341522173697</v>
      </c>
      <c r="K1059">
        <f t="shared" si="179"/>
        <v>5.9874421447091969E-9</v>
      </c>
      <c r="L1059">
        <f t="shared" si="180"/>
        <v>8.4817553387585732E-4</v>
      </c>
      <c r="M1059" s="16">
        <f t="shared" si="181"/>
        <v>4.3708864796904059E-4</v>
      </c>
      <c r="N1059" s="16">
        <f t="shared" si="182"/>
        <v>9.2988414012826981E-2</v>
      </c>
      <c r="O1059" s="16">
        <f t="shared" si="183"/>
        <v>1.6928560956509745E-2</v>
      </c>
      <c r="P1059" s="16">
        <f t="shared" si="184"/>
        <v>1.8725923070570319E-2</v>
      </c>
      <c r="Q1059" s="16">
        <f t="shared" si="185"/>
        <v>5.2847407418371464E-4</v>
      </c>
      <c r="R1059" s="16">
        <f t="shared" si="186"/>
        <v>5.6955653163303067E-2</v>
      </c>
      <c r="S1059" s="16">
        <f t="shared" si="187"/>
        <v>1.3583416639597543E-2</v>
      </c>
      <c r="T1059" s="16">
        <f t="shared" si="188"/>
        <v>5.2877402980860174E-4</v>
      </c>
      <c r="U1059" s="66">
        <f t="shared" si="189"/>
        <v>0.20023921594679994</v>
      </c>
      <c r="V1059" s="66"/>
    </row>
    <row r="1060" spans="1:22" x14ac:dyDescent="0.25">
      <c r="A1060">
        <v>1059</v>
      </c>
      <c r="B1060">
        <v>3.1079413346120301E-4</v>
      </c>
      <c r="C1060" s="16">
        <v>2.2094562666375001E-9</v>
      </c>
      <c r="D1060">
        <v>6.0379108690968096E-4</v>
      </c>
      <c r="E1060" s="16">
        <v>2.6949946128132299E-6</v>
      </c>
      <c r="F1060" s="16">
        <v>1.5370948826483799E-5</v>
      </c>
      <c r="G1060" s="16">
        <v>5.0133250357414903E-6</v>
      </c>
      <c r="H1060" s="16">
        <v>7.9347031273344995E-5</v>
      </c>
      <c r="J1060">
        <v>0.95720314441781795</v>
      </c>
      <c r="K1060">
        <f t="shared" si="179"/>
        <v>2.114898485879068E-9</v>
      </c>
      <c r="L1060">
        <f t="shared" si="180"/>
        <v>6.3954410014212346E-4</v>
      </c>
      <c r="M1060" s="16">
        <f t="shared" si="181"/>
        <v>-1.7955833219717435E-5</v>
      </c>
      <c r="N1060" s="16">
        <f t="shared" si="182"/>
        <v>0.13608423732890454</v>
      </c>
      <c r="O1060" s="16">
        <f t="shared" si="183"/>
        <v>0.36148074116596024</v>
      </c>
      <c r="P1060" s="16">
        <f t="shared" si="184"/>
        <v>0.13924060026400717</v>
      </c>
      <c r="Q1060" s="16">
        <f t="shared" si="185"/>
        <v>0.56111917037125336</v>
      </c>
      <c r="R1060" s="16">
        <f t="shared" si="186"/>
        <v>0.3135630884917659</v>
      </c>
      <c r="S1060" s="16">
        <f t="shared" si="187"/>
        <v>2.2442964827543515</v>
      </c>
      <c r="T1060" s="16">
        <f t="shared" si="188"/>
        <v>0.56112510307341257</v>
      </c>
      <c r="U1060" s="66">
        <f t="shared" si="189"/>
        <v>4.3169094234496557</v>
      </c>
      <c r="V1060" s="66"/>
    </row>
    <row r="1061" spans="1:22" x14ac:dyDescent="0.25">
      <c r="A1061">
        <v>1060</v>
      </c>
      <c r="B1061" s="16">
        <v>8.14345237731425E-4</v>
      </c>
      <c r="C1061" s="16">
        <v>5.8225341138881803E-9</v>
      </c>
      <c r="D1061" s="16">
        <v>6.0669528729601204E-4</v>
      </c>
      <c r="E1061" s="16">
        <v>7.1394284787023004E-6</v>
      </c>
      <c r="F1061" s="16">
        <v>5.8555204188682302E-6</v>
      </c>
      <c r="G1061" s="16">
        <v>1.90152591893058E-6</v>
      </c>
      <c r="H1061" s="16">
        <v>2.1020132239010401E-4</v>
      </c>
      <c r="J1061">
        <v>0.95740354065398603</v>
      </c>
      <c r="K1061">
        <f t="shared" si="179"/>
        <v>5.5745147762151629E-9</v>
      </c>
      <c r="L1061">
        <f t="shared" si="180"/>
        <v>6.2030203151856519E-4</v>
      </c>
      <c r="M1061" s="16">
        <f t="shared" si="181"/>
        <v>1.008388443944285E-3</v>
      </c>
      <c r="N1061" s="16">
        <f t="shared" si="182"/>
        <v>0.42722400731163845</v>
      </c>
      <c r="O1061" s="16">
        <f t="shared" si="183"/>
        <v>2.5870657656994873E-3</v>
      </c>
      <c r="P1061" s="16">
        <f t="shared" si="184"/>
        <v>0.1369995138256602</v>
      </c>
      <c r="Q1061" s="16">
        <f t="shared" si="185"/>
        <v>0.1124085575563121</v>
      </c>
      <c r="R1061" s="16">
        <f t="shared" si="186"/>
        <v>0.16462078650193965</v>
      </c>
      <c r="S1061" s="16">
        <f t="shared" si="187"/>
        <v>2.754744246964173E-3</v>
      </c>
      <c r="T1061" s="16">
        <f t="shared" si="188"/>
        <v>0.11241639729164682</v>
      </c>
      <c r="U1061" s="66">
        <f t="shared" si="189"/>
        <v>0.95901107249986084</v>
      </c>
      <c r="V1061" s="66"/>
    </row>
    <row r="1062" spans="1:22" x14ac:dyDescent="0.25">
      <c r="A1062">
        <v>1061</v>
      </c>
      <c r="B1062">
        <v>5.3827977897176601E-4</v>
      </c>
      <c r="C1062" s="16">
        <v>5.88144869397039E-9</v>
      </c>
      <c r="D1062">
        <v>9.3472036070968304E-4</v>
      </c>
      <c r="E1062" s="16">
        <v>1.10675816030044E-5</v>
      </c>
      <c r="F1062" s="16">
        <v>9.0014895878373994E-6</v>
      </c>
      <c r="G1062" s="16">
        <v>1.88991248551567E-6</v>
      </c>
      <c r="H1062">
        <v>3.25860494045131E-4</v>
      </c>
      <c r="J1062">
        <v>0.955666352399832</v>
      </c>
      <c r="K1062">
        <f t="shared" si="179"/>
        <v>5.6207026201934382E-9</v>
      </c>
      <c r="L1062">
        <f t="shared" si="180"/>
        <v>9.5460737092217958E-4</v>
      </c>
      <c r="M1062" s="16">
        <f t="shared" si="181"/>
        <v>1.2195218702135247E-4</v>
      </c>
      <c r="N1062" s="16">
        <f t="shared" si="182"/>
        <v>8.6565120498543029E-3</v>
      </c>
      <c r="O1062" s="16">
        <f t="shared" si="183"/>
        <v>3.7817867669840961E-3</v>
      </c>
      <c r="P1062" s="16">
        <f t="shared" si="184"/>
        <v>8.7508269840777194E-4</v>
      </c>
      <c r="Q1062" s="16">
        <f t="shared" si="185"/>
        <v>9.2794290940324548E-4</v>
      </c>
      <c r="R1062" s="16">
        <f t="shared" si="186"/>
        <v>7.474763519570932E-3</v>
      </c>
      <c r="S1062" s="16">
        <f t="shared" si="187"/>
        <v>3.3956881660429849E-3</v>
      </c>
      <c r="T1062" s="16">
        <f t="shared" si="188"/>
        <v>9.2784804222819685E-4</v>
      </c>
      <c r="U1062" s="66">
        <f t="shared" si="189"/>
        <v>2.6039624152491531E-2</v>
      </c>
      <c r="V1062" s="66"/>
    </row>
    <row r="1063" spans="1:22" x14ac:dyDescent="0.25">
      <c r="A1063">
        <v>1062</v>
      </c>
      <c r="B1063">
        <v>7.0967068171262496E-4</v>
      </c>
      <c r="C1063" s="16">
        <v>5.1569862863342104E-9</v>
      </c>
      <c r="D1063">
        <v>6.1681323386652599E-4</v>
      </c>
      <c r="E1063" s="16">
        <v>6.4277622379145303E-6</v>
      </c>
      <c r="F1063" s="16">
        <v>6.7236764674366599E-6</v>
      </c>
      <c r="G1063" s="16">
        <v>2.1472849221554101E-6</v>
      </c>
      <c r="H1063">
        <v>1.8924834234150699E-4</v>
      </c>
      <c r="J1063">
        <v>0.95733092778120599</v>
      </c>
      <c r="K1063">
        <f t="shared" si="179"/>
        <v>4.9369424660512856E-9</v>
      </c>
      <c r="L1063">
        <f t="shared" si="180"/>
        <v>6.324027147372684E-4</v>
      </c>
      <c r="M1063" s="16">
        <f t="shared" si="181"/>
        <v>7.8693864868798152E-4</v>
      </c>
      <c r="N1063" s="16">
        <f t="shared" si="182"/>
        <v>0.19454253109552427</v>
      </c>
      <c r="O1063" s="16">
        <f t="shared" si="183"/>
        <v>4.79643033896164E-3</v>
      </c>
      <c r="P1063" s="16">
        <f t="shared" si="184"/>
        <v>0.12933380402461439</v>
      </c>
      <c r="Q1063" s="16">
        <f t="shared" si="185"/>
        <v>0.16122995672092116</v>
      </c>
      <c r="R1063" s="16">
        <f t="shared" si="186"/>
        <v>0.10088719096703475</v>
      </c>
      <c r="S1063" s="16">
        <f t="shared" si="187"/>
        <v>4.8963582853669228E-3</v>
      </c>
      <c r="T1063" s="16">
        <f t="shared" si="188"/>
        <v>0.16123809598409683</v>
      </c>
      <c r="U1063" s="66">
        <f t="shared" si="189"/>
        <v>0.75692436741652003</v>
      </c>
      <c r="V1063" s="66"/>
    </row>
    <row r="1064" spans="1:22" x14ac:dyDescent="0.25">
      <c r="A1064">
        <v>1063</v>
      </c>
      <c r="B1064">
        <v>8.92973981844757E-4</v>
      </c>
      <c r="C1064" s="16">
        <v>1.05215157495281E-8</v>
      </c>
      <c r="D1064">
        <v>1.0093581532782999E-3</v>
      </c>
      <c r="E1064" s="16">
        <v>2.1365997812085601E-5</v>
      </c>
      <c r="F1064" s="16">
        <v>5.4407911216955698E-6</v>
      </c>
      <c r="G1064" s="16">
        <v>1.0571531543503899E-6</v>
      </c>
      <c r="H1064" s="16">
        <v>6.2907638066716598E-4</v>
      </c>
      <c r="J1064">
        <v>0.95537276284378803</v>
      </c>
      <c r="K1064">
        <f t="shared" si="179"/>
        <v>1.005196957093109E-8</v>
      </c>
      <c r="L1064">
        <f t="shared" si="180"/>
        <v>1.0212863671602919E-3</v>
      </c>
      <c r="M1064" s="16">
        <f t="shared" si="181"/>
        <v>7.6466159652922221E-4</v>
      </c>
      <c r="N1064" s="16">
        <f t="shared" si="182"/>
        <v>0.66143844471994417</v>
      </c>
      <c r="O1064" s="16">
        <f t="shared" si="183"/>
        <v>0.80810264841561175</v>
      </c>
      <c r="P1064" s="16">
        <f t="shared" si="184"/>
        <v>2.2950310898207792E-3</v>
      </c>
      <c r="Q1064" s="16">
        <f t="shared" si="185"/>
        <v>0.97873452607658762</v>
      </c>
      <c r="R1064" s="16">
        <f t="shared" si="186"/>
        <v>0.20054716269712244</v>
      </c>
      <c r="S1064" s="16">
        <f t="shared" si="187"/>
        <v>0.22394615128326201</v>
      </c>
      <c r="T1064" s="16">
        <f t="shared" si="188"/>
        <v>0.97873964448260442</v>
      </c>
      <c r="U1064" s="66">
        <f t="shared" si="189"/>
        <v>3.8538036087649532</v>
      </c>
      <c r="V1064" s="66"/>
    </row>
    <row r="1065" spans="1:22" x14ac:dyDescent="0.25">
      <c r="A1065">
        <v>1064</v>
      </c>
      <c r="B1065" s="16">
        <v>4.1481463030506297E-4</v>
      </c>
      <c r="C1065" s="16">
        <v>2.8334282112242698E-9</v>
      </c>
      <c r="D1065" s="16">
        <v>5.7955919537621E-4</v>
      </c>
      <c r="E1065" s="16">
        <v>3.3189749361763299E-6</v>
      </c>
      <c r="F1065" s="16">
        <v>1.1493862340100501E-5</v>
      </c>
      <c r="G1065" s="16">
        <v>3.9074080709371597E-6</v>
      </c>
      <c r="H1065" s="16">
        <v>9.7718303052727703E-5</v>
      </c>
      <c r="J1065">
        <v>0.95741708393507097</v>
      </c>
      <c r="K1065">
        <f t="shared" si="179"/>
        <v>2.7127725755297049E-9</v>
      </c>
      <c r="L1065">
        <f t="shared" si="180"/>
        <v>6.0645149469913684E-4</v>
      </c>
      <c r="M1065" s="16">
        <f t="shared" si="181"/>
        <v>2.2317776591098903E-4</v>
      </c>
      <c r="N1065" s="16">
        <f t="shared" si="182"/>
        <v>2.485986736802924E-2</v>
      </c>
      <c r="O1065" s="16">
        <f t="shared" si="183"/>
        <v>0.23874649004624166</v>
      </c>
      <c r="P1065" s="16">
        <f t="shared" si="184"/>
        <v>0.15864838523179972</v>
      </c>
      <c r="Q1065" s="16">
        <f t="shared" si="185"/>
        <v>0.477456606989274</v>
      </c>
      <c r="R1065" s="16">
        <f t="shared" si="186"/>
        <v>2.7718667575383635E-2</v>
      </c>
      <c r="S1065" s="16">
        <f t="shared" si="187"/>
        <v>0.8968630111156537</v>
      </c>
      <c r="T1065" s="16">
        <f t="shared" si="188"/>
        <v>0.47746417002931035</v>
      </c>
      <c r="U1065" s="66">
        <f t="shared" si="189"/>
        <v>2.3017571983556926</v>
      </c>
      <c r="V1065" s="66"/>
    </row>
    <row r="1066" spans="1:22" x14ac:dyDescent="0.25">
      <c r="A1066">
        <v>1065</v>
      </c>
      <c r="B1066">
        <v>8.5589983834209998E-4</v>
      </c>
      <c r="C1066" s="16">
        <v>1.6189687889160499E-8</v>
      </c>
      <c r="D1066">
        <v>1.6433275087393501E-3</v>
      </c>
      <c r="E1066" s="16">
        <v>5.3167697503987898E-5</v>
      </c>
      <c r="F1066" s="16">
        <v>5.8351084835667097E-6</v>
      </c>
      <c r="G1066" s="16">
        <v>6.9171074138935498E-7</v>
      </c>
      <c r="H1066">
        <v>1.5654567520245299E-3</v>
      </c>
      <c r="J1066">
        <v>0.95240710654203997</v>
      </c>
      <c r="K1066">
        <f t="shared" si="179"/>
        <v>1.5419173798334058E-8</v>
      </c>
      <c r="L1066">
        <f t="shared" si="180"/>
        <v>1.6556732467599836E-3</v>
      </c>
      <c r="M1066" s="16">
        <f t="shared" si="181"/>
        <v>5.61264299242162E-5</v>
      </c>
      <c r="N1066" s="16">
        <f t="shared" si="182"/>
        <v>0.54465175320251358</v>
      </c>
      <c r="O1066" s="16">
        <f t="shared" si="183"/>
        <v>3.6938876907954921</v>
      </c>
      <c r="P1066" s="16">
        <f t="shared" si="184"/>
        <v>0.49855986736285524</v>
      </c>
      <c r="Q1066" s="16">
        <f t="shared" si="185"/>
        <v>15.604478157298219</v>
      </c>
      <c r="R1066" s="16">
        <f t="shared" si="186"/>
        <v>0.16630609162305679</v>
      </c>
      <c r="S1066" s="16">
        <f t="shared" si="187"/>
        <v>0.42945264619534834</v>
      </c>
      <c r="T1066" s="16">
        <f t="shared" si="188"/>
        <v>15.605701654906108</v>
      </c>
      <c r="U1066" s="66">
        <f t="shared" si="189"/>
        <v>36.543037861383596</v>
      </c>
      <c r="V1066" s="66"/>
    </row>
    <row r="1067" spans="1:22" x14ac:dyDescent="0.25">
      <c r="A1067">
        <v>1066</v>
      </c>
      <c r="B1067">
        <v>4.7876478630372001E-4</v>
      </c>
      <c r="C1067" s="16">
        <v>4.20079439909707E-9</v>
      </c>
      <c r="D1067">
        <v>7.4738141405464298E-4</v>
      </c>
      <c r="E1067" s="16">
        <v>6.33368608722753E-6</v>
      </c>
      <c r="F1067" s="16">
        <v>1.0035152369902301E-5</v>
      </c>
      <c r="G1067" s="16">
        <v>2.6405174901973101E-6</v>
      </c>
      <c r="H1067">
        <v>1.8647979085084599E-4</v>
      </c>
      <c r="J1067">
        <v>0.95658417570521603</v>
      </c>
      <c r="K1067">
        <f t="shared" si="179"/>
        <v>4.0184134475673589E-9</v>
      </c>
      <c r="L1067">
        <f t="shared" si="180"/>
        <v>7.7008803549024588E-4</v>
      </c>
      <c r="M1067" s="16">
        <f t="shared" si="181"/>
        <v>1.8744153711719422E-4</v>
      </c>
      <c r="N1067" s="16">
        <f t="shared" si="182"/>
        <v>7.7349685306591037E-4</v>
      </c>
      <c r="O1067" s="16">
        <f t="shared" si="183"/>
        <v>5.8482614248510034E-2</v>
      </c>
      <c r="P1067" s="16">
        <f t="shared" si="184"/>
        <v>5.0209781538227291E-2</v>
      </c>
      <c r="Q1067" s="16">
        <f t="shared" si="185"/>
        <v>0.1683408298207105</v>
      </c>
      <c r="R1067" s="16">
        <f t="shared" si="186"/>
        <v>3.4031639340919266E-4</v>
      </c>
      <c r="S1067" s="16">
        <f t="shared" si="187"/>
        <v>9.9696556642525164E-2</v>
      </c>
      <c r="T1067" s="16">
        <f t="shared" si="188"/>
        <v>0.16834572864938302</v>
      </c>
      <c r="U1067" s="66">
        <f t="shared" si="189"/>
        <v>0.5461893241458311</v>
      </c>
      <c r="V1067" s="66"/>
    </row>
    <row r="1068" spans="1:22" x14ac:dyDescent="0.25">
      <c r="A1068">
        <v>1067</v>
      </c>
      <c r="B1068">
        <v>5.7132358824848496E-4</v>
      </c>
      <c r="C1068" s="16">
        <v>7.6433689044761203E-9</v>
      </c>
      <c r="D1068">
        <v>1.15009395608758E-3</v>
      </c>
      <c r="E1068" s="16">
        <v>1.7655854442415499E-5</v>
      </c>
      <c r="F1068" s="16">
        <v>8.5627098724698496E-6</v>
      </c>
      <c r="G1068" s="16">
        <v>1.4577003971644299E-6</v>
      </c>
      <c r="H1068">
        <v>5.1984286668481697E-4</v>
      </c>
      <c r="J1068">
        <v>0.95462854012720999</v>
      </c>
      <c r="K1068">
        <f t="shared" si="179"/>
        <v>7.2965780989337512E-9</v>
      </c>
      <c r="L1068">
        <f t="shared" si="180"/>
        <v>1.1686694328607798E-3</v>
      </c>
      <c r="M1068" s="16">
        <f t="shared" si="181"/>
        <v>-2.6022256363809846E-5</v>
      </c>
      <c r="N1068" s="16">
        <f t="shared" si="182"/>
        <v>2.5644729412189728E-2</v>
      </c>
      <c r="O1068" s="16">
        <f t="shared" si="183"/>
        <v>0.14401364685712387</v>
      </c>
      <c r="P1068" s="16">
        <f t="shared" si="184"/>
        <v>3.7642641751311622E-2</v>
      </c>
      <c r="Q1068" s="16">
        <f t="shared" si="185"/>
        <v>0.41457142216258869</v>
      </c>
      <c r="R1068" s="16">
        <f t="shared" si="186"/>
        <v>1.7157750261680472E-2</v>
      </c>
      <c r="S1068" s="16">
        <f t="shared" si="187"/>
        <v>7.4878945482911546E-2</v>
      </c>
      <c r="T1068" s="16">
        <f t="shared" si="188"/>
        <v>0.41458952582459402</v>
      </c>
      <c r="U1068" s="66">
        <f t="shared" si="189"/>
        <v>1.1284986617523998</v>
      </c>
      <c r="V1068" s="66"/>
    </row>
    <row r="1069" spans="1:22" x14ac:dyDescent="0.25">
      <c r="A1069">
        <v>1068</v>
      </c>
      <c r="B1069">
        <v>6.6520692303273705E-4</v>
      </c>
      <c r="C1069" s="16">
        <v>5.25369440973665E-9</v>
      </c>
      <c r="D1069">
        <v>6.7130431459458905E-4</v>
      </c>
      <c r="E1069" s="16">
        <v>7.1221064653794098E-6</v>
      </c>
      <c r="F1069" s="16">
        <v>7.1924896807489203E-6</v>
      </c>
      <c r="G1069" s="16">
        <v>2.1091608491925901E-6</v>
      </c>
      <c r="H1069">
        <v>2.0969201666225901E-4</v>
      </c>
      <c r="J1069">
        <v>0.95703717188748005</v>
      </c>
      <c r="K1069">
        <f t="shared" si="179"/>
        <v>5.0279808398554273E-9</v>
      </c>
      <c r="L1069">
        <f t="shared" si="180"/>
        <v>6.8779320111086973E-4</v>
      </c>
      <c r="M1069" s="16">
        <f t="shared" si="181"/>
        <v>6.4262064495460426E-4</v>
      </c>
      <c r="N1069" s="16">
        <f t="shared" si="182"/>
        <v>0.12304721726631165</v>
      </c>
      <c r="O1069" s="16">
        <f t="shared" si="183"/>
        <v>2.6834658666598263E-3</v>
      </c>
      <c r="P1069" s="16">
        <f t="shared" si="184"/>
        <v>9.1844119476412175E-2</v>
      </c>
      <c r="Q1069" s="16">
        <f t="shared" si="185"/>
        <v>0.11349261093768834</v>
      </c>
      <c r="R1069" s="16">
        <f t="shared" si="186"/>
        <v>7.2926202825834938E-2</v>
      </c>
      <c r="S1069" s="16">
        <f t="shared" si="187"/>
        <v>2.5986625433482716E-3</v>
      </c>
      <c r="T1069" s="16">
        <f t="shared" si="188"/>
        <v>0.11349898949704962</v>
      </c>
      <c r="U1069" s="66">
        <f t="shared" si="189"/>
        <v>0.52009126841330489</v>
      </c>
      <c r="V1069" s="66"/>
    </row>
    <row r="1070" spans="1:22" x14ac:dyDescent="0.25">
      <c r="A1070">
        <v>1069</v>
      </c>
      <c r="B1070">
        <v>4.38398998222504E-4</v>
      </c>
      <c r="C1070" s="16">
        <v>3.4838710465187602E-9</v>
      </c>
      <c r="D1070">
        <v>6.7580246507385701E-4</v>
      </c>
      <c r="E1070" s="16">
        <v>4.7533813914805803E-6</v>
      </c>
      <c r="F1070" s="16">
        <v>1.09242200030775E-5</v>
      </c>
      <c r="G1070" s="16">
        <v>3.1813899060180898E-6</v>
      </c>
      <c r="H1070">
        <v>1.3995116461342199E-4</v>
      </c>
      <c r="J1070">
        <v>0.95693100591829205</v>
      </c>
      <c r="K1070">
        <f t="shared" si="179"/>
        <v>3.3338242250348099E-9</v>
      </c>
      <c r="L1070">
        <f t="shared" si="180"/>
        <v>7.0082881111498358E-4</v>
      </c>
      <c r="M1070" s="16">
        <f t="shared" si="181"/>
        <v>1.7596918533002438E-4</v>
      </c>
      <c r="N1070" s="16">
        <f t="shared" si="182"/>
        <v>1.2051492521192083E-2</v>
      </c>
      <c r="O1070" s="16">
        <f t="shared" si="183"/>
        <v>0.13780697909527348</v>
      </c>
      <c r="P1070" s="16">
        <f t="shared" si="184"/>
        <v>8.9035403525895562E-2</v>
      </c>
      <c r="Q1070" s="16">
        <f t="shared" si="185"/>
        <v>0.310728200478951</v>
      </c>
      <c r="R1070" s="16">
        <f t="shared" si="186"/>
        <v>1.1810771436968638E-2</v>
      </c>
      <c r="S1070" s="16">
        <f t="shared" si="187"/>
        <v>0.34252901317261264</v>
      </c>
      <c r="T1070" s="16">
        <f t="shared" si="188"/>
        <v>0.31073476710132947</v>
      </c>
      <c r="U1070" s="66">
        <f t="shared" si="189"/>
        <v>1.2146966273322228</v>
      </c>
      <c r="V1070" s="66"/>
    </row>
    <row r="1071" spans="1:22" x14ac:dyDescent="0.25">
      <c r="A1071">
        <v>1070</v>
      </c>
      <c r="B1071">
        <v>3.7816970932116201E-4</v>
      </c>
      <c r="C1071" s="16">
        <v>5.1113278069022503E-9</v>
      </c>
      <c r="D1071">
        <v>1.16273480456167E-3</v>
      </c>
      <c r="E1071" s="16">
        <v>1.1932740819758399E-5</v>
      </c>
      <c r="F1071" s="16">
        <v>1.2953919839691499E-5</v>
      </c>
      <c r="G1071" s="16">
        <v>2.18054845364732E-6</v>
      </c>
      <c r="H1071">
        <v>3.5133724462265E-4</v>
      </c>
      <c r="J1071">
        <v>0.95448090536755503</v>
      </c>
      <c r="K1071">
        <f t="shared" si="179"/>
        <v>4.8786647927624195E-9</v>
      </c>
      <c r="L1071">
        <f t="shared" si="180"/>
        <v>1.1908180813668934E-3</v>
      </c>
      <c r="M1071" s="16">
        <f t="shared" si="181"/>
        <v>-4.3447866272456947E-4</v>
      </c>
      <c r="N1071" s="16">
        <f t="shared" si="182"/>
        <v>5.3862028041845013E-2</v>
      </c>
      <c r="O1071" s="16">
        <f t="shared" si="183"/>
        <v>6.00575464984559E-3</v>
      </c>
      <c r="P1071" s="16">
        <f t="shared" si="184"/>
        <v>4.2907282617441887E-2</v>
      </c>
      <c r="Q1071" s="16">
        <f t="shared" si="185"/>
        <v>1.2324102527623358E-2</v>
      </c>
      <c r="R1071" s="16">
        <f t="shared" si="186"/>
        <v>9.9015682743858149E-2</v>
      </c>
      <c r="S1071" s="16">
        <f t="shared" si="187"/>
        <v>7.4907156171577678E-3</v>
      </c>
      <c r="T1071" s="16">
        <f t="shared" si="188"/>
        <v>1.2326572338375976E-2</v>
      </c>
      <c r="U1071" s="66">
        <f t="shared" si="189"/>
        <v>0.23393213853614778</v>
      </c>
      <c r="V1071" s="66"/>
    </row>
    <row r="1072" spans="1:22" x14ac:dyDescent="0.25">
      <c r="A1072">
        <v>1071</v>
      </c>
      <c r="B1072">
        <v>9.36541800643988E-4</v>
      </c>
      <c r="C1072" s="16">
        <v>1.12779958832941E-8</v>
      </c>
      <c r="D1072">
        <v>1.03211459945704E-3</v>
      </c>
      <c r="E1072" s="16">
        <v>2.3412914582252598E-5</v>
      </c>
      <c r="F1072" s="16">
        <v>5.1927848222800603E-6</v>
      </c>
      <c r="G1072" s="16">
        <v>9.8648242351715796E-7</v>
      </c>
      <c r="H1072">
        <v>6.8934419903816902E-4</v>
      </c>
      <c r="J1072">
        <v>0.95526654395482502</v>
      </c>
      <c r="K1072">
        <f t="shared" si="179"/>
        <v>1.0773492150171099E-8</v>
      </c>
      <c r="L1072">
        <f t="shared" si="180"/>
        <v>1.0434753735292339E-3</v>
      </c>
      <c r="M1072" s="16">
        <f t="shared" si="181"/>
        <v>8.29608227758742E-4</v>
      </c>
      <c r="N1072" s="16">
        <f t="shared" si="182"/>
        <v>0.81316792094461177</v>
      </c>
      <c r="O1072" s="16">
        <f t="shared" si="183"/>
        <v>1.0722114242951948</v>
      </c>
      <c r="P1072" s="16">
        <f t="shared" si="184"/>
        <v>5.1168297194330529E-3</v>
      </c>
      <c r="Q1072" s="16">
        <f t="shared" si="185"/>
        <v>1.3921429628411861</v>
      </c>
      <c r="R1072" s="16">
        <f t="shared" si="186"/>
        <v>0.22372388264565013</v>
      </c>
      <c r="S1072" s="16">
        <f t="shared" si="187"/>
        <v>0.25851542399220756</v>
      </c>
      <c r="T1072" s="16">
        <f t="shared" si="188"/>
        <v>1.3921549196803695</v>
      </c>
      <c r="U1072" s="66">
        <f t="shared" si="189"/>
        <v>5.1570333641186528</v>
      </c>
      <c r="V1072" s="66"/>
    </row>
    <row r="1073" spans="1:22" x14ac:dyDescent="0.25">
      <c r="A1073">
        <v>1072</v>
      </c>
      <c r="B1073">
        <v>2.2707375253377E-4</v>
      </c>
      <c r="C1073" s="16">
        <v>3.4934743738334099E-9</v>
      </c>
      <c r="D1073">
        <v>1.32947962839364E-3</v>
      </c>
      <c r="E1073" s="16">
        <v>9.3052964986245804E-6</v>
      </c>
      <c r="F1073" s="16">
        <v>2.17651030950255E-5</v>
      </c>
      <c r="G1073" s="16">
        <v>3.1973275355467999E-6</v>
      </c>
      <c r="H1073">
        <v>2.7397968411613401E-4</v>
      </c>
      <c r="J1073">
        <v>0.95352927987704805</v>
      </c>
      <c r="K1073">
        <f t="shared" si="179"/>
        <v>3.3311301039502927E-9</v>
      </c>
      <c r="L1073">
        <f t="shared" si="180"/>
        <v>1.376203668644864E-3</v>
      </c>
      <c r="M1073" s="16">
        <f t="shared" si="181"/>
        <v>-9.2205616357732398E-4</v>
      </c>
      <c r="N1073" s="16">
        <f t="shared" si="182"/>
        <v>0.29041326134802414</v>
      </c>
      <c r="O1073" s="16">
        <f t="shared" si="183"/>
        <v>0.13652315228532744</v>
      </c>
      <c r="P1073" s="16">
        <f t="shared" si="184"/>
        <v>0.14459287304471377</v>
      </c>
      <c r="Q1073" s="16">
        <f t="shared" si="185"/>
        <v>1.785371192823882E-2</v>
      </c>
      <c r="R1073" s="16">
        <f t="shared" si="186"/>
        <v>1.4614320747546483</v>
      </c>
      <c r="S1073" s="16">
        <f t="shared" si="187"/>
        <v>0.35188786434392044</v>
      </c>
      <c r="T1073" s="16">
        <f t="shared" si="188"/>
        <v>1.7849175536305308E-2</v>
      </c>
      <c r="U1073" s="66">
        <f t="shared" si="189"/>
        <v>2.4205521132411785</v>
      </c>
      <c r="V1073" s="66"/>
    </row>
    <row r="1074" spans="1:22" x14ac:dyDescent="0.25">
      <c r="A1074">
        <v>1073</v>
      </c>
      <c r="B1074">
        <v>6.1144545971247605E-4</v>
      </c>
      <c r="C1074" s="16">
        <v>5.3849027955115198E-9</v>
      </c>
      <c r="D1074">
        <v>7.5003936825187396E-4</v>
      </c>
      <c r="E1074" s="16">
        <v>8.1485034656318105E-6</v>
      </c>
      <c r="F1074" s="16">
        <v>7.8551167231519401E-6</v>
      </c>
      <c r="G1074" s="16">
        <v>2.0597245727759399E-6</v>
      </c>
      <c r="H1074" s="16">
        <v>2.39912544545819E-4</v>
      </c>
      <c r="J1074">
        <v>0.95661813685806696</v>
      </c>
      <c r="K1074">
        <f t="shared" si="179"/>
        <v>5.1512956794040267E-9</v>
      </c>
      <c r="L1074">
        <f t="shared" si="180"/>
        <v>7.6780394136815829E-4</v>
      </c>
      <c r="M1074" s="16">
        <f t="shared" si="181"/>
        <v>4.5508697805679387E-4</v>
      </c>
      <c r="N1074" s="16">
        <f t="shared" si="182"/>
        <v>5.8376308135383415E-2</v>
      </c>
      <c r="O1074" s="16">
        <f t="shared" si="183"/>
        <v>7.9081396087856727E-4</v>
      </c>
      <c r="P1074" s="16">
        <f t="shared" si="184"/>
        <v>4.8980740245055068E-2</v>
      </c>
      <c r="Q1074" s="16">
        <f t="shared" si="185"/>
        <v>5.82365794203921E-2</v>
      </c>
      <c r="R1074" s="16">
        <f t="shared" si="186"/>
        <v>4.1127766187210146E-2</v>
      </c>
      <c r="S1074" s="16">
        <f t="shared" si="187"/>
        <v>6.9397465173724553E-4</v>
      </c>
      <c r="T1074" s="16">
        <f t="shared" si="188"/>
        <v>5.8240401225315486E-2</v>
      </c>
      <c r="U1074" s="66">
        <f t="shared" si="189"/>
        <v>0.26644658382597197</v>
      </c>
      <c r="V1074" s="66"/>
    </row>
    <row r="1075" spans="1:22" x14ac:dyDescent="0.25">
      <c r="A1075">
        <v>1074</v>
      </c>
      <c r="B1075">
        <v>1.1246150882139999E-3</v>
      </c>
      <c r="C1075" s="16">
        <v>1.08938431714993E-8</v>
      </c>
      <c r="D1075">
        <v>8.2617394576753398E-4</v>
      </c>
      <c r="E1075" s="16">
        <v>1.81454087143375E-5</v>
      </c>
      <c r="F1075" s="16">
        <v>4.2829629078312601E-6</v>
      </c>
      <c r="G1075" s="16">
        <v>1.01885137343918E-6</v>
      </c>
      <c r="H1075">
        <v>5.34248244436083E-4</v>
      </c>
      <c r="J1075">
        <v>0.95630873227202196</v>
      </c>
      <c r="K1075">
        <f t="shared" si="179"/>
        <v>1.0417877352906718E-8</v>
      </c>
      <c r="L1075">
        <f t="shared" si="180"/>
        <v>8.3574782911346416E-4</v>
      </c>
      <c r="M1075" s="16">
        <f t="shared" si="181"/>
        <v>1.4134823473145354E-3</v>
      </c>
      <c r="N1075" s="16">
        <f t="shared" si="182"/>
        <v>1.6477911121036939</v>
      </c>
      <c r="O1075" s="16">
        <f t="shared" si="183"/>
        <v>0.93343371515962736</v>
      </c>
      <c r="P1075" s="16">
        <f t="shared" si="184"/>
        <v>2.0241805862317136E-2</v>
      </c>
      <c r="Q1075" s="16">
        <f t="shared" si="185"/>
        <v>0.47534519399060765</v>
      </c>
      <c r="R1075" s="16">
        <f t="shared" si="186"/>
        <v>0.31959869642606947</v>
      </c>
      <c r="S1075" s="16">
        <f t="shared" si="187"/>
        <v>0.24237400587980179</v>
      </c>
      <c r="T1075" s="16">
        <f t="shared" si="188"/>
        <v>0.47532756643094787</v>
      </c>
      <c r="U1075" s="66">
        <f t="shared" si="189"/>
        <v>4.1141120958530646</v>
      </c>
      <c r="V1075" s="66"/>
    </row>
    <row r="1076" spans="1:22" x14ac:dyDescent="0.25">
      <c r="A1076">
        <v>1075</v>
      </c>
      <c r="B1076">
        <v>5.2069122567878598E-4</v>
      </c>
      <c r="C1076" s="16">
        <v>4.8423796014639797E-9</v>
      </c>
      <c r="D1076">
        <v>7.9295383660612302E-4</v>
      </c>
      <c r="E1076" s="16">
        <v>7.7424906524636095E-6</v>
      </c>
      <c r="F1076" s="16">
        <v>9.2453340599263095E-6</v>
      </c>
      <c r="G1076" s="16">
        <v>2.2917787274138398E-6</v>
      </c>
      <c r="H1076">
        <v>2.27959024879161E-4</v>
      </c>
      <c r="J1076">
        <v>0.95637003280291999</v>
      </c>
      <c r="K1076">
        <f t="shared" si="179"/>
        <v>4.6311067382962971E-9</v>
      </c>
      <c r="L1076">
        <f t="shared" si="180"/>
        <v>8.13731441073788E-4</v>
      </c>
      <c r="M1076" s="16">
        <f t="shared" si="181"/>
        <v>2.2765101028378394E-4</v>
      </c>
      <c r="N1076" s="16">
        <f t="shared" si="182"/>
        <v>3.2861273284334226E-3</v>
      </c>
      <c r="O1076" s="16">
        <f t="shared" si="183"/>
        <v>1.5885361178952544E-2</v>
      </c>
      <c r="P1076" s="16">
        <f t="shared" si="184"/>
        <v>3.1244987292349615E-2</v>
      </c>
      <c r="Q1076" s="16">
        <f t="shared" si="185"/>
        <v>7.7910729431438772E-2</v>
      </c>
      <c r="R1076" s="16">
        <f t="shared" si="186"/>
        <v>3.8080530046733603E-3</v>
      </c>
      <c r="S1076" s="16">
        <f t="shared" si="187"/>
        <v>2.0156624774592034E-2</v>
      </c>
      <c r="T1076" s="16">
        <f t="shared" si="188"/>
        <v>7.7914004388572669E-2</v>
      </c>
      <c r="U1076" s="66">
        <f t="shared" si="189"/>
        <v>0.23020588739901243</v>
      </c>
      <c r="V1076" s="66"/>
    </row>
    <row r="1077" spans="1:22" x14ac:dyDescent="0.25">
      <c r="A1077">
        <v>1076</v>
      </c>
      <c r="B1077">
        <v>3.5475684495754302E-4</v>
      </c>
      <c r="C1077" s="16">
        <v>3.17898455543736E-9</v>
      </c>
      <c r="D1077">
        <v>7.6386587077691603E-4</v>
      </c>
      <c r="E1077" s="16">
        <v>4.8970221846352297E-6</v>
      </c>
      <c r="F1077" s="16">
        <v>1.3563018487411099E-5</v>
      </c>
      <c r="G1077" s="16">
        <v>3.4905185787439898E-6</v>
      </c>
      <c r="H1077">
        <v>1.44180973875498E-4</v>
      </c>
      <c r="J1077">
        <v>0.95642394312790902</v>
      </c>
      <c r="K1077">
        <f t="shared" si="179"/>
        <v>3.0404569436541226E-9</v>
      </c>
      <c r="L1077">
        <f t="shared" si="180"/>
        <v>7.9447924734592679E-4</v>
      </c>
      <c r="M1077" s="16">
        <f t="shared" si="181"/>
        <v>-8.4965557430840755E-5</v>
      </c>
      <c r="N1077" s="16">
        <f t="shared" si="182"/>
        <v>7.8189870136495324E-2</v>
      </c>
      <c r="O1077" s="16">
        <f t="shared" si="183"/>
        <v>0.18168921547439087</v>
      </c>
      <c r="P1077" s="16">
        <f t="shared" si="184"/>
        <v>4.283301240971079E-2</v>
      </c>
      <c r="Q1077" s="16">
        <f t="shared" si="185"/>
        <v>0.29599706790796543</v>
      </c>
      <c r="R1077" s="16">
        <f t="shared" si="186"/>
        <v>0.14174004110787192</v>
      </c>
      <c r="S1077" s="16">
        <f t="shared" si="187"/>
        <v>0.54655856885526832</v>
      </c>
      <c r="T1077" s="16">
        <f t="shared" si="188"/>
        <v>0.29600135394820709</v>
      </c>
      <c r="U1077" s="66">
        <f t="shared" si="189"/>
        <v>1.5830091298399098</v>
      </c>
      <c r="V1077" s="66"/>
    </row>
    <row r="1078" spans="1:22" x14ac:dyDescent="0.25">
      <c r="A1078">
        <v>1077</v>
      </c>
      <c r="B1078">
        <v>5.2827595213057299E-4</v>
      </c>
      <c r="C1078" s="16">
        <v>1.05345265203747E-8</v>
      </c>
      <c r="D1078">
        <v>1.7364082429320801E-3</v>
      </c>
      <c r="E1078" s="16">
        <v>3.6515780412216098E-5</v>
      </c>
      <c r="F1078" s="16">
        <v>9.4961975918190699E-6</v>
      </c>
      <c r="G1078" s="16">
        <v>1.06420420958807E-6</v>
      </c>
      <c r="H1078">
        <v>1.0751672418872699E-3</v>
      </c>
      <c r="J1078">
        <v>0.95192968447789095</v>
      </c>
      <c r="K1078">
        <f t="shared" si="179"/>
        <v>1.0028128506664263E-8</v>
      </c>
      <c r="L1078">
        <f t="shared" si="180"/>
        <v>1.756454307798786E-3</v>
      </c>
      <c r="M1078" s="16">
        <f t="shared" si="181"/>
        <v>-6.999024035376399E-4</v>
      </c>
      <c r="N1078" s="16">
        <f t="shared" si="182"/>
        <v>5.28913391346191E-3</v>
      </c>
      <c r="O1078" s="16">
        <f t="shared" si="183"/>
        <v>0.81232998951495183</v>
      </c>
      <c r="P1078" s="16">
        <f t="shared" si="184"/>
        <v>0.64436468604896879</v>
      </c>
      <c r="Q1078" s="16">
        <f t="shared" si="185"/>
        <v>5.7592854327265419</v>
      </c>
      <c r="R1078" s="16">
        <f t="shared" si="186"/>
        <v>1.3140467503910242E-3</v>
      </c>
      <c r="S1078" s="16">
        <f t="shared" si="187"/>
        <v>0.22063312979511793</v>
      </c>
      <c r="T1078" s="16">
        <f t="shared" si="188"/>
        <v>5.7598792050645971</v>
      </c>
      <c r="U1078" s="66">
        <f t="shared" si="189"/>
        <v>13.203095623814029</v>
      </c>
      <c r="V1078" s="66"/>
    </row>
    <row r="1079" spans="1:22" x14ac:dyDescent="0.25">
      <c r="A1079">
        <v>1078</v>
      </c>
      <c r="B1079">
        <v>3.70420214474742E-4</v>
      </c>
      <c r="C1079" s="16">
        <v>5.6398908316691601E-9</v>
      </c>
      <c r="D1079">
        <v>1.3142797249084601E-3</v>
      </c>
      <c r="E1079" s="16">
        <v>1.4858613676189599E-5</v>
      </c>
      <c r="F1079" s="16">
        <v>1.33135219134522E-5</v>
      </c>
      <c r="G1079" s="16">
        <v>1.9794412232731501E-6</v>
      </c>
      <c r="H1079">
        <v>4.3748725587432999E-4</v>
      </c>
      <c r="J1079">
        <v>0.95376196407034497</v>
      </c>
      <c r="K1079">
        <f t="shared" si="179"/>
        <v>5.3791133567551096E-9</v>
      </c>
      <c r="L1079">
        <f t="shared" si="180"/>
        <v>1.342880570067806E-3</v>
      </c>
      <c r="M1079" s="16">
        <f t="shared" si="181"/>
        <v>-6.0204014111832197E-4</v>
      </c>
      <c r="N1079" s="16">
        <f t="shared" si="182"/>
        <v>6.1413861706412727E-2</v>
      </c>
      <c r="O1079" s="16">
        <f t="shared" si="183"/>
        <v>3.2038718082865478E-4</v>
      </c>
      <c r="P1079" s="16">
        <f t="shared" si="184"/>
        <v>0.13284078178918304</v>
      </c>
      <c r="Q1079" s="16">
        <f t="shared" si="185"/>
        <v>0.14701958049882768</v>
      </c>
      <c r="R1079" s="16">
        <f t="shared" si="186"/>
        <v>0.12331536452266101</v>
      </c>
      <c r="S1079" s="16">
        <f t="shared" si="187"/>
        <v>1.8662614293796679E-4</v>
      </c>
      <c r="T1079" s="16">
        <f t="shared" si="188"/>
        <v>0.14703785375946485</v>
      </c>
      <c r="U1079" s="66">
        <f t="shared" si="189"/>
        <v>0.61213445560031599</v>
      </c>
      <c r="V1079" s="66"/>
    </row>
    <row r="1080" spans="1:22" x14ac:dyDescent="0.25">
      <c r="A1080">
        <v>1079</v>
      </c>
      <c r="B1080">
        <v>3.25882370000176E-4</v>
      </c>
      <c r="C1080" s="16">
        <v>3.75375366634373E-9</v>
      </c>
      <c r="D1080">
        <v>9.8715959143854596E-4</v>
      </c>
      <c r="E1080" s="16">
        <v>7.4536367871841202E-6</v>
      </c>
      <c r="F1080" s="16">
        <v>1.49206162683268E-5</v>
      </c>
      <c r="G1080" s="16">
        <v>2.9637109545487399E-6</v>
      </c>
      <c r="H1080">
        <v>2.1945667108962E-4</v>
      </c>
      <c r="J1080">
        <v>0.95528642582099899</v>
      </c>
      <c r="K1080">
        <f t="shared" si="179"/>
        <v>3.5859099233339727E-9</v>
      </c>
      <c r="L1080">
        <f t="shared" si="180"/>
        <v>1.019960781176082E-3</v>
      </c>
      <c r="M1080" s="16">
        <f t="shared" si="181"/>
        <v>-3.6819604117572998E-4</v>
      </c>
      <c r="N1080" s="16">
        <f t="shared" si="182"/>
        <v>0.1144181583663654</v>
      </c>
      <c r="O1080" s="16">
        <f t="shared" si="183"/>
        <v>0.10401569372277088</v>
      </c>
      <c r="P1080" s="16">
        <f t="shared" si="184"/>
        <v>6.1802641806149442E-4</v>
      </c>
      <c r="Q1080" s="16">
        <f t="shared" si="185"/>
        <v>9.3647668144677093E-2</v>
      </c>
      <c r="R1080" s="16">
        <f t="shared" si="186"/>
        <v>0.26446713890425627</v>
      </c>
      <c r="S1080" s="16">
        <f t="shared" si="187"/>
        <v>0.22733079755710831</v>
      </c>
      <c r="T1080" s="16">
        <f t="shared" si="188"/>
        <v>9.3646762408584605E-2</v>
      </c>
      <c r="U1080" s="66">
        <f t="shared" si="189"/>
        <v>0.89814424552182404</v>
      </c>
      <c r="V1080" s="66"/>
    </row>
    <row r="1081" spans="1:22" x14ac:dyDescent="0.25">
      <c r="A1081">
        <v>1080</v>
      </c>
      <c r="B1081">
        <v>1.1719754165194799E-3</v>
      </c>
      <c r="C1081" s="16">
        <v>5.5777890629458797E-9</v>
      </c>
      <c r="D1081">
        <v>4.0170497540965898E-4</v>
      </c>
      <c r="E1081" s="16">
        <v>4.5399859978701397E-6</v>
      </c>
      <c r="F1081" s="16">
        <v>4.0265144672727298E-6</v>
      </c>
      <c r="G1081" s="16">
        <v>1.9798700812872099E-6</v>
      </c>
      <c r="H1081">
        <v>1.3366637164099999E-4</v>
      </c>
      <c r="J1081">
        <v>0.95854077699074902</v>
      </c>
      <c r="K1081">
        <f t="shared" si="179"/>
        <v>5.3465382622866454E-9</v>
      </c>
      <c r="L1081">
        <f t="shared" si="180"/>
        <v>4.1173229663642874E-4</v>
      </c>
      <c r="M1081" s="16">
        <f t="shared" si="181"/>
        <v>1.9322185364025314E-3</v>
      </c>
      <c r="N1081" s="16">
        <f t="shared" si="182"/>
        <v>1.9039415264770303</v>
      </c>
      <c r="O1081" s="16">
        <f t="shared" si="183"/>
        <v>4.4770882265265639E-5</v>
      </c>
      <c r="P1081" s="16">
        <f t="shared" si="184"/>
        <v>0.33983482611457466</v>
      </c>
      <c r="Q1081" s="16">
        <f t="shared" si="185"/>
        <v>0.33327351515020387</v>
      </c>
      <c r="R1081" s="16">
        <f t="shared" si="186"/>
        <v>0.34970316122776957</v>
      </c>
      <c r="S1081" s="16">
        <f t="shared" si="187"/>
        <v>1.8083314740497701E-4</v>
      </c>
      <c r="T1081" s="16">
        <f t="shared" si="188"/>
        <v>0.33328698827947961</v>
      </c>
      <c r="U1081" s="66">
        <f t="shared" si="189"/>
        <v>3.2602656212787289</v>
      </c>
      <c r="V1081" s="66"/>
    </row>
    <row r="1082" spans="1:22" x14ac:dyDescent="0.25">
      <c r="A1082">
        <v>1081</v>
      </c>
      <c r="B1082">
        <v>5.4732793582348903E-4</v>
      </c>
      <c r="C1082" s="16">
        <v>2.4158139703855099E-9</v>
      </c>
      <c r="D1082">
        <v>3.7246713959968302E-4</v>
      </c>
      <c r="E1082" s="16">
        <v>1.82339424900643E-6</v>
      </c>
      <c r="F1082" s="16">
        <v>8.6182729214032195E-6</v>
      </c>
      <c r="G1082" s="16">
        <v>4.5707865937386901E-6</v>
      </c>
      <c r="H1082" s="16">
        <v>5.3684394223501197E-5</v>
      </c>
      <c r="J1082">
        <v>0.95858607035714205</v>
      </c>
      <c r="K1082">
        <f t="shared" si="179"/>
        <v>2.3157656205857312E-9</v>
      </c>
      <c r="L1082">
        <f t="shared" si="180"/>
        <v>3.9427205622225779E-4</v>
      </c>
      <c r="M1082" s="16">
        <f t="shared" si="181"/>
        <v>7.0038381542472032E-4</v>
      </c>
      <c r="N1082" s="16">
        <f t="shared" si="182"/>
        <v>1.2413018098155685E-2</v>
      </c>
      <c r="O1082" s="16">
        <f t="shared" si="183"/>
        <v>0.31808338028820554</v>
      </c>
      <c r="P1082" s="16">
        <f t="shared" si="184"/>
        <v>0.37614669412432711</v>
      </c>
      <c r="Q1082" s="16">
        <f t="shared" si="185"/>
        <v>0.68928253715813836</v>
      </c>
      <c r="R1082" s="16">
        <f t="shared" si="186"/>
        <v>1.5712274641200993E-2</v>
      </c>
      <c r="S1082" s="16">
        <f t="shared" si="187"/>
        <v>1.6322220130174208</v>
      </c>
      <c r="T1082" s="16">
        <f t="shared" si="188"/>
        <v>0.68929042930170736</v>
      </c>
      <c r="U1082" s="66">
        <f t="shared" si="189"/>
        <v>3.7331503466291558</v>
      </c>
      <c r="V1082" s="66"/>
    </row>
    <row r="1083" spans="1:22" x14ac:dyDescent="0.25">
      <c r="A1083">
        <v>1082</v>
      </c>
      <c r="B1083">
        <v>4.8418551236764098E-4</v>
      </c>
      <c r="C1083" s="16">
        <v>5.8163935607237997E-9</v>
      </c>
      <c r="D1083">
        <v>1.03002495777754E-3</v>
      </c>
      <c r="E1083" s="16">
        <v>1.20478583118354E-5</v>
      </c>
      <c r="F1083" s="16">
        <v>1.0052499890253E-5</v>
      </c>
      <c r="G1083" s="16">
        <v>1.9131796297275698E-6</v>
      </c>
      <c r="H1083">
        <v>3.5472424304836301E-4</v>
      </c>
      <c r="J1083">
        <v>0.95517735108985002</v>
      </c>
      <c r="K1083">
        <f t="shared" si="179"/>
        <v>5.5556873942282198E-9</v>
      </c>
      <c r="L1083">
        <f t="shared" si="180"/>
        <v>1.0520373207942128E-3</v>
      </c>
      <c r="M1083" s="16">
        <f t="shared" si="181"/>
        <v>-8.3666296058930987E-5</v>
      </c>
      <c r="N1083" s="16">
        <f t="shared" si="182"/>
        <v>2.8238751617359588E-4</v>
      </c>
      <c r="O1083" s="16">
        <f t="shared" si="183"/>
        <v>2.4755546962767312E-3</v>
      </c>
      <c r="P1083" s="16">
        <f t="shared" si="184"/>
        <v>4.8111663661746726E-3</v>
      </c>
      <c r="Q1083" s="16">
        <f t="shared" si="185"/>
        <v>1.4818714950975418E-2</v>
      </c>
      <c r="R1083" s="16">
        <f t="shared" si="186"/>
        <v>4.0837262835178038E-4</v>
      </c>
      <c r="S1083" s="16">
        <f t="shared" si="187"/>
        <v>2.178902120743073E-3</v>
      </c>
      <c r="T1083" s="16">
        <f t="shared" si="188"/>
        <v>1.4819585357771182E-2</v>
      </c>
      <c r="U1083" s="66">
        <f t="shared" si="189"/>
        <v>3.9794683636466453E-2</v>
      </c>
      <c r="V1083" s="66"/>
    </row>
    <row r="1084" spans="1:22" x14ac:dyDescent="0.25">
      <c r="A1084">
        <v>1083</v>
      </c>
      <c r="B1084">
        <v>5.2965077753972705E-4</v>
      </c>
      <c r="C1084" s="16">
        <v>5.4226876538008301E-9</v>
      </c>
      <c r="D1084">
        <v>8.7463337158919495E-4</v>
      </c>
      <c r="E1084" s="16">
        <v>9.5546880824707504E-6</v>
      </c>
      <c r="F1084" s="16">
        <v>9.1231817348853402E-6</v>
      </c>
      <c r="G1084" s="16">
        <v>2.0484208391844698E-6</v>
      </c>
      <c r="H1084">
        <v>2.8131589671218901E-4</v>
      </c>
      <c r="J1084">
        <v>0.95596226009435603</v>
      </c>
      <c r="K1084">
        <f t="shared" si="179"/>
        <v>5.183884745313202E-9</v>
      </c>
      <c r="L1084">
        <f t="shared" si="180"/>
        <v>8.9492273321049626E-4</v>
      </c>
      <c r="M1084" s="16">
        <f t="shared" si="181"/>
        <v>1.643788218689577E-4</v>
      </c>
      <c r="N1084" s="16">
        <f t="shared" si="182"/>
        <v>5.7029950045476008E-3</v>
      </c>
      <c r="O1084" s="16">
        <f t="shared" si="183"/>
        <v>4.537719624872339E-4</v>
      </c>
      <c r="P1084" s="16">
        <f t="shared" si="184"/>
        <v>8.4572971089421911E-3</v>
      </c>
      <c r="Q1084" s="16">
        <f t="shared" si="185"/>
        <v>1.2187683569786858E-2</v>
      </c>
      <c r="R1084" s="16">
        <f t="shared" si="186"/>
        <v>5.4917615756105206E-3</v>
      </c>
      <c r="S1084" s="16">
        <f t="shared" si="187"/>
        <v>4.2893903589176068E-4</v>
      </c>
      <c r="T1084" s="16">
        <f t="shared" si="188"/>
        <v>1.2188531522711337E-2</v>
      </c>
      <c r="U1084" s="66">
        <f t="shared" si="189"/>
        <v>4.4910979779977496E-2</v>
      </c>
      <c r="V1084" s="66"/>
    </row>
    <row r="1085" spans="1:22" x14ac:dyDescent="0.25">
      <c r="A1085">
        <v>1084</v>
      </c>
      <c r="B1085">
        <v>7.2777592002837505E-4</v>
      </c>
      <c r="C1085" s="16">
        <v>6.6627887408606397E-9</v>
      </c>
      <c r="D1085">
        <v>7.8015217873592601E-4</v>
      </c>
      <c r="E1085" s="16">
        <v>1.04840292439822E-5</v>
      </c>
      <c r="F1085" s="16">
        <v>6.6072002856652801E-6</v>
      </c>
      <c r="G1085" s="16">
        <v>1.66515754255522E-6</v>
      </c>
      <c r="H1085" s="16">
        <v>3.0867668883588798E-4</v>
      </c>
      <c r="J1085">
        <v>0.95649192434362396</v>
      </c>
      <c r="K1085">
        <f t="shared" si="179"/>
        <v>6.3729036242408249E-9</v>
      </c>
      <c r="L1085">
        <f t="shared" si="180"/>
        <v>7.9502507406107095E-4</v>
      </c>
      <c r="M1085" s="16">
        <f t="shared" si="181"/>
        <v>6.6052676599567914E-4</v>
      </c>
      <c r="N1085" s="16">
        <f t="shared" si="182"/>
        <v>0.22832587889099698</v>
      </c>
      <c r="O1085" s="16">
        <f t="shared" si="183"/>
        <v>4.101197253356282E-2</v>
      </c>
      <c r="P1085" s="16">
        <f t="shared" si="184"/>
        <v>3.6120173892670297E-2</v>
      </c>
      <c r="Q1085" s="16">
        <f t="shared" si="185"/>
        <v>5.6979009287167176E-4</v>
      </c>
      <c r="R1085" s="16">
        <f t="shared" si="186"/>
        <v>0.10853623289194363</v>
      </c>
      <c r="S1085" s="16">
        <f t="shared" si="187"/>
        <v>2.8990520208821011E-2</v>
      </c>
      <c r="T1085" s="16">
        <f t="shared" si="188"/>
        <v>5.7022215913486685E-4</v>
      </c>
      <c r="U1085" s="66">
        <f t="shared" si="189"/>
        <v>0.44412479067000132</v>
      </c>
      <c r="V1085" s="66"/>
    </row>
    <row r="1086" spans="1:22" x14ac:dyDescent="0.25">
      <c r="A1086">
        <v>1085</v>
      </c>
      <c r="B1086" s="16">
        <v>2.8072259361676801E-4</v>
      </c>
      <c r="C1086" s="16">
        <v>3.1536929427120001E-9</v>
      </c>
      <c r="D1086" s="16">
        <v>9.6245027146551196E-4</v>
      </c>
      <c r="E1086" s="16">
        <v>6.1063642909840697E-6</v>
      </c>
      <c r="F1086" s="16">
        <v>1.73094510181767E-5</v>
      </c>
      <c r="G1086" s="16">
        <v>3.52704938116201E-6</v>
      </c>
      <c r="H1086" s="16">
        <v>1.7978893996017101E-4</v>
      </c>
      <c r="J1086">
        <v>0.95535787180212695</v>
      </c>
      <c r="K1086">
        <f t="shared" si="179"/>
        <v>3.0129053780667236E-9</v>
      </c>
      <c r="L1086">
        <f t="shared" si="180"/>
        <v>1.0005930691900846E-3</v>
      </c>
      <c r="M1086" s="16">
        <f t="shared" si="181"/>
        <v>-4.3914788195654862E-4</v>
      </c>
      <c r="N1086" s="16">
        <f t="shared" si="182"/>
        <v>0.1848654022228943</v>
      </c>
      <c r="O1086" s="16">
        <f t="shared" si="183"/>
        <v>0.1856014461089768</v>
      </c>
      <c r="P1086" s="16">
        <f t="shared" si="184"/>
        <v>6.2861877297581236E-7</v>
      </c>
      <c r="Q1086" s="16">
        <f t="shared" si="185"/>
        <v>0.18615660385709862</v>
      </c>
      <c r="R1086" s="16">
        <f t="shared" si="186"/>
        <v>0.57259757847397141</v>
      </c>
      <c r="S1086" s="16">
        <f t="shared" si="187"/>
        <v>0.57380471447407067</v>
      </c>
      <c r="T1086" s="16">
        <f t="shared" si="188"/>
        <v>0.18615589556458009</v>
      </c>
      <c r="U1086" s="66">
        <f t="shared" si="189"/>
        <v>1.889182269320365</v>
      </c>
      <c r="V1086" s="66"/>
    </row>
    <row r="1087" spans="1:22" x14ac:dyDescent="0.25">
      <c r="A1087">
        <v>1086</v>
      </c>
      <c r="B1087">
        <v>4.4726690702676097E-4</v>
      </c>
      <c r="C1087" s="16">
        <v>4.7659117450516702E-9</v>
      </c>
      <c r="D1087">
        <v>9.1122361567537501E-4</v>
      </c>
      <c r="E1087" s="16">
        <v>8.7444819877915699E-6</v>
      </c>
      <c r="F1087" s="16">
        <v>1.08253549044143E-5</v>
      </c>
      <c r="G1087" s="16">
        <v>2.3318617036464799E-6</v>
      </c>
      <c r="H1087">
        <v>2.5746176565289699E-4</v>
      </c>
      <c r="J1087">
        <v>0.95574451791483905</v>
      </c>
      <c r="K1087">
        <f t="shared" si="179"/>
        <v>4.5549940231990775E-9</v>
      </c>
      <c r="L1087">
        <f t="shared" si="180"/>
        <v>9.3520142127610502E-4</v>
      </c>
      <c r="M1087" s="16">
        <f t="shared" si="181"/>
        <v>-4.0667607222583138E-5</v>
      </c>
      <c r="N1087" s="16">
        <f t="shared" si="182"/>
        <v>8.4220923816642201E-3</v>
      </c>
      <c r="O1087" s="16">
        <f t="shared" si="183"/>
        <v>1.9554728237210189E-2</v>
      </c>
      <c r="P1087" s="16">
        <f t="shared" si="184"/>
        <v>2.9133982544280374E-3</v>
      </c>
      <c r="Q1087" s="16">
        <f t="shared" si="185"/>
        <v>3.4533969517169388E-2</v>
      </c>
      <c r="R1087" s="16">
        <f t="shared" si="186"/>
        <v>9.7305895756101182E-3</v>
      </c>
      <c r="S1087" s="16">
        <f t="shared" si="187"/>
        <v>2.6226843060159065E-2</v>
      </c>
      <c r="T1087" s="16">
        <f t="shared" si="188"/>
        <v>3.4534651887627041E-2</v>
      </c>
      <c r="U1087" s="66">
        <f t="shared" si="189"/>
        <v>0.13591627291386804</v>
      </c>
      <c r="V1087" s="66"/>
    </row>
    <row r="1088" spans="1:22" x14ac:dyDescent="0.25">
      <c r="A1088">
        <v>1087</v>
      </c>
      <c r="B1088">
        <v>5.7891495483061999E-4</v>
      </c>
      <c r="C1088" s="16">
        <v>9.5794010085133095E-9</v>
      </c>
      <c r="D1088">
        <v>1.4313989759491899E-3</v>
      </c>
      <c r="E1088" s="16">
        <v>2.7458519056566399E-5</v>
      </c>
      <c r="F1088" s="16">
        <v>8.5543633123248402E-6</v>
      </c>
      <c r="G1088" s="16">
        <v>1.16659912525706E-6</v>
      </c>
      <c r="H1088">
        <v>8.0847430116936202E-4</v>
      </c>
      <c r="J1088">
        <v>0.95331291178691602</v>
      </c>
      <c r="K1088">
        <f t="shared" si="179"/>
        <v>9.1321666686003436E-9</v>
      </c>
      <c r="L1088">
        <f t="shared" si="180"/>
        <v>1.4496647222980881E-3</v>
      </c>
      <c r="M1088" s="16">
        <f t="shared" si="181"/>
        <v>-2.918348126368481E-4</v>
      </c>
      <c r="N1088" s="16">
        <f t="shared" si="182"/>
        <v>3.0819516171728518E-2</v>
      </c>
      <c r="O1088" s="16">
        <f t="shared" si="183"/>
        <v>0.53131044017668194</v>
      </c>
      <c r="P1088" s="16">
        <f t="shared" si="184"/>
        <v>0.23625961016609531</v>
      </c>
      <c r="Q1088" s="16">
        <f t="shared" si="185"/>
        <v>2.4228869959195678</v>
      </c>
      <c r="R1088" s="16">
        <f t="shared" si="186"/>
        <v>1.7380380643618486E-2</v>
      </c>
      <c r="S1088" s="16">
        <f t="shared" si="187"/>
        <v>0.17530423527472283</v>
      </c>
      <c r="T1088" s="16">
        <f t="shared" si="188"/>
        <v>2.4230606244071482</v>
      </c>
      <c r="U1088" s="66">
        <f t="shared" si="189"/>
        <v>5.8370218027595637</v>
      </c>
      <c r="V1088" s="66"/>
    </row>
    <row r="1089" spans="1:22" x14ac:dyDescent="0.25">
      <c r="A1089">
        <v>1088</v>
      </c>
      <c r="B1089">
        <v>6.1700687483531901E-4</v>
      </c>
      <c r="C1089" s="16">
        <v>7.4261415749487304E-9</v>
      </c>
      <c r="D1089">
        <v>1.0318255899486499E-3</v>
      </c>
      <c r="E1089" s="16">
        <v>1.5410353107511899E-5</v>
      </c>
      <c r="F1089" s="16">
        <v>7.8859354464720601E-6</v>
      </c>
      <c r="G1089" s="16">
        <v>1.4983427865193399E-6</v>
      </c>
      <c r="H1089">
        <v>4.5372578437535198E-4</v>
      </c>
      <c r="J1089">
        <v>0.95521285050607696</v>
      </c>
      <c r="K1089">
        <f t="shared" si="179"/>
        <v>7.0935458620684647E-9</v>
      </c>
      <c r="L1089">
        <f t="shared" si="180"/>
        <v>1.0490883774865384E-3</v>
      </c>
      <c r="M1089" s="16">
        <f t="shared" si="181"/>
        <v>1.8492537218409958E-4</v>
      </c>
      <c r="N1089" s="16">
        <f t="shared" si="182"/>
        <v>6.3960940524344076E-2</v>
      </c>
      <c r="O1089" s="16">
        <f t="shared" si="183"/>
        <v>0.11579432677301073</v>
      </c>
      <c r="P1089" s="16">
        <f t="shared" si="184"/>
        <v>5.0739938050376795E-3</v>
      </c>
      <c r="Q1089" s="16">
        <f t="shared" si="185"/>
        <v>0.18905257954654814</v>
      </c>
      <c r="R1089" s="16">
        <f t="shared" si="186"/>
        <v>3.9868942345634033E-2</v>
      </c>
      <c r="S1089" s="16">
        <f t="shared" si="187"/>
        <v>6.4205688881924225E-2</v>
      </c>
      <c r="T1089" s="16">
        <f t="shared" si="188"/>
        <v>0.18905612730848845</v>
      </c>
      <c r="U1089" s="66">
        <f t="shared" si="189"/>
        <v>0.66701259918498734</v>
      </c>
      <c r="V1089" s="66"/>
    </row>
    <row r="1090" spans="1:22" x14ac:dyDescent="0.25">
      <c r="A1090">
        <v>1089</v>
      </c>
      <c r="B1090">
        <v>5.93134507734061E-4</v>
      </c>
      <c r="C1090" s="16">
        <v>7.2386171591926202E-9</v>
      </c>
      <c r="D1090">
        <v>1.04663815325882E-3</v>
      </c>
      <c r="E1090" s="16">
        <v>1.52341498894779E-5</v>
      </c>
      <c r="F1090" s="16">
        <v>8.2093005843361102E-6</v>
      </c>
      <c r="G1090" s="16">
        <v>1.53743458157471E-6</v>
      </c>
      <c r="H1090">
        <v>4.4853818905967098E-4</v>
      </c>
      <c r="J1090">
        <v>0.95513418381742099</v>
      </c>
      <c r="K1090">
        <f t="shared" si="179"/>
        <v>6.9138506923122217E-9</v>
      </c>
      <c r="L1090">
        <f t="shared" si="180"/>
        <v>1.0645869503919077E-3</v>
      </c>
      <c r="M1090" s="16">
        <f t="shared" si="181"/>
        <v>1.2168206507621427E-4</v>
      </c>
      <c r="N1090" s="16">
        <f t="shared" si="182"/>
        <v>4.1791361107702325E-2</v>
      </c>
      <c r="O1090" s="16">
        <f t="shared" si="183"/>
        <v>9.3905996752699991E-2</v>
      </c>
      <c r="P1090" s="16">
        <f t="shared" si="184"/>
        <v>7.501333795987746E-3</v>
      </c>
      <c r="Q1090" s="16">
        <f t="shared" si="185"/>
        <v>0.17505532281510047</v>
      </c>
      <c r="R1090" s="16">
        <f t="shared" si="186"/>
        <v>2.7840391461417972E-2</v>
      </c>
      <c r="S1090" s="16">
        <f t="shared" si="187"/>
        <v>5.4713562018774774E-2</v>
      </c>
      <c r="T1090" s="16">
        <f t="shared" si="188"/>
        <v>0.175059602229857</v>
      </c>
      <c r="U1090" s="66">
        <f t="shared" si="189"/>
        <v>0.57586757018154033</v>
      </c>
      <c r="V1090" s="66"/>
    </row>
    <row r="1091" spans="1:22" x14ac:dyDescent="0.25">
      <c r="A1091">
        <v>1090</v>
      </c>
      <c r="B1091">
        <v>3.6915877174649502E-4</v>
      </c>
      <c r="C1091" s="16">
        <v>6.4809897204574201E-9</v>
      </c>
      <c r="D1091">
        <v>1.5223293630274499E-3</v>
      </c>
      <c r="E1091" s="16">
        <v>1.9734683581798501E-5</v>
      </c>
      <c r="F1091" s="16">
        <v>1.34783018447847E-5</v>
      </c>
      <c r="G1091" s="16">
        <v>1.7263234414001899E-6</v>
      </c>
      <c r="H1091">
        <v>5.8106077103363895E-4</v>
      </c>
      <c r="J1091">
        <v>0.95280752159951099</v>
      </c>
      <c r="K1091">
        <f t="shared" ref="K1091:K1154" si="190">C1091*J1091</f>
        <v>6.1751357530609423E-9</v>
      </c>
      <c r="L1091">
        <f t="shared" ref="L1091:L1154" si="191">SUM($Z$9*B1091,$AA$9*C1091,$AB$9*D1091,$AC$9*E1091,$AD$9*F1091,$AE$9*G1091)</f>
        <v>1.5510058091686991E-3</v>
      </c>
      <c r="M1091" s="16">
        <f t="shared" ref="M1091:M1154" si="192">$Z$8*B1091+$AA$8*C1091+$AB$8*D1091+$AD$8*F1091+$AE$8*G1091</f>
        <v>-8.1268826567570897E-4</v>
      </c>
      <c r="N1091" s="16">
        <f t="shared" si="182"/>
        <v>6.2689999534129084E-2</v>
      </c>
      <c r="O1091" s="16">
        <f t="shared" si="183"/>
        <v>2.8798992656936577E-2</v>
      </c>
      <c r="P1091" s="16">
        <f t="shared" si="184"/>
        <v>0.33694372771683606</v>
      </c>
      <c r="Q1091" s="16">
        <f t="shared" si="185"/>
        <v>0.70127963975412111</v>
      </c>
      <c r="R1091" s="16">
        <f t="shared" si="186"/>
        <v>0.13534015484979245</v>
      </c>
      <c r="S1091" s="16">
        <f t="shared" si="187"/>
        <v>1.9540566339741498E-2</v>
      </c>
      <c r="T1091" s="16">
        <f t="shared" si="188"/>
        <v>0.70136292822864266</v>
      </c>
      <c r="U1091" s="66">
        <f t="shared" si="189"/>
        <v>1.9859560090801993</v>
      </c>
      <c r="V1091" s="66"/>
    </row>
    <row r="1092" spans="1:22" x14ac:dyDescent="0.25">
      <c r="A1092">
        <v>1091</v>
      </c>
      <c r="B1092">
        <v>4.0668061930523099E-4</v>
      </c>
      <c r="C1092" s="16">
        <v>3.9248434876038996E-9</v>
      </c>
      <c r="D1092">
        <v>8.2369866043744203E-4</v>
      </c>
      <c r="E1092" s="16">
        <v>6.5156651669883496E-6</v>
      </c>
      <c r="F1092" s="16">
        <v>1.18602550142312E-5</v>
      </c>
      <c r="G1092" s="16">
        <v>2.8288976199641201E-6</v>
      </c>
      <c r="H1092">
        <v>1.9183847564298499E-4</v>
      </c>
      <c r="J1092">
        <v>0.956159058226</v>
      </c>
      <c r="K1092">
        <f t="shared" si="190"/>
        <v>3.752774652791794E-9</v>
      </c>
      <c r="L1092">
        <f t="shared" si="191"/>
        <v>8.5024414324238085E-4</v>
      </c>
      <c r="M1092" s="16">
        <f t="shared" si="192"/>
        <v>-3.6882904631918925E-5</v>
      </c>
      <c r="N1092" s="16">
        <f t="shared" ref="N1092:N1155" si="193">(B1092-$B$2)^2/$B$2/$B$2</f>
        <v>3.0341176347581045E-2</v>
      </c>
      <c r="O1092" s="16">
        <f t="shared" ref="O1092:O1155" si="194">(C1092-$C$2)^2/$C$2/$C$2</f>
        <v>8.5051550789320002E-2</v>
      </c>
      <c r="P1092" s="16">
        <f t="shared" ref="P1092:P1155" si="195">(D1092-$D$2)^2/$D$2/$D$2</f>
        <v>2.0979645087649962E-2</v>
      </c>
      <c r="Q1092" s="16">
        <f t="shared" ref="Q1092:Q1155" si="196">(E1092-$E$2)^2/$E$2/$E$2</f>
        <v>0.15472436522164396</v>
      </c>
      <c r="R1092" s="16">
        <f t="shared" ref="R1092:R1155" si="197">(F1092-$F$2)^2/$F$2/$F$2</f>
        <v>4.1482978438308581E-2</v>
      </c>
      <c r="S1092" s="16">
        <f t="shared" ref="S1092:S1155" si="198">(G1092-$G$2)^2/$G$2/$G$2</f>
        <v>0.16778514188651977</v>
      </c>
      <c r="T1092" s="16">
        <f t="shared" ref="T1092:T1155" si="199">(H1092-$H$2)^2/$H$2/$H$2</f>
        <v>0.15472730872598378</v>
      </c>
      <c r="U1092" s="66">
        <f t="shared" ref="U1092:U1155" si="200">SUM(N1092:T1092)</f>
        <v>0.65509216649700708</v>
      </c>
      <c r="V1092" s="66"/>
    </row>
    <row r="1093" spans="1:22" x14ac:dyDescent="0.25">
      <c r="A1093">
        <v>1092</v>
      </c>
      <c r="B1093">
        <v>3.4600537313289701E-4</v>
      </c>
      <c r="C1093" s="16">
        <v>7.4924424144176693E-9</v>
      </c>
      <c r="D1093">
        <v>1.89247021733582E-3</v>
      </c>
      <c r="E1093" s="16">
        <v>2.8255841804983101E-5</v>
      </c>
      <c r="F1093" s="16">
        <v>1.46031031622435E-5</v>
      </c>
      <c r="G1093" s="16">
        <v>1.49893724501571E-6</v>
      </c>
      <c r="H1093">
        <v>8.3196932589125496E-4</v>
      </c>
      <c r="J1093">
        <v>0.95116366196676805</v>
      </c>
      <c r="K1093">
        <f t="shared" si="190"/>
        <v>7.1265389639726433E-9</v>
      </c>
      <c r="L1093">
        <f t="shared" si="191"/>
        <v>1.9231678684629083E-3</v>
      </c>
      <c r="M1093" s="16">
        <f t="shared" si="192"/>
        <v>-1.2311571221971143E-3</v>
      </c>
      <c r="N1093" s="16">
        <f t="shared" si="193"/>
        <v>8.8444029185481859E-2</v>
      </c>
      <c r="O1093" s="16">
        <f t="shared" si="194"/>
        <v>0.12408130922878698</v>
      </c>
      <c r="P1093" s="16">
        <f t="shared" si="195"/>
        <v>0.93073372612040717</v>
      </c>
      <c r="Q1093" s="16">
        <f t="shared" si="196"/>
        <v>2.6595033256437377</v>
      </c>
      <c r="R1093" s="16">
        <f t="shared" si="197"/>
        <v>0.23236247692614975</v>
      </c>
      <c r="S1093" s="16">
        <f t="shared" si="198"/>
        <v>6.4055662405000949E-2</v>
      </c>
      <c r="T1093" s="16">
        <f t="shared" si="199"/>
        <v>2.6598872161131983</v>
      </c>
      <c r="U1093" s="66">
        <f t="shared" si="200"/>
        <v>6.7590677456227617</v>
      </c>
      <c r="V1093" s="66"/>
    </row>
    <row r="1094" spans="1:22" x14ac:dyDescent="0.25">
      <c r="A1094">
        <v>1093</v>
      </c>
      <c r="B1094">
        <v>3.6184645224673998E-4</v>
      </c>
      <c r="C1094" s="16">
        <v>4.5832378973830397E-9</v>
      </c>
      <c r="D1094">
        <v>1.0878516486785301E-3</v>
      </c>
      <c r="E1094" s="16">
        <v>1.00186263573316E-5</v>
      </c>
      <c r="F1094" s="16">
        <v>1.34947974948447E-5</v>
      </c>
      <c r="G1094" s="16">
        <v>2.4298700761307299E-6</v>
      </c>
      <c r="H1094">
        <v>2.9497871373298498E-4</v>
      </c>
      <c r="J1094">
        <v>0.95482797836460498</v>
      </c>
      <c r="K1094">
        <f t="shared" si="190"/>
        <v>4.3762037759222905E-9</v>
      </c>
      <c r="L1094">
        <f t="shared" si="191"/>
        <v>1.1172665305064528E-3</v>
      </c>
      <c r="M1094" s="16">
        <f t="shared" si="192"/>
        <v>-3.9357362601297289E-4</v>
      </c>
      <c r="N1094" s="16">
        <f t="shared" si="193"/>
        <v>7.0346016740151257E-2</v>
      </c>
      <c r="O1094" s="16">
        <f t="shared" si="194"/>
        <v>2.9862460396581168E-2</v>
      </c>
      <c r="P1094" s="16">
        <f t="shared" si="195"/>
        <v>1.6743769415201594E-2</v>
      </c>
      <c r="Q1094" s="16">
        <f t="shared" si="196"/>
        <v>4.5161412788811556E-3</v>
      </c>
      <c r="R1094" s="16">
        <f t="shared" si="197"/>
        <v>0.13657472150881528</v>
      </c>
      <c r="S1094" s="16">
        <f t="shared" si="198"/>
        <v>4.4429803588850909E-2</v>
      </c>
      <c r="T1094" s="16">
        <f t="shared" si="199"/>
        <v>4.5153149866317991E-3</v>
      </c>
      <c r="U1094" s="66">
        <f t="shared" si="200"/>
        <v>0.30698822791511315</v>
      </c>
      <c r="V1094" s="66"/>
    </row>
    <row r="1095" spans="1:22" x14ac:dyDescent="0.25">
      <c r="A1095">
        <v>1094</v>
      </c>
      <c r="B1095" s="16">
        <v>5.1376320742307002E-4</v>
      </c>
      <c r="C1095" s="16">
        <v>6.6680000963907204E-9</v>
      </c>
      <c r="D1095" s="16">
        <v>1.1149536446219499E-3</v>
      </c>
      <c r="E1095" s="16">
        <v>1.4937209215256299E-5</v>
      </c>
      <c r="F1095" s="16">
        <v>9.5088734640420205E-6</v>
      </c>
      <c r="G1095" s="16">
        <v>1.6703575330154E-6</v>
      </c>
      <c r="H1095" s="16">
        <v>4.3979691094409202E-4</v>
      </c>
      <c r="J1095">
        <v>0.95477793093916297</v>
      </c>
      <c r="K1095">
        <f t="shared" si="190"/>
        <v>6.3664593355340716E-9</v>
      </c>
      <c r="L1095">
        <f t="shared" si="191"/>
        <v>1.1356350810829531E-3</v>
      </c>
      <c r="M1095" s="16">
        <f t="shared" si="192"/>
        <v>-1.0810866623681301E-4</v>
      </c>
      <c r="N1095" s="16">
        <f t="shared" si="193"/>
        <v>1.8711332335190061E-3</v>
      </c>
      <c r="O1095" s="16">
        <f t="shared" si="194"/>
        <v>4.1393809104544779E-2</v>
      </c>
      <c r="P1095" s="16">
        <f t="shared" si="195"/>
        <v>2.4817202000455802E-2</v>
      </c>
      <c r="Q1095" s="16">
        <f t="shared" si="196"/>
        <v>0.15268483440268135</v>
      </c>
      <c r="R1095" s="16">
        <f t="shared" si="197"/>
        <v>1.2224347026000078E-3</v>
      </c>
      <c r="S1095" s="16">
        <f t="shared" si="198"/>
        <v>2.8114877566156278E-2</v>
      </c>
      <c r="T1095" s="16">
        <f t="shared" si="199"/>
        <v>0.1526925315585736</v>
      </c>
      <c r="U1095" s="66">
        <f t="shared" si="200"/>
        <v>0.40279682256853083</v>
      </c>
      <c r="V1095" s="66"/>
    </row>
    <row r="1096" spans="1:22" x14ac:dyDescent="0.25">
      <c r="A1096">
        <v>1095</v>
      </c>
      <c r="B1096">
        <v>3.4472462777273497E-4</v>
      </c>
      <c r="C1096" s="16">
        <v>4.2220973188306898E-9</v>
      </c>
      <c r="D1096">
        <v>1.0510935317445799E-3</v>
      </c>
      <c r="E1096" s="16">
        <v>8.9206478843406295E-6</v>
      </c>
      <c r="F1096" s="16">
        <v>1.41435588182709E-5</v>
      </c>
      <c r="G1096" s="16">
        <v>2.6367246548980501E-6</v>
      </c>
      <c r="H1096">
        <v>2.6265047991964099E-4</v>
      </c>
      <c r="J1096">
        <v>0.95499198474242397</v>
      </c>
      <c r="K1096">
        <f t="shared" si="190"/>
        <v>4.0320690982857871E-9</v>
      </c>
      <c r="L1096">
        <f t="shared" si="191"/>
        <v>1.0820131519387009E-3</v>
      </c>
      <c r="M1096" s="16">
        <f t="shared" si="192"/>
        <v>-3.9256389639323098E-4</v>
      </c>
      <c r="N1096" s="16">
        <f t="shared" si="193"/>
        <v>8.9997667726617714E-2</v>
      </c>
      <c r="O1096" s="16">
        <f t="shared" si="194"/>
        <v>5.6637809022560583E-2</v>
      </c>
      <c r="P1096" s="16">
        <f t="shared" si="195"/>
        <v>8.3239665043210367E-3</v>
      </c>
      <c r="Q1096" s="16">
        <f t="shared" si="196"/>
        <v>2.870686799501657E-2</v>
      </c>
      <c r="R1096" s="16">
        <f t="shared" si="197"/>
        <v>0.18957461439107159</v>
      </c>
      <c r="S1096" s="16">
        <f t="shared" si="198"/>
        <v>9.8506641756299737E-2</v>
      </c>
      <c r="T1096" s="16">
        <f t="shared" si="199"/>
        <v>2.8705464100118729E-2</v>
      </c>
      <c r="U1096" s="66">
        <f t="shared" si="200"/>
        <v>0.50045303149600595</v>
      </c>
      <c r="V1096" s="66"/>
    </row>
    <row r="1097" spans="1:22" x14ac:dyDescent="0.25">
      <c r="A1097">
        <v>1096</v>
      </c>
      <c r="B1097" s="16">
        <v>7.1519885112935396E-4</v>
      </c>
      <c r="C1097" s="16">
        <v>1.04950550405821E-8</v>
      </c>
      <c r="D1097" s="16">
        <v>1.26454491923629E-3</v>
      </c>
      <c r="E1097" s="16">
        <v>2.6625022587490099E-5</v>
      </c>
      <c r="F1097" s="16">
        <v>6.87255439017281E-6</v>
      </c>
      <c r="G1097" s="16">
        <v>1.0628536388537899E-6</v>
      </c>
      <c r="H1097" s="16">
        <v>7.8392683922242495E-4</v>
      </c>
      <c r="J1097">
        <v>0.95411942472659395</v>
      </c>
      <c r="K1097">
        <f t="shared" si="190"/>
        <v>1.0013535877794133E-8</v>
      </c>
      <c r="L1097">
        <f t="shared" si="191"/>
        <v>1.2793423866004489E-3</v>
      </c>
      <c r="M1097" s="16">
        <f t="shared" si="192"/>
        <v>1.5105531565825904E-4</v>
      </c>
      <c r="N1097" s="16">
        <f t="shared" si="193"/>
        <v>0.20457108869387416</v>
      </c>
      <c r="O1097" s="16">
        <f t="shared" si="194"/>
        <v>0.79953929747294283</v>
      </c>
      <c r="P1097" s="16">
        <f t="shared" si="195"/>
        <v>9.7868283318044383E-2</v>
      </c>
      <c r="Q1097" s="16">
        <f t="shared" si="196"/>
        <v>2.1873189590807409</v>
      </c>
      <c r="R1097" s="16">
        <f t="shared" si="197"/>
        <v>9.1517210551424213E-2</v>
      </c>
      <c r="S1097" s="16">
        <f t="shared" si="198"/>
        <v>0.22126579979161798</v>
      </c>
      <c r="T1097" s="16">
        <f t="shared" si="199"/>
        <v>2.1874188050701928</v>
      </c>
      <c r="U1097" s="66">
        <f t="shared" si="200"/>
        <v>5.7894994439788379</v>
      </c>
      <c r="V1097" s="66"/>
    </row>
    <row r="1098" spans="1:22" x14ac:dyDescent="0.25">
      <c r="A1098">
        <v>1097</v>
      </c>
      <c r="B1098" s="16">
        <v>2.2597423449315101E-4</v>
      </c>
      <c r="C1098" s="16">
        <v>4.9301917856418296E-9</v>
      </c>
      <c r="D1098" s="16">
        <v>1.9086239453504599E-3</v>
      </c>
      <c r="E1098" s="16">
        <v>1.87428929014627E-5</v>
      </c>
      <c r="F1098" s="16">
        <v>2.2402972436478899E-5</v>
      </c>
      <c r="G1098" s="16">
        <v>2.2790235592546E-6</v>
      </c>
      <c r="H1098">
        <v>5.5186985789200697E-4</v>
      </c>
      <c r="J1098">
        <v>0.95095844638678495</v>
      </c>
      <c r="K1098">
        <f t="shared" si="190"/>
        <v>4.6884075208628437E-9</v>
      </c>
      <c r="L1098">
        <f t="shared" si="191"/>
        <v>1.9557039835908867E-3</v>
      </c>
      <c r="M1098" s="16">
        <f t="shared" si="192"/>
        <v>-1.5037555146045847E-3</v>
      </c>
      <c r="N1098" s="16">
        <f t="shared" si="193"/>
        <v>0.29282465127956203</v>
      </c>
      <c r="O1098" s="16">
        <f t="shared" si="194"/>
        <v>1.2141530725818627E-2</v>
      </c>
      <c r="P1098" s="16">
        <f t="shared" si="195"/>
        <v>0.96337380415747864</v>
      </c>
      <c r="Q1098" s="16">
        <f t="shared" si="196"/>
        <v>0.55514777619576072</v>
      </c>
      <c r="R1098" s="16">
        <f t="shared" si="197"/>
        <v>1.6221413762866508</v>
      </c>
      <c r="S1098" s="16">
        <f t="shared" si="198"/>
        <v>1.8392305856349298E-2</v>
      </c>
      <c r="T1098" s="16">
        <f t="shared" si="199"/>
        <v>0.55527003019716659</v>
      </c>
      <c r="U1098" s="66">
        <f t="shared" si="200"/>
        <v>4.019291474698786</v>
      </c>
      <c r="V1098" s="66"/>
    </row>
    <row r="1099" spans="1:22" x14ac:dyDescent="0.25">
      <c r="A1099">
        <v>1098</v>
      </c>
      <c r="B1099">
        <v>5.9840483714827895E-4</v>
      </c>
      <c r="C1099" s="16">
        <v>6.2065895149873501E-9</v>
      </c>
      <c r="D1099">
        <v>8.8619997048117801E-4</v>
      </c>
      <c r="E1099" s="16">
        <v>1.1079644639918299E-5</v>
      </c>
      <c r="F1099" s="16">
        <v>8.0776241704258202E-6</v>
      </c>
      <c r="G1099" s="16">
        <v>1.78984706292867E-6</v>
      </c>
      <c r="H1099">
        <v>3.2621485794389899E-4</v>
      </c>
      <c r="J1099">
        <v>0.95592663127802302</v>
      </c>
      <c r="K1099">
        <f t="shared" si="190"/>
        <v>5.9330442067873562E-9</v>
      </c>
      <c r="L1099">
        <f t="shared" si="191"/>
        <v>9.0413885929544336E-4</v>
      </c>
      <c r="M1099" s="16">
        <f t="shared" si="192"/>
        <v>2.9267081500111448E-4</v>
      </c>
      <c r="N1099" s="16">
        <f t="shared" si="193"/>
        <v>4.6281509944505285E-2</v>
      </c>
      <c r="O1099" s="16">
        <f t="shared" si="194"/>
        <v>1.4442831764863101E-2</v>
      </c>
      <c r="P1099" s="16">
        <f t="shared" si="195"/>
        <v>6.3928381543684638E-3</v>
      </c>
      <c r="Q1099" s="16">
        <f t="shared" si="196"/>
        <v>9.9763122234813027E-4</v>
      </c>
      <c r="R1099" s="16">
        <f t="shared" si="197"/>
        <v>3.2478520130692912E-2</v>
      </c>
      <c r="S1099" s="16">
        <f t="shared" si="198"/>
        <v>1.1693024767983649E-2</v>
      </c>
      <c r="T1099" s="16">
        <f t="shared" si="199"/>
        <v>9.9737183996544154E-4</v>
      </c>
      <c r="U1099" s="66">
        <f t="shared" si="200"/>
        <v>0.11328372782472697</v>
      </c>
      <c r="V1099" s="66"/>
    </row>
    <row r="1100" spans="1:22" x14ac:dyDescent="0.25">
      <c r="A1100">
        <v>1099</v>
      </c>
      <c r="B1100">
        <v>4.1049723609007897E-4</v>
      </c>
      <c r="C1100" s="16">
        <v>5.8021704307256397E-9</v>
      </c>
      <c r="D1100">
        <v>1.21731916659305E-3</v>
      </c>
      <c r="E1100" s="16">
        <v>1.4173802632110401E-5</v>
      </c>
      <c r="F1100" s="16">
        <v>1.1960246317948499E-5</v>
      </c>
      <c r="G1100" s="16">
        <v>1.9219670380324999E-6</v>
      </c>
      <c r="H1100">
        <v>4.1732211177533099E-4</v>
      </c>
      <c r="J1100">
        <v>0.95424208730064197</v>
      </c>
      <c r="K1100">
        <f t="shared" si="190"/>
        <v>5.5366752226896991E-9</v>
      </c>
      <c r="L1100">
        <f t="shared" si="191"/>
        <v>1.2431558240965487E-3</v>
      </c>
      <c r="M1100" s="16">
        <f t="shared" si="192"/>
        <v>-4.2216135191639083E-4</v>
      </c>
      <c r="N1100" s="16">
        <f t="shared" si="193"/>
        <v>2.7701307774859876E-2</v>
      </c>
      <c r="O1100" s="16">
        <f t="shared" si="194"/>
        <v>2.2267003625838751E-3</v>
      </c>
      <c r="P1100" s="16">
        <f t="shared" si="195"/>
        <v>6.9595568982616957E-2</v>
      </c>
      <c r="Q1100" s="16">
        <f t="shared" si="196"/>
        <v>0.10218959031658927</v>
      </c>
      <c r="R1100" s="16">
        <f t="shared" si="197"/>
        <v>4.5719687088135785E-2</v>
      </c>
      <c r="S1100" s="16">
        <f t="shared" si="198"/>
        <v>1.7892917031251702E-3</v>
      </c>
      <c r="T1100" s="16">
        <f t="shared" si="199"/>
        <v>0.10220004311671936</v>
      </c>
      <c r="U1100" s="66">
        <f t="shared" si="200"/>
        <v>0.35142218934463026</v>
      </c>
      <c r="V1100" s="66"/>
    </row>
    <row r="1101" spans="1:22" x14ac:dyDescent="0.25">
      <c r="A1101">
        <v>1100</v>
      </c>
      <c r="B1101">
        <v>8.4791419086507295E-4</v>
      </c>
      <c r="C1101" s="16">
        <v>7.8658903908889998E-9</v>
      </c>
      <c r="D1101">
        <v>7.9065026462088299E-4</v>
      </c>
      <c r="E1101" s="16">
        <v>1.25427528764573E-5</v>
      </c>
      <c r="F1101" s="16">
        <v>5.67277737241664E-6</v>
      </c>
      <c r="G1101" s="16">
        <v>1.4105747935187601E-6</v>
      </c>
      <c r="H1101">
        <v>3.6929090196648201E-4</v>
      </c>
      <c r="J1101">
        <v>0.956458806254886</v>
      </c>
      <c r="K1101">
        <f t="shared" si="190"/>
        <v>7.5234001334014712E-9</v>
      </c>
      <c r="L1101">
        <f t="shared" si="191"/>
        <v>8.0339852826884412E-4</v>
      </c>
      <c r="M1101" s="16">
        <f t="shared" si="192"/>
        <v>8.9242985346130177E-4</v>
      </c>
      <c r="N1101" s="16">
        <f t="shared" si="193"/>
        <v>0.52098001984155684</v>
      </c>
      <c r="O1101" s="16">
        <f t="shared" si="194"/>
        <v>0.17610817553360614</v>
      </c>
      <c r="P1101" s="16">
        <f t="shared" si="195"/>
        <v>3.2096178718673055E-2</v>
      </c>
      <c r="Q1101" s="16">
        <f t="shared" si="196"/>
        <v>2.8160186743772131E-2</v>
      </c>
      <c r="R1101" s="16">
        <f t="shared" si="197"/>
        <v>0.18001445241976144</v>
      </c>
      <c r="S1101" s="16">
        <f t="shared" si="198"/>
        <v>8.8281760038644755E-2</v>
      </c>
      <c r="T1101" s="16">
        <f t="shared" si="199"/>
        <v>2.815667398367238E-2</v>
      </c>
      <c r="U1101" s="66">
        <f t="shared" si="200"/>
        <v>1.0537974472796867</v>
      </c>
      <c r="V1101" s="66"/>
    </row>
    <row r="1102" spans="1:22" x14ac:dyDescent="0.25">
      <c r="A1102">
        <v>1101</v>
      </c>
      <c r="B1102">
        <v>3.7367883550683397E-4</v>
      </c>
      <c r="C1102" s="16">
        <v>4.0227590192240902E-9</v>
      </c>
      <c r="D1102">
        <v>9.2100413964721405E-4</v>
      </c>
      <c r="E1102" s="16">
        <v>7.4586061258516503E-6</v>
      </c>
      <c r="F1102" s="16">
        <v>1.29683295142561E-5</v>
      </c>
      <c r="G1102" s="16">
        <v>2.7632284311870799E-6</v>
      </c>
      <c r="H1102">
        <v>2.1960221403558901E-4</v>
      </c>
      <c r="J1102">
        <v>0.95565137468259997</v>
      </c>
      <c r="K1102">
        <f t="shared" si="190"/>
        <v>3.8443551867383297E-9</v>
      </c>
      <c r="L1102">
        <f t="shared" si="191"/>
        <v>9.4970000434789405E-4</v>
      </c>
      <c r="M1102" s="16">
        <f t="shared" si="192"/>
        <v>-2.0234233333422616E-4</v>
      </c>
      <c r="N1102" s="16">
        <f t="shared" si="193"/>
        <v>5.8178013962417584E-2</v>
      </c>
      <c r="O1102" s="16">
        <f t="shared" si="194"/>
        <v>7.5056267308900956E-2</v>
      </c>
      <c r="P1102" s="16">
        <f t="shared" si="195"/>
        <v>1.9203548074538898E-3</v>
      </c>
      <c r="Q1102" s="16">
        <f t="shared" si="196"/>
        <v>9.3364706249870949E-2</v>
      </c>
      <c r="R1102" s="16">
        <f t="shared" si="197"/>
        <v>9.99381669155983E-2</v>
      </c>
      <c r="S1102" s="16">
        <f t="shared" si="198"/>
        <v>0.14204866760812571</v>
      </c>
      <c r="T1102" s="16">
        <f t="shared" si="199"/>
        <v>9.3365286966715366E-2</v>
      </c>
      <c r="U1102" s="66">
        <f t="shared" si="200"/>
        <v>0.56387146381908271</v>
      </c>
      <c r="V1102" s="66"/>
    </row>
    <row r="1103" spans="1:22" x14ac:dyDescent="0.25">
      <c r="A1103">
        <v>1102</v>
      </c>
      <c r="B1103">
        <v>6.93007146150395E-4</v>
      </c>
      <c r="C1103" s="16">
        <v>9.2625878658139497E-9</v>
      </c>
      <c r="D1103">
        <v>1.14881757109038E-3</v>
      </c>
      <c r="E1103" s="16">
        <v>2.1374180638828201E-5</v>
      </c>
      <c r="F1103" s="16">
        <v>7.0568363703083602E-6</v>
      </c>
      <c r="G1103" s="16">
        <v>1.2027763973704001E-6</v>
      </c>
      <c r="H1103">
        <v>6.2932164570138902E-4</v>
      </c>
      <c r="J1103">
        <v>0.95466471215363802</v>
      </c>
      <c r="K1103">
        <f t="shared" si="190"/>
        <v>8.8426657787150542E-9</v>
      </c>
      <c r="L1103">
        <f t="shared" si="191"/>
        <v>1.1641247576405014E-3</v>
      </c>
      <c r="M1103" s="16">
        <f t="shared" si="192"/>
        <v>2.2188953466028869E-4</v>
      </c>
      <c r="N1103" s="16">
        <f t="shared" si="193"/>
        <v>0.16583830048942727</v>
      </c>
      <c r="O1103" s="16">
        <f t="shared" si="194"/>
        <v>0.45122299956701767</v>
      </c>
      <c r="P1103" s="16">
        <f t="shared" si="195"/>
        <v>3.7130201402977007E-2</v>
      </c>
      <c r="Q1103" s="16">
        <f t="shared" si="196"/>
        <v>0.98024256417602962</v>
      </c>
      <c r="R1103" s="16">
        <f t="shared" si="197"/>
        <v>8.0551353961690747E-2</v>
      </c>
      <c r="S1103" s="16">
        <f t="shared" si="198"/>
        <v>0.16053376940277142</v>
      </c>
      <c r="T1103" s="16">
        <f t="shared" si="199"/>
        <v>0.98027485913592172</v>
      </c>
      <c r="U1103" s="66">
        <f t="shared" si="200"/>
        <v>2.8557940481358353</v>
      </c>
      <c r="V1103" s="66"/>
    </row>
    <row r="1104" spans="1:22" x14ac:dyDescent="0.25">
      <c r="A1104">
        <v>1103</v>
      </c>
      <c r="B1104">
        <v>2.9489356553802902E-4</v>
      </c>
      <c r="C1104" s="16">
        <v>5.6513414218607599E-9</v>
      </c>
      <c r="D1104">
        <v>1.6673868844057399E-3</v>
      </c>
      <c r="E1104" s="16">
        <v>1.88177331929578E-5</v>
      </c>
      <c r="F1104" s="16">
        <v>1.6984944537642201E-5</v>
      </c>
      <c r="G1104" s="16">
        <v>1.9829915570504201E-6</v>
      </c>
      <c r="H1104" s="16">
        <v>5.5406658807619601E-4</v>
      </c>
      <c r="J1104">
        <v>0.95209733321368195</v>
      </c>
      <c r="K1104">
        <f t="shared" si="190"/>
        <v>5.3806270968336467E-9</v>
      </c>
      <c r="L1104">
        <f t="shared" si="191"/>
        <v>1.7033341136966527E-3</v>
      </c>
      <c r="M1104" s="16">
        <f t="shared" si="192"/>
        <v>-1.1135469826205949E-3</v>
      </c>
      <c r="N1104" s="16">
        <f t="shared" si="193"/>
        <v>0.16094855654524709</v>
      </c>
      <c r="O1104" s="16">
        <f t="shared" si="194"/>
        <v>3.9864072430817259E-4</v>
      </c>
      <c r="P1104" s="16">
        <f t="shared" si="195"/>
        <v>0.53445741590824158</v>
      </c>
      <c r="Q1104" s="16">
        <f t="shared" si="196"/>
        <v>0.56557995777655146</v>
      </c>
      <c r="R1104" s="16">
        <f t="shared" si="197"/>
        <v>0.52384049242110842</v>
      </c>
      <c r="S1104" s="16">
        <f t="shared" si="198"/>
        <v>1.4142005689618607E-4</v>
      </c>
      <c r="T1104" s="16">
        <f t="shared" si="199"/>
        <v>0.56567110267805987</v>
      </c>
      <c r="U1104" s="66">
        <f t="shared" si="200"/>
        <v>2.3510375861104125</v>
      </c>
      <c r="V1104" s="66"/>
    </row>
    <row r="1105" spans="1:22" x14ac:dyDescent="0.25">
      <c r="A1105">
        <v>1104</v>
      </c>
      <c r="B1105" s="16">
        <v>6.2197612817515896E-4</v>
      </c>
      <c r="C1105" s="16">
        <v>6.5845219166188796E-9</v>
      </c>
      <c r="D1105" s="16">
        <v>9.0490215050602796E-4</v>
      </c>
      <c r="E1105" s="16">
        <v>1.20000241190342E-5</v>
      </c>
      <c r="F1105" s="16">
        <v>7.7777337285727692E-6</v>
      </c>
      <c r="G1105" s="16">
        <v>1.68744809686865E-6</v>
      </c>
      <c r="H1105" s="16">
        <v>3.5331362202967398E-4</v>
      </c>
      <c r="J1105">
        <v>0.95583980974636096</v>
      </c>
      <c r="K1105">
        <f t="shared" si="190"/>
        <v>6.293748176051734E-9</v>
      </c>
      <c r="L1105">
        <f t="shared" si="191"/>
        <v>9.2213848153812554E-4</v>
      </c>
      <c r="M1105" s="16">
        <f t="shared" si="192"/>
        <v>3.2181377481219244E-4</v>
      </c>
      <c r="N1105" s="16">
        <f t="shared" si="193"/>
        <v>6.9166715139525353E-2</v>
      </c>
      <c r="O1105" s="16">
        <f t="shared" si="194"/>
        <v>3.5490177243509009E-2</v>
      </c>
      <c r="P1105" s="16">
        <f t="shared" si="195"/>
        <v>3.6649453620748464E-3</v>
      </c>
      <c r="Q1105" s="16">
        <f t="shared" si="196"/>
        <v>1.3754241180973448E-2</v>
      </c>
      <c r="R1105" s="16">
        <f t="shared" si="197"/>
        <v>4.4374797766628143E-2</v>
      </c>
      <c r="S1105" s="16">
        <f t="shared" si="198"/>
        <v>2.5331533922271537E-2</v>
      </c>
      <c r="T1105" s="16">
        <f t="shared" si="199"/>
        <v>1.3753413260427326E-2</v>
      </c>
      <c r="U1105" s="66">
        <f t="shared" si="200"/>
        <v>0.20553582387540967</v>
      </c>
      <c r="V1105" s="66"/>
    </row>
    <row r="1106" spans="1:22" x14ac:dyDescent="0.25">
      <c r="A1106">
        <v>1105</v>
      </c>
      <c r="B1106">
        <v>4.2737066377192701E-4</v>
      </c>
      <c r="C1106" s="16">
        <v>6.58325272692251E-9</v>
      </c>
      <c r="D1106">
        <v>1.32992408257215E-3</v>
      </c>
      <c r="E1106" s="16">
        <v>1.7548876858219801E-5</v>
      </c>
      <c r="F1106" s="16">
        <v>1.1543522611834099E-5</v>
      </c>
      <c r="G1106" s="16">
        <v>1.69594217422978E-6</v>
      </c>
      <c r="H1106">
        <v>5.1669779890971398E-4</v>
      </c>
      <c r="J1106">
        <v>0.95372347749893205</v>
      </c>
      <c r="K1106">
        <f t="shared" si="190"/>
        <v>6.2786026839748632E-9</v>
      </c>
      <c r="L1106">
        <f t="shared" si="191"/>
        <v>1.3547004867173209E-3</v>
      </c>
      <c r="M1106" s="16">
        <f t="shared" si="192"/>
        <v>-4.9995915917346707E-4</v>
      </c>
      <c r="N1106" s="16">
        <f t="shared" si="193"/>
        <v>1.7469865765402059E-2</v>
      </c>
      <c r="O1106" s="16">
        <f t="shared" si="194"/>
        <v>3.5403922964889596E-2</v>
      </c>
      <c r="P1106" s="16">
        <f t="shared" si="195"/>
        <v>0.1449440055921157</v>
      </c>
      <c r="Q1106" s="16">
        <f t="shared" si="196"/>
        <v>0.40184431828720235</v>
      </c>
      <c r="R1106" s="16">
        <f t="shared" si="197"/>
        <v>2.9422254063108739E-2</v>
      </c>
      <c r="S1106" s="16">
        <f t="shared" si="198"/>
        <v>2.4002160042267993E-2</v>
      </c>
      <c r="T1106" s="16">
        <f t="shared" si="199"/>
        <v>0.40188080802971665</v>
      </c>
      <c r="U1106" s="66">
        <f t="shared" si="200"/>
        <v>1.0549673347447031</v>
      </c>
      <c r="V1106" s="66"/>
    </row>
    <row r="1107" spans="1:22" x14ac:dyDescent="0.25">
      <c r="A1107">
        <v>1106</v>
      </c>
      <c r="B1107">
        <v>6.2333275664834705E-4</v>
      </c>
      <c r="C1107" s="16">
        <v>7.5052620764346493E-9</v>
      </c>
      <c r="D1107">
        <v>1.0322377657911901E-3</v>
      </c>
      <c r="E1107" s="16">
        <v>1.5580748312429101E-5</v>
      </c>
      <c r="F1107" s="16">
        <v>7.8059320202304402E-6</v>
      </c>
      <c r="G1107" s="16">
        <v>1.4825485113196699E-6</v>
      </c>
      <c r="H1107">
        <v>4.5874271831249498E-4</v>
      </c>
      <c r="J1107">
        <v>0.95521247791947295</v>
      </c>
      <c r="K1107">
        <f t="shared" si="190"/>
        <v>7.1691199854661899E-9</v>
      </c>
      <c r="L1107">
        <f t="shared" si="191"/>
        <v>1.0493246730808941E-3</v>
      </c>
      <c r="M1107" s="16">
        <f t="shared" si="192"/>
        <v>1.9734084021579999E-4</v>
      </c>
      <c r="N1107" s="16">
        <f t="shared" si="193"/>
        <v>7.0623301537641514E-2</v>
      </c>
      <c r="O1107" s="16">
        <f t="shared" si="194"/>
        <v>0.12571668615381235</v>
      </c>
      <c r="P1107" s="16">
        <f t="shared" si="195"/>
        <v>5.1351396932260837E-3</v>
      </c>
      <c r="Q1107" s="16">
        <f t="shared" si="196"/>
        <v>0.20310042621134702</v>
      </c>
      <c r="R1107" s="16">
        <f t="shared" si="197"/>
        <v>4.3177297393044843E-2</v>
      </c>
      <c r="S1107" s="16">
        <f t="shared" si="198"/>
        <v>6.8256040029813461E-2</v>
      </c>
      <c r="T1107" s="16">
        <f t="shared" si="199"/>
        <v>0.2031041487952544</v>
      </c>
      <c r="U1107" s="66">
        <f t="shared" si="200"/>
        <v>0.71911303981413965</v>
      </c>
      <c r="V1107" s="66"/>
    </row>
    <row r="1108" spans="1:22" x14ac:dyDescent="0.25">
      <c r="A1108">
        <v>1107</v>
      </c>
      <c r="B1108">
        <v>4.5803330769986602E-4</v>
      </c>
      <c r="C1108" s="16">
        <v>6.16098568603424E-9</v>
      </c>
      <c r="D1108">
        <v>1.1567401068157701E-3</v>
      </c>
      <c r="E1108" s="16">
        <v>1.4311460308356101E-5</v>
      </c>
      <c r="F1108" s="16">
        <v>1.0687954009873899E-5</v>
      </c>
      <c r="G1108" s="16">
        <v>1.8087407745849199E-6</v>
      </c>
      <c r="H1108">
        <v>4.2137388592562399E-4</v>
      </c>
      <c r="J1108">
        <v>0.95455447086895795</v>
      </c>
      <c r="K1108">
        <f t="shared" si="190"/>
        <v>5.8809964315636376E-9</v>
      </c>
      <c r="L1108">
        <f t="shared" si="191"/>
        <v>1.1799185946244168E-3</v>
      </c>
      <c r="M1108" s="16">
        <f t="shared" si="192"/>
        <v>-2.6385197922468469E-4</v>
      </c>
      <c r="N1108" s="16">
        <f t="shared" si="193"/>
        <v>4.8873404512583618E-3</v>
      </c>
      <c r="O1108" s="16">
        <f t="shared" si="194"/>
        <v>1.2532278172916012E-2</v>
      </c>
      <c r="P1108" s="16">
        <f t="shared" si="195"/>
        <v>4.0367677289185055E-2</v>
      </c>
      <c r="Q1108" s="16">
        <f t="shared" si="196"/>
        <v>0.11054818366784019</v>
      </c>
      <c r="R1108" s="16">
        <f t="shared" si="197"/>
        <v>7.1739556926461523E-3</v>
      </c>
      <c r="S1108" s="16">
        <f t="shared" si="198"/>
        <v>9.7455817589593846E-3</v>
      </c>
      <c r="T1108" s="16">
        <f t="shared" si="199"/>
        <v>0.11055640966504607</v>
      </c>
      <c r="U1108" s="66">
        <f t="shared" si="200"/>
        <v>0.29581142669785121</v>
      </c>
      <c r="V1108" s="66"/>
    </row>
    <row r="1109" spans="1:22" x14ac:dyDescent="0.25">
      <c r="A1109">
        <v>1108</v>
      </c>
      <c r="B1109">
        <v>4.11932649196679E-4</v>
      </c>
      <c r="C1109" s="16">
        <v>4.9719133081215102E-9</v>
      </c>
      <c r="D1109">
        <v>1.0352103216210301E-3</v>
      </c>
      <c r="E1109" s="16">
        <v>1.03490491404303E-5</v>
      </c>
      <c r="F1109" s="16">
        <v>1.18224089377954E-5</v>
      </c>
      <c r="G1109" s="16">
        <v>2.2384461119276401E-6</v>
      </c>
      <c r="H1109">
        <v>3.0470650544649501E-4</v>
      </c>
      <c r="J1109">
        <v>0.95511606010157302</v>
      </c>
      <c r="K1109">
        <f t="shared" si="190"/>
        <v>4.7487542500195954E-9</v>
      </c>
      <c r="L1109">
        <f t="shared" si="191"/>
        <v>1.0610886136952404E-3</v>
      </c>
      <c r="M1109" s="16">
        <f t="shared" si="192"/>
        <v>-2.372233153018824E-4</v>
      </c>
      <c r="N1109" s="16">
        <f t="shared" si="193"/>
        <v>2.6739550274326118E-2</v>
      </c>
      <c r="O1109" s="16">
        <f t="shared" si="194"/>
        <v>1.0538793526864881E-2</v>
      </c>
      <c r="P1109" s="16">
        <f t="shared" si="195"/>
        <v>5.5869599597974783E-3</v>
      </c>
      <c r="Q1109" s="16">
        <f t="shared" si="196"/>
        <v>1.3277119180597542E-3</v>
      </c>
      <c r="R1109" s="16">
        <f t="shared" si="197"/>
        <v>3.9933141058433229E-2</v>
      </c>
      <c r="S1109" s="16">
        <f t="shared" si="198"/>
        <v>1.3316891263455205E-2</v>
      </c>
      <c r="T1109" s="16">
        <f t="shared" si="199"/>
        <v>1.3274464030561658E-3</v>
      </c>
      <c r="U1109" s="66">
        <f t="shared" si="200"/>
        <v>9.877049440399284E-2</v>
      </c>
      <c r="V1109" s="66"/>
    </row>
    <row r="1110" spans="1:22" x14ac:dyDescent="0.25">
      <c r="A1110">
        <v>1109</v>
      </c>
      <c r="B1110">
        <v>4.7978694042807098E-4</v>
      </c>
      <c r="C1110" s="16">
        <v>3.15126127681952E-9</v>
      </c>
      <c r="D1110">
        <v>5.5688001734696495E-4</v>
      </c>
      <c r="E1110" s="16">
        <v>3.5480561840291899E-6</v>
      </c>
      <c r="F1110" s="16">
        <v>9.9232685856788692E-6</v>
      </c>
      <c r="G1110" s="16">
        <v>3.51208128029314E-6</v>
      </c>
      <c r="H1110">
        <v>1.0446284038271E-4</v>
      </c>
      <c r="J1110">
        <v>0.95757182422409204</v>
      </c>
      <c r="K1110">
        <f t="shared" si="190"/>
        <v>3.0175590094508092E-9</v>
      </c>
      <c r="L1110">
        <f t="shared" si="191"/>
        <v>5.8023548453733909E-4</v>
      </c>
      <c r="M1110" s="16">
        <f t="shared" si="192"/>
        <v>3.7933839631880287E-4</v>
      </c>
      <c r="N1110" s="16">
        <f t="shared" si="193"/>
        <v>6.6235236450297007E-4</v>
      </c>
      <c r="O1110" s="16">
        <f t="shared" si="194"/>
        <v>0.18597978403048679</v>
      </c>
      <c r="P1110" s="16">
        <f t="shared" si="195"/>
        <v>0.17795929154759241</v>
      </c>
      <c r="Q1110" s="16">
        <f t="shared" si="196"/>
        <v>0.44843571606890131</v>
      </c>
      <c r="R1110" s="16">
        <f t="shared" si="197"/>
        <v>5.0307861206515353E-5</v>
      </c>
      <c r="S1110" s="16">
        <f t="shared" si="198"/>
        <v>0.56256076351260853</v>
      </c>
      <c r="T1110" s="16">
        <f t="shared" si="199"/>
        <v>0.44844416465175052</v>
      </c>
      <c r="U1110" s="66">
        <f t="shared" si="200"/>
        <v>1.824092380037049</v>
      </c>
      <c r="V1110" s="66"/>
    </row>
    <row r="1111" spans="1:22" x14ac:dyDescent="0.25">
      <c r="A1111">
        <v>1110</v>
      </c>
      <c r="B1111">
        <v>6.9962943718457696E-4</v>
      </c>
      <c r="C1111" s="16">
        <v>4.2710274275973098E-9</v>
      </c>
      <c r="D1111">
        <v>5.16909486273547E-4</v>
      </c>
      <c r="E1111" s="16">
        <v>4.4664977830351998E-6</v>
      </c>
      <c r="F1111" s="16">
        <v>6.7874170606461803E-6</v>
      </c>
      <c r="G1111" s="16">
        <v>2.58963171876285E-6</v>
      </c>
      <c r="H1111" s="16">
        <v>1.3150351738831201E-4</v>
      </c>
      <c r="J1111">
        <v>0.95785562579470596</v>
      </c>
      <c r="K1111">
        <f t="shared" si="190"/>
        <v>4.0910276494475746E-9</v>
      </c>
      <c r="L1111">
        <f t="shared" si="191"/>
        <v>5.330696810861746E-4</v>
      </c>
      <c r="M1111" s="16">
        <f t="shared" si="192"/>
        <v>8.6618919328297931E-4</v>
      </c>
      <c r="N1111" s="16">
        <f t="shared" si="193"/>
        <v>0.17697151939574962</v>
      </c>
      <c r="O1111" s="16">
        <f t="shared" si="194"/>
        <v>5.251246519523281E-2</v>
      </c>
      <c r="P1111" s="16">
        <f t="shared" si="195"/>
        <v>0.2146925351073547</v>
      </c>
      <c r="Q1111" s="16">
        <f t="shared" si="196"/>
        <v>0.34122033688477338</v>
      </c>
      <c r="R1111" s="16">
        <f t="shared" si="197"/>
        <v>9.6819633536668406E-2</v>
      </c>
      <c r="S1111" s="16">
        <f t="shared" si="198"/>
        <v>8.432731869175572E-2</v>
      </c>
      <c r="T1111" s="16">
        <f t="shared" si="199"/>
        <v>0.34123083979451224</v>
      </c>
      <c r="U1111" s="66">
        <f t="shared" si="200"/>
        <v>1.3077746486060469</v>
      </c>
      <c r="V1111" s="66"/>
    </row>
    <row r="1112" spans="1:22" x14ac:dyDescent="0.25">
      <c r="A1112">
        <v>1111</v>
      </c>
      <c r="B1112">
        <v>3.51397099350844E-4</v>
      </c>
      <c r="C1112" s="16">
        <v>2.8028211399101001E-9</v>
      </c>
      <c r="D1112">
        <v>6.7853985352148702E-4</v>
      </c>
      <c r="E1112" s="16">
        <v>3.8390104525910801E-6</v>
      </c>
      <c r="F1112" s="16">
        <v>1.36382354016837E-5</v>
      </c>
      <c r="G1112" s="16">
        <v>3.9550920979193103E-6</v>
      </c>
      <c r="H1112">
        <v>1.1302992626066E-4</v>
      </c>
      <c r="J1112">
        <v>0.95685681998898797</v>
      </c>
      <c r="K1112">
        <f t="shared" si="190"/>
        <v>2.6818985229322887E-9</v>
      </c>
      <c r="L1112">
        <f t="shared" si="191"/>
        <v>7.0976861360163386E-4</v>
      </c>
      <c r="M1112" s="16">
        <f t="shared" si="192"/>
        <v>-6.97441489994585E-6</v>
      </c>
      <c r="N1112" s="16">
        <f t="shared" si="193"/>
        <v>8.2051812087172771E-2</v>
      </c>
      <c r="O1112" s="16">
        <f t="shared" si="194"/>
        <v>0.24417527259090319</v>
      </c>
      <c r="P1112" s="16">
        <f t="shared" si="195"/>
        <v>8.7347483323867992E-2</v>
      </c>
      <c r="Q1112" s="16">
        <f t="shared" si="196"/>
        <v>0.41288815879951674</v>
      </c>
      <c r="R1112" s="16">
        <f t="shared" si="197"/>
        <v>0.14754617782590634</v>
      </c>
      <c r="S1112" s="16">
        <f t="shared" si="198"/>
        <v>0.94243140944132731</v>
      </c>
      <c r="T1112" s="16">
        <f t="shared" si="199"/>
        <v>0.41289396069678375</v>
      </c>
      <c r="U1112" s="66">
        <f t="shared" si="200"/>
        <v>2.3293342747654782</v>
      </c>
      <c r="V1112" s="66"/>
    </row>
    <row r="1113" spans="1:22" x14ac:dyDescent="0.25">
      <c r="A1113">
        <v>1112</v>
      </c>
      <c r="B1113">
        <v>5.3460173902702295E-4</v>
      </c>
      <c r="C1113" s="16">
        <v>5.9291300559181503E-9</v>
      </c>
      <c r="D1113">
        <v>9.4910470438267695E-4</v>
      </c>
      <c r="E1113" s="16">
        <v>1.1327158984677199E-5</v>
      </c>
      <c r="F1113" s="16">
        <v>9.0694870127472203E-6</v>
      </c>
      <c r="G1113" s="16">
        <v>1.8750230416738599E-6</v>
      </c>
      <c r="H1113">
        <v>3.33503407180518E-4</v>
      </c>
      <c r="J1113">
        <v>0.95559391483281997</v>
      </c>
      <c r="K1113">
        <f t="shared" si="190"/>
        <v>5.6658406016877617E-9</v>
      </c>
      <c r="L1113">
        <f t="shared" si="191"/>
        <v>9.6911277231978934E-4</v>
      </c>
      <c r="M1113" s="16">
        <f t="shared" si="192"/>
        <v>1.000907057342565E-4</v>
      </c>
      <c r="N1113" s="16">
        <f t="shared" si="193"/>
        <v>7.3225134536958978E-3</v>
      </c>
      <c r="O1113" s="16">
        <f t="shared" si="194"/>
        <v>4.9142716558902679E-3</v>
      </c>
      <c r="P1113" s="16">
        <f t="shared" si="195"/>
        <v>2.1456687943168369E-4</v>
      </c>
      <c r="Q1113" s="16">
        <f t="shared" si="196"/>
        <v>2.9844870061405322E-3</v>
      </c>
      <c r="R1113" s="16">
        <f t="shared" si="197"/>
        <v>6.3291239176531799E-3</v>
      </c>
      <c r="S1113" s="16">
        <f t="shared" si="198"/>
        <v>4.3154149455852308E-3</v>
      </c>
      <c r="T1113" s="16">
        <f t="shared" si="199"/>
        <v>2.9843925161035104E-3</v>
      </c>
      <c r="U1113" s="66">
        <f t="shared" si="200"/>
        <v>2.9064770374500302E-2</v>
      </c>
      <c r="V1113" s="66"/>
    </row>
    <row r="1114" spans="1:22" x14ac:dyDescent="0.25">
      <c r="A1114">
        <v>1113</v>
      </c>
      <c r="B1114" s="16">
        <v>7.7182316246098795E-4</v>
      </c>
      <c r="C1114" s="16">
        <v>7.8218636046624598E-9</v>
      </c>
      <c r="D1114" s="16">
        <v>8.6531528107733899E-4</v>
      </c>
      <c r="E1114" s="16">
        <v>1.3638460460337699E-5</v>
      </c>
      <c r="F1114" s="16">
        <v>6.2544326546592897E-6</v>
      </c>
      <c r="G1114" s="16">
        <v>1.4197686186344E-6</v>
      </c>
      <c r="H1114">
        <v>4.0155281067121501E-4</v>
      </c>
      <c r="J1114">
        <v>0.95606962667904305</v>
      </c>
      <c r="K1114">
        <f t="shared" si="190"/>
        <v>7.4782462164440312E-9</v>
      </c>
      <c r="L1114">
        <f t="shared" si="191"/>
        <v>8.7923609314168732E-4</v>
      </c>
      <c r="M1114" s="16">
        <f t="shared" si="192"/>
        <v>6.6441023178028869E-4</v>
      </c>
      <c r="N1114" s="16">
        <f t="shared" si="193"/>
        <v>0.32180396312799231</v>
      </c>
      <c r="O1114" s="16">
        <f t="shared" si="194"/>
        <v>0.16950215907355304</v>
      </c>
      <c r="P1114" s="16">
        <f t="shared" si="195"/>
        <v>1.0330185697432171E-2</v>
      </c>
      <c r="Q1114" s="16">
        <f t="shared" si="196"/>
        <v>7.2806776571078868E-2</v>
      </c>
      <c r="R1114" s="16">
        <f t="shared" si="197"/>
        <v>0.13340760802355733</v>
      </c>
      <c r="S1114" s="16">
        <f t="shared" si="198"/>
        <v>8.5580389278470684E-2</v>
      </c>
      <c r="T1114" s="16">
        <f t="shared" si="199"/>
        <v>7.2803125423809747E-2</v>
      </c>
      <c r="U1114" s="66">
        <f t="shared" si="200"/>
        <v>0.86623420719589406</v>
      </c>
      <c r="V1114" s="66"/>
    </row>
    <row r="1115" spans="1:22" x14ac:dyDescent="0.25">
      <c r="A1115">
        <v>1114</v>
      </c>
      <c r="B1115" s="16">
        <v>8.2454427710689599E-4</v>
      </c>
      <c r="C1115" s="16">
        <v>6.4192082434065496E-9</v>
      </c>
      <c r="D1115" s="16">
        <v>6.6147294855890501E-4</v>
      </c>
      <c r="E1115" s="16">
        <v>8.5762545514754306E-6</v>
      </c>
      <c r="F1115" s="16">
        <v>5.7982164821663201E-6</v>
      </c>
      <c r="G1115" s="16">
        <v>1.72588688618715E-6</v>
      </c>
      <c r="H1115" s="16">
        <v>2.52505460359637E-4</v>
      </c>
      <c r="J1115">
        <v>0.95711922907380498</v>
      </c>
      <c r="K1115">
        <f t="shared" si="190"/>
        <v>6.143947645193491E-9</v>
      </c>
      <c r="L1115">
        <f t="shared" si="191"/>
        <v>6.7478884920118144E-4</v>
      </c>
      <c r="M1115" s="16">
        <f t="shared" si="192"/>
        <v>9.7429970501261044E-4</v>
      </c>
      <c r="N1115" s="16">
        <f t="shared" si="193"/>
        <v>0.45472647728958965</v>
      </c>
      <c r="O1115" s="16">
        <f t="shared" si="194"/>
        <v>2.5138802849074646E-2</v>
      </c>
      <c r="P1115" s="16">
        <f t="shared" si="195"/>
        <v>9.8134823933641632E-2</v>
      </c>
      <c r="Q1115" s="16">
        <f t="shared" si="196"/>
        <v>4.0600726506655374E-2</v>
      </c>
      <c r="R1115" s="16">
        <f t="shared" si="197"/>
        <v>0.16937384269994046</v>
      </c>
      <c r="S1115" s="16">
        <f t="shared" si="198"/>
        <v>1.960143014131965E-2</v>
      </c>
      <c r="T1115" s="16">
        <f t="shared" si="199"/>
        <v>4.0605560492443689E-2</v>
      </c>
      <c r="U1115" s="66">
        <f t="shared" si="200"/>
        <v>0.84818166391266514</v>
      </c>
      <c r="V1115" s="66"/>
    </row>
    <row r="1116" spans="1:22" x14ac:dyDescent="0.25">
      <c r="A1116">
        <v>1115</v>
      </c>
      <c r="B1116">
        <v>4.7603056403449501E-4</v>
      </c>
      <c r="C1116" s="16">
        <v>7.5344120687913098E-9</v>
      </c>
      <c r="D1116">
        <v>1.36746851189307E-3</v>
      </c>
      <c r="E1116" s="16">
        <v>2.0644282943073401E-5</v>
      </c>
      <c r="F1116" s="16">
        <v>1.0378144885451401E-5</v>
      </c>
      <c r="G1116" s="16">
        <v>1.48235668302085E-6</v>
      </c>
      <c r="H1116">
        <v>6.0783787430968895E-4</v>
      </c>
      <c r="J1116">
        <v>0.95357211229257899</v>
      </c>
      <c r="K1116">
        <f t="shared" si="190"/>
        <v>7.1846052313200294E-9</v>
      </c>
      <c r="L1116">
        <f t="shared" si="191"/>
        <v>1.3896996239349249E-3</v>
      </c>
      <c r="M1116" s="16">
        <f t="shared" si="192"/>
        <v>-4.3763849586593486E-4</v>
      </c>
      <c r="N1116" s="16">
        <f t="shared" si="193"/>
        <v>1.1131545731964156E-3</v>
      </c>
      <c r="O1116" s="16">
        <f t="shared" si="194"/>
        <v>0.12947513973610075</v>
      </c>
      <c r="P1116" s="16">
        <f t="shared" si="195"/>
        <v>0.17614255842669335</v>
      </c>
      <c r="Q1116" s="16">
        <f t="shared" si="196"/>
        <v>0.85029402106771501</v>
      </c>
      <c r="R1116" s="16">
        <f t="shared" si="197"/>
        <v>2.836339465357877E-3</v>
      </c>
      <c r="S1116" s="16">
        <f t="shared" si="198"/>
        <v>6.830599471179849E-2</v>
      </c>
      <c r="T1116" s="16">
        <f t="shared" si="199"/>
        <v>0.85036192954952816</v>
      </c>
      <c r="U1116" s="66">
        <f t="shared" si="200"/>
        <v>2.0785291375303903</v>
      </c>
      <c r="V1116" s="66"/>
    </row>
    <row r="1117" spans="1:22" x14ac:dyDescent="0.25">
      <c r="A1117">
        <v>1116</v>
      </c>
      <c r="B1117">
        <v>4.9962015899841002E-4</v>
      </c>
      <c r="C1117" s="16">
        <v>7.7562157841126706E-9</v>
      </c>
      <c r="D1117">
        <v>1.34040149638086E-3</v>
      </c>
      <c r="E1117" s="16">
        <v>2.0837735871600001E-5</v>
      </c>
      <c r="F1117" s="16">
        <v>9.8757409653362996E-6</v>
      </c>
      <c r="G1117" s="16">
        <v>1.43952122507054E-6</v>
      </c>
      <c r="H1117">
        <v>6.13532942890765E-4</v>
      </c>
      <c r="J1117">
        <v>0.953706993774735</v>
      </c>
      <c r="K1117">
        <f t="shared" si="190"/>
        <v>7.3971572385342441E-9</v>
      </c>
      <c r="L1117">
        <f t="shared" si="191"/>
        <v>1.3615847433208191E-3</v>
      </c>
      <c r="M1117" s="16">
        <f t="shared" si="192"/>
        <v>-3.6234442532399907E-4</v>
      </c>
      <c r="N1117" s="16">
        <f t="shared" si="193"/>
        <v>2.113381764461649E-4</v>
      </c>
      <c r="O1117" s="16">
        <f t="shared" si="194"/>
        <v>0.15988653400595768</v>
      </c>
      <c r="P1117" s="16">
        <f t="shared" si="195"/>
        <v>0.15334482699057389</v>
      </c>
      <c r="Q1117" s="16">
        <f t="shared" si="196"/>
        <v>0.88383611337742418</v>
      </c>
      <c r="R1117" s="16">
        <f t="shared" si="197"/>
        <v>5.1498122001601185E-6</v>
      </c>
      <c r="S1117" s="16">
        <f t="shared" si="198"/>
        <v>7.9918556943118599E-2</v>
      </c>
      <c r="T1117" s="16">
        <f t="shared" si="199"/>
        <v>0.88390098264078021</v>
      </c>
      <c r="U1117" s="66">
        <f t="shared" si="200"/>
        <v>2.161103501946501</v>
      </c>
      <c r="V1117" s="66"/>
    </row>
    <row r="1118" spans="1:22" x14ac:dyDescent="0.25">
      <c r="A1118">
        <v>1117</v>
      </c>
      <c r="B1118">
        <v>3.6287131916467198E-4</v>
      </c>
      <c r="C1118" s="16">
        <v>3.7675223710996802E-9</v>
      </c>
      <c r="D1118">
        <v>8.8759987501768796E-4</v>
      </c>
      <c r="E1118" s="16">
        <v>6.7344045988856198E-6</v>
      </c>
      <c r="F1118" s="16">
        <v>1.33351443879159E-5</v>
      </c>
      <c r="G1118" s="16">
        <v>2.9493700724537301E-6</v>
      </c>
      <c r="H1118">
        <v>1.98279399489525E-4</v>
      </c>
      <c r="J1118">
        <v>0.95580898821924798</v>
      </c>
      <c r="K1118">
        <f t="shared" si="190"/>
        <v>3.6010317456141673E-9</v>
      </c>
      <c r="L1118">
        <f t="shared" si="191"/>
        <v>9.1721576634360238E-4</v>
      </c>
      <c r="M1118" s="16">
        <f t="shared" si="192"/>
        <v>-1.914731280142584E-4</v>
      </c>
      <c r="N1118" s="16">
        <f t="shared" si="193"/>
        <v>6.9246408033998799E-2</v>
      </c>
      <c r="O1118" s="16">
        <f t="shared" si="194"/>
        <v>0.10241896810849205</v>
      </c>
      <c r="P1118" s="16">
        <f t="shared" si="195"/>
        <v>6.1625416684164113E-3</v>
      </c>
      <c r="Q1118" s="16">
        <f t="shared" si="196"/>
        <v>0.13911717670345142</v>
      </c>
      <c r="R1118" s="16">
        <f t="shared" si="197"/>
        <v>0.1248613790524363</v>
      </c>
      <c r="S1118" s="16">
        <f t="shared" si="198"/>
        <v>0.22056760451091736</v>
      </c>
      <c r="T1118" s="16">
        <f t="shared" si="199"/>
        <v>0.13911851775064893</v>
      </c>
      <c r="U1118" s="66">
        <f t="shared" si="200"/>
        <v>0.80149259582836119</v>
      </c>
      <c r="V1118" s="66"/>
    </row>
    <row r="1119" spans="1:22" x14ac:dyDescent="0.25">
      <c r="A1119">
        <v>1118</v>
      </c>
      <c r="B1119">
        <v>3.30240652512064E-4</v>
      </c>
      <c r="C1119" s="16">
        <v>4.31984080150861E-9</v>
      </c>
      <c r="D1119">
        <v>1.1245362392557801E-3</v>
      </c>
      <c r="E1119" s="16">
        <v>9.7568386979334307E-6</v>
      </c>
      <c r="F1119" s="16">
        <v>1.48140504325226E-5</v>
      </c>
      <c r="G1119" s="16">
        <v>2.5792179955195098E-6</v>
      </c>
      <c r="H1119">
        <v>2.8727146292032899E-4</v>
      </c>
      <c r="J1119">
        <v>0.95462581675579905</v>
      </c>
      <c r="K1119">
        <f t="shared" si="190"/>
        <v>4.1238315533951822E-9</v>
      </c>
      <c r="L1119">
        <f t="shared" si="191"/>
        <v>1.1567392382755433E-3</v>
      </c>
      <c r="M1119" s="16">
        <f t="shared" si="192"/>
        <v>-4.9625793325141533E-4</v>
      </c>
      <c r="N1119" s="16">
        <f t="shared" si="193"/>
        <v>0.10850931920652176</v>
      </c>
      <c r="O1119" s="16">
        <f t="shared" si="194"/>
        <v>4.855237910717343E-2</v>
      </c>
      <c r="P1119" s="16">
        <f t="shared" si="195"/>
        <v>2.8050664917090625E-2</v>
      </c>
      <c r="Q1119" s="16">
        <f t="shared" si="196"/>
        <v>8.3862252690415778E-3</v>
      </c>
      <c r="R1119" s="16">
        <f t="shared" si="197"/>
        <v>0.25346042368330773</v>
      </c>
      <c r="S1119" s="16">
        <f t="shared" si="198"/>
        <v>8.1340519482955592E-2</v>
      </c>
      <c r="T1119" s="16">
        <f t="shared" si="199"/>
        <v>8.3847979883041636E-3</v>
      </c>
      <c r="U1119" s="66">
        <f t="shared" si="200"/>
        <v>0.53668432965439494</v>
      </c>
      <c r="V1119" s="66"/>
    </row>
    <row r="1120" spans="1:22" x14ac:dyDescent="0.25">
      <c r="A1120">
        <v>1119</v>
      </c>
      <c r="B1120">
        <v>3.91213887182191E-4</v>
      </c>
      <c r="C1120" s="16">
        <v>4.8447269054453303E-9</v>
      </c>
      <c r="D1120">
        <v>1.0628880546182801E-3</v>
      </c>
      <c r="E1120" s="16">
        <v>1.0350495139871601E-5</v>
      </c>
      <c r="F1120" s="16">
        <v>1.2465482482389401E-5</v>
      </c>
      <c r="G1120" s="16">
        <v>2.2979811297389701E-6</v>
      </c>
      <c r="H1120">
        <v>3.04749515936885E-4</v>
      </c>
      <c r="J1120">
        <v>0.95496902029673403</v>
      </c>
      <c r="K1120">
        <f t="shared" si="190"/>
        <v>4.6265641064983547E-9</v>
      </c>
      <c r="L1120">
        <f t="shared" si="191"/>
        <v>1.0901121559858922E-3</v>
      </c>
      <c r="M1120" s="16">
        <f t="shared" si="192"/>
        <v>-3.076843816215104E-4</v>
      </c>
      <c r="N1120" s="16">
        <f t="shared" si="193"/>
        <v>4.2268977425714893E-2</v>
      </c>
      <c r="O1120" s="16">
        <f t="shared" si="194"/>
        <v>1.5778750302060437E-2</v>
      </c>
      <c r="P1120" s="16">
        <f t="shared" si="195"/>
        <v>1.0708263750102294E-2</v>
      </c>
      <c r="Q1120" s="16">
        <f t="shared" si="196"/>
        <v>1.317918680369764E-3</v>
      </c>
      <c r="R1120" s="16">
        <f t="shared" si="197"/>
        <v>7.0276439818184086E-2</v>
      </c>
      <c r="S1120" s="16">
        <f t="shared" si="198"/>
        <v>2.1043747845005609E-2</v>
      </c>
      <c r="T1120" s="16">
        <f t="shared" si="199"/>
        <v>1.3175540141027163E-3</v>
      </c>
      <c r="U1120" s="66">
        <f t="shared" si="200"/>
        <v>0.16271165183553982</v>
      </c>
      <c r="V1120" s="66"/>
    </row>
    <row r="1121" spans="1:22" x14ac:dyDescent="0.25">
      <c r="A1121">
        <v>1120</v>
      </c>
      <c r="B1121" s="16">
        <v>7.3584486012153404E-4</v>
      </c>
      <c r="C1121" s="16">
        <v>8.0922459490832394E-9</v>
      </c>
      <c r="D1121" s="16">
        <v>9.4068782691358801E-4</v>
      </c>
      <c r="E1121" s="16">
        <v>1.5325750923501101E-5</v>
      </c>
      <c r="F1121" s="16">
        <v>6.5834308525601802E-6</v>
      </c>
      <c r="G1121" s="16">
        <v>1.3735240470493701E-6</v>
      </c>
      <c r="H1121">
        <v>4.5123279426437999E-4</v>
      </c>
      <c r="J1121">
        <v>0.95568726902565604</v>
      </c>
      <c r="K1121">
        <f t="shared" si="190"/>
        <v>7.7336564313632887E-9</v>
      </c>
      <c r="L1121">
        <f t="shared" si="191"/>
        <v>9.5522012041980868E-4</v>
      </c>
      <c r="M1121" s="16">
        <f t="shared" si="192"/>
        <v>5.164695998232594E-4</v>
      </c>
      <c r="N1121" s="16">
        <f t="shared" si="193"/>
        <v>0.24425291840758362</v>
      </c>
      <c r="O1121" s="16">
        <f t="shared" si="194"/>
        <v>0.21206538319863921</v>
      </c>
      <c r="P1121" s="16">
        <f t="shared" si="195"/>
        <v>5.4692498819976741E-4</v>
      </c>
      <c r="Q1121" s="16">
        <f t="shared" si="196"/>
        <v>0.18226475892132524</v>
      </c>
      <c r="R1121" s="16">
        <f t="shared" si="197"/>
        <v>0.11013151702940489</v>
      </c>
      <c r="S1121" s="16">
        <f t="shared" si="198"/>
        <v>9.9593602619917967E-2</v>
      </c>
      <c r="T1121" s="16">
        <f t="shared" si="199"/>
        <v>0.18226267502407872</v>
      </c>
      <c r="U1121" s="66">
        <f t="shared" si="200"/>
        <v>1.0311177801891496</v>
      </c>
      <c r="V1121" s="66"/>
    </row>
    <row r="1122" spans="1:22" x14ac:dyDescent="0.25">
      <c r="A1122">
        <v>1121</v>
      </c>
      <c r="B1122" s="16">
        <v>2.8643404583804399E-4</v>
      </c>
      <c r="C1122" s="16">
        <v>4.3922703311987702E-9</v>
      </c>
      <c r="D1122" s="16">
        <v>1.32442871676574E-3</v>
      </c>
      <c r="E1122" s="16">
        <v>1.1657809037309399E-5</v>
      </c>
      <c r="F1122" s="16">
        <v>1.7236854377584901E-5</v>
      </c>
      <c r="G1122" s="16">
        <v>2.54241295700346E-6</v>
      </c>
      <c r="H1122" s="16">
        <v>3.4324529550693701E-4</v>
      </c>
      <c r="J1122">
        <v>0.95363941004205599</v>
      </c>
      <c r="K1122">
        <f t="shared" si="190"/>
        <v>4.1886420873896212E-9</v>
      </c>
      <c r="L1122">
        <f t="shared" si="191"/>
        <v>1.3614404462075817E-3</v>
      </c>
      <c r="M1122" s="16">
        <f t="shared" si="192"/>
        <v>-7.8857235453149409E-4</v>
      </c>
      <c r="N1122" s="16">
        <f t="shared" si="193"/>
        <v>0.17502675709843099</v>
      </c>
      <c r="O1122" s="16">
        <f t="shared" si="194"/>
        <v>4.2962432355399739E-2</v>
      </c>
      <c r="P1122" s="16">
        <f t="shared" si="195"/>
        <v>0.14063241383347627</v>
      </c>
      <c r="Q1122" s="16">
        <f t="shared" si="196"/>
        <v>7.2959065495562169E-3</v>
      </c>
      <c r="R1122" s="16">
        <f t="shared" si="197"/>
        <v>0.56150157498445241</v>
      </c>
      <c r="S1122" s="16">
        <f t="shared" si="198"/>
        <v>7.1215835786382659E-2</v>
      </c>
      <c r="T1122" s="16">
        <f t="shared" si="199"/>
        <v>7.2993317632484714E-3</v>
      </c>
      <c r="U1122" s="66">
        <f t="shared" si="200"/>
        <v>1.0059342523709467</v>
      </c>
      <c r="V1122" s="66"/>
    </row>
    <row r="1123" spans="1:22" x14ac:dyDescent="0.25">
      <c r="A1123">
        <v>1122</v>
      </c>
      <c r="B1123" s="16">
        <v>5.7441673916446999E-4</v>
      </c>
      <c r="C1123" s="16">
        <v>9.1090364605430703E-9</v>
      </c>
      <c r="D1123" s="16">
        <v>1.36993970723537E-3</v>
      </c>
      <c r="E1123" s="16">
        <v>2.5005139878008999E-5</v>
      </c>
      <c r="F1123" s="16">
        <v>8.5987610865020299E-6</v>
      </c>
      <c r="G1123" s="16">
        <v>1.22604694320954E-6</v>
      </c>
      <c r="H1123" s="16">
        <v>7.3623615772038604E-4</v>
      </c>
      <c r="J1123">
        <v>0.95359477982653396</v>
      </c>
      <c r="K1123">
        <f t="shared" si="190"/>
        <v>8.68632961802344E-9</v>
      </c>
      <c r="L1123">
        <f t="shared" si="191"/>
        <v>1.3883541673151232E-3</v>
      </c>
      <c r="M1123" s="16">
        <f t="shared" si="192"/>
        <v>-2.3952068898618319E-4</v>
      </c>
      <c r="N1123" s="16">
        <f t="shared" si="193"/>
        <v>2.7695857715014139E-2</v>
      </c>
      <c r="O1123" s="16">
        <f t="shared" si="194"/>
        <v>0.41475926691075954</v>
      </c>
      <c r="P1123" s="16">
        <f t="shared" si="195"/>
        <v>0.17830264841391466</v>
      </c>
      <c r="Q1123" s="16">
        <f t="shared" si="196"/>
        <v>1.7639488756030406</v>
      </c>
      <c r="R1123" s="16">
        <f t="shared" si="197"/>
        <v>1.6212630893434464E-2</v>
      </c>
      <c r="S1123" s="16">
        <f t="shared" si="198"/>
        <v>0.15137635144370395</v>
      </c>
      <c r="T1123" s="16">
        <f t="shared" si="199"/>
        <v>1.7640659149814233</v>
      </c>
      <c r="U1123" s="66">
        <f t="shared" si="200"/>
        <v>4.3163615459612901</v>
      </c>
      <c r="V1123" s="66"/>
    </row>
    <row r="1124" spans="1:22" x14ac:dyDescent="0.25">
      <c r="A1124">
        <v>1123</v>
      </c>
      <c r="B1124">
        <v>9.3440829380891195E-4</v>
      </c>
      <c r="C1124" s="16">
        <v>1.29333788596031E-8</v>
      </c>
      <c r="D1124">
        <v>1.1906029160549099E-3</v>
      </c>
      <c r="E1124" s="16">
        <v>3.0918956852373801E-5</v>
      </c>
      <c r="F1124" s="16">
        <v>5.2416589128982498E-6</v>
      </c>
      <c r="G1124" s="16">
        <v>8.6172196882695404E-7</v>
      </c>
      <c r="H1124">
        <v>9.1035069532106796E-4</v>
      </c>
      <c r="J1124">
        <v>0.95450138684321495</v>
      </c>
      <c r="K1124">
        <f t="shared" si="190"/>
        <v>1.2344928058059878E-8</v>
      </c>
      <c r="L1124">
        <f t="shared" si="191"/>
        <v>1.2019350224706737E-3</v>
      </c>
      <c r="M1124" s="16">
        <f t="shared" si="192"/>
        <v>6.6688156514715013E-4</v>
      </c>
      <c r="N1124" s="16">
        <f t="shared" si="193"/>
        <v>0.80537324987100978</v>
      </c>
      <c r="O1124" s="16">
        <f t="shared" si="194"/>
        <v>1.7802055198409263</v>
      </c>
      <c r="P1124" s="16">
        <f t="shared" si="195"/>
        <v>5.5730533141837901E-2</v>
      </c>
      <c r="Q1124" s="16">
        <f t="shared" si="196"/>
        <v>3.5297064446001132</v>
      </c>
      <c r="R1124" s="16">
        <f t="shared" si="197"/>
        <v>0.21905625218828481</v>
      </c>
      <c r="S1124" s="16">
        <f t="shared" si="198"/>
        <v>0.3255971462577793</v>
      </c>
      <c r="T1124" s="16">
        <f t="shared" si="199"/>
        <v>3.5298125473979054</v>
      </c>
      <c r="U1124" s="66">
        <f t="shared" si="200"/>
        <v>10.245481693297856</v>
      </c>
      <c r="V1124" s="66"/>
    </row>
    <row r="1125" spans="1:22" x14ac:dyDescent="0.25">
      <c r="A1125">
        <v>1124</v>
      </c>
      <c r="B1125">
        <v>1.0085826868461E-3</v>
      </c>
      <c r="C1125" s="16">
        <v>8.6143340105625894E-9</v>
      </c>
      <c r="D1125">
        <v>7.2676393431868596E-4</v>
      </c>
      <c r="E1125" s="16">
        <v>1.26361079222768E-5</v>
      </c>
      <c r="F1125" s="16">
        <v>4.7539116734201502E-6</v>
      </c>
      <c r="G1125" s="16">
        <v>1.28700755282311E-6</v>
      </c>
      <c r="H1125">
        <v>3.72038325958289E-4</v>
      </c>
      <c r="J1125">
        <v>0.95680519855280499</v>
      </c>
      <c r="K1125">
        <f t="shared" si="190"/>
        <v>8.2422395633765194E-9</v>
      </c>
      <c r="L1125">
        <f t="shared" si="191"/>
        <v>7.3755015088433889E-4</v>
      </c>
      <c r="M1125" s="16">
        <f t="shared" si="192"/>
        <v>1.2796152228078611E-3</v>
      </c>
      <c r="N1125" s="16">
        <f t="shared" si="193"/>
        <v>1.0983998483170432</v>
      </c>
      <c r="O1125" s="16">
        <f t="shared" si="194"/>
        <v>0.30772884017627627</v>
      </c>
      <c r="P1125" s="16">
        <f t="shared" si="195"/>
        <v>6.0260564457791141E-2</v>
      </c>
      <c r="Q1125" s="16">
        <f t="shared" si="196"/>
        <v>3.1152927741568248E-2</v>
      </c>
      <c r="R1125" s="16">
        <f t="shared" si="197"/>
        <v>0.26784242860956109</v>
      </c>
      <c r="S1125" s="16">
        <f t="shared" si="198"/>
        <v>0.12866208954893416</v>
      </c>
      <c r="T1125" s="16">
        <f t="shared" si="199"/>
        <v>3.1147878741827794E-2</v>
      </c>
      <c r="U1125" s="66">
        <f t="shared" si="200"/>
        <v>1.9251945775930019</v>
      </c>
      <c r="V1125" s="66"/>
    </row>
    <row r="1126" spans="1:22" x14ac:dyDescent="0.25">
      <c r="A1126">
        <v>1125</v>
      </c>
      <c r="B1126">
        <v>5.2515159859741899E-4</v>
      </c>
      <c r="C1126" s="16">
        <v>5.0846878416157199E-9</v>
      </c>
      <c r="D1126">
        <v>8.2620545766260497E-4</v>
      </c>
      <c r="E1126" s="16">
        <v>8.4676711615838498E-6</v>
      </c>
      <c r="F1126" s="16">
        <v>9.1808746998532793E-6</v>
      </c>
      <c r="G1126" s="16">
        <v>2.1833896447306301E-6</v>
      </c>
      <c r="H1126">
        <v>2.4931060869101099E-4</v>
      </c>
      <c r="J1126">
        <v>0.95620369459273602</v>
      </c>
      <c r="K1126">
        <f t="shared" si="190"/>
        <v>4.8619973000037156E-9</v>
      </c>
      <c r="L1126">
        <f t="shared" si="191"/>
        <v>8.4674551201920057E-4</v>
      </c>
      <c r="M1126" s="16">
        <f t="shared" si="192"/>
        <v>2.0355768517563738E-4</v>
      </c>
      <c r="N1126" s="16">
        <f t="shared" si="193"/>
        <v>4.4065785302731435E-3</v>
      </c>
      <c r="O1126" s="16">
        <f t="shared" si="194"/>
        <v>6.7740868696659897E-3</v>
      </c>
      <c r="P1126" s="16">
        <f t="shared" si="195"/>
        <v>2.0232497860885171E-2</v>
      </c>
      <c r="Q1126" s="16">
        <f t="shared" si="196"/>
        <v>4.4777108957937947E-2</v>
      </c>
      <c r="R1126" s="16">
        <f t="shared" si="197"/>
        <v>4.6582367133373827E-3</v>
      </c>
      <c r="S1126" s="16">
        <f t="shared" si="198"/>
        <v>7.7377817512040981E-3</v>
      </c>
      <c r="T1126" s="16">
        <f t="shared" si="199"/>
        <v>4.4779306329794891E-2</v>
      </c>
      <c r="U1126" s="66">
        <f t="shared" si="200"/>
        <v>0.13336559701309864</v>
      </c>
      <c r="V1126" s="66"/>
    </row>
    <row r="1127" spans="1:22" x14ac:dyDescent="0.25">
      <c r="A1127">
        <v>1126</v>
      </c>
      <c r="B1127">
        <v>5.0772167314019803E-4</v>
      </c>
      <c r="C1127" s="16">
        <v>4.2858556267582296E-9</v>
      </c>
      <c r="D1127">
        <v>7.1848633646748805E-4</v>
      </c>
      <c r="E1127" s="16">
        <v>6.21434206844416E-6</v>
      </c>
      <c r="F1127" s="16">
        <v>9.4488614809255803E-6</v>
      </c>
      <c r="G1127" s="16">
        <v>2.5871703494541798E-6</v>
      </c>
      <c r="H1127">
        <v>1.82965729820732E-4</v>
      </c>
      <c r="J1127">
        <v>0.95674450310821402</v>
      </c>
      <c r="K1127">
        <f t="shared" si="190"/>
        <v>4.1004688120163453E-9</v>
      </c>
      <c r="L1127">
        <f t="shared" si="191"/>
        <v>7.3996694392316651E-4</v>
      </c>
      <c r="M1127" s="16">
        <f t="shared" si="192"/>
        <v>2.7547640235722943E-4</v>
      </c>
      <c r="N1127" s="16">
        <f t="shared" si="193"/>
        <v>9.6029034804741796E-4</v>
      </c>
      <c r="O1127" s="16">
        <f t="shared" si="194"/>
        <v>5.1293081616767787E-2</v>
      </c>
      <c r="P1127" s="16">
        <f t="shared" si="195"/>
        <v>6.4553597520355596E-2</v>
      </c>
      <c r="Q1127" s="16">
        <f t="shared" si="196"/>
        <v>0.17758240671080341</v>
      </c>
      <c r="R1127" s="16">
        <f t="shared" si="197"/>
        <v>1.6854170039892701E-3</v>
      </c>
      <c r="S1127" s="16">
        <f t="shared" si="198"/>
        <v>8.3616504047451551E-2</v>
      </c>
      <c r="T1127" s="16">
        <f t="shared" si="199"/>
        <v>0.17758806373140196</v>
      </c>
      <c r="U1127" s="66">
        <f t="shared" si="200"/>
        <v>0.55727936097881692</v>
      </c>
      <c r="V1127" s="66"/>
    </row>
    <row r="1128" spans="1:22" x14ac:dyDescent="0.25">
      <c r="A1128">
        <v>1127</v>
      </c>
      <c r="B1128">
        <v>5.0969337076365597E-4</v>
      </c>
      <c r="C1128" s="16">
        <v>6.5526607152195403E-9</v>
      </c>
      <c r="D1128">
        <v>1.1041534464387001E-3</v>
      </c>
      <c r="E1128" s="16">
        <v>1.4538300019056399E-5</v>
      </c>
      <c r="F1128" s="16">
        <v>9.5803202690157702E-6</v>
      </c>
      <c r="G1128" s="16">
        <v>1.6995633586939699E-6</v>
      </c>
      <c r="H1128">
        <v>4.2805159799712901E-4</v>
      </c>
      <c r="J1128">
        <v>0.95482839462594704</v>
      </c>
      <c r="K1128">
        <f t="shared" si="190"/>
        <v>6.2566665112415837E-9</v>
      </c>
      <c r="L1128">
        <f t="shared" si="191"/>
        <v>1.1250070976747103E-3</v>
      </c>
      <c r="M1128" s="16">
        <f t="shared" si="192"/>
        <v>-1.0562035614739843E-4</v>
      </c>
      <c r="N1128" s="16">
        <f t="shared" si="193"/>
        <v>1.2244621601884551E-3</v>
      </c>
      <c r="O1128" s="16">
        <f t="shared" si="194"/>
        <v>3.3356635925629367E-2</v>
      </c>
      <c r="P1128" s="16">
        <f t="shared" si="195"/>
        <v>2.1410155950971708E-2</v>
      </c>
      <c r="Q1128" s="16">
        <f t="shared" si="196"/>
        <v>0.12503867993316806</v>
      </c>
      <c r="R1128" s="16">
        <f t="shared" si="197"/>
        <v>7.6797375901655081E-4</v>
      </c>
      <c r="S1128" s="16">
        <f t="shared" si="198"/>
        <v>2.3446316104275965E-2</v>
      </c>
      <c r="T1128" s="16">
        <f t="shared" si="199"/>
        <v>0.12504498564366362</v>
      </c>
      <c r="U1128" s="66">
        <f t="shared" si="200"/>
        <v>0.33028920947691376</v>
      </c>
      <c r="V1128" s="66"/>
    </row>
    <row r="1129" spans="1:22" x14ac:dyDescent="0.25">
      <c r="A1129">
        <v>1128</v>
      </c>
      <c r="B1129">
        <v>4.8199409407893699E-4</v>
      </c>
      <c r="C1129" s="16">
        <v>9.9070405493750199E-9</v>
      </c>
      <c r="D1129">
        <v>1.7919993915791899E-3</v>
      </c>
      <c r="E1129" s="16">
        <v>3.5419232500830499E-5</v>
      </c>
      <c r="F1129" s="16">
        <v>1.04333362848934E-5</v>
      </c>
      <c r="G1129" s="16">
        <v>1.1322841653689599E-6</v>
      </c>
      <c r="H1129">
        <v>1.0428835116576599E-3</v>
      </c>
      <c r="J1129">
        <v>0.95167037896902895</v>
      </c>
      <c r="K1129">
        <f t="shared" si="190"/>
        <v>9.4282370340852621E-9</v>
      </c>
      <c r="L1129">
        <f t="shared" si="191"/>
        <v>1.8139884412737963E-3</v>
      </c>
      <c r="M1129" s="16">
        <f t="shared" si="192"/>
        <v>-8.5000025311592238E-4</v>
      </c>
      <c r="N1129" s="16">
        <f t="shared" si="193"/>
        <v>4.5174621543570638E-4</v>
      </c>
      <c r="O1129" s="16">
        <f t="shared" si="194"/>
        <v>0.62101259086875282</v>
      </c>
      <c r="P1129" s="16">
        <f t="shared" si="195"/>
        <v>0.74035272590810353</v>
      </c>
      <c r="Q1129" s="16">
        <f t="shared" si="196"/>
        <v>5.279680570773265</v>
      </c>
      <c r="R1129" s="16">
        <f t="shared" si="197"/>
        <v>3.464330128907006E-3</v>
      </c>
      <c r="S1129" s="16">
        <f t="shared" si="198"/>
        <v>0.18991496484802536</v>
      </c>
      <c r="T1129" s="16">
        <f t="shared" si="199"/>
        <v>5.2802745122631212</v>
      </c>
      <c r="U1129" s="66">
        <f t="shared" si="200"/>
        <v>12.11515144100561</v>
      </c>
      <c r="V1129" s="66"/>
    </row>
    <row r="1130" spans="1:22" x14ac:dyDescent="0.25">
      <c r="A1130">
        <v>1129</v>
      </c>
      <c r="B1130">
        <v>3.8611824059132E-4</v>
      </c>
      <c r="C1130" s="16">
        <v>2.8720534885432901E-9</v>
      </c>
      <c r="D1130">
        <v>6.3198383649571397E-4</v>
      </c>
      <c r="E1130" s="16">
        <v>3.6661294711261899E-6</v>
      </c>
      <c r="F1130" s="16">
        <v>1.238131566436E-5</v>
      </c>
      <c r="G1130" s="16">
        <v>3.85741196344192E-6</v>
      </c>
      <c r="H1130" s="16">
        <v>1.07939620902241E-4</v>
      </c>
      <c r="J1130">
        <v>0.95712456415687597</v>
      </c>
      <c r="K1130">
        <f t="shared" si="190"/>
        <v>2.7489129434572316E-9</v>
      </c>
      <c r="L1130">
        <f t="shared" si="191"/>
        <v>6.6060100773438727E-4</v>
      </c>
      <c r="M1130" s="16">
        <f t="shared" si="192"/>
        <v>1.116354734482527E-4</v>
      </c>
      <c r="N1130" s="16">
        <f t="shared" si="193"/>
        <v>4.6630738002234065E-2</v>
      </c>
      <c r="O1130" s="16">
        <f t="shared" si="194"/>
        <v>0.23198262282988893</v>
      </c>
      <c r="P1130" s="16">
        <f t="shared" si="195"/>
        <v>0.11825353089867285</v>
      </c>
      <c r="Q1130" s="16">
        <f t="shared" si="196"/>
        <v>0.43383307031329404</v>
      </c>
      <c r="R1130" s="16">
        <f t="shared" si="197"/>
        <v>6.582052725697618E-2</v>
      </c>
      <c r="S1130" s="16">
        <f t="shared" si="198"/>
        <v>0.85029769144061251</v>
      </c>
      <c r="T1130" s="16">
        <f t="shared" si="199"/>
        <v>0.43383984665815895</v>
      </c>
      <c r="U1130" s="66">
        <f t="shared" si="200"/>
        <v>2.1806580273998377</v>
      </c>
      <c r="V1130" s="66"/>
    </row>
    <row r="1131" spans="1:22" x14ac:dyDescent="0.25">
      <c r="A1131">
        <v>1130</v>
      </c>
      <c r="B1131">
        <v>3.1208396890371702E-4</v>
      </c>
      <c r="C1131" s="16">
        <v>6.6362154787378996E-9</v>
      </c>
      <c r="D1131">
        <v>1.8572984824963201E-3</v>
      </c>
      <c r="E1131" s="16">
        <v>2.4568565743324102E-5</v>
      </c>
      <c r="F1131" s="16">
        <v>1.6171687261034501E-5</v>
      </c>
      <c r="G1131" s="16">
        <v>1.69185485406362E-6</v>
      </c>
      <c r="H1131">
        <v>7.2339962565490105E-4</v>
      </c>
      <c r="J1131">
        <v>0.95128668127853999</v>
      </c>
      <c r="K1131">
        <f t="shared" si="190"/>
        <v>6.3129433990178539E-9</v>
      </c>
      <c r="L1131">
        <f t="shared" si="191"/>
        <v>1.8913270756569739E-3</v>
      </c>
      <c r="M1131" s="16">
        <f t="shared" si="192"/>
        <v>-1.2671591378495398E-3</v>
      </c>
      <c r="N1131" s="16">
        <f t="shared" si="193"/>
        <v>0.1341587003424545</v>
      </c>
      <c r="O1131" s="16">
        <f t="shared" si="194"/>
        <v>3.9092459312869823E-2</v>
      </c>
      <c r="P1131" s="16">
        <f t="shared" si="195"/>
        <v>0.86161175747279128</v>
      </c>
      <c r="Q1131" s="16">
        <f t="shared" si="196"/>
        <v>1.6576293295903788</v>
      </c>
      <c r="R1131" s="16">
        <f t="shared" si="197"/>
        <v>0.41117898357234706</v>
      </c>
      <c r="S1131" s="16">
        <f t="shared" si="198"/>
        <v>2.4637377842476604E-2</v>
      </c>
      <c r="T1131" s="16">
        <f t="shared" si="199"/>
        <v>1.6578848739801968</v>
      </c>
      <c r="U1131" s="66">
        <f t="shared" si="200"/>
        <v>4.7861934821135144</v>
      </c>
      <c r="V1131" s="66"/>
    </row>
    <row r="1132" spans="1:22" x14ac:dyDescent="0.25">
      <c r="A1132">
        <v>1131</v>
      </c>
      <c r="B1132">
        <v>4.7103771160865801E-4</v>
      </c>
      <c r="C1132" s="16">
        <v>7.1866905970835298E-9</v>
      </c>
      <c r="D1132">
        <v>1.31672552899965E-3</v>
      </c>
      <c r="E1132" s="16">
        <v>1.8970853324452799E-5</v>
      </c>
      <c r="F1132" s="16">
        <v>1.04653996102121E-5</v>
      </c>
      <c r="G1132" s="16">
        <v>1.5532487201984199E-6</v>
      </c>
      <c r="H1132">
        <v>5.5856509035405899E-4</v>
      </c>
      <c r="J1132">
        <v>0.95380558450550401</v>
      </c>
      <c r="K1132">
        <f t="shared" si="190"/>
        <v>6.854705625611466E-9</v>
      </c>
      <c r="L1132">
        <f t="shared" si="191"/>
        <v>1.3392023902496755E-3</v>
      </c>
      <c r="M1132" s="16">
        <f t="shared" si="192"/>
        <v>-3.971269670323595E-4</v>
      </c>
      <c r="N1132" s="16">
        <f t="shared" si="193"/>
        <v>1.8924714268594336E-3</v>
      </c>
      <c r="O1132" s="16">
        <f t="shared" si="194"/>
        <v>8.825001358945074E-2</v>
      </c>
      <c r="P1132" s="16">
        <f t="shared" si="195"/>
        <v>0.13469817903781495</v>
      </c>
      <c r="Q1132" s="16">
        <f t="shared" si="196"/>
        <v>0.58722635556657987</v>
      </c>
      <c r="R1132" s="16">
        <f t="shared" si="197"/>
        <v>3.8579755163312256E-3</v>
      </c>
      <c r="S1132" s="16">
        <f t="shared" si="198"/>
        <v>5.1089222287516223E-2</v>
      </c>
      <c r="T1132" s="16">
        <f t="shared" si="199"/>
        <v>0.58727178454443585</v>
      </c>
      <c r="U1132" s="66">
        <f t="shared" si="200"/>
        <v>1.4542860019689883</v>
      </c>
      <c r="V1132" s="66"/>
    </row>
    <row r="1133" spans="1:22" x14ac:dyDescent="0.25">
      <c r="A1133">
        <v>1132</v>
      </c>
      <c r="B1133">
        <v>5.4544078051609599E-4</v>
      </c>
      <c r="C1133" s="16">
        <v>1.07132185977867E-8</v>
      </c>
      <c r="D1133">
        <v>1.7092733922551601E-3</v>
      </c>
      <c r="E1133" s="16">
        <v>3.6565240578539003E-5</v>
      </c>
      <c r="F1133" s="16">
        <v>9.1866325209870505E-6</v>
      </c>
      <c r="G1133" s="16">
        <v>1.0461534253445899E-6</v>
      </c>
      <c r="H1133">
        <v>1.07662209959012E-3</v>
      </c>
      <c r="J1133">
        <v>0.95205437054362496</v>
      </c>
      <c r="K1133">
        <f t="shared" si="190"/>
        <v>1.0199566588612073E-8</v>
      </c>
      <c r="L1133">
        <f t="shared" si="191"/>
        <v>1.7286820975038811E-3</v>
      </c>
      <c r="M1133" s="16">
        <f t="shared" si="192"/>
        <v>-6.378005364716889E-4</v>
      </c>
      <c r="N1133" s="16">
        <f t="shared" si="193"/>
        <v>1.1573808012470136E-2</v>
      </c>
      <c r="O1133" s="16">
        <f t="shared" si="194"/>
        <v>0.87150483151181068</v>
      </c>
      <c r="P1133" s="16">
        <f t="shared" si="195"/>
        <v>0.5999310139196945</v>
      </c>
      <c r="Q1133" s="16">
        <f t="shared" si="196"/>
        <v>5.7814095354232666</v>
      </c>
      <c r="R1133" s="16">
        <f t="shared" si="197"/>
        <v>4.5788129358218937E-3</v>
      </c>
      <c r="S1133" s="16">
        <f t="shared" si="198"/>
        <v>0.22916380352462123</v>
      </c>
      <c r="T1133" s="16">
        <f t="shared" si="199"/>
        <v>5.7819833105045104</v>
      </c>
      <c r="U1133" s="66">
        <f t="shared" si="200"/>
        <v>13.280145115832195</v>
      </c>
      <c r="V1133" s="66"/>
    </row>
    <row r="1134" spans="1:22" x14ac:dyDescent="0.25">
      <c r="A1134">
        <v>1133</v>
      </c>
      <c r="B1134">
        <v>8.6938362843291903E-4</v>
      </c>
      <c r="C1134" s="16">
        <v>8.6417159744679001E-9</v>
      </c>
      <c r="D1134">
        <v>8.4833192271331495E-4</v>
      </c>
      <c r="E1134" s="16">
        <v>1.47755782450957E-5</v>
      </c>
      <c r="F1134" s="16">
        <v>5.5474376381400501E-6</v>
      </c>
      <c r="G1134" s="16">
        <v>1.28478021707472E-6</v>
      </c>
      <c r="H1134">
        <v>4.3503219477205598E-4</v>
      </c>
      <c r="J1134">
        <v>0.95616994935699895</v>
      </c>
      <c r="K1134">
        <f t="shared" si="190"/>
        <v>8.2629491256645404E-9</v>
      </c>
      <c r="L1134">
        <f t="shared" si="191"/>
        <v>8.6070293649069529E-4</v>
      </c>
      <c r="M1134" s="16">
        <f t="shared" si="192"/>
        <v>8.7806432037514288E-4</v>
      </c>
      <c r="N1134" s="16">
        <f t="shared" si="193"/>
        <v>0.58581522987766999</v>
      </c>
      <c r="O1134" s="16">
        <f t="shared" si="194"/>
        <v>0.31323619476564651</v>
      </c>
      <c r="P1134" s="16">
        <f t="shared" si="195"/>
        <v>1.4225211190823433E-2</v>
      </c>
      <c r="Q1134" s="16">
        <f t="shared" si="196"/>
        <v>0.14115063895051688</v>
      </c>
      <c r="R1134" s="16">
        <f t="shared" si="197"/>
        <v>0.19097038196599292</v>
      </c>
      <c r="S1134" s="16">
        <f t="shared" si="198"/>
        <v>0.1294595256580954</v>
      </c>
      <c r="T1134" s="16">
        <f t="shared" si="199"/>
        <v>0.14114415808359523</v>
      </c>
      <c r="U1134" s="66">
        <f t="shared" si="200"/>
        <v>1.5160013404923405</v>
      </c>
      <c r="V1134" s="66"/>
    </row>
    <row r="1135" spans="1:22" x14ac:dyDescent="0.25">
      <c r="A1135">
        <v>1134</v>
      </c>
      <c r="B1135">
        <v>4.5789568720538103E-4</v>
      </c>
      <c r="C1135" s="16">
        <v>5.6456748327905598E-9</v>
      </c>
      <c r="D1135">
        <v>1.0579302572132001E-3</v>
      </c>
      <c r="E1135" s="16">
        <v>1.2007064416316701E-5</v>
      </c>
      <c r="F1135" s="16">
        <v>1.06441739952433E-5</v>
      </c>
      <c r="G1135" s="16">
        <v>1.9716944286720201E-6</v>
      </c>
      <c r="H1135">
        <v>3.5352365739432898E-4</v>
      </c>
      <c r="J1135">
        <v>0.95502991015114103</v>
      </c>
      <c r="K1135">
        <f t="shared" si="190"/>
        <v>5.3917883283025264E-9</v>
      </c>
      <c r="L1135">
        <f t="shared" si="191"/>
        <v>1.0811846539575259E-3</v>
      </c>
      <c r="M1135" s="16">
        <f t="shared" si="192"/>
        <v>-1.6539327954676384E-4</v>
      </c>
      <c r="N1135" s="16">
        <f t="shared" si="193"/>
        <v>4.9264916171243098E-3</v>
      </c>
      <c r="O1135" s="16">
        <f t="shared" si="194"/>
        <v>3.5884752650289529E-4</v>
      </c>
      <c r="P1135" s="16">
        <f t="shared" si="195"/>
        <v>9.6694970166580612E-3</v>
      </c>
      <c r="Q1135" s="16">
        <f t="shared" si="196"/>
        <v>1.3908422095833716E-2</v>
      </c>
      <c r="R1135" s="16">
        <f t="shared" si="197"/>
        <v>6.4410352461722912E-3</v>
      </c>
      <c r="S1135" s="16">
        <f t="shared" si="198"/>
        <v>3.0699526673772475E-4</v>
      </c>
      <c r="T1135" s="16">
        <f t="shared" si="199"/>
        <v>1.3909640020709975E-2</v>
      </c>
      <c r="U1135" s="66">
        <f t="shared" si="200"/>
        <v>4.9520928789738974E-2</v>
      </c>
      <c r="V1135" s="66"/>
    </row>
    <row r="1136" spans="1:22" x14ac:dyDescent="0.25">
      <c r="A1136">
        <v>1135</v>
      </c>
      <c r="B1136">
        <v>3.9992267101705798E-4</v>
      </c>
      <c r="C1136" s="16">
        <v>3.7591770489804099E-9</v>
      </c>
      <c r="D1136">
        <v>8.0186384208998204E-4</v>
      </c>
      <c r="E1136" s="16">
        <v>6.0766562454873897E-6</v>
      </c>
      <c r="F1136" s="16">
        <v>1.20489197384254E-5</v>
      </c>
      <c r="G1136" s="16">
        <v>2.9528576159281298E-6</v>
      </c>
      <c r="H1136">
        <v>1.7891271084745001E-4</v>
      </c>
      <c r="J1136">
        <v>0.95626478882986399</v>
      </c>
      <c r="K1136">
        <f t="shared" si="190"/>
        <v>3.5947686469173228E-9</v>
      </c>
      <c r="L1136">
        <f t="shared" si="191"/>
        <v>8.2891078000571201E-4</v>
      </c>
      <c r="M1136" s="16">
        <f t="shared" si="192"/>
        <v>-2.9065437971596043E-5</v>
      </c>
      <c r="N1136" s="16">
        <f t="shared" si="193"/>
        <v>3.5310166680134356E-2</v>
      </c>
      <c r="O1136" s="16">
        <f t="shared" si="194"/>
        <v>0.10338528199343164</v>
      </c>
      <c r="P1136" s="16">
        <f t="shared" si="195"/>
        <v>2.8060347113994567E-2</v>
      </c>
      <c r="Q1136" s="16">
        <f t="shared" si="196"/>
        <v>0.18855109084220176</v>
      </c>
      <c r="R1136" s="16">
        <f t="shared" si="197"/>
        <v>4.9649159557246969E-2</v>
      </c>
      <c r="S1136" s="16">
        <f t="shared" si="198"/>
        <v>0.22220293973431787</v>
      </c>
      <c r="T1136" s="16">
        <f t="shared" si="199"/>
        <v>0.18855460731983403</v>
      </c>
      <c r="U1136" s="66">
        <f t="shared" si="200"/>
        <v>0.81571359324116122</v>
      </c>
      <c r="V1136" s="66"/>
    </row>
    <row r="1137" spans="1:22" x14ac:dyDescent="0.25">
      <c r="A1137">
        <v>1136</v>
      </c>
      <c r="B1137" s="16">
        <v>5.0866253907901201E-4</v>
      </c>
      <c r="C1137" s="16">
        <v>4.5080819263912101E-9</v>
      </c>
      <c r="D1137" s="16">
        <v>7.5500192196724305E-4</v>
      </c>
      <c r="E1137" s="16">
        <v>6.86589762384787E-6</v>
      </c>
      <c r="F1137" s="16">
        <v>9.44757583973241E-6</v>
      </c>
      <c r="G1137" s="16">
        <v>2.4606751725613001E-6</v>
      </c>
      <c r="H1137">
        <v>2.02149497608275E-4</v>
      </c>
      <c r="J1137">
        <v>0.95655817858067105</v>
      </c>
      <c r="K1137">
        <f t="shared" si="190"/>
        <v>4.312242636401219E-9</v>
      </c>
      <c r="L1137">
        <f t="shared" si="191"/>
        <v>7.7635324073734274E-4</v>
      </c>
      <c r="M1137" s="16">
        <f t="shared" si="192"/>
        <v>2.4097183742068125E-4</v>
      </c>
      <c r="N1137" s="16">
        <f t="shared" si="193"/>
        <v>1.0823501752361745E-3</v>
      </c>
      <c r="O1137" s="16">
        <f t="shared" si="194"/>
        <v>3.4734481292151925E-2</v>
      </c>
      <c r="P1137" s="16">
        <f t="shared" si="195"/>
        <v>4.6726810182116774E-2</v>
      </c>
      <c r="Q1137" s="16">
        <f t="shared" si="196"/>
        <v>0.13013429619733549</v>
      </c>
      <c r="R1137" s="16">
        <f t="shared" si="197"/>
        <v>1.6961472034682009E-3</v>
      </c>
      <c r="S1137" s="16">
        <f t="shared" si="198"/>
        <v>5.1136452065035733E-2</v>
      </c>
      <c r="T1137" s="16">
        <f t="shared" si="199"/>
        <v>0.13013885449470561</v>
      </c>
      <c r="U1137" s="66">
        <f t="shared" si="200"/>
        <v>0.39564939161004986</v>
      </c>
      <c r="V1137" s="66"/>
    </row>
    <row r="1138" spans="1:22" x14ac:dyDescent="0.25">
      <c r="A1138">
        <v>1137</v>
      </c>
      <c r="B1138">
        <v>4.4361186770081398E-4</v>
      </c>
      <c r="C1138" s="16">
        <v>3.4897442257870099E-9</v>
      </c>
      <c r="D1138">
        <v>6.6886596460985297E-4</v>
      </c>
      <c r="E1138" s="16">
        <v>4.7129318540626702E-6</v>
      </c>
      <c r="F1138" s="16">
        <v>1.0792013013257101E-5</v>
      </c>
      <c r="G1138" s="16">
        <v>3.1757575413217698E-6</v>
      </c>
      <c r="H1138">
        <v>1.38760182446087E-4</v>
      </c>
      <c r="J1138">
        <v>0.95696965722606997</v>
      </c>
      <c r="K1138">
        <f t="shared" si="190"/>
        <v>3.3395793355580518E-9</v>
      </c>
      <c r="L1138">
        <f t="shared" si="191"/>
        <v>6.9362225843346318E-4</v>
      </c>
      <c r="M1138" s="16">
        <f t="shared" si="192"/>
        <v>1.9360147696816481E-4</v>
      </c>
      <c r="N1138" s="16">
        <f t="shared" si="193"/>
        <v>9.839438857012479E-3</v>
      </c>
      <c r="O1138" s="16">
        <f t="shared" si="194"/>
        <v>0.13702110583563465</v>
      </c>
      <c r="P1138" s="16">
        <f t="shared" si="195"/>
        <v>9.3384893759933044E-2</v>
      </c>
      <c r="Q1138" s="16">
        <f t="shared" si="196"/>
        <v>0.31494106818694712</v>
      </c>
      <c r="R1138" s="16">
        <f t="shared" si="197"/>
        <v>9.0744577999706671E-3</v>
      </c>
      <c r="S1138" s="16">
        <f t="shared" si="198"/>
        <v>0.33925175671446856</v>
      </c>
      <c r="T1138" s="16">
        <f t="shared" si="199"/>
        <v>0.31494779660114219</v>
      </c>
      <c r="U1138" s="66">
        <f t="shared" si="200"/>
        <v>1.2184605177551087</v>
      </c>
      <c r="V1138" s="66"/>
    </row>
    <row r="1139" spans="1:22" x14ac:dyDescent="0.25">
      <c r="A1139">
        <v>1138</v>
      </c>
      <c r="B1139">
        <v>9.0354056707255903E-4</v>
      </c>
      <c r="C1139" s="16">
        <v>2.72523010794271E-9</v>
      </c>
      <c r="D1139">
        <v>2.5365205847499502E-4</v>
      </c>
      <c r="E1139" s="16">
        <v>1.4030895887609099E-6</v>
      </c>
      <c r="F1139" s="16">
        <v>5.1855250900636104E-6</v>
      </c>
      <c r="G1139" s="16">
        <v>4.0451028483456604E-6</v>
      </c>
      <c r="H1139" s="16">
        <v>4.1309520153032097E-5</v>
      </c>
      <c r="J1139">
        <v>0.95932407647140905</v>
      </c>
      <c r="K1139">
        <f t="shared" si="190"/>
        <v>2.6143788564742184E-9</v>
      </c>
      <c r="L1139">
        <f t="shared" si="191"/>
        <v>2.6806548627335996E-4</v>
      </c>
      <c r="M1139" s="16">
        <f t="shared" si="192"/>
        <v>1.5390156478717581E-3</v>
      </c>
      <c r="N1139" s="16">
        <f t="shared" si="193"/>
        <v>0.69679980568960287</v>
      </c>
      <c r="O1139" s="16">
        <f t="shared" si="194"/>
        <v>0.25821107347749084</v>
      </c>
      <c r="P1139" s="16">
        <f t="shared" si="195"/>
        <v>0.54266903523032706</v>
      </c>
      <c r="Q1139" s="16">
        <f t="shared" si="196"/>
        <v>0.75579280122957881</v>
      </c>
      <c r="R1139" s="16">
        <f t="shared" si="197"/>
        <v>0.22442140741217625</v>
      </c>
      <c r="S1139" s="16">
        <f t="shared" si="198"/>
        <v>1.0315259580540548</v>
      </c>
      <c r="T1139" s="16">
        <f t="shared" si="199"/>
        <v>0.75580058714973619</v>
      </c>
      <c r="U1139" s="66">
        <f t="shared" si="200"/>
        <v>4.2652206682429661</v>
      </c>
      <c r="V1139" s="66"/>
    </row>
    <row r="1140" spans="1:22" x14ac:dyDescent="0.25">
      <c r="A1140">
        <v>1139</v>
      </c>
      <c r="B1140">
        <v>6.1829751039294597E-4</v>
      </c>
      <c r="C1140" s="16">
        <v>5.2968751443520299E-9</v>
      </c>
      <c r="D1140">
        <v>7.2923158740371898E-4</v>
      </c>
      <c r="E1140" s="16">
        <v>7.7948328715116094E-6</v>
      </c>
      <c r="F1140" s="16">
        <v>7.7603172962784105E-6</v>
      </c>
      <c r="G1140" s="16">
        <v>2.09343997476379E-6</v>
      </c>
      <c r="H1140">
        <v>2.29499358886452E-4</v>
      </c>
      <c r="J1140">
        <v>0.95672654157084402</v>
      </c>
      <c r="K1140">
        <f t="shared" si="190"/>
        <v>5.0676610379884828E-9</v>
      </c>
      <c r="L1140">
        <f t="shared" si="191"/>
        <v>7.4684036509589527E-4</v>
      </c>
      <c r="M1140" s="16">
        <f t="shared" si="192"/>
        <v>4.8975465568999689E-4</v>
      </c>
      <c r="N1140" s="16">
        <f t="shared" si="193"/>
        <v>6.5293429461651398E-2</v>
      </c>
      <c r="O1140" s="16">
        <f t="shared" si="194"/>
        <v>1.9367771449562458E-3</v>
      </c>
      <c r="P1140" s="16">
        <f t="shared" si="195"/>
        <v>5.9009338367169407E-2</v>
      </c>
      <c r="Q1140" s="16">
        <f t="shared" si="196"/>
        <v>7.5213908323663259E-2</v>
      </c>
      <c r="R1140" s="16">
        <f t="shared" si="197"/>
        <v>4.5122606217612264E-2</v>
      </c>
      <c r="S1140" s="16">
        <f t="shared" si="198"/>
        <v>1.8613615361015746E-3</v>
      </c>
      <c r="T1140" s="16">
        <f t="shared" si="199"/>
        <v>7.5218460582739372E-2</v>
      </c>
      <c r="U1140" s="66">
        <f t="shared" si="200"/>
        <v>0.32365588163389353</v>
      </c>
      <c r="V1140" s="66"/>
    </row>
    <row r="1141" spans="1:22" x14ac:dyDescent="0.25">
      <c r="A1141">
        <v>1140</v>
      </c>
      <c r="B1141">
        <v>3.0621463855645703E-4</v>
      </c>
      <c r="C1141" s="16">
        <v>2.88205948267147E-9</v>
      </c>
      <c r="D1141">
        <v>8.0322353818668396E-4</v>
      </c>
      <c r="E1141" s="16">
        <v>4.6658051093441699E-6</v>
      </c>
      <c r="F1141" s="16">
        <v>1.57486344860198E-5</v>
      </c>
      <c r="G1141" s="16">
        <v>3.8522748000026398E-6</v>
      </c>
      <c r="H1141">
        <v>1.37373660582919E-4</v>
      </c>
      <c r="J1141">
        <v>0.95617869741664596</v>
      </c>
      <c r="K1141">
        <f t="shared" si="190"/>
        <v>2.7557638820180985E-9</v>
      </c>
      <c r="L1141">
        <f t="shared" si="191"/>
        <v>8.385701998992436E-4</v>
      </c>
      <c r="M1141" s="16">
        <f t="shared" si="192"/>
        <v>-2.2614092278632947E-4</v>
      </c>
      <c r="N1141" s="16">
        <f t="shared" si="193"/>
        <v>0.14303158941562311</v>
      </c>
      <c r="O1141" s="16">
        <f t="shared" si="194"/>
        <v>0.23024627325083682</v>
      </c>
      <c r="P1141" s="16">
        <f t="shared" si="195"/>
        <v>2.7589411175871183E-2</v>
      </c>
      <c r="Q1141" s="16">
        <f t="shared" si="196"/>
        <v>0.31988515273541634</v>
      </c>
      <c r="R1141" s="16">
        <f t="shared" si="197"/>
        <v>0.35796002912236391</v>
      </c>
      <c r="S1141" s="16">
        <f t="shared" si="198"/>
        <v>0.8455833699073857</v>
      </c>
      <c r="T1141" s="16">
        <f t="shared" si="199"/>
        <v>0.31988827389974089</v>
      </c>
      <c r="U1141" s="66">
        <f t="shared" si="200"/>
        <v>2.2441840995072377</v>
      </c>
      <c r="V1141" s="66"/>
    </row>
    <row r="1142" spans="1:22" x14ac:dyDescent="0.25">
      <c r="A1142">
        <v>1141</v>
      </c>
      <c r="B1142">
        <v>3.95865379879583E-4</v>
      </c>
      <c r="C1142" s="16">
        <v>4.6628512098835897E-9</v>
      </c>
      <c r="D1142">
        <v>1.00972031511459E-3</v>
      </c>
      <c r="E1142" s="16">
        <v>9.4691923872976401E-6</v>
      </c>
      <c r="F1142" s="16">
        <v>1.2289239843722599E-5</v>
      </c>
      <c r="G1142" s="16">
        <v>2.3861923299763098E-6</v>
      </c>
      <c r="H1142">
        <v>2.7880062075194502E-4</v>
      </c>
      <c r="J1142">
        <v>0.95523044012741098</v>
      </c>
      <c r="K1142">
        <f t="shared" si="190"/>
        <v>4.4540974134657321E-9</v>
      </c>
      <c r="L1142">
        <f t="shared" si="191"/>
        <v>1.0366803242808015E-3</v>
      </c>
      <c r="M1142" s="16">
        <f t="shared" si="192"/>
        <v>-2.4494956452163566E-4</v>
      </c>
      <c r="N1142" s="16">
        <f t="shared" si="193"/>
        <v>3.847435288153863E-2</v>
      </c>
      <c r="O1142" s="16">
        <f t="shared" si="194"/>
        <v>2.5102854571117553E-2</v>
      </c>
      <c r="P1142" s="16">
        <f t="shared" si="195"/>
        <v>2.3311974779010335E-3</v>
      </c>
      <c r="Q1142" s="16">
        <f t="shared" si="196"/>
        <v>1.4008624348583996E-2</v>
      </c>
      <c r="R1142" s="16">
        <f t="shared" si="197"/>
        <v>6.1113042893150678E-2</v>
      </c>
      <c r="S1142" s="16">
        <f t="shared" si="198"/>
        <v>3.5728383143091111E-2</v>
      </c>
      <c r="T1142" s="16">
        <f t="shared" si="199"/>
        <v>1.4008066444080315E-2</v>
      </c>
      <c r="U1142" s="66">
        <f t="shared" si="200"/>
        <v>0.19076652175946329</v>
      </c>
      <c r="V1142" s="66"/>
    </row>
    <row r="1143" spans="1:22" x14ac:dyDescent="0.25">
      <c r="A1143">
        <v>1142</v>
      </c>
      <c r="B1143" s="16">
        <v>3.9202698032227899E-4</v>
      </c>
      <c r="C1143" s="16">
        <v>5.5642428428646696E-9</v>
      </c>
      <c r="D1143" s="16">
        <v>1.22261164038227E-3</v>
      </c>
      <c r="E1143" s="16">
        <v>1.36505641970326E-5</v>
      </c>
      <c r="F1143" s="16">
        <v>1.25279483600361E-5</v>
      </c>
      <c r="G1143" s="16">
        <v>2.0043159022051398E-6</v>
      </c>
      <c r="H1143">
        <v>4.0191644270809099E-4</v>
      </c>
      <c r="J1143">
        <v>0.95420598742707996</v>
      </c>
      <c r="K1143">
        <f t="shared" si="190"/>
        <v>5.3094338361597446E-9</v>
      </c>
      <c r="L1143">
        <f t="shared" si="191"/>
        <v>1.2496662887617044E-3</v>
      </c>
      <c r="M1143" s="16">
        <f t="shared" si="192"/>
        <v>-4.6561232811714642E-4</v>
      </c>
      <c r="N1143" s="16">
        <f t="shared" si="193"/>
        <v>4.1592798031268856E-2</v>
      </c>
      <c r="O1143" s="16">
        <f t="shared" si="194"/>
        <v>1.8030676538973693E-5</v>
      </c>
      <c r="P1143" s="16">
        <f t="shared" si="195"/>
        <v>7.2524816484230176E-2</v>
      </c>
      <c r="Q1143" s="16">
        <f t="shared" si="196"/>
        <v>7.3416202109046133E-2</v>
      </c>
      <c r="R1143" s="16">
        <f t="shared" si="197"/>
        <v>7.3677814925077273E-2</v>
      </c>
      <c r="S1143" s="16">
        <f t="shared" si="198"/>
        <v>1.6034524144113867E-6</v>
      </c>
      <c r="T1143" s="16">
        <f t="shared" si="199"/>
        <v>7.3424983480150377E-2</v>
      </c>
      <c r="U1143" s="66">
        <f t="shared" si="200"/>
        <v>0.33465624915872616</v>
      </c>
      <c r="V1143" s="66"/>
    </row>
    <row r="1144" spans="1:22" x14ac:dyDescent="0.25">
      <c r="A1144">
        <v>1143</v>
      </c>
      <c r="B1144">
        <v>3.3126333493367697E-4</v>
      </c>
      <c r="C1144" s="16">
        <v>5.4068475181792199E-9</v>
      </c>
      <c r="D1144">
        <v>1.4121350490431399E-3</v>
      </c>
      <c r="E1144" s="16">
        <v>1.52885318485552E-5</v>
      </c>
      <c r="F1144" s="16">
        <v>1.4954198920036601E-5</v>
      </c>
      <c r="G1144" s="16">
        <v>2.0670399635255099E-6</v>
      </c>
      <c r="H1144">
        <v>4.5014770455914797E-4</v>
      </c>
      <c r="J1144">
        <v>0.95327976812314397</v>
      </c>
      <c r="K1144">
        <f t="shared" si="190"/>
        <v>5.1542383484070835E-9</v>
      </c>
      <c r="L1144">
        <f t="shared" si="191"/>
        <v>1.4441050799992204E-3</v>
      </c>
      <c r="M1144" s="16">
        <f t="shared" si="192"/>
        <v>-7.8157841013186651E-4</v>
      </c>
      <c r="N1144" s="16">
        <f t="shared" si="193"/>
        <v>0.10714548578889951</v>
      </c>
      <c r="O1144" s="16">
        <f t="shared" si="194"/>
        <v>5.837435277982134E-4</v>
      </c>
      <c r="P1144" s="16">
        <f t="shared" si="195"/>
        <v>0.21721733357133099</v>
      </c>
      <c r="Q1144" s="16">
        <f t="shared" si="196"/>
        <v>0.17931789504796364</v>
      </c>
      <c r="R1144" s="16">
        <f t="shared" si="197"/>
        <v>0.2679842195813516</v>
      </c>
      <c r="S1144" s="16">
        <f t="shared" si="198"/>
        <v>8.9931590235879655E-4</v>
      </c>
      <c r="T1144" s="16">
        <f t="shared" si="199"/>
        <v>0.17934460729077115</v>
      </c>
      <c r="U1144" s="66">
        <f t="shared" si="200"/>
        <v>0.95249260071047381</v>
      </c>
      <c r="V1144" s="66"/>
    </row>
    <row r="1145" spans="1:22" x14ac:dyDescent="0.25">
      <c r="A1145">
        <v>1144</v>
      </c>
      <c r="B1145">
        <v>4.6419780384502197E-4</v>
      </c>
      <c r="C1145" s="16">
        <v>4.3045339168714899E-9</v>
      </c>
      <c r="D1145">
        <v>7.90712768808267E-4</v>
      </c>
      <c r="E1145" s="16">
        <v>6.8628770444367896E-6</v>
      </c>
      <c r="F1145" s="16">
        <v>1.03717385381481E-5</v>
      </c>
      <c r="G1145" s="16">
        <v>2.5782090878445899E-6</v>
      </c>
      <c r="H1145">
        <v>2.02060941048697E-4</v>
      </c>
      <c r="J1145">
        <v>0.95635709607390196</v>
      </c>
      <c r="K1145">
        <f t="shared" si="190"/>
        <v>4.1166715566908366E-9</v>
      </c>
      <c r="L1145">
        <f t="shared" si="191"/>
        <v>8.1403015043849086E-4</v>
      </c>
      <c r="M1145" s="16">
        <f t="shared" si="192"/>
        <v>1.1436545725155307E-4</v>
      </c>
      <c r="N1145" s="16">
        <f t="shared" si="193"/>
        <v>3.2938166373825831E-3</v>
      </c>
      <c r="O1145" s="16">
        <f t="shared" si="194"/>
        <v>4.9777475391321886E-2</v>
      </c>
      <c r="P1145" s="16">
        <f t="shared" si="195"/>
        <v>3.2072931856247267E-2</v>
      </c>
      <c r="Q1145" s="16">
        <f t="shared" si="196"/>
        <v>0.13033728155292826</v>
      </c>
      <c r="R1145" s="16">
        <f t="shared" si="197"/>
        <v>2.7675098634105965E-3</v>
      </c>
      <c r="S1145" s="16">
        <f t="shared" si="198"/>
        <v>8.1054012310603163E-2</v>
      </c>
      <c r="T1145" s="16">
        <f t="shared" si="199"/>
        <v>0.13034098061210617</v>
      </c>
      <c r="U1145" s="66">
        <f t="shared" si="200"/>
        <v>0.42964400822399995</v>
      </c>
      <c r="V1145" s="66"/>
    </row>
    <row r="1146" spans="1:22" x14ac:dyDescent="0.25">
      <c r="A1146">
        <v>1145</v>
      </c>
      <c r="B1146">
        <v>8.7208683546211399E-4</v>
      </c>
      <c r="C1146" s="16">
        <v>1.06600562040826E-8</v>
      </c>
      <c r="D1146">
        <v>1.04809012177227E-3</v>
      </c>
      <c r="E1146" s="16">
        <v>2.2468275122350001E-5</v>
      </c>
      <c r="F1146" s="16">
        <v>5.5810076622210803E-6</v>
      </c>
      <c r="G1146" s="16">
        <v>1.0438707073477401E-6</v>
      </c>
      <c r="H1146">
        <v>6.6153181913842303E-4</v>
      </c>
      <c r="J1146">
        <v>0.95518071427178997</v>
      </c>
      <c r="K1146">
        <f t="shared" si="190"/>
        <v>1.0182280099193044E-8</v>
      </c>
      <c r="L1146">
        <f t="shared" si="191"/>
        <v>1.0602853477478557E-3</v>
      </c>
      <c r="M1146" s="16">
        <f t="shared" si="192"/>
        <v>6.8388832317637217E-4</v>
      </c>
      <c r="N1146" s="16">
        <f t="shared" si="193"/>
        <v>0.59424803997666131</v>
      </c>
      <c r="O1146" s="16">
        <f t="shared" si="194"/>
        <v>0.8536824392281549</v>
      </c>
      <c r="P1146" s="16">
        <f t="shared" si="195"/>
        <v>7.7647222252814263E-3</v>
      </c>
      <c r="Q1146" s="16">
        <f t="shared" si="196"/>
        <v>1.1923310991606422</v>
      </c>
      <c r="R1146" s="16">
        <f t="shared" si="197"/>
        <v>0.18800429985198797</v>
      </c>
      <c r="S1146" s="16">
        <f t="shared" si="198"/>
        <v>0.23025412475217336</v>
      </c>
      <c r="T1146" s="16">
        <f t="shared" si="199"/>
        <v>1.1923455106352274</v>
      </c>
      <c r="U1146" s="66">
        <f t="shared" si="200"/>
        <v>4.2586302358301289</v>
      </c>
      <c r="V1146" s="66"/>
    </row>
    <row r="1147" spans="1:22" x14ac:dyDescent="0.25">
      <c r="A1147">
        <v>1146</v>
      </c>
      <c r="B1147">
        <v>2.5201828331194E-4</v>
      </c>
      <c r="C1147" s="16">
        <v>4.2877423689003597E-9</v>
      </c>
      <c r="D1147">
        <v>1.4745962713788E-3</v>
      </c>
      <c r="E1147" s="16">
        <v>1.2649674151533201E-5</v>
      </c>
      <c r="F1147" s="16">
        <v>1.9724970534723802E-5</v>
      </c>
      <c r="G1147" s="16">
        <v>2.6087736120225001E-6</v>
      </c>
      <c r="H1147">
        <v>3.7245197266968101E-4</v>
      </c>
      <c r="J1147">
        <v>0.95290625158423503</v>
      </c>
      <c r="K1147">
        <f t="shared" si="190"/>
        <v>4.0858165085077499E-9</v>
      </c>
      <c r="L1147">
        <f t="shared" si="191"/>
        <v>1.5166506983179011E-3</v>
      </c>
      <c r="M1147" s="16">
        <f t="shared" si="192"/>
        <v>-1.0126141316940209E-3</v>
      </c>
      <c r="N1147" s="16">
        <f t="shared" si="193"/>
        <v>0.23838537233068538</v>
      </c>
      <c r="O1147" s="16">
        <f t="shared" si="194"/>
        <v>5.1138954351701515E-2</v>
      </c>
      <c r="P1147" s="16">
        <f t="shared" si="195"/>
        <v>0.28186805992449293</v>
      </c>
      <c r="Q1147" s="16">
        <f t="shared" si="196"/>
        <v>3.1600403068772084E-2</v>
      </c>
      <c r="R1147" s="16">
        <f t="shared" si="197"/>
        <v>1.0036995166030409</v>
      </c>
      <c r="S1147" s="16">
        <f t="shared" si="198"/>
        <v>8.9957949958456462E-2</v>
      </c>
      <c r="T1147" s="16">
        <f t="shared" si="199"/>
        <v>3.1611304247937892E-2</v>
      </c>
      <c r="U1147" s="66">
        <f t="shared" si="200"/>
        <v>1.7282615604850871</v>
      </c>
      <c r="V1147" s="66"/>
    </row>
    <row r="1148" spans="1:22" x14ac:dyDescent="0.25">
      <c r="A1148">
        <v>1147</v>
      </c>
      <c r="B1148">
        <v>4.05405464973994E-4</v>
      </c>
      <c r="C1148" s="16">
        <v>3.0770590704149199E-9</v>
      </c>
      <c r="D1148">
        <v>6.4504598539083199E-4</v>
      </c>
      <c r="E1148" s="16">
        <v>4.00850838552003E-6</v>
      </c>
      <c r="F1148" s="16">
        <v>1.1798176981663301E-5</v>
      </c>
      <c r="G1148" s="16">
        <v>3.60086031746554E-6</v>
      </c>
      <c r="H1148">
        <v>1.1802013344643799E-4</v>
      </c>
      <c r="J1148">
        <v>0.95707010834189898</v>
      </c>
      <c r="K1148">
        <f t="shared" si="190"/>
        <v>2.9449612578964304E-9</v>
      </c>
      <c r="L1148">
        <f t="shared" si="191"/>
        <v>6.7224012261255374E-4</v>
      </c>
      <c r="M1148" s="16">
        <f t="shared" si="192"/>
        <v>1.3857080733543429E-4</v>
      </c>
      <c r="N1148" s="16">
        <f t="shared" si="193"/>
        <v>3.1249944550442121E-2</v>
      </c>
      <c r="O1148" s="16">
        <f t="shared" si="194"/>
        <v>0.19770998119893493</v>
      </c>
      <c r="P1148" s="16">
        <f t="shared" si="195"/>
        <v>0.10911071223918348</v>
      </c>
      <c r="Q1148" s="16">
        <f t="shared" si="196"/>
        <v>0.3928561829460937</v>
      </c>
      <c r="R1148" s="16">
        <f t="shared" si="197"/>
        <v>3.8956310219139055E-2</v>
      </c>
      <c r="S1148" s="16">
        <f t="shared" si="198"/>
        <v>0.63087810371793662</v>
      </c>
      <c r="T1148" s="16">
        <f t="shared" si="199"/>
        <v>0.39286300226276116</v>
      </c>
      <c r="U1148" s="66">
        <f t="shared" si="200"/>
        <v>1.793624237134491</v>
      </c>
      <c r="V1148" s="66"/>
    </row>
    <row r="1149" spans="1:22" x14ac:dyDescent="0.25">
      <c r="A1149">
        <v>1148</v>
      </c>
      <c r="B1149">
        <v>3.4946470017774501E-4</v>
      </c>
      <c r="C1149" s="16">
        <v>5.8485538731668499E-9</v>
      </c>
      <c r="D1149">
        <v>1.44899853106051E-3</v>
      </c>
      <c r="E1149" s="16">
        <v>1.6963304300415602E-5</v>
      </c>
      <c r="F1149" s="16">
        <v>1.41956539448998E-5</v>
      </c>
      <c r="G1149" s="16">
        <v>1.9116026767714302E-6</v>
      </c>
      <c r="H1149">
        <v>4.99459641101315E-4</v>
      </c>
      <c r="J1149">
        <v>0.95312599376812801</v>
      </c>
      <c r="K1149">
        <f t="shared" si="190"/>
        <v>5.5744087224685883E-9</v>
      </c>
      <c r="L1149">
        <f t="shared" si="191"/>
        <v>1.4792955930732078E-3</v>
      </c>
      <c r="M1149" s="16">
        <f t="shared" si="192"/>
        <v>-7.8036619271771776E-4</v>
      </c>
      <c r="N1149" s="16">
        <f t="shared" si="193"/>
        <v>8.4315223867219083E-2</v>
      </c>
      <c r="O1149" s="16">
        <f t="shared" si="194"/>
        <v>3.086836627587664E-3</v>
      </c>
      <c r="P1149" s="16">
        <f t="shared" si="195"/>
        <v>0.25435594744603207</v>
      </c>
      <c r="Q1149" s="16">
        <f t="shared" si="196"/>
        <v>0.33569438485714692</v>
      </c>
      <c r="R1149" s="16">
        <f t="shared" si="197"/>
        <v>0.19420653120912984</v>
      </c>
      <c r="S1149" s="16">
        <f t="shared" si="198"/>
        <v>2.2528781920113893E-3</v>
      </c>
      <c r="T1149" s="16">
        <f t="shared" si="199"/>
        <v>0.33573784616851676</v>
      </c>
      <c r="U1149" s="66">
        <f t="shared" si="200"/>
        <v>1.2096496483676438</v>
      </c>
      <c r="V1149" s="66"/>
    </row>
    <row r="1150" spans="1:22" x14ac:dyDescent="0.25">
      <c r="A1150">
        <v>1149</v>
      </c>
      <c r="B1150">
        <v>2.72229356925967E-4</v>
      </c>
      <c r="C1150" s="16">
        <v>4.1923710593304803E-9</v>
      </c>
      <c r="D1150">
        <v>1.3303980180313E-3</v>
      </c>
      <c r="E1150" s="16">
        <v>1.11762562191291E-5</v>
      </c>
      <c r="F1150" s="16">
        <v>1.8143849926601801E-5</v>
      </c>
      <c r="G1150" s="16">
        <v>2.6639138576001002E-6</v>
      </c>
      <c r="H1150">
        <v>3.2906690409808398E-4</v>
      </c>
      <c r="J1150">
        <v>0.95359442584488796</v>
      </c>
      <c r="K1150">
        <f t="shared" si="190"/>
        <v>3.997821673250974E-9</v>
      </c>
      <c r="L1150">
        <f t="shared" si="191"/>
        <v>1.3693454393710444E-3</v>
      </c>
      <c r="M1150" s="16">
        <f t="shared" si="192"/>
        <v>-8.2488672551911033E-4</v>
      </c>
      <c r="N1150" s="16">
        <f t="shared" si="193"/>
        <v>0.19999346029177825</v>
      </c>
      <c r="O1150" s="16">
        <f t="shared" si="194"/>
        <v>5.9220220843978259E-2</v>
      </c>
      <c r="P1150" s="16">
        <f t="shared" si="195"/>
        <v>0.14531889840107179</v>
      </c>
      <c r="Q1150" s="16">
        <f t="shared" si="196"/>
        <v>1.6467731245615662E-3</v>
      </c>
      <c r="R1150" s="16">
        <f t="shared" si="197"/>
        <v>0.70792579535485445</v>
      </c>
      <c r="S1150" s="16">
        <f t="shared" si="198"/>
        <v>0.10719457630607811</v>
      </c>
      <c r="T1150" s="16">
        <f t="shared" si="199"/>
        <v>1.648372145070942E-3</v>
      </c>
      <c r="U1150" s="66">
        <f t="shared" si="200"/>
        <v>1.2229480964673933</v>
      </c>
      <c r="V1150" s="66"/>
    </row>
    <row r="1151" spans="1:22" x14ac:dyDescent="0.25">
      <c r="A1151">
        <v>1150</v>
      </c>
      <c r="B1151">
        <v>1.8740399418068501E-4</v>
      </c>
      <c r="C1151" s="16">
        <v>3.1221420804497901E-9</v>
      </c>
      <c r="D1151">
        <v>1.4438641643024399E-3</v>
      </c>
      <c r="E1151" s="16">
        <v>9.0191989145859707E-6</v>
      </c>
      <c r="F1151" s="16">
        <v>2.65229942214592E-5</v>
      </c>
      <c r="G1151" s="16">
        <v>3.5826207911801198E-6</v>
      </c>
      <c r="H1151">
        <v>2.65557672118079E-4</v>
      </c>
      <c r="J1151">
        <v>0.95291786019124203</v>
      </c>
      <c r="K1151">
        <f t="shared" si="190"/>
        <v>2.9751449505152467E-9</v>
      </c>
      <c r="L1151">
        <f t="shared" si="191"/>
        <v>1.5004896513944582E-3</v>
      </c>
      <c r="M1151" s="16">
        <f t="shared" si="192"/>
        <v>-1.1256816630330882E-3</v>
      </c>
      <c r="N1151" s="16">
        <f t="shared" si="193"/>
        <v>0.38372345149319037</v>
      </c>
      <c r="O1151" s="16">
        <f t="shared" si="194"/>
        <v>0.19054030692693874</v>
      </c>
      <c r="P1151" s="16">
        <f t="shared" si="195"/>
        <v>0.24900767035440408</v>
      </c>
      <c r="Q1151" s="16">
        <f t="shared" si="196"/>
        <v>2.5681756537695388E-2</v>
      </c>
      <c r="R1151" s="16">
        <f t="shared" si="197"/>
        <v>2.8620720689747787</v>
      </c>
      <c r="S1151" s="16">
        <f t="shared" si="198"/>
        <v>0.61652294632901372</v>
      </c>
      <c r="T1151" s="16">
        <f t="shared" si="199"/>
        <v>2.5674783282042511E-2</v>
      </c>
      <c r="U1151" s="66">
        <f t="shared" si="200"/>
        <v>4.3532229838980632</v>
      </c>
      <c r="V1151" s="66"/>
    </row>
    <row r="1152" spans="1:22" x14ac:dyDescent="0.25">
      <c r="A1152">
        <v>1151</v>
      </c>
      <c r="B1152">
        <v>3.02409266539639E-4</v>
      </c>
      <c r="C1152" s="16">
        <v>5.1904302716101699E-9</v>
      </c>
      <c r="D1152">
        <v>1.48757521116633E-3</v>
      </c>
      <c r="E1152" s="16">
        <v>1.5447656303031201E-5</v>
      </c>
      <c r="F1152" s="16">
        <v>1.6437731690144199E-5</v>
      </c>
      <c r="G1152" s="16">
        <v>2.1550577009123898E-6</v>
      </c>
      <c r="H1152">
        <v>4.54834632486957E-4</v>
      </c>
      <c r="J1152">
        <v>0.95290907276830805</v>
      </c>
      <c r="K1152">
        <f t="shared" si="190"/>
        <v>4.9460080973886042E-9</v>
      </c>
      <c r="L1152">
        <f t="shared" si="191"/>
        <v>1.5226005418172593E-3</v>
      </c>
      <c r="M1152" s="16">
        <f t="shared" si="192"/>
        <v>-9.1778200873798117E-4</v>
      </c>
      <c r="N1152" s="16">
        <f t="shared" si="193"/>
        <v>0.14893612120389974</v>
      </c>
      <c r="O1152" s="16">
        <f t="shared" si="194"/>
        <v>3.996796833788032E-3</v>
      </c>
      <c r="P1152" s="16">
        <f t="shared" si="195"/>
        <v>0.29635731050635139</v>
      </c>
      <c r="Q1152" s="16">
        <f t="shared" si="196"/>
        <v>0.19208491854400514</v>
      </c>
      <c r="R1152" s="16">
        <f t="shared" si="197"/>
        <v>0.44653496090048767</v>
      </c>
      <c r="S1152" s="16">
        <f t="shared" si="198"/>
        <v>5.4533931557880968E-3</v>
      </c>
      <c r="T1152" s="16">
        <f t="shared" si="199"/>
        <v>0.19211770139028445</v>
      </c>
      <c r="U1152" s="66">
        <f t="shared" si="200"/>
        <v>1.2854812025346045</v>
      </c>
      <c r="V1152" s="66"/>
    </row>
    <row r="1153" spans="1:22" x14ac:dyDescent="0.25">
      <c r="A1153">
        <v>1152</v>
      </c>
      <c r="B1153">
        <v>3.8422356677742702E-4</v>
      </c>
      <c r="C1153" s="16">
        <v>5.1070090692426201E-9</v>
      </c>
      <c r="D1153">
        <v>1.1429147153136101E-3</v>
      </c>
      <c r="E1153" s="16">
        <v>1.1722034845357499E-5</v>
      </c>
      <c r="F1153" s="16">
        <v>1.27381586988481E-5</v>
      </c>
      <c r="G1153" s="16">
        <v>2.1819009564757101E-6</v>
      </c>
      <c r="H1153">
        <v>3.45133064197497E-4</v>
      </c>
      <c r="J1153">
        <v>0.95457954824261804</v>
      </c>
      <c r="K1153">
        <f t="shared" si="190"/>
        <v>4.8750464101885736E-9</v>
      </c>
      <c r="L1153">
        <f t="shared" si="191"/>
        <v>1.1705678266587126E-3</v>
      </c>
      <c r="M1153" s="16">
        <f t="shared" si="192"/>
        <v>-4.0212069310385876E-4</v>
      </c>
      <c r="N1153" s="16">
        <f t="shared" si="193"/>
        <v>4.8307148772841084E-2</v>
      </c>
      <c r="O1153" s="16">
        <f t="shared" si="194"/>
        <v>6.1271727207320827E-3</v>
      </c>
      <c r="P1153" s="16">
        <f t="shared" si="195"/>
        <v>3.4806012099581306E-2</v>
      </c>
      <c r="Q1153" s="16">
        <f t="shared" si="196"/>
        <v>8.3532123132881303E-3</v>
      </c>
      <c r="R1153" s="16">
        <f t="shared" si="197"/>
        <v>8.5714510443032729E-2</v>
      </c>
      <c r="S1153" s="16">
        <f t="shared" si="198"/>
        <v>7.6078275041213195E-3</v>
      </c>
      <c r="T1153" s="16">
        <f t="shared" si="199"/>
        <v>8.3550149985288369E-3</v>
      </c>
      <c r="U1153" s="66">
        <f t="shared" si="200"/>
        <v>0.19927089885212548</v>
      </c>
      <c r="V1153" s="66"/>
    </row>
    <row r="1154" spans="1:22" x14ac:dyDescent="0.25">
      <c r="A1154">
        <v>1153</v>
      </c>
      <c r="B1154">
        <v>4.4883110899831999E-4</v>
      </c>
      <c r="C1154" s="16">
        <v>3.65835271189946E-9</v>
      </c>
      <c r="D1154">
        <v>6.9343073602347305E-4</v>
      </c>
      <c r="E1154" s="16">
        <v>5.1206668614979604E-6</v>
      </c>
      <c r="F1154" s="16">
        <v>1.06786716936343E-5</v>
      </c>
      <c r="G1154" s="16">
        <v>3.03024128108453E-6</v>
      </c>
      <c r="H1154">
        <v>1.5076506382052701E-4</v>
      </c>
      <c r="J1154">
        <v>0.95684584899718494</v>
      </c>
      <c r="K1154">
        <f t="shared" si="190"/>
        <v>3.5004796065485926E-9</v>
      </c>
      <c r="L1154">
        <f t="shared" si="191"/>
        <v>7.1781466233911421E-4</v>
      </c>
      <c r="M1154" s="16">
        <f t="shared" si="192"/>
        <v>1.798475556575257E-4</v>
      </c>
      <c r="N1154" s="16">
        <f t="shared" si="193"/>
        <v>7.8491914259456296E-3</v>
      </c>
      <c r="O1154" s="16">
        <f t="shared" si="194"/>
        <v>0.11541837951495471</v>
      </c>
      <c r="P1154" s="16">
        <f t="shared" si="195"/>
        <v>7.8448445961895583E-2</v>
      </c>
      <c r="Q1154" s="16">
        <f t="shared" si="196"/>
        <v>0.27377317575551074</v>
      </c>
      <c r="R1154" s="16">
        <f t="shared" si="197"/>
        <v>7.0152624092253354E-3</v>
      </c>
      <c r="S1154" s="16">
        <f t="shared" si="198"/>
        <v>0.26004257356474719</v>
      </c>
      <c r="T1154" s="16">
        <f t="shared" si="199"/>
        <v>0.27377942734157573</v>
      </c>
      <c r="U1154" s="66">
        <f t="shared" si="200"/>
        <v>1.016326455973855</v>
      </c>
      <c r="V1154" s="66"/>
    </row>
    <row r="1155" spans="1:22" x14ac:dyDescent="0.25">
      <c r="A1155">
        <v>1154</v>
      </c>
      <c r="B1155">
        <v>3.6785522636850401E-4</v>
      </c>
      <c r="C1155" s="16">
        <v>4.1335016563717102E-9</v>
      </c>
      <c r="D1155">
        <v>9.6228166560766897E-4</v>
      </c>
      <c r="E1155" s="16">
        <v>8.0036693268393106E-6</v>
      </c>
      <c r="F1155" s="16">
        <v>1.31989619321577E-5</v>
      </c>
      <c r="G1155" s="16">
        <v>2.6904698254016499E-6</v>
      </c>
      <c r="H1155">
        <v>2.3565086693468E-4</v>
      </c>
      <c r="J1155">
        <v>0.95544352974049496</v>
      </c>
      <c r="K1155">
        <f t="shared" ref="K1155:K1218" si="201">C1155*J1155</f>
        <v>3.949327412751969E-9</v>
      </c>
      <c r="L1155">
        <f t="shared" ref="L1155:L1218" si="202">SUM($Z$9*B1155,$AA$9*C1155,$AB$9*D1155,$AC$9*E1155,$AD$9*F1155,$AE$9*G1155)</f>
        <v>9.913659257957297E-4</v>
      </c>
      <c r="M1155" s="16">
        <f t="shared" ref="M1155:M1218" si="203">$Z$8*B1155+$AA$8*C1155+$AB$8*D1155+$AD$8*F1155+$AE$8*G1155</f>
        <v>-2.5565547305872157E-4</v>
      </c>
      <c r="N1155" s="16">
        <f t="shared" si="193"/>
        <v>6.4022517420797398E-2</v>
      </c>
      <c r="O1155" s="16">
        <f t="shared" si="194"/>
        <v>6.4504278401406684E-2</v>
      </c>
      <c r="P1155" s="16">
        <f t="shared" si="195"/>
        <v>9.3683021157047518E-7</v>
      </c>
      <c r="Q1155" s="16">
        <f t="shared" si="196"/>
        <v>6.4926883161020216E-2</v>
      </c>
      <c r="R1155" s="16">
        <f t="shared" si="197"/>
        <v>0.11528497361694146</v>
      </c>
      <c r="S1155" s="16">
        <f t="shared" si="198"/>
        <v>0.11603454894118607</v>
      </c>
      <c r="T1155" s="16">
        <f t="shared" si="199"/>
        <v>6.492664764921259E-2</v>
      </c>
      <c r="U1155" s="66">
        <f t="shared" si="200"/>
        <v>0.48970078602077599</v>
      </c>
      <c r="V1155" s="66"/>
    </row>
    <row r="1156" spans="1:22" x14ac:dyDescent="0.25">
      <c r="A1156">
        <v>1155</v>
      </c>
      <c r="B1156" s="16">
        <v>5.1002854479071096E-4</v>
      </c>
      <c r="C1156" s="16">
        <v>3.9781149914300403E-9</v>
      </c>
      <c r="D1156" s="16">
        <v>6.6298852363464995E-4</v>
      </c>
      <c r="E1156" s="16">
        <v>5.3260093115145801E-6</v>
      </c>
      <c r="F1156" s="16">
        <v>9.3813349575217197E-6</v>
      </c>
      <c r="G1156" s="16">
        <v>2.7854981325481602E-6</v>
      </c>
      <c r="H1156">
        <v>1.56810586523951E-4</v>
      </c>
      <c r="J1156">
        <v>0.95703138200027904</v>
      </c>
      <c r="K1156">
        <f t="shared" si="201"/>
        <v>3.8071808880043198E-9</v>
      </c>
      <c r="L1156">
        <f t="shared" si="202"/>
        <v>6.8453271356725017E-4</v>
      </c>
      <c r="M1156" s="16">
        <f t="shared" si="203"/>
        <v>3.3552437601417186E-4</v>
      </c>
      <c r="N1156" s="16">
        <f t="shared" ref="N1156:N1219" si="204">(B1156-$B$2)^2/$B$2/$B$2</f>
        <v>1.2725576494065597E-3</v>
      </c>
      <c r="O1156" s="16">
        <f t="shared" ref="O1156:O1219" si="205">(C1156-$C$2)^2/$C$2/$C$2</f>
        <v>7.9536091002115492E-2</v>
      </c>
      <c r="P1156" s="16">
        <f t="shared" ref="P1156:P1219" si="206">(D1156-$D$2)^2/$D$2/$D$2</f>
        <v>9.7151482806215148E-2</v>
      </c>
      <c r="Q1156" s="16">
        <f t="shared" ref="Q1156:Q1219" si="207">(E1156-$E$2)^2/$E$2/$E$2</f>
        <v>0.2541316297403321</v>
      </c>
      <c r="R1156" s="16">
        <f t="shared" ref="R1156:R1219" si="208">(F1156-$F$2)^2/$F$2/$F$2</f>
        <v>2.2950771227096918E-3</v>
      </c>
      <c r="S1156" s="16">
        <f t="shared" ref="S1156:S1219" si="209">(G1156-$G$2)^2/$G$2/$G$2</f>
        <v>0.15053643242140002</v>
      </c>
      <c r="T1156" s="16">
        <f t="shared" ref="T1156:T1219" si="210">(H1156-$H$2)^2/$H$2/$H$2</f>
        <v>0.25413874110926105</v>
      </c>
      <c r="U1156" s="66">
        <f t="shared" ref="U1156:U1219" si="211">SUM(N1156:T1156)</f>
        <v>0.83906201185144003</v>
      </c>
      <c r="V1156" s="66"/>
    </row>
    <row r="1157" spans="1:22" x14ac:dyDescent="0.25">
      <c r="A1157">
        <v>1156</v>
      </c>
      <c r="B1157">
        <v>4.8630202771047398E-4</v>
      </c>
      <c r="C1157" s="16">
        <v>5.1377992353230101E-9</v>
      </c>
      <c r="D1157">
        <v>9.0323004762779297E-4</v>
      </c>
      <c r="E1157" s="16">
        <v>9.3453437650407605E-6</v>
      </c>
      <c r="F1157" s="16">
        <v>9.9510836356794402E-6</v>
      </c>
      <c r="G1157" s="16">
        <v>2.16279025740699E-6</v>
      </c>
      <c r="H1157">
        <v>2.7515264889364701E-4</v>
      </c>
      <c r="J1157">
        <v>0.95580248194076201</v>
      </c>
      <c r="K1157">
        <f t="shared" si="201"/>
        <v>4.9107212608350823E-9</v>
      </c>
      <c r="L1157">
        <f t="shared" si="202"/>
        <v>9.2528986735732359E-4</v>
      </c>
      <c r="M1157" s="16">
        <f t="shared" si="203"/>
        <v>4.7314188063624435E-5</v>
      </c>
      <c r="N1157" s="16">
        <f t="shared" si="204"/>
        <v>1.5641395646848666E-4</v>
      </c>
      <c r="O1157" s="16">
        <f t="shared" si="205"/>
        <v>5.2880798720548383E-3</v>
      </c>
      <c r="P1157" s="16">
        <f t="shared" si="206"/>
        <v>3.8781450175956471E-3</v>
      </c>
      <c r="Q1157" s="16">
        <f t="shared" si="207"/>
        <v>1.6871185590968125E-2</v>
      </c>
      <c r="R1157" s="16">
        <f t="shared" si="208"/>
        <v>9.8321059179926865E-5</v>
      </c>
      <c r="S1157" s="16">
        <f t="shared" si="209"/>
        <v>6.0373149914620741E-3</v>
      </c>
      <c r="T1157" s="16">
        <f t="shared" si="210"/>
        <v>1.6871819717508042E-2</v>
      </c>
      <c r="U1157" s="66">
        <f t="shared" si="211"/>
        <v>4.920128020523714E-2</v>
      </c>
      <c r="V1157" s="66"/>
    </row>
    <row r="1158" spans="1:22" x14ac:dyDescent="0.25">
      <c r="A1158">
        <v>1157</v>
      </c>
      <c r="B1158">
        <v>7.37304717534673E-4</v>
      </c>
      <c r="C1158" s="16">
        <v>8.4110121539203395E-9</v>
      </c>
      <c r="D1158">
        <v>9.766217095911519E-4</v>
      </c>
      <c r="E1158" s="16">
        <v>1.65313544518943E-5</v>
      </c>
      <c r="F1158" s="16">
        <v>6.5811675608938796E-6</v>
      </c>
      <c r="G1158" s="16">
        <v>1.32200254872617E-6</v>
      </c>
      <c r="H1158">
        <v>4.8672994432096201E-4</v>
      </c>
      <c r="J1158">
        <v>0.95550997578575703</v>
      </c>
      <c r="K1158">
        <f t="shared" si="201"/>
        <v>8.0368060195261315E-9</v>
      </c>
      <c r="L1158">
        <f t="shared" si="202"/>
        <v>9.9109763624951187E-4</v>
      </c>
      <c r="M1158" s="16">
        <f t="shared" si="203"/>
        <v>4.8351179881983412E-4</v>
      </c>
      <c r="N1158" s="16">
        <f t="shared" si="204"/>
        <v>0.24719184672146388</v>
      </c>
      <c r="O1158" s="16">
        <f t="shared" si="205"/>
        <v>0.26836250820205587</v>
      </c>
      <c r="P1158" s="16">
        <f t="shared" si="206"/>
        <v>1.9376093624747114E-4</v>
      </c>
      <c r="Q1158" s="16">
        <f t="shared" si="207"/>
        <v>0.29070872829179029</v>
      </c>
      <c r="R1158" s="16">
        <f t="shared" si="208"/>
        <v>0.11028402458115892</v>
      </c>
      <c r="S1158" s="16">
        <f t="shared" si="209"/>
        <v>0.11645652408012003</v>
      </c>
      <c r="T1158" s="16">
        <f t="shared" si="210"/>
        <v>0.29070869996992171</v>
      </c>
      <c r="U1158" s="66">
        <f t="shared" si="211"/>
        <v>1.3239060927827582</v>
      </c>
      <c r="V1158" s="66"/>
    </row>
    <row r="1159" spans="1:22" x14ac:dyDescent="0.25">
      <c r="A1159">
        <v>1158</v>
      </c>
      <c r="B1159">
        <v>4.5188253717658102E-4</v>
      </c>
      <c r="C1159" s="16">
        <v>8.1134930423935701E-9</v>
      </c>
      <c r="D1159">
        <v>1.5577496553022499E-3</v>
      </c>
      <c r="E1159" s="16">
        <v>2.5273984003045201E-5</v>
      </c>
      <c r="F1159" s="16">
        <v>1.1022581165593E-5</v>
      </c>
      <c r="G1159" s="16">
        <v>1.3793324421628701E-6</v>
      </c>
      <c r="H1159">
        <v>7.4415878394416802E-4</v>
      </c>
      <c r="J1159">
        <v>0.95269389028923002</v>
      </c>
      <c r="K1159">
        <f t="shared" si="201"/>
        <v>7.7296752503925306E-9</v>
      </c>
      <c r="L1159">
        <f t="shared" si="202"/>
        <v>1.5811660365825566E-3</v>
      </c>
      <c r="M1159" s="16">
        <f t="shared" si="203"/>
        <v>-6.7740096222939446E-4</v>
      </c>
      <c r="N1159" s="16">
        <f t="shared" si="204"/>
        <v>6.7896576407405207E-3</v>
      </c>
      <c r="O1159" s="16">
        <f t="shared" si="205"/>
        <v>0.21561190823493548</v>
      </c>
      <c r="P1159" s="16">
        <f t="shared" si="206"/>
        <v>0.38098715304331726</v>
      </c>
      <c r="Q1159" s="16">
        <f t="shared" si="207"/>
        <v>1.8310648991702569</v>
      </c>
      <c r="R1159" s="16">
        <f t="shared" si="208"/>
        <v>1.4080160482200848E-2</v>
      </c>
      <c r="S1159" s="16">
        <f t="shared" si="209"/>
        <v>9.7775202963806804E-2</v>
      </c>
      <c r="T1159" s="16">
        <f t="shared" si="210"/>
        <v>1.8312448485213255</v>
      </c>
      <c r="U1159" s="66">
        <f t="shared" si="211"/>
        <v>4.3775538300565833</v>
      </c>
      <c r="V1159" s="66"/>
    </row>
    <row r="1160" spans="1:22" x14ac:dyDescent="0.25">
      <c r="A1160">
        <v>1159</v>
      </c>
      <c r="B1160">
        <v>5.2067594291918095E-4</v>
      </c>
      <c r="C1160" s="16">
        <v>5.4393004483732697E-9</v>
      </c>
      <c r="D1160">
        <v>8.9283018294641296E-4</v>
      </c>
      <c r="E1160" s="16">
        <v>9.7812823521360007E-6</v>
      </c>
      <c r="F1160" s="16">
        <v>9.2885063835495008E-6</v>
      </c>
      <c r="G1160" s="16">
        <v>2.0426017378636001E-6</v>
      </c>
      <c r="H1160">
        <v>2.87987702033817E-4</v>
      </c>
      <c r="J1160">
        <v>0.955868091948335</v>
      </c>
      <c r="K1160">
        <f t="shared" si="201"/>
        <v>5.1992537411202804E-9</v>
      </c>
      <c r="L1160">
        <f t="shared" si="202"/>
        <v>9.1344435815092712E-4</v>
      </c>
      <c r="M1160" s="16">
        <f t="shared" si="203"/>
        <v>1.2790752768743478E-4</v>
      </c>
      <c r="N1160" s="16">
        <f t="shared" si="204"/>
        <v>3.2825703229047596E-3</v>
      </c>
      <c r="O1160" s="16">
        <f t="shared" si="205"/>
        <v>3.3502220494316593E-4</v>
      </c>
      <c r="P1160" s="16">
        <f t="shared" si="206"/>
        <v>5.3394878779158593E-3</v>
      </c>
      <c r="Q1160" s="16">
        <f t="shared" si="207"/>
        <v>7.9745750603683659E-3</v>
      </c>
      <c r="R1160" s="16">
        <f t="shared" si="208"/>
        <v>3.2864939252808755E-3</v>
      </c>
      <c r="S1160" s="16">
        <f t="shared" si="209"/>
        <v>3.1724006668828602E-4</v>
      </c>
      <c r="T1160" s="16">
        <f t="shared" si="210"/>
        <v>7.975132490267928E-3</v>
      </c>
      <c r="U1160" s="66">
        <f t="shared" si="211"/>
        <v>2.8510521948369241E-2</v>
      </c>
      <c r="V1160" s="66"/>
    </row>
    <row r="1161" spans="1:22" x14ac:dyDescent="0.25">
      <c r="A1161">
        <v>1160</v>
      </c>
      <c r="B1161">
        <v>6.24516820006973E-4</v>
      </c>
      <c r="C1161" s="16">
        <v>4.1933340634975102E-9</v>
      </c>
      <c r="D1161">
        <v>5.6933323204498803E-4</v>
      </c>
      <c r="E1161" s="16">
        <v>4.8267875438901396E-6</v>
      </c>
      <c r="F1161" s="16">
        <v>7.6244630050312504E-6</v>
      </c>
      <c r="G1161" s="16">
        <v>2.6393797942343599E-6</v>
      </c>
      <c r="H1161">
        <v>1.4211161474833901E-4</v>
      </c>
      <c r="J1161">
        <v>0.95755922050660103</v>
      </c>
      <c r="K1161">
        <f t="shared" si="201"/>
        <v>4.0153656971664538E-9</v>
      </c>
      <c r="L1161">
        <f t="shared" si="202"/>
        <v>5.8721734451522148E-4</v>
      </c>
      <c r="M1161" s="16">
        <f t="shared" si="203"/>
        <v>6.6181629549872452E-4</v>
      </c>
      <c r="N1161" s="16">
        <f t="shared" si="204"/>
        <v>7.1907012640624768E-2</v>
      </c>
      <c r="O1161" s="16">
        <f t="shared" si="205"/>
        <v>5.913565943684642E-2</v>
      </c>
      <c r="P1161" s="16">
        <f t="shared" si="206"/>
        <v>0.16721834764691101</v>
      </c>
      <c r="Q1161" s="16">
        <f t="shared" si="207"/>
        <v>0.30315531313751681</v>
      </c>
      <c r="R1161" s="16">
        <f t="shared" si="208"/>
        <v>5.1170242664024722E-2</v>
      </c>
      <c r="S1161" s="16">
        <f t="shared" si="209"/>
        <v>9.933888065384161E-2</v>
      </c>
      <c r="T1161" s="16">
        <f t="shared" si="210"/>
        <v>0.3031647074957875</v>
      </c>
      <c r="U1161" s="66">
        <f t="shared" si="211"/>
        <v>1.055090163675553</v>
      </c>
      <c r="V1161" s="66"/>
    </row>
    <row r="1162" spans="1:22" x14ac:dyDescent="0.25">
      <c r="A1162">
        <v>1161</v>
      </c>
      <c r="B1162">
        <v>3.5193859418036002E-4</v>
      </c>
      <c r="C1162" s="16">
        <v>4.1780231983877301E-9</v>
      </c>
      <c r="D1162">
        <v>1.01800066052933E-3</v>
      </c>
      <c r="E1162" s="16">
        <v>8.5528112040250197E-6</v>
      </c>
      <c r="F1162" s="16">
        <v>1.3832295236577901E-5</v>
      </c>
      <c r="G1162" s="16">
        <v>2.6635277374292798E-6</v>
      </c>
      <c r="H1162">
        <v>2.5181986311821202E-4</v>
      </c>
      <c r="J1162">
        <v>0.95515861873931396</v>
      </c>
      <c r="K1162">
        <f t="shared" si="201"/>
        <v>3.9906748672328346E-9</v>
      </c>
      <c r="L1162">
        <f t="shared" si="202"/>
        <v>1.0483246007167166E-3</v>
      </c>
      <c r="M1162" s="16">
        <f t="shared" si="203"/>
        <v>-3.4444741235599674E-4</v>
      </c>
      <c r="N1162" s="16">
        <f t="shared" si="204"/>
        <v>8.1423084979307045E-2</v>
      </c>
      <c r="O1162" s="16">
        <f t="shared" si="205"/>
        <v>6.0487262430923561E-2</v>
      </c>
      <c r="P1162" s="16">
        <f t="shared" si="206"/>
        <v>3.2352269453457157E-3</v>
      </c>
      <c r="Q1162" s="16">
        <f t="shared" si="207"/>
        <v>4.1485112293442372E-2</v>
      </c>
      <c r="R1162" s="16">
        <f t="shared" si="208"/>
        <v>0.16306425086636042</v>
      </c>
      <c r="S1162" s="16">
        <f t="shared" si="209"/>
        <v>0.10706862728137731</v>
      </c>
      <c r="T1162" s="16">
        <f t="shared" si="210"/>
        <v>4.1484019576119843E-2</v>
      </c>
      <c r="U1162" s="66">
        <f t="shared" si="211"/>
        <v>0.49824758437287636</v>
      </c>
      <c r="V1162" s="66"/>
    </row>
    <row r="1163" spans="1:22" x14ac:dyDescent="0.25">
      <c r="A1163">
        <v>1162</v>
      </c>
      <c r="B1163">
        <v>7.1485582812279302E-4</v>
      </c>
      <c r="C1163" s="16">
        <v>5.8733854249640697E-9</v>
      </c>
      <c r="D1163">
        <v>6.9879174793946301E-4</v>
      </c>
      <c r="E1163" s="16">
        <v>8.2857707400431696E-6</v>
      </c>
      <c r="F1163" s="16">
        <v>6.70101615582855E-6</v>
      </c>
      <c r="G1163" s="16">
        <v>1.8871868138681999E-6</v>
      </c>
      <c r="H1163" s="16">
        <v>2.4395339488801499E-4</v>
      </c>
      <c r="J1163">
        <v>0.956906188133128</v>
      </c>
      <c r="K1163">
        <f t="shared" si="201"/>
        <v>5.6202788584390401E-9</v>
      </c>
      <c r="L1163">
        <f t="shared" si="202"/>
        <v>7.1407509367956334E-4</v>
      </c>
      <c r="M1163" s="16">
        <f t="shared" si="203"/>
        <v>7.156365625660227E-4</v>
      </c>
      <c r="N1163" s="16">
        <f t="shared" si="204"/>
        <v>0.20394148252985717</v>
      </c>
      <c r="O1163" s="16">
        <f t="shared" si="205"/>
        <v>3.6049166386046489E-3</v>
      </c>
      <c r="P1163" s="16">
        <f t="shared" si="206"/>
        <v>7.5361638515008988E-2</v>
      </c>
      <c r="Q1163" s="16">
        <f t="shared" si="207"/>
        <v>5.2231495019939692E-2</v>
      </c>
      <c r="R1163" s="16">
        <f t="shared" si="208"/>
        <v>0.10235340721782406</v>
      </c>
      <c r="S1163" s="16">
        <f t="shared" si="209"/>
        <v>3.555821904496406E-3</v>
      </c>
      <c r="T1163" s="16">
        <f t="shared" si="210"/>
        <v>5.2236108139851432E-2</v>
      </c>
      <c r="U1163" s="66">
        <f t="shared" si="211"/>
        <v>0.49328486996558235</v>
      </c>
      <c r="V1163" s="66"/>
    </row>
    <row r="1164" spans="1:22" x14ac:dyDescent="0.25">
      <c r="A1164">
        <v>1163</v>
      </c>
      <c r="B1164">
        <v>4.6157803308943498E-4</v>
      </c>
      <c r="C1164" s="16">
        <v>4.6077911257457097E-9</v>
      </c>
      <c r="D1164">
        <v>8.5247279091175E-4</v>
      </c>
      <c r="E1164" s="16">
        <v>7.9146128284721903E-6</v>
      </c>
      <c r="F1164" s="16">
        <v>1.0460696281077399E-5</v>
      </c>
      <c r="G1164" s="16">
        <v>2.4102364885611699E-6</v>
      </c>
      <c r="H1164">
        <v>2.3302745804277099E-4</v>
      </c>
      <c r="J1164">
        <v>0.95604466697939205</v>
      </c>
      <c r="K1164">
        <f t="shared" si="201"/>
        <v>4.4052541323241549E-9</v>
      </c>
      <c r="L1164">
        <f t="shared" si="202"/>
        <v>8.7579981217134019E-4</v>
      </c>
      <c r="M1164" s="16">
        <f t="shared" si="203"/>
        <v>4.735625400752975E-5</v>
      </c>
      <c r="N1164" s="16">
        <f t="shared" si="204"/>
        <v>3.932736559588308E-3</v>
      </c>
      <c r="O1164" s="16">
        <f t="shared" si="205"/>
        <v>2.8350532498749963E-2</v>
      </c>
      <c r="P1164" s="16">
        <f t="shared" si="206"/>
        <v>1.3218210801347474E-2</v>
      </c>
      <c r="Q1164" s="16">
        <f t="shared" si="207"/>
        <v>6.9221224376499774E-2</v>
      </c>
      <c r="R1164" s="16">
        <f t="shared" si="208"/>
        <v>3.7989067542315031E-3</v>
      </c>
      <c r="S1164" s="16">
        <f t="shared" si="209"/>
        <v>4.0401214159171944E-2</v>
      </c>
      <c r="T1164" s="16">
        <f t="shared" si="210"/>
        <v>6.9223199380506861E-2</v>
      </c>
      <c r="U1164" s="66">
        <f t="shared" si="211"/>
        <v>0.22814602453009583</v>
      </c>
      <c r="V1164" s="66"/>
    </row>
    <row r="1165" spans="1:22" x14ac:dyDescent="0.25">
      <c r="A1165">
        <v>1164</v>
      </c>
      <c r="B1165">
        <v>6.2635167623113796E-4</v>
      </c>
      <c r="C1165" s="16">
        <v>3.9448936653861202E-9</v>
      </c>
      <c r="D1165">
        <v>5.3356091591379303E-4</v>
      </c>
      <c r="E1165" s="16">
        <v>4.2573139124685697E-6</v>
      </c>
      <c r="F1165" s="16">
        <v>7.5889240895289703E-6</v>
      </c>
      <c r="G1165" s="16">
        <v>2.8044003240406399E-6</v>
      </c>
      <c r="H1165" s="16">
        <v>1.2534480296504301E-4</v>
      </c>
      <c r="J1165">
        <v>0.95774869519971695</v>
      </c>
      <c r="K1165">
        <f t="shared" si="201"/>
        <v>3.7782167607251854E-9</v>
      </c>
      <c r="L1165">
        <f t="shared" si="202"/>
        <v>5.5153921952322618E-4</v>
      </c>
      <c r="M1165" s="16">
        <f t="shared" si="203"/>
        <v>7.0116413293904974E-4</v>
      </c>
      <c r="N1165" s="16">
        <f t="shared" si="204"/>
        <v>7.3919126396426213E-2</v>
      </c>
      <c r="O1165" s="16">
        <f t="shared" si="205"/>
        <v>8.2953960461122134E-2</v>
      </c>
      <c r="P1165" s="16">
        <f t="shared" si="206"/>
        <v>0.19897121413852703</v>
      </c>
      <c r="Q1165" s="16">
        <f t="shared" si="207"/>
        <v>0.36435351849304387</v>
      </c>
      <c r="R1165" s="16">
        <f t="shared" si="208"/>
        <v>5.2815016622705581E-2</v>
      </c>
      <c r="S1165" s="16">
        <f t="shared" si="209"/>
        <v>0.15793395348864103</v>
      </c>
      <c r="T1165" s="16">
        <f t="shared" si="210"/>
        <v>0.36436340990331367</v>
      </c>
      <c r="U1165" s="66">
        <f t="shared" si="211"/>
        <v>1.2953101995037795</v>
      </c>
      <c r="V1165" s="66"/>
    </row>
    <row r="1166" spans="1:22" x14ac:dyDescent="0.25">
      <c r="A1166">
        <v>1165</v>
      </c>
      <c r="B1166" s="16">
        <v>4.9395166295259003E-4</v>
      </c>
      <c r="C1166" s="16">
        <v>2.9100083239763998E-9</v>
      </c>
      <c r="D1166" s="16">
        <v>4.9876849998483795E-4</v>
      </c>
      <c r="E1166" s="16">
        <v>2.9365861355546899E-6</v>
      </c>
      <c r="F1166" s="16">
        <v>9.6109947657041405E-6</v>
      </c>
      <c r="G1166" s="16">
        <v>3.8005513579375699E-6</v>
      </c>
      <c r="H1166" s="16">
        <v>8.6459530927093502E-5</v>
      </c>
      <c r="J1166">
        <v>0.95788572040112197</v>
      </c>
      <c r="K1166">
        <f t="shared" si="201"/>
        <v>2.7874554197853951E-9</v>
      </c>
      <c r="L1166">
        <f t="shared" si="202"/>
        <v>5.2178813086585984E-4</v>
      </c>
      <c r="M1166" s="16">
        <f t="shared" si="203"/>
        <v>4.6611519503932016E-4</v>
      </c>
      <c r="N1166" s="16">
        <f t="shared" si="204"/>
        <v>9.1622883571342449E-6</v>
      </c>
      <c r="O1166" s="16">
        <f t="shared" si="205"/>
        <v>0.2254308385828715</v>
      </c>
      <c r="P1166" s="16">
        <f t="shared" si="206"/>
        <v>0.23250050886111109</v>
      </c>
      <c r="Q1166" s="16">
        <f t="shared" si="207"/>
        <v>0.52792601764632374</v>
      </c>
      <c r="R1166" s="16">
        <f t="shared" si="208"/>
        <v>6.0512289281493227E-4</v>
      </c>
      <c r="S1166" s="16">
        <f t="shared" si="209"/>
        <v>0.79884754494412213</v>
      </c>
      <c r="T1166" s="16">
        <f t="shared" si="210"/>
        <v>0.52793471254216684</v>
      </c>
      <c r="U1166" s="66">
        <f t="shared" si="211"/>
        <v>2.3132539077577672</v>
      </c>
      <c r="V1166" s="66"/>
    </row>
    <row r="1167" spans="1:22" x14ac:dyDescent="0.25">
      <c r="A1167">
        <v>1166</v>
      </c>
      <c r="B1167">
        <v>2.5955471431345301E-4</v>
      </c>
      <c r="C1167" s="16">
        <v>3.6921612153475002E-9</v>
      </c>
      <c r="D1167">
        <v>1.2261474925668401E-3</v>
      </c>
      <c r="E1167" s="16">
        <v>9.0811242801862093E-6</v>
      </c>
      <c r="F1167" s="16">
        <v>1.89470216962388E-5</v>
      </c>
      <c r="G1167" s="16">
        <v>3.0215715966416799E-6</v>
      </c>
      <c r="H1167">
        <v>2.6737784034756498E-4</v>
      </c>
      <c r="J1167">
        <v>0.95406367354252397</v>
      </c>
      <c r="K1167">
        <f t="shared" si="201"/>
        <v>3.5225568924256661E-9</v>
      </c>
      <c r="L1167">
        <f t="shared" si="202"/>
        <v>1.2670594153947441E-3</v>
      </c>
      <c r="M1167" s="16">
        <f t="shared" si="203"/>
        <v>-7.4794998676783804E-4</v>
      </c>
      <c r="N1167" s="16">
        <f t="shared" si="204"/>
        <v>0.22367568269098234</v>
      </c>
      <c r="O1167" s="16">
        <f t="shared" si="205"/>
        <v>0.11130962830230237</v>
      </c>
      <c r="P1167" s="16">
        <f t="shared" si="206"/>
        <v>7.4515464808408816E-2</v>
      </c>
      <c r="Q1167" s="16">
        <f t="shared" si="207"/>
        <v>2.3867049051561725E-2</v>
      </c>
      <c r="R1167" s="16">
        <f t="shared" si="208"/>
        <v>0.85173623207288029</v>
      </c>
      <c r="S1167" s="16">
        <f t="shared" si="209"/>
        <v>0.25565529137794363</v>
      </c>
      <c r="T1167" s="16">
        <f t="shared" si="210"/>
        <v>2.3863345666750444E-2</v>
      </c>
      <c r="U1167" s="66">
        <f t="shared" si="211"/>
        <v>1.5646226939708299</v>
      </c>
      <c r="V1167" s="66"/>
    </row>
    <row r="1168" spans="1:22" x14ac:dyDescent="0.25">
      <c r="A1168">
        <v>1167</v>
      </c>
      <c r="B1168">
        <v>8.6259307972486098E-4</v>
      </c>
      <c r="C1168" s="16">
        <v>1.21941184234282E-8</v>
      </c>
      <c r="D1168">
        <v>1.2167725307605599E-3</v>
      </c>
      <c r="E1168" s="16">
        <v>2.9783456764552599E-5</v>
      </c>
      <c r="F1168" s="16">
        <v>5.6850691232248304E-6</v>
      </c>
      <c r="G1168" s="16">
        <v>9.1424119393924E-7</v>
      </c>
      <c r="H1168">
        <v>8.7691918372530199E-4</v>
      </c>
      <c r="J1168">
        <v>0.95436827951288505</v>
      </c>
      <c r="K1168">
        <f t="shared" si="201"/>
        <v>1.1637679819943545E-8</v>
      </c>
      <c r="L1168">
        <f t="shared" si="202"/>
        <v>1.2290447160825254E-3</v>
      </c>
      <c r="M1168" s="16">
        <f t="shared" si="203"/>
        <v>4.9614144336719644E-4</v>
      </c>
      <c r="N1168" s="16">
        <f t="shared" si="204"/>
        <v>0.56489754894891886</v>
      </c>
      <c r="O1168" s="16">
        <f t="shared" si="205"/>
        <v>1.4419690259667481</v>
      </c>
      <c r="P1168" s="16">
        <f t="shared" si="206"/>
        <v>6.9296460495427911E-2</v>
      </c>
      <c r="Q1168" s="16">
        <f t="shared" si="207"/>
        <v>3.1436319331351337</v>
      </c>
      <c r="R1168" s="16">
        <f t="shared" si="208"/>
        <v>0.17895745664070717</v>
      </c>
      <c r="S1168" s="16">
        <f t="shared" si="209"/>
        <v>0.29641634742153911</v>
      </c>
      <c r="T1168" s="16">
        <f t="shared" si="210"/>
        <v>3.1437413828385559</v>
      </c>
      <c r="U1168" s="66">
        <f t="shared" si="211"/>
        <v>8.8389101554470315</v>
      </c>
      <c r="V1168" s="66"/>
    </row>
    <row r="1169" spans="1:22" x14ac:dyDescent="0.25">
      <c r="A1169">
        <v>1168</v>
      </c>
      <c r="B1169">
        <v>7.9075575229786298E-4</v>
      </c>
      <c r="C1169" s="16">
        <v>8.6874360199895097E-9</v>
      </c>
      <c r="D1169">
        <v>9.3968499946444804E-4</v>
      </c>
      <c r="E1169" s="16">
        <v>1.6435967510623902E-5</v>
      </c>
      <c r="F1169" s="16">
        <v>6.1254489536503704E-6</v>
      </c>
      <c r="G1169" s="16">
        <v>1.2793794635328499E-6</v>
      </c>
      <c r="H1169">
        <v>4.8392059599115301E-4</v>
      </c>
      <c r="J1169">
        <v>0.955701790907031</v>
      </c>
      <c r="K1169">
        <f t="shared" si="201"/>
        <v>8.3025981626942248E-9</v>
      </c>
      <c r="L1169">
        <f t="shared" si="202"/>
        <v>9.5320658939926156E-4</v>
      </c>
      <c r="M1169" s="16">
        <f t="shared" si="203"/>
        <v>6.2830491519646429E-4</v>
      </c>
      <c r="N1169" s="16">
        <f t="shared" si="204"/>
        <v>0.36689977959707859</v>
      </c>
      <c r="O1169" s="16">
        <f t="shared" si="205"/>
        <v>0.32254077023764582</v>
      </c>
      <c r="P1169" s="16">
        <f t="shared" si="206"/>
        <v>5.9670538467702786E-4</v>
      </c>
      <c r="Q1169" s="16">
        <f t="shared" si="207"/>
        <v>0.28121065171234566</v>
      </c>
      <c r="R1169" s="16">
        <f t="shared" si="208"/>
        <v>0.14314142932340684</v>
      </c>
      <c r="S1169" s="16">
        <f t="shared" si="209"/>
        <v>0.13140334554386415</v>
      </c>
      <c r="T1169" s="16">
        <f t="shared" si="210"/>
        <v>0.28120765136018988</v>
      </c>
      <c r="U1169" s="66">
        <f t="shared" si="211"/>
        <v>1.5270003331592079</v>
      </c>
      <c r="V1169" s="66"/>
    </row>
    <row r="1170" spans="1:22" x14ac:dyDescent="0.25">
      <c r="A1170">
        <v>1169</v>
      </c>
      <c r="B1170">
        <v>8.6144863923739599E-4</v>
      </c>
      <c r="C1170" s="16">
        <v>8.5950099523797697E-9</v>
      </c>
      <c r="D1170">
        <v>8.5158880709842804E-4</v>
      </c>
      <c r="E1170" s="16">
        <v>1.47515598463616E-5</v>
      </c>
      <c r="F1170" s="16">
        <v>5.59943919395014E-6</v>
      </c>
      <c r="G1170" s="16">
        <v>1.2918131338915301E-6</v>
      </c>
      <c r="H1170">
        <v>4.3432510061808298E-4</v>
      </c>
      <c r="J1170">
        <v>0.95615246240920604</v>
      </c>
      <c r="K1170">
        <f t="shared" si="201"/>
        <v>8.2181399303995504E-9</v>
      </c>
      <c r="L1170">
        <f t="shared" si="202"/>
        <v>8.6407090361026754E-4</v>
      </c>
      <c r="M1170" s="16">
        <f t="shared" si="203"/>
        <v>8.5882637486452455E-4</v>
      </c>
      <c r="N1170" s="16">
        <f t="shared" si="204"/>
        <v>0.56140964705613561</v>
      </c>
      <c r="O1170" s="16">
        <f t="shared" si="205"/>
        <v>0.30387157757641797</v>
      </c>
      <c r="P1170" s="16">
        <f t="shared" si="206"/>
        <v>1.3430079983356069E-2</v>
      </c>
      <c r="Q1170" s="16">
        <f t="shared" si="207"/>
        <v>0.13947530904921435</v>
      </c>
      <c r="R1170" s="16">
        <f t="shared" si="208"/>
        <v>0.18638565246659611</v>
      </c>
      <c r="S1170" s="16">
        <f t="shared" si="209"/>
        <v>0.1269499755121162</v>
      </c>
      <c r="T1170" s="16">
        <f t="shared" si="210"/>
        <v>0.13946904535210411</v>
      </c>
      <c r="U1170" s="66">
        <f t="shared" si="211"/>
        <v>1.4709912869959405</v>
      </c>
      <c r="V1170" s="66"/>
    </row>
    <row r="1171" spans="1:22" x14ac:dyDescent="0.25">
      <c r="A1171">
        <v>1170</v>
      </c>
      <c r="B1171">
        <v>4.3448468757993202E-4</v>
      </c>
      <c r="C1171" s="16">
        <v>7.9626255698094707E-9</v>
      </c>
      <c r="D1171">
        <v>1.5911984324153601E-3</v>
      </c>
      <c r="E1171" s="16">
        <v>2.5327526035183E-5</v>
      </c>
      <c r="F1171" s="16">
        <v>1.1480896557015799E-5</v>
      </c>
      <c r="G1171" s="16">
        <v>1.40597745650797E-6</v>
      </c>
      <c r="H1171">
        <v>7.4573650064092497E-4</v>
      </c>
      <c r="J1171">
        <v>0.95253569061445398</v>
      </c>
      <c r="K1171">
        <f t="shared" si="201"/>
        <v>7.5846850462427747E-9</v>
      </c>
      <c r="L1171">
        <f t="shared" si="202"/>
        <v>1.61555824036033E-3</v>
      </c>
      <c r="M1171" s="16">
        <f t="shared" si="203"/>
        <v>-7.4658886520046581E-4</v>
      </c>
      <c r="N1171" s="16">
        <f t="shared" si="204"/>
        <v>1.3859825007567342E-2</v>
      </c>
      <c r="O1171" s="16">
        <f t="shared" si="205"/>
        <v>0.1910663888814377</v>
      </c>
      <c r="P1171" s="16">
        <f t="shared" si="206"/>
        <v>0.42506199259070354</v>
      </c>
      <c r="Q1171" s="16">
        <f t="shared" si="207"/>
        <v>1.8445811196679582</v>
      </c>
      <c r="R1171" s="16">
        <f t="shared" si="208"/>
        <v>2.7282242179755473E-2</v>
      </c>
      <c r="S1171" s="16">
        <f t="shared" si="209"/>
        <v>8.9648312654762946E-2</v>
      </c>
      <c r="T1171" s="16">
        <f t="shared" si="210"/>
        <v>1.8447727912595873</v>
      </c>
      <c r="U1171" s="66">
        <f t="shared" si="211"/>
        <v>4.4362726722417722</v>
      </c>
      <c r="V1171" s="66"/>
    </row>
    <row r="1172" spans="1:22" x14ac:dyDescent="0.25">
      <c r="A1172">
        <v>1171</v>
      </c>
      <c r="B1172">
        <v>7.3796752740359602E-4</v>
      </c>
      <c r="C1172" s="16">
        <v>9.5841672531620695E-9</v>
      </c>
      <c r="D1172">
        <v>1.1153892121908899E-3</v>
      </c>
      <c r="E1172" s="16">
        <v>2.1480916113491698E-5</v>
      </c>
      <c r="F1172" s="16">
        <v>6.6165155119241698E-6</v>
      </c>
      <c r="G1172" s="16">
        <v>1.16197058792894E-6</v>
      </c>
      <c r="H1172">
        <v>6.3246321472103305E-4</v>
      </c>
      <c r="J1172">
        <v>0.95483396848993296</v>
      </c>
      <c r="K1172">
        <f t="shared" si="201"/>
        <v>9.1512884530079981E-9</v>
      </c>
      <c r="L1172">
        <f t="shared" si="202"/>
        <v>1.129774629635414E-3</v>
      </c>
      <c r="M1172" s="16">
        <f t="shared" si="203"/>
        <v>3.4616042517177808E-4</v>
      </c>
      <c r="N1172" s="16">
        <f t="shared" si="204"/>
        <v>0.24853199116279331</v>
      </c>
      <c r="O1172" s="16">
        <f t="shared" si="205"/>
        <v>0.53256522956201324</v>
      </c>
      <c r="P1172" s="16">
        <f t="shared" si="206"/>
        <v>2.4959881653205656E-2</v>
      </c>
      <c r="Q1172" s="16">
        <f t="shared" si="207"/>
        <v>1.0000195005588413</v>
      </c>
      <c r="R1172" s="16">
        <f t="shared" si="208"/>
        <v>0.10791421632836101</v>
      </c>
      <c r="S1172" s="16">
        <f t="shared" si="209"/>
        <v>0.17724087135558542</v>
      </c>
      <c r="T1172" s="16">
        <f t="shared" si="210"/>
        <v>1.000045630389053</v>
      </c>
      <c r="U1172" s="66">
        <f t="shared" si="211"/>
        <v>3.0912773210098528</v>
      </c>
      <c r="V1172" s="66"/>
    </row>
    <row r="1173" spans="1:22" x14ac:dyDescent="0.25">
      <c r="A1173">
        <v>1172</v>
      </c>
      <c r="B1173">
        <v>6.7977945428270297E-4</v>
      </c>
      <c r="C1173" s="16">
        <v>8.5155330815900301E-9</v>
      </c>
      <c r="D1173">
        <v>1.0749188302345001E-3</v>
      </c>
      <c r="E1173" s="16">
        <v>1.84009359272992E-5</v>
      </c>
      <c r="F1173" s="16">
        <v>7.17063886042026E-6</v>
      </c>
      <c r="G1173" s="16">
        <v>1.3072398974266E-6</v>
      </c>
      <c r="H1173">
        <v>5.4177829726761301E-4</v>
      </c>
      <c r="J1173">
        <v>0.95501812893141802</v>
      </c>
      <c r="K1173">
        <f t="shared" si="201"/>
        <v>8.1324884704337027E-9</v>
      </c>
      <c r="L1173">
        <f t="shared" si="202"/>
        <v>1.0905588323196855E-3</v>
      </c>
      <c r="M1173" s="16">
        <f t="shared" si="203"/>
        <v>2.6900007624572033E-4</v>
      </c>
      <c r="N1173" s="16">
        <f t="shared" si="204"/>
        <v>0.14468293896146667</v>
      </c>
      <c r="O1173" s="16">
        <f t="shared" si="205"/>
        <v>0.28826303349989446</v>
      </c>
      <c r="P1173" s="16">
        <f t="shared" si="206"/>
        <v>1.3449268926388027E-2</v>
      </c>
      <c r="Q1173" s="16">
        <f t="shared" si="207"/>
        <v>0.50871704484445879</v>
      </c>
      <c r="R1173" s="16">
        <f t="shared" si="208"/>
        <v>7.4128837765206831E-2</v>
      </c>
      <c r="S1173" s="16">
        <f t="shared" si="209"/>
        <v>0.12153128479954822</v>
      </c>
      <c r="T1173" s="16">
        <f t="shared" si="210"/>
        <v>0.50872861313813511</v>
      </c>
      <c r="U1173" s="66">
        <f t="shared" si="211"/>
        <v>1.6595010219350979</v>
      </c>
      <c r="V1173" s="66"/>
    </row>
    <row r="1174" spans="1:22" x14ac:dyDescent="0.25">
      <c r="A1174">
        <v>1173</v>
      </c>
      <c r="B1174">
        <v>4.78318265381702E-4</v>
      </c>
      <c r="C1174" s="16">
        <v>3.7321618014420498E-9</v>
      </c>
      <c r="D1174">
        <v>6.6328163984596305E-4</v>
      </c>
      <c r="E1174" s="16">
        <v>4.9987568816670402E-6</v>
      </c>
      <c r="F1174" s="16">
        <v>1.00046908451466E-5</v>
      </c>
      <c r="G1174" s="16">
        <v>2.96916886157378E-6</v>
      </c>
      <c r="H1174">
        <v>1.4717550468965599E-4</v>
      </c>
      <c r="J1174">
        <v>0.95701597692080098</v>
      </c>
      <c r="K1174">
        <f t="shared" si="201"/>
        <v>3.5717384724335599E-9</v>
      </c>
      <c r="L1174">
        <f t="shared" si="202"/>
        <v>6.8625645823602865E-4</v>
      </c>
      <c r="M1174" s="16">
        <f t="shared" si="203"/>
        <v>2.7038007252737541E-4</v>
      </c>
      <c r="N1174" s="16">
        <f t="shared" si="204"/>
        <v>8.2475365669755615E-4</v>
      </c>
      <c r="O1174" s="16">
        <f t="shared" si="205"/>
        <v>0.10654452367155752</v>
      </c>
      <c r="P1174" s="16">
        <f t="shared" si="206"/>
        <v>9.6961873466641327E-2</v>
      </c>
      <c r="Q1174" s="16">
        <f t="shared" si="207"/>
        <v>0.28578003073304464</v>
      </c>
      <c r="R1174" s="16">
        <f t="shared" si="208"/>
        <v>2.3581247131162234E-4</v>
      </c>
      <c r="S1174" s="16">
        <f t="shared" si="209"/>
        <v>0.22993158977896702</v>
      </c>
      <c r="T1174" s="16">
        <f t="shared" si="210"/>
        <v>0.28578703878744732</v>
      </c>
      <c r="U1174" s="66">
        <f t="shared" si="211"/>
        <v>1.006065622565667</v>
      </c>
      <c r="V1174" s="66"/>
    </row>
    <row r="1175" spans="1:22" x14ac:dyDescent="0.25">
      <c r="A1175">
        <v>1174</v>
      </c>
      <c r="B1175">
        <v>7.2216091063037299E-4</v>
      </c>
      <c r="C1175" s="16">
        <v>4.9843202107415603E-9</v>
      </c>
      <c r="D1175">
        <v>5.8539180423819697E-4</v>
      </c>
      <c r="E1175" s="16">
        <v>5.8982827308142703E-6</v>
      </c>
      <c r="F1175" s="16">
        <v>6.5972355378050698E-6</v>
      </c>
      <c r="G1175" s="16">
        <v>2.2208293515341498E-6</v>
      </c>
      <c r="H1175">
        <v>1.73658967116147E-4</v>
      </c>
      <c r="J1175">
        <v>0.95749836796926202</v>
      </c>
      <c r="K1175">
        <f t="shared" si="201"/>
        <v>4.7724784672212518E-9</v>
      </c>
      <c r="L1175">
        <f t="shared" si="202"/>
        <v>6.0080212034513056E-4</v>
      </c>
      <c r="M1175" s="16">
        <f t="shared" si="203"/>
        <v>8.4351970091561541E-4</v>
      </c>
      <c r="N1175" s="16">
        <f t="shared" si="204"/>
        <v>0.21755940389435383</v>
      </c>
      <c r="O1175" s="16">
        <f t="shared" si="205"/>
        <v>1.0084056354696988E-2</v>
      </c>
      <c r="P1175" s="16">
        <f t="shared" si="206"/>
        <v>0.15386126801411731</v>
      </c>
      <c r="Q1175" s="16">
        <f t="shared" si="207"/>
        <v>0.20324986030234851</v>
      </c>
      <c r="R1175" s="16">
        <f t="shared" si="208"/>
        <v>0.10920359952726197</v>
      </c>
      <c r="S1175" s="16">
        <f t="shared" si="209"/>
        <v>1.1367942186704777E-2</v>
      </c>
      <c r="T1175" s="16">
        <f t="shared" si="210"/>
        <v>0.20325899058358696</v>
      </c>
      <c r="U1175" s="66">
        <f t="shared" si="211"/>
        <v>0.90858512086307042</v>
      </c>
      <c r="V1175" s="66"/>
    </row>
    <row r="1176" spans="1:22" x14ac:dyDescent="0.25">
      <c r="A1176">
        <v>1175</v>
      </c>
      <c r="B1176">
        <v>9.5571429789446504E-4</v>
      </c>
      <c r="C1176" s="16">
        <v>7.8922303668534694E-9</v>
      </c>
      <c r="D1176">
        <v>7.0227942648644999E-4</v>
      </c>
      <c r="E1176" s="16">
        <v>1.11898750815405E-5</v>
      </c>
      <c r="F1176" s="16">
        <v>5.0113363993190504E-6</v>
      </c>
      <c r="G1176" s="16">
        <v>1.4043797246362001E-6</v>
      </c>
      <c r="H1176">
        <v>3.2945728483889901E-4</v>
      </c>
      <c r="J1176">
        <v>0.95692558597423705</v>
      </c>
      <c r="K1176">
        <f t="shared" si="201"/>
        <v>7.5522771684449235E-9</v>
      </c>
      <c r="L1176">
        <f t="shared" si="202"/>
        <v>7.1369858677935744E-4</v>
      </c>
      <c r="M1176" s="16">
        <f t="shared" si="203"/>
        <v>1.1977300090095725E-3</v>
      </c>
      <c r="N1176" s="16">
        <f t="shared" si="204"/>
        <v>0.88489814358051955</v>
      </c>
      <c r="O1176" s="16">
        <f t="shared" si="205"/>
        <v>0.18012074176783008</v>
      </c>
      <c r="P1176" s="16">
        <f t="shared" si="206"/>
        <v>7.3386737983674191E-2</v>
      </c>
      <c r="Q1176" s="16">
        <f t="shared" si="207"/>
        <v>1.7512931941936359E-3</v>
      </c>
      <c r="R1176" s="16">
        <f t="shared" si="208"/>
        <v>0.24148322815852555</v>
      </c>
      <c r="S1176" s="16">
        <f t="shared" si="209"/>
        <v>9.0125694067890103E-2</v>
      </c>
      <c r="T1176" s="16">
        <f t="shared" si="210"/>
        <v>1.7501371835642234E-3</v>
      </c>
      <c r="U1176" s="66">
        <f t="shared" si="211"/>
        <v>1.4735159759361971</v>
      </c>
      <c r="V1176" s="66"/>
    </row>
    <row r="1177" spans="1:22" x14ac:dyDescent="0.25">
      <c r="A1177">
        <v>1176</v>
      </c>
      <c r="B1177">
        <v>5.4575853016143702E-4</v>
      </c>
      <c r="C1177" s="16">
        <v>3.6320471636027399E-9</v>
      </c>
      <c r="D1177">
        <v>5.6428643126765299E-4</v>
      </c>
      <c r="E1177" s="16">
        <v>4.1436636636802799E-6</v>
      </c>
      <c r="F1177" s="16">
        <v>8.7246468094760708E-6</v>
      </c>
      <c r="G1177" s="16">
        <v>3.0472538512620301E-6</v>
      </c>
      <c r="H1177">
        <v>1.21998891031412E-4</v>
      </c>
      <c r="J1177">
        <v>0.95756047884846696</v>
      </c>
      <c r="K1177">
        <f t="shared" si="201"/>
        <v>3.477904821179656E-9</v>
      </c>
      <c r="L1177">
        <f t="shared" si="202"/>
        <v>5.847793466907036E-4</v>
      </c>
      <c r="M1177" s="16">
        <f t="shared" si="203"/>
        <v>5.0673771363217055E-4</v>
      </c>
      <c r="N1177" s="16">
        <f t="shared" si="204"/>
        <v>1.1713053699939776E-2</v>
      </c>
      <c r="O1177" s="16">
        <f t="shared" si="205"/>
        <v>0.11866680575900031</v>
      </c>
      <c r="P1177" s="16">
        <f t="shared" si="206"/>
        <v>0.17153094378136075</v>
      </c>
      <c r="Q1177" s="16">
        <f t="shared" si="207"/>
        <v>0.37723990770835469</v>
      </c>
      <c r="R1177" s="16">
        <f t="shared" si="208"/>
        <v>1.3122375602071768E-2</v>
      </c>
      <c r="S1177" s="16">
        <f t="shared" si="209"/>
        <v>0.26876024700767354</v>
      </c>
      <c r="T1177" s="16">
        <f t="shared" si="210"/>
        <v>0.37724890943929013</v>
      </c>
      <c r="U1177" s="66">
        <f t="shared" si="211"/>
        <v>1.3382822429976908</v>
      </c>
      <c r="V1177" s="66"/>
    </row>
    <row r="1178" spans="1:22" x14ac:dyDescent="0.25">
      <c r="A1178">
        <v>1177</v>
      </c>
      <c r="B1178">
        <v>3.8338133323170701E-4</v>
      </c>
      <c r="C1178" s="16">
        <v>4.2457990675185398E-9</v>
      </c>
      <c r="D1178">
        <v>9.4803288295399705E-4</v>
      </c>
      <c r="E1178" s="16">
        <v>8.1008593262567305E-6</v>
      </c>
      <c r="F1178" s="16">
        <v>1.2654928981248201E-5</v>
      </c>
      <c r="G1178" s="16">
        <v>2.61882520615321E-6</v>
      </c>
      <c r="H1178">
        <v>2.3851223216503001E-4</v>
      </c>
      <c r="J1178">
        <v>0.95552474710815705</v>
      </c>
      <c r="K1178">
        <f t="shared" si="201"/>
        <v>4.0569660802627016E-9</v>
      </c>
      <c r="L1178">
        <f t="shared" si="202"/>
        <v>9.7595732032357925E-4</v>
      </c>
      <c r="M1178" s="16">
        <f t="shared" si="203"/>
        <v>-2.0919465386016518E-4</v>
      </c>
      <c r="N1178" s="16">
        <f t="shared" si="204"/>
        <v>4.9061863446419295E-2</v>
      </c>
      <c r="O1178" s="16">
        <f t="shared" si="205"/>
        <v>5.462001443404145E-2</v>
      </c>
      <c r="P1178" s="16">
        <f t="shared" si="206"/>
        <v>2.4840460874062369E-4</v>
      </c>
      <c r="Q1178" s="16">
        <f t="shared" si="207"/>
        <v>6.0397257553072015E-2</v>
      </c>
      <c r="R1178" s="16">
        <f t="shared" si="208"/>
        <v>8.0839902172831143E-2</v>
      </c>
      <c r="S1178" s="16">
        <f t="shared" si="209"/>
        <v>9.2987508948671943E-2</v>
      </c>
      <c r="T1178" s="16">
        <f t="shared" si="210"/>
        <v>6.0397316323424974E-2</v>
      </c>
      <c r="U1178" s="66">
        <f t="shared" si="211"/>
        <v>0.39855226748720146</v>
      </c>
      <c r="V1178" s="66"/>
    </row>
    <row r="1179" spans="1:22" x14ac:dyDescent="0.25">
      <c r="A1179">
        <v>1178</v>
      </c>
      <c r="B1179">
        <v>1.1002979008255501E-3</v>
      </c>
      <c r="C1179" s="16">
        <v>5.4755140382542101E-9</v>
      </c>
      <c r="D1179">
        <v>4.2023749677500498E-4</v>
      </c>
      <c r="E1179" s="16">
        <v>4.6612353185933397E-6</v>
      </c>
      <c r="F1179" s="16">
        <v>4.2930219571709399E-6</v>
      </c>
      <c r="G1179" s="16">
        <v>2.0173385873783701E-6</v>
      </c>
      <c r="H1179" s="16">
        <v>1.3723632411776499E-4</v>
      </c>
      <c r="J1179">
        <v>0.958433648256653</v>
      </c>
      <c r="K1179">
        <f t="shared" si="201"/>
        <v>5.2479168957645011E-9</v>
      </c>
      <c r="L1179">
        <f t="shared" si="202"/>
        <v>4.3083540376268699E-4</v>
      </c>
      <c r="M1179" s="16">
        <f t="shared" si="203"/>
        <v>1.7697603978884132E-3</v>
      </c>
      <c r="N1179" s="16">
        <f t="shared" si="204"/>
        <v>1.5234576182363608</v>
      </c>
      <c r="O1179" s="16">
        <f t="shared" si="205"/>
        <v>1.3847892596954693E-4</v>
      </c>
      <c r="P1179" s="16">
        <f t="shared" si="206"/>
        <v>0.31777261829915071</v>
      </c>
      <c r="Q1179" s="16">
        <f t="shared" si="207"/>
        <v>0.32036661914124698</v>
      </c>
      <c r="R1179" s="16">
        <f t="shared" si="208"/>
        <v>0.31844547718772986</v>
      </c>
      <c r="S1179" s="16">
        <f t="shared" si="209"/>
        <v>2.7277841155212361E-5</v>
      </c>
      <c r="T1179" s="16">
        <f t="shared" si="210"/>
        <v>0.32037972624057659</v>
      </c>
      <c r="U1179" s="66">
        <f t="shared" si="211"/>
        <v>2.8005878158721895</v>
      </c>
      <c r="V1179" s="66"/>
    </row>
    <row r="1180" spans="1:22" x14ac:dyDescent="0.25">
      <c r="A1180">
        <v>1179</v>
      </c>
      <c r="B1180">
        <v>3.0151549105911099E-4</v>
      </c>
      <c r="C1180" s="16">
        <v>5.4897993999769601E-9</v>
      </c>
      <c r="D1180">
        <v>1.5812129088841E-3</v>
      </c>
      <c r="E1180" s="16">
        <v>1.7350452290157799E-5</v>
      </c>
      <c r="F1180" s="16">
        <v>1.6551548122861699E-5</v>
      </c>
      <c r="G1180" s="16">
        <v>2.0395149385150002E-6</v>
      </c>
      <c r="H1180">
        <v>5.1086206498569299E-4</v>
      </c>
      <c r="J1180">
        <v>0.95248687931781895</v>
      </c>
      <c r="K1180">
        <f t="shared" si="201"/>
        <v>5.2289618985648899E-9</v>
      </c>
      <c r="L1180">
        <f t="shared" si="202"/>
        <v>1.6163500302689383E-3</v>
      </c>
      <c r="M1180" s="16">
        <f t="shared" si="203"/>
        <v>-1.0133190481507164E-3</v>
      </c>
      <c r="N1180" s="16">
        <f t="shared" si="204"/>
        <v>0.15034024885940445</v>
      </c>
      <c r="O1180" s="16">
        <f t="shared" si="205"/>
        <v>8.4446079055373072E-5</v>
      </c>
      <c r="P1180" s="16">
        <f t="shared" si="206"/>
        <v>0.41165172122376564</v>
      </c>
      <c r="Q1180" s="16">
        <f t="shared" si="207"/>
        <v>0.37876310594938445</v>
      </c>
      <c r="R1180" s="16">
        <f t="shared" si="208"/>
        <v>0.4621059034529188</v>
      </c>
      <c r="S1180" s="16">
        <f t="shared" si="209"/>
        <v>2.6481404977917209E-4</v>
      </c>
      <c r="T1180" s="16">
        <f t="shared" si="210"/>
        <v>0.3788236319301862</v>
      </c>
      <c r="U1180" s="66">
        <f t="shared" si="211"/>
        <v>1.7820338715444941</v>
      </c>
      <c r="V1180" s="66"/>
    </row>
    <row r="1181" spans="1:22" x14ac:dyDescent="0.25">
      <c r="A1181">
        <v>1180</v>
      </c>
      <c r="B1181">
        <v>4.4318607007828902E-4</v>
      </c>
      <c r="C1181" s="16">
        <v>3.9399160151912296E-9</v>
      </c>
      <c r="D1181" s="16">
        <v>7.5748590712996404E-4</v>
      </c>
      <c r="E1181" s="16">
        <v>6.01972990538841E-6</v>
      </c>
      <c r="F1181" s="16">
        <v>1.08476641442262E-5</v>
      </c>
      <c r="G1181" s="16">
        <v>2.8157983012747202E-6</v>
      </c>
      <c r="H1181" s="16">
        <v>1.77236237349823E-4</v>
      </c>
      <c r="J1181">
        <v>0.956515127685029</v>
      </c>
      <c r="K1181">
        <f t="shared" si="201"/>
        <v>3.7685892703389298E-9</v>
      </c>
      <c r="L1181">
        <f t="shared" si="202"/>
        <v>7.8199309380367591E-4</v>
      </c>
      <c r="M1181" s="16">
        <f t="shared" si="203"/>
        <v>1.0437904635290206E-4</v>
      </c>
      <c r="N1181" s="16">
        <f t="shared" si="204"/>
        <v>1.0011718991788139E-2</v>
      </c>
      <c r="O1181" s="16">
        <f t="shared" si="205"/>
        <v>8.3472263636162267E-2</v>
      </c>
      <c r="P1181" s="16">
        <f t="shared" si="206"/>
        <v>4.5618551985622126E-2</v>
      </c>
      <c r="Q1181" s="16">
        <f t="shared" si="207"/>
        <v>0.19318214190479513</v>
      </c>
      <c r="R1181" s="16">
        <f t="shared" si="208"/>
        <v>1.0182398474450767E-2</v>
      </c>
      <c r="S1181" s="16">
        <f t="shared" si="209"/>
        <v>0.16248039252326202</v>
      </c>
      <c r="T1181" s="16">
        <f t="shared" si="210"/>
        <v>0.19318681496045512</v>
      </c>
      <c r="U1181" s="66">
        <f t="shared" si="211"/>
        <v>0.69813428247653564</v>
      </c>
      <c r="V1181" s="66"/>
    </row>
    <row r="1182" spans="1:22" x14ac:dyDescent="0.25">
      <c r="A1182">
        <v>1181</v>
      </c>
      <c r="B1182">
        <v>5.6209273928193996E-4</v>
      </c>
      <c r="C1182" s="16">
        <v>5.7101333299906902E-9</v>
      </c>
      <c r="D1182">
        <v>8.6765136752296398E-4</v>
      </c>
      <c r="E1182" s="16">
        <v>9.98188140714478E-6</v>
      </c>
      <c r="F1182" s="16">
        <v>8.5929690513729404E-6</v>
      </c>
      <c r="G1182" s="16">
        <v>1.9451004287835001E-6</v>
      </c>
      <c r="H1182">
        <v>2.9389349756053199E-4</v>
      </c>
      <c r="J1182">
        <v>0.95600835418335395</v>
      </c>
      <c r="K1182">
        <f t="shared" si="201"/>
        <v>5.4589351669719142E-9</v>
      </c>
      <c r="L1182">
        <f t="shared" si="202"/>
        <v>8.8677669592116329E-4</v>
      </c>
      <c r="M1182" s="16">
        <f t="shared" si="203"/>
        <v>2.3740878264271646E-4</v>
      </c>
      <c r="N1182" s="16">
        <f t="shared" si="204"/>
        <v>1.9992657523637557E-2</v>
      </c>
      <c r="O1182" s="16">
        <f t="shared" si="205"/>
        <v>9.349453737969055E-4</v>
      </c>
      <c r="P1182" s="16">
        <f t="shared" si="206"/>
        <v>9.8430640703084157E-3</v>
      </c>
      <c r="Q1182" s="16">
        <f t="shared" si="207"/>
        <v>4.9876688522525426E-3</v>
      </c>
      <c r="R1182" s="16">
        <f t="shared" si="208"/>
        <v>1.6362669836656202E-2</v>
      </c>
      <c r="S1182" s="16">
        <f t="shared" si="209"/>
        <v>9.4696807866706284E-4</v>
      </c>
      <c r="T1182" s="16">
        <f t="shared" si="210"/>
        <v>4.9882926103110873E-3</v>
      </c>
      <c r="U1182" s="66">
        <f t="shared" si="211"/>
        <v>5.805626634562977E-2</v>
      </c>
      <c r="V1182" s="66"/>
    </row>
    <row r="1183" spans="1:22" x14ac:dyDescent="0.25">
      <c r="A1183">
        <v>1182</v>
      </c>
      <c r="B1183">
        <v>7.2119520397956099E-4</v>
      </c>
      <c r="C1183" s="16">
        <v>5.4656433423603902E-9</v>
      </c>
      <c r="D1183">
        <v>6.4369936444671301E-4</v>
      </c>
      <c r="E1183" s="16">
        <v>7.1072293367906401E-6</v>
      </c>
      <c r="F1183" s="16">
        <v>6.6246200199249498E-6</v>
      </c>
      <c r="G1183" s="16">
        <v>2.0266554357650298E-6</v>
      </c>
      <c r="H1183">
        <v>2.0925370214662799E-4</v>
      </c>
      <c r="J1183">
        <v>0.95719304161635099</v>
      </c>
      <c r="K1183">
        <f t="shared" si="201"/>
        <v>5.2316757752641003E-9</v>
      </c>
      <c r="L1183">
        <f t="shared" si="202"/>
        <v>6.589697942789856E-4</v>
      </c>
      <c r="M1183" s="16">
        <f t="shared" si="203"/>
        <v>7.834206136801365E-4</v>
      </c>
      <c r="N1183" s="16">
        <f t="shared" si="204"/>
        <v>0.21573391836370923</v>
      </c>
      <c r="O1183" s="16">
        <f t="shared" si="205"/>
        <v>1.835805733169325E-4</v>
      </c>
      <c r="P1183" s="16">
        <f t="shared" si="206"/>
        <v>0.11003627180776347</v>
      </c>
      <c r="Q1183" s="16">
        <f t="shared" si="207"/>
        <v>0.11442781015294001</v>
      </c>
      <c r="R1183" s="16">
        <f t="shared" si="208"/>
        <v>0.10737449859097843</v>
      </c>
      <c r="S1183" s="16">
        <f t="shared" si="209"/>
        <v>9.7324663334219549E-5</v>
      </c>
      <c r="T1183" s="16">
        <f t="shared" si="210"/>
        <v>0.11443483466697377</v>
      </c>
      <c r="U1183" s="66">
        <f t="shared" si="211"/>
        <v>0.66228823881901611</v>
      </c>
      <c r="V1183" s="66"/>
    </row>
    <row r="1184" spans="1:22" x14ac:dyDescent="0.25">
      <c r="A1184">
        <v>1183</v>
      </c>
      <c r="B1184">
        <v>4.4485815113150002E-4</v>
      </c>
      <c r="C1184" s="16">
        <v>7.4304064409898399E-9</v>
      </c>
      <c r="D1184">
        <v>1.4456513633013101E-3</v>
      </c>
      <c r="E1184" s="16">
        <v>2.1505118296971599E-5</v>
      </c>
      <c r="F1184" s="16">
        <v>1.1144038471988399E-5</v>
      </c>
      <c r="G1184" s="16">
        <v>1.50439215286766E-6</v>
      </c>
      <c r="H1184">
        <v>6.3318622268478597E-4</v>
      </c>
      <c r="J1184">
        <v>0.95319878444704598</v>
      </c>
      <c r="K1184">
        <f t="shared" si="201"/>
        <v>7.0826543874990166E-9</v>
      </c>
      <c r="L1184">
        <f t="shared" si="202"/>
        <v>1.4694364019917138E-3</v>
      </c>
      <c r="M1184" s="16">
        <f t="shared" si="203"/>
        <v>-5.797200997287135E-4</v>
      </c>
      <c r="N1184" s="16">
        <f t="shared" si="204"/>
        <v>9.3437782228165418E-3</v>
      </c>
      <c r="O1184" s="16">
        <f t="shared" si="205"/>
        <v>0.11631877677242915</v>
      </c>
      <c r="P1184" s="16">
        <f t="shared" si="206"/>
        <v>0.25086288075397323</v>
      </c>
      <c r="Q1184" s="16">
        <f t="shared" si="207"/>
        <v>1.0045313762672101</v>
      </c>
      <c r="R1184" s="16">
        <f t="shared" si="208"/>
        <v>1.7157414093505297E-2</v>
      </c>
      <c r="S1184" s="16">
        <f t="shared" si="209"/>
        <v>6.2687173312699726E-2</v>
      </c>
      <c r="T1184" s="16">
        <f t="shared" si="210"/>
        <v>1.004623662592703</v>
      </c>
      <c r="U1184" s="66">
        <f t="shared" si="211"/>
        <v>2.4655250620153373</v>
      </c>
      <c r="V1184" s="66"/>
    </row>
    <row r="1185" spans="1:22" x14ac:dyDescent="0.25">
      <c r="A1185">
        <v>1184</v>
      </c>
      <c r="B1185">
        <v>7.3541038564667804E-4</v>
      </c>
      <c r="C1185" s="16">
        <v>6.9089325878572203E-9</v>
      </c>
      <c r="D1185">
        <v>8.0096695874741898E-4</v>
      </c>
      <c r="E1185" s="16">
        <v>1.11587797996201E-5</v>
      </c>
      <c r="F1185" s="16">
        <v>6.5448931617240301E-6</v>
      </c>
      <c r="G1185" s="16">
        <v>1.6062131698940699E-6</v>
      </c>
      <c r="H1185">
        <v>3.2854339242851702E-4</v>
      </c>
      <c r="J1185">
        <v>0.956387660595857</v>
      </c>
      <c r="K1185">
        <f t="shared" si="201"/>
        <v>6.6076178749152468E-9</v>
      </c>
      <c r="L1185">
        <f t="shared" si="202"/>
        <v>8.1565604930817332E-4</v>
      </c>
      <c r="M1185" s="16">
        <f t="shared" si="203"/>
        <v>6.5516472198518287E-4</v>
      </c>
      <c r="N1185" s="16">
        <f t="shared" si="204"/>
        <v>0.24338164497354234</v>
      </c>
      <c r="O1185" s="16">
        <f t="shared" si="205"/>
        <v>6.0978715910903127E-2</v>
      </c>
      <c r="P1185" s="16">
        <f t="shared" si="206"/>
        <v>2.8373167515267677E-2</v>
      </c>
      <c r="Q1185" s="16">
        <f t="shared" si="207"/>
        <v>1.5173585537690028E-3</v>
      </c>
      <c r="R1185" s="16">
        <f t="shared" si="208"/>
        <v>0.11274270357443293</v>
      </c>
      <c r="S1185" s="16">
        <f t="shared" si="209"/>
        <v>3.9855136185419887E-2</v>
      </c>
      <c r="T1185" s="16">
        <f t="shared" si="210"/>
        <v>1.5166866622301556E-3</v>
      </c>
      <c r="U1185" s="66">
        <f t="shared" si="211"/>
        <v>0.48836541337556516</v>
      </c>
      <c r="V1185" s="66"/>
    </row>
    <row r="1186" spans="1:22" x14ac:dyDescent="0.25">
      <c r="A1186">
        <v>1185</v>
      </c>
      <c r="B1186">
        <v>4.87384943140182E-4</v>
      </c>
      <c r="C1186" s="16">
        <v>4.3612691330327703E-9</v>
      </c>
      <c r="D1186">
        <v>7.6246964571084297E-4</v>
      </c>
      <c r="E1186" s="16">
        <v>6.7072896665435001E-6</v>
      </c>
      <c r="F1186" s="16">
        <v>9.8642959939973897E-6</v>
      </c>
      <c r="G1186" s="16">
        <v>2.54377987817571E-6</v>
      </c>
      <c r="H1186">
        <v>1.9747976166169701E-4</v>
      </c>
      <c r="J1186">
        <v>0.95651116090134602</v>
      </c>
      <c r="K1186">
        <f t="shared" si="201"/>
        <v>4.171602601440382E-9</v>
      </c>
      <c r="L1186">
        <f t="shared" si="202"/>
        <v>7.8473765630788042E-4</v>
      </c>
      <c r="M1186" s="16">
        <f t="shared" si="203"/>
        <v>1.9003222997248357E-4</v>
      </c>
      <c r="N1186" s="16">
        <f t="shared" si="204"/>
        <v>1.0624598770092079E-4</v>
      </c>
      <c r="O1186" s="16">
        <f t="shared" si="205"/>
        <v>4.5313199057547209E-2</v>
      </c>
      <c r="P1186" s="16">
        <f t="shared" si="206"/>
        <v>4.343511459018054E-2</v>
      </c>
      <c r="Q1186" s="16">
        <f t="shared" si="207"/>
        <v>0.14100680119340456</v>
      </c>
      <c r="R1186" s="16">
        <f t="shared" si="208"/>
        <v>1.2272039458024804E-6</v>
      </c>
      <c r="S1186" s="16">
        <f t="shared" si="209"/>
        <v>7.1579833937211762E-2</v>
      </c>
      <c r="T1186" s="16">
        <f t="shared" si="210"/>
        <v>0.14101123241044192</v>
      </c>
      <c r="U1186" s="66">
        <f t="shared" si="211"/>
        <v>0.44245365438043271</v>
      </c>
      <c r="V1186" s="66"/>
    </row>
    <row r="1187" spans="1:22" x14ac:dyDescent="0.25">
      <c r="A1187">
        <v>1186</v>
      </c>
      <c r="B1187">
        <v>6.5876777573441604E-4</v>
      </c>
      <c r="C1187" s="16">
        <v>5.3144180796859502E-9</v>
      </c>
      <c r="D1187">
        <v>6.8594925810460501E-4</v>
      </c>
      <c r="E1187" s="16">
        <v>7.36031855848096E-6</v>
      </c>
      <c r="F1187" s="16">
        <v>7.2679592065972499E-6</v>
      </c>
      <c r="G1187" s="16">
        <v>2.0854264566554801E-6</v>
      </c>
      <c r="H1187">
        <v>2.1670570869736401E-4</v>
      </c>
      <c r="J1187">
        <v>0.95695983949459196</v>
      </c>
      <c r="K1187">
        <f t="shared" si="201"/>
        <v>5.0856846725434241E-9</v>
      </c>
      <c r="L1187">
        <f t="shared" si="202"/>
        <v>7.0256528855637535E-4</v>
      </c>
      <c r="M1187" s="16">
        <f t="shared" si="203"/>
        <v>6.1497026291245673E-4</v>
      </c>
      <c r="N1187" s="16">
        <f t="shared" si="204"/>
        <v>0.11404495219137384</v>
      </c>
      <c r="O1187" s="16">
        <f t="shared" si="205"/>
        <v>1.6681216040739506E-3</v>
      </c>
      <c r="P1187" s="16">
        <f t="shared" si="206"/>
        <v>8.2859752503383385E-2</v>
      </c>
      <c r="Q1187" s="16">
        <f t="shared" si="207"/>
        <v>9.9040863999468612E-2</v>
      </c>
      <c r="R1187" s="16">
        <f t="shared" si="208"/>
        <v>6.8848127557787006E-2</v>
      </c>
      <c r="S1187" s="16">
        <f t="shared" si="209"/>
        <v>1.5327562318794329E-3</v>
      </c>
      <c r="T1187" s="16">
        <f t="shared" si="210"/>
        <v>9.9046718087972052E-2</v>
      </c>
      <c r="U1187" s="66">
        <f t="shared" si="211"/>
        <v>0.46704129217593826</v>
      </c>
      <c r="V1187" s="66"/>
    </row>
    <row r="1188" spans="1:22" x14ac:dyDescent="0.25">
      <c r="A1188">
        <v>1187</v>
      </c>
      <c r="B1188">
        <v>5.99772780765609E-4</v>
      </c>
      <c r="C1188" s="16">
        <v>4.6007115494903699E-9</v>
      </c>
      <c r="D1188">
        <v>6.5174713378339695E-4</v>
      </c>
      <c r="E1188" s="16">
        <v>6.0563369487568397E-6</v>
      </c>
      <c r="F1188" s="16">
        <v>7.9710280074727198E-6</v>
      </c>
      <c r="G1188" s="16">
        <v>2.40805823679131E-6</v>
      </c>
      <c r="H1188">
        <v>1.7831305201147901E-4</v>
      </c>
      <c r="J1188">
        <v>0.95712106283710097</v>
      </c>
      <c r="K1188">
        <f t="shared" si="201"/>
        <v>4.4034379280551486E-9</v>
      </c>
      <c r="L1188">
        <f t="shared" si="202"/>
        <v>6.7009264732358423E-4</v>
      </c>
      <c r="M1188" s="16">
        <f t="shared" si="203"/>
        <v>5.2945291420763388E-4</v>
      </c>
      <c r="N1188" s="16">
        <f t="shared" si="204"/>
        <v>4.7484397080291049E-2</v>
      </c>
      <c r="O1188" s="16">
        <f t="shared" si="205"/>
        <v>2.8782445956915887E-2</v>
      </c>
      <c r="P1188" s="16">
        <f t="shared" si="206"/>
        <v>0.10456300579639503</v>
      </c>
      <c r="Q1188" s="16">
        <f t="shared" si="207"/>
        <v>0.1901976508293397</v>
      </c>
      <c r="R1188" s="16">
        <f t="shared" si="208"/>
        <v>3.6494834362632227E-2</v>
      </c>
      <c r="S1188" s="16">
        <f t="shared" si="209"/>
        <v>3.9966058495761701E-2</v>
      </c>
      <c r="T1188" s="16">
        <f t="shared" si="210"/>
        <v>0.19020504731372728</v>
      </c>
      <c r="U1188" s="66">
        <f t="shared" si="211"/>
        <v>0.63769343983506288</v>
      </c>
      <c r="V1188" s="66"/>
    </row>
    <row r="1189" spans="1:22" x14ac:dyDescent="0.25">
      <c r="A1189">
        <v>1188</v>
      </c>
      <c r="B1189">
        <v>2.6870511370727899E-4</v>
      </c>
      <c r="C1189" s="16">
        <v>5.8315732454538999E-9</v>
      </c>
      <c r="D1189">
        <v>1.8975676261851601E-3</v>
      </c>
      <c r="E1189" s="16">
        <v>2.20467215527826E-5</v>
      </c>
      <c r="F1189" s="16">
        <v>1.88209661937461E-5</v>
      </c>
      <c r="G1189" s="16">
        <v>1.9262693775607598E-6</v>
      </c>
      <c r="H1189">
        <v>6.4914772618552001E-4</v>
      </c>
      <c r="J1189">
        <v>0.951068010252484</v>
      </c>
      <c r="K1189">
        <f t="shared" si="201"/>
        <v>5.5462227631954609E-9</v>
      </c>
      <c r="L1189">
        <f t="shared" si="202"/>
        <v>1.9371299963769678E-3</v>
      </c>
      <c r="M1189" s="16">
        <f t="shared" si="203"/>
        <v>-1.3997197689624098E-3</v>
      </c>
      <c r="N1189" s="16">
        <f t="shared" si="204"/>
        <v>0.20644543955806063</v>
      </c>
      <c r="O1189" s="16">
        <f t="shared" si="205"/>
        <v>2.7556838570701324E-3</v>
      </c>
      <c r="P1189" s="16">
        <f t="shared" si="206"/>
        <v>0.94097275919798362</v>
      </c>
      <c r="Q1189" s="16">
        <f t="shared" si="207"/>
        <v>1.1081558802402578</v>
      </c>
      <c r="R1189" s="16">
        <f t="shared" si="208"/>
        <v>0.82828646413066831</v>
      </c>
      <c r="S1189" s="16">
        <f t="shared" si="209"/>
        <v>1.6125204464364003E-3</v>
      </c>
      <c r="T1189" s="16">
        <f t="shared" si="210"/>
        <v>1.1083538006481279</v>
      </c>
      <c r="U1189" s="66">
        <f t="shared" si="211"/>
        <v>4.196582548078605</v>
      </c>
      <c r="V1189" s="66"/>
    </row>
    <row r="1190" spans="1:22" x14ac:dyDescent="0.25">
      <c r="A1190">
        <v>1189</v>
      </c>
      <c r="B1190">
        <v>5.8609337363024999E-4</v>
      </c>
      <c r="C1190" s="16">
        <v>4.8023877047648698E-9</v>
      </c>
      <c r="D1190">
        <v>6.9697205734461096E-4</v>
      </c>
      <c r="E1190" s="16">
        <v>6.7568862499082701E-6</v>
      </c>
      <c r="F1190" s="16">
        <v>8.1749495386621199E-6</v>
      </c>
      <c r="G1190" s="16">
        <v>2.3081765839065502E-6</v>
      </c>
      <c r="H1190">
        <v>1.9893933119284699E-4</v>
      </c>
      <c r="J1190">
        <v>0.95688296681826501</v>
      </c>
      <c r="K1190">
        <f t="shared" si="201"/>
        <v>4.5953229947469667E-9</v>
      </c>
      <c r="L1190">
        <f t="shared" si="202"/>
        <v>7.1562533061813704E-4</v>
      </c>
      <c r="M1190" s="16">
        <f t="shared" si="203"/>
        <v>4.5656141664236299E-4</v>
      </c>
      <c r="N1190" s="16">
        <f t="shared" si="204"/>
        <v>3.6149988874583421E-2</v>
      </c>
      <c r="O1190" s="16">
        <f t="shared" si="205"/>
        <v>1.7756885354142878E-2</v>
      </c>
      <c r="P1190" s="16">
        <f t="shared" si="206"/>
        <v>7.6402449181437945E-2</v>
      </c>
      <c r="Q1190" s="16">
        <f t="shared" si="207"/>
        <v>0.13756010881820727</v>
      </c>
      <c r="R1190" s="16">
        <f t="shared" si="208"/>
        <v>2.9015927274085866E-2</v>
      </c>
      <c r="S1190" s="16">
        <f t="shared" si="209"/>
        <v>2.2543503679499304E-2</v>
      </c>
      <c r="T1190" s="16">
        <f t="shared" si="210"/>
        <v>0.13756611472970104</v>
      </c>
      <c r="U1190" s="66">
        <f t="shared" si="211"/>
        <v>0.45699497791165772</v>
      </c>
      <c r="V1190" s="66"/>
    </row>
    <row r="1191" spans="1:22" x14ac:dyDescent="0.25">
      <c r="A1191">
        <v>1190</v>
      </c>
      <c r="B1191">
        <v>6.0679947193408902E-4</v>
      </c>
      <c r="C1191" s="16">
        <v>6.9948772152973204E-9</v>
      </c>
      <c r="D1191">
        <v>9.8724948534037005E-4</v>
      </c>
      <c r="E1191" s="16">
        <v>1.38950784570539E-5</v>
      </c>
      <c r="F1191" s="16">
        <v>8.0026225855816596E-6</v>
      </c>
      <c r="G1191" s="16">
        <v>1.58994141937995E-6</v>
      </c>
      <c r="H1191">
        <v>4.0911082494329398E-4</v>
      </c>
      <c r="J1191">
        <v>0.95542838092211502</v>
      </c>
      <c r="K1191">
        <f t="shared" si="201"/>
        <v>6.6831042125605113E-9</v>
      </c>
      <c r="L1191">
        <f t="shared" si="202"/>
        <v>1.004837677053698E-3</v>
      </c>
      <c r="M1191" s="16">
        <f t="shared" si="203"/>
        <v>2.0876126681447992E-4</v>
      </c>
      <c r="N1191" s="16">
        <f t="shared" si="204"/>
        <v>5.3906471028922688E-2</v>
      </c>
      <c r="O1191" s="16">
        <f t="shared" si="205"/>
        <v>6.8880084247073523E-2</v>
      </c>
      <c r="P1191" s="16">
        <f t="shared" si="206"/>
        <v>6.2267537371262307E-4</v>
      </c>
      <c r="Q1191" s="16">
        <f t="shared" si="207"/>
        <v>8.6271482155264131E-2</v>
      </c>
      <c r="R1191" s="16">
        <f t="shared" si="208"/>
        <v>3.5280011696921659E-2</v>
      </c>
      <c r="S1191" s="16">
        <f t="shared" si="209"/>
        <v>4.3158229391303642E-2</v>
      </c>
      <c r="T1191" s="16">
        <f t="shared" si="210"/>
        <v>8.6272064025614728E-2</v>
      </c>
      <c r="U1191" s="66">
        <f t="shared" si="211"/>
        <v>0.37439101791881296</v>
      </c>
      <c r="V1191" s="66"/>
    </row>
    <row r="1192" spans="1:22" x14ac:dyDescent="0.25">
      <c r="A1192">
        <v>1191</v>
      </c>
      <c r="B1192">
        <v>2.04437813293678E-4</v>
      </c>
      <c r="C1192" s="16">
        <v>3.2499383390397199E-9</v>
      </c>
      <c r="D1192">
        <v>1.3754225139738199E-3</v>
      </c>
      <c r="E1192" s="16">
        <v>8.9505285111570093E-6</v>
      </c>
      <c r="F1192" s="16">
        <v>2.42330543252601E-5</v>
      </c>
      <c r="G1192" s="16">
        <v>3.4389507974735399E-6</v>
      </c>
      <c r="H1192">
        <v>2.6353480120504502E-4</v>
      </c>
      <c r="J1192">
        <v>0.95327164415993004</v>
      </c>
      <c r="K1192">
        <f t="shared" si="201"/>
        <v>3.0980740638747858E-9</v>
      </c>
      <c r="L1192">
        <f t="shared" si="202"/>
        <v>1.4273243234834746E-3</v>
      </c>
      <c r="M1192" s="16">
        <f t="shared" si="203"/>
        <v>-1.0184486968961186E-3</v>
      </c>
      <c r="N1192" s="16">
        <f t="shared" si="204"/>
        <v>0.34206704910390251</v>
      </c>
      <c r="O1192" s="16">
        <f t="shared" si="205"/>
        <v>0.17093618201181474</v>
      </c>
      <c r="P1192" s="16">
        <f t="shared" si="206"/>
        <v>0.18314221492423313</v>
      </c>
      <c r="Q1192" s="16">
        <f t="shared" si="207"/>
        <v>2.7771867975914705E-2</v>
      </c>
      <c r="R1192" s="16">
        <f t="shared" si="208"/>
        <v>2.1297447831932184</v>
      </c>
      <c r="S1192" s="16">
        <f t="shared" si="209"/>
        <v>0.50922525193255963</v>
      </c>
      <c r="T1192" s="16">
        <f t="shared" si="210"/>
        <v>2.7765690903666419E-2</v>
      </c>
      <c r="U1192" s="66">
        <f t="shared" si="211"/>
        <v>3.3906530400453092</v>
      </c>
      <c r="V1192" s="66"/>
    </row>
    <row r="1193" spans="1:22" x14ac:dyDescent="0.25">
      <c r="A1193">
        <v>1192</v>
      </c>
      <c r="B1193">
        <v>4.5643563878771E-4</v>
      </c>
      <c r="C1193" s="16">
        <v>6.59052403521465E-9</v>
      </c>
      <c r="D1193">
        <v>1.2441602374922999E-3</v>
      </c>
      <c r="E1193" s="16">
        <v>1.6450783299064401E-5</v>
      </c>
      <c r="F1193" s="16">
        <v>1.0766787173740099E-5</v>
      </c>
      <c r="G1193" s="16">
        <v>1.6924611555213201E-6</v>
      </c>
      <c r="H1193">
        <v>4.8436420921672499E-4</v>
      </c>
      <c r="J1193">
        <v>0.95413909098366001</v>
      </c>
      <c r="K1193">
        <f t="shared" si="201"/>
        <v>6.2882766120656695E-9</v>
      </c>
      <c r="L1193">
        <f t="shared" si="202"/>
        <v>1.2673796824712663E-3</v>
      </c>
      <c r="M1193" s="16">
        <f t="shared" si="203"/>
        <v>-3.545084048958462E-4</v>
      </c>
      <c r="N1193" s="16">
        <f t="shared" si="204"/>
        <v>5.3514741735539847E-3</v>
      </c>
      <c r="O1193" s="16">
        <f t="shared" si="205"/>
        <v>3.5899503543969875E-2</v>
      </c>
      <c r="P1193" s="16">
        <f t="shared" si="206"/>
        <v>8.5074817576026793E-2</v>
      </c>
      <c r="Q1193" s="16">
        <f t="shared" si="207"/>
        <v>0.28267557355981632</v>
      </c>
      <c r="R1193" s="16">
        <f t="shared" si="208"/>
        <v>8.5932581580459941E-3</v>
      </c>
      <c r="S1193" s="16">
        <f t="shared" si="209"/>
        <v>2.454262740209226E-2</v>
      </c>
      <c r="T1193" s="16">
        <f t="shared" si="210"/>
        <v>0.28269743015073817</v>
      </c>
      <c r="U1193" s="66">
        <f t="shared" si="211"/>
        <v>0.72483468456424349</v>
      </c>
      <c r="V1193" s="66"/>
    </row>
    <row r="1194" spans="1:22" x14ac:dyDescent="0.25">
      <c r="A1194">
        <v>1193</v>
      </c>
      <c r="B1194">
        <v>6.1543276074389004E-4</v>
      </c>
      <c r="C1194" s="16">
        <v>6.0020040900778298E-9</v>
      </c>
      <c r="D1194">
        <v>8.3219850774761601E-4</v>
      </c>
      <c r="E1194" s="16">
        <v>1.00677751184381E-5</v>
      </c>
      <c r="F1194" s="16">
        <v>7.8341817712021194E-6</v>
      </c>
      <c r="G1194" s="16">
        <v>1.8496970816147599E-6</v>
      </c>
      <c r="H1194">
        <v>2.96421900111721E-4</v>
      </c>
      <c r="J1194">
        <v>0.956202319725865</v>
      </c>
      <c r="K1194">
        <f t="shared" si="201"/>
        <v>5.7391302339365507E-9</v>
      </c>
      <c r="L1194">
        <f t="shared" si="202"/>
        <v>8.4971056636754482E-4</v>
      </c>
      <c r="M1194" s="16">
        <f t="shared" si="203"/>
        <v>3.8115495512023521E-4</v>
      </c>
      <c r="N1194" s="16">
        <f t="shared" si="204"/>
        <v>6.2354374539873088E-2</v>
      </c>
      <c r="O1194" s="16">
        <f t="shared" si="205"/>
        <v>6.9312826775305919E-3</v>
      </c>
      <c r="P1194" s="16">
        <f t="shared" si="206"/>
        <v>1.8501183297824093E-2</v>
      </c>
      <c r="Q1194" s="16">
        <f t="shared" si="207"/>
        <v>3.9220383886525217E-3</v>
      </c>
      <c r="R1194" s="16">
        <f t="shared" si="208"/>
        <v>4.1994036222343101E-2</v>
      </c>
      <c r="S1194" s="16">
        <f t="shared" si="209"/>
        <v>6.1326958001532506E-3</v>
      </c>
      <c r="T1194" s="16">
        <f t="shared" si="210"/>
        <v>3.9228101227135204E-3</v>
      </c>
      <c r="U1194" s="66">
        <f t="shared" si="211"/>
        <v>0.14375842104909017</v>
      </c>
      <c r="V1194" s="66"/>
    </row>
    <row r="1195" spans="1:22" x14ac:dyDescent="0.25">
      <c r="A1195">
        <v>1194</v>
      </c>
      <c r="B1195">
        <v>5.3677265436917205E-4</v>
      </c>
      <c r="C1195" s="16">
        <v>4.77061331769184E-9</v>
      </c>
      <c r="D1195">
        <v>7.5712917206777501E-4</v>
      </c>
      <c r="E1195" s="16">
        <v>7.2862085636022502E-6</v>
      </c>
      <c r="F1195" s="16">
        <v>8.9528234796618896E-6</v>
      </c>
      <c r="G1195" s="16">
        <v>2.3252622209921798E-6</v>
      </c>
      <c r="H1195">
        <v>2.14524521364432E-4</v>
      </c>
      <c r="J1195">
        <v>0.95655811309690397</v>
      </c>
      <c r="K1195">
        <f t="shared" si="201"/>
        <v>4.5633688734862675E-9</v>
      </c>
      <c r="L1195">
        <f t="shared" si="202"/>
        <v>7.773553106347733E-4</v>
      </c>
      <c r="M1195" s="16">
        <f t="shared" si="203"/>
        <v>2.9618999810357096E-4</v>
      </c>
      <c r="N1195" s="16">
        <f t="shared" si="204"/>
        <v>8.0963976818270011E-3</v>
      </c>
      <c r="O1195" s="16">
        <f t="shared" si="205"/>
        <v>1.9318128905796154E-2</v>
      </c>
      <c r="P1195" s="16">
        <f t="shared" si="206"/>
        <v>4.5776895450813253E-2</v>
      </c>
      <c r="Q1195" s="16">
        <f t="shared" si="207"/>
        <v>0.10343151027119918</v>
      </c>
      <c r="R1195" s="16">
        <f t="shared" si="208"/>
        <v>8.3531815273546403E-3</v>
      </c>
      <c r="S1195" s="16">
        <f t="shared" si="209"/>
        <v>2.5172542223970099E-2</v>
      </c>
      <c r="T1195" s="16">
        <f t="shared" si="210"/>
        <v>0.10343582259728668</v>
      </c>
      <c r="U1195" s="66">
        <f t="shared" si="211"/>
        <v>0.31358447865824701</v>
      </c>
      <c r="V1195" s="66"/>
    </row>
    <row r="1196" spans="1:22" x14ac:dyDescent="0.25">
      <c r="A1196">
        <v>1195</v>
      </c>
      <c r="B1196">
        <v>4.5007492930750298E-4</v>
      </c>
      <c r="C1196" s="16">
        <v>5.5544254442753597E-9</v>
      </c>
      <c r="D1196">
        <v>1.0589610699218599E-3</v>
      </c>
      <c r="E1196" s="16">
        <v>1.1824274365867799E-5</v>
      </c>
      <c r="F1196" s="16">
        <v>1.08300113927643E-5</v>
      </c>
      <c r="G1196" s="16">
        <v>2.0041259004150499E-6</v>
      </c>
      <c r="H1196">
        <v>3.4814180480660097E-4</v>
      </c>
      <c r="J1196">
        <v>0.955021150833817</v>
      </c>
      <c r="K1196">
        <f t="shared" si="201"/>
        <v>5.3045937800124897E-9</v>
      </c>
      <c r="L1196">
        <f t="shared" si="202"/>
        <v>1.0826196641823592E-3</v>
      </c>
      <c r="M1196" s="16">
        <f t="shared" si="203"/>
        <v>-1.8246980556735329E-4</v>
      </c>
      <c r="N1196" s="16">
        <f t="shared" si="204"/>
        <v>7.4080344322490863E-3</v>
      </c>
      <c r="O1196" s="16">
        <f t="shared" si="205"/>
        <v>6.1226041969771211E-6</v>
      </c>
      <c r="P1196" s="16">
        <f t="shared" si="206"/>
        <v>9.8811116884140651E-3</v>
      </c>
      <c r="Q1196" s="16">
        <f t="shared" si="207"/>
        <v>1.0183849045534391E-2</v>
      </c>
      <c r="R1196" s="16">
        <f t="shared" si="208"/>
        <v>9.8240465882859264E-3</v>
      </c>
      <c r="S1196" s="16">
        <f t="shared" si="209"/>
        <v>1.8521884581027793E-6</v>
      </c>
      <c r="T1196" s="16">
        <f t="shared" si="210"/>
        <v>1.0184894300324297E-2</v>
      </c>
      <c r="U1196" s="66">
        <f t="shared" si="211"/>
        <v>4.7489910847462846E-2</v>
      </c>
      <c r="V1196" s="66"/>
    </row>
    <row r="1197" spans="1:22" x14ac:dyDescent="0.25">
      <c r="A1197">
        <v>1196</v>
      </c>
      <c r="B1197">
        <v>5.17573933207281E-4</v>
      </c>
      <c r="C1197" s="16">
        <v>4.5296032072386897E-9</v>
      </c>
      <c r="D1197">
        <v>7.4536050123528302E-4</v>
      </c>
      <c r="E1197" s="16">
        <v>6.8113849229904897E-6</v>
      </c>
      <c r="F1197" s="16">
        <v>9.2804029258956302E-6</v>
      </c>
      <c r="G1197" s="16">
        <v>2.4486909122482099E-6</v>
      </c>
      <c r="H1197">
        <v>2.00544407265205E-4</v>
      </c>
      <c r="J1197">
        <v>0.95661091882274996</v>
      </c>
      <c r="K1197">
        <f t="shared" si="201"/>
        <v>4.3330678859790785E-9</v>
      </c>
      <c r="L1197">
        <f t="shared" si="202"/>
        <v>7.6636546839611527E-4</v>
      </c>
      <c r="M1197" s="16">
        <f t="shared" si="203"/>
        <v>2.6878239801844678E-4</v>
      </c>
      <c r="N1197" s="16">
        <f t="shared" si="204"/>
        <v>2.6004619081740699E-3</v>
      </c>
      <c r="O1197" s="16">
        <f t="shared" si="205"/>
        <v>3.3301754707434281E-2</v>
      </c>
      <c r="P1197" s="16">
        <f t="shared" si="206"/>
        <v>5.1154445722739576E-2</v>
      </c>
      <c r="Q1197" s="16">
        <f t="shared" si="207"/>
        <v>0.13382192643551216</v>
      </c>
      <c r="R1197" s="16">
        <f t="shared" si="208"/>
        <v>3.3814637232989688E-3</v>
      </c>
      <c r="S1197" s="16">
        <f t="shared" si="209"/>
        <v>4.8471327391024117E-2</v>
      </c>
      <c r="T1197" s="16">
        <f t="shared" si="210"/>
        <v>0.13382673823813884</v>
      </c>
      <c r="U1197" s="66">
        <f t="shared" si="211"/>
        <v>0.40655811812632203</v>
      </c>
      <c r="V1197" s="66"/>
    </row>
    <row r="1198" spans="1:22" x14ac:dyDescent="0.25">
      <c r="A1198">
        <v>1197</v>
      </c>
      <c r="B1198">
        <v>3.88699394502901E-4</v>
      </c>
      <c r="C1198" s="16">
        <v>4.5261853082922199E-9</v>
      </c>
      <c r="D1198">
        <v>9.9794662745077492E-4</v>
      </c>
      <c r="E1198" s="16">
        <v>9.0855595850258406E-6</v>
      </c>
      <c r="F1198" s="16">
        <v>1.2509682540893601E-5</v>
      </c>
      <c r="G1198" s="16">
        <v>2.4579461759169099E-6</v>
      </c>
      <c r="H1198">
        <v>2.6750521637273101E-4</v>
      </c>
      <c r="J1198">
        <v>0.95528330788094795</v>
      </c>
      <c r="K1198">
        <f t="shared" si="201"/>
        <v>4.3237892733875402E-9</v>
      </c>
      <c r="L1198">
        <f t="shared" si="202"/>
        <v>1.0254194125231706E-3</v>
      </c>
      <c r="M1198" s="16">
        <f t="shared" si="203"/>
        <v>-2.4802062351736876E-4</v>
      </c>
      <c r="N1198" s="16">
        <f t="shared" si="204"/>
        <v>4.4394565322332553E-2</v>
      </c>
      <c r="O1198" s="16">
        <f t="shared" si="205"/>
        <v>3.3527277441700483E-2</v>
      </c>
      <c r="P1198" s="16">
        <f t="shared" si="206"/>
        <v>1.3002615854171473E-3</v>
      </c>
      <c r="Q1198" s="16">
        <f t="shared" si="207"/>
        <v>2.3739625026958481E-2</v>
      </c>
      <c r="R1198" s="16">
        <f t="shared" si="208"/>
        <v>7.2674893912224481E-2</v>
      </c>
      <c r="S1198" s="16">
        <f t="shared" si="209"/>
        <v>5.0523291701512665E-2</v>
      </c>
      <c r="T1198" s="16">
        <f t="shared" si="210"/>
        <v>2.3739061313884216E-2</v>
      </c>
      <c r="U1198" s="66">
        <f t="shared" si="211"/>
        <v>0.24989897630403002</v>
      </c>
      <c r="V1198" s="66"/>
    </row>
    <row r="1199" spans="1:22" x14ac:dyDescent="0.25">
      <c r="A1199">
        <v>1198</v>
      </c>
      <c r="B1199">
        <v>3.9491245365509599E-4</v>
      </c>
      <c r="C1199" s="16">
        <v>4.2330629107002198E-9</v>
      </c>
      <c r="D1199">
        <v>9.1689276629574798E-4</v>
      </c>
      <c r="E1199" s="16">
        <v>7.8141097223359398E-6</v>
      </c>
      <c r="F1199" s="16">
        <v>1.22670891860717E-5</v>
      </c>
      <c r="G1199" s="16">
        <v>2.62573901659259E-6</v>
      </c>
      <c r="H1199">
        <v>2.3006915708200499E-4</v>
      </c>
      <c r="J1199">
        <v>0.95568631836320705</v>
      </c>
      <c r="K1199">
        <f t="shared" si="201"/>
        <v>4.0454803085269343E-9</v>
      </c>
      <c r="L1199">
        <f t="shared" si="202"/>
        <v>9.4404845062157332E-4</v>
      </c>
      <c r="M1199" s="16">
        <f t="shared" si="203"/>
        <v>-1.5422354331138128E-4</v>
      </c>
      <c r="N1199" s="16">
        <f t="shared" si="204"/>
        <v>3.9237204358700692E-2</v>
      </c>
      <c r="O1199" s="16">
        <f t="shared" si="205"/>
        <v>5.5699729003680643E-2</v>
      </c>
      <c r="P1199" s="16">
        <f t="shared" si="206"/>
        <v>2.3126715310611548E-3</v>
      </c>
      <c r="Q1199" s="16">
        <f t="shared" si="207"/>
        <v>7.4232677782806913E-2</v>
      </c>
      <c r="R1199" s="16">
        <f t="shared" si="208"/>
        <v>6.0006625040759522E-2</v>
      </c>
      <c r="S1199" s="16">
        <f t="shared" si="209"/>
        <v>9.5100461124174349E-2</v>
      </c>
      <c r="T1199" s="16">
        <f t="shared" si="210"/>
        <v>7.4233352276193348E-2</v>
      </c>
      <c r="U1199" s="66">
        <f t="shared" si="211"/>
        <v>0.4008227211173766</v>
      </c>
      <c r="V1199" s="66"/>
    </row>
    <row r="1200" spans="1:22" x14ac:dyDescent="0.25">
      <c r="A1200">
        <v>1199</v>
      </c>
      <c r="B1200">
        <v>5.1263911975354905E-4</v>
      </c>
      <c r="C1200" s="16">
        <v>9.2052166581422506E-9</v>
      </c>
      <c r="D1200">
        <v>1.5577118579697799E-3</v>
      </c>
      <c r="E1200" s="16">
        <v>2.8675658662021499E-5</v>
      </c>
      <c r="F1200" s="16">
        <v>9.7140003142630899E-6</v>
      </c>
      <c r="G1200" s="16">
        <v>1.2156776748881299E-6</v>
      </c>
      <c r="H1200">
        <v>8.4431634525173195E-4</v>
      </c>
      <c r="J1200">
        <v>0.95271831702937204</v>
      </c>
      <c r="K1200">
        <f t="shared" si="201"/>
        <v>8.769978522436025E-9</v>
      </c>
      <c r="L1200">
        <f t="shared" si="202"/>
        <v>1.5783463310565361E-3</v>
      </c>
      <c r="M1200" s="16">
        <f t="shared" si="203"/>
        <v>-5.5306809154943794E-4</v>
      </c>
      <c r="N1200" s="16">
        <f t="shared" si="204"/>
        <v>1.6788691182202762E-3</v>
      </c>
      <c r="O1200" s="16">
        <f t="shared" si="205"/>
        <v>0.4374193622216781</v>
      </c>
      <c r="P1200" s="16">
        <f t="shared" si="206"/>
        <v>0.38093871241825372</v>
      </c>
      <c r="Q1200" s="16">
        <f t="shared" si="207"/>
        <v>2.7885192094282267</v>
      </c>
      <c r="R1200" s="16">
        <f t="shared" si="208"/>
        <v>2.0009283360523974E-4</v>
      </c>
      <c r="S1200" s="16">
        <f t="shared" si="209"/>
        <v>0.15542364664292913</v>
      </c>
      <c r="T1200" s="16">
        <f t="shared" si="210"/>
        <v>2.7887688769753898</v>
      </c>
      <c r="U1200" s="66">
        <f t="shared" si="211"/>
        <v>6.5529487696383031</v>
      </c>
      <c r="V1200" s="66"/>
    </row>
    <row r="1201" spans="1:22" x14ac:dyDescent="0.25">
      <c r="A1201">
        <v>1200</v>
      </c>
      <c r="B1201">
        <v>3.44299981529945E-4</v>
      </c>
      <c r="C1201" s="16">
        <v>4.8300916766881498E-9</v>
      </c>
      <c r="D1201">
        <v>1.2082237113197E-3</v>
      </c>
      <c r="E1201" s="16">
        <v>1.1710943659478E-5</v>
      </c>
      <c r="F1201" s="16">
        <v>1.4260104533746201E-5</v>
      </c>
      <c r="G1201" s="16">
        <v>2.3087842131206201E-6</v>
      </c>
      <c r="H1201">
        <v>3.4480766939747802E-4</v>
      </c>
      <c r="J1201">
        <v>0.95423976865831805</v>
      </c>
      <c r="K1201">
        <f t="shared" si="201"/>
        <v>4.609065564161368E-9</v>
      </c>
      <c r="L1201">
        <f t="shared" si="202"/>
        <v>1.2390478745086364E-3</v>
      </c>
      <c r="M1201" s="16">
        <f t="shared" si="203"/>
        <v>-5.5044791144874625E-4</v>
      </c>
      <c r="N1201" s="16">
        <f t="shared" si="204"/>
        <v>9.0515781047902338E-2</v>
      </c>
      <c r="O1201" s="16">
        <f t="shared" si="205"/>
        <v>1.6449317469743187E-2</v>
      </c>
      <c r="P1201" s="16">
        <f t="shared" si="206"/>
        <v>6.4702520819158227E-2</v>
      </c>
      <c r="Q1201" s="16">
        <f t="shared" si="207"/>
        <v>8.1655169243811578E-3</v>
      </c>
      <c r="R1201" s="16">
        <f t="shared" si="208"/>
        <v>0.20001437162018515</v>
      </c>
      <c r="S1201" s="16">
        <f t="shared" si="209"/>
        <v>2.2634516078511305E-2</v>
      </c>
      <c r="T1201" s="16">
        <f t="shared" si="210"/>
        <v>8.167962941413141E-3</v>
      </c>
      <c r="U1201" s="66">
        <f t="shared" si="211"/>
        <v>0.41064998690129451</v>
      </c>
      <c r="V1201" s="66"/>
    </row>
    <row r="1202" spans="1:22" x14ac:dyDescent="0.25">
      <c r="A1202">
        <v>1201</v>
      </c>
      <c r="B1202">
        <v>4.75053746771718E-4</v>
      </c>
      <c r="C1202" s="16">
        <v>3.5790243585851302E-9</v>
      </c>
      <c r="D1202">
        <v>6.4008131788277395E-4</v>
      </c>
      <c r="E1202" s="16">
        <v>4.6272071337337701E-6</v>
      </c>
      <c r="F1202" s="16">
        <v>1.0062457476452101E-5</v>
      </c>
      <c r="G1202" s="16">
        <v>3.0953799147203501E-6</v>
      </c>
      <c r="H1202">
        <v>1.3623603368295001E-4</v>
      </c>
      <c r="J1202">
        <v>0.95713466248617596</v>
      </c>
      <c r="K1202">
        <f t="shared" si="201"/>
        <v>3.4256082714841809E-9</v>
      </c>
      <c r="L1202">
        <f t="shared" si="202"/>
        <v>6.6329803372603996E-4</v>
      </c>
      <c r="M1202" s="16">
        <f t="shared" si="203"/>
        <v>2.8680945981739608E-4</v>
      </c>
      <c r="N1202" s="16">
        <f t="shared" si="204"/>
        <v>1.2494467095201806E-3</v>
      </c>
      <c r="O1202" s="16">
        <f t="shared" si="205"/>
        <v>0.12535151166112057</v>
      </c>
      <c r="P1202" s="16">
        <f t="shared" si="206"/>
        <v>0.11254238833541901</v>
      </c>
      <c r="Q1202" s="16">
        <f t="shared" si="207"/>
        <v>0.32396316421032773</v>
      </c>
      <c r="R1202" s="16">
        <f t="shared" si="208"/>
        <v>4.5023778440775146E-4</v>
      </c>
      <c r="S1202" s="16">
        <f t="shared" si="209"/>
        <v>0.29419963532344395</v>
      </c>
      <c r="T1202" s="16">
        <f t="shared" si="210"/>
        <v>0.3239705999621279</v>
      </c>
      <c r="U1202" s="66">
        <f t="shared" si="211"/>
        <v>1.1817269839863671</v>
      </c>
      <c r="V1202" s="66"/>
    </row>
    <row r="1203" spans="1:22" x14ac:dyDescent="0.25">
      <c r="A1203">
        <v>1202</v>
      </c>
      <c r="B1203">
        <v>5.7146040964166096E-4</v>
      </c>
      <c r="C1203" s="16">
        <v>4.5384613860944103E-9</v>
      </c>
      <c r="D1203">
        <v>6.7519355886304095E-4</v>
      </c>
      <c r="E1203" s="16">
        <v>6.1875102497675997E-6</v>
      </c>
      <c r="F1203" s="16">
        <v>8.3759732409413004E-6</v>
      </c>
      <c r="G1203" s="16">
        <v>2.4418082049882399E-6</v>
      </c>
      <c r="H1203" s="16">
        <v>1.82175323718442E-4</v>
      </c>
      <c r="J1203">
        <v>0.95699073769593601</v>
      </c>
      <c r="K1203">
        <f t="shared" si="201"/>
        <v>4.3432655098830099E-9</v>
      </c>
      <c r="L1203">
        <f t="shared" si="202"/>
        <v>6.943827750885257E-4</v>
      </c>
      <c r="M1203" s="16">
        <f t="shared" si="203"/>
        <v>4.4853804419479616E-4</v>
      </c>
      <c r="N1203" s="16">
        <f t="shared" si="204"/>
        <v>2.5733790455366952E-2</v>
      </c>
      <c r="O1203" s="16">
        <f t="shared" si="205"/>
        <v>3.2720808961096096E-2</v>
      </c>
      <c r="P1203" s="16">
        <f t="shared" si="206"/>
        <v>8.9413061621321302E-2</v>
      </c>
      <c r="Q1203" s="16">
        <f t="shared" si="207"/>
        <v>0.17969416786289022</v>
      </c>
      <c r="R1203" s="16">
        <f t="shared" si="208"/>
        <v>2.2481741317844254E-2</v>
      </c>
      <c r="S1203" s="16">
        <f t="shared" si="209"/>
        <v>4.6972956181040741E-2</v>
      </c>
      <c r="T1203" s="16">
        <f t="shared" si="210"/>
        <v>0.17970093425385131</v>
      </c>
      <c r="U1203" s="66">
        <f t="shared" si="211"/>
        <v>0.5767174606534109</v>
      </c>
      <c r="V1203" s="66"/>
    </row>
    <row r="1204" spans="1:22" x14ac:dyDescent="0.25">
      <c r="A1204">
        <v>1203</v>
      </c>
      <c r="B1204">
        <v>8.6243655830527198E-4</v>
      </c>
      <c r="C1204" s="16">
        <v>1.1006063160736899E-8</v>
      </c>
      <c r="D1204">
        <v>1.0954106364211701E-3</v>
      </c>
      <c r="E1204" s="16">
        <v>2.42322818981451E-5</v>
      </c>
      <c r="F1204" s="16">
        <v>5.6555383730589498E-6</v>
      </c>
      <c r="G1204" s="16">
        <v>1.0115862185427501E-6</v>
      </c>
      <c r="H1204">
        <v>7.1347094721504404E-4</v>
      </c>
      <c r="J1204">
        <v>0.95494968618504195</v>
      </c>
      <c r="K1204">
        <f t="shared" si="201"/>
        <v>1.0510236561478452E-8</v>
      </c>
      <c r="L1204">
        <f t="shared" si="202"/>
        <v>1.10772229332267E-3</v>
      </c>
      <c r="M1204" s="16">
        <f t="shared" si="203"/>
        <v>6.1715082328787387E-4</v>
      </c>
      <c r="N1204" s="16">
        <f t="shared" si="204"/>
        <v>0.56441988229684981</v>
      </c>
      <c r="O1204" s="16">
        <f t="shared" si="205"/>
        <v>0.97297989772465621</v>
      </c>
      <c r="P1204" s="16">
        <f t="shared" si="206"/>
        <v>1.8836297214489994E-2</v>
      </c>
      <c r="Q1204" s="16">
        <f t="shared" si="207"/>
        <v>1.5779866426772273</v>
      </c>
      <c r="R1204" s="16">
        <f t="shared" si="208"/>
        <v>0.18150211685896692</v>
      </c>
      <c r="S1204" s="16">
        <f t="shared" si="209"/>
        <v>0.24595163460841579</v>
      </c>
      <c r="T1204" s="16">
        <f t="shared" si="210"/>
        <v>1.5780172559078867</v>
      </c>
      <c r="U1204" s="66">
        <f t="shared" si="211"/>
        <v>5.1396937272884928</v>
      </c>
      <c r="V1204" s="66"/>
    </row>
    <row r="1205" spans="1:22" x14ac:dyDescent="0.25">
      <c r="A1205">
        <v>1204</v>
      </c>
      <c r="B1205">
        <v>6.8509105897356104E-4</v>
      </c>
      <c r="C1205" s="16">
        <v>3.9356885068695898E-9</v>
      </c>
      <c r="D1205">
        <v>4.8606732012027102E-4</v>
      </c>
      <c r="E1205" s="16">
        <v>3.8716296025243599E-6</v>
      </c>
      <c r="F1205" s="16">
        <v>6.9212307047231801E-6</v>
      </c>
      <c r="G1205" s="16">
        <v>2.8092583274525998E-6</v>
      </c>
      <c r="H1205">
        <v>1.13989128040174E-4</v>
      </c>
      <c r="J1205">
        <v>0.958016654879708</v>
      </c>
      <c r="K1205">
        <f t="shared" si="201"/>
        <v>3.7704551379997173E-9</v>
      </c>
      <c r="L1205">
        <f t="shared" si="202"/>
        <v>5.027151041686631E-4</v>
      </c>
      <c r="M1205" s="16">
        <f t="shared" si="203"/>
        <v>8.6746701377845897E-4</v>
      </c>
      <c r="N1205" s="16">
        <f t="shared" si="204"/>
        <v>0.15300453695686467</v>
      </c>
      <c r="O1205" s="16">
        <f t="shared" si="205"/>
        <v>8.3913725087879809E-2</v>
      </c>
      <c r="P1205" s="16">
        <f t="shared" si="206"/>
        <v>0.24539075872498481</v>
      </c>
      <c r="Q1205" s="16">
        <f t="shared" si="207"/>
        <v>0.40899438596762511</v>
      </c>
      <c r="R1205" s="16">
        <f t="shared" si="208"/>
        <v>8.8552698023390899E-2</v>
      </c>
      <c r="S1205" s="16">
        <f t="shared" si="209"/>
        <v>0.15986383118582834</v>
      </c>
      <c r="T1205" s="16">
        <f t="shared" si="210"/>
        <v>0.40900500805385787</v>
      </c>
      <c r="U1205" s="66">
        <f t="shared" si="211"/>
        <v>1.5487249440004316</v>
      </c>
      <c r="V1205" s="66"/>
    </row>
    <row r="1206" spans="1:22" x14ac:dyDescent="0.25">
      <c r="A1206">
        <v>1205</v>
      </c>
      <c r="B1206">
        <v>9.74326778177153E-4</v>
      </c>
      <c r="C1206" s="16">
        <v>8.2996151261129302E-9</v>
      </c>
      <c r="D1206">
        <v>7.2480888296932902E-4</v>
      </c>
      <c r="E1206" s="16">
        <v>1.21418797634195E-5</v>
      </c>
      <c r="F1206" s="16">
        <v>4.9207634892798804E-6</v>
      </c>
      <c r="G1206" s="16">
        <v>1.33579117456552E-6</v>
      </c>
      <c r="H1206">
        <v>3.5748700349785899E-4</v>
      </c>
      <c r="J1206">
        <v>0.956811576868834</v>
      </c>
      <c r="K1206">
        <f t="shared" si="201"/>
        <v>7.9411678362205387E-9</v>
      </c>
      <c r="L1206">
        <f t="shared" si="202"/>
        <v>7.3597790150732817E-4</v>
      </c>
      <c r="M1206" s="16">
        <f t="shared" si="203"/>
        <v>1.2126756548469775E-3</v>
      </c>
      <c r="N1206" s="16">
        <f t="shared" si="204"/>
        <v>0.95743304791654449</v>
      </c>
      <c r="O1206" s="16">
        <f t="shared" si="205"/>
        <v>0.24793627543730226</v>
      </c>
      <c r="P1206" s="16">
        <f t="shared" si="206"/>
        <v>6.1261194969819799E-2</v>
      </c>
      <c r="Q1206" s="16">
        <f t="shared" si="207"/>
        <v>1.7026632394079661E-2</v>
      </c>
      <c r="R1206" s="16">
        <f t="shared" si="208"/>
        <v>0.25060185666712809</v>
      </c>
      <c r="S1206" s="16">
        <f t="shared" si="209"/>
        <v>0.11181434045695419</v>
      </c>
      <c r="T1206" s="16">
        <f t="shared" si="210"/>
        <v>1.7023028505004902E-2</v>
      </c>
      <c r="U1206" s="66">
        <f t="shared" si="211"/>
        <v>1.6630963763468336</v>
      </c>
      <c r="V1206" s="66"/>
    </row>
    <row r="1207" spans="1:22" x14ac:dyDescent="0.25">
      <c r="A1207">
        <v>1206</v>
      </c>
      <c r="B1207">
        <v>1.05200432412666E-3</v>
      </c>
      <c r="C1207" s="16">
        <v>5.1087958492682197E-9</v>
      </c>
      <c r="D1207">
        <v>4.0999497476848197E-4</v>
      </c>
      <c r="E1207" s="16">
        <v>4.2435337999211996E-6</v>
      </c>
      <c r="F1207" s="16">
        <v>4.4880126340470196E-6</v>
      </c>
      <c r="G1207" s="16">
        <v>2.1618990149775201E-6</v>
      </c>
      <c r="H1207" s="16">
        <v>1.24938280095173E-4</v>
      </c>
      <c r="J1207">
        <v>0.95848443468814104</v>
      </c>
      <c r="K1207">
        <f t="shared" si="201"/>
        <v>4.8967013015229709E-9</v>
      </c>
      <c r="L1207">
        <f t="shared" si="202"/>
        <v>4.2112779025570428E-4</v>
      </c>
      <c r="M1207" s="16">
        <f t="shared" si="203"/>
        <v>1.682880857997616E-3</v>
      </c>
      <c r="N1207" s="16">
        <f t="shared" si="204"/>
        <v>1.2909924067743281</v>
      </c>
      <c r="O1207" s="16">
        <f t="shared" si="205"/>
        <v>6.0767913746359731E-3</v>
      </c>
      <c r="P1207" s="16">
        <f t="shared" si="206"/>
        <v>0.3298744013676092</v>
      </c>
      <c r="Q1207" s="16">
        <f t="shared" si="207"/>
        <v>0.36590406525867353</v>
      </c>
      <c r="R1207" s="16">
        <f t="shared" si="208"/>
        <v>0.29650259556290132</v>
      </c>
      <c r="S1207" s="16">
        <f t="shared" si="209"/>
        <v>5.9684991508802106E-3</v>
      </c>
      <c r="T1207" s="16">
        <f t="shared" si="210"/>
        <v>0.36591702791401709</v>
      </c>
      <c r="U1207" s="66">
        <f t="shared" si="211"/>
        <v>2.6612357874030454</v>
      </c>
      <c r="V1207" s="66"/>
    </row>
    <row r="1208" spans="1:22" x14ac:dyDescent="0.25">
      <c r="A1208">
        <v>1207</v>
      </c>
      <c r="B1208">
        <v>4.84676020503825E-4</v>
      </c>
      <c r="C1208" s="16">
        <v>7.6048889714317396E-9</v>
      </c>
      <c r="D1208">
        <v>1.35525281288471E-3</v>
      </c>
      <c r="E1208" s="16">
        <v>2.0654059010720598E-5</v>
      </c>
      <c r="F1208" s="16">
        <v>1.0187324930094899E-5</v>
      </c>
      <c r="G1208" s="16">
        <v>1.4684170702634E-6</v>
      </c>
      <c r="H1208">
        <v>6.0812534201075202E-4</v>
      </c>
      <c r="J1208">
        <v>0.95363222212733201</v>
      </c>
      <c r="K1208">
        <f t="shared" si="201"/>
        <v>7.2522671688580902E-9</v>
      </c>
      <c r="L1208">
        <f t="shared" si="202"/>
        <v>1.3770882749261919E-3</v>
      </c>
      <c r="M1208" s="16">
        <f t="shared" si="203"/>
        <v>-4.0773623391854178E-4</v>
      </c>
      <c r="N1208" s="16">
        <f t="shared" si="204"/>
        <v>2.4990409879432646E-4</v>
      </c>
      <c r="O1208" s="16">
        <f t="shared" si="205"/>
        <v>0.1387907909727559</v>
      </c>
      <c r="P1208" s="16">
        <f t="shared" si="206"/>
        <v>0.16565810234279607</v>
      </c>
      <c r="Q1208" s="16">
        <f t="shared" si="207"/>
        <v>0.85197349149970936</v>
      </c>
      <c r="R1208" s="16">
        <f t="shared" si="208"/>
        <v>1.1486240785392279E-3</v>
      </c>
      <c r="S1208" s="16">
        <f t="shared" si="209"/>
        <v>7.1984969039195171E-2</v>
      </c>
      <c r="T1208" s="16">
        <f t="shared" si="210"/>
        <v>0.85203932184754927</v>
      </c>
      <c r="U1208" s="66">
        <f t="shared" si="211"/>
        <v>2.0818452038793396</v>
      </c>
      <c r="V1208" s="66"/>
    </row>
    <row r="1209" spans="1:22" x14ac:dyDescent="0.25">
      <c r="A1209">
        <v>1208</v>
      </c>
      <c r="B1209">
        <v>2.9292095947122801E-4</v>
      </c>
      <c r="C1209" s="16">
        <v>6.2793608349553097E-9</v>
      </c>
      <c r="D1209">
        <v>1.87317485975929E-3</v>
      </c>
      <c r="E1209" s="16">
        <v>2.34414967329382E-5</v>
      </c>
      <c r="F1209" s="16">
        <v>1.7243693584957999E-5</v>
      </c>
      <c r="G1209" s="16">
        <v>1.78836106114914E-6</v>
      </c>
      <c r="H1209">
        <v>6.9021473847405803E-4</v>
      </c>
      <c r="J1209">
        <v>0.95119979893633499</v>
      </c>
      <c r="K1209">
        <f t="shared" si="201"/>
        <v>5.9729267636581868E-9</v>
      </c>
      <c r="L1209">
        <f t="shared" si="202"/>
        <v>1.9094443286295202E-3</v>
      </c>
      <c r="M1209" s="16">
        <f t="shared" si="203"/>
        <v>-1.3236024096870641E-3</v>
      </c>
      <c r="N1209" s="16">
        <f t="shared" si="204"/>
        <v>0.16417857310944214</v>
      </c>
      <c r="O1209" s="16">
        <f t="shared" si="205"/>
        <v>1.777215709341972E-2</v>
      </c>
      <c r="P1209" s="16">
        <f t="shared" si="206"/>
        <v>0.89248294539104855</v>
      </c>
      <c r="Q1209" s="16">
        <f t="shared" si="207"/>
        <v>1.3984298493413976</v>
      </c>
      <c r="R1209" s="16">
        <f t="shared" si="208"/>
        <v>0.56254227868184392</v>
      </c>
      <c r="S1209" s="16">
        <f t="shared" si="209"/>
        <v>1.1853711753848641E-2</v>
      </c>
      <c r="T1209" s="16">
        <f t="shared" si="210"/>
        <v>1.3986587357534912</v>
      </c>
      <c r="U1209" s="66">
        <f t="shared" si="211"/>
        <v>4.4459182511244917</v>
      </c>
      <c r="V1209" s="66"/>
    </row>
    <row r="1210" spans="1:22" x14ac:dyDescent="0.25">
      <c r="A1210">
        <v>1209</v>
      </c>
      <c r="B1210" s="16">
        <v>2.9378292817521098E-4</v>
      </c>
      <c r="C1210" s="16">
        <v>3.0503365172844701E-9</v>
      </c>
      <c r="D1210" s="16">
        <v>8.87918984392242E-4</v>
      </c>
      <c r="E1210" s="16">
        <v>5.4535733319390399E-6</v>
      </c>
      <c r="F1210" s="16">
        <v>1.6481431424939298E-5</v>
      </c>
      <c r="G1210" s="16">
        <v>3.64337713007394E-6</v>
      </c>
      <c r="H1210">
        <v>1.6056830615608099E-4</v>
      </c>
      <c r="J1210">
        <v>0.95574138329556002</v>
      </c>
      <c r="K1210">
        <f t="shared" si="201"/>
        <v>2.9153328425464204E-9</v>
      </c>
      <c r="L1210">
        <f t="shared" si="202"/>
        <v>9.2452217403567714E-4</v>
      </c>
      <c r="M1210" s="16">
        <f t="shared" si="203"/>
        <v>-3.3695631768525524E-4</v>
      </c>
      <c r="N1210" s="16">
        <f t="shared" si="204"/>
        <v>0.16276320687701762</v>
      </c>
      <c r="O1210" s="16">
        <f t="shared" si="205"/>
        <v>0.20202224533993682</v>
      </c>
      <c r="P1210" s="16">
        <f t="shared" si="206"/>
        <v>6.110636650732618E-3</v>
      </c>
      <c r="Q1210" s="16">
        <f t="shared" si="207"/>
        <v>0.24229793196323451</v>
      </c>
      <c r="R1210" s="16">
        <f t="shared" si="208"/>
        <v>0.45248185325336654</v>
      </c>
      <c r="S1210" s="16">
        <f t="shared" si="209"/>
        <v>0.66498173673905059</v>
      </c>
      <c r="T1210" s="16">
        <f t="shared" si="210"/>
        <v>0.24229904431200822</v>
      </c>
      <c r="U1210" s="66">
        <f t="shared" si="211"/>
        <v>1.9729566551353472</v>
      </c>
      <c r="V1210" s="66"/>
    </row>
    <row r="1211" spans="1:22" x14ac:dyDescent="0.25">
      <c r="A1211">
        <v>1210</v>
      </c>
      <c r="B1211">
        <v>5.3178927329781403E-4</v>
      </c>
      <c r="C1211" s="16">
        <v>6.5290384063941499E-9</v>
      </c>
      <c r="D1211">
        <v>1.0531946463686701E-3</v>
      </c>
      <c r="E1211" s="16">
        <v>1.3825275461892E-5</v>
      </c>
      <c r="F1211" s="16">
        <v>9.1606342592085208E-6</v>
      </c>
      <c r="G1211" s="16">
        <v>1.70472252187649E-6</v>
      </c>
      <c r="H1211">
        <v>4.07056983548946E-4</v>
      </c>
      <c r="J1211">
        <v>0.95508299180699496</v>
      </c>
      <c r="K1211">
        <f t="shared" si="201"/>
        <v>6.2357735348016996E-9</v>
      </c>
      <c r="L1211">
        <f t="shared" si="202"/>
        <v>1.0732141083705572E-3</v>
      </c>
      <c r="M1211" s="16">
        <f t="shared" si="203"/>
        <v>-9.6355617749290793E-6</v>
      </c>
      <c r="N1211" s="16">
        <f t="shared" si="204"/>
        <v>6.3777224149113715E-3</v>
      </c>
      <c r="O1211" s="16">
        <f t="shared" si="205"/>
        <v>3.1817493454814647E-2</v>
      </c>
      <c r="P1211" s="16">
        <f t="shared" si="206"/>
        <v>8.7267606275039655E-3</v>
      </c>
      <c r="Q1211" s="16">
        <f t="shared" si="207"/>
        <v>8.2495886873391197E-2</v>
      </c>
      <c r="R1211" s="16">
        <f t="shared" si="208"/>
        <v>4.9428546635168864E-3</v>
      </c>
      <c r="S1211" s="16">
        <f t="shared" si="209"/>
        <v>2.2665643331993831E-2</v>
      </c>
      <c r="T1211" s="16">
        <f t="shared" si="210"/>
        <v>8.2498920440144605E-2</v>
      </c>
      <c r="U1211" s="66">
        <f t="shared" si="211"/>
        <v>0.23952528180627647</v>
      </c>
      <c r="V1211" s="66"/>
    </row>
    <row r="1212" spans="1:22" x14ac:dyDescent="0.25">
      <c r="A1212">
        <v>1211</v>
      </c>
      <c r="B1212">
        <v>5.2512803313915096E-4</v>
      </c>
      <c r="C1212" s="16">
        <v>4.9247730460627798E-9</v>
      </c>
      <c r="D1212">
        <v>7.9975528789183405E-4</v>
      </c>
      <c r="E1212" s="16">
        <v>7.9411853450919395E-6</v>
      </c>
      <c r="F1212" s="16">
        <v>9.1699881458083201E-6</v>
      </c>
      <c r="G1212" s="16">
        <v>2.25360392959742E-6</v>
      </c>
      <c r="H1212">
        <v>2.3380918377268701E-4</v>
      </c>
      <c r="J1212">
        <v>0.95633727375633504</v>
      </c>
      <c r="K1212">
        <f t="shared" si="201"/>
        <v>4.7097440287403605E-9</v>
      </c>
      <c r="L1212">
        <f t="shared" si="202"/>
        <v>8.20343943340002E-4</v>
      </c>
      <c r="M1212" s="16">
        <f t="shared" si="203"/>
        <v>2.2991212293829976E-4</v>
      </c>
      <c r="N1212" s="16">
        <f t="shared" si="204"/>
        <v>4.4002277334188626E-3</v>
      </c>
      <c r="O1212" s="16">
        <f t="shared" si="205"/>
        <v>1.2358012919876864E-2</v>
      </c>
      <c r="P1212" s="16">
        <f t="shared" si="206"/>
        <v>2.8798535156909409E-2</v>
      </c>
      <c r="Q1212" s="16">
        <f t="shared" si="207"/>
        <v>6.7925493337738438E-2</v>
      </c>
      <c r="R1212" s="16">
        <f t="shared" si="208"/>
        <v>4.8102729081484887E-3</v>
      </c>
      <c r="S1212" s="16">
        <f t="shared" si="209"/>
        <v>1.511715703579505E-2</v>
      </c>
      <c r="T1212" s="16">
        <f t="shared" si="210"/>
        <v>6.7928512159786472E-2</v>
      </c>
      <c r="U1212" s="66">
        <f t="shared" si="211"/>
        <v>0.20133821125167356</v>
      </c>
      <c r="V1212" s="66"/>
    </row>
    <row r="1213" spans="1:22" x14ac:dyDescent="0.25">
      <c r="A1213">
        <v>1212</v>
      </c>
      <c r="B1213" s="16">
        <v>5.3792837686380103E-4</v>
      </c>
      <c r="C1213" s="16">
        <v>6.1180536825145098E-9</v>
      </c>
      <c r="D1213" s="16">
        <v>9.7384393081687796E-4</v>
      </c>
      <c r="E1213" s="16">
        <v>1.19894810879364E-5</v>
      </c>
      <c r="F1213" s="16">
        <v>9.0234686614706003E-6</v>
      </c>
      <c r="G1213" s="16">
        <v>1.8176226124542299E-6</v>
      </c>
      <c r="H1213" s="16">
        <v>3.5300444024289902E-4</v>
      </c>
      <c r="J1213">
        <v>0.95547310573808497</v>
      </c>
      <c r="K1213">
        <f t="shared" si="201"/>
        <v>5.8456357531044663E-9</v>
      </c>
      <c r="L1213">
        <f t="shared" si="202"/>
        <v>9.9370237269859091E-4</v>
      </c>
      <c r="M1213" s="16">
        <f t="shared" si="203"/>
        <v>8.215438102901128E-5</v>
      </c>
      <c r="N1213" s="16">
        <f t="shared" si="204"/>
        <v>8.524240824045343E-3</v>
      </c>
      <c r="O1213" s="16">
        <f t="shared" si="205"/>
        <v>1.0857473253122456E-2</v>
      </c>
      <c r="P1213" s="16">
        <f t="shared" si="206"/>
        <v>1.2179194974775474E-4</v>
      </c>
      <c r="Q1213" s="16">
        <f t="shared" si="207"/>
        <v>1.3524958223930487E-2</v>
      </c>
      <c r="R1213" s="16">
        <f t="shared" si="208"/>
        <v>7.094036295686966E-3</v>
      </c>
      <c r="S1213" s="16">
        <f t="shared" si="209"/>
        <v>8.8913524301565561E-3</v>
      </c>
      <c r="T1213" s="16">
        <f t="shared" si="210"/>
        <v>1.3525045554491813E-2</v>
      </c>
      <c r="U1213" s="66">
        <f t="shared" si="211"/>
        <v>6.2538898531181386E-2</v>
      </c>
      <c r="V1213" s="66"/>
    </row>
    <row r="1214" spans="1:22" x14ac:dyDescent="0.25">
      <c r="A1214">
        <v>1213</v>
      </c>
      <c r="B1214">
        <v>9.31960528389828E-4</v>
      </c>
      <c r="C1214" s="16">
        <v>6.6103004086765298E-9</v>
      </c>
      <c r="D1214">
        <v>6.017329587588E-4</v>
      </c>
      <c r="E1214" s="16">
        <v>8.0398414023444101E-6</v>
      </c>
      <c r="F1214" s="16">
        <v>5.1145283466501097E-6</v>
      </c>
      <c r="G1214" s="16">
        <v>1.6747537886231701E-6</v>
      </c>
      <c r="H1214" s="16">
        <v>2.3671147476740401E-4</v>
      </c>
      <c r="J1214">
        <v>0.95744641290324894</v>
      </c>
      <c r="K1214">
        <f t="shared" si="201"/>
        <v>6.329008414500224E-9</v>
      </c>
      <c r="L1214">
        <f t="shared" si="202"/>
        <v>6.1363015894031468E-4</v>
      </c>
      <c r="M1214" s="16">
        <f t="shared" si="203"/>
        <v>1.2502908978393411E-3</v>
      </c>
      <c r="N1214" s="16">
        <f t="shared" si="204"/>
        <v>0.79647668862171395</v>
      </c>
      <c r="O1214" s="16">
        <f t="shared" si="205"/>
        <v>3.7264798570921923E-2</v>
      </c>
      <c r="P1214" s="16">
        <f t="shared" si="206"/>
        <v>0.14083980562160331</v>
      </c>
      <c r="Q1214" s="16">
        <f t="shared" si="207"/>
        <v>6.3221918409436362E-2</v>
      </c>
      <c r="R1214" s="16">
        <f t="shared" si="208"/>
        <v>0.23130009465036971</v>
      </c>
      <c r="S1214" s="16">
        <f t="shared" si="209"/>
        <v>2.7385053283279601E-2</v>
      </c>
      <c r="T1214" s="16">
        <f t="shared" si="210"/>
        <v>6.3228684282324588E-2</v>
      </c>
      <c r="U1214" s="66">
        <f t="shared" si="211"/>
        <v>1.3597170434396497</v>
      </c>
      <c r="V1214" s="66"/>
    </row>
    <row r="1215" spans="1:22" x14ac:dyDescent="0.25">
      <c r="A1215">
        <v>1214</v>
      </c>
      <c r="B1215">
        <v>5.2172480391098096E-4</v>
      </c>
      <c r="C1215" s="16">
        <v>3.2021200092163402E-9</v>
      </c>
      <c r="D1215">
        <v>5.1986173496030902E-4</v>
      </c>
      <c r="E1215" s="16">
        <v>3.3672695009436801E-6</v>
      </c>
      <c r="F1215" s="16">
        <v>9.1077096539713895E-6</v>
      </c>
      <c r="G1215" s="16">
        <v>3.4546279678109602E-6</v>
      </c>
      <c r="H1215" s="16">
        <v>9.9139880653607696E-5</v>
      </c>
      <c r="J1215">
        <v>0.95778580189859197</v>
      </c>
      <c r="K1215">
        <f t="shared" si="201"/>
        <v>3.0669450808027991E-9</v>
      </c>
      <c r="L1215">
        <f t="shared" si="202"/>
        <v>5.415285801160535E-4</v>
      </c>
      <c r="M1215" s="16">
        <f t="shared" si="203"/>
        <v>5.0192102770590843E-4</v>
      </c>
      <c r="N1215" s="16">
        <f t="shared" si="204"/>
        <v>3.5311589260391286E-3</v>
      </c>
      <c r="O1215" s="16">
        <f t="shared" si="205"/>
        <v>0.17814700516794685</v>
      </c>
      <c r="P1215" s="16">
        <f t="shared" si="206"/>
        <v>0.21186160038788746</v>
      </c>
      <c r="Q1215" s="16">
        <f t="shared" si="207"/>
        <v>0.4712627789789689</v>
      </c>
      <c r="R1215" s="16">
        <f t="shared" si="208"/>
        <v>5.726955559057406E-3</v>
      </c>
      <c r="S1215" s="16">
        <f t="shared" si="209"/>
        <v>0.52043528301675612</v>
      </c>
      <c r="T1215" s="16">
        <f t="shared" si="210"/>
        <v>0.47127181820664721</v>
      </c>
      <c r="U1215" s="66">
        <f t="shared" si="211"/>
        <v>1.8622366002433033</v>
      </c>
      <c r="V1215" s="66"/>
    </row>
    <row r="1216" spans="1:22" x14ac:dyDescent="0.25">
      <c r="A1216">
        <v>1215</v>
      </c>
      <c r="B1216">
        <v>4.7338601948779398E-4</v>
      </c>
      <c r="C1216" s="16">
        <v>3.6811855665557702E-9</v>
      </c>
      <c r="D1216">
        <v>6.6100934354342401E-4</v>
      </c>
      <c r="E1216" s="16">
        <v>4.9136935220813E-6</v>
      </c>
      <c r="F1216" s="16">
        <v>1.0108054389166199E-5</v>
      </c>
      <c r="G1216" s="16">
        <v>3.0102209600513402E-6</v>
      </c>
      <c r="H1216">
        <v>1.4467102102978999E-4</v>
      </c>
      <c r="J1216">
        <v>0.95702540397567204</v>
      </c>
      <c r="K1216">
        <f t="shared" si="201"/>
        <v>3.522988103942449E-9</v>
      </c>
      <c r="L1216">
        <f t="shared" si="202"/>
        <v>6.8423199209624119E-4</v>
      </c>
      <c r="M1216" s="16">
        <f t="shared" si="203"/>
        <v>2.6254004687934678E-4</v>
      </c>
      <c r="N1216" s="16">
        <f t="shared" si="204"/>
        <v>1.5003250656844219E-3</v>
      </c>
      <c r="O1216" s="16">
        <f t="shared" si="205"/>
        <v>0.11263533696248879</v>
      </c>
      <c r="P1216" s="16">
        <f t="shared" si="206"/>
        <v>9.8436610866351457E-2</v>
      </c>
      <c r="Q1216" s="16">
        <f t="shared" si="207"/>
        <v>0.29431050134231385</v>
      </c>
      <c r="R1216" s="16">
        <f t="shared" si="208"/>
        <v>6.6803367197486101E-4</v>
      </c>
      <c r="S1216" s="16">
        <f t="shared" si="209"/>
        <v>0.2499677402336736</v>
      </c>
      <c r="T1216" s="16">
        <f t="shared" si="210"/>
        <v>0.2943175347909901</v>
      </c>
      <c r="U1216" s="66">
        <f t="shared" si="211"/>
        <v>1.0518360829334772</v>
      </c>
      <c r="V1216" s="66"/>
    </row>
    <row r="1217" spans="1:22" x14ac:dyDescent="0.25">
      <c r="A1217">
        <v>1216</v>
      </c>
      <c r="B1217">
        <v>8.1952355726717203E-4</v>
      </c>
      <c r="C1217" s="16">
        <v>5.1849699073639102E-9</v>
      </c>
      <c r="D1217">
        <v>5.3591094116958303E-4</v>
      </c>
      <c r="E1217" s="16">
        <v>5.6206115135522203E-6</v>
      </c>
      <c r="F1217" s="16">
        <v>5.7985691691316502E-6</v>
      </c>
      <c r="G1217" s="16">
        <v>2.1335382944787898E-6</v>
      </c>
      <c r="H1217">
        <v>1.6548327769123301E-4</v>
      </c>
      <c r="J1217">
        <v>0.95777786153594902</v>
      </c>
      <c r="K1217">
        <f t="shared" si="201"/>
        <v>4.9660493900032539E-9</v>
      </c>
      <c r="L1217">
        <f t="shared" si="202"/>
        <v>5.4963643283241774E-4</v>
      </c>
      <c r="M1217" s="16">
        <f t="shared" si="203"/>
        <v>1.0894106817019265E-3</v>
      </c>
      <c r="N1217" s="16">
        <f t="shared" si="204"/>
        <v>0.44108052793432095</v>
      </c>
      <c r="O1217" s="16">
        <f t="shared" si="205"/>
        <v>4.1223748538880417E-3</v>
      </c>
      <c r="P1217" s="16">
        <f t="shared" si="206"/>
        <v>0.1968005853985704</v>
      </c>
      <c r="Q1217" s="16">
        <f t="shared" si="207"/>
        <v>0.22722893480976308</v>
      </c>
      <c r="R1217" s="16">
        <f t="shared" si="208"/>
        <v>0.16934438231376417</v>
      </c>
      <c r="S1217" s="16">
        <f t="shared" si="209"/>
        <v>3.9846588409977509E-3</v>
      </c>
      <c r="T1217" s="16">
        <f t="shared" si="210"/>
        <v>0.2272393767615534</v>
      </c>
      <c r="U1217" s="66">
        <f t="shared" si="211"/>
        <v>1.2698008409128578</v>
      </c>
      <c r="V1217" s="66"/>
    </row>
    <row r="1218" spans="1:22" x14ac:dyDescent="0.25">
      <c r="A1218">
        <v>1217</v>
      </c>
      <c r="B1218">
        <v>6.5886219412236095E-4</v>
      </c>
      <c r="C1218" s="16">
        <v>6.0599867755822496E-9</v>
      </c>
      <c r="D1218">
        <v>7.8391239290474498E-4</v>
      </c>
      <c r="E1218" s="16">
        <v>9.5807343626063608E-6</v>
      </c>
      <c r="F1218" s="16">
        <v>7.3005738687644503E-6</v>
      </c>
      <c r="G1218" s="16">
        <v>1.8309365959541699E-6</v>
      </c>
      <c r="H1218" s="16">
        <v>2.8208146181804902E-4</v>
      </c>
      <c r="J1218">
        <v>0.95645782090949705</v>
      </c>
      <c r="K1218">
        <f t="shared" si="201"/>
        <v>5.7961217461137675E-9</v>
      </c>
      <c r="L1218">
        <f t="shared" si="202"/>
        <v>8.003384172514524E-4</v>
      </c>
      <c r="M1218" s="16">
        <f t="shared" si="203"/>
        <v>5.1738597099326949E-4</v>
      </c>
      <c r="N1218" s="16">
        <f t="shared" si="204"/>
        <v>0.11417448387661723</v>
      </c>
      <c r="O1218" s="16">
        <f t="shared" si="205"/>
        <v>8.7832813902443269E-3</v>
      </c>
      <c r="P1218" s="16">
        <f t="shared" si="206"/>
        <v>3.4651547564657333E-2</v>
      </c>
      <c r="Q1218" s="16">
        <f t="shared" si="207"/>
        <v>1.1658118649162788E-2</v>
      </c>
      <c r="R1218" s="16">
        <f t="shared" si="208"/>
        <v>6.712206814269478E-2</v>
      </c>
      <c r="S1218" s="16">
        <f t="shared" si="209"/>
        <v>7.684226924933573E-3</v>
      </c>
      <c r="T1218" s="16">
        <f t="shared" si="210"/>
        <v>1.1659843443411635E-2</v>
      </c>
      <c r="U1218" s="66">
        <f t="shared" si="211"/>
        <v>0.25573356999172164</v>
      </c>
      <c r="V1218" s="66"/>
    </row>
    <row r="1219" spans="1:22" x14ac:dyDescent="0.25">
      <c r="A1219">
        <v>1218</v>
      </c>
      <c r="B1219" s="16">
        <v>3.9053801350270298E-4</v>
      </c>
      <c r="C1219" s="16">
        <v>4.9394838822596601E-9</v>
      </c>
      <c r="D1219" s="16">
        <v>1.0861299588091899E-3</v>
      </c>
      <c r="E1219" s="16">
        <v>1.0780954650394301E-5</v>
      </c>
      <c r="F1219" s="16">
        <v>1.25000989430468E-5</v>
      </c>
      <c r="G1219" s="16">
        <v>2.2544771114381802E-6</v>
      </c>
      <c r="H1219" s="16">
        <v>3.1742388029233301E-4</v>
      </c>
      <c r="J1219">
        <v>0.95485629464969302</v>
      </c>
      <c r="K1219">
        <f t="shared" ref="K1219:K1282" si="212">C1219*J1219</f>
        <v>4.7164972772963394E-9</v>
      </c>
      <c r="L1219">
        <f t="shared" ref="L1219:L1282" si="213">SUM($Z$9*B1219,$AA$9*C1219,$AB$9*D1219,$AC$9*E1219,$AD$9*F1219,$AE$9*G1219)</f>
        <v>1.1133796943228395E-3</v>
      </c>
      <c r="M1219" s="16">
        <f t="shared" ref="M1219:M1282" si="214">$Z$8*B1219+$AA$8*C1219+$AB$8*D1219+$AD$8*F1219+$AE$8*G1219</f>
        <v>-3.3230366731743351E-4</v>
      </c>
      <c r="N1219" s="16">
        <f t="shared" si="204"/>
        <v>4.2835192842588056E-2</v>
      </c>
      <c r="O1219" s="16">
        <f t="shared" si="205"/>
        <v>1.1774758040288975E-2</v>
      </c>
      <c r="P1219" s="16">
        <f t="shared" si="206"/>
        <v>1.6284382325378068E-2</v>
      </c>
      <c r="Q1219" s="16">
        <f t="shared" si="207"/>
        <v>1.4253382725797405E-5</v>
      </c>
      <c r="R1219" s="16">
        <f t="shared" si="208"/>
        <v>7.2151436468986738E-2</v>
      </c>
      <c r="S1219" s="16">
        <f t="shared" si="209"/>
        <v>1.5224338837428795E-2</v>
      </c>
      <c r="T1219" s="16">
        <f t="shared" si="210"/>
        <v>1.4301275572305215E-5</v>
      </c>
      <c r="U1219" s="66">
        <f t="shared" si="211"/>
        <v>0.15829866317296873</v>
      </c>
      <c r="V1219" s="66"/>
    </row>
    <row r="1220" spans="1:22" x14ac:dyDescent="0.25">
      <c r="A1220">
        <v>1219</v>
      </c>
      <c r="B1220">
        <v>3.0268744753017898E-4</v>
      </c>
      <c r="C1220" s="16">
        <v>3.8535601822425802E-9</v>
      </c>
      <c r="D1220">
        <v>1.0938495478639101E-3</v>
      </c>
      <c r="E1220" s="16">
        <v>8.4684791973715206E-6</v>
      </c>
      <c r="F1220" s="16">
        <v>1.6144569062994599E-5</v>
      </c>
      <c r="G1220" s="16">
        <v>2.8905108296347499E-6</v>
      </c>
      <c r="H1220">
        <v>2.4933788556972999E-4</v>
      </c>
      <c r="J1220">
        <v>0.95474592675106196</v>
      </c>
      <c r="K1220">
        <f t="shared" si="212"/>
        <v>3.6791708874861835E-9</v>
      </c>
      <c r="L1220">
        <f t="shared" si="213"/>
        <v>1.1290253432593518E-3</v>
      </c>
      <c r="M1220" s="16">
        <f t="shared" si="214"/>
        <v>-5.2365044819899383E-4</v>
      </c>
      <c r="N1220" s="16">
        <f t="shared" ref="N1220:N1283" si="215">(B1220-$B$2)^2/$B$2/$B$2</f>
        <v>0.14850044118034847</v>
      </c>
      <c r="O1220" s="16">
        <f t="shared" ref="O1220:O1283" si="216">(C1220-$C$2)^2/$C$2/$C$2</f>
        <v>9.2721072842752245E-2</v>
      </c>
      <c r="P1220" s="16">
        <f t="shared" ref="P1220:P1283" si="217">(D1220-$D$2)^2/$D$2/$D$2</f>
        <v>1.8394054508124234E-2</v>
      </c>
      <c r="Q1220" s="16">
        <f t="shared" ref="Q1220:Q1283" si="218">(E1220-$E$2)^2/$E$2/$E$2</f>
        <v>4.47452749939889E-2</v>
      </c>
      <c r="R1220" s="16">
        <f t="shared" ref="R1220:R1283" si="219">(F1220-$F$2)^2/$F$2/$F$2</f>
        <v>0.40765699432265035</v>
      </c>
      <c r="S1220" s="16">
        <f t="shared" ref="S1220:S1283" si="220">(G1220-$G$2)^2/$G$2/$G$2</f>
        <v>0.1938792277450247</v>
      </c>
      <c r="T1220" s="16">
        <f t="shared" ref="T1220:T1283" si="221">(H1220-$H$2)^2/$H$2/$H$2</f>
        <v>4.4742807872749354E-2</v>
      </c>
      <c r="U1220" s="66">
        <f t="shared" ref="U1220:U1283" si="222">SUM(N1220:T1220)</f>
        <v>0.95063987346563816</v>
      </c>
      <c r="V1220" s="66"/>
    </row>
    <row r="1221" spans="1:22" x14ac:dyDescent="0.25">
      <c r="A1221">
        <v>1220</v>
      </c>
      <c r="B1221" s="16">
        <v>2.1352832490308099E-4</v>
      </c>
      <c r="C1221" s="16">
        <v>3.7742521088260102E-9</v>
      </c>
      <c r="D1221" s="16">
        <v>1.5344280535842299E-3</v>
      </c>
      <c r="E1221" s="16">
        <v>1.1577735461429201E-5</v>
      </c>
      <c r="F1221" s="16">
        <v>2.3353651880357699E-5</v>
      </c>
      <c r="G1221" s="16">
        <v>2.9659873990816698E-6</v>
      </c>
      <c r="H1221" s="16">
        <v>3.4089143844354299E-4</v>
      </c>
      <c r="J1221">
        <v>0.95257020809691395</v>
      </c>
      <c r="K1221">
        <f t="shared" si="212"/>
        <v>3.5952401167146088E-9</v>
      </c>
      <c r="L1221">
        <f t="shared" si="213"/>
        <v>1.5840975704919183E-3</v>
      </c>
      <c r="M1221" s="16">
        <f t="shared" si="214"/>
        <v>-1.1570409206857562E-3</v>
      </c>
      <c r="N1221" s="16">
        <f t="shared" si="215"/>
        <v>0.32081533886015579</v>
      </c>
      <c r="O1221" s="16">
        <f t="shared" si="216"/>
        <v>0.10164302913987983</v>
      </c>
      <c r="P1221" s="16">
        <f t="shared" si="217"/>
        <v>0.35168374161483185</v>
      </c>
      <c r="Q1221" s="16">
        <f t="shared" si="218"/>
        <v>6.0778739246511119E-3</v>
      </c>
      <c r="R1221" s="16">
        <f t="shared" si="219"/>
        <v>1.8772170516697118</v>
      </c>
      <c r="S1221" s="16">
        <f t="shared" si="220"/>
        <v>0.22841376663408713</v>
      </c>
      <c r="T1221" s="16">
        <f t="shared" si="221"/>
        <v>6.0828429569500225E-3</v>
      </c>
      <c r="U1221" s="66">
        <f t="shared" si="222"/>
        <v>2.8919336448002677</v>
      </c>
      <c r="V1221" s="66"/>
    </row>
    <row r="1222" spans="1:22" x14ac:dyDescent="0.25">
      <c r="A1222">
        <v>1221</v>
      </c>
      <c r="B1222" s="16">
        <v>5.0158951821435704E-4</v>
      </c>
      <c r="C1222" s="16">
        <v>4.9076687583036504E-9</v>
      </c>
      <c r="D1222" s="16">
        <v>8.3511357670639603E-4</v>
      </c>
      <c r="E1222" s="16">
        <v>8.2599919525787693E-6</v>
      </c>
      <c r="F1222" s="16">
        <v>9.6169391618365995E-6</v>
      </c>
      <c r="G1222" s="16">
        <v>2.2624221593437799E-6</v>
      </c>
      <c r="H1222">
        <v>2.43196107327955E-4</v>
      </c>
      <c r="J1222">
        <v>0.95614961575975099</v>
      </c>
      <c r="K1222">
        <f t="shared" si="212"/>
        <v>4.6924655975281695E-9</v>
      </c>
      <c r="L1222">
        <f t="shared" si="213"/>
        <v>8.566049695206548E-4</v>
      </c>
      <c r="M1222" s="16">
        <f t="shared" si="214"/>
        <v>1.4657406690805945E-4</v>
      </c>
      <c r="N1222" s="16">
        <f t="shared" si="215"/>
        <v>3.4360147381097105E-4</v>
      </c>
      <c r="O1222" s="16">
        <f t="shared" si="216"/>
        <v>1.305388915262847E-2</v>
      </c>
      <c r="P1222" s="16">
        <f t="shared" si="217"/>
        <v>1.7687046748202852E-2</v>
      </c>
      <c r="Q1222" s="16">
        <f t="shared" si="218"/>
        <v>5.3334335138260129E-2</v>
      </c>
      <c r="R1222" s="16">
        <f t="shared" si="219"/>
        <v>5.7580613615639377E-4</v>
      </c>
      <c r="S1222" s="16">
        <f t="shared" si="220"/>
        <v>1.6216977742785521E-2</v>
      </c>
      <c r="T1222" s="16">
        <f t="shared" si="221"/>
        <v>5.3336494543132905E-2</v>
      </c>
      <c r="U1222" s="66">
        <f t="shared" si="222"/>
        <v>0.15454815093497723</v>
      </c>
      <c r="V1222" s="66"/>
    </row>
    <row r="1223" spans="1:22" x14ac:dyDescent="0.25">
      <c r="A1223">
        <v>1222</v>
      </c>
      <c r="B1223">
        <v>3.96613050647205E-4</v>
      </c>
      <c r="C1223" s="16">
        <v>6.2325345621699303E-9</v>
      </c>
      <c r="D1223">
        <v>1.35765404705015E-3</v>
      </c>
      <c r="E1223" s="16">
        <v>1.6954787305166001E-5</v>
      </c>
      <c r="F1223" s="16">
        <v>1.24556170334662E-5</v>
      </c>
      <c r="G1223" s="16">
        <v>1.79197478826857E-6</v>
      </c>
      <c r="H1223" s="16">
        <v>4.9920655137602305E-4</v>
      </c>
      <c r="J1223">
        <v>0.95357763566850595</v>
      </c>
      <c r="K1223">
        <f t="shared" si="212"/>
        <v>5.9432055720162491E-9</v>
      </c>
      <c r="L1223">
        <f t="shared" si="213"/>
        <v>1.3843510233707888E-3</v>
      </c>
      <c r="M1223" s="16">
        <f t="shared" si="214"/>
        <v>-5.9112492207637885E-4</v>
      </c>
      <c r="N1223" s="16">
        <f t="shared" si="215"/>
        <v>3.7881058586362093E-2</v>
      </c>
      <c r="O1223" s="16">
        <f t="shared" si="216"/>
        <v>1.5590256803602027E-2</v>
      </c>
      <c r="P1223" s="16">
        <f t="shared" si="217"/>
        <v>0.16769362562700946</v>
      </c>
      <c r="Q1223" s="16">
        <f t="shared" si="218"/>
        <v>0.33477611473953917</v>
      </c>
      <c r="R1223" s="16">
        <f t="shared" si="219"/>
        <v>6.9746598810132704E-2</v>
      </c>
      <c r="S1223" s="16">
        <f t="shared" si="220"/>
        <v>1.1464854930404354E-2</v>
      </c>
      <c r="T1223" s="16">
        <f t="shared" si="221"/>
        <v>0.33481100716995821</v>
      </c>
      <c r="U1223" s="66">
        <f t="shared" si="222"/>
        <v>0.97196351666700798</v>
      </c>
      <c r="V1223" s="66"/>
    </row>
    <row r="1224" spans="1:22" x14ac:dyDescent="0.25">
      <c r="A1224">
        <v>1223</v>
      </c>
      <c r="B1224" s="16">
        <v>3.2205086088651799E-4</v>
      </c>
      <c r="C1224" s="16">
        <v>6.1291859987737399E-9</v>
      </c>
      <c r="D1224" s="16">
        <v>1.65524884130102E-3</v>
      </c>
      <c r="E1224" s="16">
        <v>2.02639552268333E-5</v>
      </c>
      <c r="F1224" s="16">
        <v>1.5541080161388001E-5</v>
      </c>
      <c r="G1224" s="16">
        <v>1.8280579184025299E-6</v>
      </c>
      <c r="H1224" s="16">
        <v>5.9664842956961195E-4</v>
      </c>
      <c r="J1224">
        <v>0.95217705463450397</v>
      </c>
      <c r="K1224">
        <f t="shared" si="212"/>
        <v>5.8360702716194201E-9</v>
      </c>
      <c r="L1224">
        <f t="shared" si="213"/>
        <v>1.6881529303561997E-3</v>
      </c>
      <c r="M1224" s="16">
        <f t="shared" si="214"/>
        <v>-1.0440512085831638E-3</v>
      </c>
      <c r="N1224" s="16">
        <f t="shared" si="215"/>
        <v>0.11974220217795299</v>
      </c>
      <c r="O1224" s="16">
        <f t="shared" si="216"/>
        <v>1.1280220773847946E-2</v>
      </c>
      <c r="P1224" s="16">
        <f t="shared" si="217"/>
        <v>0.516191005962094</v>
      </c>
      <c r="Q1224" s="16">
        <f t="shared" si="218"/>
        <v>0.78624214068387421</v>
      </c>
      <c r="R1224" s="16">
        <f t="shared" si="219"/>
        <v>0.33319832109809172</v>
      </c>
      <c r="S1224" s="16">
        <f t="shared" si="220"/>
        <v>7.9377663402851618E-3</v>
      </c>
      <c r="T1224" s="16">
        <f t="shared" si="221"/>
        <v>0.78635500952045978</v>
      </c>
      <c r="U1224" s="66">
        <f t="shared" si="222"/>
        <v>2.5609466665566059</v>
      </c>
      <c r="V1224" s="66"/>
    </row>
    <row r="1225" spans="1:22" x14ac:dyDescent="0.25">
      <c r="A1225">
        <v>1224</v>
      </c>
      <c r="B1225">
        <v>7.6031641828689896E-4</v>
      </c>
      <c r="C1225" s="16">
        <v>5.1879116219199196E-9</v>
      </c>
      <c r="D1225">
        <v>5.78608828706621E-4</v>
      </c>
      <c r="E1225" s="16">
        <v>6.0686589351447001E-6</v>
      </c>
      <c r="F1225" s="16">
        <v>6.2636727074599398E-6</v>
      </c>
      <c r="G1225" s="16">
        <v>2.1334675200398799E-6</v>
      </c>
      <c r="H1225">
        <v>1.7867516401087801E-4</v>
      </c>
      <c r="J1225">
        <v>0.95754165251893397</v>
      </c>
      <c r="K1225">
        <f t="shared" si="212"/>
        <v>4.9676414675753828E-9</v>
      </c>
      <c r="L1225">
        <f t="shared" si="213"/>
        <v>5.9326445372995891E-4</v>
      </c>
      <c r="M1225" s="16">
        <f t="shared" si="214"/>
        <v>9.2736838284383913E-4</v>
      </c>
      <c r="N1225" s="16">
        <f t="shared" si="215"/>
        <v>0.29584013357112598</v>
      </c>
      <c r="O1225" s="16">
        <f t="shared" si="216"/>
        <v>4.054479655085535E-3</v>
      </c>
      <c r="P1225" s="16">
        <f t="shared" si="217"/>
        <v>0.1594353473428119</v>
      </c>
      <c r="Q1225" s="16">
        <f t="shared" si="218"/>
        <v>0.18919829304105382</v>
      </c>
      <c r="R1225" s="16">
        <f t="shared" si="219"/>
        <v>0.13272345756123227</v>
      </c>
      <c r="S1225" s="16">
        <f t="shared" si="220"/>
        <v>3.9802077731675659E-3</v>
      </c>
      <c r="T1225" s="16">
        <f t="shared" si="221"/>
        <v>0.18920754688960678</v>
      </c>
      <c r="U1225" s="66">
        <f t="shared" si="222"/>
        <v>0.97443946583408381</v>
      </c>
      <c r="V1225" s="66"/>
    </row>
    <row r="1226" spans="1:22" x14ac:dyDescent="0.25">
      <c r="A1226">
        <v>1225</v>
      </c>
      <c r="B1226">
        <v>6.5892552765080996E-4</v>
      </c>
      <c r="C1226" s="16">
        <v>6.2409247530686104E-9</v>
      </c>
      <c r="D1226">
        <v>8.07697828062007E-4</v>
      </c>
      <c r="E1226" s="16">
        <v>1.01634172861492E-5</v>
      </c>
      <c r="F1226" s="16">
        <v>7.3079915378292997E-6</v>
      </c>
      <c r="G1226" s="16">
        <v>1.7783406768103E-6</v>
      </c>
      <c r="H1226">
        <v>2.9923748142312602E-4</v>
      </c>
      <c r="J1226">
        <v>0.95633717601618795</v>
      </c>
      <c r="K1226">
        <f t="shared" si="212"/>
        <v>5.9684283540791603E-9</v>
      </c>
      <c r="L1226">
        <f t="shared" si="213"/>
        <v>8.2408591088972282E-4</v>
      </c>
      <c r="M1226" s="16">
        <f t="shared" si="214"/>
        <v>4.9376514441189711E-4</v>
      </c>
      <c r="N1226" s="16">
        <f t="shared" si="215"/>
        <v>0.11426141173671502</v>
      </c>
      <c r="O1226" s="16">
        <f t="shared" si="216"/>
        <v>1.5970698550159666E-2</v>
      </c>
      <c r="P1226" s="16">
        <f t="shared" si="217"/>
        <v>2.6067858590842749E-2</v>
      </c>
      <c r="Q1226" s="16">
        <f t="shared" si="218"/>
        <v>2.8859766067224472E-3</v>
      </c>
      <c r="R1226" s="16">
        <f t="shared" si="219"/>
        <v>6.6732562782529314E-2</v>
      </c>
      <c r="S1226" s="16">
        <f t="shared" si="220"/>
        <v>1.2965881725392711E-2</v>
      </c>
      <c r="T1226" s="16">
        <f t="shared" si="221"/>
        <v>2.8867729431489232E-3</v>
      </c>
      <c r="U1226" s="66">
        <f t="shared" si="222"/>
        <v>0.24177116293551079</v>
      </c>
      <c r="V1226" s="66"/>
    </row>
    <row r="1227" spans="1:22" x14ac:dyDescent="0.25">
      <c r="A1227">
        <v>1226</v>
      </c>
      <c r="B1227">
        <v>7.9496082609196495E-4</v>
      </c>
      <c r="C1227" s="16">
        <v>8.1102792614195493E-9</v>
      </c>
      <c r="D1227">
        <v>8.7121333943246805E-4</v>
      </c>
      <c r="E1227" s="16">
        <v>1.42369167044463E-5</v>
      </c>
      <c r="F1227" s="16">
        <v>6.0738359741768203E-6</v>
      </c>
      <c r="G1227" s="16">
        <v>1.3693592052975799E-6</v>
      </c>
      <c r="H1227">
        <v>4.1917306705241799E-4</v>
      </c>
      <c r="J1227">
        <v>0.95604390326683097</v>
      </c>
      <c r="K1227">
        <f t="shared" si="212"/>
        <v>7.7537830416715773E-9</v>
      </c>
      <c r="L1227">
        <f t="shared" si="213"/>
        <v>8.8472226030685778E-4</v>
      </c>
      <c r="M1227" s="16">
        <f t="shared" si="214"/>
        <v>7.0519939187707202E-4</v>
      </c>
      <c r="N1227" s="16">
        <f t="shared" si="215"/>
        <v>0.37731709657996815</v>
      </c>
      <c r="O1227" s="16">
        <f t="shared" si="216"/>
        <v>0.21507358211386235</v>
      </c>
      <c r="P1227" s="16">
        <f t="shared" si="217"/>
        <v>9.1229643891732829E-3</v>
      </c>
      <c r="Q1227" s="16">
        <f t="shared" si="218"/>
        <v>0.10598110110756141</v>
      </c>
      <c r="R1227" s="16">
        <f t="shared" si="219"/>
        <v>0.14713243530887268</v>
      </c>
      <c r="S1227" s="16">
        <f t="shared" si="220"/>
        <v>0.10090777821287306</v>
      </c>
      <c r="T1227" s="16">
        <f t="shared" si="221"/>
        <v>0.10597671147569165</v>
      </c>
      <c r="U1227" s="66">
        <f t="shared" si="222"/>
        <v>1.0615116691880027</v>
      </c>
      <c r="V1227" s="66"/>
    </row>
    <row r="1228" spans="1:22" x14ac:dyDescent="0.25">
      <c r="A1228">
        <v>1227</v>
      </c>
      <c r="B1228" s="16">
        <v>8.1382529429633796E-4</v>
      </c>
      <c r="C1228" s="16">
        <v>1.11853743232047E-8</v>
      </c>
      <c r="D1228" s="16">
        <v>1.1821145537372099E-3</v>
      </c>
      <c r="E1228" s="16">
        <v>2.6550979041262901E-5</v>
      </c>
      <c r="F1228" s="16">
        <v>6.0169084490401896E-6</v>
      </c>
      <c r="G1228" s="16">
        <v>9.9633138572718998E-7</v>
      </c>
      <c r="H1228" s="16">
        <v>7.8174358708323099E-4</v>
      </c>
      <c r="J1228">
        <v>0.95452642664099796</v>
      </c>
      <c r="K1228">
        <f t="shared" si="212"/>
        <v>1.0676735383370553E-8</v>
      </c>
      <c r="L1228">
        <f t="shared" si="213"/>
        <v>1.1951335166466943E-3</v>
      </c>
      <c r="M1228" s="16">
        <f t="shared" si="214"/>
        <v>4.3251707194598161E-4</v>
      </c>
      <c r="N1228" s="16">
        <f t="shared" si="215"/>
        <v>0.42584492192191886</v>
      </c>
      <c r="O1228" s="16">
        <f t="shared" si="216"/>
        <v>1.0378717130662225</v>
      </c>
      <c r="P1228" s="16">
        <f t="shared" si="217"/>
        <v>5.1647385450986384E-2</v>
      </c>
      <c r="Q1228" s="16">
        <f t="shared" si="218"/>
        <v>2.1669748253995014</v>
      </c>
      <c r="R1228" s="16">
        <f t="shared" si="219"/>
        <v>0.15159803384121792</v>
      </c>
      <c r="S1228" s="16">
        <f t="shared" si="220"/>
        <v>0.25354897252880826</v>
      </c>
      <c r="T1228" s="16">
        <f t="shared" si="221"/>
        <v>2.1670444112954508</v>
      </c>
      <c r="U1228" s="66">
        <f t="shared" si="222"/>
        <v>6.2545302635041056</v>
      </c>
      <c r="V1228" s="66"/>
    </row>
    <row r="1229" spans="1:22" x14ac:dyDescent="0.25">
      <c r="A1229">
        <v>1228</v>
      </c>
      <c r="B1229">
        <v>3.7819854196776E-4</v>
      </c>
      <c r="C1229" s="16">
        <v>3.5458934465040298E-9</v>
      </c>
      <c r="D1229">
        <v>7.9983270054687604E-4</v>
      </c>
      <c r="E1229" s="16">
        <v>5.7173077725150004E-6</v>
      </c>
      <c r="F1229" s="16">
        <v>1.2741566992375101E-5</v>
      </c>
      <c r="G1229" s="16">
        <v>3.1305033762971899E-6</v>
      </c>
      <c r="H1229">
        <v>1.6833255581477299E-4</v>
      </c>
      <c r="J1229">
        <v>0.95626015388784202</v>
      </c>
      <c r="K1229">
        <f t="shared" si="212"/>
        <v>3.390796612823834E-9</v>
      </c>
      <c r="L1229">
        <f t="shared" si="213"/>
        <v>8.2844279201447699E-4</v>
      </c>
      <c r="M1229" s="16">
        <f t="shared" si="214"/>
        <v>-7.2045708078956937E-5</v>
      </c>
      <c r="N1229" s="16">
        <f t="shared" si="215"/>
        <v>5.3834855565973026E-2</v>
      </c>
      <c r="O1229" s="16">
        <f t="shared" si="216"/>
        <v>0.12962137831100351</v>
      </c>
      <c r="P1229" s="16">
        <f t="shared" si="217"/>
        <v>2.8771264127122449E-2</v>
      </c>
      <c r="Q1229" s="16">
        <f t="shared" si="218"/>
        <v>0.21872675852376242</v>
      </c>
      <c r="R1229" s="16">
        <f t="shared" si="219"/>
        <v>8.5917169204688615E-2</v>
      </c>
      <c r="S1229" s="16">
        <f t="shared" si="220"/>
        <v>0.3134918774265239</v>
      </c>
      <c r="T1229" s="16">
        <f t="shared" si="221"/>
        <v>0.21873030042160821</v>
      </c>
      <c r="U1229" s="66">
        <f t="shared" si="222"/>
        <v>1.0490936035806819</v>
      </c>
      <c r="V1229" s="66"/>
    </row>
    <row r="1230" spans="1:22" x14ac:dyDescent="0.25">
      <c r="A1230">
        <v>1229</v>
      </c>
      <c r="B1230">
        <v>3.4596976232696198E-4</v>
      </c>
      <c r="C1230" s="16">
        <v>5.9374473807050998E-9</v>
      </c>
      <c r="D1230">
        <v>1.4871266515204401E-3</v>
      </c>
      <c r="E1230" s="16">
        <v>1.7667222021713499E-5</v>
      </c>
      <c r="F1230" s="16">
        <v>1.4362613625363701E-5</v>
      </c>
      <c r="G1230" s="16">
        <v>1.8837436431636801E-6</v>
      </c>
      <c r="H1230">
        <v>5.2018641897484804E-4</v>
      </c>
      <c r="J1230">
        <v>0.95294990129883905</v>
      </c>
      <c r="K1230">
        <f t="shared" si="212"/>
        <v>5.6580898954099754E-9</v>
      </c>
      <c r="L1230">
        <f t="shared" si="213"/>
        <v>1.5177296849669503E-3</v>
      </c>
      <c r="M1230" s="16">
        <f t="shared" si="214"/>
        <v>-8.257901603130266E-4</v>
      </c>
      <c r="N1230" s="16">
        <f t="shared" si="215"/>
        <v>8.8487044885476207E-2</v>
      </c>
      <c r="O1230" s="16">
        <f t="shared" si="216"/>
        <v>5.1269888292872386E-3</v>
      </c>
      <c r="P1230" s="16">
        <f t="shared" si="217"/>
        <v>0.29585049551370879</v>
      </c>
      <c r="Q1230" s="16">
        <f t="shared" si="218"/>
        <v>0.415935483129101</v>
      </c>
      <c r="R1230" s="16">
        <f t="shared" si="219"/>
        <v>0.20942806072666256</v>
      </c>
      <c r="S1230" s="16">
        <f t="shared" si="220"/>
        <v>3.7633827205385975E-3</v>
      </c>
      <c r="T1230" s="16">
        <f t="shared" si="221"/>
        <v>0.41598975110892328</v>
      </c>
      <c r="U1230" s="66">
        <f t="shared" si="222"/>
        <v>1.4345812069136976</v>
      </c>
      <c r="V1230" s="66"/>
    </row>
    <row r="1231" spans="1:22" x14ac:dyDescent="0.25">
      <c r="A1231">
        <v>1230</v>
      </c>
      <c r="B1231">
        <v>8.0463420697679804E-4</v>
      </c>
      <c r="C1231" s="16">
        <v>1.00719059356423E-8</v>
      </c>
      <c r="D1231">
        <v>1.0739628278934299E-3</v>
      </c>
      <c r="E1231" s="16">
        <v>2.1746029957176999E-5</v>
      </c>
      <c r="F1231" s="16">
        <v>6.0564469200100696E-6</v>
      </c>
      <c r="G1231" s="16">
        <v>1.10516854489247E-6</v>
      </c>
      <c r="H1231">
        <v>6.4026764760954805E-4</v>
      </c>
      <c r="J1231">
        <v>0.95504535826441905</v>
      </c>
      <c r="K1231">
        <f t="shared" si="212"/>
        <v>9.6191270127110288E-9</v>
      </c>
      <c r="L1231">
        <f t="shared" si="213"/>
        <v>1.0871708183724069E-3</v>
      </c>
      <c r="M1231" s="16">
        <f t="shared" si="214"/>
        <v>5.2209759558118909E-4</v>
      </c>
      <c r="N1231" s="16">
        <f t="shared" si="215"/>
        <v>0.40183473872424769</v>
      </c>
      <c r="O1231" s="16">
        <f t="shared" si="216"/>
        <v>0.66879483260127848</v>
      </c>
      <c r="P1231" s="16">
        <f t="shared" si="217"/>
        <v>1.3220048600368236E-2</v>
      </c>
      <c r="Q1231" s="16">
        <f t="shared" si="218"/>
        <v>1.0499968370763872</v>
      </c>
      <c r="R1231" s="16">
        <f t="shared" si="219"/>
        <v>0.14848941336565702</v>
      </c>
      <c r="S1231" s="16">
        <f t="shared" si="220"/>
        <v>0.20187392862106546</v>
      </c>
      <c r="T1231" s="16">
        <f t="shared" si="221"/>
        <v>1.0500153783744435</v>
      </c>
      <c r="U1231" s="66">
        <f t="shared" si="222"/>
        <v>3.5342251773634472</v>
      </c>
      <c r="V1231" s="66"/>
    </row>
    <row r="1232" spans="1:22" x14ac:dyDescent="0.25">
      <c r="A1232">
        <v>1231</v>
      </c>
      <c r="B1232">
        <v>5.0849139725891903E-4</v>
      </c>
      <c r="C1232" s="16">
        <v>5.5078524979213602E-9</v>
      </c>
      <c r="D1232">
        <v>9.2649568549334703E-4</v>
      </c>
      <c r="E1232" s="16">
        <v>1.02740453298827E-5</v>
      </c>
      <c r="F1232" s="16">
        <v>9.5261978007040301E-6</v>
      </c>
      <c r="G1232" s="16">
        <v>2.0179682937770101E-6</v>
      </c>
      <c r="H1232">
        <v>3.0249648561812099E-4</v>
      </c>
      <c r="J1232">
        <v>0.95569607695024605</v>
      </c>
      <c r="K1232">
        <f t="shared" si="212"/>
        <v>5.2638330246840569E-9</v>
      </c>
      <c r="L1232">
        <f t="shared" si="213"/>
        <v>9.4756054153603418E-4</v>
      </c>
      <c r="M1232" s="16">
        <f t="shared" si="214"/>
        <v>6.9422252981803841E-5</v>
      </c>
      <c r="N1232" s="16">
        <f t="shared" si="215"/>
        <v>1.0596045277665156E-3</v>
      </c>
      <c r="O1232" s="16">
        <f t="shared" si="216"/>
        <v>3.5179058437456056E-5</v>
      </c>
      <c r="P1232" s="16">
        <f t="shared" si="217"/>
        <v>1.4531786177149073E-3</v>
      </c>
      <c r="Q1232" s="16">
        <f t="shared" si="218"/>
        <v>1.885393027858457E-3</v>
      </c>
      <c r="R1232" s="16">
        <f t="shared" si="219"/>
        <v>1.1025800737380722E-3</v>
      </c>
      <c r="S1232" s="16">
        <f t="shared" si="220"/>
        <v>3.0653902630926762E-5</v>
      </c>
      <c r="T1232" s="16">
        <f t="shared" si="221"/>
        <v>1.8855420818969051E-3</v>
      </c>
      <c r="U1232" s="66">
        <f t="shared" si="222"/>
        <v>7.4521312900432402E-3</v>
      </c>
      <c r="V1232" s="66"/>
    </row>
    <row r="1233" spans="1:22" x14ac:dyDescent="0.25">
      <c r="A1233">
        <v>1232</v>
      </c>
      <c r="B1233">
        <v>7.2389557132728096E-4</v>
      </c>
      <c r="C1233" s="16">
        <v>9.0488323502331202E-9</v>
      </c>
      <c r="D1233">
        <v>1.0725227262435601E-3</v>
      </c>
      <c r="E1233" s="16">
        <v>1.95106401652712E-5</v>
      </c>
      <c r="F1233" s="16">
        <v>6.7323637110410001E-6</v>
      </c>
      <c r="G1233" s="16">
        <v>1.2301393281943799E-6</v>
      </c>
      <c r="H1233">
        <v>5.7445117685114399E-4</v>
      </c>
      <c r="J1233">
        <v>0.95503862222216995</v>
      </c>
      <c r="K1233">
        <f t="shared" si="212"/>
        <v>8.641984380486039E-9</v>
      </c>
      <c r="L1233">
        <f t="shared" si="213"/>
        <v>1.0872085441614862E-3</v>
      </c>
      <c r="M1233" s="16">
        <f t="shared" si="214"/>
        <v>3.6058259849307571E-4</v>
      </c>
      <c r="N1233" s="16">
        <f t="shared" si="215"/>
        <v>0.22085776637241283</v>
      </c>
      <c r="O1233" s="16">
        <f t="shared" si="216"/>
        <v>0.40088183452848242</v>
      </c>
      <c r="P1233" s="16">
        <f t="shared" si="217"/>
        <v>1.2878475195026167E-2</v>
      </c>
      <c r="Q1233" s="16">
        <f t="shared" si="218"/>
        <v>0.66677765295184666</v>
      </c>
      <c r="R1233" s="16">
        <f t="shared" si="219"/>
        <v>0.10032789512051715</v>
      </c>
      <c r="S1233" s="16">
        <f t="shared" si="220"/>
        <v>0.14979372130729318</v>
      </c>
      <c r="T1233" s="16">
        <f t="shared" si="221"/>
        <v>0.66679110388682472</v>
      </c>
      <c r="U1233" s="66">
        <f t="shared" si="222"/>
        <v>2.2183084493624032</v>
      </c>
      <c r="V1233" s="66"/>
    </row>
    <row r="1234" spans="1:22" x14ac:dyDescent="0.25">
      <c r="A1234">
        <v>1233</v>
      </c>
      <c r="B1234">
        <v>5.2410298049676205E-4</v>
      </c>
      <c r="C1234" s="16">
        <v>6.5455345485155698E-9</v>
      </c>
      <c r="D1234">
        <v>1.07181069361916E-3</v>
      </c>
      <c r="E1234" s="16">
        <v>1.41022371490874E-5</v>
      </c>
      <c r="F1234" s="16">
        <v>9.3029897578204206E-6</v>
      </c>
      <c r="G1234" s="16">
        <v>1.70078692086237E-6</v>
      </c>
      <c r="H1234">
        <v>4.1521193039110402E-4</v>
      </c>
      <c r="J1234">
        <v>0.95498995579586798</v>
      </c>
      <c r="K1234">
        <f t="shared" si="212"/>
        <v>6.2509197491472108E-9</v>
      </c>
      <c r="L1234">
        <f t="shared" si="213"/>
        <v>1.0921109145211145E-3</v>
      </c>
      <c r="M1234" s="16">
        <f t="shared" si="214"/>
        <v>-4.3904953527590516E-5</v>
      </c>
      <c r="N1234" s="16">
        <f t="shared" si="215"/>
        <v>4.1284123461959726E-3</v>
      </c>
      <c r="O1234" s="16">
        <f t="shared" si="216"/>
        <v>3.2888492012828521E-2</v>
      </c>
      <c r="P1234" s="16">
        <f t="shared" si="217"/>
        <v>1.2711241977042282E-2</v>
      </c>
      <c r="Q1234" s="16">
        <f t="shared" si="218"/>
        <v>9.7973923372259353E-2</v>
      </c>
      <c r="R1234" s="16">
        <f t="shared" si="219"/>
        <v>3.1201230659420064E-3</v>
      </c>
      <c r="S1234" s="16">
        <f t="shared" si="220"/>
        <v>2.3259973825257196E-2</v>
      </c>
      <c r="T1234" s="16">
        <f t="shared" si="221"/>
        <v>9.7978039764886907E-2</v>
      </c>
      <c r="U1234" s="66">
        <f t="shared" si="222"/>
        <v>0.27206020636441219</v>
      </c>
      <c r="V1234" s="66"/>
    </row>
    <row r="1235" spans="1:22" x14ac:dyDescent="0.25">
      <c r="A1235">
        <v>1234</v>
      </c>
      <c r="B1235">
        <v>8.0440592052507403E-4</v>
      </c>
      <c r="C1235" s="16">
        <v>7.1138732068818004E-9</v>
      </c>
      <c r="D1235">
        <v>7.5308271403502303E-4</v>
      </c>
      <c r="E1235" s="16">
        <v>1.0809103426793599E-5</v>
      </c>
      <c r="F1235" s="16">
        <v>5.9694290684746696E-6</v>
      </c>
      <c r="G1235" s="16">
        <v>1.55903438183123E-6</v>
      </c>
      <c r="H1235">
        <v>3.1824725929904298E-4</v>
      </c>
      <c r="J1235">
        <v>0.95664372491826999</v>
      </c>
      <c r="K1235">
        <f t="shared" si="212"/>
        <v>6.8054421632276841E-9</v>
      </c>
      <c r="L1235">
        <f t="shared" si="213"/>
        <v>7.6657349268059673E-4</v>
      </c>
      <c r="M1235" s="16">
        <f t="shared" si="214"/>
        <v>8.4223834836955134E-4</v>
      </c>
      <c r="N1235" s="16">
        <f t="shared" si="215"/>
        <v>0.4012472450583916</v>
      </c>
      <c r="O1235" s="16">
        <f t="shared" si="216"/>
        <v>8.0614429260181128E-2</v>
      </c>
      <c r="P1235" s="16">
        <f t="shared" si="217"/>
        <v>4.7592195046457619E-2</v>
      </c>
      <c r="Q1235" s="16">
        <f t="shared" si="218"/>
        <v>4.0911312335979768E-5</v>
      </c>
      <c r="R1235" s="16">
        <f t="shared" si="219"/>
        <v>0.15537354414109431</v>
      </c>
      <c r="S1235" s="16">
        <f t="shared" si="220"/>
        <v>4.9794273219127501E-2</v>
      </c>
      <c r="T1235" s="16">
        <f t="shared" si="221"/>
        <v>4.0774020828688505E-5</v>
      </c>
      <c r="U1235" s="66">
        <f t="shared" si="222"/>
        <v>0.73470337205841685</v>
      </c>
      <c r="V1235" s="66"/>
    </row>
    <row r="1236" spans="1:22" x14ac:dyDescent="0.25">
      <c r="A1236">
        <v>1235</v>
      </c>
      <c r="B1236">
        <v>9.5171076753036905E-4</v>
      </c>
      <c r="C1236" s="16">
        <v>1.0626582187456E-8</v>
      </c>
      <c r="D1236">
        <v>9.5529049340346698E-4</v>
      </c>
      <c r="E1236" s="16">
        <v>2.0436004245489399E-5</v>
      </c>
      <c r="F1236" s="16">
        <v>5.0921207414683199E-6</v>
      </c>
      <c r="G1236" s="16">
        <v>1.0460499103629901E-6</v>
      </c>
      <c r="H1236">
        <v>6.0169312175666902E-4</v>
      </c>
      <c r="J1236">
        <v>0.95564610564250996</v>
      </c>
      <c r="K1236">
        <f t="shared" si="212"/>
        <v>1.0155251883732391E-8</v>
      </c>
      <c r="L1236">
        <f t="shared" si="213"/>
        <v>9.6651015821457909E-4</v>
      </c>
      <c r="M1236" s="16">
        <f t="shared" si="214"/>
        <v>9.3691137684615911E-4</v>
      </c>
      <c r="N1236" s="16">
        <f t="shared" si="215"/>
        <v>0.86966929013801464</v>
      </c>
      <c r="O1236" s="16">
        <f t="shared" si="216"/>
        <v>0.84255493040662455</v>
      </c>
      <c r="P1236" s="16">
        <f t="shared" si="217"/>
        <v>6.7668252159275018E-5</v>
      </c>
      <c r="Q1236" s="16">
        <f t="shared" si="218"/>
        <v>0.81490667959980323</v>
      </c>
      <c r="R1236" s="16">
        <f t="shared" si="219"/>
        <v>0.23349266560774723</v>
      </c>
      <c r="S1236" s="16">
        <f t="shared" si="220"/>
        <v>0.22921319058260117</v>
      </c>
      <c r="T1236" s="16">
        <f t="shared" si="221"/>
        <v>0.81490215147069889</v>
      </c>
      <c r="U1236" s="66">
        <f t="shared" si="222"/>
        <v>3.8048065760576488</v>
      </c>
      <c r="V1236" s="66"/>
    </row>
    <row r="1237" spans="1:22" x14ac:dyDescent="0.25">
      <c r="A1237">
        <v>1236</v>
      </c>
      <c r="B1237">
        <v>6.2654063033940998E-4</v>
      </c>
      <c r="C1237" s="16">
        <v>4.2064495465481901E-9</v>
      </c>
      <c r="D1237">
        <v>5.6926672171815596E-4</v>
      </c>
      <c r="E1237" s="16">
        <v>4.8413285725680597E-6</v>
      </c>
      <c r="F1237" s="16">
        <v>7.5997710339515E-6</v>
      </c>
      <c r="G1237" s="16">
        <v>2.6311448986118002E-6</v>
      </c>
      <c r="H1237">
        <v>1.4253973457165899E-4</v>
      </c>
      <c r="J1237">
        <v>0.95756013715357802</v>
      </c>
      <c r="K1237">
        <f t="shared" si="212"/>
        <v>4.0279284047222906E-9</v>
      </c>
      <c r="L1237">
        <f t="shared" si="213"/>
        <v>5.8709320223512417E-4</v>
      </c>
      <c r="M1237" s="16">
        <f t="shared" si="214"/>
        <v>6.659880584436958E-4</v>
      </c>
      <c r="N1237" s="16">
        <f t="shared" si="215"/>
        <v>7.4127911365772223E-2</v>
      </c>
      <c r="O1237" s="16">
        <f t="shared" si="216"/>
        <v>5.7990003342508201E-2</v>
      </c>
      <c r="P1237" s="16">
        <f t="shared" si="217"/>
        <v>0.16727482507858119</v>
      </c>
      <c r="Q1237" s="16">
        <f t="shared" si="218"/>
        <v>0.30166628549748004</v>
      </c>
      <c r="R1237" s="16">
        <f t="shared" si="219"/>
        <v>5.231025135329366E-2</v>
      </c>
      <c r="S1237" s="16">
        <f t="shared" si="220"/>
        <v>9.676910648943024E-2</v>
      </c>
      <c r="T1237" s="16">
        <f t="shared" si="221"/>
        <v>0.30167568904330672</v>
      </c>
      <c r="U1237" s="66">
        <f t="shared" si="222"/>
        <v>1.0518140721703724</v>
      </c>
      <c r="V1237" s="66"/>
    </row>
    <row r="1238" spans="1:22" x14ac:dyDescent="0.25">
      <c r="A1238">
        <v>1237</v>
      </c>
      <c r="B1238">
        <v>4.6491810426665898E-4</v>
      </c>
      <c r="C1238" s="16">
        <v>4.8215689369877401E-9</v>
      </c>
      <c r="D1238">
        <v>8.8631251258940505E-4</v>
      </c>
      <c r="E1238" s="16">
        <v>8.6073196898048993E-6</v>
      </c>
      <c r="F1238" s="16">
        <v>1.04016173976141E-5</v>
      </c>
      <c r="G1238" s="16">
        <v>2.3042493991800699E-6</v>
      </c>
      <c r="H1238">
        <v>2.5342300915839601E-4</v>
      </c>
      <c r="J1238">
        <v>0.95587708801208005</v>
      </c>
      <c r="K1238">
        <f t="shared" si="212"/>
        <v>4.608827275137341E-9</v>
      </c>
      <c r="L1238">
        <f t="shared" si="213"/>
        <v>9.0941517521487636E-4</v>
      </c>
      <c r="M1238" s="16">
        <f t="shared" si="214"/>
        <v>2.0421033318441613E-5</v>
      </c>
      <c r="N1238" s="16">
        <f t="shared" si="215"/>
        <v>3.1280672775175432E-3</v>
      </c>
      <c r="O1238" s="16">
        <f t="shared" si="216"/>
        <v>1.6846247397442095E-2</v>
      </c>
      <c r="P1238" s="16">
        <f t="shared" si="217"/>
        <v>6.3741678374085436E-3</v>
      </c>
      <c r="Q1238" s="16">
        <f t="shared" si="218"/>
        <v>3.944349235710639E-2</v>
      </c>
      <c r="R1238" s="16">
        <f t="shared" si="219"/>
        <v>3.0957510170185111E-3</v>
      </c>
      <c r="S1238" s="16">
        <f t="shared" si="220"/>
        <v>2.1959700883579996E-2</v>
      </c>
      <c r="T1238" s="16">
        <f t="shared" si="221"/>
        <v>3.944461037442739E-2</v>
      </c>
      <c r="U1238" s="66">
        <f t="shared" si="222"/>
        <v>0.13029203714450047</v>
      </c>
      <c r="V1238" s="66"/>
    </row>
    <row r="1239" spans="1:22" x14ac:dyDescent="0.25">
      <c r="A1239">
        <v>1238</v>
      </c>
      <c r="B1239">
        <v>7.39573727215775E-4</v>
      </c>
      <c r="C1239" s="16">
        <v>6.1361366077096798E-9</v>
      </c>
      <c r="D1239">
        <v>7.0575542154586697E-4</v>
      </c>
      <c r="E1239" s="16">
        <v>8.7420993095718799E-6</v>
      </c>
      <c r="F1239" s="16">
        <v>6.4789002108030902E-6</v>
      </c>
      <c r="G1239" s="16">
        <v>1.8065036224007101E-6</v>
      </c>
      <c r="H1239">
        <v>2.57388899039852E-4</v>
      </c>
      <c r="J1239">
        <v>0.95687523829677101</v>
      </c>
      <c r="K1239">
        <f t="shared" si="212"/>
        <v>5.8715171787237404E-9</v>
      </c>
      <c r="L1239">
        <f t="shared" si="213"/>
        <v>7.2051358945326614E-4</v>
      </c>
      <c r="M1239" s="16">
        <f t="shared" si="214"/>
        <v>7.5863386497828386E-4</v>
      </c>
      <c r="N1239" s="16">
        <f t="shared" si="215"/>
        <v>0.25179461646751927</v>
      </c>
      <c r="O1239" s="16">
        <f t="shared" si="216"/>
        <v>1.1548262894363103E-2</v>
      </c>
      <c r="P1239" s="16">
        <f t="shared" si="217"/>
        <v>7.1444543112085326E-2</v>
      </c>
      <c r="Q1239" s="16">
        <f t="shared" si="218"/>
        <v>3.4616470116213577E-2</v>
      </c>
      <c r="R1239" s="16">
        <f t="shared" si="219"/>
        <v>0.11728521886545042</v>
      </c>
      <c r="S1239" s="16">
        <f t="shared" si="220"/>
        <v>9.9669208420457567E-3</v>
      </c>
      <c r="T1239" s="16">
        <f t="shared" si="221"/>
        <v>3.4620346785410899E-2</v>
      </c>
      <c r="U1239" s="66">
        <f t="shared" si="222"/>
        <v>0.53127637908308833</v>
      </c>
      <c r="V1239" s="66"/>
    </row>
    <row r="1240" spans="1:22" x14ac:dyDescent="0.25">
      <c r="A1240">
        <v>1239</v>
      </c>
      <c r="B1240">
        <v>6.4692114230178598E-4</v>
      </c>
      <c r="C1240" s="16">
        <v>5.37397340414209E-9</v>
      </c>
      <c r="D1240">
        <v>7.0670227876447203E-4</v>
      </c>
      <c r="E1240" s="16">
        <v>7.6660873686353392E-6</v>
      </c>
      <c r="F1240" s="16">
        <v>7.4085437678561101E-6</v>
      </c>
      <c r="G1240" s="16">
        <v>2.0628294934007899E-6</v>
      </c>
      <c r="H1240" s="16">
        <v>2.2570851420151999E-4</v>
      </c>
      <c r="J1240">
        <v>0.95684985160412706</v>
      </c>
      <c r="K1240">
        <f t="shared" si="212"/>
        <v>5.1420856542778843E-9</v>
      </c>
      <c r="L1240">
        <f t="shared" si="213"/>
        <v>7.2357682182018089E-4</v>
      </c>
      <c r="M1240" s="16">
        <f t="shared" si="214"/>
        <v>5.7026546278339096E-4</v>
      </c>
      <c r="N1240" s="16">
        <f t="shared" si="215"/>
        <v>9.8375971323827305E-2</v>
      </c>
      <c r="O1240" s="16">
        <f t="shared" si="216"/>
        <v>9.0564728190407743E-4</v>
      </c>
      <c r="P1240" s="16">
        <f t="shared" si="217"/>
        <v>7.092000516261171E-2</v>
      </c>
      <c r="Q1240" s="16">
        <f t="shared" si="218"/>
        <v>8.1932516809631789E-2</v>
      </c>
      <c r="R1240" s="16">
        <f t="shared" si="219"/>
        <v>6.1564338092904548E-2</v>
      </c>
      <c r="S1240" s="16">
        <f t="shared" si="220"/>
        <v>7.7788302591001734E-4</v>
      </c>
      <c r="T1240" s="16">
        <f t="shared" si="221"/>
        <v>8.1937651837597533E-2</v>
      </c>
      <c r="U1240" s="66">
        <f t="shared" si="222"/>
        <v>0.39641401353438704</v>
      </c>
      <c r="V1240" s="66"/>
    </row>
    <row r="1241" spans="1:22" x14ac:dyDescent="0.25">
      <c r="A1241">
        <v>1240</v>
      </c>
      <c r="B1241">
        <v>5.6327372942684801E-4</v>
      </c>
      <c r="C1241" s="16">
        <v>5.6315071862231701E-9</v>
      </c>
      <c r="D1241">
        <v>8.5362643749422001E-4</v>
      </c>
      <c r="E1241" s="16">
        <v>9.6868470432085707E-6</v>
      </c>
      <c r="F1241" s="16">
        <v>8.5693616305489201E-6</v>
      </c>
      <c r="G1241" s="16">
        <v>1.9719407703295301E-6</v>
      </c>
      <c r="H1241">
        <v>2.8520670081700299E-4</v>
      </c>
      <c r="J1241">
        <v>0.95607905260470705</v>
      </c>
      <c r="K1241">
        <f t="shared" si="212"/>
        <v>5.3841660553408484E-9</v>
      </c>
      <c r="L1241">
        <f t="shared" si="213"/>
        <v>8.7273147001846107E-4</v>
      </c>
      <c r="M1241" s="16">
        <f t="shared" si="214"/>
        <v>2.5381598883523473E-4</v>
      </c>
      <c r="N1241" s="16">
        <f t="shared" si="215"/>
        <v>2.067658031162661E-2</v>
      </c>
      <c r="O1241" s="16">
        <f t="shared" si="216"/>
        <v>2.6850966799694747E-4</v>
      </c>
      <c r="P1241" s="16">
        <f t="shared" si="217"/>
        <v>1.2944243770068222E-2</v>
      </c>
      <c r="Q1241" s="16">
        <f t="shared" si="218"/>
        <v>9.6222373225513455E-3</v>
      </c>
      <c r="R1241" s="16">
        <f t="shared" si="219"/>
        <v>1.6981353422879243E-2</v>
      </c>
      <c r="S1241" s="16">
        <f t="shared" si="220"/>
        <v>3.0270886093110668E-4</v>
      </c>
      <c r="T1241" s="16">
        <f t="shared" si="221"/>
        <v>9.6231957892200515E-3</v>
      </c>
      <c r="U1241" s="66">
        <f t="shared" si="222"/>
        <v>7.0418829145273532E-2</v>
      </c>
      <c r="V1241" s="66"/>
    </row>
    <row r="1242" spans="1:22" x14ac:dyDescent="0.25">
      <c r="A1242">
        <v>1241</v>
      </c>
      <c r="B1242">
        <v>4.5687344584344501E-4</v>
      </c>
      <c r="C1242" s="16">
        <v>3.5284146593754099E-9</v>
      </c>
      <c r="D1242">
        <v>6.5642849246174697E-4</v>
      </c>
      <c r="E1242" s="16">
        <v>4.67729680701015E-6</v>
      </c>
      <c r="F1242" s="16">
        <v>1.0471888965335301E-5</v>
      </c>
      <c r="G1242" s="16">
        <v>3.14044491556875E-6</v>
      </c>
      <c r="H1242">
        <v>1.3771091054351001E-4</v>
      </c>
      <c r="J1242">
        <v>0.95704094417081298</v>
      </c>
      <c r="K1242">
        <f t="shared" si="212"/>
        <v>3.3768372970347797E-9</v>
      </c>
      <c r="L1242">
        <f t="shared" si="213"/>
        <v>6.8050918689332692E-4</v>
      </c>
      <c r="M1242" s="16">
        <f t="shared" si="214"/>
        <v>2.332377047935631E-4</v>
      </c>
      <c r="N1242" s="16">
        <f t="shared" si="215"/>
        <v>5.2221943873098538E-3</v>
      </c>
      <c r="O1242" s="16">
        <f t="shared" si="216"/>
        <v>0.13190283514714185</v>
      </c>
      <c r="P1242" s="16">
        <f t="shared" si="217"/>
        <v>0.10144345460090491</v>
      </c>
      <c r="Q1242" s="16">
        <f t="shared" si="218"/>
        <v>0.31867600446955502</v>
      </c>
      <c r="R1242" s="16">
        <f t="shared" si="219"/>
        <v>3.940222956182197E-3</v>
      </c>
      <c r="S1242" s="16">
        <f t="shared" si="220"/>
        <v>0.31906370035300308</v>
      </c>
      <c r="T1242" s="16">
        <f t="shared" si="221"/>
        <v>0.31868304068025355</v>
      </c>
      <c r="U1242" s="66">
        <f t="shared" si="222"/>
        <v>1.1989314525943504</v>
      </c>
      <c r="V1242" s="66"/>
    </row>
    <row r="1243" spans="1:22" x14ac:dyDescent="0.25">
      <c r="A1243">
        <v>1242</v>
      </c>
      <c r="B1243">
        <v>4.0243240854126401E-4</v>
      </c>
      <c r="C1243" s="16">
        <v>6.1550808562223401E-9</v>
      </c>
      <c r="D1243">
        <v>1.3202859235811801E-3</v>
      </c>
      <c r="E1243" s="16">
        <v>1.6289741424064199E-5</v>
      </c>
      <c r="F1243" s="16">
        <v>1.22553262529632E-5</v>
      </c>
      <c r="G1243" s="16">
        <v>1.8137898951775E-6</v>
      </c>
      <c r="H1243">
        <v>4.7962447713273599E-4</v>
      </c>
      <c r="J1243">
        <v>0.95375448794632001</v>
      </c>
      <c r="K1243">
        <f t="shared" si="212"/>
        <v>5.870435990294535E-9</v>
      </c>
      <c r="L1243">
        <f t="shared" si="213"/>
        <v>1.3466042109014278E-3</v>
      </c>
      <c r="M1243" s="16">
        <f t="shared" si="214"/>
        <v>-5.4173939381889976E-4</v>
      </c>
      <c r="N1243" s="16">
        <f t="shared" si="215"/>
        <v>3.342084126630359E-2</v>
      </c>
      <c r="O1243" s="16">
        <f t="shared" si="216"/>
        <v>1.2294805078775433E-2</v>
      </c>
      <c r="P1243" s="16">
        <f t="shared" si="217"/>
        <v>0.13742506975171723</v>
      </c>
      <c r="Q1243" s="16">
        <f t="shared" si="218"/>
        <v>0.26695657842354142</v>
      </c>
      <c r="R1243" s="16">
        <f t="shared" si="219"/>
        <v>5.9423179350189828E-2</v>
      </c>
      <c r="S1243" s="16">
        <f t="shared" si="220"/>
        <v>9.2551670701701873E-3</v>
      </c>
      <c r="T1243" s="16">
        <f t="shared" si="221"/>
        <v>0.26698369230073993</v>
      </c>
      <c r="U1243" s="66">
        <f t="shared" si="222"/>
        <v>0.78575933324143754</v>
      </c>
      <c r="V1243" s="66"/>
    </row>
    <row r="1244" spans="1:22" x14ac:dyDescent="0.25">
      <c r="A1244">
        <v>1243</v>
      </c>
      <c r="B1244">
        <v>5.9602899786373497E-4</v>
      </c>
      <c r="C1244" s="16">
        <v>5.1117715276212196E-9</v>
      </c>
      <c r="D1244">
        <v>7.3007766191804304E-4</v>
      </c>
      <c r="E1244" s="16">
        <v>7.5309829284954002E-6</v>
      </c>
      <c r="F1244" s="16">
        <v>8.0510470653668199E-6</v>
      </c>
      <c r="G1244" s="16">
        <v>2.1692986907189699E-6</v>
      </c>
      <c r="H1244">
        <v>2.21730979028551E-4</v>
      </c>
      <c r="J1244">
        <v>0.95671583948366001</v>
      </c>
      <c r="K1244">
        <f t="shared" si="212"/>
        <v>4.8905127882968063E-9</v>
      </c>
      <c r="L1244">
        <f t="shared" si="213"/>
        <v>7.4834394296796798E-4</v>
      </c>
      <c r="M1244" s="16">
        <f t="shared" si="214"/>
        <v>4.4371405275950185E-4</v>
      </c>
      <c r="N1244" s="16">
        <f t="shared" si="215"/>
        <v>4.4229016302500597E-2</v>
      </c>
      <c r="O1244" s="16">
        <f t="shared" si="216"/>
        <v>5.9933486095366511E-3</v>
      </c>
      <c r="P1244" s="16">
        <f t="shared" si="217"/>
        <v>5.8583357293894626E-2</v>
      </c>
      <c r="Q1244" s="16">
        <f t="shared" si="218"/>
        <v>8.9291986693712008E-2</v>
      </c>
      <c r="R1244" s="16">
        <f t="shared" si="219"/>
        <v>3.345798394537304E-2</v>
      </c>
      <c r="S1244" s="16">
        <f t="shared" si="220"/>
        <v>6.5518110637382112E-3</v>
      </c>
      <c r="T1244" s="16">
        <f t="shared" si="221"/>
        <v>8.9296737579900573E-2</v>
      </c>
      <c r="U1244" s="66">
        <f t="shared" si="222"/>
        <v>0.32740424148865571</v>
      </c>
      <c r="V1244" s="66"/>
    </row>
    <row r="1245" spans="1:22" x14ac:dyDescent="0.25">
      <c r="A1245">
        <v>1244</v>
      </c>
      <c r="B1245">
        <v>3.8259322212548101E-4</v>
      </c>
      <c r="C1245" s="16">
        <v>4.6524141203030196E-9</v>
      </c>
      <c r="D1245">
        <v>1.0432545656946699E-3</v>
      </c>
      <c r="E1245" s="16">
        <v>9.7579946958145496E-6</v>
      </c>
      <c r="F1245" s="16">
        <v>1.27358046289341E-5</v>
      </c>
      <c r="G1245" s="16">
        <v>2.3924828049048E-6</v>
      </c>
      <c r="H1245">
        <v>2.8730428148405199E-4</v>
      </c>
      <c r="J1245">
        <v>0.95505847785098597</v>
      </c>
      <c r="K1245">
        <f t="shared" si="212"/>
        <v>4.443327548069036E-9</v>
      </c>
      <c r="L1245">
        <f t="shared" si="213"/>
        <v>1.0711140053433223E-3</v>
      </c>
      <c r="M1245" s="16">
        <f t="shared" si="214"/>
        <v>-3.0592756109236062E-4</v>
      </c>
      <c r="N1245" s="16">
        <f t="shared" si="215"/>
        <v>4.9773377833017503E-2</v>
      </c>
      <c r="O1245" s="16">
        <f t="shared" si="216"/>
        <v>2.5703307774849148E-2</v>
      </c>
      <c r="P1245" s="16">
        <f t="shared" si="217"/>
        <v>6.9051830024281979E-3</v>
      </c>
      <c r="Q1245" s="16">
        <f t="shared" si="218"/>
        <v>8.366523994690794E-3</v>
      </c>
      <c r="R1245" s="16">
        <f t="shared" si="219"/>
        <v>8.5574676038210284E-2</v>
      </c>
      <c r="S1245" s="16">
        <f t="shared" si="220"/>
        <v>3.6923168081034727E-2</v>
      </c>
      <c r="T1245" s="16">
        <f t="shared" si="221"/>
        <v>8.3658025478486903E-3</v>
      </c>
      <c r="U1245" s="66">
        <f t="shared" si="222"/>
        <v>0.22161203927207934</v>
      </c>
      <c r="V1245" s="66"/>
    </row>
    <row r="1246" spans="1:22" x14ac:dyDescent="0.25">
      <c r="A1246">
        <v>1245</v>
      </c>
      <c r="B1246">
        <v>5.3521239204132505E-4</v>
      </c>
      <c r="C1246" s="16">
        <v>6.10861102743988E-9</v>
      </c>
      <c r="D1246">
        <v>9.773590739453439E-4</v>
      </c>
      <c r="E1246" s="16">
        <v>1.20136927461842E-5</v>
      </c>
      <c r="F1246" s="16">
        <v>9.0707883457158894E-6</v>
      </c>
      <c r="G1246" s="16">
        <v>1.8205078746476001E-6</v>
      </c>
      <c r="H1246">
        <v>3.5371736225701603E-4</v>
      </c>
      <c r="J1246">
        <v>0.95545486588756401</v>
      </c>
      <c r="K1246">
        <f t="shared" si="212"/>
        <v>5.8365021299818649E-9</v>
      </c>
      <c r="L1246">
        <f t="shared" si="213"/>
        <v>9.973150499003958E-4</v>
      </c>
      <c r="M1246" s="16">
        <f t="shared" si="214"/>
        <v>7.3109734182254198E-5</v>
      </c>
      <c r="N1246" s="16">
        <f t="shared" si="215"/>
        <v>7.5362693111973742E-3</v>
      </c>
      <c r="O1246" s="16">
        <f t="shared" si="216"/>
        <v>1.0505218796276614E-2</v>
      </c>
      <c r="P1246" s="16">
        <f t="shared" si="217"/>
        <v>2.1565887990471593E-4</v>
      </c>
      <c r="Q1246" s="16">
        <f t="shared" si="218"/>
        <v>1.4054366411781186E-2</v>
      </c>
      <c r="R1246" s="16">
        <f t="shared" si="219"/>
        <v>6.3081275416972974E-3</v>
      </c>
      <c r="S1246" s="16">
        <f t="shared" si="220"/>
        <v>8.6222861939474309E-3</v>
      </c>
      <c r="T1246" s="16">
        <f t="shared" si="221"/>
        <v>1.4054502025963504E-2</v>
      </c>
      <c r="U1246" s="66">
        <f t="shared" si="222"/>
        <v>6.1296429160768121E-2</v>
      </c>
      <c r="V1246" s="66"/>
    </row>
    <row r="1247" spans="1:22" x14ac:dyDescent="0.25">
      <c r="A1247">
        <v>1246</v>
      </c>
      <c r="B1247">
        <v>1.6218838227255499E-4</v>
      </c>
      <c r="C1247" s="16">
        <v>3.1411678335077999E-9</v>
      </c>
      <c r="D1247">
        <v>1.6878373287633999E-3</v>
      </c>
      <c r="E1247" s="16">
        <v>1.05794516211695E-5</v>
      </c>
      <c r="F1247" s="16">
        <v>3.0981282409281602E-5</v>
      </c>
      <c r="G1247" s="16">
        <v>3.5704517334990702E-6</v>
      </c>
      <c r="H1247">
        <v>3.1150097579269099E-4</v>
      </c>
      <c r="J1247">
        <v>0.951755396861382</v>
      </c>
      <c r="K1247">
        <f t="shared" si="212"/>
        <v>2.9896234379884236E-9</v>
      </c>
      <c r="L1247">
        <f t="shared" si="213"/>
        <v>1.7533672041476287E-3</v>
      </c>
      <c r="M1247" s="16">
        <f t="shared" si="214"/>
        <v>-1.4289904396025187E-3</v>
      </c>
      <c r="N1247" s="16">
        <f t="shared" si="215"/>
        <v>0.44978137600983492</v>
      </c>
      <c r="O1247" s="16">
        <f t="shared" si="216"/>
        <v>0.18755432025290181</v>
      </c>
      <c r="P1247" s="16">
        <f t="shared" si="217"/>
        <v>0.56595139442345865</v>
      </c>
      <c r="Q1247" s="16">
        <f t="shared" si="218"/>
        <v>2.2457560577212818E-4</v>
      </c>
      <c r="R1247" s="16">
        <f t="shared" si="219"/>
        <v>4.5977170083468568</v>
      </c>
      <c r="S1247" s="16">
        <f t="shared" si="220"/>
        <v>0.60703734397220699</v>
      </c>
      <c r="T1247" s="16">
        <f t="shared" si="221"/>
        <v>2.2344724789867803E-4</v>
      </c>
      <c r="U1247" s="66">
        <f t="shared" si="222"/>
        <v>6.4084894658589304</v>
      </c>
      <c r="V1247" s="66"/>
    </row>
    <row r="1248" spans="1:22" x14ac:dyDescent="0.25">
      <c r="A1248">
        <v>1247</v>
      </c>
      <c r="B1248">
        <v>7.7113360451223196E-4</v>
      </c>
      <c r="C1248" s="16">
        <v>2.5179908812280002E-9</v>
      </c>
      <c r="D1248">
        <v>2.7478338943475898E-4</v>
      </c>
      <c r="E1248" s="16">
        <v>1.4039529887668199E-6</v>
      </c>
      <c r="F1248" s="16">
        <v>6.0836933062289402E-6</v>
      </c>
      <c r="G1248" s="16">
        <v>4.3794120255067797E-6</v>
      </c>
      <c r="H1248" s="16">
        <v>4.1334989118284099E-5</v>
      </c>
      <c r="J1248">
        <v>0.95918362969373905</v>
      </c>
      <c r="K1248">
        <f t="shared" si="212"/>
        <v>2.4152156329920099E-9</v>
      </c>
      <c r="L1248">
        <f t="shared" si="213"/>
        <v>2.9132767008184241E-4</v>
      </c>
      <c r="M1248" s="16">
        <f t="shared" si="214"/>
        <v>1.2509395389426214E-3</v>
      </c>
      <c r="N1248" s="16">
        <f t="shared" si="215"/>
        <v>0.3202172870384507</v>
      </c>
      <c r="O1248" s="16">
        <f t="shared" si="216"/>
        <v>0.29762230210906221</v>
      </c>
      <c r="P1248" s="16">
        <f t="shared" si="217"/>
        <v>0.51082807559144683</v>
      </c>
      <c r="Q1248" s="16">
        <f t="shared" si="218"/>
        <v>0.7556530348702547</v>
      </c>
      <c r="R1248" s="16">
        <f t="shared" si="219"/>
        <v>0.146365971532881</v>
      </c>
      <c r="S1248" s="16">
        <f t="shared" si="220"/>
        <v>1.3976538458272201</v>
      </c>
      <c r="T1248" s="16">
        <f t="shared" si="221"/>
        <v>0.75566055605943461</v>
      </c>
      <c r="U1248" s="66">
        <f t="shared" si="222"/>
        <v>4.1840010730287505</v>
      </c>
      <c r="V1248" s="66"/>
    </row>
    <row r="1249" spans="1:22" x14ac:dyDescent="0.25">
      <c r="A1249">
        <v>1248</v>
      </c>
      <c r="B1249">
        <v>2.19102140649619E-4</v>
      </c>
      <c r="C1249" s="16">
        <v>3.0324392338988099E-9</v>
      </c>
      <c r="D1249">
        <v>1.1924820136568199E-3</v>
      </c>
      <c r="E1249" s="16">
        <v>7.2551831879903396E-6</v>
      </c>
      <c r="F1249" s="16">
        <v>2.2426476935031001E-5</v>
      </c>
      <c r="G1249" s="16">
        <v>3.6781740184692899E-6</v>
      </c>
      <c r="H1249">
        <v>2.13616002176727E-4</v>
      </c>
      <c r="J1249">
        <v>0.95415347284944096</v>
      </c>
      <c r="K1249">
        <f t="shared" si="212"/>
        <v>2.8934124262294478E-9</v>
      </c>
      <c r="L1249">
        <f t="shared" si="213"/>
        <v>1.2410101091061174E-3</v>
      </c>
      <c r="M1249" s="16">
        <f t="shared" si="214"/>
        <v>-8.0280582780687922E-4</v>
      </c>
      <c r="N1249" s="16">
        <f t="shared" si="215"/>
        <v>0.30812195816117494</v>
      </c>
      <c r="O1249" s="16">
        <f t="shared" si="216"/>
        <v>0.2049363731725754</v>
      </c>
      <c r="P1249" s="16">
        <f t="shared" si="217"/>
        <v>5.665543133161182E-2</v>
      </c>
      <c r="Q1249" s="16">
        <f t="shared" si="218"/>
        <v>0.10529788491899041</v>
      </c>
      <c r="R1249" s="16">
        <f t="shared" si="219"/>
        <v>1.6282233787890348</v>
      </c>
      <c r="S1249" s="16">
        <f t="shared" si="220"/>
        <v>0.69356103633314714</v>
      </c>
      <c r="T1249" s="16">
        <f t="shared" si="221"/>
        <v>0.10529206515742411</v>
      </c>
      <c r="U1249" s="66">
        <f t="shared" si="222"/>
        <v>3.1020881278639587</v>
      </c>
      <c r="V1249" s="66"/>
    </row>
    <row r="1250" spans="1:22" x14ac:dyDescent="0.25">
      <c r="A1250">
        <v>1249</v>
      </c>
      <c r="B1250">
        <v>7.5308026179900798E-4</v>
      </c>
      <c r="C1250" s="16">
        <v>5.5818686833806903E-9</v>
      </c>
      <c r="D1250">
        <v>6.2931455226007097E-4</v>
      </c>
      <c r="E1250" s="16">
        <v>7.0974526097064303E-6</v>
      </c>
      <c r="F1250" s="16">
        <v>6.3393981340129596E-6</v>
      </c>
      <c r="G1250" s="16">
        <v>1.9840911981152399E-6</v>
      </c>
      <c r="H1250">
        <v>2.0896569853179301E-4</v>
      </c>
      <c r="J1250">
        <v>0.95727436986109604</v>
      </c>
      <c r="K1250">
        <f t="shared" si="212"/>
        <v>5.3433798265306358E-9</v>
      </c>
      <c r="L1250">
        <f t="shared" si="213"/>
        <v>6.4397185785752874E-4</v>
      </c>
      <c r="M1250" s="16">
        <f t="shared" si="214"/>
        <v>8.6218866574048721E-4</v>
      </c>
      <c r="N1250" s="16">
        <f t="shared" si="215"/>
        <v>0.28007170613897309</v>
      </c>
      <c r="O1250" s="16">
        <f t="shared" si="216"/>
        <v>5.5166318157397915E-5</v>
      </c>
      <c r="P1250" s="16">
        <f t="shared" si="217"/>
        <v>0.12016715008132114</v>
      </c>
      <c r="Q1250" s="16">
        <f t="shared" si="218"/>
        <v>0.11504447974851005</v>
      </c>
      <c r="R1250" s="16">
        <f t="shared" si="219"/>
        <v>0.12718287754980451</v>
      </c>
      <c r="S1250" s="16">
        <f t="shared" si="220"/>
        <v>1.2868802949931045E-4</v>
      </c>
      <c r="T1250" s="16">
        <f t="shared" si="221"/>
        <v>0.11505184290424599</v>
      </c>
      <c r="U1250" s="66">
        <f t="shared" si="222"/>
        <v>0.75770191077051141</v>
      </c>
      <c r="V1250" s="66"/>
    </row>
    <row r="1251" spans="1:22" x14ac:dyDescent="0.25">
      <c r="A1251">
        <v>1250</v>
      </c>
      <c r="B1251">
        <v>7.0104002734306899E-4</v>
      </c>
      <c r="C1251" s="16">
        <v>1.02560090216648E-8</v>
      </c>
      <c r="D1251">
        <v>1.2606060388500699E-3</v>
      </c>
      <c r="E1251" s="16">
        <v>2.5938468172368699E-5</v>
      </c>
      <c r="F1251" s="16">
        <v>7.0103279675785997E-6</v>
      </c>
      <c r="G1251" s="16">
        <v>1.0875871660872101E-6</v>
      </c>
      <c r="H1251">
        <v>7.6371233391060397E-4</v>
      </c>
      <c r="J1251">
        <v>0.95413525340529504</v>
      </c>
      <c r="K1251">
        <f t="shared" si="212"/>
        <v>9.7856197668131369E-9</v>
      </c>
      <c r="L1251">
        <f t="shared" si="213"/>
        <v>1.2757040259422925E-3</v>
      </c>
      <c r="M1251" s="16">
        <f t="shared" si="214"/>
        <v>1.2637602874384531E-4</v>
      </c>
      <c r="N1251" s="16">
        <f t="shared" si="215"/>
        <v>0.17938968867319938</v>
      </c>
      <c r="O1251" s="16">
        <f t="shared" si="216"/>
        <v>0.7242453972937174</v>
      </c>
      <c r="P1251" s="16">
        <f t="shared" si="217"/>
        <v>9.5326413964991197E-2</v>
      </c>
      <c r="Q1251" s="16">
        <f t="shared" si="218"/>
        <v>2.0023273455443129</v>
      </c>
      <c r="R1251" s="16">
        <f t="shared" si="219"/>
        <v>8.3252878776566092E-2</v>
      </c>
      <c r="S1251" s="16">
        <f t="shared" si="220"/>
        <v>0.20982306741441384</v>
      </c>
      <c r="T1251" s="16">
        <f t="shared" si="221"/>
        <v>2.0024193276939513</v>
      </c>
      <c r="U1251" s="66">
        <f t="shared" si="222"/>
        <v>5.2967841193611518</v>
      </c>
      <c r="V1251" s="66"/>
    </row>
    <row r="1252" spans="1:22" x14ac:dyDescent="0.25">
      <c r="A1252">
        <v>1251</v>
      </c>
      <c r="B1252">
        <v>4.7835291451157501E-4</v>
      </c>
      <c r="C1252" s="16">
        <v>6.8750425335391297E-9</v>
      </c>
      <c r="D1252">
        <v>1.23818364515111E-3</v>
      </c>
      <c r="E1252" s="16">
        <v>1.7080002764397099E-5</v>
      </c>
      <c r="F1252" s="16">
        <v>1.0269861660985401E-5</v>
      </c>
      <c r="G1252" s="16">
        <v>1.6222795339018401E-6</v>
      </c>
      <c r="H1252">
        <v>5.02890272425115E-4</v>
      </c>
      <c r="J1252">
        <v>0.954176944534047</v>
      </c>
      <c r="K1252">
        <f t="shared" si="212"/>
        <v>6.56000707819398E-9</v>
      </c>
      <c r="L1252">
        <f t="shared" si="213"/>
        <v>1.2603387729644491E-3</v>
      </c>
      <c r="M1252" s="16">
        <f t="shared" si="214"/>
        <v>-3.0363294394129906E-4</v>
      </c>
      <c r="N1252" s="16">
        <f t="shared" si="215"/>
        <v>8.2071738617361749E-4</v>
      </c>
      <c r="O1252" s="16">
        <f t="shared" si="216"/>
        <v>5.7995303241678384E-2</v>
      </c>
      <c r="P1252" s="16">
        <f t="shared" si="217"/>
        <v>8.1493711039407418E-2</v>
      </c>
      <c r="Q1252" s="16">
        <f t="shared" si="218"/>
        <v>0.34840304285257434</v>
      </c>
      <c r="R1252" s="16">
        <f t="shared" si="219"/>
        <v>1.7865707836628964E-3</v>
      </c>
      <c r="S1252" s="16">
        <f t="shared" si="220"/>
        <v>3.6722738402867085E-2</v>
      </c>
      <c r="T1252" s="16">
        <f t="shared" si="221"/>
        <v>0.34842752385209158</v>
      </c>
      <c r="U1252" s="66">
        <f t="shared" si="222"/>
        <v>0.87564960755845522</v>
      </c>
      <c r="V1252" s="66"/>
    </row>
    <row r="1253" spans="1:22" x14ac:dyDescent="0.25">
      <c r="A1253">
        <v>1252</v>
      </c>
      <c r="B1253">
        <v>7.0004589166080601E-4</v>
      </c>
      <c r="C1253" s="16">
        <v>4.0256741959612703E-9</v>
      </c>
      <c r="D1253">
        <v>4.86557680182878E-4</v>
      </c>
      <c r="E1253" s="16">
        <v>3.9641535742672199E-6</v>
      </c>
      <c r="F1253" s="16">
        <v>6.7733202332827998E-6</v>
      </c>
      <c r="G1253" s="16">
        <v>2.7464576602533899E-6</v>
      </c>
      <c r="H1253" s="16">
        <v>1.1671323247286099E-4</v>
      </c>
      <c r="J1253">
        <v>0.95801753552985303</v>
      </c>
      <c r="K1253">
        <f t="shared" si="212"/>
        <v>3.856666472060939E-9</v>
      </c>
      <c r="L1253">
        <f t="shared" si="213"/>
        <v>5.0284675263550106E-4</v>
      </c>
      <c r="M1253" s="16">
        <f t="shared" si="214"/>
        <v>8.9724503068611095E-4</v>
      </c>
      <c r="N1253" s="16">
        <f t="shared" si="215"/>
        <v>0.17768373855952554</v>
      </c>
      <c r="O1253" s="16">
        <f t="shared" si="216"/>
        <v>7.4768258820341979E-2</v>
      </c>
      <c r="P1253" s="16">
        <f t="shared" si="217"/>
        <v>0.24488664537010396</v>
      </c>
      <c r="Q1253" s="16">
        <f t="shared" si="218"/>
        <v>0.39805010250707135</v>
      </c>
      <c r="R1253" s="16">
        <f t="shared" si="219"/>
        <v>9.7712003829522401E-2</v>
      </c>
      <c r="S1253" s="16">
        <f t="shared" si="220"/>
        <v>0.13581930622527394</v>
      </c>
      <c r="T1253" s="16">
        <f t="shared" si="221"/>
        <v>0.39806083554773625</v>
      </c>
      <c r="U1253" s="66">
        <f t="shared" si="222"/>
        <v>1.5269808908595752</v>
      </c>
      <c r="V1253" s="66"/>
    </row>
    <row r="1254" spans="1:22" x14ac:dyDescent="0.25">
      <c r="A1254">
        <v>1253</v>
      </c>
      <c r="B1254">
        <v>5.5110067840613E-4</v>
      </c>
      <c r="C1254" s="16">
        <v>2.9722456513666999E-9</v>
      </c>
      <c r="D1254">
        <v>4.56072538192248E-4</v>
      </c>
      <c r="E1254" s="16">
        <v>2.7441775347674698E-6</v>
      </c>
      <c r="F1254" s="16">
        <v>8.5945180988701898E-6</v>
      </c>
      <c r="G1254" s="16">
        <v>3.7188580705397902E-6</v>
      </c>
      <c r="H1254" s="16">
        <v>8.07944214354867E-5</v>
      </c>
      <c r="J1254">
        <v>0.95813708522345398</v>
      </c>
      <c r="K1254">
        <f t="shared" si="212"/>
        <v>2.8478187849685763E-9</v>
      </c>
      <c r="L1254">
        <f t="shared" si="213"/>
        <v>4.769774602148768E-4</v>
      </c>
      <c r="M1254" s="16">
        <f t="shared" si="214"/>
        <v>6.2522389659738331E-4</v>
      </c>
      <c r="N1254" s="16">
        <f t="shared" si="215"/>
        <v>1.4178789490244502E-2</v>
      </c>
      <c r="O1254" s="16">
        <f t="shared" si="216"/>
        <v>0.21489051755871488</v>
      </c>
      <c r="P1254" s="16">
        <f t="shared" si="217"/>
        <v>0.27721238639391743</v>
      </c>
      <c r="Q1254" s="16">
        <f t="shared" si="218"/>
        <v>0.55427971217345429</v>
      </c>
      <c r="R1254" s="16">
        <f t="shared" si="219"/>
        <v>1.632247506148584E-2</v>
      </c>
      <c r="S1254" s="16">
        <f t="shared" si="220"/>
        <v>0.72773804776451145</v>
      </c>
      <c r="T1254" s="16">
        <f t="shared" si="221"/>
        <v>0.5542888788980741</v>
      </c>
      <c r="U1254" s="66">
        <f t="shared" si="222"/>
        <v>2.3589108073404024</v>
      </c>
      <c r="V1254" s="66"/>
    </row>
    <row r="1255" spans="1:22" x14ac:dyDescent="0.25">
      <c r="A1255">
        <v>1254</v>
      </c>
      <c r="B1255">
        <v>3.0414412861086502E-4</v>
      </c>
      <c r="C1255" s="16">
        <v>4.6422026811418698E-9</v>
      </c>
      <c r="D1255">
        <v>1.3179753284722499E-3</v>
      </c>
      <c r="E1255" s="16">
        <v>1.2262503492522299E-5</v>
      </c>
      <c r="F1255" s="16">
        <v>1.62257226859316E-5</v>
      </c>
      <c r="G1255" s="16">
        <v>2.4052600350412501E-6</v>
      </c>
      <c r="H1255">
        <v>3.6104936257785598E-4</v>
      </c>
      <c r="J1255">
        <v>0.95368871119898302</v>
      </c>
      <c r="K1255">
        <f t="shared" si="212"/>
        <v>4.4272162921026536E-9</v>
      </c>
      <c r="L1255">
        <f t="shared" si="213"/>
        <v>1.3528273916764734E-3</v>
      </c>
      <c r="M1255" s="16">
        <f t="shared" si="214"/>
        <v>-7.4453913445474314E-4</v>
      </c>
      <c r="N1255" s="16">
        <f t="shared" si="215"/>
        <v>0.14622944458819034</v>
      </c>
      <c r="O1255" s="16">
        <f t="shared" si="216"/>
        <v>2.6297647371599665E-2</v>
      </c>
      <c r="P1255" s="16">
        <f t="shared" si="217"/>
        <v>0.13565228244773223</v>
      </c>
      <c r="Q1255" s="16">
        <f t="shared" si="218"/>
        <v>2.0083700765285643E-2</v>
      </c>
      <c r="R1255" s="16">
        <f t="shared" si="219"/>
        <v>0.41824202729296345</v>
      </c>
      <c r="S1255" s="16">
        <f t="shared" si="220"/>
        <v>3.9410511160516894E-2</v>
      </c>
      <c r="T1255" s="16">
        <f t="shared" si="221"/>
        <v>2.0089515704087371E-2</v>
      </c>
      <c r="U1255" s="66">
        <f t="shared" si="222"/>
        <v>0.8060051293303756</v>
      </c>
      <c r="V1255" s="66"/>
    </row>
    <row r="1256" spans="1:22" x14ac:dyDescent="0.25">
      <c r="A1256">
        <v>1255</v>
      </c>
      <c r="B1256">
        <v>4.5757164316412898E-4</v>
      </c>
      <c r="C1256" s="16">
        <v>6.0736200465409399E-9</v>
      </c>
      <c r="D1256">
        <v>1.1410850681806699E-3</v>
      </c>
      <c r="E1256" s="16">
        <v>1.39199216932437E-5</v>
      </c>
      <c r="F1256" s="16">
        <v>1.06913370201303E-5</v>
      </c>
      <c r="G1256" s="16">
        <v>1.8344459274535599E-6</v>
      </c>
      <c r="H1256">
        <v>4.0984546969757499E-4</v>
      </c>
      <c r="J1256">
        <v>0.95462910302027204</v>
      </c>
      <c r="K1256">
        <f t="shared" si="212"/>
        <v>5.7980544571153208E-9</v>
      </c>
      <c r="L1256">
        <f t="shared" si="213"/>
        <v>1.1642961145283375E-3</v>
      </c>
      <c r="M1256" s="16">
        <f t="shared" si="214"/>
        <v>-2.4915282820007952E-4</v>
      </c>
      <c r="N1256" s="16">
        <f t="shared" si="215"/>
        <v>5.0192946162483515E-3</v>
      </c>
      <c r="O1256" s="16">
        <f t="shared" si="216"/>
        <v>9.250539263961112E-3</v>
      </c>
      <c r="P1256" s="16">
        <f t="shared" si="217"/>
        <v>3.4100856206380335E-2</v>
      </c>
      <c r="Q1256" s="16">
        <f t="shared" si="218"/>
        <v>8.7635618553461511E-2</v>
      </c>
      <c r="R1256" s="16">
        <f t="shared" si="219"/>
        <v>7.2322339738049813E-3</v>
      </c>
      <c r="S1256" s="16">
        <f t="shared" si="220"/>
        <v>7.3807088641211398E-3</v>
      </c>
      <c r="T1256" s="16">
        <f t="shared" si="221"/>
        <v>8.7642176629365048E-2</v>
      </c>
      <c r="U1256" s="66">
        <f t="shared" si="222"/>
        <v>0.23826142810734249</v>
      </c>
      <c r="V1256" s="66"/>
    </row>
    <row r="1257" spans="1:22" x14ac:dyDescent="0.25">
      <c r="A1257">
        <v>1256</v>
      </c>
      <c r="B1257">
        <v>6.6581796738936097E-4</v>
      </c>
      <c r="C1257" s="16">
        <v>6.5664901534757904E-9</v>
      </c>
      <c r="D1257">
        <v>8.4170688997361803E-4</v>
      </c>
      <c r="E1257" s="16">
        <v>1.1139612499859399E-5</v>
      </c>
      <c r="F1257" s="16">
        <v>7.2436889959834999E-6</v>
      </c>
      <c r="G1257" s="16">
        <v>1.6908237703010099E-6</v>
      </c>
      <c r="H1257">
        <v>3.2797973275995297E-4</v>
      </c>
      <c r="J1257">
        <v>0.95616709781257103</v>
      </c>
      <c r="K1257">
        <f t="shared" si="212"/>
        <v>6.2786618328637708E-9</v>
      </c>
      <c r="L1257">
        <f t="shared" si="213"/>
        <v>8.5787852524573261E-4</v>
      </c>
      <c r="M1257" s="16">
        <f t="shared" si="214"/>
        <v>4.7375740953298944E-4</v>
      </c>
      <c r="N1257" s="16">
        <f t="shared" si="215"/>
        <v>0.12391925282828148</v>
      </c>
      <c r="O1257" s="16">
        <f t="shared" si="216"/>
        <v>3.4274582247022567E-2</v>
      </c>
      <c r="P1257" s="16">
        <f t="shared" si="217"/>
        <v>1.59132015185036E-2</v>
      </c>
      <c r="Q1257" s="16">
        <f t="shared" si="218"/>
        <v>1.3815114751129676E-3</v>
      </c>
      <c r="R1257" s="16">
        <f t="shared" si="219"/>
        <v>7.0146795195776032E-2</v>
      </c>
      <c r="S1257" s="16">
        <f t="shared" si="220"/>
        <v>2.4798930804986581E-2</v>
      </c>
      <c r="T1257" s="16">
        <f t="shared" si="221"/>
        <v>1.3810301849098117E-3</v>
      </c>
      <c r="U1257" s="66">
        <f t="shared" si="222"/>
        <v>0.27181530425459305</v>
      </c>
      <c r="V1257" s="66"/>
    </row>
    <row r="1258" spans="1:22" x14ac:dyDescent="0.25">
      <c r="A1258">
        <v>1257</v>
      </c>
      <c r="B1258">
        <v>4.0224281156568399E-4</v>
      </c>
      <c r="C1258" s="16">
        <v>5.4024058031274496E-9</v>
      </c>
      <c r="D1258">
        <v>1.1551179981638901E-3</v>
      </c>
      <c r="E1258" s="16">
        <v>1.2531126647235501E-5</v>
      </c>
      <c r="F1258" s="16">
        <v>1.21728200935852E-5</v>
      </c>
      <c r="G1258" s="16">
        <v>2.0628181860679499E-6</v>
      </c>
      <c r="H1258">
        <v>3.6895540748542297E-4</v>
      </c>
      <c r="J1258">
        <v>0.95453265755301198</v>
      </c>
      <c r="K1258">
        <f t="shared" si="212"/>
        <v>5.1567727684390584E-9</v>
      </c>
      <c r="L1258">
        <f t="shared" si="213"/>
        <v>1.1815210541313253E-3</v>
      </c>
      <c r="M1258" s="16">
        <f t="shared" si="214"/>
        <v>-3.7703543099995736E-4</v>
      </c>
      <c r="N1258" s="16">
        <f t="shared" si="215"/>
        <v>3.3561755639670031E-2</v>
      </c>
      <c r="O1258" s="16">
        <f t="shared" si="216"/>
        <v>6.2312316082642266E-4</v>
      </c>
      <c r="P1258" s="16">
        <f t="shared" si="217"/>
        <v>3.9693801076012031E-2</v>
      </c>
      <c r="Q1258" s="16">
        <f t="shared" si="218"/>
        <v>2.7798058030804429E-2</v>
      </c>
      <c r="R1258" s="16">
        <f t="shared" si="219"/>
        <v>5.5410954042733669E-2</v>
      </c>
      <c r="S1258" s="16">
        <f t="shared" si="220"/>
        <v>7.7756876743923604E-4</v>
      </c>
      <c r="T1258" s="16">
        <f t="shared" si="221"/>
        <v>2.780175385919096E-2</v>
      </c>
      <c r="U1258" s="66">
        <f t="shared" si="222"/>
        <v>0.18566701457667675</v>
      </c>
      <c r="V1258" s="66"/>
    </row>
    <row r="1259" spans="1:22" x14ac:dyDescent="0.25">
      <c r="A1259">
        <v>1258</v>
      </c>
      <c r="B1259">
        <v>4.9482246325231098E-4</v>
      </c>
      <c r="C1259" s="16">
        <v>1.0713557689300901E-8</v>
      </c>
      <c r="D1259">
        <v>1.89148662630772E-3</v>
      </c>
      <c r="E1259" s="16">
        <v>4.0389968041390499E-5</v>
      </c>
      <c r="F1259" s="16">
        <v>1.02034361766569E-5</v>
      </c>
      <c r="G1259" s="16">
        <v>1.04807281086783E-6</v>
      </c>
      <c r="H1259">
        <v>1.18924732543054E-3</v>
      </c>
      <c r="J1259">
        <v>0.95124517892197502</v>
      </c>
      <c r="K1259">
        <f t="shared" si="212"/>
        <v>1.0191220101049936E-8</v>
      </c>
      <c r="L1259">
        <f t="shared" si="213"/>
        <v>1.9129308579142125E-3</v>
      </c>
      <c r="M1259" s="16">
        <f t="shared" si="214"/>
        <v>-9.2328593140959044E-4</v>
      </c>
      <c r="N1259" s="16">
        <f t="shared" si="215"/>
        <v>2.2993843350513676E-5</v>
      </c>
      <c r="O1259" s="16">
        <f t="shared" si="216"/>
        <v>0.87161910097753748</v>
      </c>
      <c r="P1259" s="16">
        <f t="shared" si="217"/>
        <v>0.92876445910523986</v>
      </c>
      <c r="Q1259" s="16">
        <f t="shared" si="218"/>
        <v>7.6207059055819943</v>
      </c>
      <c r="R1259" s="16">
        <f t="shared" si="219"/>
        <v>1.2621290316333286E-3</v>
      </c>
      <c r="S1259" s="16">
        <f t="shared" si="220"/>
        <v>0.22824902763362809</v>
      </c>
      <c r="T1259" s="16">
        <f t="shared" si="221"/>
        <v>7.6216161469795134</v>
      </c>
      <c r="U1259" s="66">
        <f t="shared" si="222"/>
        <v>17.2722397631529</v>
      </c>
      <c r="V1259" s="66"/>
    </row>
    <row r="1260" spans="1:22" x14ac:dyDescent="0.25">
      <c r="A1260">
        <v>1259</v>
      </c>
      <c r="B1260">
        <v>5.5697747947484303E-4</v>
      </c>
      <c r="C1260" s="16">
        <v>7.0030653810464203E-9</v>
      </c>
      <c r="D1260">
        <v>1.0791711780372001E-3</v>
      </c>
      <c r="E1260" s="16">
        <v>1.5190753835006199E-5</v>
      </c>
      <c r="F1260" s="16">
        <v>8.7558850971856103E-6</v>
      </c>
      <c r="G1260" s="16">
        <v>1.58975832279781E-6</v>
      </c>
      <c r="H1260">
        <v>4.4726121565375002E-4</v>
      </c>
      <c r="J1260">
        <v>0.95496545621842899</v>
      </c>
      <c r="K1260">
        <f t="shared" si="212"/>
        <v>6.687685526538481E-9</v>
      </c>
      <c r="L1260">
        <f t="shared" si="213"/>
        <v>1.0982657034889879E-3</v>
      </c>
      <c r="M1260" s="16">
        <f t="shared" si="214"/>
        <v>1.5689255460698007E-5</v>
      </c>
      <c r="N1260" s="16">
        <f t="shared" si="215"/>
        <v>1.7163163617875888E-2</v>
      </c>
      <c r="O1260" s="16">
        <f t="shared" si="216"/>
        <v>6.965797499475955E-2</v>
      </c>
      <c r="P1260" s="16">
        <f t="shared" si="217"/>
        <v>1.4492724482329581E-2</v>
      </c>
      <c r="Q1260" s="16">
        <f t="shared" si="218"/>
        <v>0.17169063212010244</v>
      </c>
      <c r="R1260" s="16">
        <f t="shared" si="219"/>
        <v>1.2406089433670624E-2</v>
      </c>
      <c r="S1260" s="16">
        <f t="shared" si="220"/>
        <v>4.3196145253800521E-2</v>
      </c>
      <c r="T1260" s="16">
        <f t="shared" si="221"/>
        <v>0.17169678196185578</v>
      </c>
      <c r="U1260" s="66">
        <f t="shared" si="222"/>
        <v>0.50030351186439437</v>
      </c>
      <c r="V1260" s="66"/>
    </row>
    <row r="1261" spans="1:22" x14ac:dyDescent="0.25">
      <c r="A1261">
        <v>1260</v>
      </c>
      <c r="B1261">
        <v>3.5279918859494499E-4</v>
      </c>
      <c r="C1261" s="16">
        <v>4.6931852387695299E-9</v>
      </c>
      <c r="D1261">
        <v>1.1440065443685101E-3</v>
      </c>
      <c r="E1261" s="16">
        <v>1.0781803656592901E-5</v>
      </c>
      <c r="F1261" s="16">
        <v>1.38763522872152E-5</v>
      </c>
      <c r="G1261" s="16">
        <v>2.3744422194053002E-6</v>
      </c>
      <c r="H1261">
        <v>3.1744982914315201E-4</v>
      </c>
      <c r="J1261">
        <v>0.95455167507696004</v>
      </c>
      <c r="K1261">
        <f t="shared" si="212"/>
        <v>4.4798878311139174E-9</v>
      </c>
      <c r="L1261">
        <f t="shared" si="213"/>
        <v>1.1741289979771067E-3</v>
      </c>
      <c r="M1261" s="16">
        <f t="shared" si="214"/>
        <v>-4.6853062078721698E-4</v>
      </c>
      <c r="N1261" s="16">
        <f t="shared" si="215"/>
        <v>8.042882826742824E-2</v>
      </c>
      <c r="O1261" s="16">
        <f t="shared" si="216"/>
        <v>2.3398001974430056E-2</v>
      </c>
      <c r="P1261" s="16">
        <f t="shared" si="217"/>
        <v>3.5230246962277133E-2</v>
      </c>
      <c r="Q1261" s="16">
        <f t="shared" si="218"/>
        <v>1.4856500457444444E-5</v>
      </c>
      <c r="R1261" s="16">
        <f t="shared" si="219"/>
        <v>0.16669534327806673</v>
      </c>
      <c r="S1261" s="16">
        <f t="shared" si="220"/>
        <v>3.3549252387151382E-2</v>
      </c>
      <c r="T1261" s="16">
        <f t="shared" si="221"/>
        <v>1.4928642458553547E-5</v>
      </c>
      <c r="U1261" s="66">
        <f t="shared" si="222"/>
        <v>0.33933145801226955</v>
      </c>
      <c r="V1261" s="66"/>
    </row>
    <row r="1262" spans="1:22" x14ac:dyDescent="0.25">
      <c r="A1262">
        <v>1261</v>
      </c>
      <c r="B1262">
        <v>7.5945514214185105E-4</v>
      </c>
      <c r="C1262" s="16">
        <v>4.3887595663815303E-9</v>
      </c>
      <c r="D1262">
        <v>4.8894763905712004E-4</v>
      </c>
      <c r="E1262" s="16">
        <v>4.3429160227013097E-6</v>
      </c>
      <c r="F1262" s="16">
        <v>6.2434828028762197E-6</v>
      </c>
      <c r="G1262" s="16">
        <v>2.5192424817973199E-6</v>
      </c>
      <c r="H1262">
        <v>1.2786481626146301E-4</v>
      </c>
      <c r="J1262">
        <v>0.95801730262663998</v>
      </c>
      <c r="K1262">
        <f t="shared" si="212"/>
        <v>4.2045076016616955E-9</v>
      </c>
      <c r="L1262">
        <f t="shared" si="213"/>
        <v>5.0394945838510338E-4</v>
      </c>
      <c r="M1262" s="16">
        <f t="shared" si="214"/>
        <v>1.0149608258985989E-3</v>
      </c>
      <c r="N1262" s="16">
        <f t="shared" si="215"/>
        <v>0.29394067287630482</v>
      </c>
      <c r="O1262" s="16">
        <f t="shared" si="216"/>
        <v>4.3225503742537613E-2</v>
      </c>
      <c r="P1262" s="16">
        <f t="shared" si="217"/>
        <v>0.24243707420700758</v>
      </c>
      <c r="Q1262" s="16">
        <f t="shared" si="218"/>
        <v>0.35479526450090226</v>
      </c>
      <c r="R1262" s="16">
        <f t="shared" si="219"/>
        <v>0.13422063218657918</v>
      </c>
      <c r="S1262" s="16">
        <f t="shared" si="220"/>
        <v>6.51869240058712E-2</v>
      </c>
      <c r="T1262" s="16">
        <f t="shared" si="221"/>
        <v>0.35480636482452749</v>
      </c>
      <c r="U1262" s="66">
        <f t="shared" si="222"/>
        <v>1.4886124363437299</v>
      </c>
      <c r="V1262" s="66"/>
    </row>
    <row r="1263" spans="1:22" x14ac:dyDescent="0.25">
      <c r="A1263">
        <v>1262</v>
      </c>
      <c r="B1263">
        <v>5.2512684153948903E-4</v>
      </c>
      <c r="C1263" s="16">
        <v>2.8645989046903402E-9</v>
      </c>
      <c r="D1263">
        <v>4.6137901024524599E-4</v>
      </c>
      <c r="E1263" s="16">
        <v>2.6753327260129998E-6</v>
      </c>
      <c r="F1263" s="16">
        <v>9.0228067973523397E-6</v>
      </c>
      <c r="G1263" s="16">
        <v>3.8589423544480403E-6</v>
      </c>
      <c r="H1263" s="16">
        <v>7.8767510504616594E-5</v>
      </c>
      <c r="J1263">
        <v>0.95809852355338898</v>
      </c>
      <c r="K1263">
        <f t="shared" si="212"/>
        <v>2.7445679811564703E-9</v>
      </c>
      <c r="L1263">
        <f t="shared" si="213"/>
        <v>4.8328070159549399E-4</v>
      </c>
      <c r="M1263" s="16">
        <f t="shared" si="214"/>
        <v>5.669729814834839E-4</v>
      </c>
      <c r="N1263" s="16">
        <f t="shared" si="215"/>
        <v>4.3999067237132598E-3</v>
      </c>
      <c r="O1263" s="16">
        <f t="shared" si="216"/>
        <v>0.23328046363062066</v>
      </c>
      <c r="P1263" s="16">
        <f t="shared" si="217"/>
        <v>0.27144151573407316</v>
      </c>
      <c r="Q1263" s="16">
        <f t="shared" si="218"/>
        <v>0.56386511900079006</v>
      </c>
      <c r="R1263" s="16">
        <f t="shared" si="219"/>
        <v>7.1053559568008415E-3</v>
      </c>
      <c r="S1263" s="16">
        <f t="shared" si="220"/>
        <v>0.85170464896056097</v>
      </c>
      <c r="T1263" s="16">
        <f t="shared" si="221"/>
        <v>0.5638740062705615</v>
      </c>
      <c r="U1263" s="66">
        <f t="shared" si="222"/>
        <v>2.4956710162771203</v>
      </c>
      <c r="V1263" s="66"/>
    </row>
    <row r="1264" spans="1:22" x14ac:dyDescent="0.25">
      <c r="A1264">
        <v>1263</v>
      </c>
      <c r="B1264">
        <v>6.5490399277962595E-4</v>
      </c>
      <c r="C1264" s="16">
        <v>8.1812752126647496E-9</v>
      </c>
      <c r="D1264">
        <v>1.0719058251837301E-3</v>
      </c>
      <c r="E1264" s="16">
        <v>1.7629456724839701E-5</v>
      </c>
      <c r="F1264" s="16">
        <v>7.4423783430277801E-6</v>
      </c>
      <c r="G1264" s="16">
        <v>1.3606209138100899E-6</v>
      </c>
      <c r="H1264">
        <v>5.1906360848086503E-4</v>
      </c>
      <c r="J1264">
        <v>0.95502720773778305</v>
      </c>
      <c r="K1264">
        <f t="shared" si="212"/>
        <v>7.8133404220855531E-9</v>
      </c>
      <c r="L1264">
        <f t="shared" si="213"/>
        <v>1.0881430215083831E-3</v>
      </c>
      <c r="M1264" s="16">
        <f t="shared" si="214"/>
        <v>2.2166496405086878E-4</v>
      </c>
      <c r="N1264" s="16">
        <f t="shared" si="215"/>
        <v>0.10880732710943494</v>
      </c>
      <c r="O1264" s="16">
        <f t="shared" si="216"/>
        <v>0.22712255087852543</v>
      </c>
      <c r="P1264" s="16">
        <f t="shared" si="217"/>
        <v>1.2733522020866977E-2</v>
      </c>
      <c r="Q1264" s="16">
        <f t="shared" si="218"/>
        <v>0.41141245086680178</v>
      </c>
      <c r="R1264" s="16">
        <f t="shared" si="219"/>
        <v>5.9872127191769632E-2</v>
      </c>
      <c r="S1264" s="16">
        <f t="shared" si="220"/>
        <v>0.103693057238554</v>
      </c>
      <c r="T1264" s="16">
        <f t="shared" si="221"/>
        <v>0.4114222318389521</v>
      </c>
      <c r="U1264" s="66">
        <f t="shared" si="222"/>
        <v>1.3350632671449048</v>
      </c>
      <c r="V1264" s="66"/>
    </row>
    <row r="1265" spans="1:22" x14ac:dyDescent="0.25">
      <c r="A1265">
        <v>1264</v>
      </c>
      <c r="B1265">
        <v>2.1427755967301599E-4</v>
      </c>
      <c r="C1265" s="16">
        <v>4.9352199935399401E-9</v>
      </c>
      <c r="D1265">
        <v>2.01960868631672E-3</v>
      </c>
      <c r="E1265" s="16">
        <v>1.9830775098788699E-5</v>
      </c>
      <c r="F1265" s="16">
        <v>2.3735028715032799E-5</v>
      </c>
      <c r="G1265" s="16">
        <v>2.2792840598734801E-6</v>
      </c>
      <c r="H1265">
        <v>5.8390490622747598E-4</v>
      </c>
      <c r="J1265">
        <v>0.95046796915026799</v>
      </c>
      <c r="K1265">
        <f t="shared" si="212"/>
        <v>4.6907685245697055E-9</v>
      </c>
      <c r="L1265">
        <f t="shared" si="213"/>
        <v>2.0693530925866652E-3</v>
      </c>
      <c r="M1265" s="16">
        <f t="shared" si="214"/>
        <v>-1.6407979732406337E-3</v>
      </c>
      <c r="N1265" s="16">
        <f t="shared" si="215"/>
        <v>0.31909418396796607</v>
      </c>
      <c r="O1265" s="16">
        <f t="shared" si="216"/>
        <v>1.1942361610520865E-2</v>
      </c>
      <c r="P1265" s="16">
        <f t="shared" si="217"/>
        <v>1.2028373687244971</v>
      </c>
      <c r="Q1265" s="16">
        <f t="shared" si="218"/>
        <v>0.71634410501111634</v>
      </c>
      <c r="R1265" s="16">
        <f t="shared" si="219"/>
        <v>1.9847762839263501</v>
      </c>
      <c r="S1265" s="16">
        <f t="shared" si="220"/>
        <v>1.8427530627348646E-2</v>
      </c>
      <c r="T1265" s="16">
        <f t="shared" si="221"/>
        <v>0.71650820095763357</v>
      </c>
      <c r="U1265" s="66">
        <f t="shared" si="222"/>
        <v>4.9699300348254321</v>
      </c>
      <c r="V1265" s="66"/>
    </row>
    <row r="1266" spans="1:22" x14ac:dyDescent="0.25">
      <c r="A1266">
        <v>1265</v>
      </c>
      <c r="B1266">
        <v>2.2977279278604999E-4</v>
      </c>
      <c r="C1266" s="16">
        <v>3.7172879006188699E-9</v>
      </c>
      <c r="D1266">
        <v>1.40016361672463E-3</v>
      </c>
      <c r="E1266" s="16">
        <v>1.0420315635080599E-5</v>
      </c>
      <c r="F1266" s="16">
        <v>2.1573651978522499E-5</v>
      </c>
      <c r="G1266" s="16">
        <v>3.0070255901858501E-6</v>
      </c>
      <c r="H1266">
        <v>3.0681066242488602E-4</v>
      </c>
      <c r="J1266">
        <v>0.95320913569380405</v>
      </c>
      <c r="K1266">
        <f t="shared" si="212"/>
        <v>3.5433527868739484E-9</v>
      </c>
      <c r="L1266">
        <f t="shared" si="213"/>
        <v>1.44631422898396E-3</v>
      </c>
      <c r="M1266" s="16">
        <f t="shared" si="214"/>
        <v>-9.867686434118601E-4</v>
      </c>
      <c r="N1266" s="16">
        <f t="shared" si="215"/>
        <v>0.28453618062959923</v>
      </c>
      <c r="O1266" s="16">
        <f t="shared" si="216"/>
        <v>0.10830421618987153</v>
      </c>
      <c r="P1266" s="16">
        <f t="shared" si="217"/>
        <v>0.20578668329419114</v>
      </c>
      <c r="Q1266" s="16">
        <f t="shared" si="218"/>
        <v>8.8818412363995838E-4</v>
      </c>
      <c r="R1266" s="16">
        <f t="shared" si="219"/>
        <v>1.4148318763909886</v>
      </c>
      <c r="S1266" s="16">
        <f t="shared" si="220"/>
        <v>0.24837815227126403</v>
      </c>
      <c r="T1266" s="16">
        <f t="shared" si="221"/>
        <v>8.8686115762392028E-4</v>
      </c>
      <c r="U1266" s="66">
        <f t="shared" si="222"/>
        <v>2.2636121540571787</v>
      </c>
      <c r="V1266" s="66"/>
    </row>
    <row r="1267" spans="1:22" x14ac:dyDescent="0.25">
      <c r="A1267">
        <v>1266</v>
      </c>
      <c r="B1267">
        <v>5.6800529075210502E-4</v>
      </c>
      <c r="C1267" s="16">
        <v>7.9697883121869892E-9</v>
      </c>
      <c r="D1267">
        <v>1.20779025794143E-3</v>
      </c>
      <c r="E1267" s="16">
        <v>1.9321384333215701E-5</v>
      </c>
      <c r="F1267" s="16">
        <v>8.63480303697523E-6</v>
      </c>
      <c r="G1267" s="16">
        <v>1.39887833155327E-6</v>
      </c>
      <c r="H1267">
        <v>5.6888276442063198E-4</v>
      </c>
      <c r="J1267">
        <v>0.95435262177495905</v>
      </c>
      <c r="K1267">
        <f t="shared" si="212"/>
        <v>7.605988370727079E-9</v>
      </c>
      <c r="L1267">
        <f t="shared" si="213"/>
        <v>1.2264507725586215E-3</v>
      </c>
      <c r="M1267" s="16">
        <f t="shared" si="214"/>
        <v>-9.0440191054411503E-5</v>
      </c>
      <c r="N1267" s="16">
        <f t="shared" si="215"/>
        <v>2.3532027933452406E-2</v>
      </c>
      <c r="O1267" s="16">
        <f t="shared" si="216"/>
        <v>0.19219820885270641</v>
      </c>
      <c r="P1267" s="16">
        <f t="shared" si="217"/>
        <v>6.4473789366098891E-2</v>
      </c>
      <c r="Q1267" s="16">
        <f t="shared" si="218"/>
        <v>0.6383109124233054</v>
      </c>
      <c r="R1267" s="16">
        <f t="shared" si="219"/>
        <v>1.5294517198486523E-2</v>
      </c>
      <c r="S1267" s="16">
        <f t="shared" si="220"/>
        <v>9.1779135620360483E-2</v>
      </c>
      <c r="T1267" s="16">
        <f t="shared" si="221"/>
        <v>0.63834335519841978</v>
      </c>
      <c r="U1267" s="66">
        <f t="shared" si="222"/>
        <v>1.6639319465928297</v>
      </c>
      <c r="V1267" s="66"/>
    </row>
    <row r="1268" spans="1:22" x14ac:dyDescent="0.25">
      <c r="A1268">
        <v>1267</v>
      </c>
      <c r="B1268">
        <v>3.7488445975734702E-4</v>
      </c>
      <c r="C1268" s="16">
        <v>5.1560715333719198E-9</v>
      </c>
      <c r="D1268">
        <v>1.18376418306523E-3</v>
      </c>
      <c r="E1268" s="16">
        <v>1.2252073203541501E-5</v>
      </c>
      <c r="F1268" s="16">
        <v>1.3079844242728301E-5</v>
      </c>
      <c r="G1268" s="16">
        <v>2.1621309413921101E-6</v>
      </c>
      <c r="H1268">
        <v>3.6073975600771802E-4</v>
      </c>
      <c r="J1268">
        <v>0.95437862991220102</v>
      </c>
      <c r="K1268">
        <f t="shared" si="212"/>
        <v>4.9208444857487947E-9</v>
      </c>
      <c r="L1268">
        <f t="shared" si="213"/>
        <v>1.2120808464205453E-3</v>
      </c>
      <c r="M1268" s="16">
        <f t="shared" si="214"/>
        <v>-4.6231192690585131E-4</v>
      </c>
      <c r="N1268" s="16">
        <f t="shared" si="215"/>
        <v>5.7003008385392441E-2</v>
      </c>
      <c r="O1268" s="16">
        <f t="shared" si="216"/>
        <v>4.8193255353861956E-3</v>
      </c>
      <c r="P1268" s="16">
        <f t="shared" si="217"/>
        <v>5.2428745330587466E-2</v>
      </c>
      <c r="Q1268" s="16">
        <f t="shared" si="218"/>
        <v>1.9809393728398881E-2</v>
      </c>
      <c r="R1268" s="16">
        <f t="shared" si="219"/>
        <v>0.10722179474648397</v>
      </c>
      <c r="S1268" s="16">
        <f t="shared" si="220"/>
        <v>5.9863690059089279E-3</v>
      </c>
      <c r="T1268" s="16">
        <f t="shared" si="221"/>
        <v>1.9812934908932621E-2</v>
      </c>
      <c r="U1268" s="66">
        <f t="shared" si="222"/>
        <v>0.26708157164109048</v>
      </c>
      <c r="V1268" s="66"/>
    </row>
    <row r="1269" spans="1:22" x14ac:dyDescent="0.25">
      <c r="A1269">
        <v>1268</v>
      </c>
      <c r="B1269">
        <v>3.7991724732759597E-4</v>
      </c>
      <c r="C1269" s="16">
        <v>8.6004021665500602E-9</v>
      </c>
      <c r="D1269">
        <v>1.9818138671350198E-3</v>
      </c>
      <c r="E1269" s="16">
        <v>3.3937733024266398E-5</v>
      </c>
      <c r="F1269" s="16">
        <v>1.33443622550682E-5</v>
      </c>
      <c r="G1269" s="16">
        <v>1.3069137082205499E-6</v>
      </c>
      <c r="H1269">
        <v>9.9927176726484902E-4</v>
      </c>
      <c r="J1269">
        <v>0.95080589715515595</v>
      </c>
      <c r="K1269">
        <f t="shared" si="212"/>
        <v>8.1773130978617777E-9</v>
      </c>
      <c r="L1269">
        <f t="shared" si="213"/>
        <v>2.0098009049512103E-3</v>
      </c>
      <c r="M1269" s="16">
        <f t="shared" si="214"/>
        <v>-1.2499664102960182E-3</v>
      </c>
      <c r="N1269" s="16">
        <f t="shared" si="215"/>
        <v>5.2227497149180492E-2</v>
      </c>
      <c r="O1269" s="16">
        <f t="shared" si="216"/>
        <v>0.30494546685928986</v>
      </c>
      <c r="P1269" s="16">
        <f t="shared" si="217"/>
        <v>1.1183087615615126</v>
      </c>
      <c r="Q1269" s="16">
        <f t="shared" si="218"/>
        <v>4.6648161172222897</v>
      </c>
      <c r="R1269" s="16">
        <f t="shared" si="219"/>
        <v>0.12552338785041509</v>
      </c>
      <c r="S1269" s="16">
        <f t="shared" si="220"/>
        <v>0.12164463659402579</v>
      </c>
      <c r="T1269" s="16">
        <f t="shared" si="221"/>
        <v>4.6654809758282054</v>
      </c>
      <c r="U1269" s="66">
        <f t="shared" si="222"/>
        <v>11.05294684306492</v>
      </c>
      <c r="V1269" s="66"/>
    </row>
    <row r="1270" spans="1:22" x14ac:dyDescent="0.25">
      <c r="A1270">
        <v>1269</v>
      </c>
      <c r="B1270">
        <v>5.6759006380778401E-4</v>
      </c>
      <c r="C1270" s="16">
        <v>6.9829099294812297E-9</v>
      </c>
      <c r="D1270">
        <v>1.05535367028134E-3</v>
      </c>
      <c r="E1270" s="16">
        <v>1.4816705366195799E-5</v>
      </c>
      <c r="F1270" s="16">
        <v>8.5827247865032197E-6</v>
      </c>
      <c r="G1270" s="16">
        <v>1.59391521249592E-6</v>
      </c>
      <c r="H1270">
        <v>4.3624760563560201E-4</v>
      </c>
      <c r="J1270">
        <v>0.95508427148383901</v>
      </c>
      <c r="K1270">
        <f t="shared" si="212"/>
        <v>6.6692674428358459E-9</v>
      </c>
      <c r="L1270">
        <f t="shared" si="213"/>
        <v>1.0741060521569127E-3</v>
      </c>
      <c r="M1270" s="16">
        <f t="shared" si="214"/>
        <v>6.1074075458655253E-5</v>
      </c>
      <c r="N1270" s="16">
        <f t="shared" si="215"/>
        <v>2.3274052616752028E-2</v>
      </c>
      <c r="O1270" s="16">
        <f t="shared" si="216"/>
        <v>6.7751027164463878E-2</v>
      </c>
      <c r="P1270" s="16">
        <f t="shared" si="217"/>
        <v>9.1505699462443493E-3</v>
      </c>
      <c r="Q1270" s="16">
        <f t="shared" si="218"/>
        <v>0.1440425612667173</v>
      </c>
      <c r="R1270" s="16">
        <f t="shared" si="219"/>
        <v>1.6629732981542779E-2</v>
      </c>
      <c r="S1270" s="16">
        <f t="shared" si="220"/>
        <v>4.2339432971207021E-2</v>
      </c>
      <c r="T1270" s="16">
        <f t="shared" si="221"/>
        <v>0.1440468442029724</v>
      </c>
      <c r="U1270" s="66">
        <f t="shared" si="222"/>
        <v>0.44723422114989975</v>
      </c>
      <c r="V1270" s="66"/>
    </row>
    <row r="1271" spans="1:22" x14ac:dyDescent="0.25">
      <c r="A1271">
        <v>1270</v>
      </c>
      <c r="B1271">
        <v>1.0208391260691999E-3</v>
      </c>
      <c r="C1271" s="16">
        <v>7.5262967533246607E-9</v>
      </c>
      <c r="D1271">
        <v>6.2580620430084297E-4</v>
      </c>
      <c r="E1271" s="16">
        <v>9.5176720954899396E-6</v>
      </c>
      <c r="F1271" s="16">
        <v>4.67421679518404E-6</v>
      </c>
      <c r="G1271" s="16">
        <v>1.47131251051503E-6</v>
      </c>
      <c r="H1271">
        <v>2.80222511425231E-4</v>
      </c>
      <c r="J1271">
        <v>0.957330303220991</v>
      </c>
      <c r="K1271">
        <f t="shared" si="212"/>
        <v>7.2051519529914576E-9</v>
      </c>
      <c r="L1271">
        <f t="shared" si="213"/>
        <v>6.3661842410497275E-4</v>
      </c>
      <c r="M1271" s="16">
        <f t="shared" si="214"/>
        <v>1.4050598280334274E-3</v>
      </c>
      <c r="N1271" s="16">
        <f t="shared" si="215"/>
        <v>1.1511870873230232</v>
      </c>
      <c r="O1271" s="16">
        <f t="shared" si="216"/>
        <v>0.12842323128143635</v>
      </c>
      <c r="P1271" s="16">
        <f t="shared" si="217"/>
        <v>0.12270565731583913</v>
      </c>
      <c r="Q1271" s="16">
        <f t="shared" si="218"/>
        <v>1.2960516848651446E-2</v>
      </c>
      <c r="R1271" s="16">
        <f t="shared" si="219"/>
        <v>0.2762795683776651</v>
      </c>
      <c r="S1271" s="16">
        <f t="shared" si="220"/>
        <v>7.1212857960447767E-2</v>
      </c>
      <c r="T1271" s="16">
        <f t="shared" si="221"/>
        <v>1.296393289053176E-2</v>
      </c>
      <c r="U1271" s="66">
        <f t="shared" si="222"/>
        <v>1.775732851997595</v>
      </c>
      <c r="V1271" s="66"/>
    </row>
    <row r="1272" spans="1:22" x14ac:dyDescent="0.25">
      <c r="A1272">
        <v>1271</v>
      </c>
      <c r="B1272">
        <v>4.0380819721754299E-4</v>
      </c>
      <c r="C1272" s="16">
        <v>3.55104333607585E-9</v>
      </c>
      <c r="D1272">
        <v>7.49231222582657E-4</v>
      </c>
      <c r="E1272" s="16">
        <v>5.3666817223068599E-6</v>
      </c>
      <c r="F1272" s="16">
        <v>1.1903406398375401E-5</v>
      </c>
      <c r="G1272" s="16">
        <v>3.1240201449082102E-6</v>
      </c>
      <c r="H1272">
        <v>1.5800880160529501E-4</v>
      </c>
      <c r="J1272">
        <v>0.95653411399729404</v>
      </c>
      <c r="K1272">
        <f t="shared" si="212"/>
        <v>3.3966940912393085E-9</v>
      </c>
      <c r="L1272">
        <f t="shared" si="213"/>
        <v>7.7615850448097988E-4</v>
      </c>
      <c r="M1272" s="16">
        <f t="shared" si="214"/>
        <v>3.145788995410609E-5</v>
      </c>
      <c r="N1272" s="16">
        <f t="shared" si="215"/>
        <v>3.2407192636546962E-2</v>
      </c>
      <c r="O1272" s="16">
        <f t="shared" si="216"/>
        <v>0.12895297372804224</v>
      </c>
      <c r="P1272" s="16">
        <f t="shared" si="217"/>
        <v>4.9352816517926806E-2</v>
      </c>
      <c r="Q1272" s="16">
        <f t="shared" si="218"/>
        <v>0.25032794664998342</v>
      </c>
      <c r="R1272" s="16">
        <f t="shared" si="219"/>
        <v>4.3286073283362522E-2</v>
      </c>
      <c r="S1272" s="16">
        <f t="shared" si="220"/>
        <v>0.3098847332863236</v>
      </c>
      <c r="T1272" s="16">
        <f t="shared" si="221"/>
        <v>0.25033277695417355</v>
      </c>
      <c r="U1272" s="66">
        <f t="shared" si="222"/>
        <v>1.0645445130563591</v>
      </c>
      <c r="V1272" s="66"/>
    </row>
    <row r="1273" spans="1:22" x14ac:dyDescent="0.25">
      <c r="A1273">
        <v>1272</v>
      </c>
      <c r="B1273">
        <v>3.93428046791957E-4</v>
      </c>
      <c r="C1273" s="16">
        <v>5.9372432482231799E-9</v>
      </c>
      <c r="D1273">
        <v>1.3022207620363201E-3</v>
      </c>
      <c r="E1273" s="16">
        <v>1.5500984869319999E-5</v>
      </c>
      <c r="F1273" s="16">
        <v>1.25266391893337E-5</v>
      </c>
      <c r="G1273" s="16">
        <v>1.87999907116844E-6</v>
      </c>
      <c r="H1273">
        <v>4.56400481369964E-4</v>
      </c>
      <c r="J1273">
        <v>0.95383322859161701</v>
      </c>
      <c r="K1273">
        <f t="shared" si="212"/>
        <v>5.6631398963864953E-9</v>
      </c>
      <c r="L1273">
        <f t="shared" si="213"/>
        <v>1.3291481022429078E-3</v>
      </c>
      <c r="M1273" s="16">
        <f t="shared" si="214"/>
        <v>-5.4229200865899365E-4</v>
      </c>
      <c r="N1273" s="16">
        <f t="shared" si="215"/>
        <v>4.0440443533597582E-2</v>
      </c>
      <c r="O1273" s="16">
        <f t="shared" si="216"/>
        <v>5.1217141543845176E-3</v>
      </c>
      <c r="P1273" s="16">
        <f t="shared" si="217"/>
        <v>0.12387146870686307</v>
      </c>
      <c r="Q1273" s="16">
        <f t="shared" si="218"/>
        <v>0.19646184225357574</v>
      </c>
      <c r="R1273" s="16">
        <f t="shared" si="219"/>
        <v>7.3605703665023448E-2</v>
      </c>
      <c r="S1273" s="16">
        <f t="shared" si="220"/>
        <v>3.9957954253748247E-3</v>
      </c>
      <c r="T1273" s="16">
        <f t="shared" si="221"/>
        <v>0.19648295457079357</v>
      </c>
      <c r="U1273" s="66">
        <f t="shared" si="222"/>
        <v>0.63997992230961276</v>
      </c>
      <c r="V1273" s="66"/>
    </row>
    <row r="1274" spans="1:22" x14ac:dyDescent="0.25">
      <c r="A1274">
        <v>1273</v>
      </c>
      <c r="B1274">
        <v>6.33967339841676E-4</v>
      </c>
      <c r="C1274" s="16">
        <v>4.7374942174813001E-9</v>
      </c>
      <c r="D1274">
        <v>6.3463231166888795E-4</v>
      </c>
      <c r="E1274" s="16">
        <v>6.0739725946270603E-6</v>
      </c>
      <c r="F1274" s="16">
        <v>7.5342555643931802E-6</v>
      </c>
      <c r="G1274" s="16">
        <v>2.3380093998649399E-6</v>
      </c>
      <c r="H1274" s="16">
        <v>1.78832127813776E-4</v>
      </c>
      <c r="J1274">
        <v>0.95721974849625302</v>
      </c>
      <c r="K1274">
        <f t="shared" si="212"/>
        <v>4.5348230233599035E-9</v>
      </c>
      <c r="L1274">
        <f t="shared" si="213"/>
        <v>6.520340947033218E-4</v>
      </c>
      <c r="M1274" s="16">
        <f t="shared" si="214"/>
        <v>6.1590058498003019E-4</v>
      </c>
      <c r="N1274" s="16">
        <f t="shared" si="215"/>
        <v>8.2567276180729066E-2</v>
      </c>
      <c r="O1274" s="16">
        <f t="shared" si="216"/>
        <v>2.1015453362239069E-2</v>
      </c>
      <c r="P1274" s="16">
        <f t="shared" si="217"/>
        <v>0.11637001006006983</v>
      </c>
      <c r="Q1274" s="16">
        <f t="shared" si="218"/>
        <v>0.18876814833522032</v>
      </c>
      <c r="R1274" s="16">
        <f t="shared" si="219"/>
        <v>5.5395920276243557E-2</v>
      </c>
      <c r="S1274" s="16">
        <f t="shared" si="220"/>
        <v>2.7228426513501349E-2</v>
      </c>
      <c r="T1274" s="16">
        <f t="shared" si="221"/>
        <v>0.18877597757988937</v>
      </c>
      <c r="U1274" s="66">
        <f t="shared" si="222"/>
        <v>0.68012121230789258</v>
      </c>
      <c r="V1274" s="66"/>
    </row>
    <row r="1275" spans="1:22" x14ac:dyDescent="0.25">
      <c r="A1275">
        <v>1274</v>
      </c>
      <c r="B1275">
        <v>4.5627055192816598E-4</v>
      </c>
      <c r="C1275" s="16">
        <v>6.5755468281524303E-9</v>
      </c>
      <c r="D1275">
        <v>1.2417146908452301E-3</v>
      </c>
      <c r="E1275" s="16">
        <v>1.6381559774331801E-5</v>
      </c>
      <c r="F1275" s="16">
        <v>1.0769537934654599E-5</v>
      </c>
      <c r="G1275" s="16">
        <v>1.6962717056517299E-6</v>
      </c>
      <c r="H1275">
        <v>4.8232598966142603E-4</v>
      </c>
      <c r="J1275">
        <v>0.95415053814467199</v>
      </c>
      <c r="K1275">
        <f t="shared" si="212"/>
        <v>6.2740615446771327E-9</v>
      </c>
      <c r="L1275">
        <f t="shared" si="213"/>
        <v>1.2649434628733628E-3</v>
      </c>
      <c r="M1275" s="16">
        <f t="shared" si="214"/>
        <v>-3.5240235901703087E-4</v>
      </c>
      <c r="N1275" s="16">
        <f t="shared" si="215"/>
        <v>5.4006329767607789E-3</v>
      </c>
      <c r="O1275" s="16">
        <f t="shared" si="216"/>
        <v>3.4882482032737E-2</v>
      </c>
      <c r="P1275" s="16">
        <f t="shared" si="217"/>
        <v>8.3600166168656564E-2</v>
      </c>
      <c r="Q1275" s="16">
        <f t="shared" si="218"/>
        <v>0.2758636964865972</v>
      </c>
      <c r="R1275" s="16">
        <f t="shared" si="219"/>
        <v>8.6450939779310568E-3</v>
      </c>
      <c r="S1275" s="16">
        <f t="shared" si="220"/>
        <v>2.3951308360029882E-2</v>
      </c>
      <c r="T1275" s="16">
        <f t="shared" si="221"/>
        <v>0.27588501342999361</v>
      </c>
      <c r="U1275" s="66">
        <f t="shared" si="222"/>
        <v>0.70822839343270605</v>
      </c>
      <c r="V1275" s="66"/>
    </row>
    <row r="1276" spans="1:22" x14ac:dyDescent="0.25">
      <c r="A1276">
        <v>1275</v>
      </c>
      <c r="B1276">
        <v>3.9297783632218401E-4</v>
      </c>
      <c r="C1276" s="16">
        <v>4.02514684927124E-9</v>
      </c>
      <c r="D1276">
        <v>8.7530345429635403E-4</v>
      </c>
      <c r="E1276" s="16">
        <v>7.0965520932007304E-6</v>
      </c>
      <c r="F1276" s="16">
        <v>1.23041155353881E-5</v>
      </c>
      <c r="G1276" s="16">
        <v>2.7600797533111899E-6</v>
      </c>
      <c r="H1276">
        <v>2.0894185426660399E-4</v>
      </c>
      <c r="J1276">
        <v>0.955891774417164</v>
      </c>
      <c r="K1276">
        <f t="shared" si="212"/>
        <v>3.8476047640395427E-9</v>
      </c>
      <c r="L1276">
        <f t="shared" si="213"/>
        <v>9.0266773997359207E-4</v>
      </c>
      <c r="M1276" s="16">
        <f t="shared" si="214"/>
        <v>-1.1671206732922411E-4</v>
      </c>
      <c r="N1276" s="16">
        <f t="shared" si="215"/>
        <v>4.0808969188828148E-2</v>
      </c>
      <c r="O1276" s="16">
        <f t="shared" si="216"/>
        <v>7.482031767093987E-2</v>
      </c>
      <c r="P1276" s="16">
        <f t="shared" si="217"/>
        <v>8.3298277885496194E-3</v>
      </c>
      <c r="Q1276" s="16">
        <f t="shared" si="218"/>
        <v>0.11510136341131597</v>
      </c>
      <c r="R1276" s="16">
        <f t="shared" si="219"/>
        <v>6.186175171923268E-2</v>
      </c>
      <c r="S1276" s="16">
        <f t="shared" si="220"/>
        <v>0.14086846802995809</v>
      </c>
      <c r="T1276" s="16">
        <f t="shared" si="221"/>
        <v>0.11510300032925085</v>
      </c>
      <c r="U1276" s="66">
        <f t="shared" si="222"/>
        <v>0.55689369813807521</v>
      </c>
      <c r="V1276" s="66"/>
    </row>
    <row r="1277" spans="1:22" x14ac:dyDescent="0.25">
      <c r="A1277">
        <v>1276</v>
      </c>
      <c r="B1277">
        <v>3.6016744778855298E-4</v>
      </c>
      <c r="C1277" s="16">
        <v>4.9370522163953599E-9</v>
      </c>
      <c r="D1277">
        <v>1.17974880708439E-3</v>
      </c>
      <c r="E1277" s="16">
        <v>1.16920600894456E-5</v>
      </c>
      <c r="F1277" s="16">
        <v>1.3613236498180501E-5</v>
      </c>
      <c r="G1277" s="16">
        <v>2.2580044632275601E-6</v>
      </c>
      <c r="H1277">
        <v>3.4425117106787699E-4</v>
      </c>
      <c r="J1277">
        <v>0.95438710668150495</v>
      </c>
      <c r="K1277">
        <f t="shared" si="212"/>
        <v>4.7118589803410791E-9</v>
      </c>
      <c r="L1277">
        <f t="shared" si="213"/>
        <v>1.2092283474917621E-3</v>
      </c>
      <c r="M1277" s="16">
        <f t="shared" si="214"/>
        <v>-4.8889345191465621E-4</v>
      </c>
      <c r="N1277" s="16">
        <f t="shared" si="215"/>
        <v>7.2166187612790561E-2</v>
      </c>
      <c r="O1277" s="16">
        <f t="shared" si="216"/>
        <v>1.1870196054414086E-2</v>
      </c>
      <c r="P1277" s="16">
        <f t="shared" si="217"/>
        <v>5.053706977606736E-2</v>
      </c>
      <c r="Q1277" s="16">
        <f t="shared" si="218"/>
        <v>7.8508583455299749E-3</v>
      </c>
      <c r="R1277" s="16">
        <f t="shared" si="219"/>
        <v>0.14560353456196182</v>
      </c>
      <c r="S1277" s="16">
        <f t="shared" si="220"/>
        <v>1.5661170226225905E-2</v>
      </c>
      <c r="T1277" s="16">
        <f t="shared" si="221"/>
        <v>7.8529695458565332E-3</v>
      </c>
      <c r="U1277" s="66">
        <f t="shared" si="222"/>
        <v>0.31154198612284628</v>
      </c>
      <c r="V1277" s="66"/>
    </row>
    <row r="1278" spans="1:22" x14ac:dyDescent="0.25">
      <c r="A1278">
        <v>1277</v>
      </c>
      <c r="B1278" s="16">
        <v>8.1169755689658397E-4</v>
      </c>
      <c r="C1278" s="16">
        <v>6.4192145080013197E-9</v>
      </c>
      <c r="D1278" s="16">
        <v>6.7212305493404001E-4</v>
      </c>
      <c r="E1278" s="16">
        <v>8.7132257621817995E-6</v>
      </c>
      <c r="F1278" s="16">
        <v>5.8930899690628802E-6</v>
      </c>
      <c r="G1278" s="16">
        <v>1.7261093403066201E-6</v>
      </c>
      <c r="H1278" s="16">
        <v>2.5653835419329899E-4</v>
      </c>
      <c r="J1278">
        <v>0.95706189151871301</v>
      </c>
      <c r="K1278">
        <f t="shared" si="212"/>
        <v>6.1435855790921081E-9</v>
      </c>
      <c r="L1278">
        <f t="shared" si="213"/>
        <v>6.8562892499796438E-4</v>
      </c>
      <c r="M1278" s="16">
        <f t="shared" si="214"/>
        <v>9.3776618879520357E-4</v>
      </c>
      <c r="N1278" s="16">
        <f t="shared" si="215"/>
        <v>0.42022459221724523</v>
      </c>
      <c r="O1278" s="16">
        <f t="shared" si="216"/>
        <v>2.5139161383588248E-2</v>
      </c>
      <c r="P1278" s="16">
        <f t="shared" si="217"/>
        <v>9.1329638148926501E-2</v>
      </c>
      <c r="Q1278" s="16">
        <f t="shared" si="218"/>
        <v>3.5624044521876425E-2</v>
      </c>
      <c r="R1278" s="16">
        <f t="shared" si="219"/>
        <v>0.16154130470242387</v>
      </c>
      <c r="S1278" s="16">
        <f t="shared" si="220"/>
        <v>1.9570404132354627E-2</v>
      </c>
      <c r="T1278" s="16">
        <f t="shared" si="221"/>
        <v>3.5628485440836299E-2</v>
      </c>
      <c r="U1278" s="66">
        <f t="shared" si="222"/>
        <v>0.7890576305472512</v>
      </c>
      <c r="V1278" s="66"/>
    </row>
    <row r="1279" spans="1:22" x14ac:dyDescent="0.25">
      <c r="A1279">
        <v>1278</v>
      </c>
      <c r="B1279">
        <v>5.0254449600489997E-4</v>
      </c>
      <c r="C1279" s="16">
        <v>3.2206540817360598E-9</v>
      </c>
      <c r="D1279">
        <v>5.4315963004247802E-4</v>
      </c>
      <c r="E1279" s="16">
        <v>3.53749951840077E-6</v>
      </c>
      <c r="F1279" s="16">
        <v>9.4667114656612607E-6</v>
      </c>
      <c r="G1279" s="16">
        <v>3.4357669095569698E-6</v>
      </c>
      <c r="H1279" s="16">
        <v>1.04151951339778E-4</v>
      </c>
      <c r="J1279">
        <v>0.95765451048113404</v>
      </c>
      <c r="K1279">
        <f t="shared" si="212"/>
        <v>3.0842739080740125E-9</v>
      </c>
      <c r="L1279">
        <f t="shared" si="213"/>
        <v>5.6552559922927578E-4</v>
      </c>
      <c r="M1279" s="16">
        <f t="shared" si="214"/>
        <v>4.3956339278052422E-4</v>
      </c>
      <c r="N1279" s="16">
        <f t="shared" si="215"/>
        <v>4.1925367684325074E-4</v>
      </c>
      <c r="O1279" s="16">
        <f t="shared" si="216"/>
        <v>0.17533445754139437</v>
      </c>
      <c r="P1279" s="16">
        <f t="shared" si="217"/>
        <v>0.19018024190449903</v>
      </c>
      <c r="Q1279" s="16">
        <f t="shared" si="218"/>
        <v>0.44975307699179135</v>
      </c>
      <c r="R1279" s="16">
        <f t="shared" si="219"/>
        <v>1.5399558407068576E-3</v>
      </c>
      <c r="S1279" s="16">
        <f t="shared" si="220"/>
        <v>0.50696350902882092</v>
      </c>
      <c r="T1279" s="16">
        <f t="shared" si="221"/>
        <v>0.44976183857776925</v>
      </c>
      <c r="U1279" s="66">
        <f t="shared" si="222"/>
        <v>1.773952333561825</v>
      </c>
      <c r="V1279" s="66"/>
    </row>
    <row r="1280" spans="1:22" x14ac:dyDescent="0.25">
      <c r="A1280">
        <v>1279</v>
      </c>
      <c r="B1280">
        <v>7.2361531881464704E-4</v>
      </c>
      <c r="C1280" s="16">
        <v>9.1502571789313195E-9</v>
      </c>
      <c r="D1280">
        <v>1.08528104151952E-3</v>
      </c>
      <c r="E1280" s="16">
        <v>1.9961233611575699E-5</v>
      </c>
      <c r="F1280" s="16">
        <v>6.7388309065518003E-6</v>
      </c>
      <c r="G1280" s="16">
        <v>1.2166756457081001E-6</v>
      </c>
      <c r="H1280">
        <v>5.8771834008444605E-4</v>
      </c>
      <c r="J1280">
        <v>0.95497673980498299</v>
      </c>
      <c r="K1280">
        <f t="shared" si="212"/>
        <v>8.7382827691129727E-9</v>
      </c>
      <c r="L1280">
        <f t="shared" si="213"/>
        <v>1.0999662287211529E-3</v>
      </c>
      <c r="M1280" s="16">
        <f t="shared" si="214"/>
        <v>3.4726440890814125E-4</v>
      </c>
      <c r="N1280" s="16">
        <f t="shared" si="215"/>
        <v>0.22032320083418938</v>
      </c>
      <c r="O1280" s="16">
        <f t="shared" si="216"/>
        <v>0.42439709071238141</v>
      </c>
      <c r="P1280" s="16">
        <f t="shared" si="217"/>
        <v>1.6060223453648881E-2</v>
      </c>
      <c r="Q1280" s="16">
        <f t="shared" si="218"/>
        <v>0.73705256453097434</v>
      </c>
      <c r="R1280" s="16">
        <f t="shared" si="219"/>
        <v>9.9912538258981998E-2</v>
      </c>
      <c r="S1280" s="16">
        <f t="shared" si="220"/>
        <v>0.1550318001723982</v>
      </c>
      <c r="T1280" s="16">
        <f t="shared" si="221"/>
        <v>0.7370689568475568</v>
      </c>
      <c r="U1280" s="66">
        <f t="shared" si="222"/>
        <v>2.3898463748101308</v>
      </c>
      <c r="V1280" s="66"/>
    </row>
    <row r="1281" spans="1:22" x14ac:dyDescent="0.25">
      <c r="A1281">
        <v>1280</v>
      </c>
      <c r="B1281">
        <v>4.2278940403093698E-4</v>
      </c>
      <c r="C1281" s="16">
        <v>2.6260304126471602E-9</v>
      </c>
      <c r="D1281">
        <v>5.2630472778353505E-4</v>
      </c>
      <c r="E1281" s="16">
        <v>2.7951686181745801E-6</v>
      </c>
      <c r="F1281" s="16">
        <v>1.12476124471387E-5</v>
      </c>
      <c r="G1281" s="16">
        <v>4.2132903723359699E-6</v>
      </c>
      <c r="H1281" s="16">
        <v>8.2296023321258403E-5</v>
      </c>
      <c r="J1281">
        <v>0.95770200601736599</v>
      </c>
      <c r="K1281">
        <f t="shared" si="212"/>
        <v>2.5149545940547966E-9</v>
      </c>
      <c r="L1281">
        <f t="shared" si="213"/>
        <v>5.5301061701973581E-4</v>
      </c>
      <c r="M1281" s="16">
        <f t="shared" si="214"/>
        <v>2.9256819104213821E-4</v>
      </c>
      <c r="N1281" s="16">
        <f t="shared" si="215"/>
        <v>2.0015573544420184E-2</v>
      </c>
      <c r="O1281" s="16">
        <f t="shared" si="216"/>
        <v>0.27672703113361785</v>
      </c>
      <c r="P1281" s="16">
        <f t="shared" si="217"/>
        <v>0.20574860880844534</v>
      </c>
      <c r="Q1281" s="16">
        <f t="shared" si="218"/>
        <v>0.54723308809348803</v>
      </c>
      <c r="R1281" s="16">
        <f t="shared" si="219"/>
        <v>2.0021635746023867E-2</v>
      </c>
      <c r="S1281" s="16">
        <f t="shared" si="220"/>
        <v>1.2087839033583014</v>
      </c>
      <c r="T1281" s="16">
        <f t="shared" si="221"/>
        <v>0.54724088729927833</v>
      </c>
      <c r="U1281" s="66">
        <f t="shared" si="222"/>
        <v>2.8257707279835755</v>
      </c>
      <c r="V1281" s="66"/>
    </row>
    <row r="1282" spans="1:22" x14ac:dyDescent="0.25">
      <c r="A1282">
        <v>1281</v>
      </c>
      <c r="B1282">
        <v>5.5250692319257103E-4</v>
      </c>
      <c r="C1282" s="16">
        <v>5.7494453099891402E-9</v>
      </c>
      <c r="D1282">
        <v>8.8924617855942398E-4</v>
      </c>
      <c r="E1282" s="16">
        <v>1.02981764789115E-5</v>
      </c>
      <c r="F1282" s="16">
        <v>8.7510219647042607E-6</v>
      </c>
      <c r="G1282" s="16">
        <v>1.93228865884982E-6</v>
      </c>
      <c r="H1282">
        <v>3.0320639506973901E-4</v>
      </c>
      <c r="J1282">
        <v>0.95589725238041801</v>
      </c>
      <c r="K1282">
        <f t="shared" si="212"/>
        <v>5.4958789745301001E-9</v>
      </c>
      <c r="L1282">
        <f t="shared" si="213"/>
        <v>9.0867476170237223E-4</v>
      </c>
      <c r="M1282" s="16">
        <f t="shared" si="214"/>
        <v>1.9633908468276977E-4</v>
      </c>
      <c r="N1282" s="16">
        <f t="shared" si="215"/>
        <v>1.4866990174921144E-2</v>
      </c>
      <c r="O1282" s="16">
        <f t="shared" si="216"/>
        <v>1.4191784772781225E-3</v>
      </c>
      <c r="P1282" s="16">
        <f t="shared" si="217"/>
        <v>5.8971157520885083E-3</v>
      </c>
      <c r="Q1282" s="16">
        <f t="shared" si="218"/>
        <v>1.6953270507023186E-3</v>
      </c>
      <c r="R1282" s="16">
        <f t="shared" si="219"/>
        <v>1.2516278737053216E-2</v>
      </c>
      <c r="S1282" s="16">
        <f t="shared" si="220"/>
        <v>1.3806310153093059E-3</v>
      </c>
      <c r="T1282" s="16">
        <f t="shared" si="221"/>
        <v>1.6956194403525008E-3</v>
      </c>
      <c r="U1282" s="66">
        <f t="shared" si="222"/>
        <v>3.9471140647705114E-2</v>
      </c>
      <c r="V1282" s="66"/>
    </row>
    <row r="1283" spans="1:22" x14ac:dyDescent="0.25">
      <c r="A1283">
        <v>1282</v>
      </c>
      <c r="B1283">
        <v>3.68973918711604E-4</v>
      </c>
      <c r="C1283" s="16">
        <v>5.2866538577900803E-9</v>
      </c>
      <c r="D1283">
        <v>1.23461517059038E-3</v>
      </c>
      <c r="E1283" s="16">
        <v>1.30947674832348E-5</v>
      </c>
      <c r="F1283" s="16">
        <v>1.33195814932482E-5</v>
      </c>
      <c r="G1283" s="16">
        <v>2.1099047369598498E-6</v>
      </c>
      <c r="H1283">
        <v>3.8555228076352002E-4</v>
      </c>
      <c r="J1283">
        <v>0.95413398954202699</v>
      </c>
      <c r="K1283">
        <f t="shared" ref="K1283:K1346" si="223">C1283*J1283</f>
        <v>5.0441761366609974E-9</v>
      </c>
      <c r="L1283">
        <f t="shared" ref="L1283:L1346" si="224">SUM($Z$9*B1283,$AA$9*C1283,$AB$9*D1283,$AC$9*E1283,$AD$9*F1283,$AE$9*G1283)</f>
        <v>1.2633589516599785E-3</v>
      </c>
      <c r="M1283" s="16">
        <f t="shared" ref="M1283:M1346" si="225">$Z$8*B1283+$AA$8*C1283+$AB$8*D1283+$AD$8*F1283+$AE$8*G1283</f>
        <v>-5.2541111423677058E-4</v>
      </c>
      <c r="N1283" s="16">
        <f t="shared" si="215"/>
        <v>6.2878108405047317E-2</v>
      </c>
      <c r="O1283" s="16">
        <f t="shared" si="216"/>
        <v>2.1025516800306427E-3</v>
      </c>
      <c r="P1283" s="16">
        <f t="shared" si="217"/>
        <v>7.9392234117740532E-2</v>
      </c>
      <c r="Q1283" s="16">
        <f t="shared" si="218"/>
        <v>4.8051287425238197E-2</v>
      </c>
      <c r="R1283" s="16">
        <f t="shared" si="219"/>
        <v>0.12374765528940007</v>
      </c>
      <c r="S1283" s="16">
        <f t="shared" si="220"/>
        <v>2.6365915957711691E-3</v>
      </c>
      <c r="T1283" s="16">
        <f t="shared" si="221"/>
        <v>4.8058487914920761E-2</v>
      </c>
      <c r="U1283" s="66">
        <f t="shared" si="222"/>
        <v>0.36686691642814873</v>
      </c>
      <c r="V1283" s="66"/>
    </row>
    <row r="1284" spans="1:22" x14ac:dyDescent="0.25">
      <c r="A1284">
        <v>1283</v>
      </c>
      <c r="B1284">
        <v>5.3067072204045598E-4</v>
      </c>
      <c r="C1284" s="16">
        <v>4.99716778701146E-9</v>
      </c>
      <c r="D1284">
        <v>8.0309166053617895E-4</v>
      </c>
      <c r="E1284" s="16">
        <v>8.0912678591919507E-6</v>
      </c>
      <c r="F1284" s="16">
        <v>9.0754499969263797E-6</v>
      </c>
      <c r="G1284" s="16">
        <v>2.2210303461678402E-6</v>
      </c>
      <c r="H1284">
        <v>2.3822803685989599E-4</v>
      </c>
      <c r="J1284">
        <v>0.95632245392017201</v>
      </c>
      <c r="K1284">
        <f t="shared" si="223"/>
        <v>4.778903760725635E-9</v>
      </c>
      <c r="L1284">
        <f t="shared" si="224"/>
        <v>8.2345859370841251E-4</v>
      </c>
      <c r="M1284" s="16">
        <f t="shared" si="225"/>
        <v>2.3788285037249941E-4</v>
      </c>
      <c r="N1284" s="16">
        <f t="shared" ref="N1284:N1347" si="226">(B1284-$B$2)^2/$B$2/$B$2</f>
        <v>6.0200985243538179E-3</v>
      </c>
      <c r="O1284" s="16">
        <f t="shared" ref="O1284:O1347" si="227">(C1284-$C$2)^2/$C$2/$C$2</f>
        <v>9.6237364882031523E-3</v>
      </c>
      <c r="P1284" s="16">
        <f t="shared" ref="P1284:P1347" si="228">(D1284-$D$2)^2/$D$2/$D$2</f>
        <v>2.7634912978119729E-2</v>
      </c>
      <c r="Q1284" s="16">
        <f t="shared" ref="Q1284:Q1347" si="229">(E1284-$E$2)^2/$E$2/$E$2</f>
        <v>6.0836992825447848E-2</v>
      </c>
      <c r="R1284" s="16">
        <f t="shared" ref="R1284:R1347" si="230">(F1284-$F$2)^2/$F$2/$F$2</f>
        <v>6.2332003691928034E-3</v>
      </c>
      <c r="S1284" s="16">
        <f t="shared" ref="S1284:S1347" si="231">(G1284-$G$2)^2/$G$2/$G$2</f>
        <v>1.138930915268494E-2</v>
      </c>
      <c r="T1284" s="16">
        <f t="shared" ref="T1284:T1347" si="232">(H1284-$H$2)^2/$H$2/$H$2</f>
        <v>6.083985246532856E-2</v>
      </c>
      <c r="U1284" s="66">
        <f t="shared" ref="U1284:U1347" si="233">SUM(N1284:T1284)</f>
        <v>0.18257810280333084</v>
      </c>
      <c r="V1284" s="66"/>
    </row>
    <row r="1285" spans="1:22" x14ac:dyDescent="0.25">
      <c r="A1285">
        <v>1284</v>
      </c>
      <c r="B1285">
        <v>5.3890443728513301E-4</v>
      </c>
      <c r="C1285" s="16">
        <v>2.85017827066108E-9</v>
      </c>
      <c r="D1285">
        <v>4.4714985993481898E-4</v>
      </c>
      <c r="E1285" s="16">
        <v>2.5802428602578499E-6</v>
      </c>
      <c r="F1285" s="16">
        <v>8.7855528907269705E-6</v>
      </c>
      <c r="G1285" s="16">
        <v>3.8777515670082498E-6</v>
      </c>
      <c r="H1285" s="16">
        <v>7.5967807365557601E-5</v>
      </c>
      <c r="J1285">
        <v>0.958180231965859</v>
      </c>
      <c r="K1285">
        <f t="shared" si="223"/>
        <v>2.7309844765260843E-9</v>
      </c>
      <c r="L1285">
        <f t="shared" si="224"/>
        <v>4.685958671050105E-4</v>
      </c>
      <c r="M1285" s="16">
        <f t="shared" si="225"/>
        <v>6.0921300746525546E-4</v>
      </c>
      <c r="N1285" s="16">
        <f t="shared" si="226"/>
        <v>8.894153670794885E-3</v>
      </c>
      <c r="O1285" s="16">
        <f t="shared" si="227"/>
        <v>0.23580136721525211</v>
      </c>
      <c r="P1285" s="16">
        <f t="shared" si="228"/>
        <v>0.28705278230239056</v>
      </c>
      <c r="Q1285" s="16">
        <f t="shared" si="229"/>
        <v>0.57723981375505107</v>
      </c>
      <c r="R1285" s="16">
        <f t="shared" si="230"/>
        <v>1.1744425549775365E-2</v>
      </c>
      <c r="S1285" s="16">
        <f t="shared" si="231"/>
        <v>0.86909179744743681</v>
      </c>
      <c r="T1285" s="16">
        <f t="shared" si="232"/>
        <v>0.57724874741160725</v>
      </c>
      <c r="U1285" s="66">
        <f t="shared" si="233"/>
        <v>2.5670730873523082</v>
      </c>
      <c r="V1285" s="66"/>
    </row>
    <row r="1286" spans="1:22" x14ac:dyDescent="0.25">
      <c r="A1286">
        <v>1285</v>
      </c>
      <c r="B1286">
        <v>5.89368583914716E-4</v>
      </c>
      <c r="C1286" s="16">
        <v>7.0322640032045501E-9</v>
      </c>
      <c r="D1286">
        <v>1.02274174516414E-3</v>
      </c>
      <c r="E1286" s="16">
        <v>1.4465725285918E-5</v>
      </c>
      <c r="F1286" s="16">
        <v>8.2529364487965704E-6</v>
      </c>
      <c r="G1286" s="16">
        <v>1.5821325258488001E-6</v>
      </c>
      <c r="H1286">
        <v>4.2591303213979098E-4</v>
      </c>
      <c r="J1286">
        <v>0.95524962094767596</v>
      </c>
      <c r="K1286">
        <f t="shared" si="223"/>
        <v>6.7175675234651325E-9</v>
      </c>
      <c r="L1286">
        <f t="shared" si="224"/>
        <v>1.0408227183235788E-3</v>
      </c>
      <c r="M1286" s="16">
        <f t="shared" si="225"/>
        <v>1.3791444950585316E-4</v>
      </c>
      <c r="N1286" s="16">
        <f t="shared" si="226"/>
        <v>3.8723235701471112E-2</v>
      </c>
      <c r="O1286" s="16">
        <f t="shared" si="227"/>
        <v>7.2467456534158897E-2</v>
      </c>
      <c r="P1286" s="16">
        <f t="shared" si="228"/>
        <v>3.8193891246988717E-3</v>
      </c>
      <c r="Q1286" s="16">
        <f t="shared" si="229"/>
        <v>0.12030556025637615</v>
      </c>
      <c r="R1286" s="16">
        <f t="shared" si="230"/>
        <v>2.6382168065527664E-2</v>
      </c>
      <c r="S1286" s="16">
        <f t="shared" si="231"/>
        <v>4.4790090241002153E-2</v>
      </c>
      <c r="T1286" s="16">
        <f t="shared" si="232"/>
        <v>0.12030788471864969</v>
      </c>
      <c r="U1286" s="66">
        <f t="shared" si="233"/>
        <v>0.42679578464188456</v>
      </c>
      <c r="V1286" s="66"/>
    </row>
    <row r="1287" spans="1:22" x14ac:dyDescent="0.25">
      <c r="A1287">
        <v>1286</v>
      </c>
      <c r="B1287">
        <v>5.8046733936240405E-4</v>
      </c>
      <c r="C1287" s="16">
        <v>3.9949973656889803E-9</v>
      </c>
      <c r="D1287">
        <v>5.8380973083247995E-4</v>
      </c>
      <c r="E1287" s="16">
        <v>4.7144721685819796E-6</v>
      </c>
      <c r="F1287" s="16">
        <v>8.2097891101371603E-6</v>
      </c>
      <c r="G1287" s="16">
        <v>2.7709754148022099E-6</v>
      </c>
      <c r="H1287">
        <v>1.388049054362E-4</v>
      </c>
      <c r="J1287">
        <v>0.95746981831591504</v>
      </c>
      <c r="K1287">
        <f t="shared" si="223"/>
        <v>3.8250894018987872E-9</v>
      </c>
      <c r="L1287">
        <f t="shared" si="224"/>
        <v>6.0299628947019083E-4</v>
      </c>
      <c r="M1287" s="16">
        <f t="shared" si="225"/>
        <v>5.5793838925461726E-4</v>
      </c>
      <c r="N1287" s="16">
        <f t="shared" si="226"/>
        <v>3.1936256222217373E-2</v>
      </c>
      <c r="O1287" s="16">
        <f t="shared" si="227"/>
        <v>7.7826755307130305E-2</v>
      </c>
      <c r="P1287" s="16">
        <f t="shared" si="228"/>
        <v>0.15515250760030197</v>
      </c>
      <c r="Q1287" s="16">
        <f t="shared" si="229"/>
        <v>0.31478012304531117</v>
      </c>
      <c r="R1287" s="16">
        <f t="shared" si="230"/>
        <v>2.7823848799739526E-2</v>
      </c>
      <c r="S1287" s="16">
        <f t="shared" si="231"/>
        <v>0.14497338003626192</v>
      </c>
      <c r="T1287" s="16">
        <f t="shared" si="232"/>
        <v>0.31478907900848052</v>
      </c>
      <c r="U1287" s="66">
        <f t="shared" si="233"/>
        <v>1.0672819500194428</v>
      </c>
      <c r="V1287" s="66"/>
    </row>
    <row r="1288" spans="1:22" x14ac:dyDescent="0.25">
      <c r="A1288">
        <v>1287</v>
      </c>
      <c r="B1288" s="16">
        <v>2.4655766278891398E-4</v>
      </c>
      <c r="C1288" s="16">
        <v>4.3569308531438E-9</v>
      </c>
      <c r="D1288" s="16">
        <v>1.5335762501713401E-3</v>
      </c>
      <c r="E1288" s="16">
        <v>1.33595931552462E-5</v>
      </c>
      <c r="F1288" s="16">
        <v>2.02134772032607E-5</v>
      </c>
      <c r="G1288" s="16">
        <v>2.5689629129219399E-6</v>
      </c>
      <c r="H1288" s="16">
        <v>3.9335567600801499E-4</v>
      </c>
      <c r="J1288">
        <v>0.95263205412305696</v>
      </c>
      <c r="K1288">
        <f t="shared" si="223"/>
        <v>4.1505519883025012E-9</v>
      </c>
      <c r="L1288">
        <f t="shared" si="224"/>
        <v>1.5765678105599302E-3</v>
      </c>
      <c r="M1288" s="16">
        <f t="shared" si="225"/>
        <v>-1.0834524849821024E-3</v>
      </c>
      <c r="N1288" s="16">
        <f t="shared" si="226"/>
        <v>0.24933611840333789</v>
      </c>
      <c r="O1288" s="16">
        <f t="shared" si="227"/>
        <v>4.5647157213833445E-2</v>
      </c>
      <c r="P1288" s="16">
        <f t="shared" si="228"/>
        <v>0.35063565104225686</v>
      </c>
      <c r="Q1288" s="16">
        <f t="shared" si="229"/>
        <v>5.9469158453841153E-2</v>
      </c>
      <c r="R1288" s="16">
        <f t="shared" si="230"/>
        <v>1.1054958373398496</v>
      </c>
      <c r="S1288" s="16">
        <f t="shared" si="231"/>
        <v>7.8451849173468743E-2</v>
      </c>
      <c r="T1288" s="16">
        <f t="shared" si="232"/>
        <v>5.9486696033181068E-2</v>
      </c>
      <c r="U1288" s="66">
        <f t="shared" si="233"/>
        <v>1.9485224676597686</v>
      </c>
      <c r="V1288" s="66"/>
    </row>
    <row r="1289" spans="1:22" x14ac:dyDescent="0.25">
      <c r="A1289">
        <v>1288</v>
      </c>
      <c r="B1289">
        <v>7.8446729977163304E-4</v>
      </c>
      <c r="C1289" s="16">
        <v>9.8450276030782107E-9</v>
      </c>
      <c r="D1289">
        <v>1.07684524642373E-3</v>
      </c>
      <c r="E1289" s="16">
        <v>2.13124075698249E-5</v>
      </c>
      <c r="F1289" s="16">
        <v>6.2131307098665699E-6</v>
      </c>
      <c r="G1289" s="16">
        <v>1.13068130622815E-6</v>
      </c>
      <c r="H1289">
        <v>6.2750062256108799E-4</v>
      </c>
      <c r="J1289">
        <v>0.95502821392310999</v>
      </c>
      <c r="K1289">
        <f t="shared" si="223"/>
        <v>9.4022791277915001E-9</v>
      </c>
      <c r="L1289">
        <f t="shared" si="224"/>
        <v>1.0903923441220884E-3</v>
      </c>
      <c r="M1289" s="16">
        <f t="shared" si="225"/>
        <v>4.7854225542117779E-4</v>
      </c>
      <c r="N1289" s="16">
        <f t="shared" si="226"/>
        <v>0.35159336064698421</v>
      </c>
      <c r="O1289" s="16">
        <f t="shared" si="227"/>
        <v>0.60349793285222242</v>
      </c>
      <c r="P1289" s="16">
        <f t="shared" si="228"/>
        <v>1.3917149985245382E-2</v>
      </c>
      <c r="Q1289" s="16">
        <f t="shared" si="229"/>
        <v>0.96888691433521601</v>
      </c>
      <c r="R1289" s="16">
        <f t="shared" si="230"/>
        <v>0.13648718048374908</v>
      </c>
      <c r="S1289" s="16">
        <f t="shared" si="231"/>
        <v>0.19061172977505497</v>
      </c>
      <c r="T1289" s="16">
        <f t="shared" si="232"/>
        <v>0.96890502173616821</v>
      </c>
      <c r="U1289" s="66">
        <f t="shared" si="233"/>
        <v>3.2338992898146404</v>
      </c>
      <c r="V1289" s="66"/>
    </row>
    <row r="1290" spans="1:22" x14ac:dyDescent="0.25">
      <c r="A1290">
        <v>1289</v>
      </c>
      <c r="B1290" s="16">
        <v>6.31850434515722E-4</v>
      </c>
      <c r="C1290" s="16">
        <v>8.0918200588035893E-9</v>
      </c>
      <c r="D1290" s="16">
        <v>1.09959047042126E-3</v>
      </c>
      <c r="E1290" s="16">
        <v>1.78814145220572E-5</v>
      </c>
      <c r="F1290" s="16">
        <v>7.7238868751611199E-6</v>
      </c>
      <c r="G1290" s="16">
        <v>1.3761000733166099E-6</v>
      </c>
      <c r="H1290">
        <v>5.2648271133490904E-4</v>
      </c>
      <c r="J1290">
        <v>0.95488775928728897</v>
      </c>
      <c r="K1290">
        <f t="shared" si="223"/>
        <v>7.7267799245068978E-9</v>
      </c>
      <c r="L1290">
        <f t="shared" si="224"/>
        <v>1.1164062524248401E-3</v>
      </c>
      <c r="M1290" s="16">
        <f t="shared" si="225"/>
        <v>1.4729461660660398E-4</v>
      </c>
      <c r="N1290" s="16">
        <f t="shared" si="226"/>
        <v>8.0115375565745731E-2</v>
      </c>
      <c r="O1290" s="16">
        <f t="shared" si="227"/>
        <v>0.21199459505679372</v>
      </c>
      <c r="P1290" s="16">
        <f t="shared" si="228"/>
        <v>2.004627152313266E-2</v>
      </c>
      <c r="Q1290" s="16">
        <f t="shared" si="229"/>
        <v>0.44205648618221116</v>
      </c>
      <c r="R1290" s="16">
        <f t="shared" si="230"/>
        <v>4.6707022096268321E-2</v>
      </c>
      <c r="S1290" s="16">
        <f t="shared" si="231"/>
        <v>9.8785073956901254E-2</v>
      </c>
      <c r="T1290" s="16">
        <f t="shared" si="232"/>
        <v>0.44206978219271287</v>
      </c>
      <c r="U1290" s="66">
        <f t="shared" si="233"/>
        <v>1.3417746065737657</v>
      </c>
      <c r="V1290" s="66"/>
    </row>
    <row r="1291" spans="1:22" x14ac:dyDescent="0.25">
      <c r="A1291">
        <v>1290</v>
      </c>
      <c r="B1291">
        <v>3.7248564244890498E-4</v>
      </c>
      <c r="C1291" s="16">
        <v>2.8471683299365102E-9</v>
      </c>
      <c r="D1291">
        <v>6.49748036950485E-4</v>
      </c>
      <c r="E1291" s="16">
        <v>3.7356654456248998E-6</v>
      </c>
      <c r="F1291" s="16">
        <v>1.28465157392316E-5</v>
      </c>
      <c r="G1291" s="16">
        <v>3.8920272536590702E-6</v>
      </c>
      <c r="H1291">
        <v>1.09987028386576E-4</v>
      </c>
      <c r="J1291">
        <v>0.95702242509483104</v>
      </c>
      <c r="K1291">
        <f t="shared" si="223"/>
        <v>2.7248039397690389E-9</v>
      </c>
      <c r="L1291">
        <f t="shared" si="224"/>
        <v>6.7933024851427732E-4</v>
      </c>
      <c r="M1291" s="16">
        <f t="shared" si="225"/>
        <v>6.5641036383532679E-5</v>
      </c>
      <c r="N1291" s="16">
        <f t="shared" si="226"/>
        <v>5.9352706288703767E-2</v>
      </c>
      <c r="O1291" s="16">
        <f t="shared" si="227"/>
        <v>0.23632925073107178</v>
      </c>
      <c r="P1291" s="16">
        <f t="shared" si="228"/>
        <v>0.10590955298967071</v>
      </c>
      <c r="Q1291" s="16">
        <f t="shared" si="229"/>
        <v>0.42534633827172597</v>
      </c>
      <c r="R1291" s="16">
        <f t="shared" si="230"/>
        <v>9.2274600690423092E-2</v>
      </c>
      <c r="S1291" s="16">
        <f t="shared" si="231"/>
        <v>0.88240544758432038</v>
      </c>
      <c r="T1291" s="16">
        <f t="shared" si="232"/>
        <v>0.42535275426647179</v>
      </c>
      <c r="U1291" s="66">
        <f t="shared" si="233"/>
        <v>2.2269706508223877</v>
      </c>
      <c r="V1291" s="66"/>
    </row>
    <row r="1292" spans="1:22" x14ac:dyDescent="0.25">
      <c r="A1292">
        <v>1291</v>
      </c>
      <c r="B1292">
        <v>4.9596631544306297E-4</v>
      </c>
      <c r="C1292" s="16">
        <v>4.50132177464424E-9</v>
      </c>
      <c r="D1292">
        <v>7.7352913083741698E-4</v>
      </c>
      <c r="E1292" s="16">
        <v>7.0222633015467202E-6</v>
      </c>
      <c r="F1292" s="16">
        <v>9.6983126421803002E-6</v>
      </c>
      <c r="G1292" s="16">
        <v>2.4649273865463298E-6</v>
      </c>
      <c r="H1292">
        <v>2.0675349170517799E-4</v>
      </c>
      <c r="J1292">
        <v>0.95645862635564005</v>
      </c>
      <c r="K1292">
        <f t="shared" si="223"/>
        <v>4.3053280413609619E-9</v>
      </c>
      <c r="L1292">
        <f t="shared" si="224"/>
        <v>7.953861821865493E-4</v>
      </c>
      <c r="M1292" s="16">
        <f t="shared" si="225"/>
        <v>1.9654644869957676E-4</v>
      </c>
      <c r="N1292" s="16">
        <f t="shared" si="226"/>
        <v>5.0664727687840867E-5</v>
      </c>
      <c r="O1292" s="16">
        <f t="shared" si="227"/>
        <v>3.5190749522573839E-2</v>
      </c>
      <c r="P1292" s="16">
        <f t="shared" si="228"/>
        <v>3.8781058631746447E-2</v>
      </c>
      <c r="Q1292" s="16">
        <f t="shared" si="229"/>
        <v>0.1198424457621141</v>
      </c>
      <c r="R1292" s="16">
        <f t="shared" si="230"/>
        <v>2.4766978952025262E-4</v>
      </c>
      <c r="S1292" s="16">
        <f t="shared" si="231"/>
        <v>5.2099224917290417E-2</v>
      </c>
      <c r="T1292" s="16">
        <f t="shared" si="232"/>
        <v>0.11984650231028256</v>
      </c>
      <c r="U1292" s="66">
        <f t="shared" si="233"/>
        <v>0.36605831566121544</v>
      </c>
      <c r="V1292" s="66"/>
    </row>
    <row r="1293" spans="1:22" x14ac:dyDescent="0.25">
      <c r="A1293">
        <v>1292</v>
      </c>
      <c r="B1293">
        <v>9.0948918203308195E-4</v>
      </c>
      <c r="C1293" s="16">
        <v>1.21472507194622E-8</v>
      </c>
      <c r="D1293">
        <v>1.1477775084641399E-3</v>
      </c>
      <c r="E1293" s="16">
        <v>2.8007839995165101E-5</v>
      </c>
      <c r="F1293" s="16">
        <v>5.37520255999177E-6</v>
      </c>
      <c r="G1293" s="16">
        <v>9.1706682561342996E-7</v>
      </c>
      <c r="H1293">
        <v>8.2463667527839495E-4</v>
      </c>
      <c r="J1293">
        <v>0.95470331395451202</v>
      </c>
      <c r="K1293">
        <f t="shared" si="223"/>
        <v>1.1597020517306893E-8</v>
      </c>
      <c r="L1293">
        <f t="shared" si="224"/>
        <v>1.1594328331590174E-3</v>
      </c>
      <c r="M1293" s="16">
        <f t="shared" si="225"/>
        <v>6.5954553090714636E-4</v>
      </c>
      <c r="N1293" s="16">
        <f t="shared" si="226"/>
        <v>0.71711209941799958</v>
      </c>
      <c r="O1293" s="16">
        <f t="shared" si="227"/>
        <v>1.4217256257132154</v>
      </c>
      <c r="P1293" s="16">
        <f t="shared" si="228"/>
        <v>3.6715236047828545E-2</v>
      </c>
      <c r="Q1293" s="16">
        <f t="shared" si="229"/>
        <v>2.5847244559465707</v>
      </c>
      <c r="R1293" s="16">
        <f t="shared" si="230"/>
        <v>0.20655332195769532</v>
      </c>
      <c r="S1293" s="16">
        <f t="shared" si="231"/>
        <v>0.29488519567778326</v>
      </c>
      <c r="T1293" s="16">
        <f t="shared" si="232"/>
        <v>2.5847899859077117</v>
      </c>
      <c r="U1293" s="66">
        <f t="shared" si="233"/>
        <v>7.8465059206688048</v>
      </c>
      <c r="V1293" s="66"/>
    </row>
    <row r="1294" spans="1:22" x14ac:dyDescent="0.25">
      <c r="A1294">
        <v>1293</v>
      </c>
      <c r="B1294">
        <v>4.4932326610436799E-4</v>
      </c>
      <c r="C1294" s="16">
        <v>6.1256072414644501E-9</v>
      </c>
      <c r="D1294">
        <v>1.1728406155388799E-3</v>
      </c>
      <c r="E1294" s="16">
        <v>1.44246983932099E-5</v>
      </c>
      <c r="F1294" s="16">
        <v>1.09033165783507E-5</v>
      </c>
      <c r="G1294" s="16">
        <v>1.81952326000912E-6</v>
      </c>
      <c r="H1294">
        <v>4.2470830746282401E-4</v>
      </c>
      <c r="J1294">
        <v>0.95447356180232301</v>
      </c>
      <c r="K1294">
        <f t="shared" si="223"/>
        <v>5.8467301619626763E-9</v>
      </c>
      <c r="L1294">
        <f t="shared" si="224"/>
        <v>1.1964606463483489E-3</v>
      </c>
      <c r="M1294" s="16">
        <f t="shared" si="225"/>
        <v>-2.97814114139613E-4</v>
      </c>
      <c r="N1294" s="16">
        <f t="shared" si="226"/>
        <v>7.6731082172876511E-3</v>
      </c>
      <c r="O1294" s="16">
        <f t="shared" si="227"/>
        <v>1.1143437622579178E-2</v>
      </c>
      <c r="P1294" s="16">
        <f t="shared" si="228"/>
        <v>4.7363901903217757E-2</v>
      </c>
      <c r="Q1294" s="16">
        <f t="shared" si="229"/>
        <v>0.11767030470414711</v>
      </c>
      <c r="R1294" s="16">
        <f t="shared" si="230"/>
        <v>1.1354165394689609E-2</v>
      </c>
      <c r="S1294" s="16">
        <f t="shared" si="231"/>
        <v>8.7136421513236278E-3</v>
      </c>
      <c r="T1294" s="16">
        <f t="shared" si="232"/>
        <v>0.11767959692531363</v>
      </c>
      <c r="U1294" s="66">
        <f t="shared" si="233"/>
        <v>0.32159815691855853</v>
      </c>
      <c r="V1294" s="66"/>
    </row>
    <row r="1295" spans="1:22" x14ac:dyDescent="0.25">
      <c r="A1295">
        <v>1294</v>
      </c>
      <c r="B1295">
        <v>1.0476594149277799E-3</v>
      </c>
      <c r="C1295" s="16">
        <v>1.51013883785941E-8</v>
      </c>
      <c r="D1295">
        <v>1.2412499960575E-3</v>
      </c>
      <c r="E1295" s="16">
        <v>3.7618117439614997E-5</v>
      </c>
      <c r="F1295" s="16">
        <v>4.6849953946033103E-6</v>
      </c>
      <c r="G1295" s="16">
        <v>7.3839667612664795E-7</v>
      </c>
      <c r="H1295">
        <v>1.10759743944851E-3</v>
      </c>
      <c r="J1295">
        <v>0.95427212003497897</v>
      </c>
      <c r="K1295">
        <f t="shared" si="223"/>
        <v>1.4410833903512585E-8</v>
      </c>
      <c r="L1295">
        <f t="shared" si="224"/>
        <v>1.2513432821344549E-3</v>
      </c>
      <c r="M1295" s="16">
        <f t="shared" si="225"/>
        <v>8.4397554772110508E-4</v>
      </c>
      <c r="N1295" s="16">
        <f t="shared" si="226"/>
        <v>1.2710208815506159</v>
      </c>
      <c r="O1295" s="16">
        <f t="shared" si="227"/>
        <v>2.9774549718015675</v>
      </c>
      <c r="P1295" s="16">
        <f t="shared" si="228"/>
        <v>8.3321415367209606E-2</v>
      </c>
      <c r="Q1295" s="16">
        <f t="shared" si="229"/>
        <v>6.2624347146310892</v>
      </c>
      <c r="R1295" s="16">
        <f t="shared" si="230"/>
        <v>0.27513080837018272</v>
      </c>
      <c r="S1295" s="16">
        <f t="shared" si="231"/>
        <v>0.39950383605631024</v>
      </c>
      <c r="T1295" s="16">
        <f t="shared" si="232"/>
        <v>6.2626466292155021</v>
      </c>
      <c r="U1295" s="66">
        <f t="shared" si="233"/>
        <v>17.531513256992476</v>
      </c>
      <c r="V1295" s="66"/>
    </row>
    <row r="1296" spans="1:22" x14ac:dyDescent="0.25">
      <c r="A1296">
        <v>1295</v>
      </c>
      <c r="B1296">
        <v>5.5451221131611798E-4</v>
      </c>
      <c r="C1296" s="16">
        <v>4.79907290528911E-9</v>
      </c>
      <c r="D1296">
        <v>7.36901222783821E-4</v>
      </c>
      <c r="E1296" s="16">
        <v>7.1356057410901898E-6</v>
      </c>
      <c r="F1296" s="16">
        <v>8.6576727593434601E-6</v>
      </c>
      <c r="G1296" s="16">
        <v>2.3108985211895399E-6</v>
      </c>
      <c r="H1296">
        <v>2.1009017858119699E-4</v>
      </c>
      <c r="J1296">
        <v>0.95666767793081298</v>
      </c>
      <c r="K1296">
        <f t="shared" si="223"/>
        <v>4.5911179325236133E-9</v>
      </c>
      <c r="L1296">
        <f t="shared" si="224"/>
        <v>7.565226677507923E-4</v>
      </c>
      <c r="M1296" s="16">
        <f t="shared" si="225"/>
        <v>3.5250175488144389E-4</v>
      </c>
      <c r="N1296" s="16">
        <f t="shared" si="226"/>
        <v>1.5876564731203729E-2</v>
      </c>
      <c r="O1296" s="16">
        <f t="shared" si="227"/>
        <v>1.7916686029242866E-2</v>
      </c>
      <c r="P1296" s="16">
        <f t="shared" si="228"/>
        <v>5.5204243030195402E-2</v>
      </c>
      <c r="Q1296" s="16">
        <f t="shared" si="229"/>
        <v>0.11264734635202417</v>
      </c>
      <c r="R1296" s="16">
        <f t="shared" si="230"/>
        <v>1.4725822793167462E-2</v>
      </c>
      <c r="S1296" s="16">
        <f t="shared" si="231"/>
        <v>2.2952631978413497E-2</v>
      </c>
      <c r="T1296" s="16">
        <f t="shared" si="232"/>
        <v>0.11265220464805865</v>
      </c>
      <c r="U1296" s="66">
        <f t="shared" si="233"/>
        <v>0.35197549956230578</v>
      </c>
      <c r="V1296" s="66"/>
    </row>
    <row r="1297" spans="1:22" x14ac:dyDescent="0.25">
      <c r="A1297">
        <v>1296</v>
      </c>
      <c r="B1297">
        <v>6.0066712387472302E-4</v>
      </c>
      <c r="C1297" s="16">
        <v>7.0166193212835196E-9</v>
      </c>
      <c r="D1297">
        <v>1.00074876144229E-3</v>
      </c>
      <c r="E1297" s="16">
        <v>1.41266924921111E-5</v>
      </c>
      <c r="F1297" s="16">
        <v>8.0894033683140294E-6</v>
      </c>
      <c r="G1297" s="16">
        <v>1.5852599699554001E-6</v>
      </c>
      <c r="H1297">
        <v>4.1593047589547798E-4</v>
      </c>
      <c r="J1297">
        <v>0.95536043834639495</v>
      </c>
      <c r="K1297">
        <f t="shared" si="223"/>
        <v>6.7034005104912078E-9</v>
      </c>
      <c r="L1297">
        <f t="shared" si="224"/>
        <v>1.018505811529552E-3</v>
      </c>
      <c r="M1297" s="16">
        <f t="shared" si="225"/>
        <v>1.8282843621989398E-4</v>
      </c>
      <c r="N1297" s="16">
        <f t="shared" si="226"/>
        <v>4.8279171213455388E-2</v>
      </c>
      <c r="O1297" s="16">
        <f t="shared" si="227"/>
        <v>7.0955223358801986E-2</v>
      </c>
      <c r="P1297" s="16">
        <f t="shared" si="228"/>
        <v>1.5185276420398956E-3</v>
      </c>
      <c r="Q1297" s="16">
        <f t="shared" si="229"/>
        <v>9.9404512995732788E-2</v>
      </c>
      <c r="R1297" s="16">
        <f t="shared" si="230"/>
        <v>3.2049067002597464E-2</v>
      </c>
      <c r="S1297" s="16">
        <f t="shared" si="231"/>
        <v>4.4132898407982027E-2</v>
      </c>
      <c r="T1297" s="16">
        <f t="shared" si="232"/>
        <v>9.940568989236756E-2</v>
      </c>
      <c r="U1297" s="66">
        <f t="shared" si="233"/>
        <v>0.39574509051297713</v>
      </c>
      <c r="V1297" s="66"/>
    </row>
    <row r="1298" spans="1:22" x14ac:dyDescent="0.25">
      <c r="A1298">
        <v>1297</v>
      </c>
      <c r="B1298">
        <v>6.2736014910094295E-4</v>
      </c>
      <c r="C1298" s="16">
        <v>1.0624211004507601E-8</v>
      </c>
      <c r="D1298">
        <v>1.46594309389029E-3</v>
      </c>
      <c r="E1298" s="16">
        <v>3.1178022805947701E-5</v>
      </c>
      <c r="F1298" s="16">
        <v>7.9044981281645906E-6</v>
      </c>
      <c r="G1298" s="16">
        <v>1.0522240330962599E-6</v>
      </c>
      <c r="H1298">
        <v>9.1799080717193502E-4</v>
      </c>
      <c r="J1298">
        <v>0.95316738017083402</v>
      </c>
      <c r="K1298">
        <f t="shared" si="223"/>
        <v>1.0126651369548654E-8</v>
      </c>
      <c r="L1298">
        <f t="shared" si="224"/>
        <v>1.4827936899687109E-3</v>
      </c>
      <c r="M1298" s="16">
        <f t="shared" si="225"/>
        <v>-2.2807339176682511E-4</v>
      </c>
      <c r="N1298" s="16">
        <f t="shared" si="226"/>
        <v>7.5036847015527708E-2</v>
      </c>
      <c r="O1298" s="16">
        <f t="shared" si="227"/>
        <v>0.84176946499854433</v>
      </c>
      <c r="P1298" s="16">
        <f t="shared" si="228"/>
        <v>0.27240970168817069</v>
      </c>
      <c r="Q1298" s="16">
        <f t="shared" si="229"/>
        <v>3.6209217925127586</v>
      </c>
      <c r="R1298" s="16">
        <f t="shared" si="230"/>
        <v>3.9120171022982556E-2</v>
      </c>
      <c r="S1298" s="16">
        <f t="shared" si="231"/>
        <v>0.22627681927819573</v>
      </c>
      <c r="T1298" s="16">
        <f t="shared" si="232"/>
        <v>3.6211794021883477</v>
      </c>
      <c r="U1298" s="66">
        <f t="shared" si="233"/>
        <v>8.6967141987045284</v>
      </c>
      <c r="V1298" s="66"/>
    </row>
    <row r="1299" spans="1:22" x14ac:dyDescent="0.25">
      <c r="A1299">
        <v>1298</v>
      </c>
      <c r="B1299">
        <v>6.0488431148412905E-4</v>
      </c>
      <c r="C1299" s="16">
        <v>4.7377820242409497E-9</v>
      </c>
      <c r="D1299">
        <v>6.6571419835939204E-4</v>
      </c>
      <c r="E1299" s="16">
        <v>6.36941755701033E-6</v>
      </c>
      <c r="F1299" s="16">
        <v>7.9088252342668207E-6</v>
      </c>
      <c r="G1299" s="16">
        <v>2.3387655799230301E-6</v>
      </c>
      <c r="H1299">
        <v>1.8753101511158199E-4</v>
      </c>
      <c r="J1299">
        <v>0.957050121995217</v>
      </c>
      <c r="K1299">
        <f t="shared" si="223"/>
        <v>4.5342948642865473E-9</v>
      </c>
      <c r="L1299">
        <f t="shared" si="224"/>
        <v>6.8386587662582453E-4</v>
      </c>
      <c r="M1299" s="16">
        <f t="shared" si="225"/>
        <v>5.2590274634243368E-4</v>
      </c>
      <c r="N1299" s="16">
        <f t="shared" si="226"/>
        <v>5.2115736386569592E-2</v>
      </c>
      <c r="O1299" s="16">
        <f t="shared" si="227"/>
        <v>2.1000395729588856E-2</v>
      </c>
      <c r="P1299" s="16">
        <f t="shared" si="228"/>
        <v>9.5395460391360029E-2</v>
      </c>
      <c r="Q1299" s="16">
        <f t="shared" si="229"/>
        <v>0.16562194615602976</v>
      </c>
      <c r="R1299" s="16">
        <f t="shared" si="230"/>
        <v>3.8946646739957534E-2</v>
      </c>
      <c r="S1299" s="16">
        <f t="shared" si="231"/>
        <v>2.735291970483799E-2</v>
      </c>
      <c r="T1299" s="16">
        <f t="shared" si="232"/>
        <v>0.16562889408943432</v>
      </c>
      <c r="U1299" s="66">
        <f t="shared" si="233"/>
        <v>0.566061999197778</v>
      </c>
      <c r="V1299" s="66"/>
    </row>
    <row r="1300" spans="1:22" x14ac:dyDescent="0.25">
      <c r="A1300">
        <v>1299</v>
      </c>
      <c r="B1300">
        <v>7.9104096753115395E-4</v>
      </c>
      <c r="C1300" s="16">
        <v>3.5568905554412899E-9</v>
      </c>
      <c r="D1300">
        <v>3.7939044864324399E-4</v>
      </c>
      <c r="E1300" s="16">
        <v>2.73472384127775E-6</v>
      </c>
      <c r="F1300" s="16">
        <v>5.9615118420520298E-6</v>
      </c>
      <c r="G1300" s="16">
        <v>3.1042465514542598E-6</v>
      </c>
      <c r="H1300" s="16">
        <v>8.0515750797027899E-5</v>
      </c>
      <c r="J1300">
        <v>0.95861438972316104</v>
      </c>
      <c r="K1300">
        <f t="shared" si="223"/>
        <v>3.4096864691164274E-9</v>
      </c>
      <c r="L1300">
        <f t="shared" si="224"/>
        <v>3.9441416198824687E-4</v>
      </c>
      <c r="M1300" s="16">
        <f t="shared" si="225"/>
        <v>1.1876677730740613E-3</v>
      </c>
      <c r="N1300" s="16">
        <f t="shared" si="226"/>
        <v>0.36760173925728912</v>
      </c>
      <c r="O1300" s="16">
        <f t="shared" si="227"/>
        <v>0.12819615723130451</v>
      </c>
      <c r="P1300" s="16">
        <f t="shared" si="228"/>
        <v>0.36738178922134507</v>
      </c>
      <c r="Q1300" s="16">
        <f t="shared" si="229"/>
        <v>0.55559110247902321</v>
      </c>
      <c r="R1300" s="16">
        <f t="shared" si="230"/>
        <v>0.15600763101218515</v>
      </c>
      <c r="S1300" s="16">
        <f t="shared" si="231"/>
        <v>0.29901200204698442</v>
      </c>
      <c r="T1300" s="16">
        <f t="shared" si="232"/>
        <v>0.55560182204143993</v>
      </c>
      <c r="U1300" s="66">
        <f t="shared" si="233"/>
        <v>2.4293922432895716</v>
      </c>
      <c r="V1300" s="66"/>
    </row>
    <row r="1301" spans="1:22" x14ac:dyDescent="0.25">
      <c r="A1301">
        <v>1300</v>
      </c>
      <c r="B1301" s="16">
        <v>4.0296786969889299E-4</v>
      </c>
      <c r="C1301" s="16">
        <v>5.6802397416807697E-9</v>
      </c>
      <c r="D1301" s="16">
        <v>1.2139384544784099E-3</v>
      </c>
      <c r="E1301" s="16">
        <v>1.38377711540151E-5</v>
      </c>
      <c r="F1301" s="16">
        <v>1.21824112641471E-5</v>
      </c>
      <c r="G1301" s="16">
        <v>1.96317156774633E-6</v>
      </c>
      <c r="H1301">
        <v>4.0742822248014497E-4</v>
      </c>
      <c r="J1301">
        <v>0.95425366839359804</v>
      </c>
      <c r="K1301">
        <f t="shared" si="223"/>
        <v>5.4203896108539778E-9</v>
      </c>
      <c r="L1301">
        <f t="shared" si="224"/>
        <v>1.2402607683347088E-3</v>
      </c>
      <c r="M1301" s="16">
        <f t="shared" si="225"/>
        <v>-4.3432502893692279E-4</v>
      </c>
      <c r="N1301" s="16">
        <f t="shared" si="226"/>
        <v>3.3024470741724744E-2</v>
      </c>
      <c r="O1301" s="16">
        <f t="shared" si="227"/>
        <v>6.3411392272590757E-4</v>
      </c>
      <c r="P1301" s="16">
        <f t="shared" si="228"/>
        <v>6.7756036119838006E-2</v>
      </c>
      <c r="Q1301" s="16">
        <f t="shared" si="229"/>
        <v>8.3165562463450068E-2</v>
      </c>
      <c r="R1301" s="16">
        <f t="shared" si="230"/>
        <v>5.5870163870346837E-2</v>
      </c>
      <c r="S1301" s="16">
        <f t="shared" si="231"/>
        <v>4.7385236222559157E-4</v>
      </c>
      <c r="T1301" s="16">
        <f t="shared" si="232"/>
        <v>8.3174682719056939E-2</v>
      </c>
      <c r="U1301" s="66">
        <f t="shared" si="233"/>
        <v>0.32409888219936805</v>
      </c>
      <c r="V1301" s="66"/>
    </row>
    <row r="1302" spans="1:22" x14ac:dyDescent="0.25">
      <c r="A1302">
        <v>1301</v>
      </c>
      <c r="B1302">
        <v>5.2927751951594999E-4</v>
      </c>
      <c r="C1302" s="16">
        <v>5.2720449038355697E-9</v>
      </c>
      <c r="D1302">
        <v>8.5045190314513605E-4</v>
      </c>
      <c r="E1302" s="16">
        <v>9.0348910481693399E-6</v>
      </c>
      <c r="F1302" s="16">
        <v>9.1194284571690598E-6</v>
      </c>
      <c r="G1302" s="16">
        <v>2.1063728365410601E-6</v>
      </c>
      <c r="H1302">
        <v>2.6601136101805402E-4</v>
      </c>
      <c r="J1302">
        <v>0.95608327116221703</v>
      </c>
      <c r="K1302">
        <f t="shared" si="223"/>
        <v>5.0405139373732071E-9</v>
      </c>
      <c r="L1302">
        <f t="shared" si="224"/>
        <v>8.7079186085111141E-4</v>
      </c>
      <c r="M1302" s="16">
        <f t="shared" si="225"/>
        <v>1.877631781807887E-4</v>
      </c>
      <c r="N1302" s="16">
        <f t="shared" si="226"/>
        <v>5.5890923406586111E-3</v>
      </c>
      <c r="O1302" s="16">
        <f t="shared" si="227"/>
        <v>2.3513037974363655E-3</v>
      </c>
      <c r="P1302" s="16">
        <f t="shared" si="228"/>
        <v>1.3705044301300673E-2</v>
      </c>
      <c r="Q1302" s="16">
        <f t="shared" si="229"/>
        <v>2.5215613261122947E-2</v>
      </c>
      <c r="R1302" s="16">
        <f t="shared" si="230"/>
        <v>5.5483628228345594E-3</v>
      </c>
      <c r="S1302" s="16">
        <f t="shared" si="231"/>
        <v>2.458953419257628E-3</v>
      </c>
      <c r="T1302" s="16">
        <f t="shared" si="232"/>
        <v>2.5217070989200629E-2</v>
      </c>
      <c r="U1302" s="66">
        <f t="shared" si="233"/>
        <v>8.0085440931811414E-2</v>
      </c>
      <c r="V1302" s="66"/>
    </row>
    <row r="1303" spans="1:22" x14ac:dyDescent="0.25">
      <c r="A1303">
        <v>1302</v>
      </c>
      <c r="B1303">
        <v>2.7260040950917398E-4</v>
      </c>
      <c r="C1303" s="16">
        <v>4.2893341834039298E-9</v>
      </c>
      <c r="D1303">
        <v>1.36020074033539E-3</v>
      </c>
      <c r="E1303" s="16">
        <v>1.16872662296044E-5</v>
      </c>
      <c r="F1303" s="16">
        <v>1.8142308036374301E-5</v>
      </c>
      <c r="G1303" s="16">
        <v>2.6045129655104599E-6</v>
      </c>
      <c r="H1303">
        <v>3.44113255687542E-4</v>
      </c>
      <c r="J1303">
        <v>0.95345719371368598</v>
      </c>
      <c r="K1303">
        <f t="shared" si="223"/>
        <v>4.0896965334084954E-9</v>
      </c>
      <c r="L1303">
        <f t="shared" si="224"/>
        <v>1.3990855800394655E-3</v>
      </c>
      <c r="M1303" s="16">
        <f t="shared" si="225"/>
        <v>-8.5388476102111772E-4</v>
      </c>
      <c r="N1303" s="16">
        <f t="shared" si="226"/>
        <v>0.1993201186358467</v>
      </c>
      <c r="O1303" s="16">
        <f t="shared" si="227"/>
        <v>5.1009099984066171E-2</v>
      </c>
      <c r="P1303" s="16">
        <f t="shared" si="228"/>
        <v>0.16986603613958953</v>
      </c>
      <c r="Q1303" s="16">
        <f t="shared" si="229"/>
        <v>7.7719618022004076E-3</v>
      </c>
      <c r="R1303" s="16">
        <f t="shared" si="230"/>
        <v>0.70766249485781996</v>
      </c>
      <c r="S1303" s="16">
        <f t="shared" si="231"/>
        <v>8.8688928337334619E-2</v>
      </c>
      <c r="T1303" s="16">
        <f t="shared" si="232"/>
        <v>7.7758633405623301E-3</v>
      </c>
      <c r="U1303" s="66">
        <f t="shared" si="233"/>
        <v>1.2320945030974195</v>
      </c>
      <c r="V1303" s="66"/>
    </row>
    <row r="1304" spans="1:22" x14ac:dyDescent="0.25">
      <c r="A1304">
        <v>1303</v>
      </c>
      <c r="B1304">
        <v>6.3321936761712497E-4</v>
      </c>
      <c r="C1304" s="16">
        <v>9.7089200366935008E-9</v>
      </c>
      <c r="D1304">
        <v>1.32310135200198E-3</v>
      </c>
      <c r="E1304" s="16">
        <v>2.5754224587546E-5</v>
      </c>
      <c r="F1304" s="16">
        <v>7.7833730139047508E-6</v>
      </c>
      <c r="G1304" s="16">
        <v>1.1496800798171501E-6</v>
      </c>
      <c r="H1304">
        <v>7.5828995714241902E-4</v>
      </c>
      <c r="J1304">
        <v>0.953827741607012</v>
      </c>
      <c r="K1304">
        <f t="shared" si="223"/>
        <v>9.2606372720424297E-9</v>
      </c>
      <c r="L1304">
        <f t="shared" si="224"/>
        <v>1.3398080691895699E-3</v>
      </c>
      <c r="M1304" s="16">
        <f t="shared" si="225"/>
        <v>-7.3369333955320071E-5</v>
      </c>
      <c r="N1304" s="16">
        <f t="shared" si="226"/>
        <v>8.169671705494079E-2</v>
      </c>
      <c r="O1304" s="16">
        <f t="shared" si="227"/>
        <v>0.56593469820993336</v>
      </c>
      <c r="P1304" s="16">
        <f t="shared" si="228"/>
        <v>0.13960074208658221</v>
      </c>
      <c r="Q1304" s="16">
        <f t="shared" si="229"/>
        <v>1.9540738507022699</v>
      </c>
      <c r="R1304" s="16">
        <f t="shared" si="230"/>
        <v>4.4134003223721706E-2</v>
      </c>
      <c r="S1304" s="16">
        <f t="shared" si="231"/>
        <v>0.18243500008412203</v>
      </c>
      <c r="T1304" s="16">
        <f t="shared" si="232"/>
        <v>1.9541848476449544</v>
      </c>
      <c r="U1304" s="66">
        <f t="shared" si="233"/>
        <v>4.9220598590065245</v>
      </c>
      <c r="V1304" s="66"/>
    </row>
    <row r="1305" spans="1:22" x14ac:dyDescent="0.25">
      <c r="A1305">
        <v>1304</v>
      </c>
      <c r="B1305">
        <v>3.3689310842254899E-4</v>
      </c>
      <c r="C1305" s="16">
        <v>4.7681208630223604E-9</v>
      </c>
      <c r="D1305">
        <v>1.2192819314564699E-3</v>
      </c>
      <c r="E1305" s="16">
        <v>1.1664959124412899E-5</v>
      </c>
      <c r="F1305" s="16">
        <v>1.45815286887325E-5</v>
      </c>
      <c r="G1305" s="16">
        <v>2.3391034605006499E-6</v>
      </c>
      <c r="H1305">
        <v>3.4345393809516401E-4</v>
      </c>
      <c r="J1305">
        <v>0.95418136793667396</v>
      </c>
      <c r="K1305">
        <f t="shared" si="223"/>
        <v>4.5496520875660702E-9</v>
      </c>
      <c r="L1305">
        <f t="shared" si="224"/>
        <v>1.2507793241735726E-3</v>
      </c>
      <c r="M1305" s="16">
        <f t="shared" si="225"/>
        <v>-5.769931073284746E-4</v>
      </c>
      <c r="N1305" s="16">
        <f t="shared" si="226"/>
        <v>9.9792136294862513E-2</v>
      </c>
      <c r="O1305" s="16">
        <f t="shared" si="227"/>
        <v>1.9443378455465368E-2</v>
      </c>
      <c r="P1305" s="16">
        <f t="shared" si="228"/>
        <v>7.067486446620877E-2</v>
      </c>
      <c r="Q1305" s="16">
        <f t="shared" si="229"/>
        <v>7.4100758639923121E-3</v>
      </c>
      <c r="R1305" s="16">
        <f t="shared" si="230"/>
        <v>0.23025636966203225</v>
      </c>
      <c r="S1305" s="16">
        <f t="shared" si="231"/>
        <v>2.7408638229723024E-2</v>
      </c>
      <c r="T1305" s="16">
        <f t="shared" si="232"/>
        <v>7.4125060822940346E-3</v>
      </c>
      <c r="U1305" s="66">
        <f t="shared" si="233"/>
        <v>0.46239796905457825</v>
      </c>
      <c r="V1305" s="66"/>
    </row>
    <row r="1306" spans="1:22" x14ac:dyDescent="0.25">
      <c r="A1306">
        <v>1305</v>
      </c>
      <c r="B1306">
        <v>6.3716661133045695E-4</v>
      </c>
      <c r="C1306" s="16">
        <v>6.0499552266027598E-9</v>
      </c>
      <c r="D1306">
        <v>8.0978159940008401E-4</v>
      </c>
      <c r="E1306" s="16">
        <v>9.8774861210419805E-6</v>
      </c>
      <c r="F1306" s="16">
        <v>7.55866464808209E-6</v>
      </c>
      <c r="G1306" s="16">
        <v>1.8345410882241901E-6</v>
      </c>
      <c r="H1306">
        <v>2.9081896618970499E-4</v>
      </c>
      <c r="J1306">
        <v>0.95632125722760797</v>
      </c>
      <c r="K1306">
        <f t="shared" si="223"/>
        <v>5.7857007884754892E-9</v>
      </c>
      <c r="L1306">
        <f t="shared" si="224"/>
        <v>8.2672741982924578E-4</v>
      </c>
      <c r="M1306" s="16">
        <f t="shared" si="225"/>
        <v>4.4760580283166823E-4</v>
      </c>
      <c r="N1306" s="16">
        <f t="shared" si="226"/>
        <v>8.6342955335261276E-2</v>
      </c>
      <c r="O1306" s="16">
        <f t="shared" si="227"/>
        <v>8.4471994445657738E-3</v>
      </c>
      <c r="P1306" s="16">
        <f t="shared" si="228"/>
        <v>2.5373968629269054E-2</v>
      </c>
      <c r="Q1306" s="16">
        <f t="shared" si="229"/>
        <v>6.4550449276639024E-3</v>
      </c>
      <c r="R1306" s="16">
        <f t="shared" si="230"/>
        <v>5.4235958783985516E-2</v>
      </c>
      <c r="S1306" s="16">
        <f t="shared" si="231"/>
        <v>7.3725636846588343E-3</v>
      </c>
      <c r="T1306" s="16">
        <f t="shared" si="232"/>
        <v>6.4561804376130879E-3</v>
      </c>
      <c r="U1306" s="66">
        <f t="shared" si="233"/>
        <v>0.19468387124301745</v>
      </c>
      <c r="V1306" s="66"/>
    </row>
    <row r="1307" spans="1:22" x14ac:dyDescent="0.25">
      <c r="A1307">
        <v>1306</v>
      </c>
      <c r="B1307">
        <v>5.2482258514680198E-4</v>
      </c>
      <c r="C1307" s="16">
        <v>7.8154645677813301E-9</v>
      </c>
      <c r="D1307">
        <v>1.2841269289737499E-3</v>
      </c>
      <c r="E1307" s="16">
        <v>2.0127765794473399E-5</v>
      </c>
      <c r="F1307" s="16">
        <v>9.3777800281382199E-6</v>
      </c>
      <c r="G1307" s="16">
        <v>1.4277201976862199E-6</v>
      </c>
      <c r="H1307">
        <v>5.9262740859992698E-4</v>
      </c>
      <c r="J1307">
        <v>0.95397873943877198</v>
      </c>
      <c r="K1307">
        <f t="shared" si="223"/>
        <v>7.4557870365004205E-9</v>
      </c>
      <c r="L1307">
        <f t="shared" si="224"/>
        <v>1.3043023937631447E-3</v>
      </c>
      <c r="M1307" s="16">
        <f t="shared" si="225"/>
        <v>-2.5465722346954082E-4</v>
      </c>
      <c r="N1307" s="16">
        <f t="shared" si="226"/>
        <v>4.318325107846078E-3</v>
      </c>
      <c r="O1307" s="16">
        <f t="shared" si="227"/>
        <v>0.16855252387031999</v>
      </c>
      <c r="P1307" s="16">
        <f t="shared" si="228"/>
        <v>0.11100153879382998</v>
      </c>
      <c r="Q1307" s="16">
        <f t="shared" si="229"/>
        <v>0.76391595889969433</v>
      </c>
      <c r="R1307" s="16">
        <f t="shared" si="230"/>
        <v>2.3297752955412556E-3</v>
      </c>
      <c r="S1307" s="16">
        <f t="shared" si="231"/>
        <v>8.327787154744265E-2</v>
      </c>
      <c r="T1307" s="16">
        <f t="shared" si="232"/>
        <v>0.76396520019763214</v>
      </c>
      <c r="U1307" s="66">
        <f t="shared" si="233"/>
        <v>1.8973611937123067</v>
      </c>
      <c r="V1307" s="66"/>
    </row>
    <row r="1308" spans="1:22" x14ac:dyDescent="0.25">
      <c r="A1308">
        <v>1307</v>
      </c>
      <c r="B1308">
        <v>5.7015869838036295E-4</v>
      </c>
      <c r="C1308" s="16">
        <v>5.5969486736855697E-9</v>
      </c>
      <c r="D1308">
        <v>8.3782194290440602E-4</v>
      </c>
      <c r="E1308" s="16">
        <v>9.4508899983856896E-6</v>
      </c>
      <c r="F1308" s="16">
        <v>8.4595098560539808E-6</v>
      </c>
      <c r="G1308" s="16">
        <v>1.9837486046035299E-6</v>
      </c>
      <c r="H1308">
        <v>2.7825928074770801E-4</v>
      </c>
      <c r="J1308">
        <v>0.95616069430194595</v>
      </c>
      <c r="K1308">
        <f t="shared" si="223"/>
        <v>5.3515823298035496E-9</v>
      </c>
      <c r="L1308">
        <f t="shared" si="224"/>
        <v>8.5671911427244376E-4</v>
      </c>
      <c r="M1308" s="16">
        <f t="shared" si="225"/>
        <v>2.8359828248828198E-4</v>
      </c>
      <c r="N1308" s="16">
        <f t="shared" si="226"/>
        <v>2.4892721085599923E-2</v>
      </c>
      <c r="O1308" s="16">
        <f t="shared" si="227"/>
        <v>1.0300365366058171E-4</v>
      </c>
      <c r="P1308" s="16">
        <f t="shared" si="228"/>
        <v>1.6947055142810367E-2</v>
      </c>
      <c r="Q1308" s="16">
        <f t="shared" si="229"/>
        <v>1.441490863713411E-2</v>
      </c>
      <c r="R1308" s="16">
        <f t="shared" si="230"/>
        <v>2.0011259889951113E-2</v>
      </c>
      <c r="S1308" s="16">
        <f t="shared" si="231"/>
        <v>1.3259029899269475E-4</v>
      </c>
      <c r="T1308" s="16">
        <f t="shared" si="232"/>
        <v>1.4416215082901956E-2</v>
      </c>
      <c r="U1308" s="66">
        <f t="shared" si="233"/>
        <v>9.0917753791050757E-2</v>
      </c>
      <c r="V1308" s="66"/>
    </row>
    <row r="1309" spans="1:22" x14ac:dyDescent="0.25">
      <c r="A1309">
        <v>1308</v>
      </c>
      <c r="B1309">
        <v>5.5997230240844198E-4</v>
      </c>
      <c r="C1309" s="16">
        <v>6.1558496316507103E-9</v>
      </c>
      <c r="D1309">
        <v>9.4052591175797901E-4</v>
      </c>
      <c r="E1309" s="16">
        <v>1.16553281865393E-5</v>
      </c>
      <c r="F1309" s="16">
        <v>8.6545001165341304E-6</v>
      </c>
      <c r="G1309" s="16">
        <v>1.80575657900444E-6</v>
      </c>
      <c r="H1309">
        <v>3.4316546416795699E-4</v>
      </c>
      <c r="J1309">
        <v>0.95564489466576197</v>
      </c>
      <c r="K1309">
        <f t="shared" si="223"/>
        <v>5.8828062728171129E-9</v>
      </c>
      <c r="L1309">
        <f t="shared" si="224"/>
        <v>9.5963451272042006E-4</v>
      </c>
      <c r="M1309" s="16">
        <f t="shared" si="225"/>
        <v>1.6031009209646396E-4</v>
      </c>
      <c r="N1309" s="16">
        <f t="shared" si="226"/>
        <v>1.8793557852790192E-2</v>
      </c>
      <c r="O1309" s="16">
        <f t="shared" si="227"/>
        <v>1.2325594115154239E-2</v>
      </c>
      <c r="P1309" s="16">
        <f t="shared" si="228"/>
        <v>5.5481570837085585E-4</v>
      </c>
      <c r="Q1309" s="16">
        <f t="shared" si="229"/>
        <v>7.2565005840483218E-3</v>
      </c>
      <c r="R1309" s="16">
        <f t="shared" si="230"/>
        <v>1.4804072279423432E-2</v>
      </c>
      <c r="S1309" s="16">
        <f t="shared" si="231"/>
        <v>1.0041385256953772E-2</v>
      </c>
      <c r="T1309" s="16">
        <f t="shared" si="232"/>
        <v>7.2562590198973192E-3</v>
      </c>
      <c r="U1309" s="66">
        <f t="shared" si="233"/>
        <v>7.103218481663813E-2</v>
      </c>
      <c r="V1309" s="66"/>
    </row>
    <row r="1310" spans="1:22" x14ac:dyDescent="0.25">
      <c r="A1310">
        <v>1309</v>
      </c>
      <c r="B1310">
        <v>3.5069540252730201E-4</v>
      </c>
      <c r="C1310" s="16">
        <v>2.9736551461513999E-9</v>
      </c>
      <c r="D1310">
        <v>7.2209447434469205E-4</v>
      </c>
      <c r="E1310" s="16">
        <v>4.3322660538186197E-6</v>
      </c>
      <c r="F1310" s="16">
        <v>1.36936916863274E-5</v>
      </c>
      <c r="G1310" s="16">
        <v>3.7297669473989901E-6</v>
      </c>
      <c r="H1310">
        <v>1.2755284865733699E-4</v>
      </c>
      <c r="J1310">
        <v>0.95663308011943704</v>
      </c>
      <c r="K1310">
        <f t="shared" si="223"/>
        <v>2.8446968816758283E-9</v>
      </c>
      <c r="L1310">
        <f t="shared" si="224"/>
        <v>7.5320865100959975E-4</v>
      </c>
      <c r="M1310" s="16">
        <f t="shared" si="225"/>
        <v>-5.1817845954995713E-5</v>
      </c>
      <c r="N1310" s="16">
        <f t="shared" si="226"/>
        <v>8.2870146007711712E-2</v>
      </c>
      <c r="O1310" s="16">
        <f t="shared" si="227"/>
        <v>0.21465473207728988</v>
      </c>
      <c r="P1310" s="16">
        <f t="shared" si="228"/>
        <v>6.2664139655338957E-2</v>
      </c>
      <c r="Q1310" s="16">
        <f t="shared" si="229"/>
        <v>0.35597751060773059</v>
      </c>
      <c r="R1310" s="16">
        <f t="shared" si="230"/>
        <v>0.1519015931142528</v>
      </c>
      <c r="S1310" s="16">
        <f t="shared" si="231"/>
        <v>0.73704189524800456</v>
      </c>
      <c r="T1310" s="16">
        <f t="shared" si="232"/>
        <v>0.35598260054447634</v>
      </c>
      <c r="U1310" s="66">
        <f t="shared" si="233"/>
        <v>1.9610926172548049</v>
      </c>
      <c r="V1310" s="66"/>
    </row>
    <row r="1311" spans="1:22" x14ac:dyDescent="0.25">
      <c r="A1311">
        <v>1310</v>
      </c>
      <c r="B1311">
        <v>3.3462428673092102E-4</v>
      </c>
      <c r="C1311" s="16">
        <v>4.2476052454616803E-9</v>
      </c>
      <c r="D1311">
        <v>1.0903820234966399E-3</v>
      </c>
      <c r="E1311" s="16">
        <v>9.3058336542783996E-6</v>
      </c>
      <c r="F1311" s="16">
        <v>1.45972613894353E-5</v>
      </c>
      <c r="G1311" s="16">
        <v>2.6220762845588399E-6</v>
      </c>
      <c r="H1311">
        <v>2.7399202922832102E-4</v>
      </c>
      <c r="J1311">
        <v>0.95479364232985398</v>
      </c>
      <c r="K1311">
        <f t="shared" si="223"/>
        <v>4.0555864834937513E-9</v>
      </c>
      <c r="L1311">
        <f t="shared" si="224"/>
        <v>1.1221943749548239E-3</v>
      </c>
      <c r="M1311" s="16">
        <f t="shared" si="225"/>
        <v>-4.5294580149298185E-4</v>
      </c>
      <c r="N1311" s="16">
        <f t="shared" si="226"/>
        <v>0.1027241235159297</v>
      </c>
      <c r="O1311" s="16">
        <f t="shared" si="227"/>
        <v>5.4467750308487183E-2</v>
      </c>
      <c r="P1311" s="16">
        <f t="shared" si="228"/>
        <v>1.7430529373938953E-2</v>
      </c>
      <c r="Q1311" s="16">
        <f t="shared" si="229"/>
        <v>1.7840349283040392E-2</v>
      </c>
      <c r="R1311" s="16">
        <f t="shared" si="230"/>
        <v>0.23179125450205262</v>
      </c>
      <c r="S1311" s="16">
        <f t="shared" si="231"/>
        <v>9.397812498358446E-2</v>
      </c>
      <c r="T1311" s="16">
        <f t="shared" si="232"/>
        <v>1.7838745871771516E-2</v>
      </c>
      <c r="U1311" s="66">
        <f t="shared" si="233"/>
        <v>0.5360708778388048</v>
      </c>
      <c r="V1311" s="66"/>
    </row>
    <row r="1312" spans="1:22" x14ac:dyDescent="0.25">
      <c r="A1312">
        <v>1311</v>
      </c>
      <c r="B1312">
        <v>5.0764140511794199E-4</v>
      </c>
      <c r="C1312" s="16">
        <v>6.1947794973589002E-9</v>
      </c>
      <c r="D1312">
        <v>1.0466978266017301E-3</v>
      </c>
      <c r="E1312" s="16">
        <v>1.30372299196613E-5</v>
      </c>
      <c r="F1312" s="16">
        <v>9.5943786227353505E-6</v>
      </c>
      <c r="G1312" s="16">
        <v>1.7966132851768801E-6</v>
      </c>
      <c r="H1312">
        <v>3.8385450834091801E-4</v>
      </c>
      <c r="J1312">
        <v>0.95510568609844604</v>
      </c>
      <c r="K1312">
        <f t="shared" si="223"/>
        <v>5.9166691220535588E-9</v>
      </c>
      <c r="L1312">
        <f t="shared" si="224"/>
        <v>1.0676770023528802E-3</v>
      </c>
      <c r="M1312" s="16">
        <f t="shared" si="225"/>
        <v>-5.2394192116996364E-5</v>
      </c>
      <c r="N1312" s="16">
        <f t="shared" si="226"/>
        <v>9.5021504021134849E-4</v>
      </c>
      <c r="O1312" s="16">
        <f t="shared" si="227"/>
        <v>1.3935055571753891E-2</v>
      </c>
      <c r="P1312" s="16">
        <f t="shared" si="228"/>
        <v>7.5120690453875051E-3</v>
      </c>
      <c r="Q1312" s="16">
        <f t="shared" si="229"/>
        <v>4.5731363180810988E-2</v>
      </c>
      <c r="R1312" s="16">
        <f t="shared" si="230"/>
        <v>6.9093198394502397E-4</v>
      </c>
      <c r="S1312" s="16">
        <f t="shared" si="231"/>
        <v>1.0975231462626934E-2</v>
      </c>
      <c r="T1312" s="16">
        <f t="shared" si="232"/>
        <v>4.5733378625759519E-2</v>
      </c>
      <c r="U1312" s="66">
        <f t="shared" si="233"/>
        <v>0.12552824491049522</v>
      </c>
      <c r="V1312" s="66"/>
    </row>
    <row r="1313" spans="1:22" x14ac:dyDescent="0.25">
      <c r="A1313">
        <v>1312</v>
      </c>
      <c r="B1313" s="16">
        <v>4.7334733317553999E-4</v>
      </c>
      <c r="C1313" s="16">
        <v>5.7775675351243602E-9</v>
      </c>
      <c r="D1313" s="16">
        <v>1.04700731906245E-3</v>
      </c>
      <c r="E1313" s="16">
        <v>1.2162351386637699E-5</v>
      </c>
      <c r="F1313" s="16">
        <v>1.02909857731735E-5</v>
      </c>
      <c r="G1313" s="16">
        <v>1.92641985587704E-6</v>
      </c>
      <c r="H1313">
        <v>3.5809555798371198E-4</v>
      </c>
      <c r="J1313">
        <v>0.95509000838645597</v>
      </c>
      <c r="K1313">
        <f t="shared" si="223"/>
        <v>5.5180970255752413E-9</v>
      </c>
      <c r="L1313">
        <f t="shared" si="224"/>
        <v>1.0695099328971391E-3</v>
      </c>
      <c r="M1313" s="16">
        <f t="shared" si="225"/>
        <v>-1.228152665460589E-4</v>
      </c>
      <c r="N1313" s="16">
        <f t="shared" si="226"/>
        <v>1.5064169034375121E-3</v>
      </c>
      <c r="O1313" s="16">
        <f t="shared" si="227"/>
        <v>1.827352489597767E-3</v>
      </c>
      <c r="P1313" s="16">
        <f t="shared" si="228"/>
        <v>7.5678699645349281E-3</v>
      </c>
      <c r="Q1313" s="16">
        <f t="shared" si="229"/>
        <v>1.7527688497646816E-2</v>
      </c>
      <c r="R1313" s="16">
        <f t="shared" si="230"/>
        <v>1.9723981995776524E-3</v>
      </c>
      <c r="S1313" s="16">
        <f t="shared" si="231"/>
        <v>1.6065040780963383E-3</v>
      </c>
      <c r="T1313" s="16">
        <f t="shared" si="232"/>
        <v>1.7528898175230172E-2</v>
      </c>
      <c r="U1313" s="66">
        <f t="shared" si="233"/>
        <v>4.9537128308121188E-2</v>
      </c>
      <c r="V1313" s="66"/>
    </row>
    <row r="1314" spans="1:22" x14ac:dyDescent="0.25">
      <c r="A1314">
        <v>1313</v>
      </c>
      <c r="B1314">
        <v>4.4095858380420699E-4</v>
      </c>
      <c r="C1314" s="16">
        <v>8.6249891070493599E-9</v>
      </c>
      <c r="D1314">
        <v>1.7022267299406E-3</v>
      </c>
      <c r="E1314" s="16">
        <v>2.9315989936026699E-5</v>
      </c>
      <c r="F1314" s="16">
        <v>1.13642404321691E-5</v>
      </c>
      <c r="G1314" s="16">
        <v>1.2994669052744901E-6</v>
      </c>
      <c r="H1314">
        <v>8.6317620213183005E-4</v>
      </c>
      <c r="J1314">
        <v>0.95204593556346595</v>
      </c>
      <c r="K1314">
        <f t="shared" si="223"/>
        <v>8.2113858236455108E-9</v>
      </c>
      <c r="L1314">
        <f t="shared" si="224"/>
        <v>1.7262460527211055E-3</v>
      </c>
      <c r="M1314" s="16">
        <f t="shared" si="225"/>
        <v>-8.4432888511269167E-4</v>
      </c>
      <c r="N1314" s="16">
        <f t="shared" si="226"/>
        <v>1.0937342553301956E-2</v>
      </c>
      <c r="O1314" s="16">
        <f t="shared" si="227"/>
        <v>0.30986610207996573</v>
      </c>
      <c r="P1314" s="16">
        <f t="shared" si="228"/>
        <v>0.58865162706696306</v>
      </c>
      <c r="Q1314" s="16">
        <f t="shared" si="229"/>
        <v>2.9911871864815676</v>
      </c>
      <c r="R1314" s="16">
        <f t="shared" si="230"/>
        <v>2.3511368255237322E-2</v>
      </c>
      <c r="S1314" s="16">
        <f t="shared" si="231"/>
        <v>0.12424679674709754</v>
      </c>
      <c r="T1314" s="16">
        <f t="shared" si="232"/>
        <v>2.991518931183037</v>
      </c>
      <c r="U1314" s="66">
        <f t="shared" si="233"/>
        <v>7.0399193543671696</v>
      </c>
      <c r="V1314" s="66"/>
    </row>
    <row r="1315" spans="1:22" x14ac:dyDescent="0.25">
      <c r="A1315">
        <v>1314</v>
      </c>
      <c r="B1315">
        <v>7.6074104759290802E-4</v>
      </c>
      <c r="C1315" s="16">
        <v>4.2245804455261399E-9</v>
      </c>
      <c r="D1315">
        <v>4.6963396747828402E-4</v>
      </c>
      <c r="E1315" s="16">
        <v>4.0162527208328498E-6</v>
      </c>
      <c r="F1315" s="16">
        <v>6.2270118036439801E-6</v>
      </c>
      <c r="G1315" s="16">
        <v>2.61653476994433E-6</v>
      </c>
      <c r="H1315">
        <v>1.1824703634907199E-4</v>
      </c>
      <c r="J1315">
        <v>0.95812097997151002</v>
      </c>
      <c r="K1315">
        <f t="shared" si="223"/>
        <v>4.0476591564359836E-9</v>
      </c>
      <c r="L1315">
        <f t="shared" si="224"/>
        <v>4.8470030127507083E-4</v>
      </c>
      <c r="M1315" s="16">
        <f t="shared" si="225"/>
        <v>1.0367817939107452E-3</v>
      </c>
      <c r="N1315" s="16">
        <f t="shared" si="226"/>
        <v>0.29677886368619349</v>
      </c>
      <c r="O1315" s="16">
        <f t="shared" si="227"/>
        <v>5.6424697401271637E-2</v>
      </c>
      <c r="P1315" s="16">
        <f t="shared" si="228"/>
        <v>0.26258478488722403</v>
      </c>
      <c r="Q1315" s="16">
        <f t="shared" si="229"/>
        <v>0.39195282394198061</v>
      </c>
      <c r="R1315" s="16">
        <f t="shared" si="230"/>
        <v>0.13544825227190654</v>
      </c>
      <c r="S1315" s="16">
        <f t="shared" si="231"/>
        <v>9.2292755742625909E-2</v>
      </c>
      <c r="T1315" s="16">
        <f t="shared" si="232"/>
        <v>0.39196403963743626</v>
      </c>
      <c r="U1315" s="66">
        <f t="shared" si="233"/>
        <v>1.6274462175686384</v>
      </c>
      <c r="V1315" s="66"/>
    </row>
    <row r="1316" spans="1:22" x14ac:dyDescent="0.25">
      <c r="A1316">
        <v>1315</v>
      </c>
      <c r="B1316">
        <v>4.9968738688198995E-4</v>
      </c>
      <c r="C1316" s="16">
        <v>8.8827705763860008E-9</v>
      </c>
      <c r="D1316">
        <v>1.5416105700618501E-3</v>
      </c>
      <c r="E1316" s="16">
        <v>2.7389384871286799E-5</v>
      </c>
      <c r="F1316" s="16">
        <v>9.9594768124168802E-6</v>
      </c>
      <c r="G1316" s="16">
        <v>1.2596107328073001E-6</v>
      </c>
      <c r="H1316">
        <v>8.0644316316044197E-4</v>
      </c>
      <c r="J1316">
        <v>0.95278616256900694</v>
      </c>
      <c r="K1316">
        <f t="shared" si="223"/>
        <v>8.463380890455704E-9</v>
      </c>
      <c r="L1316">
        <f t="shared" si="224"/>
        <v>1.5627802516489148E-3</v>
      </c>
      <c r="M1316" s="16">
        <f t="shared" si="225"/>
        <v>-5.6340547788493486E-4</v>
      </c>
      <c r="N1316" s="16">
        <f t="shared" si="226"/>
        <v>2.1532595379036715E-4</v>
      </c>
      <c r="O1316" s="16">
        <f t="shared" si="227"/>
        <v>0.3638274651220752</v>
      </c>
      <c r="P1316" s="16">
        <f t="shared" si="228"/>
        <v>0.36058357533738544</v>
      </c>
      <c r="Q1316" s="16">
        <f t="shared" si="229"/>
        <v>2.4028897658822901</v>
      </c>
      <c r="R1316" s="16">
        <f t="shared" si="230"/>
        <v>1.1593915181533919E-4</v>
      </c>
      <c r="S1316" s="16">
        <f t="shared" si="231"/>
        <v>0.1386419799372568</v>
      </c>
      <c r="T1316" s="16">
        <f t="shared" si="232"/>
        <v>2.4031055057125359</v>
      </c>
      <c r="U1316" s="66">
        <f t="shared" si="233"/>
        <v>5.6693795570971499</v>
      </c>
      <c r="V1316" s="66"/>
    </row>
    <row r="1317" spans="1:22" x14ac:dyDescent="0.25">
      <c r="A1317">
        <v>1316</v>
      </c>
      <c r="B1317" s="16">
        <v>8.2116432991374204E-4</v>
      </c>
      <c r="C1317" s="16">
        <v>4.7180315256606503E-9</v>
      </c>
      <c r="D1317" s="16">
        <v>4.8607109296196801E-4</v>
      </c>
      <c r="E1317" s="16">
        <v>4.6415566095392603E-6</v>
      </c>
      <c r="F1317" s="16">
        <v>5.7728932602321403E-6</v>
      </c>
      <c r="G1317" s="16">
        <v>2.3432840374225899E-6</v>
      </c>
      <c r="H1317" s="16">
        <v>1.36657407533437E-4</v>
      </c>
      <c r="J1317">
        <v>0.95804380099272901</v>
      </c>
      <c r="K1317">
        <f t="shared" si="223"/>
        <v>4.520080856047454E-9</v>
      </c>
      <c r="L1317">
        <f t="shared" si="224"/>
        <v>4.9995544548832923E-4</v>
      </c>
      <c r="M1317" s="16">
        <f t="shared" si="225"/>
        <v>1.1423732143391546E-3</v>
      </c>
      <c r="N1317" s="16">
        <f t="shared" si="226"/>
        <v>0.44551716071180941</v>
      </c>
      <c r="O1317" s="16">
        <f t="shared" si="227"/>
        <v>2.2046234493351396E-2</v>
      </c>
      <c r="P1317" s="16">
        <f t="shared" si="228"/>
        <v>0.24538687808642073</v>
      </c>
      <c r="Q1317" s="16">
        <f t="shared" si="229"/>
        <v>0.32244407543735437</v>
      </c>
      <c r="R1317" s="16">
        <f t="shared" si="230"/>
        <v>0.17149582021215357</v>
      </c>
      <c r="S1317" s="16">
        <f t="shared" si="231"/>
        <v>2.8102730551397115E-2</v>
      </c>
      <c r="T1317" s="16">
        <f t="shared" si="232"/>
        <v>0.32245549960537795</v>
      </c>
      <c r="U1317" s="66">
        <f t="shared" si="233"/>
        <v>1.5574483990978643</v>
      </c>
      <c r="V1317" s="66"/>
    </row>
    <row r="1318" spans="1:22" x14ac:dyDescent="0.25">
      <c r="A1318">
        <v>1317</v>
      </c>
      <c r="B1318">
        <v>2.9237804527924502E-4</v>
      </c>
      <c r="C1318" s="16">
        <v>3.3387774275315101E-9</v>
      </c>
      <c r="D1318">
        <v>9.7861473430432703E-4</v>
      </c>
      <c r="E1318" s="16">
        <v>6.5723506808762698E-6</v>
      </c>
      <c r="F1318" s="16">
        <v>1.6629397476727401E-5</v>
      </c>
      <c r="G1318" s="16">
        <v>3.3320204256704599E-6</v>
      </c>
      <c r="H1318">
        <v>1.9350904149374699E-4</v>
      </c>
      <c r="J1318">
        <v>0.95529298725377798</v>
      </c>
      <c r="K1318">
        <f t="shared" si="223"/>
        <v>3.1895106625220606E-9</v>
      </c>
      <c r="L1318">
        <f t="shared" si="224"/>
        <v>1.0152022109060248E-3</v>
      </c>
      <c r="M1318" s="16">
        <f t="shared" si="225"/>
        <v>-4.304461203475348E-4</v>
      </c>
      <c r="N1318" s="16">
        <f t="shared" si="226"/>
        <v>0.16507319184192412</v>
      </c>
      <c r="O1318" s="16">
        <f t="shared" si="227"/>
        <v>0.15793504646460083</v>
      </c>
      <c r="P1318" s="16">
        <f t="shared" si="228"/>
        <v>2.5564632797574655E-4</v>
      </c>
      <c r="Q1318" s="16">
        <f t="shared" si="229"/>
        <v>0.1506001876213304</v>
      </c>
      <c r="R1318" s="16">
        <f t="shared" si="230"/>
        <v>0.47290996372792865</v>
      </c>
      <c r="S1318" s="16">
        <f t="shared" si="231"/>
        <v>0.43601946666766916</v>
      </c>
      <c r="T1318" s="16">
        <f t="shared" si="232"/>
        <v>0.15059920490586709</v>
      </c>
      <c r="U1318" s="66">
        <f t="shared" si="233"/>
        <v>1.533392707557296</v>
      </c>
      <c r="V1318" s="66"/>
    </row>
    <row r="1319" spans="1:22" x14ac:dyDescent="0.25">
      <c r="A1319">
        <v>1318</v>
      </c>
      <c r="B1319">
        <v>5.0473462285005502E-4</v>
      </c>
      <c r="C1319" s="16">
        <v>5.6616862891820904E-9</v>
      </c>
      <c r="D1319">
        <v>9.6022099099306996E-4</v>
      </c>
      <c r="E1319" s="16">
        <v>1.0941284927499399E-5</v>
      </c>
      <c r="F1319" s="16">
        <v>9.61202617156827E-6</v>
      </c>
      <c r="G1319" s="16">
        <v>1.9638894473765598E-6</v>
      </c>
      <c r="H1319">
        <v>3.2214239342592599E-4</v>
      </c>
      <c r="J1319">
        <v>0.95552789477216005</v>
      </c>
      <c r="K1319">
        <f t="shared" si="223"/>
        <v>5.409899180762566E-9</v>
      </c>
      <c r="L1319">
        <f t="shared" si="224"/>
        <v>9.8140327109729397E-4</v>
      </c>
      <c r="M1319" s="16">
        <f t="shared" si="225"/>
        <v>2.8065974602816253E-5</v>
      </c>
      <c r="N1319" s="16">
        <f t="shared" si="226"/>
        <v>6.2115568351039333E-4</v>
      </c>
      <c r="O1319" s="16">
        <f t="shared" si="227"/>
        <v>4.7668218614679446E-4</v>
      </c>
      <c r="P1319" s="16">
        <f t="shared" si="228"/>
        <v>9.6551492126431516E-6</v>
      </c>
      <c r="Q1319" s="16">
        <f t="shared" si="229"/>
        <v>3.4980716754197535E-4</v>
      </c>
      <c r="R1319" s="16">
        <f t="shared" si="230"/>
        <v>5.9998398135450472E-4</v>
      </c>
      <c r="S1319" s="16">
        <f t="shared" si="231"/>
        <v>4.584068043350279E-4</v>
      </c>
      <c r="T1319" s="16">
        <f t="shared" si="232"/>
        <v>3.4979997831836586E-4</v>
      </c>
      <c r="U1319" s="66">
        <f t="shared" si="233"/>
        <v>2.8654909504197052E-3</v>
      </c>
      <c r="V1319" s="66"/>
    </row>
    <row r="1320" spans="1:22" x14ac:dyDescent="0.25">
      <c r="A1320">
        <v>1319</v>
      </c>
      <c r="B1320">
        <v>7.84544707115501E-4</v>
      </c>
      <c r="C1320" s="16">
        <v>7.3350611158552297E-9</v>
      </c>
      <c r="D1320">
        <v>7.9700388380965102E-4</v>
      </c>
      <c r="E1320" s="16">
        <v>1.1789179368051301E-5</v>
      </c>
      <c r="F1320" s="16">
        <v>6.1333641592795799E-6</v>
      </c>
      <c r="G1320" s="16">
        <v>1.51280118512575E-6</v>
      </c>
      <c r="H1320">
        <v>3.4710389580918098E-4</v>
      </c>
      <c r="J1320">
        <v>0.956416617908594</v>
      </c>
      <c r="K1320">
        <f t="shared" si="223"/>
        <v>7.0153743445790963E-9</v>
      </c>
      <c r="L1320">
        <f t="shared" si="224"/>
        <v>8.1077607825222006E-4</v>
      </c>
      <c r="M1320" s="16">
        <f t="shared" si="225"/>
        <v>7.5831333597878184E-4</v>
      </c>
      <c r="N1320" s="16">
        <f t="shared" si="226"/>
        <v>0.3517797916746257</v>
      </c>
      <c r="O1320" s="16">
        <f t="shared" si="227"/>
        <v>0.10487704897193492</v>
      </c>
      <c r="P1320" s="16">
        <f t="shared" si="228"/>
        <v>2.9776192396229272E-2</v>
      </c>
      <c r="Q1320" s="16">
        <f t="shared" si="229"/>
        <v>9.5350325620501917E-3</v>
      </c>
      <c r="R1320" s="16">
        <f t="shared" si="230"/>
        <v>0.14253423413259322</v>
      </c>
      <c r="S1320" s="16">
        <f t="shared" si="231"/>
        <v>6.0606520918961099E-2</v>
      </c>
      <c r="T1320" s="16">
        <f t="shared" si="232"/>
        <v>9.5331953125902501E-3</v>
      </c>
      <c r="U1320" s="66">
        <f t="shared" si="233"/>
        <v>0.70864201596898468</v>
      </c>
      <c r="V1320" s="66"/>
    </row>
    <row r="1321" spans="1:22" x14ac:dyDescent="0.25">
      <c r="A1321">
        <v>1320</v>
      </c>
      <c r="B1321" s="16">
        <v>4.3919534340331297E-4</v>
      </c>
      <c r="C1321" s="16">
        <v>5.06996137168419E-9</v>
      </c>
      <c r="D1321" s="16">
        <v>9.8897493214852297E-4</v>
      </c>
      <c r="E1321" s="16">
        <v>1.00872767100556E-5</v>
      </c>
      <c r="F1321" s="16">
        <v>1.1063869762543701E-5</v>
      </c>
      <c r="G1321" s="16">
        <v>2.1939529534074402E-6</v>
      </c>
      <c r="H1321" s="16">
        <v>2.9699846230526301E-4</v>
      </c>
      <c r="J1321">
        <v>0.95535684601464499</v>
      </c>
      <c r="K1321">
        <f t="shared" si="223"/>
        <v>4.8436223054682906E-9</v>
      </c>
      <c r="L1321">
        <f t="shared" si="224"/>
        <v>1.0132915546656462E-3</v>
      </c>
      <c r="M1321" s="16">
        <f t="shared" si="225"/>
        <v>-1.3490086785902013E-4</v>
      </c>
      <c r="N1321" s="16">
        <f t="shared" si="226"/>
        <v>1.169906529864605E-2</v>
      </c>
      <c r="O1321" s="16">
        <f t="shared" si="227"/>
        <v>7.2186613058462176E-3</v>
      </c>
      <c r="P1321" s="16">
        <f t="shared" si="228"/>
        <v>7.1528472253926004E-4</v>
      </c>
      <c r="Q1321" s="16">
        <f t="shared" si="229"/>
        <v>3.6979117623811234E-3</v>
      </c>
      <c r="R1321" s="16">
        <f t="shared" si="230"/>
        <v>1.50921592703039E-2</v>
      </c>
      <c r="S1321" s="16">
        <f t="shared" si="231"/>
        <v>8.6915102617526226E-3</v>
      </c>
      <c r="T1321" s="16">
        <f t="shared" si="232"/>
        <v>3.6977457274610707E-3</v>
      </c>
      <c r="U1321" s="66">
        <f t="shared" si="233"/>
        <v>5.0812338348930251E-2</v>
      </c>
      <c r="V1321" s="66"/>
    </row>
    <row r="1322" spans="1:22" x14ac:dyDescent="0.25">
      <c r="A1322">
        <v>1321</v>
      </c>
      <c r="B1322">
        <v>7.0318244527219802E-4</v>
      </c>
      <c r="C1322" s="16">
        <v>4.7634225229208398E-9</v>
      </c>
      <c r="D1322">
        <v>5.7440299765335295E-4</v>
      </c>
      <c r="E1322" s="16">
        <v>5.5317314460292403E-6</v>
      </c>
      <c r="F1322" s="16">
        <v>6.7719489143657299E-6</v>
      </c>
      <c r="G1322" s="16">
        <v>2.3235349875697502E-6</v>
      </c>
      <c r="H1322">
        <v>1.62866778549587E-4</v>
      </c>
      <c r="J1322">
        <v>0.95755212202780504</v>
      </c>
      <c r="K1322">
        <f t="shared" si="223"/>
        <v>4.5612253449378914E-9</v>
      </c>
      <c r="L1322">
        <f t="shared" si="224"/>
        <v>5.9026566704713126E-4</v>
      </c>
      <c r="M1322" s="16">
        <f t="shared" si="225"/>
        <v>8.1609922349726478E-4</v>
      </c>
      <c r="N1322" s="16">
        <f t="shared" si="226"/>
        <v>0.18309381497610333</v>
      </c>
      <c r="O1322" s="16">
        <f t="shared" si="227"/>
        <v>1.9680577523880572E-2</v>
      </c>
      <c r="P1322" s="16">
        <f t="shared" si="228"/>
        <v>0.16294140853487873</v>
      </c>
      <c r="Q1322" s="16">
        <f t="shared" si="229"/>
        <v>0.23518684310065033</v>
      </c>
      <c r="R1322" s="16">
        <f t="shared" si="230"/>
        <v>9.7799030794394864E-2</v>
      </c>
      <c r="S1322" s="16">
        <f t="shared" si="231"/>
        <v>2.4900178938354445E-2</v>
      </c>
      <c r="T1322" s="16">
        <f t="shared" si="232"/>
        <v>0.23519629439474185</v>
      </c>
      <c r="U1322" s="66">
        <f t="shared" si="233"/>
        <v>0.95879814826300414</v>
      </c>
      <c r="V1322" s="66"/>
    </row>
    <row r="1323" spans="1:22" x14ac:dyDescent="0.25">
      <c r="A1323">
        <v>1322</v>
      </c>
      <c r="B1323">
        <v>2.9449672890532699E-4</v>
      </c>
      <c r="C1323" s="16">
        <v>4.1089792683373102E-9</v>
      </c>
      <c r="D1323">
        <v>1.20175896056184E-3</v>
      </c>
      <c r="E1323" s="16">
        <v>9.9088625336864699E-6</v>
      </c>
      <c r="F1323" s="16">
        <v>1.6674304572622599E-5</v>
      </c>
      <c r="G1323" s="16">
        <v>2.71407366479163E-6</v>
      </c>
      <c r="H1323">
        <v>2.9174868192798298E-4</v>
      </c>
      <c r="J1323">
        <v>0.95422277929265897</v>
      </c>
      <c r="K1323">
        <f t="shared" si="223"/>
        <v>3.9208816174887442E-9</v>
      </c>
      <c r="L1323">
        <f t="shared" si="224"/>
        <v>1.2378175343926085E-3</v>
      </c>
      <c r="M1323" s="16">
        <f t="shared" si="225"/>
        <v>-6.4882407658195442E-4</v>
      </c>
      <c r="N1323" s="16">
        <f t="shared" si="226"/>
        <v>0.16159577274767289</v>
      </c>
      <c r="O1323" s="16">
        <f t="shared" si="227"/>
        <v>6.6771995224294445E-2</v>
      </c>
      <c r="P1323" s="16">
        <f t="shared" si="228"/>
        <v>6.1333125999049137E-2</v>
      </c>
      <c r="Q1323" s="16">
        <f t="shared" si="229"/>
        <v>5.9941584796161249E-3</v>
      </c>
      <c r="R1323" s="16">
        <f t="shared" si="230"/>
        <v>0.47919902286072275</v>
      </c>
      <c r="S1323" s="16">
        <f t="shared" si="231"/>
        <v>0.12418578636533531</v>
      </c>
      <c r="T1323" s="16">
        <f t="shared" si="232"/>
        <v>5.9923612649738943E-3</v>
      </c>
      <c r="U1323" s="66">
        <f t="shared" si="233"/>
        <v>0.90507222294166456</v>
      </c>
      <c r="V1323" s="66"/>
    </row>
    <row r="1324" spans="1:22" x14ac:dyDescent="0.25">
      <c r="A1324">
        <v>1323</v>
      </c>
      <c r="B1324">
        <v>3.9614074102467599E-4</v>
      </c>
      <c r="C1324" s="16">
        <v>2.98261969422547E-9</v>
      </c>
      <c r="D1324">
        <v>6.39808874501264E-4</v>
      </c>
      <c r="E1324" s="16">
        <v>3.8541162729030403E-6</v>
      </c>
      <c r="F1324" s="16">
        <v>1.20717827406448E-5</v>
      </c>
      <c r="G1324" s="16">
        <v>3.71469903011071E-6</v>
      </c>
      <c r="H1324">
        <v>1.13474436522613E-4</v>
      </c>
      <c r="J1324">
        <v>0.95709104480138396</v>
      </c>
      <c r="K1324">
        <f t="shared" si="223"/>
        <v>2.8546385993914394E-9</v>
      </c>
      <c r="L1324">
        <f t="shared" si="224"/>
        <v>6.6766415639297018E-4</v>
      </c>
      <c r="M1324" s="16">
        <f t="shared" si="225"/>
        <v>1.2461732565638184E-4</v>
      </c>
      <c r="N1324" s="16">
        <f t="shared" si="226"/>
        <v>3.8255311079917635E-2</v>
      </c>
      <c r="O1324" s="16">
        <f t="shared" si="227"/>
        <v>0.21315813875908157</v>
      </c>
      <c r="P1324" s="16">
        <f t="shared" si="228"/>
        <v>0.11273224445409151</v>
      </c>
      <c r="Q1324" s="16">
        <f t="shared" si="229"/>
        <v>0.41108267213876243</v>
      </c>
      <c r="R1324" s="16">
        <f t="shared" si="230"/>
        <v>5.0688575378903415E-2</v>
      </c>
      <c r="S1324" s="16">
        <f t="shared" si="231"/>
        <v>0.72420648950299271</v>
      </c>
      <c r="T1324" s="16">
        <f t="shared" si="232"/>
        <v>0.41108946668115165</v>
      </c>
      <c r="U1324" s="66">
        <f t="shared" si="233"/>
        <v>1.9612128979949008</v>
      </c>
      <c r="V1324" s="66"/>
    </row>
    <row r="1325" spans="1:22" x14ac:dyDescent="0.25">
      <c r="A1325">
        <v>1324</v>
      </c>
      <c r="B1325">
        <v>6.6826382545170102E-4</v>
      </c>
      <c r="C1325" s="16">
        <v>9.8958337261857006E-9</v>
      </c>
      <c r="D1325">
        <v>1.2764848066746E-3</v>
      </c>
      <c r="E1325" s="16">
        <v>2.53381343004727E-5</v>
      </c>
      <c r="F1325" s="16">
        <v>7.3597251903048304E-6</v>
      </c>
      <c r="G1325" s="16">
        <v>1.12738153577434E-6</v>
      </c>
      <c r="H1325">
        <v>7.4603717428540497E-4</v>
      </c>
      <c r="J1325">
        <v>0.95405384031306595</v>
      </c>
      <c r="K1325">
        <f t="shared" si="223"/>
        <v>9.4411581695670251E-9</v>
      </c>
      <c r="L1325">
        <f t="shared" si="224"/>
        <v>1.2923217427572577E-3</v>
      </c>
      <c r="M1325" s="16">
        <f t="shared" si="225"/>
        <v>4.4205908146144298E-5</v>
      </c>
      <c r="N1325" s="16">
        <f t="shared" si="226"/>
        <v>0.12744062323690175</v>
      </c>
      <c r="O1325" s="16">
        <f t="shared" si="227"/>
        <v>0.61782883935406374</v>
      </c>
      <c r="P1325" s="16">
        <f t="shared" si="228"/>
        <v>0.10577777415724311</v>
      </c>
      <c r="Q1325" s="16">
        <f t="shared" si="229"/>
        <v>1.8472649833240997</v>
      </c>
      <c r="R1325" s="16">
        <f t="shared" si="230"/>
        <v>6.4047522491331332E-2</v>
      </c>
      <c r="S1325" s="16">
        <f t="shared" si="231"/>
        <v>0.19205016102628619</v>
      </c>
      <c r="T1325" s="16">
        <f t="shared" si="232"/>
        <v>1.8473565292069303</v>
      </c>
      <c r="U1325" s="66">
        <f t="shared" si="233"/>
        <v>4.8017664327968568</v>
      </c>
      <c r="V1325" s="66"/>
    </row>
    <row r="1326" spans="1:22" x14ac:dyDescent="0.25">
      <c r="A1326">
        <v>1325</v>
      </c>
      <c r="B1326">
        <v>4.5160370659565901E-4</v>
      </c>
      <c r="C1326" s="16">
        <v>5.9714474721564898E-9</v>
      </c>
      <c r="D1326">
        <v>1.1366153307874301E-3</v>
      </c>
      <c r="E1326" s="16">
        <v>1.36327192299362E-5</v>
      </c>
      <c r="F1326" s="16">
        <v>1.08307576350391E-5</v>
      </c>
      <c r="G1326" s="16">
        <v>1.8657545300721901E-6</v>
      </c>
      <c r="H1326">
        <v>4.0138926896847801E-4</v>
      </c>
      <c r="J1326">
        <v>0.95464767878050605</v>
      </c>
      <c r="K1326">
        <f t="shared" si="223"/>
        <v>5.7006284682539131E-9</v>
      </c>
      <c r="L1326">
        <f t="shared" si="224"/>
        <v>1.1601366291401083E-3</v>
      </c>
      <c r="M1326" s="16">
        <f t="shared" si="225"/>
        <v>-2.5692921594879035E-4</v>
      </c>
      <c r="N1326" s="16">
        <f t="shared" si="226"/>
        <v>6.883286994035509E-3</v>
      </c>
      <c r="O1326" s="16">
        <f t="shared" si="227"/>
        <v>6.0434147151007585E-3</v>
      </c>
      <c r="P1326" s="16">
        <f t="shared" si="228"/>
        <v>3.2408543574249861E-2</v>
      </c>
      <c r="Q1326" s="16">
        <f t="shared" si="229"/>
        <v>7.2518592619906452E-2</v>
      </c>
      <c r="R1326" s="16">
        <f t="shared" si="230"/>
        <v>9.8390654039581336E-3</v>
      </c>
      <c r="S1326" s="16">
        <f t="shared" si="231"/>
        <v>4.9435297337431716E-3</v>
      </c>
      <c r="T1326" s="16">
        <f t="shared" si="232"/>
        <v>7.2524309998839659E-2</v>
      </c>
      <c r="U1326" s="66">
        <f t="shared" si="233"/>
        <v>0.20516074303983356</v>
      </c>
      <c r="V1326" s="66"/>
    </row>
    <row r="1327" spans="1:22" x14ac:dyDescent="0.25">
      <c r="A1327">
        <v>1326</v>
      </c>
      <c r="B1327">
        <v>4.3611467024587901E-4</v>
      </c>
      <c r="C1327" s="16">
        <v>1.1777120456807101E-8</v>
      </c>
      <c r="D1327">
        <v>2.3826947767980602E-3</v>
      </c>
      <c r="E1327" s="16">
        <v>5.56663511619804E-5</v>
      </c>
      <c r="F1327" s="16">
        <v>1.1804248832963401E-5</v>
      </c>
      <c r="G1327" s="16">
        <v>9.5799284974724207E-7</v>
      </c>
      <c r="H1327">
        <v>1.63908557404144E-3</v>
      </c>
      <c r="J1327">
        <v>0.94918017369399799</v>
      </c>
      <c r="K1327">
        <f t="shared" si="223"/>
        <v>1.1178609240807301E-8</v>
      </c>
      <c r="L1327">
        <f t="shared" si="224"/>
        <v>2.4072494901932772E-3</v>
      </c>
      <c r="M1327" s="16">
        <f t="shared" si="225"/>
        <v>-1.5350201497015194E-3</v>
      </c>
      <c r="N1327" s="16">
        <f t="shared" si="226"/>
        <v>1.309145276727079E-2</v>
      </c>
      <c r="O1327" s="16">
        <f t="shared" si="227"/>
        <v>1.2668841360774066</v>
      </c>
      <c r="P1327" s="16">
        <f t="shared" si="228"/>
        <v>2.1717684441317116</v>
      </c>
      <c r="Q1327" s="16">
        <f t="shared" si="229"/>
        <v>17.496576450914315</v>
      </c>
      <c r="R1327" s="16">
        <f t="shared" si="230"/>
        <v>3.9199941026246209E-2</v>
      </c>
      <c r="S1327" s="16">
        <f t="shared" si="231"/>
        <v>0.2731528156192935</v>
      </c>
      <c r="T1327" s="16">
        <f t="shared" si="232"/>
        <v>17.499495715534298</v>
      </c>
      <c r="U1327" s="66">
        <f t="shared" si="233"/>
        <v>38.760168956070544</v>
      </c>
      <c r="V1327" s="66"/>
    </row>
    <row r="1328" spans="1:22" x14ac:dyDescent="0.25">
      <c r="A1328">
        <v>1327</v>
      </c>
      <c r="B1328">
        <v>4.2131477934251402E-4</v>
      </c>
      <c r="C1328" s="16">
        <v>5.9829774483671396E-9</v>
      </c>
      <c r="D1328">
        <v>1.22314816607275E-3</v>
      </c>
      <c r="E1328" s="16">
        <v>1.4684757178449099E-5</v>
      </c>
      <c r="F1328" s="16">
        <v>1.1655484785048299E-5</v>
      </c>
      <c r="G1328" s="16">
        <v>1.86397630860038E-6</v>
      </c>
      <c r="H1328">
        <v>4.3236634179556098E-4</v>
      </c>
      <c r="J1328">
        <v>0.95422058943119403</v>
      </c>
      <c r="K1328">
        <f t="shared" si="223"/>
        <v>5.7090802673344333E-9</v>
      </c>
      <c r="L1328">
        <f t="shared" si="224"/>
        <v>1.2483171289739987E-3</v>
      </c>
      <c r="M1328" s="16">
        <f t="shared" si="225"/>
        <v>-4.0568757028897062E-4</v>
      </c>
      <c r="N1328" s="16">
        <f t="shared" si="226"/>
        <v>2.0871813533085565E-2</v>
      </c>
      <c r="O1328" s="16">
        <f t="shared" si="227"/>
        <v>6.3712893842241755E-3</v>
      </c>
      <c r="P1328" s="16">
        <f t="shared" si="228"/>
        <v>7.282514043848945E-2</v>
      </c>
      <c r="Q1328" s="16">
        <f t="shared" si="229"/>
        <v>0.13486828772493484</v>
      </c>
      <c r="R1328" s="16">
        <f t="shared" si="230"/>
        <v>3.3449477185358206E-2</v>
      </c>
      <c r="S1328" s="16">
        <f t="shared" si="231"/>
        <v>5.0689148362576325E-3</v>
      </c>
      <c r="T1328" s="16">
        <f t="shared" si="232"/>
        <v>0.13488094474800821</v>
      </c>
      <c r="U1328" s="66">
        <f t="shared" si="233"/>
        <v>0.40833586785035814</v>
      </c>
      <c r="V1328" s="66"/>
    </row>
    <row r="1329" spans="1:22" x14ac:dyDescent="0.25">
      <c r="A1329">
        <v>1328</v>
      </c>
      <c r="B1329">
        <v>3.9972692699998501E-4</v>
      </c>
      <c r="C1329" s="16">
        <v>7.4398426333011303E-9</v>
      </c>
      <c r="D1329">
        <v>1.6170357687282299E-3</v>
      </c>
      <c r="E1329" s="16">
        <v>2.4041609007670098E-5</v>
      </c>
      <c r="F1329" s="16">
        <v>1.24948034516486E-5</v>
      </c>
      <c r="G1329" s="16">
        <v>1.50523532938046E-6</v>
      </c>
      <c r="H1329">
        <v>7.0787532617062096E-4</v>
      </c>
      <c r="J1329">
        <v>0.952401941755187</v>
      </c>
      <c r="K1329">
        <f t="shared" si="223"/>
        <v>7.0857205703090203E-9</v>
      </c>
      <c r="L1329">
        <f t="shared" si="224"/>
        <v>1.6435231711182743E-3</v>
      </c>
      <c r="M1329" s="16">
        <f t="shared" si="225"/>
        <v>-8.4406931711830419E-4</v>
      </c>
      <c r="N1329" s="16">
        <f t="shared" si="226"/>
        <v>3.545970606844584E-2</v>
      </c>
      <c r="O1329" s="16">
        <f t="shared" si="227"/>
        <v>0.11748335539203168</v>
      </c>
      <c r="P1329" s="16">
        <f t="shared" si="228"/>
        <v>0.46075840715328642</v>
      </c>
      <c r="Q1329" s="16">
        <f t="shared" si="229"/>
        <v>1.5337002597679874</v>
      </c>
      <c r="R1329" s="16">
        <f t="shared" si="230"/>
        <v>7.1863007538622417E-2</v>
      </c>
      <c r="S1329" s="16">
        <f t="shared" si="231"/>
        <v>6.2476961634494829E-2</v>
      </c>
      <c r="T1329" s="16">
        <f t="shared" si="232"/>
        <v>1.5338740110778513</v>
      </c>
      <c r="U1329" s="66">
        <f t="shared" si="233"/>
        <v>3.8156157086327198</v>
      </c>
      <c r="V1329" s="66"/>
    </row>
    <row r="1330" spans="1:22" x14ac:dyDescent="0.25">
      <c r="A1330">
        <v>1329</v>
      </c>
      <c r="B1330" s="16">
        <v>2.6021905397364902E-4</v>
      </c>
      <c r="C1330" s="16">
        <v>4.0981304025386098E-9</v>
      </c>
      <c r="D1330" s="16">
        <v>1.3615486638060201E-3</v>
      </c>
      <c r="E1330" s="16">
        <v>1.11767779341449E-5</v>
      </c>
      <c r="F1330" s="16">
        <v>1.9009550465993399E-5</v>
      </c>
      <c r="G1330" s="16">
        <v>2.72617199298417E-6</v>
      </c>
      <c r="H1330">
        <v>3.29082803799684E-4</v>
      </c>
      <c r="J1330">
        <v>0.95343446243867802</v>
      </c>
      <c r="K1330">
        <f t="shared" si="223"/>
        <v>3.9072987573480025E-9</v>
      </c>
      <c r="L1330">
        <f t="shared" si="224"/>
        <v>1.4022898386005884E-3</v>
      </c>
      <c r="M1330" s="16">
        <f t="shared" si="225"/>
        <v>-8.8185173065329049E-4</v>
      </c>
      <c r="N1330" s="16">
        <f t="shared" si="226"/>
        <v>0.22240148189795417</v>
      </c>
      <c r="O1330" s="16">
        <f t="shared" si="227"/>
        <v>6.7787747866493969E-2</v>
      </c>
      <c r="P1330" s="16">
        <f t="shared" si="228"/>
        <v>0.17102151608616256</v>
      </c>
      <c r="Q1330" s="16">
        <f t="shared" si="229"/>
        <v>1.6507178736077544E-3</v>
      </c>
      <c r="R1330" s="16">
        <f t="shared" si="230"/>
        <v>0.86348974669759626</v>
      </c>
      <c r="S1330" s="16">
        <f t="shared" si="231"/>
        <v>0.12847101283966686</v>
      </c>
      <c r="T1330" s="16">
        <f t="shared" si="232"/>
        <v>1.6524573619112017E-3</v>
      </c>
      <c r="U1330" s="66">
        <f t="shared" si="233"/>
        <v>1.4564746806233928</v>
      </c>
      <c r="V1330" s="66"/>
    </row>
    <row r="1331" spans="1:22" x14ac:dyDescent="0.25">
      <c r="A1331">
        <v>1330</v>
      </c>
      <c r="B1331">
        <v>5.6486251739247496E-4</v>
      </c>
      <c r="C1331" s="16">
        <v>3.1766045655556899E-9</v>
      </c>
      <c r="D1331">
        <v>4.7577741689017303E-4</v>
      </c>
      <c r="E1331" s="16">
        <v>3.0588846322384701E-6</v>
      </c>
      <c r="F1331" s="16">
        <v>8.3928435953044094E-6</v>
      </c>
      <c r="G1331" s="16">
        <v>3.4804034243251398E-6</v>
      </c>
      <c r="H1331" s="16">
        <v>9.0060146855996197E-5</v>
      </c>
      <c r="J1331">
        <v>0.95803669327193897</v>
      </c>
      <c r="K1331">
        <f t="shared" si="223"/>
        <v>3.0433037338175174E-9</v>
      </c>
      <c r="L1331">
        <f t="shared" si="224"/>
        <v>4.9604033090054145E-4</v>
      </c>
      <c r="M1331" s="16">
        <f t="shared" si="225"/>
        <v>6.3368470388440847E-4</v>
      </c>
      <c r="N1331" s="16">
        <f t="shared" si="226"/>
        <v>2.1614808179685401E-2</v>
      </c>
      <c r="O1331" s="16">
        <f t="shared" si="227"/>
        <v>0.1820555877456714</v>
      </c>
      <c r="P1331" s="16">
        <f t="shared" si="228"/>
        <v>0.25608882884097528</v>
      </c>
      <c r="Q1331" s="16">
        <f t="shared" si="229"/>
        <v>0.5115087639663487</v>
      </c>
      <c r="R1331" s="16">
        <f t="shared" si="230"/>
        <v>2.1971239569559906E-2</v>
      </c>
      <c r="S1331" s="16">
        <f t="shared" si="231"/>
        <v>0.53913143182910872</v>
      </c>
      <c r="T1331" s="16">
        <f t="shared" si="232"/>
        <v>0.51151822099255251</v>
      </c>
      <c r="U1331" s="66">
        <f t="shared" si="233"/>
        <v>2.0438888811239018</v>
      </c>
      <c r="V1331" s="66"/>
    </row>
    <row r="1332" spans="1:22" x14ac:dyDescent="0.25">
      <c r="A1332">
        <v>1331</v>
      </c>
      <c r="B1332">
        <v>3.1782784760093997E-4</v>
      </c>
      <c r="C1332" s="16">
        <v>7.6077650058147196E-9</v>
      </c>
      <c r="D1332">
        <v>2.1010490937074001E-3</v>
      </c>
      <c r="E1332" s="16">
        <v>3.1787242771802497E-5</v>
      </c>
      <c r="F1332" s="16">
        <v>1.60333353055033E-5</v>
      </c>
      <c r="G1332" s="16">
        <v>1.4793016869820999E-6</v>
      </c>
      <c r="H1332">
        <v>9.3595790269625201E-4</v>
      </c>
      <c r="J1332">
        <v>0.95026012249687597</v>
      </c>
      <c r="K1332">
        <f t="shared" si="223"/>
        <v>7.2293557063529421E-9</v>
      </c>
      <c r="L1332">
        <f t="shared" si="224"/>
        <v>2.1345874582403834E-3</v>
      </c>
      <c r="M1332" s="16">
        <f t="shared" si="225"/>
        <v>-1.498931763038503E-3</v>
      </c>
      <c r="N1332" s="16">
        <f t="shared" si="226"/>
        <v>0.12575051263393874</v>
      </c>
      <c r="O1332" s="16">
        <f t="shared" si="227"/>
        <v>0.13917781772693513</v>
      </c>
      <c r="P1332" s="16">
        <f t="shared" si="228"/>
        <v>1.3954463443143061</v>
      </c>
      <c r="Q1332" s="16">
        <f t="shared" si="229"/>
        <v>3.8400095630326696</v>
      </c>
      <c r="R1332" s="16">
        <f t="shared" si="230"/>
        <v>0.3933689636784351</v>
      </c>
      <c r="S1332" s="16">
        <f t="shared" si="231"/>
        <v>6.9104019817017429E-2</v>
      </c>
      <c r="T1332" s="16">
        <f t="shared" si="232"/>
        <v>3.8406458394177214</v>
      </c>
      <c r="U1332" s="66">
        <f t="shared" si="233"/>
        <v>9.8035030606210238</v>
      </c>
      <c r="V1332" s="66"/>
    </row>
    <row r="1333" spans="1:22" x14ac:dyDescent="0.25">
      <c r="A1333">
        <v>1332</v>
      </c>
      <c r="B1333">
        <v>7.7124741856966501E-4</v>
      </c>
      <c r="C1333" s="16">
        <v>1.00116265938091E-8</v>
      </c>
      <c r="D1333">
        <v>1.11481489888932E-3</v>
      </c>
      <c r="E1333" s="16">
        <v>2.2427854558632601E-5</v>
      </c>
      <c r="F1333" s="16">
        <v>6.3305084386638097E-6</v>
      </c>
      <c r="G1333" s="16">
        <v>1.11233713660943E-6</v>
      </c>
      <c r="H1333">
        <v>6.6034389477297704E-4</v>
      </c>
      <c r="J1333">
        <v>0.95484248738739497</v>
      </c>
      <c r="K1333">
        <f t="shared" si="223"/>
        <v>9.5595264396264732E-9</v>
      </c>
      <c r="L1333">
        <f t="shared" si="224"/>
        <v>1.1285782412766632E-3</v>
      </c>
      <c r="M1333" s="16">
        <f t="shared" si="225"/>
        <v>4.1391659586266673E-4</v>
      </c>
      <c r="N1333" s="16">
        <f t="shared" si="226"/>
        <v>0.32047890352331454</v>
      </c>
      <c r="O1333" s="16">
        <f t="shared" si="227"/>
        <v>0.65111896691834403</v>
      </c>
      <c r="P1333" s="16">
        <f t="shared" si="228"/>
        <v>2.4771838697139444E-2</v>
      </c>
      <c r="Q1333" s="16">
        <f t="shared" si="229"/>
        <v>1.1841264302715646</v>
      </c>
      <c r="R1333" s="16">
        <f t="shared" si="230"/>
        <v>0.12782718764596046</v>
      </c>
      <c r="S1333" s="16">
        <f t="shared" si="231"/>
        <v>0.19867681772193369</v>
      </c>
      <c r="T1333" s="16">
        <f t="shared" si="232"/>
        <v>1.1841557379930387</v>
      </c>
      <c r="U1333" s="66">
        <f t="shared" si="233"/>
        <v>3.6911558827712954</v>
      </c>
      <c r="V1333" s="66"/>
    </row>
    <row r="1334" spans="1:22" x14ac:dyDescent="0.25">
      <c r="A1334">
        <v>1333</v>
      </c>
      <c r="B1334">
        <v>5.3651725887047998E-4</v>
      </c>
      <c r="C1334" s="16">
        <v>7.0044401309950596E-9</v>
      </c>
      <c r="D1334">
        <v>1.1216658633487E-3</v>
      </c>
      <c r="E1334" s="16">
        <v>1.5784480728123799E-5</v>
      </c>
      <c r="F1334" s="16">
        <v>9.1076350171872097E-6</v>
      </c>
      <c r="G1334" s="16">
        <v>1.5902139322163199E-6</v>
      </c>
      <c r="H1334">
        <v>4.6474327381653102E-4</v>
      </c>
      <c r="J1334">
        <v>0.95475376608906704</v>
      </c>
      <c r="K1334">
        <f t="shared" si="223"/>
        <v>6.6875155944129313E-9</v>
      </c>
      <c r="L1334">
        <f t="shared" si="224"/>
        <v>1.1414643428751597E-3</v>
      </c>
      <c r="M1334" s="16">
        <f t="shared" si="225"/>
        <v>-6.8429825134199809E-5</v>
      </c>
      <c r="N1334" s="16">
        <f t="shared" si="226"/>
        <v>8.003337493051663E-3</v>
      </c>
      <c r="O1334" s="16">
        <f t="shared" si="227"/>
        <v>6.9789006993723687E-2</v>
      </c>
      <c r="P1334" s="16">
        <f t="shared" si="228"/>
        <v>2.7061345265329627E-2</v>
      </c>
      <c r="Q1334" s="16">
        <f t="shared" si="229"/>
        <v>0.22055743577107129</v>
      </c>
      <c r="R1334" s="16">
        <f t="shared" si="230"/>
        <v>5.7281020781783133E-3</v>
      </c>
      <c r="S1334" s="16">
        <f t="shared" si="231"/>
        <v>4.3101827930434211E-2</v>
      </c>
      <c r="T1334" s="16">
        <f t="shared" si="232"/>
        <v>0.22056753916332469</v>
      </c>
      <c r="U1334" s="66">
        <f t="shared" si="233"/>
        <v>0.59480859469511349</v>
      </c>
      <c r="V1334" s="66"/>
    </row>
    <row r="1335" spans="1:22" x14ac:dyDescent="0.25">
      <c r="A1335">
        <v>1334</v>
      </c>
      <c r="B1335" s="16">
        <v>6.2555024734735896E-4</v>
      </c>
      <c r="C1335" s="16">
        <v>5.8799872197047901E-9</v>
      </c>
      <c r="D1335" s="16">
        <v>8.0150019155845402E-4</v>
      </c>
      <c r="E1335" s="16">
        <v>9.5026413914840897E-6</v>
      </c>
      <c r="F1335" s="16">
        <v>7.6962676328042906E-6</v>
      </c>
      <c r="G1335" s="16">
        <v>1.88740395106146E-6</v>
      </c>
      <c r="H1335" s="16">
        <v>2.7978245781187799E-4</v>
      </c>
      <c r="J1335">
        <v>0.95636016503252397</v>
      </c>
      <c r="K1335">
        <f t="shared" si="223"/>
        <v>5.6233855478260045E-9</v>
      </c>
      <c r="L1335">
        <f t="shared" si="224"/>
        <v>8.1877425078790431E-4</v>
      </c>
      <c r="M1335" s="16">
        <f t="shared" si="225"/>
        <v>4.3232624390681366E-4</v>
      </c>
      <c r="N1335" s="16">
        <f t="shared" si="226"/>
        <v>7.3036859848410893E-2</v>
      </c>
      <c r="O1335" s="16">
        <f t="shared" si="227"/>
        <v>3.7494146245457324E-3</v>
      </c>
      <c r="P1335" s="16">
        <f t="shared" si="228"/>
        <v>2.818697434318599E-2</v>
      </c>
      <c r="Q1335" s="16">
        <f t="shared" si="229"/>
        <v>1.3281114952652806E-2</v>
      </c>
      <c r="R1335" s="16">
        <f t="shared" si="230"/>
        <v>4.7926446465602839E-2</v>
      </c>
      <c r="S1335" s="16">
        <f t="shared" si="231"/>
        <v>3.5429298071879122E-3</v>
      </c>
      <c r="T1335" s="16">
        <f t="shared" si="232"/>
        <v>1.3282755797508466E-2</v>
      </c>
      <c r="U1335" s="66">
        <f t="shared" si="233"/>
        <v>0.18300649583909462</v>
      </c>
      <c r="V1335" s="66"/>
    </row>
    <row r="1336" spans="1:22" x14ac:dyDescent="0.25">
      <c r="A1336">
        <v>1335</v>
      </c>
      <c r="B1336">
        <v>6.0568013905924897E-4</v>
      </c>
      <c r="C1336" s="16">
        <v>8.7332249872509598E-9</v>
      </c>
      <c r="D1336">
        <v>1.24205201891441E-3</v>
      </c>
      <c r="E1336" s="16">
        <v>2.17653485616965E-5</v>
      </c>
      <c r="F1336" s="16">
        <v>8.1090937095722097E-6</v>
      </c>
      <c r="G1336" s="16">
        <v>1.2770339972069699E-6</v>
      </c>
      <c r="H1336">
        <v>6.4084178283293201E-4</v>
      </c>
      <c r="J1336">
        <v>0.95420109119463903</v>
      </c>
      <c r="K1336">
        <f t="shared" si="223"/>
        <v>8.3332528124831534E-9</v>
      </c>
      <c r="L1336">
        <f t="shared" si="224"/>
        <v>1.2595385071057742E-3</v>
      </c>
      <c r="M1336" s="16">
        <f t="shared" si="225"/>
        <v>-4.8178228987276276E-5</v>
      </c>
      <c r="N1336" s="16">
        <f t="shared" si="226"/>
        <v>5.285618682956137E-2</v>
      </c>
      <c r="O1336" s="16">
        <f t="shared" si="227"/>
        <v>0.33199585964765133</v>
      </c>
      <c r="P1336" s="16">
        <f t="shared" si="228"/>
        <v>8.3802806652358772E-2</v>
      </c>
      <c r="Q1336" s="16">
        <f t="shared" si="229"/>
        <v>1.0536862737184323</v>
      </c>
      <c r="R1336" s="16">
        <f t="shared" si="230"/>
        <v>3.1337566859682912E-2</v>
      </c>
      <c r="S1336" s="16">
        <f t="shared" si="231"/>
        <v>0.13225202852752196</v>
      </c>
      <c r="T1336" s="16">
        <f t="shared" si="232"/>
        <v>1.0537395206851674</v>
      </c>
      <c r="U1336" s="66">
        <f t="shared" si="233"/>
        <v>2.7396702429203761</v>
      </c>
      <c r="V1336" s="66"/>
    </row>
    <row r="1337" spans="1:22" x14ac:dyDescent="0.25">
      <c r="A1337">
        <v>1336</v>
      </c>
      <c r="B1337" s="16">
        <v>3.8611794401231098E-4</v>
      </c>
      <c r="C1337" s="16">
        <v>6.1805501259867704E-9</v>
      </c>
      <c r="D1337" s="16">
        <v>1.3837586121561701E-3</v>
      </c>
      <c r="E1337" s="16">
        <v>1.7131722980171501E-5</v>
      </c>
      <c r="F1337" s="16">
        <v>1.28093075165103E-5</v>
      </c>
      <c r="G1337" s="16">
        <v>1.8075728952958799E-6</v>
      </c>
      <c r="H1337" s="16">
        <v>5.0441679448904903E-4</v>
      </c>
      <c r="J1337">
        <v>0.953450614873953</v>
      </c>
      <c r="K1337">
        <f t="shared" si="223"/>
        <v>5.8928493178813736E-9</v>
      </c>
      <c r="L1337">
        <f t="shared" si="224"/>
        <v>1.4111786195343606E-3</v>
      </c>
      <c r="M1337" s="16">
        <f t="shared" si="225"/>
        <v>-6.3894273150973872E-4</v>
      </c>
      <c r="N1337" s="16">
        <f t="shared" si="226"/>
        <v>4.6630998099205775E-2</v>
      </c>
      <c r="O1337" s="16">
        <f t="shared" si="227"/>
        <v>1.333532772095369E-2</v>
      </c>
      <c r="P1337" s="16">
        <f t="shared" si="228"/>
        <v>0.1906244887425344</v>
      </c>
      <c r="Q1337" s="16">
        <f t="shared" si="229"/>
        <v>0.35411097171702682</v>
      </c>
      <c r="R1337" s="16">
        <f t="shared" si="230"/>
        <v>8.9994694732990418E-2</v>
      </c>
      <c r="S1337" s="16">
        <f t="shared" si="231"/>
        <v>9.8608191884259934E-3</v>
      </c>
      <c r="T1337" s="16">
        <f t="shared" si="232"/>
        <v>0.35414969962752385</v>
      </c>
      <c r="U1337" s="66">
        <f t="shared" si="233"/>
        <v>1.0587069998286609</v>
      </c>
      <c r="V1337" s="66"/>
    </row>
    <row r="1338" spans="1:22" x14ac:dyDescent="0.25">
      <c r="A1338">
        <v>1337</v>
      </c>
      <c r="B1338" s="16">
        <v>3.38246161674825E-4</v>
      </c>
      <c r="C1338" s="16">
        <v>7.1857075231423199E-9</v>
      </c>
      <c r="D1338" s="16">
        <v>1.85526163040992E-3</v>
      </c>
      <c r="E1338" s="16">
        <v>2.6575588659965799E-5</v>
      </c>
      <c r="F1338" s="16">
        <v>1.4916542050959699E-5</v>
      </c>
      <c r="G1338" s="16">
        <v>1.56236718778125E-6</v>
      </c>
      <c r="H1338">
        <v>7.8249436972165998E-4</v>
      </c>
      <c r="J1338">
        <v>0.95131755770439697</v>
      </c>
      <c r="K1338">
        <f t="shared" si="223"/>
        <v>6.8358897312938634E-9</v>
      </c>
      <c r="L1338">
        <f t="shared" si="224"/>
        <v>1.8866498959920976E-3</v>
      </c>
      <c r="M1338" s="16">
        <f t="shared" si="225"/>
        <v>-1.2101575726424475E-3</v>
      </c>
      <c r="N1338" s="16">
        <f t="shared" si="226"/>
        <v>9.8063799296759416E-2</v>
      </c>
      <c r="O1338" s="16">
        <f t="shared" si="227"/>
        <v>8.8144628782935483E-2</v>
      </c>
      <c r="P1338" s="16">
        <f t="shared" si="228"/>
        <v>0.8576904801889278</v>
      </c>
      <c r="Q1338" s="16">
        <f t="shared" si="229"/>
        <v>2.1737259945886973</v>
      </c>
      <c r="R1338" s="16">
        <f t="shared" si="230"/>
        <v>0.26404203003317245</v>
      </c>
      <c r="S1338" s="16">
        <f t="shared" si="231"/>
        <v>4.9055868967246348E-2</v>
      </c>
      <c r="T1338" s="16">
        <f t="shared" si="232"/>
        <v>2.1740400581027175</v>
      </c>
      <c r="U1338" s="66">
        <f t="shared" si="233"/>
        <v>5.7047628599604563</v>
      </c>
      <c r="V1338" s="66"/>
    </row>
    <row r="1339" spans="1:22" x14ac:dyDescent="0.25">
      <c r="A1339">
        <v>1338</v>
      </c>
      <c r="B1339" s="16">
        <v>4.2341280208679202E-4</v>
      </c>
      <c r="C1339" s="16">
        <v>5.8034410150974001E-9</v>
      </c>
      <c r="D1339" s="16">
        <v>1.17940148833879E-3</v>
      </c>
      <c r="E1339" s="16">
        <v>1.37411222683985E-5</v>
      </c>
      <c r="F1339" s="16">
        <v>1.1575312715125699E-5</v>
      </c>
      <c r="G1339" s="16">
        <v>1.9207255015682301E-6</v>
      </c>
      <c r="H1339" s="16">
        <v>4.0458186354235399E-4</v>
      </c>
      <c r="J1339">
        <v>0.95442908224875</v>
      </c>
      <c r="K1339">
        <f t="shared" si="223"/>
        <v>5.538972881924166E-9</v>
      </c>
      <c r="L1339">
        <f t="shared" si="224"/>
        <v>1.2044670358295946E-3</v>
      </c>
      <c r="M1339" s="16">
        <f t="shared" si="225"/>
        <v>-3.5764143165601059E-4</v>
      </c>
      <c r="N1339" s="16">
        <f t="shared" si="226"/>
        <v>1.9658990835565718E-2</v>
      </c>
      <c r="O1339" s="16">
        <f t="shared" si="227"/>
        <v>2.2483950063589852E-3</v>
      </c>
      <c r="P1339" s="16">
        <f t="shared" si="228"/>
        <v>5.0375078346172462E-2</v>
      </c>
      <c r="Q1339" s="16">
        <f t="shared" si="229"/>
        <v>7.8056411437684284E-2</v>
      </c>
      <c r="R1339" s="16">
        <f t="shared" si="230"/>
        <v>3.0539477187605489E-2</v>
      </c>
      <c r="S1339" s="16">
        <f t="shared" si="231"/>
        <v>1.8420120019508155E-3</v>
      </c>
      <c r="T1339" s="16">
        <f t="shared" si="232"/>
        <v>7.8063936506473308E-2</v>
      </c>
      <c r="U1339" s="66">
        <f t="shared" si="233"/>
        <v>0.26078430132181107</v>
      </c>
      <c r="V1339" s="66"/>
    </row>
    <row r="1340" spans="1:22" x14ac:dyDescent="0.25">
      <c r="A1340">
        <v>1339</v>
      </c>
      <c r="B1340" s="16">
        <v>3.9024507412811099E-4</v>
      </c>
      <c r="C1340" s="16">
        <v>2.4301807054008001E-9</v>
      </c>
      <c r="D1340" s="16">
        <v>5.2774289430823E-4</v>
      </c>
      <c r="E1340" s="16">
        <v>2.59360219056735E-6</v>
      </c>
      <c r="F1340" s="16">
        <v>1.2188890839837299E-5</v>
      </c>
      <c r="G1340" s="16">
        <v>4.5531446803066598E-6</v>
      </c>
      <c r="H1340" s="16">
        <v>7.6361476306334797E-5</v>
      </c>
      <c r="J1340">
        <v>0.95767259313021202</v>
      </c>
      <c r="K1340">
        <f t="shared" si="223"/>
        <v>2.3273174579161923E-9</v>
      </c>
      <c r="L1340">
        <f t="shared" si="224"/>
        <v>5.5667139048750584E-4</v>
      </c>
      <c r="M1340" s="16">
        <f t="shared" si="225"/>
        <v>2.2381875776871616E-4</v>
      </c>
      <c r="N1340" s="16">
        <f t="shared" si="226"/>
        <v>4.3081774012841328E-2</v>
      </c>
      <c r="O1340" s="16">
        <f t="shared" si="227"/>
        <v>0.31516532694088994</v>
      </c>
      <c r="P1340" s="16">
        <f t="shared" si="228"/>
        <v>0.20439631989345852</v>
      </c>
      <c r="Q1340" s="16">
        <f t="shared" si="229"/>
        <v>0.57535131592453448</v>
      </c>
      <c r="R1340" s="16">
        <f t="shared" si="230"/>
        <v>5.6181468074300599E-2</v>
      </c>
      <c r="S1340" s="16">
        <f t="shared" si="231"/>
        <v>1.609837269864405</v>
      </c>
      <c r="T1340" s="16">
        <f t="shared" si="232"/>
        <v>0.57535864045010598</v>
      </c>
      <c r="U1340" s="66">
        <f t="shared" si="233"/>
        <v>3.3793721151605358</v>
      </c>
      <c r="V1340" s="66"/>
    </row>
    <row r="1341" spans="1:22" x14ac:dyDescent="0.25">
      <c r="A1341">
        <v>1340</v>
      </c>
      <c r="B1341">
        <v>3.4960573186583498E-4</v>
      </c>
      <c r="C1341" s="16">
        <v>7.6303572069033607E-9</v>
      </c>
      <c r="D1341">
        <v>1.90804205693223E-3</v>
      </c>
      <c r="E1341" s="16">
        <v>2.9008494593479501E-5</v>
      </c>
      <c r="F1341" s="16">
        <v>1.4461398613653699E-5</v>
      </c>
      <c r="G1341" s="16">
        <v>1.47206217500245E-6</v>
      </c>
      <c r="H1341">
        <v>8.54131153544096E-4</v>
      </c>
      <c r="J1341">
        <v>0.95109965983982203</v>
      </c>
      <c r="K1341">
        <f t="shared" si="223"/>
        <v>7.2572301439421211E-9</v>
      </c>
      <c r="L1341">
        <f t="shared" si="224"/>
        <v>1.9384292859773329E-3</v>
      </c>
      <c r="M1341" s="16">
        <f t="shared" si="225"/>
        <v>-1.2392178222456632E-3</v>
      </c>
      <c r="N1341" s="16">
        <f t="shared" si="226"/>
        <v>8.4148992252945629E-2</v>
      </c>
      <c r="O1341" s="16">
        <f t="shared" si="227"/>
        <v>0.14223678327916811</v>
      </c>
      <c r="P1341" s="16">
        <f t="shared" si="228"/>
        <v>0.96218827924440731</v>
      </c>
      <c r="Q1341" s="16">
        <f t="shared" si="229"/>
        <v>2.8929761961277469</v>
      </c>
      <c r="R1341" s="16">
        <f t="shared" si="230"/>
        <v>0.21870456541740352</v>
      </c>
      <c r="S1341" s="16">
        <f t="shared" si="231"/>
        <v>7.101362755814461E-2</v>
      </c>
      <c r="T1341" s="16">
        <f t="shared" si="232"/>
        <v>2.8933937441670352</v>
      </c>
      <c r="U1341" s="66">
        <f t="shared" si="233"/>
        <v>7.2646621880468514</v>
      </c>
      <c r="V1341" s="66"/>
    </row>
    <row r="1342" spans="1:22" x14ac:dyDescent="0.25">
      <c r="A1342">
        <v>1341</v>
      </c>
      <c r="B1342">
        <v>7.2737441062431497E-4</v>
      </c>
      <c r="C1342" s="16">
        <v>5.5504785110799598E-9</v>
      </c>
      <c r="D1342">
        <v>6.4820460045833105E-4</v>
      </c>
      <c r="E1342" s="16">
        <v>7.2676984604201697E-6</v>
      </c>
      <c r="F1342" s="16">
        <v>6.5696817428179899E-6</v>
      </c>
      <c r="G1342" s="16">
        <v>1.9957796835311402E-6</v>
      </c>
      <c r="H1342">
        <v>2.13978337026079E-4</v>
      </c>
      <c r="J1342">
        <v>0.95717085506150401</v>
      </c>
      <c r="K1342">
        <f t="shared" si="223"/>
        <v>5.3127562624509089E-9</v>
      </c>
      <c r="L1342">
        <f t="shared" si="224"/>
        <v>6.6333419314898716E-4</v>
      </c>
      <c r="M1342" s="16">
        <f t="shared" si="225"/>
        <v>7.9141462809964277E-4</v>
      </c>
      <c r="N1342" s="16">
        <f t="shared" si="226"/>
        <v>0.22754737505294001</v>
      </c>
      <c r="O1342" s="16">
        <f t="shared" si="227"/>
        <v>3.1047809257837321E-6</v>
      </c>
      <c r="P1342" s="16">
        <f t="shared" si="228"/>
        <v>0.10695507078655397</v>
      </c>
      <c r="Q1342" s="16">
        <f t="shared" si="229"/>
        <v>0.10454300308477779</v>
      </c>
      <c r="R1342" s="16">
        <f t="shared" si="230"/>
        <v>0.11105960086496679</v>
      </c>
      <c r="S1342" s="16">
        <f t="shared" si="231"/>
        <v>3.0468201438357392E-5</v>
      </c>
      <c r="T1342" s="16">
        <f t="shared" si="232"/>
        <v>0.10454978106585629</v>
      </c>
      <c r="U1342" s="66">
        <f t="shared" si="233"/>
        <v>0.65468840383745908</v>
      </c>
      <c r="V1342" s="66"/>
    </row>
    <row r="1343" spans="1:22" x14ac:dyDescent="0.25">
      <c r="A1343">
        <v>1342</v>
      </c>
      <c r="B1343" s="16">
        <v>7.5085113530083702E-4</v>
      </c>
      <c r="C1343" s="16">
        <v>2.7032042857550098E-9</v>
      </c>
      <c r="D1343" s="16">
        <v>3.03189957320224E-4</v>
      </c>
      <c r="E1343" s="16">
        <v>1.66244075844643E-6</v>
      </c>
      <c r="F1343" s="16">
        <v>6.2571954896961104E-6</v>
      </c>
      <c r="G1343" s="16">
        <v>4.0808256700982297E-6</v>
      </c>
      <c r="H1343" s="16">
        <v>4.8945416715185003E-5</v>
      </c>
      <c r="J1343">
        <v>0.95902305656178199</v>
      </c>
      <c r="K1343">
        <f t="shared" si="223"/>
        <v>2.5924352366356783E-9</v>
      </c>
      <c r="L1343">
        <f t="shared" si="224"/>
        <v>3.1978247076542871E-4</v>
      </c>
      <c r="M1343" s="16">
        <f t="shared" si="225"/>
        <v>1.1819197998362452E-3</v>
      </c>
      <c r="N1343" s="16">
        <f t="shared" si="226"/>
        <v>0.27530118105174084</v>
      </c>
      <c r="O1343" s="16">
        <f t="shared" si="227"/>
        <v>0.26226689795163821</v>
      </c>
      <c r="P1343" s="16">
        <f t="shared" si="228"/>
        <v>0.46954143479133797</v>
      </c>
      <c r="Q1343" s="16">
        <f t="shared" si="229"/>
        <v>0.71439043241136557</v>
      </c>
      <c r="R1343" s="16">
        <f t="shared" si="230"/>
        <v>0.13320285832818046</v>
      </c>
      <c r="S1343" s="16">
        <f t="shared" si="231"/>
        <v>1.0680003933052693</v>
      </c>
      <c r="T1343" s="16">
        <f t="shared" si="232"/>
        <v>0.71439873607821514</v>
      </c>
      <c r="U1343" s="66">
        <f t="shared" si="233"/>
        <v>3.6371019339177471</v>
      </c>
      <c r="V1343" s="66"/>
    </row>
    <row r="1344" spans="1:22" x14ac:dyDescent="0.25">
      <c r="A1344">
        <v>1343</v>
      </c>
      <c r="B1344">
        <v>4.8380496436434002E-4</v>
      </c>
      <c r="C1344" s="16">
        <v>3.6847535552790199E-9</v>
      </c>
      <c r="D1344">
        <v>6.4716915579529502E-4</v>
      </c>
      <c r="E1344" s="16">
        <v>4.8163003717920399E-6</v>
      </c>
      <c r="F1344" s="16">
        <v>9.88341401416063E-6</v>
      </c>
      <c r="G1344" s="16">
        <v>3.00678463592053E-6</v>
      </c>
      <c r="H1344">
        <v>1.4180343246295401E-4</v>
      </c>
      <c r="J1344">
        <v>0.957101969450037</v>
      </c>
      <c r="K1344">
        <f t="shared" si="223"/>
        <v>3.5266848846955758E-9</v>
      </c>
      <c r="L1344">
        <f t="shared" si="224"/>
        <v>6.6993908370598164E-4</v>
      </c>
      <c r="M1344" s="16">
        <f t="shared" si="225"/>
        <v>2.9767084502269845E-4</v>
      </c>
      <c r="N1344" s="16">
        <f t="shared" si="226"/>
        <v>3.0895575396948247E-4</v>
      </c>
      <c r="O1344" s="16">
        <f t="shared" si="227"/>
        <v>0.1122035116541945</v>
      </c>
      <c r="P1344" s="16">
        <f t="shared" si="228"/>
        <v>0.10765935506556698</v>
      </c>
      <c r="Q1344" s="16">
        <f t="shared" si="229"/>
        <v>0.30423149387255605</v>
      </c>
      <c r="R1344" s="16">
        <f t="shared" si="230"/>
        <v>9.2905614895103949E-6</v>
      </c>
      <c r="S1344" s="16">
        <f t="shared" si="231"/>
        <v>0.24825849129648903</v>
      </c>
      <c r="T1344" s="16">
        <f t="shared" si="232"/>
        <v>0.30423884738003931</v>
      </c>
      <c r="U1344" s="66">
        <f t="shared" si="233"/>
        <v>1.0769099455843048</v>
      </c>
      <c r="V1344" s="66"/>
    </row>
    <row r="1345" spans="1:22" x14ac:dyDescent="0.25">
      <c r="A1345">
        <v>1344</v>
      </c>
      <c r="B1345">
        <v>5.2243171484344601E-4</v>
      </c>
      <c r="C1345" s="16">
        <v>3.5659489194805602E-9</v>
      </c>
      <c r="D1345" s="16">
        <v>5.7898751760728602E-4</v>
      </c>
      <c r="E1345" s="16">
        <v>4.1734371964971198E-6</v>
      </c>
      <c r="F1345" s="16">
        <v>9.1214224138636207E-6</v>
      </c>
      <c r="G1345" s="16">
        <v>3.1043429524093499E-6</v>
      </c>
      <c r="H1345" s="16">
        <v>1.2287558641912999E-4</v>
      </c>
      <c r="J1345">
        <v>0.95747425472713399</v>
      </c>
      <c r="K1345">
        <f t="shared" si="223"/>
        <v>3.4143042840746782E-9</v>
      </c>
      <c r="L1345">
        <f t="shared" si="224"/>
        <v>6.0033113943850313E-4</v>
      </c>
      <c r="M1345" s="16">
        <f t="shared" si="225"/>
        <v>4.4453229024838883E-4</v>
      </c>
      <c r="N1345" s="16">
        <f t="shared" si="226"/>
        <v>3.7038204462469487E-3</v>
      </c>
      <c r="O1345" s="16">
        <f t="shared" si="227"/>
        <v>0.12702811441621251</v>
      </c>
      <c r="P1345" s="16">
        <f t="shared" si="228"/>
        <v>0.15912153627982736</v>
      </c>
      <c r="Q1345" s="16">
        <f t="shared" si="229"/>
        <v>0.37384234625574386</v>
      </c>
      <c r="R1345" s="16">
        <f t="shared" si="230"/>
        <v>5.518256857524848E-3</v>
      </c>
      <c r="S1345" s="16">
        <f t="shared" si="231"/>
        <v>0.29906453819911677</v>
      </c>
      <c r="T1345" s="16">
        <f t="shared" si="232"/>
        <v>0.37385100513580666</v>
      </c>
      <c r="U1345" s="66">
        <f t="shared" si="233"/>
        <v>1.3421296175904789</v>
      </c>
      <c r="V1345" s="66"/>
    </row>
    <row r="1346" spans="1:22" x14ac:dyDescent="0.25">
      <c r="A1346">
        <v>1345</v>
      </c>
      <c r="B1346">
        <v>5.8872624536198195E-4</v>
      </c>
      <c r="C1346" s="16">
        <v>6.5516838523408697E-9</v>
      </c>
      <c r="D1346">
        <v>9.5233598092623803E-4</v>
      </c>
      <c r="E1346" s="16">
        <v>1.25591539360212E-5</v>
      </c>
      <c r="F1346" s="16">
        <v>8.2355780356293595E-6</v>
      </c>
      <c r="G1346" s="16">
        <v>1.69684930179763E-6</v>
      </c>
      <c r="H1346">
        <v>3.6977679740999599E-4</v>
      </c>
      <c r="J1346">
        <v>0.95559531098286898</v>
      </c>
      <c r="K1346">
        <f t="shared" si="223"/>
        <v>6.2607583683391142E-9</v>
      </c>
      <c r="L1346">
        <f t="shared" si="224"/>
        <v>9.7049743461544201E-4</v>
      </c>
      <c r="M1346" s="16">
        <f t="shared" si="225"/>
        <v>2.0695505610852187E-4</v>
      </c>
      <c r="N1346" s="16">
        <f t="shared" si="226"/>
        <v>3.8211593659549209E-2</v>
      </c>
      <c r="O1346" s="16">
        <f t="shared" si="227"/>
        <v>3.3292266564379412E-2</v>
      </c>
      <c r="P1346" s="16">
        <f t="shared" si="228"/>
        <v>1.2754132524428106E-4</v>
      </c>
      <c r="Q1346" s="16">
        <f t="shared" si="229"/>
        <v>2.8675024634759731E-2</v>
      </c>
      <c r="R1346" s="16">
        <f t="shared" si="230"/>
        <v>2.6957553442141537E-2</v>
      </c>
      <c r="S1346" s="16">
        <f t="shared" si="231"/>
        <v>2.3862306633897153E-2</v>
      </c>
      <c r="T1346" s="16">
        <f t="shared" si="232"/>
        <v>2.8674694606607872E-2</v>
      </c>
      <c r="U1346" s="66">
        <f t="shared" si="233"/>
        <v>0.17980098086657922</v>
      </c>
      <c r="V1346" s="66"/>
    </row>
    <row r="1347" spans="1:22" x14ac:dyDescent="0.25">
      <c r="A1347">
        <v>1346</v>
      </c>
      <c r="B1347">
        <v>6.3874283763138903E-4</v>
      </c>
      <c r="C1347" s="16">
        <v>6.8368159128461103E-9</v>
      </c>
      <c r="D1347">
        <v>9.1511135037886104E-4</v>
      </c>
      <c r="E1347" s="16">
        <v>1.25990739208177E-5</v>
      </c>
      <c r="F1347" s="16">
        <v>7.5768250917187004E-6</v>
      </c>
      <c r="G1347" s="16">
        <v>1.6253493523536001E-6</v>
      </c>
      <c r="H1347">
        <v>3.7095145478731599E-4</v>
      </c>
      <c r="J1347">
        <v>0.95579329327093698</v>
      </c>
      <c r="K1347">
        <f t="shared" ref="K1347:K1410" si="234">C1347*J1347</f>
        <v>6.534582796826331E-9</v>
      </c>
      <c r="L1347">
        <f t="shared" ref="L1347:L1410" si="235">SUM($Z$9*B1347,$AA$9*C1347,$AB$9*D1347,$AC$9*E1347,$AD$9*F1347,$AE$9*G1347)</f>
        <v>9.3188351309873916E-4</v>
      </c>
      <c r="M1347" s="16">
        <f t="shared" ref="M1347:M1410" si="236">$Z$8*B1347+$AA$8*C1347+$AB$8*D1347+$AD$8*F1347+$AE$8*G1347</f>
        <v>3.456021621640389E-4</v>
      </c>
      <c r="N1347" s="16">
        <f t="shared" si="226"/>
        <v>8.8234205810374639E-2</v>
      </c>
      <c r="O1347" s="16">
        <f t="shared" si="227"/>
        <v>5.4719932192704893E-2</v>
      </c>
      <c r="P1347" s="16">
        <f t="shared" si="228"/>
        <v>2.4939729837517555E-3</v>
      </c>
      <c r="Q1347" s="16">
        <f t="shared" si="229"/>
        <v>2.9947624318461093E-2</v>
      </c>
      <c r="R1347" s="16">
        <f t="shared" si="230"/>
        <v>5.3380905974421272E-2</v>
      </c>
      <c r="S1347" s="16">
        <f t="shared" si="231"/>
        <v>3.6138813556546093E-2</v>
      </c>
      <c r="T1347" s="16">
        <f t="shared" si="232"/>
        <v>2.9946520722534953E-2</v>
      </c>
      <c r="U1347" s="66">
        <f t="shared" si="233"/>
        <v>0.29486197555879473</v>
      </c>
      <c r="V1347" s="66"/>
    </row>
    <row r="1348" spans="1:22" x14ac:dyDescent="0.25">
      <c r="A1348">
        <v>1347</v>
      </c>
      <c r="B1348">
        <v>5.5470432085185295E-4</v>
      </c>
      <c r="C1348" s="16">
        <v>7.3087218315523703E-9</v>
      </c>
      <c r="D1348">
        <v>1.1322587922208401E-3</v>
      </c>
      <c r="E1348" s="16">
        <v>1.6624037475709001E-5</v>
      </c>
      <c r="F1348" s="16">
        <v>8.8126878786092198E-6</v>
      </c>
      <c r="G1348" s="16">
        <v>1.52416513422161E-6</v>
      </c>
      <c r="H1348">
        <v>4.8946260205436998E-4</v>
      </c>
      <c r="J1348">
        <v>0.95470888696914202</v>
      </c>
      <c r="K1348">
        <f t="shared" si="234"/>
        <v>6.9777016849684323E-9</v>
      </c>
      <c r="L1348">
        <f t="shared" si="235"/>
        <v>1.1514010243904485E-3</v>
      </c>
      <c r="M1348" s="16">
        <f t="shared" si="236"/>
        <v>-4.1992382686742701E-5</v>
      </c>
      <c r="N1348" s="16">
        <f t="shared" ref="N1348:N1411" si="237">(B1348-$B$2)^2/$B$2/$B$2</f>
        <v>1.5975024110228067E-2</v>
      </c>
      <c r="O1348" s="16">
        <f t="shared" ref="O1348:O1411" si="238">(C1348-$C$2)^2/$C$2/$C$2</f>
        <v>0.10182065686061541</v>
      </c>
      <c r="P1348" s="16">
        <f t="shared" ref="P1348:P1411" si="239">(D1348-$D$2)^2/$D$2/$D$2</f>
        <v>3.0800534924162994E-2</v>
      </c>
      <c r="Q1348" s="16">
        <f t="shared" ref="Q1348:Q1411" si="240">(E1348-$E$2)^2/$E$2/$E$2</f>
        <v>0.30008866930630274</v>
      </c>
      <c r="R1348" s="16">
        <f t="shared" ref="R1348:R1411" si="241">(F1348-$F$2)^2/$F$2/$F$2</f>
        <v>1.1155124934431802E-2</v>
      </c>
      <c r="S1348" s="16">
        <f t="shared" ref="S1348:S1411" si="242">(G1348-$G$2)^2/$G$2/$G$2</f>
        <v>5.7850523066835836E-2</v>
      </c>
      <c r="T1348" s="16">
        <f t="shared" ref="T1348:T1411" si="243">(H1348-$H$2)^2/$H$2/$H$2</f>
        <v>0.30010182938666807</v>
      </c>
      <c r="U1348" s="66">
        <f t="shared" ref="U1348:U1411" si="244">SUM(N1348:T1348)</f>
        <v>0.81779236258924493</v>
      </c>
      <c r="V1348" s="66"/>
    </row>
    <row r="1349" spans="1:22" x14ac:dyDescent="0.25">
      <c r="A1349">
        <v>1348</v>
      </c>
      <c r="B1349" s="16">
        <v>3.32316090044923E-4</v>
      </c>
      <c r="C1349" s="16">
        <v>5.8579411422645797E-9</v>
      </c>
      <c r="D1349" s="16">
        <v>1.52895044533494E-3</v>
      </c>
      <c r="E1349" s="16">
        <v>1.7912727554583298E-5</v>
      </c>
      <c r="F1349" s="16">
        <v>1.49806579359996E-5</v>
      </c>
      <c r="G1349" s="16">
        <v>1.9101877306072198E-6</v>
      </c>
      <c r="H1349">
        <v>5.2741608634514301E-4</v>
      </c>
      <c r="J1349">
        <v>0.95274980255727804</v>
      </c>
      <c r="K1349">
        <f t="shared" si="234"/>
        <v>5.5811522666847344E-9</v>
      </c>
      <c r="L1349">
        <f t="shared" si="235"/>
        <v>1.560816090996404E-3</v>
      </c>
      <c r="M1349" s="16">
        <f t="shared" si="236"/>
        <v>-8.9618391090655824E-4</v>
      </c>
      <c r="N1349" s="16">
        <f t="shared" si="237"/>
        <v>0.10575055724557376</v>
      </c>
      <c r="O1349" s="16">
        <f t="shared" si="238"/>
        <v>3.2779680000033502E-3</v>
      </c>
      <c r="P1349" s="16">
        <f t="shared" si="239"/>
        <v>0.34497119956890199</v>
      </c>
      <c r="Q1349" s="16">
        <f t="shared" si="240"/>
        <v>0.44594178531964695</v>
      </c>
      <c r="R1349" s="16">
        <f t="shared" si="241"/>
        <v>0.27077161107909314</v>
      </c>
      <c r="S1349" s="16">
        <f t="shared" si="242"/>
        <v>2.3203055245483023E-3</v>
      </c>
      <c r="T1349" s="16">
        <f t="shared" si="243"/>
        <v>0.44600341812753758</v>
      </c>
      <c r="U1349" s="66">
        <f t="shared" si="244"/>
        <v>1.619036844865305</v>
      </c>
      <c r="V1349" s="66"/>
    </row>
    <row r="1350" spans="1:22" x14ac:dyDescent="0.25">
      <c r="A1350">
        <v>1349</v>
      </c>
      <c r="B1350">
        <v>5.5088416586101597E-4</v>
      </c>
      <c r="C1350" s="16">
        <v>4.1577832840290998E-9</v>
      </c>
      <c r="D1350">
        <v>6.4115476774409303E-4</v>
      </c>
      <c r="E1350" s="16">
        <v>5.3847895593422898E-6</v>
      </c>
      <c r="F1350" s="16">
        <v>8.6753003204198193E-6</v>
      </c>
      <c r="G1350" s="16">
        <v>2.6643522090064002E-6</v>
      </c>
      <c r="H1350">
        <v>1.5854103364872901E-4</v>
      </c>
      <c r="J1350">
        <v>0.957160216702448</v>
      </c>
      <c r="K1350">
        <f t="shared" si="234"/>
        <v>3.9796647491431093E-9</v>
      </c>
      <c r="L1350">
        <f t="shared" si="235"/>
        <v>6.6116556281065508E-4</v>
      </c>
      <c r="M1350" s="16">
        <f t="shared" si="236"/>
        <v>4.4060276891137696E-4</v>
      </c>
      <c r="N1350" s="16">
        <f t="shared" si="237"/>
        <v>1.4074279387504669E-2</v>
      </c>
      <c r="O1350" s="16">
        <f t="shared" si="238"/>
        <v>6.2297427257030635E-2</v>
      </c>
      <c r="P1350" s="16">
        <f t="shared" si="239"/>
        <v>0.11179589645182042</v>
      </c>
      <c r="Q1350" s="16">
        <f t="shared" si="240"/>
        <v>0.24864372898896211</v>
      </c>
      <c r="R1350" s="16">
        <f t="shared" si="241"/>
        <v>1.429483632553135E-2</v>
      </c>
      <c r="S1350" s="16">
        <f t="shared" si="242"/>
        <v>0.10733765243893091</v>
      </c>
      <c r="T1350" s="16">
        <f t="shared" si="243"/>
        <v>0.24865142560634301</v>
      </c>
      <c r="U1350" s="66">
        <f t="shared" si="244"/>
        <v>0.80709524645612318</v>
      </c>
      <c r="V1350" s="66"/>
    </row>
    <row r="1351" spans="1:22" x14ac:dyDescent="0.25">
      <c r="A1351">
        <v>1350</v>
      </c>
      <c r="B1351" s="16">
        <v>5.1032130967694099E-4</v>
      </c>
      <c r="C1351" s="16">
        <v>8.5455748630877296E-9</v>
      </c>
      <c r="D1351" s="16">
        <v>1.4492671072234399E-3</v>
      </c>
      <c r="E1351" s="16">
        <v>2.47950945174219E-5</v>
      </c>
      <c r="F1351" s="16">
        <v>9.7135483254267692E-6</v>
      </c>
      <c r="G1351" s="16">
        <v>1.3080425612596001E-6</v>
      </c>
      <c r="H1351" s="16">
        <v>7.3005459981204796E-4</v>
      </c>
      <c r="J1351">
        <v>0.95320929970046198</v>
      </c>
      <c r="K1351">
        <f t="shared" si="234"/>
        <v>8.145721430781726E-9</v>
      </c>
      <c r="L1351">
        <f t="shared" si="235"/>
        <v>1.46999370086069E-3</v>
      </c>
      <c r="M1351" s="16">
        <f t="shared" si="236"/>
        <v>-4.4935108150680788E-4</v>
      </c>
      <c r="N1351" s="16">
        <f t="shared" si="237"/>
        <v>1.3153257188523151E-3</v>
      </c>
      <c r="O1351" s="16">
        <f t="shared" si="238"/>
        <v>0.29411459381883509</v>
      </c>
      <c r="P1351" s="16">
        <f t="shared" si="239"/>
        <v>0.25463727720779589</v>
      </c>
      <c r="Q1351" s="16">
        <f t="shared" si="240"/>
        <v>1.7123837450649722</v>
      </c>
      <c r="R1351" s="16">
        <f t="shared" si="241"/>
        <v>2.0139267936841366E-4</v>
      </c>
      <c r="S1351" s="16">
        <f t="shared" si="242"/>
        <v>0.12125258152222812</v>
      </c>
      <c r="T1351" s="16">
        <f t="shared" si="243"/>
        <v>1.7125220128614334</v>
      </c>
      <c r="U1351" s="66">
        <f t="shared" si="244"/>
        <v>4.0964269288734858</v>
      </c>
      <c r="V1351" s="66"/>
    </row>
    <row r="1352" spans="1:22" x14ac:dyDescent="0.25">
      <c r="A1352">
        <v>1351</v>
      </c>
      <c r="B1352">
        <v>8.3434821088312699E-4</v>
      </c>
      <c r="C1352" s="16">
        <v>2.9751343430340101E-9</v>
      </c>
      <c r="D1352" s="16">
        <v>3.0025045597194798E-4</v>
      </c>
      <c r="E1352" s="16">
        <v>1.8120664598822E-6</v>
      </c>
      <c r="F1352" s="16">
        <v>5.6293435494557503E-6</v>
      </c>
      <c r="G1352" s="16">
        <v>3.7075639994417902E-6</v>
      </c>
      <c r="H1352" s="16">
        <v>5.3350667180635197E-5</v>
      </c>
      <c r="J1352">
        <v>0.95905545343104104</v>
      </c>
      <c r="K1352">
        <f t="shared" si="234"/>
        <v>2.853318816376745E-9</v>
      </c>
      <c r="L1352">
        <f t="shared" si="235"/>
        <v>3.1521373193595825E-4</v>
      </c>
      <c r="M1352" s="16">
        <f t="shared" si="236"/>
        <v>1.353482689830296E-3</v>
      </c>
      <c r="N1352" s="16">
        <f t="shared" si="237"/>
        <v>0.48197214808321598</v>
      </c>
      <c r="O1352" s="16">
        <f t="shared" si="238"/>
        <v>0.21440742575805177</v>
      </c>
      <c r="P1352" s="16">
        <f t="shared" si="239"/>
        <v>0.47373307376935686</v>
      </c>
      <c r="Q1352" s="16">
        <f t="shared" si="240"/>
        <v>0.69103491950700557</v>
      </c>
      <c r="R1352" s="16">
        <f t="shared" si="241"/>
        <v>0.18377435566086489</v>
      </c>
      <c r="S1352" s="16">
        <f t="shared" si="242"/>
        <v>0.71816794263610884</v>
      </c>
      <c r="T1352" s="16">
        <f t="shared" si="243"/>
        <v>0.69104389846782821</v>
      </c>
      <c r="U1352" s="66">
        <f t="shared" si="244"/>
        <v>3.4541337638824321</v>
      </c>
      <c r="V1352" s="66"/>
    </row>
    <row r="1353" spans="1:22" x14ac:dyDescent="0.25">
      <c r="A1353">
        <v>1352</v>
      </c>
      <c r="B1353">
        <v>4.750439379188E-4</v>
      </c>
      <c r="C1353" s="16">
        <v>5.37186222970169E-9</v>
      </c>
      <c r="D1353">
        <v>9.6824641480112203E-4</v>
      </c>
      <c r="E1353" s="16">
        <v>1.0466735274102599E-5</v>
      </c>
      <c r="F1353" s="16">
        <v>1.02176956196969E-5</v>
      </c>
      <c r="G1353" s="16">
        <v>2.0700906804515702E-6</v>
      </c>
      <c r="H1353" s="16">
        <v>3.0817046212582998E-4</v>
      </c>
      <c r="J1353">
        <v>0.95547590195611798</v>
      </c>
      <c r="K1353">
        <f t="shared" si="234"/>
        <v>5.1326849091082255E-9</v>
      </c>
      <c r="L1353">
        <f t="shared" si="235"/>
        <v>9.9074652485873767E-4</v>
      </c>
      <c r="M1353" s="16">
        <f t="shared" si="236"/>
        <v>-4.0658649021137732E-5</v>
      </c>
      <c r="N1353" s="16">
        <f t="shared" si="237"/>
        <v>1.2508552118531855E-3</v>
      </c>
      <c r="O1353" s="16">
        <f t="shared" si="238"/>
        <v>9.2872583124366031E-4</v>
      </c>
      <c r="P1353" s="16">
        <f t="shared" si="239"/>
        <v>2.7296953327876179E-5</v>
      </c>
      <c r="Q1353" s="16">
        <f t="shared" si="240"/>
        <v>6.4925357704747797E-4</v>
      </c>
      <c r="R1353" s="16">
        <f t="shared" si="241"/>
        <v>1.3670484210733247E-3</v>
      </c>
      <c r="S1353" s="16">
        <f t="shared" si="242"/>
        <v>9.9280086924619202E-4</v>
      </c>
      <c r="T1353" s="16">
        <f t="shared" si="243"/>
        <v>6.4923820516817705E-4</v>
      </c>
      <c r="U1353" s="66">
        <f t="shared" si="244"/>
        <v>5.865219068959893E-3</v>
      </c>
      <c r="V1353" s="66"/>
    </row>
    <row r="1354" spans="1:22" x14ac:dyDescent="0.25">
      <c r="A1354">
        <v>1353</v>
      </c>
      <c r="B1354" s="16">
        <v>8.0801449764658195E-4</v>
      </c>
      <c r="C1354" s="16">
        <v>7.1621950396936596E-9</v>
      </c>
      <c r="D1354" s="16">
        <v>7.5484179710054498E-4</v>
      </c>
      <c r="E1354" s="16">
        <v>1.09077393921283E-5</v>
      </c>
      <c r="F1354" s="16">
        <v>5.9432301180608901E-6</v>
      </c>
      <c r="G1354" s="16">
        <v>1.5485454559509699E-6</v>
      </c>
      <c r="H1354" s="16">
        <v>3.21151375741172E-4</v>
      </c>
      <c r="J1354">
        <v>0.95663531029859505</v>
      </c>
      <c r="K1354">
        <f t="shared" si="234"/>
        <v>6.8516086742164024E-9</v>
      </c>
      <c r="L1354">
        <f t="shared" si="235"/>
        <v>7.6826964059757805E-4</v>
      </c>
      <c r="M1354" s="16">
        <f t="shared" si="236"/>
        <v>8.4775935469558585E-4</v>
      </c>
      <c r="N1354" s="16">
        <f t="shared" si="237"/>
        <v>0.4105841917813241</v>
      </c>
      <c r="O1354" s="16">
        <f t="shared" si="238"/>
        <v>8.5642868696718361E-2</v>
      </c>
      <c r="P1354" s="16">
        <f t="shared" si="239"/>
        <v>4.6798708054733136E-2</v>
      </c>
      <c r="Q1354" s="16">
        <f t="shared" si="240"/>
        <v>2.4273110639858356E-4</v>
      </c>
      <c r="R1354" s="16">
        <f t="shared" si="241"/>
        <v>0.15747673874853232</v>
      </c>
      <c r="S1354" s="16">
        <f t="shared" si="242"/>
        <v>5.2154157657335505E-2</v>
      </c>
      <c r="T1354" s="16">
        <f t="shared" si="243"/>
        <v>2.4239592818041928E-4</v>
      </c>
      <c r="U1354" s="66">
        <f t="shared" si="244"/>
        <v>0.75314179197322251</v>
      </c>
      <c r="V1354" s="66"/>
    </row>
    <row r="1355" spans="1:22" x14ac:dyDescent="0.25">
      <c r="A1355">
        <v>1354</v>
      </c>
      <c r="B1355">
        <v>1.43476804887365E-3</v>
      </c>
      <c r="C1355" s="16">
        <v>1.5629718836776101E-8</v>
      </c>
      <c r="D1355">
        <v>9.3132257282665097E-4</v>
      </c>
      <c r="E1355" s="16">
        <v>2.93136214478154E-5</v>
      </c>
      <c r="F1355" s="16">
        <v>3.3728832055606501E-6</v>
      </c>
      <c r="G1355" s="16">
        <v>7.1095478283475503E-7</v>
      </c>
      <c r="H1355">
        <v>8.6307373143831498E-4</v>
      </c>
      <c r="J1355">
        <v>0.95580085036604101</v>
      </c>
      <c r="K1355">
        <f t="shared" si="234"/>
        <v>1.4938898555172727E-8</v>
      </c>
      <c r="L1355">
        <f t="shared" si="235"/>
        <v>9.3876366430177018E-4</v>
      </c>
      <c r="M1355" s="16">
        <f t="shared" si="236"/>
        <v>1.93077243344553E-3</v>
      </c>
      <c r="N1355" s="16">
        <f t="shared" si="237"/>
        <v>3.6613491245398433</v>
      </c>
      <c r="O1355" s="16">
        <f t="shared" si="238"/>
        <v>3.3156204995787393</v>
      </c>
      <c r="P1355" s="16">
        <f t="shared" si="239"/>
        <v>1.0962290119090419E-3</v>
      </c>
      <c r="Q1355" s="16">
        <f t="shared" si="240"/>
        <v>2.9904244497799453</v>
      </c>
      <c r="R1355" s="16">
        <f t="shared" si="241"/>
        <v>0.43255980341267503</v>
      </c>
      <c r="S1355" s="16">
        <f t="shared" si="242"/>
        <v>0.41697656048746384</v>
      </c>
      <c r="T1355" s="16">
        <f t="shared" si="243"/>
        <v>2.9903981146123115</v>
      </c>
      <c r="U1355" s="66">
        <f t="shared" si="244"/>
        <v>13.808424781422888</v>
      </c>
      <c r="V1355" s="66"/>
    </row>
    <row r="1356" spans="1:22" x14ac:dyDescent="0.25">
      <c r="A1356">
        <v>1355</v>
      </c>
      <c r="B1356">
        <v>6.2112196198414499E-4</v>
      </c>
      <c r="C1356" s="16">
        <v>3.9100255263627596E-9</v>
      </c>
      <c r="D1356">
        <v>5.3329787224086803E-4</v>
      </c>
      <c r="E1356" s="16">
        <v>4.2176031849280997E-6</v>
      </c>
      <c r="F1356" s="16">
        <v>7.6528278010622495E-6</v>
      </c>
      <c r="G1356" s="16">
        <v>2.8294095075905499E-6</v>
      </c>
      <c r="H1356">
        <v>1.2417563081030099E-4</v>
      </c>
      <c r="J1356">
        <v>0.95774860171716403</v>
      </c>
      <c r="K1356">
        <f t="shared" si="234"/>
        <v>3.744821480552351E-9</v>
      </c>
      <c r="L1356">
        <f t="shared" si="235"/>
        <v>5.514290273250568E-4</v>
      </c>
      <c r="M1356" s="16">
        <f t="shared" si="236"/>
        <v>6.9081489664323328E-4</v>
      </c>
      <c r="N1356" s="16">
        <f t="shared" si="237"/>
        <v>6.8257399600216415E-2</v>
      </c>
      <c r="O1356" s="16">
        <f t="shared" si="238"/>
        <v>8.6618592144351872E-2</v>
      </c>
      <c r="P1356" s="16">
        <f t="shared" si="239"/>
        <v>0.19921491840628155</v>
      </c>
      <c r="Q1356" s="16">
        <f t="shared" si="240"/>
        <v>0.36883072051640675</v>
      </c>
      <c r="R1356" s="16">
        <f t="shared" si="241"/>
        <v>4.9876163215590193E-2</v>
      </c>
      <c r="S1356" s="16">
        <f t="shared" si="242"/>
        <v>0.16799416779399412</v>
      </c>
      <c r="T1356" s="16">
        <f t="shared" si="243"/>
        <v>0.3688405792887216</v>
      </c>
      <c r="U1356" s="66">
        <f t="shared" si="244"/>
        <v>1.3096325409655625</v>
      </c>
      <c r="V1356" s="66"/>
    </row>
    <row r="1357" spans="1:22" x14ac:dyDescent="0.25">
      <c r="A1357">
        <v>1356</v>
      </c>
      <c r="B1357">
        <v>4.4596226272870001E-4</v>
      </c>
      <c r="C1357" s="16">
        <v>4.8543820456694499E-9</v>
      </c>
      <c r="D1357">
        <v>9.3129264151185895E-4</v>
      </c>
      <c r="E1357" s="16">
        <v>9.1009216032803892E-6</v>
      </c>
      <c r="F1357" s="16">
        <v>1.0867069143285599E-5</v>
      </c>
      <c r="G1357" s="16">
        <v>2.28988541487701E-6</v>
      </c>
      <c r="H1357">
        <v>2.6795659043406998E-4</v>
      </c>
      <c r="J1357">
        <v>0.95564439406493196</v>
      </c>
      <c r="K1357">
        <f t="shared" si="234"/>
        <v>4.639062988593466E-9</v>
      </c>
      <c r="L1357">
        <f t="shared" si="235"/>
        <v>9.5531181083126154E-4</v>
      </c>
      <c r="M1357" s="16">
        <f t="shared" si="236"/>
        <v>-6.3387285373861486E-5</v>
      </c>
      <c r="N1357" s="16">
        <f t="shared" si="237"/>
        <v>8.915361540059244E-3</v>
      </c>
      <c r="O1357" s="16">
        <f t="shared" si="238"/>
        <v>1.534400375142023E-2</v>
      </c>
      <c r="P1357" s="16">
        <f t="shared" si="239"/>
        <v>1.0982876851567691E-3</v>
      </c>
      <c r="Q1357" s="16">
        <f t="shared" si="240"/>
        <v>2.3300918563952461E-2</v>
      </c>
      <c r="R1357" s="16">
        <f t="shared" si="241"/>
        <v>1.0583727745190211E-2</v>
      </c>
      <c r="S1357" s="16">
        <f t="shared" si="242"/>
        <v>1.9889632065099104E-2</v>
      </c>
      <c r="T1357" s="16">
        <f t="shared" si="243"/>
        <v>2.3301255332687905E-2</v>
      </c>
      <c r="U1357" s="66">
        <f t="shared" si="244"/>
        <v>0.10243318668356591</v>
      </c>
      <c r="V1357" s="66"/>
    </row>
    <row r="1358" spans="1:22" x14ac:dyDescent="0.25">
      <c r="A1358">
        <v>1357</v>
      </c>
      <c r="B1358">
        <v>4.3858691870557898E-4</v>
      </c>
      <c r="C1358" s="16">
        <v>5.1972686124843596E-9</v>
      </c>
      <c r="D1358">
        <v>1.0158450638288799E-3</v>
      </c>
      <c r="E1358" s="16">
        <v>1.06183662900168E-5</v>
      </c>
      <c r="F1358" s="16">
        <v>1.10927266814381E-5</v>
      </c>
      <c r="G1358" s="16">
        <v>2.1408543406183799E-6</v>
      </c>
      <c r="H1358">
        <v>3.1263566571795398E-4</v>
      </c>
      <c r="J1358">
        <v>0.955225103119553</v>
      </c>
      <c r="K1358">
        <f t="shared" si="234"/>
        <v>4.9645614463003885E-9</v>
      </c>
      <c r="L1358">
        <f t="shared" si="235"/>
        <v>1.040166174263762E-3</v>
      </c>
      <c r="M1358" s="16">
        <f t="shared" si="236"/>
        <v>-1.6299233685260409E-4</v>
      </c>
      <c r="N1358" s="16">
        <f t="shared" si="237"/>
        <v>1.1967855759358464E-2</v>
      </c>
      <c r="O1358" s="16">
        <f t="shared" si="238"/>
        <v>3.8422675099853087E-3</v>
      </c>
      <c r="P1358" s="16">
        <f t="shared" si="239"/>
        <v>2.9856535761204881E-3</v>
      </c>
      <c r="Q1358" s="16">
        <f t="shared" si="240"/>
        <v>1.2910967796513808E-4</v>
      </c>
      <c r="R1358" s="16">
        <f t="shared" si="241"/>
        <v>1.582030174797569E-2</v>
      </c>
      <c r="S1358" s="16">
        <f t="shared" si="242"/>
        <v>4.458189943515151E-3</v>
      </c>
      <c r="T1358" s="16">
        <f t="shared" si="243"/>
        <v>1.2904846496855025E-4</v>
      </c>
      <c r="U1358" s="66">
        <f t="shared" si="244"/>
        <v>3.9332426679888788E-2</v>
      </c>
      <c r="V1358" s="66"/>
    </row>
    <row r="1359" spans="1:22" x14ac:dyDescent="0.25">
      <c r="A1359">
        <v>1358</v>
      </c>
      <c r="B1359">
        <v>6.3898972028455603E-4</v>
      </c>
      <c r="C1359" s="16">
        <v>5.3386343886803799E-9</v>
      </c>
      <c r="D1359">
        <v>7.1084703452170496E-4</v>
      </c>
      <c r="E1359" s="16">
        <v>7.6599394117203008E-6</v>
      </c>
      <c r="F1359" s="16">
        <v>7.5021140781023997E-6</v>
      </c>
      <c r="G1359" s="16">
        <v>2.0765943195960499E-6</v>
      </c>
      <c r="H1359">
        <v>2.2552755144536799E-4</v>
      </c>
      <c r="J1359">
        <v>0.95682649060000402</v>
      </c>
      <c r="K1359">
        <f t="shared" si="234"/>
        <v>5.108146806717546E-9</v>
      </c>
      <c r="L1359">
        <f t="shared" si="235"/>
        <v>7.2792251836311707E-4</v>
      </c>
      <c r="M1359" s="16">
        <f t="shared" si="236"/>
        <v>5.5005692220599499E-4</v>
      </c>
      <c r="N1359" s="16">
        <f t="shared" si="237"/>
        <v>8.8532286286686607E-2</v>
      </c>
      <c r="O1359" s="16">
        <f t="shared" si="238"/>
        <v>1.3302092667628459E-3</v>
      </c>
      <c r="P1359" s="16">
        <f t="shared" si="239"/>
        <v>6.864664837439953E-2</v>
      </c>
      <c r="Q1359" s="16">
        <f t="shared" si="240"/>
        <v>8.226053830349668E-2</v>
      </c>
      <c r="R1359" s="16">
        <f t="shared" si="241"/>
        <v>5.6942059939108662E-2</v>
      </c>
      <c r="S1359" s="16">
        <f t="shared" si="242"/>
        <v>1.2075243675084915E-3</v>
      </c>
      <c r="T1359" s="16">
        <f t="shared" si="243"/>
        <v>8.2265591940200888E-2</v>
      </c>
      <c r="U1359" s="66">
        <f t="shared" si="244"/>
        <v>0.38118485847816369</v>
      </c>
      <c r="V1359" s="66"/>
    </row>
    <row r="1360" spans="1:22" x14ac:dyDescent="0.25">
      <c r="A1360">
        <v>1359</v>
      </c>
      <c r="B1360">
        <v>3.8731304826631003E-4</v>
      </c>
      <c r="C1360" s="16">
        <v>4.6395738002799803E-9</v>
      </c>
      <c r="D1360">
        <v>1.0273062068355101E-3</v>
      </c>
      <c r="E1360" s="16">
        <v>9.5840469204920804E-6</v>
      </c>
      <c r="F1360" s="16">
        <v>1.25712137595505E-5</v>
      </c>
      <c r="G1360" s="16">
        <v>2.39866299896784E-6</v>
      </c>
      <c r="H1360">
        <v>2.82182522370516E-4</v>
      </c>
      <c r="J1360">
        <v>0.95513916256308695</v>
      </c>
      <c r="K1360">
        <f t="shared" si="234"/>
        <v>4.4314386342490594E-9</v>
      </c>
      <c r="L1360">
        <f t="shared" si="235"/>
        <v>1.0548426577797786E-3</v>
      </c>
      <c r="M1360" s="16">
        <f t="shared" si="236"/>
        <v>-2.8021656124715857E-4</v>
      </c>
      <c r="N1360" s="16">
        <f t="shared" si="237"/>
        <v>4.5588790924078103E-2</v>
      </c>
      <c r="O1360" s="16">
        <f t="shared" si="238"/>
        <v>2.6451756499215166E-2</v>
      </c>
      <c r="P1360" s="16">
        <f t="shared" si="239"/>
        <v>4.4275701653162967E-3</v>
      </c>
      <c r="Q1360" s="16">
        <f t="shared" si="240"/>
        <v>1.1591611810476042E-2</v>
      </c>
      <c r="R1360" s="16">
        <f t="shared" si="241"/>
        <v>7.608080735230463E-2</v>
      </c>
      <c r="S1360" s="16">
        <f t="shared" si="242"/>
        <v>3.8116143103167834E-2</v>
      </c>
      <c r="T1360" s="16">
        <f t="shared" si="243"/>
        <v>1.159092831747759E-2</v>
      </c>
      <c r="U1360" s="66">
        <f t="shared" si="244"/>
        <v>0.21384760817203566</v>
      </c>
      <c r="V1360" s="66"/>
    </row>
    <row r="1361" spans="1:22" x14ac:dyDescent="0.25">
      <c r="A1361">
        <v>1360</v>
      </c>
      <c r="B1361">
        <v>5.5063127445026698E-4</v>
      </c>
      <c r="C1361" s="16">
        <v>3.7559449344197402E-9</v>
      </c>
      <c r="D1361">
        <v>5.7856983536800797E-4</v>
      </c>
      <c r="E1361" s="16">
        <v>4.3927562654472704E-6</v>
      </c>
      <c r="F1361" s="16">
        <v>8.6532612802556506E-6</v>
      </c>
      <c r="G1361" s="16">
        <v>2.9472225300477402E-6</v>
      </c>
      <c r="H1361">
        <v>1.2933282911484301E-4</v>
      </c>
      <c r="J1361">
        <v>0.95748714913680699</v>
      </c>
      <c r="K1361">
        <f t="shared" si="234"/>
        <v>3.5962690075723886E-9</v>
      </c>
      <c r="L1361">
        <f t="shared" si="235"/>
        <v>5.9881982451363261E-4</v>
      </c>
      <c r="M1361" s="16">
        <f t="shared" si="236"/>
        <v>5.0244272438690135E-4</v>
      </c>
      <c r="N1361" s="16">
        <f t="shared" si="237"/>
        <v>1.3952698773229457E-2</v>
      </c>
      <c r="O1361" s="16">
        <f t="shared" si="238"/>
        <v>0.10376075093655253</v>
      </c>
      <c r="P1361" s="16">
        <f t="shared" si="239"/>
        <v>0.15946767780919066</v>
      </c>
      <c r="Q1361" s="16">
        <f t="shared" si="240"/>
        <v>0.34928866670918979</v>
      </c>
      <c r="R1361" s="16">
        <f t="shared" si="241"/>
        <v>1.4834683002016406E-2</v>
      </c>
      <c r="S1361" s="16">
        <f t="shared" si="242"/>
        <v>0.21956361056937659</v>
      </c>
      <c r="T1361" s="16">
        <f t="shared" si="243"/>
        <v>0.34929753209746045</v>
      </c>
      <c r="U1361" s="66">
        <f t="shared" si="244"/>
        <v>1.2101656198970159</v>
      </c>
      <c r="V1361" s="66"/>
    </row>
    <row r="1362" spans="1:22" x14ac:dyDescent="0.25">
      <c r="A1362">
        <v>1361</v>
      </c>
      <c r="B1362">
        <v>4.37702860189512E-4</v>
      </c>
      <c r="C1362" s="16">
        <v>5.2774754286559303E-9</v>
      </c>
      <c r="D1362">
        <v>1.03403996637466E-3</v>
      </c>
      <c r="E1362" s="16">
        <v>1.0973150786069099E-5</v>
      </c>
      <c r="F1362" s="16">
        <v>1.11243024818217E-5</v>
      </c>
      <c r="G1362" s="16">
        <v>2.1087459748978201E-6</v>
      </c>
      <c r="H1362">
        <v>3.2308183471584198E-4</v>
      </c>
      <c r="J1362">
        <v>0.95513596908450604</v>
      </c>
      <c r="K1362">
        <f t="shared" si="234"/>
        <v>5.0407066078689512E-9</v>
      </c>
      <c r="L1362">
        <f t="shared" si="235"/>
        <v>1.0583920398377724E-3</v>
      </c>
      <c r="M1362" s="16">
        <f t="shared" si="236"/>
        <v>-1.8298631945874857E-4</v>
      </c>
      <c r="N1362" s="16">
        <f t="shared" si="237"/>
        <v>1.2363856598514298E-2</v>
      </c>
      <c r="O1362" s="16">
        <f t="shared" si="238"/>
        <v>2.2572126244934224E-3</v>
      </c>
      <c r="P1362" s="16">
        <f t="shared" si="239"/>
        <v>5.406795801490027E-3</v>
      </c>
      <c r="Q1362" s="16">
        <f t="shared" si="240"/>
        <v>4.6959091202191023E-4</v>
      </c>
      <c r="R1362" s="16">
        <f t="shared" si="241"/>
        <v>1.6636703598944237E-2</v>
      </c>
      <c r="S1362" s="16">
        <f t="shared" si="242"/>
        <v>2.5776284637184319E-3</v>
      </c>
      <c r="T1362" s="16">
        <f t="shared" si="243"/>
        <v>4.697498079662526E-4</v>
      </c>
      <c r="U1362" s="66">
        <f t="shared" si="244"/>
        <v>4.018153780714858E-2</v>
      </c>
      <c r="V1362" s="66"/>
    </row>
    <row r="1363" spans="1:22" x14ac:dyDescent="0.25">
      <c r="A1363">
        <v>1362</v>
      </c>
      <c r="B1363">
        <v>3.9963455999154001E-4</v>
      </c>
      <c r="C1363" s="16">
        <v>7.0612264310573701E-9</v>
      </c>
      <c r="D1363">
        <v>1.53232605495401E-3</v>
      </c>
      <c r="E1363" s="16">
        <v>2.1641430506219501E-5</v>
      </c>
      <c r="F1363" s="16">
        <v>1.24534714474077E-5</v>
      </c>
      <c r="G1363" s="16">
        <v>1.58456195791647E-6</v>
      </c>
      <c r="H1363" s="16">
        <v>6.3720249987744002E-4</v>
      </c>
      <c r="J1363">
        <v>0.95278158361883802</v>
      </c>
      <c r="K1363">
        <f t="shared" si="234"/>
        <v>6.7278065012740371E-9</v>
      </c>
      <c r="L1363">
        <f t="shared" si="235"/>
        <v>1.5588104985803108E-3</v>
      </c>
      <c r="M1363" s="16">
        <f t="shared" si="236"/>
        <v>-7.5954137859723079E-4</v>
      </c>
      <c r="N1363" s="16">
        <f t="shared" si="237"/>
        <v>3.5530379928723287E-2</v>
      </c>
      <c r="O1363" s="16">
        <f t="shared" si="238"/>
        <v>7.5309081604763461E-2</v>
      </c>
      <c r="P1363" s="16">
        <f t="shared" si="239"/>
        <v>0.34910019685522797</v>
      </c>
      <c r="Q1363" s="16">
        <f t="shared" si="240"/>
        <v>1.0301329616152761</v>
      </c>
      <c r="R1363" s="16">
        <f t="shared" si="241"/>
        <v>6.9631631831183302E-2</v>
      </c>
      <c r="S1363" s="16">
        <f t="shared" si="242"/>
        <v>4.4279155537479929E-2</v>
      </c>
      <c r="T1363" s="16">
        <f t="shared" si="243"/>
        <v>1.0302447711183054</v>
      </c>
      <c r="U1363" s="66">
        <f t="shared" si="244"/>
        <v>2.6342281784909596</v>
      </c>
      <c r="V1363" s="66"/>
    </row>
    <row r="1364" spans="1:22" x14ac:dyDescent="0.25">
      <c r="A1364">
        <v>1363</v>
      </c>
      <c r="B1364" s="16">
        <v>5.3130704636787597E-4</v>
      </c>
      <c r="C1364" s="16">
        <v>7.6093999481224503E-9</v>
      </c>
      <c r="D1364" s="16">
        <v>1.2336081394332299E-3</v>
      </c>
      <c r="E1364" s="16">
        <v>1.8836320645866799E-5</v>
      </c>
      <c r="F1364" s="16">
        <v>9.2427090092983805E-6</v>
      </c>
      <c r="G1364" s="16">
        <v>1.46557909542718E-6</v>
      </c>
      <c r="H1364" s="16">
        <v>5.5460169408126105E-4</v>
      </c>
      <c r="J1364">
        <v>0.95421865160919805</v>
      </c>
      <c r="K1364">
        <f t="shared" si="234"/>
        <v>7.2610313580525062E-9</v>
      </c>
      <c r="L1364">
        <f t="shared" si="235"/>
        <v>1.2535515271473057E-3</v>
      </c>
      <c r="M1364" s="16">
        <f t="shared" si="236"/>
        <v>-1.9093743441155387E-4</v>
      </c>
      <c r="N1364" s="16">
        <f t="shared" si="237"/>
        <v>6.2222792477044713E-3</v>
      </c>
      <c r="O1364" s="16">
        <f t="shared" si="238"/>
        <v>0.13939807147302857</v>
      </c>
      <c r="P1364" s="16">
        <f t="shared" si="239"/>
        <v>7.8804159173819388E-2</v>
      </c>
      <c r="Q1364" s="16">
        <f t="shared" si="240"/>
        <v>0.56818596494337914</v>
      </c>
      <c r="R1364" s="16">
        <f t="shared" si="241"/>
        <v>3.8410041392810913E-3</v>
      </c>
      <c r="S1364" s="16">
        <f t="shared" si="242"/>
        <v>7.2745796203763008E-2</v>
      </c>
      <c r="T1364" s="16">
        <f t="shared" si="243"/>
        <v>0.56821933942575908</v>
      </c>
      <c r="U1364" s="66">
        <f t="shared" si="244"/>
        <v>1.4374166146067346</v>
      </c>
      <c r="V1364" s="66"/>
    </row>
    <row r="1365" spans="1:22" x14ac:dyDescent="0.25">
      <c r="A1365">
        <v>1364</v>
      </c>
      <c r="B1365">
        <v>4.6048859155523302E-4</v>
      </c>
      <c r="C1365" s="16">
        <v>9.1453458118513901E-9</v>
      </c>
      <c r="D1365">
        <v>1.72928445322733E-3</v>
      </c>
      <c r="E1365" s="16">
        <v>3.1570847781601097E-5</v>
      </c>
      <c r="F1365" s="16">
        <v>1.08934952939137E-5</v>
      </c>
      <c r="G1365" s="16">
        <v>1.2258401558967299E-6</v>
      </c>
      <c r="H1365">
        <v>9.29569045228275E-4</v>
      </c>
      <c r="J1365">
        <v>0.951935702714788</v>
      </c>
      <c r="K1365">
        <f t="shared" si="234"/>
        <v>8.7057811919744969E-9</v>
      </c>
      <c r="L1365">
        <f t="shared" si="235"/>
        <v>1.7522881386252424E-3</v>
      </c>
      <c r="M1365" s="16">
        <f t="shared" si="236"/>
        <v>-8.3131095551477628E-4</v>
      </c>
      <c r="N1365" s="16">
        <f t="shared" si="237"/>
        <v>4.2150963819064793E-3</v>
      </c>
      <c r="O1365" s="16">
        <f t="shared" si="238"/>
        <v>0.42324295422890562</v>
      </c>
      <c r="P1365" s="16">
        <f t="shared" si="239"/>
        <v>0.63254573633420974</v>
      </c>
      <c r="Q1365" s="16">
        <f t="shared" si="240"/>
        <v>3.7614526721344905</v>
      </c>
      <c r="R1365" s="16">
        <f t="shared" si="241"/>
        <v>1.1142741221396805E-2</v>
      </c>
      <c r="S1365" s="16">
        <f t="shared" si="242"/>
        <v>0.15145654213361151</v>
      </c>
      <c r="T1365" s="16">
        <f t="shared" si="243"/>
        <v>3.7618668106561475</v>
      </c>
      <c r="U1365" s="66">
        <f t="shared" si="244"/>
        <v>8.7459225530906686</v>
      </c>
      <c r="V1365" s="66"/>
    </row>
    <row r="1366" spans="1:22" x14ac:dyDescent="0.25">
      <c r="A1366">
        <v>1365</v>
      </c>
      <c r="B1366" s="16">
        <v>6.9898043832766104E-4</v>
      </c>
      <c r="C1366" s="16">
        <v>8.9375798639332797E-9</v>
      </c>
      <c r="D1366" s="16">
        <v>1.09775407665246E-3</v>
      </c>
      <c r="E1366" s="16">
        <v>1.97184625472459E-5</v>
      </c>
      <c r="F1366" s="16">
        <v>6.9805433093384902E-6</v>
      </c>
      <c r="G1366" s="16">
        <v>1.24581247819623E-6</v>
      </c>
      <c r="H1366">
        <v>5.8057080392752804E-4</v>
      </c>
      <c r="J1366">
        <v>0.95491161130283797</v>
      </c>
      <c r="K1366">
        <f t="shared" si="234"/>
        <v>8.534598789016328E-9</v>
      </c>
      <c r="L1366">
        <f t="shared" si="235"/>
        <v>1.1129520381694693E-3</v>
      </c>
      <c r="M1366" s="16">
        <f t="shared" si="236"/>
        <v>2.8500883848585275E-4</v>
      </c>
      <c r="N1366" s="16">
        <f t="shared" si="237"/>
        <v>0.17586445479339538</v>
      </c>
      <c r="O1366" s="16">
        <f t="shared" si="238"/>
        <v>0.37585876921809019</v>
      </c>
      <c r="P1366" s="16">
        <f t="shared" si="239"/>
        <v>1.9510035565265278E-2</v>
      </c>
      <c r="Q1366" s="16">
        <f t="shared" si="240"/>
        <v>0.69875242775029578</v>
      </c>
      <c r="R1366" s="16">
        <f t="shared" si="241"/>
        <v>8.5006379520047998E-2</v>
      </c>
      <c r="S1366" s="16">
        <f t="shared" si="242"/>
        <v>0.14380943129724186</v>
      </c>
      <c r="T1366" s="16">
        <f t="shared" si="243"/>
        <v>0.69877014581466279</v>
      </c>
      <c r="U1366" s="66">
        <f t="shared" si="244"/>
        <v>2.197571643958999</v>
      </c>
      <c r="V1366" s="66"/>
    </row>
    <row r="1367" spans="1:22" x14ac:dyDescent="0.25">
      <c r="A1367">
        <v>1366</v>
      </c>
      <c r="B1367">
        <v>4.2823652388454601E-4</v>
      </c>
      <c r="C1367" s="16">
        <v>4.3679752590333096E-9</v>
      </c>
      <c r="D1367">
        <v>8.7148269978099501E-4</v>
      </c>
      <c r="E1367" s="16">
        <v>7.6680602902281001E-6</v>
      </c>
      <c r="F1367" s="16">
        <v>1.1286842349124201E-5</v>
      </c>
      <c r="G1367" s="16">
        <v>2.54321582110724E-6</v>
      </c>
      <c r="H1367">
        <v>2.2576852836917599E-4</v>
      </c>
      <c r="J1367">
        <v>0.95593226355347205</v>
      </c>
      <c r="K1367">
        <f t="shared" si="234"/>
        <v>4.1754884765132748E-9</v>
      </c>
      <c r="L1367">
        <f t="shared" si="235"/>
        <v>8.965952323250916E-4</v>
      </c>
      <c r="M1367" s="16">
        <f t="shared" si="236"/>
        <v>-4.0122184555999579E-5</v>
      </c>
      <c r="N1367" s="16">
        <f t="shared" si="237"/>
        <v>1.700817369268497E-2</v>
      </c>
      <c r="O1367" s="16">
        <f t="shared" si="238"/>
        <v>4.4799378126340772E-2</v>
      </c>
      <c r="P1367" s="16">
        <f t="shared" si="239"/>
        <v>9.0696219770147728E-3</v>
      </c>
      <c r="Q1367" s="16">
        <f t="shared" si="240"/>
        <v>8.1827391349845693E-2</v>
      </c>
      <c r="R1367" s="16">
        <f t="shared" si="241"/>
        <v>2.1164195958661692E-2</v>
      </c>
      <c r="S1367" s="16">
        <f t="shared" si="242"/>
        <v>7.1429518443762025E-2</v>
      </c>
      <c r="T1367" s="16">
        <f t="shared" si="243"/>
        <v>8.1829038983393484E-2</v>
      </c>
      <c r="U1367" s="66">
        <f t="shared" si="244"/>
        <v>0.3271273185317034</v>
      </c>
      <c r="V1367" s="66"/>
    </row>
    <row r="1368" spans="1:22" x14ac:dyDescent="0.25">
      <c r="A1368">
        <v>1367</v>
      </c>
      <c r="B1368">
        <v>4.5787419809892901E-4</v>
      </c>
      <c r="C1368" s="16">
        <v>5.3422235072385799E-9</v>
      </c>
      <c r="D1368">
        <v>9.9977779759922807E-4</v>
      </c>
      <c r="E1368" s="16">
        <v>1.0744021354373499E-5</v>
      </c>
      <c r="F1368" s="16">
        <v>1.0616803503211599E-5</v>
      </c>
      <c r="G1368" s="16">
        <v>2.0823467282129899E-6</v>
      </c>
      <c r="H1368">
        <v>3.1633504799533698E-4</v>
      </c>
      <c r="J1368">
        <v>0.95531323195659901</v>
      </c>
      <c r="K1368">
        <f t="shared" si="234"/>
        <v>5.1034968045346056E-9</v>
      </c>
      <c r="L1368">
        <f t="shared" si="235"/>
        <v>1.023088409110357E-3</v>
      </c>
      <c r="M1368" s="16">
        <f t="shared" si="236"/>
        <v>-1.0734001291249903E-4</v>
      </c>
      <c r="N1368" s="16">
        <f t="shared" si="237"/>
        <v>4.9326190751623972E-3</v>
      </c>
      <c r="O1368" s="16">
        <f t="shared" si="238"/>
        <v>1.2833777742343757E-3</v>
      </c>
      <c r="P1368" s="16">
        <f t="shared" si="239"/>
        <v>1.4409801514078135E-3</v>
      </c>
      <c r="Q1368" s="16">
        <f t="shared" si="240"/>
        <v>1.133270022011705E-7</v>
      </c>
      <c r="R1368" s="16">
        <f t="shared" si="241"/>
        <v>6.002884439705986E-3</v>
      </c>
      <c r="S1368" s="16">
        <f t="shared" si="242"/>
        <v>1.4149505212932786E-3</v>
      </c>
      <c r="T1368" s="16">
        <f t="shared" si="243"/>
        <v>1.1459256347801066E-7</v>
      </c>
      <c r="U1368" s="66">
        <f t="shared" si="244"/>
        <v>1.5075039881369531E-2</v>
      </c>
      <c r="V1368" s="66"/>
    </row>
    <row r="1369" spans="1:22" x14ac:dyDescent="0.25">
      <c r="A1369">
        <v>1368</v>
      </c>
      <c r="B1369">
        <v>5.1133401424678301E-4</v>
      </c>
      <c r="C1369" s="16">
        <v>6.4524391181717897E-9</v>
      </c>
      <c r="D1369">
        <v>1.0832581942092699E-3</v>
      </c>
      <c r="E1369" s="16">
        <v>1.40482370864194E-5</v>
      </c>
      <c r="F1369" s="16">
        <v>9.5406108953603498E-6</v>
      </c>
      <c r="G1369" s="16">
        <v>1.7255622400353601E-6</v>
      </c>
      <c r="H1369">
        <v>4.1362225000177898E-4</v>
      </c>
      <c r="J1369">
        <v>0.95492985500610394</v>
      </c>
      <c r="K1369">
        <f t="shared" si="234"/>
        <v>6.1616267515515006E-9</v>
      </c>
      <c r="L1369">
        <f t="shared" si="235"/>
        <v>1.1040585258009078E-3</v>
      </c>
      <c r="M1369" s="16">
        <f t="shared" si="236"/>
        <v>-8.1390497307341756E-5</v>
      </c>
      <c r="N1369" s="16">
        <f t="shared" si="237"/>
        <v>1.4687163459037884E-3</v>
      </c>
      <c r="O1369" s="16">
        <f t="shared" si="238"/>
        <v>2.7076632329404261E-2</v>
      </c>
      <c r="P1369" s="16">
        <f t="shared" si="239"/>
        <v>1.553234656006202E-2</v>
      </c>
      <c r="Q1369" s="16">
        <f t="shared" si="240"/>
        <v>9.4851751750921656E-2</v>
      </c>
      <c r="R1369" s="16">
        <f t="shared" si="241"/>
        <v>1.0075777275948465E-3</v>
      </c>
      <c r="S1369" s="16">
        <f t="shared" si="242"/>
        <v>1.9646753126549239E-2</v>
      </c>
      <c r="T1369" s="16">
        <f t="shared" si="243"/>
        <v>9.4856258962004003E-2</v>
      </c>
      <c r="U1369" s="66">
        <f t="shared" si="244"/>
        <v>0.25444003680243982</v>
      </c>
      <c r="V1369" s="66"/>
    </row>
    <row r="1370" spans="1:22" x14ac:dyDescent="0.25">
      <c r="A1370">
        <v>1369</v>
      </c>
      <c r="B1370">
        <v>3.13621445951005E-4</v>
      </c>
      <c r="C1370" s="16">
        <v>4.5504459600082701E-9</v>
      </c>
      <c r="D1370">
        <v>1.2509716699021E-3</v>
      </c>
      <c r="E1370" s="16">
        <v>1.14173671753318E-5</v>
      </c>
      <c r="F1370" s="16">
        <v>1.5688323721926801E-5</v>
      </c>
      <c r="G1370" s="16">
        <v>2.4519514956142102E-6</v>
      </c>
      <c r="H1370">
        <v>3.3616460917876799E-4</v>
      </c>
      <c r="J1370">
        <v>0.95401102204064803</v>
      </c>
      <c r="K1370">
        <f t="shared" si="234"/>
        <v>4.3411756010482276E-9</v>
      </c>
      <c r="L1370">
        <f t="shared" si="235"/>
        <v>1.2847957183956078E-3</v>
      </c>
      <c r="M1370" s="16">
        <f t="shared" si="236"/>
        <v>-6.5755282649359768E-4</v>
      </c>
      <c r="N1370" s="16">
        <f t="shared" si="237"/>
        <v>0.13188139456305653</v>
      </c>
      <c r="O1370" s="16">
        <f t="shared" si="238"/>
        <v>3.1942961573562183E-2</v>
      </c>
      <c r="P1370" s="16">
        <f t="shared" si="239"/>
        <v>8.9250035877094652E-2</v>
      </c>
      <c r="Q1370" s="16">
        <f t="shared" si="240"/>
        <v>3.9727070546104054E-3</v>
      </c>
      <c r="R1370" s="16">
        <f t="shared" si="241"/>
        <v>0.35067335013296802</v>
      </c>
      <c r="S1370" s="16">
        <f t="shared" si="242"/>
        <v>4.9189371011018175E-2</v>
      </c>
      <c r="T1370" s="16">
        <f t="shared" si="243"/>
        <v>3.9746779735819106E-3</v>
      </c>
      <c r="U1370" s="66">
        <f t="shared" si="244"/>
        <v>0.66088449818589179</v>
      </c>
      <c r="V1370" s="66"/>
    </row>
    <row r="1371" spans="1:22" x14ac:dyDescent="0.25">
      <c r="A1371">
        <v>1370</v>
      </c>
      <c r="B1371">
        <v>7.1649024780298003E-4</v>
      </c>
      <c r="C1371" s="16">
        <v>8.05787281158852E-9</v>
      </c>
      <c r="D1371">
        <v>9.6250048238147702E-4</v>
      </c>
      <c r="E1371" s="16">
        <v>1.5610593161461099E-5</v>
      </c>
      <c r="F1371" s="16">
        <v>6.7682448293854599E-6</v>
      </c>
      <c r="G1371" s="16">
        <v>1.37973353497933E-6</v>
      </c>
      <c r="H1371">
        <v>4.59619832533814E-4</v>
      </c>
      <c r="J1371">
        <v>0.95557565926953303</v>
      </c>
      <c r="K1371">
        <f t="shared" si="234"/>
        <v>7.6999071242437452E-9</v>
      </c>
      <c r="L1371">
        <f t="shared" si="235"/>
        <v>9.7740864770241571E-4</v>
      </c>
      <c r="M1371" s="16">
        <f t="shared" si="236"/>
        <v>4.555718479035443E-4</v>
      </c>
      <c r="N1371" s="16">
        <f t="shared" si="237"/>
        <v>0.206950103197278</v>
      </c>
      <c r="O1371" s="16">
        <f t="shared" si="238"/>
        <v>0.20639015937607544</v>
      </c>
      <c r="P1371" s="16">
        <f t="shared" si="239"/>
        <v>5.4867546183306915E-7</v>
      </c>
      <c r="Q1371" s="16">
        <f t="shared" si="240"/>
        <v>0.20561272305033138</v>
      </c>
      <c r="R1371" s="16">
        <f t="shared" si="241"/>
        <v>9.8034293943661643E-2</v>
      </c>
      <c r="S1371" s="16">
        <f t="shared" si="242"/>
        <v>9.7650253622714317E-2</v>
      </c>
      <c r="T1371" s="16">
        <f t="shared" si="243"/>
        <v>0.20561187210138082</v>
      </c>
      <c r="U1371" s="66">
        <f t="shared" si="244"/>
        <v>1.0202499539669034</v>
      </c>
      <c r="V1371" s="66"/>
    </row>
    <row r="1372" spans="1:22" x14ac:dyDescent="0.25">
      <c r="A1372">
        <v>1371</v>
      </c>
      <c r="B1372">
        <v>4.8660668872919899E-4</v>
      </c>
      <c r="C1372" s="16">
        <v>4.84151516173076E-9</v>
      </c>
      <c r="D1372">
        <v>8.4953779386847598E-4</v>
      </c>
      <c r="E1372" s="16">
        <v>8.2879269926239706E-6</v>
      </c>
      <c r="F1372" s="16">
        <v>9.9202546784445896E-6</v>
      </c>
      <c r="G1372" s="16">
        <v>2.2937459963633099E-6</v>
      </c>
      <c r="H1372">
        <v>2.4401876960138301E-4</v>
      </c>
      <c r="J1372">
        <v>0.95607083288675199</v>
      </c>
      <c r="K1372">
        <f t="shared" si="234"/>
        <v>4.6288314331097657E-9</v>
      </c>
      <c r="L1372">
        <f t="shared" si="235"/>
        <v>8.716672077065667E-4</v>
      </c>
      <c r="M1372" s="16">
        <f t="shared" si="236"/>
        <v>1.0154616975183126E-4</v>
      </c>
      <c r="N1372" s="16">
        <f t="shared" si="237"/>
        <v>1.4132232144373238E-4</v>
      </c>
      <c r="O1372" s="16">
        <f t="shared" si="238"/>
        <v>1.5924713116639795E-2</v>
      </c>
      <c r="P1372" s="16">
        <f t="shared" si="239"/>
        <v>1.3928145713195429E-2</v>
      </c>
      <c r="Q1372" s="16">
        <f t="shared" si="240"/>
        <v>5.2139770726069949E-2</v>
      </c>
      <c r="R1372" s="16">
        <f t="shared" si="241"/>
        <v>4.6062392027696086E-5</v>
      </c>
      <c r="S1372" s="16">
        <f t="shared" si="242"/>
        <v>2.0435932478032468E-2</v>
      </c>
      <c r="T1372" s="16">
        <f t="shared" si="243"/>
        <v>5.2141652386302646E-2</v>
      </c>
      <c r="U1372" s="66">
        <f t="shared" si="244"/>
        <v>0.1547575991337117</v>
      </c>
      <c r="V1372" s="66"/>
    </row>
    <row r="1373" spans="1:22" x14ac:dyDescent="0.25">
      <c r="A1373">
        <v>1372</v>
      </c>
      <c r="B1373">
        <v>4.1532443040222499E-4</v>
      </c>
      <c r="C1373" s="16">
        <v>3.0603313817050702E-9</v>
      </c>
      <c r="D1373">
        <v>6.2590846794734396E-4</v>
      </c>
      <c r="E1373" s="16">
        <v>3.8693531356968503E-6</v>
      </c>
      <c r="F1373" s="16">
        <v>1.15052357143709E-5</v>
      </c>
      <c r="G1373" s="16">
        <v>3.6196768464460102E-6</v>
      </c>
      <c r="H1373" s="16">
        <v>1.13922958898888E-4</v>
      </c>
      <c r="J1373">
        <v>0.957175703405034</v>
      </c>
      <c r="K1373">
        <f t="shared" si="234"/>
        <v>2.9292748429360501E-9</v>
      </c>
      <c r="L1373">
        <f t="shared" si="235"/>
        <v>6.5253555589115005E-4</v>
      </c>
      <c r="M1373" s="16">
        <f t="shared" si="236"/>
        <v>1.7811330491329997E-4</v>
      </c>
      <c r="N1373" s="16">
        <f t="shared" si="237"/>
        <v>2.4534495955724711E-2</v>
      </c>
      <c r="O1373" s="16">
        <f t="shared" si="238"/>
        <v>0.20040391091580925</v>
      </c>
      <c r="P1373" s="16">
        <f t="shared" si="239"/>
        <v>0.12263128779630343</v>
      </c>
      <c r="Q1373" s="16">
        <f t="shared" si="240"/>
        <v>0.40926553076171424</v>
      </c>
      <c r="R1373" s="16">
        <f t="shared" si="241"/>
        <v>2.8104344020147939E-2</v>
      </c>
      <c r="S1373" s="16">
        <f t="shared" si="242"/>
        <v>0.64586051018823387</v>
      </c>
      <c r="T1373" s="16">
        <f t="shared" si="243"/>
        <v>0.40927269089112722</v>
      </c>
      <c r="U1373" s="66">
        <f t="shared" si="244"/>
        <v>1.8400727705290607</v>
      </c>
      <c r="V1373" s="66"/>
    </row>
    <row r="1374" spans="1:22" x14ac:dyDescent="0.25">
      <c r="A1374">
        <v>1373</v>
      </c>
      <c r="B1374">
        <v>2.3487300660492101E-4</v>
      </c>
      <c r="C1374" s="16">
        <v>2.90791382290077E-9</v>
      </c>
      <c r="D1374">
        <v>1.06348557306683E-3</v>
      </c>
      <c r="E1374" s="16">
        <v>6.2136931669606898E-6</v>
      </c>
      <c r="F1374" s="16">
        <v>2.0795934187134699E-5</v>
      </c>
      <c r="G1374" s="16">
        <v>3.8300432452704803E-6</v>
      </c>
      <c r="H1374">
        <v>1.8295000654852401E-4</v>
      </c>
      <c r="J1374">
        <v>0.95479794296421905</v>
      </c>
      <c r="K1374">
        <f t="shared" si="234"/>
        <v>2.7764701364228734E-9</v>
      </c>
      <c r="L1374">
        <f t="shared" si="235"/>
        <v>1.1089045767725468E-3</v>
      </c>
      <c r="M1374" s="16">
        <f t="shared" si="236"/>
        <v>-6.3915856356270499E-4</v>
      </c>
      <c r="N1374" s="16">
        <f t="shared" si="237"/>
        <v>0.27359463548419122</v>
      </c>
      <c r="O1374" s="16">
        <f t="shared" si="238"/>
        <v>0.22578994589147583</v>
      </c>
      <c r="P1374" s="16">
        <f t="shared" si="239"/>
        <v>1.0837034690143934E-2</v>
      </c>
      <c r="Q1374" s="16">
        <f t="shared" si="240"/>
        <v>0.17763333031998996</v>
      </c>
      <c r="R1374" s="16">
        <f t="shared" si="241"/>
        <v>1.2332947003029706</v>
      </c>
      <c r="S1374" s="16">
        <f t="shared" si="242"/>
        <v>0.82533277760274459</v>
      </c>
      <c r="T1374" s="16">
        <f t="shared" si="243"/>
        <v>0.17762997252057822</v>
      </c>
      <c r="U1374" s="66">
        <f t="shared" si="244"/>
        <v>2.9241123968120943</v>
      </c>
      <c r="V1374" s="66"/>
    </row>
    <row r="1375" spans="1:22" x14ac:dyDescent="0.25">
      <c r="A1375">
        <v>1374</v>
      </c>
      <c r="B1375" s="16">
        <v>4.02147875609697E-4</v>
      </c>
      <c r="C1375" s="16">
        <v>7.07722718401277E-9</v>
      </c>
      <c r="D1375" s="16">
        <v>1.5259815750901799E-3</v>
      </c>
      <c r="E1375" s="16">
        <v>2.1602137041271601E-5</v>
      </c>
      <c r="F1375" s="16">
        <v>1.23721684525451E-5</v>
      </c>
      <c r="G1375" s="16">
        <v>1.5808702893154E-6</v>
      </c>
      <c r="H1375">
        <v>6.3604535686459605E-4</v>
      </c>
      <c r="J1375">
        <v>0.95281165961459802</v>
      </c>
      <c r="K1375">
        <f t="shared" si="234"/>
        <v>6.7432645786687552E-9</v>
      </c>
      <c r="L1375">
        <f t="shared" si="235"/>
        <v>1.5522997050574014E-3</v>
      </c>
      <c r="M1375" s="16">
        <f t="shared" si="236"/>
        <v>-7.4800395383800762E-4</v>
      </c>
      <c r="N1375" s="16">
        <f t="shared" si="237"/>
        <v>3.3632426380159036E-2</v>
      </c>
      <c r="O1375" s="16">
        <f t="shared" si="238"/>
        <v>7.6902417518942806E-2</v>
      </c>
      <c r="P1375" s="16">
        <f t="shared" si="239"/>
        <v>0.34136002218801625</v>
      </c>
      <c r="Q1375" s="16">
        <f t="shared" si="240"/>
        <v>1.0227199812356773</v>
      </c>
      <c r="R1375" s="16">
        <f t="shared" si="241"/>
        <v>6.5345052234332041E-2</v>
      </c>
      <c r="S1375" s="16">
        <f t="shared" si="242"/>
        <v>4.5056708638052383E-2</v>
      </c>
      <c r="T1375" s="16">
        <f t="shared" si="243"/>
        <v>1.0228299038939588</v>
      </c>
      <c r="U1375" s="66">
        <f t="shared" si="244"/>
        <v>2.6078465120891385</v>
      </c>
      <c r="V1375" s="66"/>
    </row>
    <row r="1376" spans="1:22" x14ac:dyDescent="0.25">
      <c r="A1376">
        <v>1375</v>
      </c>
      <c r="B1376">
        <v>7.97930537856141E-4</v>
      </c>
      <c r="C1376" s="16">
        <v>5.4017101025927798E-9</v>
      </c>
      <c r="D1376">
        <v>5.7397066263913305E-4</v>
      </c>
      <c r="E1376" s="16">
        <v>6.268540415938E-6</v>
      </c>
      <c r="F1376" s="16">
        <v>5.9666957164544401E-6</v>
      </c>
      <c r="G1376" s="16">
        <v>2.04888067650611E-6</v>
      </c>
      <c r="H1376" s="16">
        <v>1.8456007932003099E-4</v>
      </c>
      <c r="J1376">
        <v>0.95757287516457301</v>
      </c>
      <c r="K1376">
        <f t="shared" si="234"/>
        <v>5.1725310737452887E-9</v>
      </c>
      <c r="L1376">
        <f t="shared" si="235"/>
        <v>5.8794753303844554E-4</v>
      </c>
      <c r="M1376" s="16">
        <f t="shared" si="236"/>
        <v>1.0079135426738367E-3</v>
      </c>
      <c r="N1376" s="16">
        <f t="shared" si="237"/>
        <v>0.38476188308408016</v>
      </c>
      <c r="O1376" s="16">
        <f t="shared" si="238"/>
        <v>6.2940756788509476E-4</v>
      </c>
      <c r="P1376" s="16">
        <f t="shared" si="239"/>
        <v>0.1633039726004914</v>
      </c>
      <c r="Q1376" s="16">
        <f t="shared" si="240"/>
        <v>0.17335487153241205</v>
      </c>
      <c r="R1376" s="16">
        <f t="shared" si="241"/>
        <v>0.15559231105311752</v>
      </c>
      <c r="S1376" s="16">
        <f t="shared" si="242"/>
        <v>4.3848261582465892E-4</v>
      </c>
      <c r="T1376" s="16">
        <f t="shared" si="243"/>
        <v>0.17336415681065226</v>
      </c>
      <c r="U1376" s="66">
        <f t="shared" si="244"/>
        <v>1.0514450852644632</v>
      </c>
      <c r="V1376" s="66"/>
    </row>
    <row r="1377" spans="1:22" x14ac:dyDescent="0.25">
      <c r="A1377">
        <v>1376</v>
      </c>
      <c r="B1377">
        <v>4.23121041147198E-4</v>
      </c>
      <c r="C1377" s="16">
        <v>6.6348005000940302E-9</v>
      </c>
      <c r="D1377">
        <v>1.35454728940677E-3</v>
      </c>
      <c r="E1377" s="16">
        <v>1.8008994054348998E-5</v>
      </c>
      <c r="F1377" s="16">
        <v>1.1672099128972E-5</v>
      </c>
      <c r="G1377" s="16">
        <v>1.6832147008636299E-6</v>
      </c>
      <c r="H1377">
        <v>5.3024582138768805E-4</v>
      </c>
      <c r="J1377">
        <v>0.95360700167210799</v>
      </c>
      <c r="K1377">
        <f t="shared" si="234"/>
        <v>6.3269922115872711E-9</v>
      </c>
      <c r="L1377">
        <f t="shared" si="235"/>
        <v>1.3795680675650775E-3</v>
      </c>
      <c r="M1377" s="16">
        <f t="shared" si="236"/>
        <v>-5.3332598527068152E-4</v>
      </c>
      <c r="N1377" s="16">
        <f t="shared" si="237"/>
        <v>1.9825478658975448E-2</v>
      </c>
      <c r="O1377" s="16">
        <f t="shared" si="238"/>
        <v>3.8991538681730269E-2</v>
      </c>
      <c r="P1377" s="16">
        <f t="shared" si="239"/>
        <v>0.16506239345597087</v>
      </c>
      <c r="Q1377" s="16">
        <f t="shared" si="240"/>
        <v>0.45799293211515013</v>
      </c>
      <c r="R1377" s="16">
        <f t="shared" si="241"/>
        <v>3.4069089406849794E-2</v>
      </c>
      <c r="S1377" s="16">
        <f t="shared" si="242"/>
        <v>2.6007463917234332E-2</v>
      </c>
      <c r="T1377" s="16">
        <f t="shared" si="243"/>
        <v>0.45803560089591994</v>
      </c>
      <c r="U1377" s="66">
        <f t="shared" si="244"/>
        <v>1.1999844971318308</v>
      </c>
      <c r="V1377" s="66"/>
    </row>
    <row r="1378" spans="1:22" x14ac:dyDescent="0.25">
      <c r="A1378">
        <v>1377</v>
      </c>
      <c r="B1378">
        <v>6.4816787262654497E-4</v>
      </c>
      <c r="C1378" s="16">
        <v>2.13152405707966E-8</v>
      </c>
      <c r="D1378">
        <v>2.9308887935930099E-3</v>
      </c>
      <c r="E1378" s="16">
        <v>1.2333923664469999E-4</v>
      </c>
      <c r="F1378" s="16">
        <v>8.1002067001977095E-6</v>
      </c>
      <c r="G1378" s="16">
        <v>5.3187684627156905E-7</v>
      </c>
      <c r="H1378">
        <v>3.6317927285268899E-3</v>
      </c>
      <c r="J1378">
        <v>0.94710557576420196</v>
      </c>
      <c r="K1378">
        <f t="shared" si="234"/>
        <v>2.0187783193356792E-8</v>
      </c>
      <c r="L1378">
        <f t="shared" si="235"/>
        <v>2.9475997685991062E-3</v>
      </c>
      <c r="M1378" s="16">
        <f t="shared" si="236"/>
        <v>-1.651264023346016E-3</v>
      </c>
      <c r="N1378" s="16">
        <f t="shared" si="237"/>
        <v>9.9970470723949365E-2</v>
      </c>
      <c r="O1378" s="16">
        <f t="shared" si="238"/>
        <v>8.1055198142821911</v>
      </c>
      <c r="P1378" s="16">
        <f t="shared" si="239"/>
        <v>4.1731224213623843</v>
      </c>
      <c r="Q1378" s="16">
        <f t="shared" si="240"/>
        <v>109.9072624181548</v>
      </c>
      <c r="R1378" s="16">
        <f t="shared" si="241"/>
        <v>3.1657705398984902E-2</v>
      </c>
      <c r="S1378" s="16">
        <f t="shared" si="242"/>
        <v>0.54018126733818239</v>
      </c>
      <c r="T1378" s="16">
        <f t="shared" si="243"/>
        <v>109.92953201239723</v>
      </c>
      <c r="U1378" s="66">
        <f t="shared" si="244"/>
        <v>232.78724610965773</v>
      </c>
      <c r="V1378" s="66"/>
    </row>
    <row r="1379" spans="1:22" x14ac:dyDescent="0.25">
      <c r="A1379">
        <v>1378</v>
      </c>
      <c r="B1379">
        <v>4.59364199785747E-4</v>
      </c>
      <c r="C1379" s="16">
        <v>2.1169053198794799E-9</v>
      </c>
      <c r="D1379">
        <v>3.8911750952792199E-4</v>
      </c>
      <c r="E1379" s="16">
        <v>1.66872396976288E-6</v>
      </c>
      <c r="F1379" s="16">
        <v>1.02808814883064E-5</v>
      </c>
      <c r="G1379" s="16">
        <v>5.2177237888609501E-6</v>
      </c>
      <c r="H1379" s="16">
        <v>4.91306456398727E-5</v>
      </c>
      <c r="J1379">
        <v>0.95845526515509105</v>
      </c>
      <c r="K1379">
        <f t="shared" si="234"/>
        <v>2.0289590496733097E-9</v>
      </c>
      <c r="L1379">
        <f t="shared" si="235"/>
        <v>4.1489487938807588E-4</v>
      </c>
      <c r="M1379" s="16">
        <f t="shared" si="236"/>
        <v>5.0383352018341823E-4</v>
      </c>
      <c r="N1379" s="16">
        <f t="shared" si="237"/>
        <v>4.5167786060396776E-3</v>
      </c>
      <c r="O1379" s="16">
        <f t="shared" si="238"/>
        <v>0.38184548626147058</v>
      </c>
      <c r="P1379" s="16">
        <f t="shared" si="239"/>
        <v>0.35524190237771047</v>
      </c>
      <c r="Q1379" s="16">
        <f t="shared" si="240"/>
        <v>0.71340186004073247</v>
      </c>
      <c r="R1379" s="16">
        <f t="shared" si="241"/>
        <v>1.8823646162182757E-3</v>
      </c>
      <c r="S1379" s="16">
        <f t="shared" si="242"/>
        <v>2.5598329549770629</v>
      </c>
      <c r="T1379" s="16">
        <f t="shared" si="243"/>
        <v>0.71340891133075068</v>
      </c>
      <c r="U1379" s="66">
        <f t="shared" si="244"/>
        <v>4.7301302582099849</v>
      </c>
      <c r="V1379" s="66"/>
    </row>
    <row r="1380" spans="1:22" x14ac:dyDescent="0.25">
      <c r="A1380">
        <v>1379</v>
      </c>
      <c r="B1380">
        <v>5.7948694578027597E-4</v>
      </c>
      <c r="C1380" s="16">
        <v>5.8586257508820297E-9</v>
      </c>
      <c r="D1380">
        <v>8.6338457613804799E-4</v>
      </c>
      <c r="E1380" s="16">
        <v>1.0191712563670999E-5</v>
      </c>
      <c r="F1380" s="16">
        <v>8.3329731316468203E-6</v>
      </c>
      <c r="G1380" s="16">
        <v>1.89568433867115E-6</v>
      </c>
      <c r="H1380">
        <v>3.0007141660029198E-4</v>
      </c>
      <c r="J1380">
        <v>0.95603520491213101</v>
      </c>
      <c r="K1380">
        <f t="shared" si="234"/>
        <v>5.6010524702479886E-9</v>
      </c>
      <c r="L1380">
        <f t="shared" si="235"/>
        <v>8.8194034811426192E-4</v>
      </c>
      <c r="M1380" s="16">
        <f t="shared" si="236"/>
        <v>2.7703354344629013E-4</v>
      </c>
      <c r="N1380" s="16">
        <f t="shared" si="237"/>
        <v>3.1228677430448784E-2</v>
      </c>
      <c r="O1380" s="16">
        <f t="shared" si="238"/>
        <v>3.2921317167292014E-3</v>
      </c>
      <c r="P1380" s="16">
        <f t="shared" si="239"/>
        <v>1.074165617781557E-2</v>
      </c>
      <c r="Q1380" s="16">
        <f t="shared" si="240"/>
        <v>2.6098627955946723E-3</v>
      </c>
      <c r="R1380" s="16">
        <f t="shared" si="241"/>
        <v>2.3809453147644054E-2</v>
      </c>
      <c r="S1380" s="16">
        <f t="shared" si="242"/>
        <v>3.0687686398209991E-3</v>
      </c>
      <c r="T1380" s="16">
        <f t="shared" si="243"/>
        <v>2.6103480086198099E-3</v>
      </c>
      <c r="U1380" s="66">
        <f t="shared" si="244"/>
        <v>7.7360897916673096E-2</v>
      </c>
      <c r="V1380" s="66"/>
    </row>
    <row r="1381" spans="1:22" x14ac:dyDescent="0.25">
      <c r="A1381">
        <v>1380</v>
      </c>
      <c r="B1381">
        <v>8.8595188006248301E-4</v>
      </c>
      <c r="C1381" s="16">
        <v>3.0259173255394998E-9</v>
      </c>
      <c r="D1381">
        <v>2.8748303566178499E-4</v>
      </c>
      <c r="E1381" s="16">
        <v>1.76493829757156E-6</v>
      </c>
      <c r="F1381" s="16">
        <v>5.2976360500509804E-6</v>
      </c>
      <c r="G1381" s="16">
        <v>3.6446938547604801E-6</v>
      </c>
      <c r="H1381" s="16">
        <v>5.1963090134451298E-5</v>
      </c>
      <c r="J1381">
        <v>0.95913435692539295</v>
      </c>
      <c r="K1381">
        <f t="shared" si="234"/>
        <v>2.9022612681407333E-9</v>
      </c>
      <c r="L1381">
        <f t="shared" si="235"/>
        <v>3.0171997569932194E-4</v>
      </c>
      <c r="M1381" s="16">
        <f t="shared" si="236"/>
        <v>1.4701837844256441E-3</v>
      </c>
      <c r="N1381" s="16">
        <f t="shared" si="237"/>
        <v>0.63844807293514727</v>
      </c>
      <c r="O1381" s="16">
        <f t="shared" si="238"/>
        <v>0.20600349156545414</v>
      </c>
      <c r="P1381" s="16">
        <f t="shared" si="239"/>
        <v>0.4921551712099162</v>
      </c>
      <c r="Q1381" s="16">
        <f t="shared" si="240"/>
        <v>0.69834941727507083</v>
      </c>
      <c r="R1381" s="16">
        <f t="shared" si="241"/>
        <v>0.21377071070950984</v>
      </c>
      <c r="S1381" s="16">
        <f t="shared" si="242"/>
        <v>0.66605224014810749</v>
      </c>
      <c r="T1381" s="16">
        <f t="shared" si="243"/>
        <v>0.69835839240378228</v>
      </c>
      <c r="U1381" s="66">
        <f t="shared" si="244"/>
        <v>3.6131374962469875</v>
      </c>
      <c r="V1381" s="66"/>
    </row>
    <row r="1382" spans="1:22" x14ac:dyDescent="0.25">
      <c r="A1382">
        <v>1381</v>
      </c>
      <c r="B1382" s="16">
        <v>3.43878116050226E-4</v>
      </c>
      <c r="C1382" s="16">
        <v>3.7145992273209498E-9</v>
      </c>
      <c r="D1382" s="16">
        <v>9.2432579123063097E-4</v>
      </c>
      <c r="E1382" s="16">
        <v>6.9114645421553604E-6</v>
      </c>
      <c r="F1382" s="16">
        <v>1.40973714565767E-5</v>
      </c>
      <c r="G1382" s="16">
        <v>2.99273513985807E-6</v>
      </c>
      <c r="H1382" s="16">
        <v>2.0349291382959199E-4</v>
      </c>
      <c r="J1382">
        <v>0.955611460402366</v>
      </c>
      <c r="K1382">
        <f t="shared" si="234"/>
        <v>3.5497135924296733E-9</v>
      </c>
      <c r="L1382">
        <f t="shared" si="235"/>
        <v>9.5550955468441516E-4</v>
      </c>
      <c r="M1382" s="16">
        <f t="shared" si="236"/>
        <v>-2.6775332258396315E-4</v>
      </c>
      <c r="N1382" s="16">
        <f t="shared" si="237"/>
        <v>9.1031974071115587E-2</v>
      </c>
      <c r="O1382" s="16">
        <f t="shared" si="238"/>
        <v>0.10862384426945619</v>
      </c>
      <c r="P1382" s="16">
        <f t="shared" si="239"/>
        <v>1.630006948130377E-3</v>
      </c>
      <c r="Q1382" s="16">
        <f t="shared" si="240"/>
        <v>0.12709135534884952</v>
      </c>
      <c r="R1382" s="16">
        <f t="shared" si="241"/>
        <v>0.18551472780744441</v>
      </c>
      <c r="S1382" s="16">
        <f t="shared" si="242"/>
        <v>0.24133118256369024</v>
      </c>
      <c r="T1382" s="16">
        <f t="shared" si="243"/>
        <v>0.12709180846295134</v>
      </c>
      <c r="U1382" s="66">
        <f t="shared" si="244"/>
        <v>0.88231489947163766</v>
      </c>
      <c r="V1382" s="66"/>
    </row>
    <row r="1383" spans="1:22" x14ac:dyDescent="0.25">
      <c r="A1383">
        <v>1382</v>
      </c>
      <c r="B1383">
        <v>5.32320970378391E-4</v>
      </c>
      <c r="C1383" s="16">
        <v>3.10264001812057E-9</v>
      </c>
      <c r="D1383">
        <v>4.9335055206381397E-4</v>
      </c>
      <c r="E1383" s="16">
        <v>3.0972790672273601E-6</v>
      </c>
      <c r="F1383" s="16">
        <v>8.9145528072823108E-6</v>
      </c>
      <c r="G1383" s="16">
        <v>3.5642254980926799E-6</v>
      </c>
      <c r="H1383" s="16">
        <v>9.1190646640522703E-5</v>
      </c>
      <c r="J1383">
        <v>0.95793084848793097</v>
      </c>
      <c r="K1383">
        <f t="shared" si="234"/>
        <v>2.9721145851108472E-9</v>
      </c>
      <c r="L1383">
        <f t="shared" si="235"/>
        <v>5.1474078053645315E-4</v>
      </c>
      <c r="M1383" s="16">
        <f t="shared" si="236"/>
        <v>5.4990116022032886E-4</v>
      </c>
      <c r="N1383" s="16">
        <f t="shared" si="237"/>
        <v>6.5513349407746802E-3</v>
      </c>
      <c r="O1383" s="16">
        <f t="shared" si="238"/>
        <v>0.19362552273463221</v>
      </c>
      <c r="P1383" s="16">
        <f t="shared" si="239"/>
        <v>0.23795657668808409</v>
      </c>
      <c r="Q1383" s="16">
        <f t="shared" si="240"/>
        <v>0.50640820928901376</v>
      </c>
      <c r="R1383" s="16">
        <f t="shared" si="241"/>
        <v>9.0782318584086957E-3</v>
      </c>
      <c r="S1383" s="16">
        <f t="shared" si="242"/>
        <v>0.60221252261837166</v>
      </c>
      <c r="T1383" s="16">
        <f t="shared" si="243"/>
        <v>0.50641735465372439</v>
      </c>
      <c r="U1383" s="66">
        <f t="shared" si="244"/>
        <v>2.0622497527830097</v>
      </c>
      <c r="V1383" s="66"/>
    </row>
    <row r="1384" spans="1:22" x14ac:dyDescent="0.25">
      <c r="A1384">
        <v>1383</v>
      </c>
      <c r="B1384" s="16">
        <v>5.5158562941355301E-4</v>
      </c>
      <c r="C1384" s="16">
        <v>6.5837026171300402E-9</v>
      </c>
      <c r="D1384" s="16">
        <v>1.0231585878422299E-3</v>
      </c>
      <c r="E1384" s="16">
        <v>1.35481152606021E-5</v>
      </c>
      <c r="F1384" s="16">
        <v>8.8193644415706798E-6</v>
      </c>
      <c r="G1384" s="16">
        <v>1.68997898465077E-6</v>
      </c>
      <c r="H1384">
        <v>3.9889597627565398E-4</v>
      </c>
      <c r="J1384">
        <v>0.95523599333173104</v>
      </c>
      <c r="K1384">
        <f t="shared" si="234"/>
        <v>6.2889897092749315E-9</v>
      </c>
      <c r="L1384">
        <f t="shared" si="235"/>
        <v>1.0424807120074048E-3</v>
      </c>
      <c r="M1384" s="16">
        <f t="shared" si="236"/>
        <v>6.0690546819701149E-5</v>
      </c>
      <c r="N1384" s="16">
        <f t="shared" si="237"/>
        <v>1.4414276897478113E-2</v>
      </c>
      <c r="O1384" s="16">
        <f t="shared" si="238"/>
        <v>3.5434485548918704E-2</v>
      </c>
      <c r="P1384" s="16">
        <f t="shared" si="239"/>
        <v>3.8730668710508071E-3</v>
      </c>
      <c r="Q1384" s="16">
        <f t="shared" si="240"/>
        <v>6.8338114234692701E-2</v>
      </c>
      <c r="R1384" s="16">
        <f t="shared" si="241"/>
        <v>1.1012452667120318E-2</v>
      </c>
      <c r="S1384" s="16">
        <f t="shared" si="242"/>
        <v>2.493168755498389E-2</v>
      </c>
      <c r="T1384" s="16">
        <f t="shared" si="243"/>
        <v>6.8339841883089295E-2</v>
      </c>
      <c r="U1384" s="66">
        <f t="shared" si="244"/>
        <v>0.22634392565733386</v>
      </c>
      <c r="V1384" s="66"/>
    </row>
    <row r="1385" spans="1:22" x14ac:dyDescent="0.25">
      <c r="A1385">
        <v>1384</v>
      </c>
      <c r="B1385">
        <v>3.5036973578933599E-4</v>
      </c>
      <c r="C1385" s="16">
        <v>5.66260976656325E-9</v>
      </c>
      <c r="D1385">
        <v>1.3977430172557399E-3</v>
      </c>
      <c r="E1385" s="16">
        <v>1.5851474545876899E-5</v>
      </c>
      <c r="F1385" s="16">
        <v>1.41279806189494E-5</v>
      </c>
      <c r="G1385" s="16">
        <v>1.9733093812231901E-6</v>
      </c>
      <c r="H1385">
        <v>4.6672230919210202E-4</v>
      </c>
      <c r="J1385">
        <v>0.95336132187251299</v>
      </c>
      <c r="K1385">
        <f t="shared" si="234"/>
        <v>5.3985131322989424E-9</v>
      </c>
      <c r="L1385">
        <f t="shared" si="235"/>
        <v>1.4279666252650955E-3</v>
      </c>
      <c r="M1385" s="16">
        <f t="shared" si="236"/>
        <v>-7.2722715368642328E-4</v>
      </c>
      <c r="N1385" s="16">
        <f t="shared" si="237"/>
        <v>8.3251325160727432E-2</v>
      </c>
      <c r="O1385" s="16">
        <f t="shared" si="238"/>
        <v>4.839878449764958E-4</v>
      </c>
      <c r="P1385" s="16">
        <f t="shared" si="239"/>
        <v>0.20351297796111781</v>
      </c>
      <c r="Q1385" s="16">
        <f t="shared" si="240"/>
        <v>0.2264550917541325</v>
      </c>
      <c r="R1385" s="16">
        <f t="shared" si="241"/>
        <v>0.18820037345182369</v>
      </c>
      <c r="S1385" s="16">
        <f t="shared" si="242"/>
        <v>2.7944348349986871E-4</v>
      </c>
      <c r="T1385" s="16">
        <f t="shared" si="243"/>
        <v>0.22648503583046461</v>
      </c>
      <c r="U1385" s="66">
        <f t="shared" si="244"/>
        <v>0.92866823548674249</v>
      </c>
      <c r="V1385" s="66"/>
    </row>
    <row r="1386" spans="1:22" x14ac:dyDescent="0.25">
      <c r="A1386">
        <v>1385</v>
      </c>
      <c r="B1386">
        <v>4.8874302587030496E-4</v>
      </c>
      <c r="C1386" s="16">
        <v>1.9120329258131601E-9</v>
      </c>
      <c r="D1386">
        <v>3.2981615156656499E-4</v>
      </c>
      <c r="E1386" s="16">
        <v>1.2784846309374301E-6</v>
      </c>
      <c r="F1386" s="16">
        <v>9.6332238938395398E-6</v>
      </c>
      <c r="G1386" s="16">
        <v>5.77242117083127E-6</v>
      </c>
      <c r="H1386" s="16">
        <v>3.7641092616253101E-5</v>
      </c>
      <c r="J1386">
        <v>0.95879150193278495</v>
      </c>
      <c r="K1386">
        <f t="shared" si="234"/>
        <v>1.8332409206853369E-9</v>
      </c>
      <c r="L1386">
        <f t="shared" si="235"/>
        <v>3.5485310849214954E-4</v>
      </c>
      <c r="M1386" s="16">
        <f t="shared" si="236"/>
        <v>6.2263294324846038E-4</v>
      </c>
      <c r="N1386" s="16">
        <f t="shared" si="237"/>
        <v>5.6999823996751942E-5</v>
      </c>
      <c r="O1386" s="16">
        <f t="shared" si="238"/>
        <v>0.42891008792913149</v>
      </c>
      <c r="P1386" s="16">
        <f t="shared" si="239"/>
        <v>0.43242179615631726</v>
      </c>
      <c r="Q1386" s="16">
        <f t="shared" si="240"/>
        <v>0.77609925922296497</v>
      </c>
      <c r="R1386" s="16">
        <f t="shared" si="241"/>
        <v>4.9922107748875922E-4</v>
      </c>
      <c r="S1386" s="16">
        <f t="shared" si="242"/>
        <v>3.5206849278480266</v>
      </c>
      <c r="T1386" s="16">
        <f t="shared" si="243"/>
        <v>0.77610550114443899</v>
      </c>
      <c r="U1386" s="66">
        <f t="shared" si="244"/>
        <v>5.9347777932023646</v>
      </c>
      <c r="V1386" s="66"/>
    </row>
    <row r="1387" spans="1:22" x14ac:dyDescent="0.25">
      <c r="A1387">
        <v>1386</v>
      </c>
      <c r="B1387">
        <v>7.2922737585746E-4</v>
      </c>
      <c r="C1387" s="16">
        <v>4.7893469022048702E-9</v>
      </c>
      <c r="D1387">
        <v>5.5664406837956895E-4</v>
      </c>
      <c r="E1387" s="16">
        <v>5.3910787063764701E-6</v>
      </c>
      <c r="F1387" s="16">
        <v>6.5241379131469701E-6</v>
      </c>
      <c r="G1387" s="16">
        <v>2.3104391879562001E-6</v>
      </c>
      <c r="H1387">
        <v>1.58725500817964E-4</v>
      </c>
      <c r="J1387">
        <v>0.95765138981672004</v>
      </c>
      <c r="K1387">
        <f t="shared" si="234"/>
        <v>4.586524717210897E-9</v>
      </c>
      <c r="L1387">
        <f t="shared" si="235"/>
        <v>5.7199799404691692E-4</v>
      </c>
      <c r="M1387" s="16">
        <f t="shared" si="236"/>
        <v>8.8645675766800297E-4</v>
      </c>
      <c r="N1387" s="16">
        <f t="shared" si="237"/>
        <v>0.23115125886658516</v>
      </c>
      <c r="O1387" s="16">
        <f t="shared" si="238"/>
        <v>1.8389691090602858E-2</v>
      </c>
      <c r="P1387" s="16">
        <f t="shared" si="239"/>
        <v>0.17816602545663948</v>
      </c>
      <c r="Q1387" s="16">
        <f t="shared" si="240"/>
        <v>0.2480601028424701</v>
      </c>
      <c r="R1387" s="16">
        <f t="shared" si="241"/>
        <v>0.11416168597490929</v>
      </c>
      <c r="S1387" s="16">
        <f t="shared" si="242"/>
        <v>2.2883332578709614E-2</v>
      </c>
      <c r="T1387" s="16">
        <f t="shared" si="243"/>
        <v>0.24807000538195573</v>
      </c>
      <c r="U1387" s="66">
        <f t="shared" si="244"/>
        <v>1.0608821021918724</v>
      </c>
      <c r="V1387" s="66"/>
    </row>
    <row r="1388" spans="1:22" x14ac:dyDescent="0.25">
      <c r="A1388">
        <v>1387</v>
      </c>
      <c r="B1388">
        <v>3.24182611284519E-4</v>
      </c>
      <c r="C1388" s="16">
        <v>4.3178993299101201E-9</v>
      </c>
      <c r="D1388">
        <v>1.14561072011654E-3</v>
      </c>
      <c r="E1388" s="16">
        <v>9.9328371378057608E-6</v>
      </c>
      <c r="F1388" s="16">
        <v>1.51057553205993E-5</v>
      </c>
      <c r="G1388" s="16">
        <v>2.58100362734539E-6</v>
      </c>
      <c r="H1388">
        <v>2.92453707577844E-4</v>
      </c>
      <c r="J1388">
        <v>0.95451957811617505</v>
      </c>
      <c r="K1388">
        <f t="shared" si="234"/>
        <v>4.1215194467339231E-9</v>
      </c>
      <c r="L1388">
        <f t="shared" si="235"/>
        <v>1.178398916485754E-3</v>
      </c>
      <c r="M1388" s="16">
        <f t="shared" si="236"/>
        <v>-5.3003369391671615E-4</v>
      </c>
      <c r="N1388" s="16">
        <f t="shared" si="237"/>
        <v>0.11676510391566503</v>
      </c>
      <c r="O1388" s="16">
        <f t="shared" si="238"/>
        <v>4.8706920782773527E-2</v>
      </c>
      <c r="P1388" s="16">
        <f t="shared" si="239"/>
        <v>3.5858217845146402E-2</v>
      </c>
      <c r="Q1388" s="16">
        <f t="shared" si="240"/>
        <v>5.6535004517247025E-3</v>
      </c>
      <c r="R1388" s="16">
        <f t="shared" si="241"/>
        <v>0.28414558669522194</v>
      </c>
      <c r="S1388" s="16">
        <f t="shared" si="242"/>
        <v>8.1848837903713084E-2</v>
      </c>
      <c r="T1388" s="16">
        <f t="shared" si="243"/>
        <v>5.6521614374472583E-3</v>
      </c>
      <c r="U1388" s="66">
        <f t="shared" si="244"/>
        <v>0.57863032903169198</v>
      </c>
      <c r="V1388" s="66"/>
    </row>
    <row r="1389" spans="1:22" x14ac:dyDescent="0.25">
      <c r="A1389">
        <v>1388</v>
      </c>
      <c r="B1389">
        <v>1.1787427478960201E-3</v>
      </c>
      <c r="C1389" s="16">
        <v>3.6669192186575399E-9</v>
      </c>
      <c r="D1389">
        <v>2.6163083888632298E-4</v>
      </c>
      <c r="E1389" s="16">
        <v>1.9472544289094401E-6</v>
      </c>
      <c r="F1389" s="16">
        <v>3.97528321061212E-6</v>
      </c>
      <c r="G1389" s="16">
        <v>3.0063734190411899E-6</v>
      </c>
      <c r="H1389" s="16">
        <v>5.7330732612310601E-5</v>
      </c>
      <c r="J1389">
        <v>0.95931228471111496</v>
      </c>
      <c r="K1389">
        <f t="shared" si="234"/>
        <v>3.5177206535014612E-9</v>
      </c>
      <c r="L1389">
        <f t="shared" si="235"/>
        <v>2.7258411180736971E-4</v>
      </c>
      <c r="M1389" s="16">
        <f t="shared" si="236"/>
        <v>2.0849013839846706E-3</v>
      </c>
      <c r="N1389" s="16">
        <f t="shared" si="237"/>
        <v>1.9420533387244958</v>
      </c>
      <c r="O1389" s="16">
        <f t="shared" si="238"/>
        <v>0.11437024737128852</v>
      </c>
      <c r="P1389" s="16">
        <f t="shared" si="239"/>
        <v>0.53053339691582535</v>
      </c>
      <c r="Q1389" s="16">
        <f t="shared" si="240"/>
        <v>0.67026681227906848</v>
      </c>
      <c r="R1389" s="16">
        <f t="shared" si="241"/>
        <v>0.35587954905420127</v>
      </c>
      <c r="S1389" s="16">
        <f t="shared" si="242"/>
        <v>0.2480543423150888</v>
      </c>
      <c r="T1389" s="16">
        <f t="shared" si="243"/>
        <v>0.67027695870547266</v>
      </c>
      <c r="U1389" s="66">
        <f t="shared" si="244"/>
        <v>4.531434645365441</v>
      </c>
      <c r="V1389" s="66"/>
    </row>
    <row r="1390" spans="1:22" x14ac:dyDescent="0.25">
      <c r="A1390">
        <v>1389</v>
      </c>
      <c r="B1390">
        <v>3.97815106997589E-4</v>
      </c>
      <c r="C1390" s="16">
        <v>4.5167458792586803E-9</v>
      </c>
      <c r="D1390">
        <v>9.7244591213702797E-4</v>
      </c>
      <c r="E1390" s="16">
        <v>8.8375361918585901E-6</v>
      </c>
      <c r="F1390" s="16">
        <v>1.22082465697366E-5</v>
      </c>
      <c r="G1390" s="16">
        <v>2.4623490095021299E-6</v>
      </c>
      <c r="H1390" s="16">
        <v>2.6020236060832501E-4</v>
      </c>
      <c r="J1390">
        <v>0.95541417596409395</v>
      </c>
      <c r="K1390">
        <f t="shared" si="234"/>
        <v>4.3153630422711486E-9</v>
      </c>
      <c r="L1390">
        <f t="shared" si="235"/>
        <v>9.9932023754012401E-4</v>
      </c>
      <c r="M1390" s="16">
        <f t="shared" si="236"/>
        <v>-2.0369002354494607E-4</v>
      </c>
      <c r="N1390" s="16">
        <f t="shared" si="237"/>
        <v>3.6936862626857581E-2</v>
      </c>
      <c r="O1390" s="16">
        <f t="shared" si="238"/>
        <v>3.4154071274256077E-2</v>
      </c>
      <c r="P1390" s="16">
        <f t="shared" si="239"/>
        <v>9.1863190185620803E-5</v>
      </c>
      <c r="Q1390" s="16">
        <f t="shared" si="240"/>
        <v>3.1388939262638478E-2</v>
      </c>
      <c r="R1390" s="16">
        <f t="shared" si="241"/>
        <v>5.7116543715487855E-2</v>
      </c>
      <c r="S1390" s="16">
        <f t="shared" si="242"/>
        <v>5.15143653502802E-2</v>
      </c>
      <c r="T1390" s="16">
        <f t="shared" si="243"/>
        <v>3.1388676242241391E-2</v>
      </c>
      <c r="U1390" s="66">
        <f t="shared" si="244"/>
        <v>0.24259132166194719</v>
      </c>
      <c r="V1390" s="66"/>
    </row>
    <row r="1391" spans="1:22" x14ac:dyDescent="0.25">
      <c r="A1391">
        <v>1390</v>
      </c>
      <c r="B1391">
        <v>3.6430641422491598E-4</v>
      </c>
      <c r="C1391" s="16">
        <v>3.5112207300386098E-9</v>
      </c>
      <c r="D1391">
        <v>8.2269859167447403E-4</v>
      </c>
      <c r="E1391" s="16">
        <v>5.8216090841214702E-6</v>
      </c>
      <c r="F1391" s="16">
        <v>1.32427673191315E-5</v>
      </c>
      <c r="G1391" s="16">
        <v>3.1623183973455601E-6</v>
      </c>
      <c r="H1391">
        <v>1.71403661828433E-4</v>
      </c>
      <c r="J1391">
        <v>0.95613457476320196</v>
      </c>
      <c r="K1391">
        <f t="shared" si="234"/>
        <v>3.3571995396152059E-9</v>
      </c>
      <c r="L1391">
        <f t="shared" si="235"/>
        <v>8.5234293348935251E-4</v>
      </c>
      <c r="M1391" s="16">
        <f t="shared" si="236"/>
        <v>-1.2373010503952055E-4</v>
      </c>
      <c r="N1391" s="16">
        <f t="shared" si="237"/>
        <v>6.7721210730923326E-2</v>
      </c>
      <c r="O1391" s="16">
        <f t="shared" si="238"/>
        <v>0.13416652949656122</v>
      </c>
      <c r="P1391" s="16">
        <f t="shared" si="239"/>
        <v>2.1281494213669996E-2</v>
      </c>
      <c r="Q1391" s="16">
        <f t="shared" si="240"/>
        <v>0.20973763084354249</v>
      </c>
      <c r="R1391" s="16">
        <f t="shared" si="241"/>
        <v>0.11832370679338838</v>
      </c>
      <c r="S1391" s="16">
        <f t="shared" si="242"/>
        <v>0.33149567461402468</v>
      </c>
      <c r="T1391" s="16">
        <f t="shared" si="243"/>
        <v>0.20974057888582576</v>
      </c>
      <c r="U1391" s="66">
        <f t="shared" si="244"/>
        <v>1.092466825577936</v>
      </c>
      <c r="V1391" s="66"/>
    </row>
    <row r="1392" spans="1:22" x14ac:dyDescent="0.25">
      <c r="A1392">
        <v>1391</v>
      </c>
      <c r="B1392">
        <v>9.3561128521521097E-4</v>
      </c>
      <c r="C1392" s="16">
        <v>3.5601005606463401E-9</v>
      </c>
      <c r="D1392">
        <v>3.2054186906643902E-4</v>
      </c>
      <c r="E1392" s="16">
        <v>2.3143978557287098E-6</v>
      </c>
      <c r="F1392" s="16">
        <v>5.0244677151854602E-6</v>
      </c>
      <c r="G1392" s="16">
        <v>3.0990369588474301E-6</v>
      </c>
      <c r="H1392" s="16">
        <v>6.81403100138388E-5</v>
      </c>
      <c r="J1392">
        <v>0.95895953356637498</v>
      </c>
      <c r="K1392">
        <f t="shared" si="234"/>
        <v>3.4139923730868045E-9</v>
      </c>
      <c r="L1392">
        <f t="shared" si="235"/>
        <v>3.3368628135509675E-4</v>
      </c>
      <c r="M1392" s="16">
        <f t="shared" si="236"/>
        <v>1.5375362890753255E-3</v>
      </c>
      <c r="N1392" s="16">
        <f t="shared" si="237"/>
        <v>0.8097637090089409</v>
      </c>
      <c r="O1392" s="16">
        <f t="shared" si="238"/>
        <v>0.12778162731871226</v>
      </c>
      <c r="P1392" s="16">
        <f t="shared" si="239"/>
        <v>0.44517764160004392</v>
      </c>
      <c r="Q1392" s="16">
        <f t="shared" si="240"/>
        <v>0.61546356108115507</v>
      </c>
      <c r="R1392" s="16">
        <f t="shared" si="241"/>
        <v>0.24017522983459696</v>
      </c>
      <c r="S1392" s="16">
        <f t="shared" si="242"/>
        <v>0.29617976543869706</v>
      </c>
      <c r="T1392" s="16">
        <f t="shared" si="243"/>
        <v>0.61547410842349171</v>
      </c>
      <c r="U1392" s="66">
        <f t="shared" si="244"/>
        <v>3.1500156427056383</v>
      </c>
      <c r="V1392" s="66"/>
    </row>
    <row r="1393" spans="1:22" x14ac:dyDescent="0.25">
      <c r="A1393">
        <v>1392</v>
      </c>
      <c r="B1393">
        <v>5.5909442061829703E-4</v>
      </c>
      <c r="C1393" s="16">
        <v>6.5765663948247998E-9</v>
      </c>
      <c r="D1393">
        <v>1.0079585567828099E-3</v>
      </c>
      <c r="E1393" s="16">
        <v>1.33346837162144E-5</v>
      </c>
      <c r="F1393" s="16">
        <v>8.6947438648921398E-6</v>
      </c>
      <c r="G1393" s="16">
        <v>1.69151705820474E-6</v>
      </c>
      <c r="H1393">
        <v>3.9261163902120098E-4</v>
      </c>
      <c r="J1393">
        <v>0.95531273415892903</v>
      </c>
      <c r="K1393">
        <f t="shared" si="234"/>
        <v>6.28267762401781E-9</v>
      </c>
      <c r="L1393">
        <f t="shared" si="235"/>
        <v>1.0270329850044042E-3</v>
      </c>
      <c r="M1393" s="16">
        <f t="shared" si="236"/>
        <v>9.1155856232189849E-5</v>
      </c>
      <c r="N1393" s="16">
        <f t="shared" si="237"/>
        <v>1.8307972263785294E-2</v>
      </c>
      <c r="O1393" s="16">
        <f t="shared" si="238"/>
        <v>3.4951251767967297E-2</v>
      </c>
      <c r="P1393" s="16">
        <f t="shared" si="239"/>
        <v>2.1579215640526407E-3</v>
      </c>
      <c r="Q1393" s="16">
        <f t="shared" si="240"/>
        <v>5.8343389994180324E-2</v>
      </c>
      <c r="R1393" s="16">
        <f t="shared" si="241"/>
        <v>1.3826873869103258E-2</v>
      </c>
      <c r="S1393" s="16">
        <f t="shared" si="242"/>
        <v>2.4690246453359148E-2</v>
      </c>
      <c r="T1393" s="16">
        <f t="shared" si="243"/>
        <v>5.8344516760661706E-2</v>
      </c>
      <c r="U1393" s="66">
        <f t="shared" si="244"/>
        <v>0.21062217267310968</v>
      </c>
      <c r="V1393" s="66"/>
    </row>
    <row r="1394" spans="1:22" x14ac:dyDescent="0.25">
      <c r="A1394">
        <v>1393</v>
      </c>
      <c r="B1394">
        <v>4.1989383478426403E-4</v>
      </c>
      <c r="C1394" s="16">
        <v>6.5919057037375901E-9</v>
      </c>
      <c r="D1394">
        <v>1.35619352462468E-3</v>
      </c>
      <c r="E1394" s="16">
        <v>1.7913930101417701E-5</v>
      </c>
      <c r="F1394" s="16">
        <v>1.17628308999706E-5</v>
      </c>
      <c r="G1394" s="16">
        <v>1.69420396141497E-6</v>
      </c>
      <c r="H1394">
        <v>5.2744686671668702E-4</v>
      </c>
      <c r="J1394">
        <v>0.95359765568652899</v>
      </c>
      <c r="K1394">
        <f t="shared" si="234"/>
        <v>6.2860258255908249E-9</v>
      </c>
      <c r="L1394">
        <f t="shared" si="235"/>
        <v>1.3814067984803324E-3</v>
      </c>
      <c r="M1394" s="16">
        <f t="shared" si="236"/>
        <v>-5.4161912891180432E-4</v>
      </c>
      <c r="N1394" s="16">
        <f t="shared" si="237"/>
        <v>2.1713849712192954E-2</v>
      </c>
      <c r="O1394" s="16">
        <f t="shared" si="238"/>
        <v>3.5994061466520101E-2</v>
      </c>
      <c r="P1394" s="16">
        <f t="shared" si="239"/>
        <v>0.16645406166375731</v>
      </c>
      <c r="Q1394" s="16">
        <f t="shared" si="240"/>
        <v>0.44609133545120289</v>
      </c>
      <c r="R1394" s="16">
        <f t="shared" si="241"/>
        <v>3.7553140187708063E-2</v>
      </c>
      <c r="S1394" s="16">
        <f t="shared" si="242"/>
        <v>2.4271284983295116E-2</v>
      </c>
      <c r="T1394" s="16">
        <f t="shared" si="243"/>
        <v>0.44613343636471153</v>
      </c>
      <c r="U1394" s="66">
        <f t="shared" si="244"/>
        <v>1.178211169829388</v>
      </c>
      <c r="V1394" s="66"/>
    </row>
    <row r="1395" spans="1:22" x14ac:dyDescent="0.25">
      <c r="A1395">
        <v>1394</v>
      </c>
      <c r="B1395">
        <v>7.0885675855195704E-4</v>
      </c>
      <c r="C1395" s="16">
        <v>1.01050788776418E-8</v>
      </c>
      <c r="D1395">
        <v>1.2274393446386801E-3</v>
      </c>
      <c r="E1395" s="16">
        <v>2.48932463787057E-5</v>
      </c>
      <c r="F1395" s="16">
        <v>6.9228528169682198E-6</v>
      </c>
      <c r="G1395" s="16">
        <v>1.1034325813937501E-6</v>
      </c>
      <c r="H1395">
        <v>7.3293646721800301E-4</v>
      </c>
      <c r="J1395">
        <v>0.95429338100005501</v>
      </c>
      <c r="K1395">
        <f t="shared" si="234"/>
        <v>9.6432098874170342E-9</v>
      </c>
      <c r="L1395">
        <f t="shared" si="235"/>
        <v>1.2423783777751327E-3</v>
      </c>
      <c r="M1395" s="16">
        <f t="shared" si="236"/>
        <v>1.7533513932878141E-4</v>
      </c>
      <c r="N1395" s="16">
        <f t="shared" si="237"/>
        <v>0.19308729194102997</v>
      </c>
      <c r="O1395" s="16">
        <f t="shared" si="238"/>
        <v>0.67862320087417216</v>
      </c>
      <c r="P1395" s="16">
        <f t="shared" si="239"/>
        <v>7.5249486350932246E-2</v>
      </c>
      <c r="Q1395" s="16">
        <f t="shared" si="240"/>
        <v>1.7363843516609772</v>
      </c>
      <c r="R1395" s="16">
        <f t="shared" si="241"/>
        <v>8.8454747581932225E-2</v>
      </c>
      <c r="S1395" s="16">
        <f t="shared" si="242"/>
        <v>0.20265198685673155</v>
      </c>
      <c r="T1395" s="16">
        <f t="shared" si="243"/>
        <v>1.7364568968334007</v>
      </c>
      <c r="U1395" s="66">
        <f t="shared" si="244"/>
        <v>4.7109079620991761</v>
      </c>
      <c r="V1395" s="66"/>
    </row>
    <row r="1396" spans="1:22" x14ac:dyDescent="0.25">
      <c r="A1396">
        <v>1395</v>
      </c>
      <c r="B1396">
        <v>2.8393770540768198E-4</v>
      </c>
      <c r="C1396" s="16">
        <v>3.5262725941122401E-9</v>
      </c>
      <c r="D1396">
        <v>1.0664897904808801E-3</v>
      </c>
      <c r="E1396" s="16">
        <v>7.55729319024615E-6</v>
      </c>
      <c r="F1396" s="16">
        <v>1.7193107811417901E-5</v>
      </c>
      <c r="G1396" s="16">
        <v>3.1579968282310702E-6</v>
      </c>
      <c r="H1396">
        <v>2.2250954676579201E-4</v>
      </c>
      <c r="J1396">
        <v>0.95485612403812903</v>
      </c>
      <c r="K1396">
        <f t="shared" si="234"/>
        <v>3.3670829815158924E-9</v>
      </c>
      <c r="L1396">
        <f t="shared" si="235"/>
        <v>1.1040304766593528E-3</v>
      </c>
      <c r="M1396" s="16">
        <f t="shared" si="236"/>
        <v>-5.3615506584398897E-4</v>
      </c>
      <c r="N1396" s="16">
        <f t="shared" si="237"/>
        <v>0.17929390122467465</v>
      </c>
      <c r="O1396" s="16">
        <f t="shared" si="238"/>
        <v>0.13218380193909623</v>
      </c>
      <c r="P1396" s="16">
        <f t="shared" si="239"/>
        <v>1.14961349355808E-2</v>
      </c>
      <c r="Q1396" s="16">
        <f t="shared" si="240"/>
        <v>8.7833988689888579E-2</v>
      </c>
      <c r="R1396" s="16">
        <f t="shared" si="241"/>
        <v>0.55486757129108777</v>
      </c>
      <c r="S1396" s="16">
        <f t="shared" si="242"/>
        <v>0.32902064148344606</v>
      </c>
      <c r="T1396" s="16">
        <f t="shared" si="243"/>
        <v>8.7831354789772234E-2</v>
      </c>
      <c r="U1396" s="66">
        <f t="shared" si="244"/>
        <v>1.3825273943535463</v>
      </c>
      <c r="V1396" s="66"/>
    </row>
    <row r="1397" spans="1:22" x14ac:dyDescent="0.25">
      <c r="A1397">
        <v>1396</v>
      </c>
      <c r="B1397">
        <v>5.3412699737766505E-4</v>
      </c>
      <c r="C1397" s="16">
        <v>6.0639889704889399E-9</v>
      </c>
      <c r="D1397">
        <v>9.7207396611760795E-4</v>
      </c>
      <c r="E1397" s="16">
        <v>1.18621298941349E-5</v>
      </c>
      <c r="F1397" s="16">
        <v>9.0870687098919999E-6</v>
      </c>
      <c r="G1397" s="16">
        <v>1.8337971836709199E-6</v>
      </c>
      <c r="H1397">
        <v>3.4925483399076302E-4</v>
      </c>
      <c r="J1397">
        <v>0.95548048585906598</v>
      </c>
      <c r="K1397">
        <f t="shared" si="234"/>
        <v>5.7940231277667893E-9</v>
      </c>
      <c r="L1397">
        <f t="shared" si="235"/>
        <v>9.920758367320925E-4</v>
      </c>
      <c r="M1397" s="16">
        <f t="shared" si="236"/>
        <v>7.6178158023237699E-5</v>
      </c>
      <c r="N1397" s="16">
        <f t="shared" si="237"/>
        <v>7.1584573685659235E-3</v>
      </c>
      <c r="O1397" s="16">
        <f t="shared" si="238"/>
        <v>8.9191944477841813E-3</v>
      </c>
      <c r="P1397" s="16">
        <f t="shared" si="239"/>
        <v>8.4610152383203838E-5</v>
      </c>
      <c r="Q1397" s="16">
        <f t="shared" si="240"/>
        <v>1.0907640226880545E-2</v>
      </c>
      <c r="R1397" s="16">
        <f t="shared" si="241"/>
        <v>6.0483999487992192E-3</v>
      </c>
      <c r="S1397" s="16">
        <f t="shared" si="242"/>
        <v>7.4363571885665671E-3</v>
      </c>
      <c r="T1397" s="16">
        <f t="shared" si="243"/>
        <v>1.0907701492881221E-2</v>
      </c>
      <c r="U1397" s="66">
        <f t="shared" si="244"/>
        <v>5.1462360825860858E-2</v>
      </c>
      <c r="V1397" s="66"/>
    </row>
    <row r="1398" spans="1:22" x14ac:dyDescent="0.25">
      <c r="A1398">
        <v>1397</v>
      </c>
      <c r="B1398">
        <v>4.0753205245924702E-4</v>
      </c>
      <c r="C1398" s="16">
        <v>3.97419631034228E-9</v>
      </c>
      <c r="D1398">
        <v>8.3248430768358497E-4</v>
      </c>
      <c r="E1398" s="16">
        <v>6.6673127430162197E-6</v>
      </c>
      <c r="F1398" s="16">
        <v>1.18402400767519E-5</v>
      </c>
      <c r="G1398" s="16">
        <v>2.7940444183796798E-6</v>
      </c>
      <c r="H1398">
        <v>1.9630346311072099E-4</v>
      </c>
      <c r="J1398">
        <v>0.95611542190542897</v>
      </c>
      <c r="K1398">
        <f t="shared" si="234"/>
        <v>3.7997903819979082E-9</v>
      </c>
      <c r="L1398">
        <f t="shared" si="235"/>
        <v>8.58954858059158E-4</v>
      </c>
      <c r="M1398" s="16">
        <f t="shared" si="236"/>
        <v>-4.3890753140664052E-5</v>
      </c>
      <c r="N1398" s="16">
        <f t="shared" si="237"/>
        <v>2.9741848870031548E-2</v>
      </c>
      <c r="O1398" s="16">
        <f t="shared" si="238"/>
        <v>7.9935511549223945E-2</v>
      </c>
      <c r="P1398" s="16">
        <f t="shared" si="239"/>
        <v>1.8420553576425833E-2</v>
      </c>
      <c r="Q1398" s="16">
        <f t="shared" si="240"/>
        <v>0.1438160214597681</v>
      </c>
      <c r="R1398" s="16">
        <f t="shared" si="241"/>
        <v>4.0659669411102599E-2</v>
      </c>
      <c r="S1398" s="16">
        <f t="shared" si="242"/>
        <v>0.15385911330270483</v>
      </c>
      <c r="T1398" s="16">
        <f t="shared" si="243"/>
        <v>0.14381873265236708</v>
      </c>
      <c r="U1398" s="66">
        <f t="shared" si="244"/>
        <v>0.61025145082162391</v>
      </c>
      <c r="V1398" s="66"/>
    </row>
    <row r="1399" spans="1:22" x14ac:dyDescent="0.25">
      <c r="A1399">
        <v>1398</v>
      </c>
      <c r="B1399">
        <v>6.8101480442010103E-4</v>
      </c>
      <c r="C1399" s="16">
        <v>6.1819974008765703E-9</v>
      </c>
      <c r="D1399">
        <v>7.7347092045342296E-4</v>
      </c>
      <c r="E1399" s="16">
        <v>9.6447113768262806E-6</v>
      </c>
      <c r="F1399" s="16">
        <v>7.0593044431674199E-6</v>
      </c>
      <c r="G1399" s="16">
        <v>1.7945631103488299E-6</v>
      </c>
      <c r="H1399">
        <v>2.83964956288186E-4</v>
      </c>
      <c r="J1399">
        <v>0.95651609448006802</v>
      </c>
      <c r="K1399">
        <f t="shared" si="234"/>
        <v>5.9131800099723886E-9</v>
      </c>
      <c r="L1399">
        <f t="shared" si="235"/>
        <v>7.8937791045270581E-4</v>
      </c>
      <c r="M1399" s="16">
        <f t="shared" si="236"/>
        <v>5.7265169838749636E-4</v>
      </c>
      <c r="N1399" s="16">
        <f t="shared" si="237"/>
        <v>0.14659757653637823</v>
      </c>
      <c r="O1399" s="16">
        <f t="shared" si="238"/>
        <v>1.3395723684339531E-2</v>
      </c>
      <c r="P1399" s="16">
        <f t="shared" si="239"/>
        <v>3.8804864507052013E-2</v>
      </c>
      <c r="Q1399" s="16">
        <f t="shared" si="240"/>
        <v>1.040728499489086E-2</v>
      </c>
      <c r="R1399" s="16">
        <f t="shared" si="241"/>
        <v>8.0409236495352837E-2</v>
      </c>
      <c r="S1399" s="16">
        <f t="shared" si="242"/>
        <v>1.1190323150211314E-2</v>
      </c>
      <c r="T1399" s="16">
        <f t="shared" si="243"/>
        <v>1.0409024491813402E-2</v>
      </c>
      <c r="U1399" s="66">
        <f t="shared" si="244"/>
        <v>0.31121403386003815</v>
      </c>
      <c r="V1399" s="66"/>
    </row>
    <row r="1400" spans="1:22" x14ac:dyDescent="0.25">
      <c r="A1400">
        <v>1399</v>
      </c>
      <c r="B1400">
        <v>7.1453574277234599E-4</v>
      </c>
      <c r="C1400" s="16">
        <v>6.4701166867588403E-9</v>
      </c>
      <c r="D1400">
        <v>7.7147981253932602E-4</v>
      </c>
      <c r="E1400" s="16">
        <v>1.0068621440242501E-5</v>
      </c>
      <c r="F1400" s="16">
        <v>6.7270578140405E-6</v>
      </c>
      <c r="G1400" s="16">
        <v>1.7145823891362099E-6</v>
      </c>
      <c r="H1400">
        <v>2.9644590455627201E-4</v>
      </c>
      <c r="J1400">
        <v>0.95653343174608496</v>
      </c>
      <c r="K1400">
        <f t="shared" si="234"/>
        <v>6.1888829181830428E-9</v>
      </c>
      <c r="L1400">
        <f t="shared" si="235"/>
        <v>7.8664204043985648E-4</v>
      </c>
      <c r="M1400" s="16">
        <f t="shared" si="236"/>
        <v>6.424294451048355E-4</v>
      </c>
      <c r="N1400" s="16">
        <f t="shared" si="237"/>
        <v>0.20335485279198884</v>
      </c>
      <c r="O1400" s="16">
        <f t="shared" si="238"/>
        <v>2.8136798699363821E-2</v>
      </c>
      <c r="P1400" s="16">
        <f t="shared" si="239"/>
        <v>3.9623551393451056E-2</v>
      </c>
      <c r="Q1400" s="16">
        <f t="shared" si="240"/>
        <v>3.9121749703176101E-3</v>
      </c>
      <c r="R1400" s="16">
        <f t="shared" si="241"/>
        <v>0.10066931076113877</v>
      </c>
      <c r="S1400" s="16">
        <f t="shared" si="242"/>
        <v>2.1210439621049536E-2</v>
      </c>
      <c r="T1400" s="16">
        <f t="shared" si="243"/>
        <v>3.9133072103790948E-3</v>
      </c>
      <c r="U1400" s="66">
        <f t="shared" si="244"/>
        <v>0.40082043544768869</v>
      </c>
      <c r="V1400" s="66"/>
    </row>
    <row r="1401" spans="1:22" x14ac:dyDescent="0.25">
      <c r="A1401">
        <v>1400</v>
      </c>
      <c r="B1401">
        <v>2.6474527823606498E-4</v>
      </c>
      <c r="C1401" s="16">
        <v>3.4220393288205E-9</v>
      </c>
      <c r="D1401">
        <v>1.1112537663715001E-3</v>
      </c>
      <c r="E1401" s="16">
        <v>7.6375928720540508E-6</v>
      </c>
      <c r="F1401" s="16">
        <v>1.84805893020932E-5</v>
      </c>
      <c r="G1401" s="16">
        <v>3.25597129393046E-6</v>
      </c>
      <c r="H1401">
        <v>2.24874342895645E-4</v>
      </c>
      <c r="J1401">
        <v>0.95461595988807002</v>
      </c>
      <c r="K1401">
        <f t="shared" si="234"/>
        <v>3.2667333586567083E-9</v>
      </c>
      <c r="L1401">
        <f t="shared" si="235"/>
        <v>1.1514674942302882E-3</v>
      </c>
      <c r="M1401" s="16">
        <f t="shared" si="236"/>
        <v>-6.2197693775815823E-4</v>
      </c>
      <c r="N1401" s="16">
        <f t="shared" si="237"/>
        <v>0.21381707591351973</v>
      </c>
      <c r="O1401" s="16">
        <f t="shared" si="238"/>
        <v>0.14621686774450593</v>
      </c>
      <c r="P1401" s="16">
        <f t="shared" si="239"/>
        <v>2.3621717875378055E-2</v>
      </c>
      <c r="Q1401" s="16">
        <f t="shared" si="240"/>
        <v>8.3458347824728579E-2</v>
      </c>
      <c r="R1401" s="16">
        <f t="shared" si="241"/>
        <v>0.76660228926651031</v>
      </c>
      <c r="S1401" s="16">
        <f t="shared" si="242"/>
        <v>0.3874104653514861</v>
      </c>
      <c r="T1401" s="16">
        <f t="shared" si="243"/>
        <v>8.345478316367437E-2</v>
      </c>
      <c r="U1401" s="66">
        <f t="shared" si="244"/>
        <v>1.7045815471398029</v>
      </c>
      <c r="V1401" s="66"/>
    </row>
    <row r="1402" spans="1:22" x14ac:dyDescent="0.25">
      <c r="A1402">
        <v>1401</v>
      </c>
      <c r="B1402">
        <v>6.0323761382424204E-4</v>
      </c>
      <c r="C1402" s="16">
        <v>5.8513696161074698E-9</v>
      </c>
      <c r="D1402">
        <v>8.2763796655036502E-4</v>
      </c>
      <c r="E1402" s="16">
        <v>9.7617427611514703E-6</v>
      </c>
      <c r="F1402" s="16">
        <v>7.9911144861443995E-6</v>
      </c>
      <c r="G1402" s="16">
        <v>1.89723020321962E-6</v>
      </c>
      <c r="H1402">
        <v>2.8741144621788101E-4</v>
      </c>
      <c r="J1402">
        <v>0.95622192230569503</v>
      </c>
      <c r="K1402">
        <f t="shared" si="234"/>
        <v>5.5952079024354215E-9</v>
      </c>
      <c r="L1402">
        <f t="shared" si="235"/>
        <v>8.4551157435625729E-4</v>
      </c>
      <c r="M1402" s="16">
        <f t="shared" si="236"/>
        <v>3.6096365329222669E-4</v>
      </c>
      <c r="N1402" s="16">
        <f t="shared" si="237"/>
        <v>5.0600207847993781E-2</v>
      </c>
      <c r="O1402" s="16">
        <f t="shared" si="238"/>
        <v>3.1435643890689799E-3</v>
      </c>
      <c r="P1402" s="16">
        <f t="shared" si="239"/>
        <v>1.981162304491824E-2</v>
      </c>
      <c r="Q1402" s="16">
        <f t="shared" si="240"/>
        <v>8.3028063449886221E-3</v>
      </c>
      <c r="R1402" s="16">
        <f t="shared" si="241"/>
        <v>3.5720121300302145E-2</v>
      </c>
      <c r="S1402" s="16">
        <f t="shared" si="242"/>
        <v>2.9840191565313817E-3</v>
      </c>
      <c r="T1402" s="16">
        <f t="shared" si="243"/>
        <v>8.3039254302965521E-3</v>
      </c>
      <c r="U1402" s="66">
        <f t="shared" si="244"/>
        <v>0.12886626751409969</v>
      </c>
      <c r="V1402" s="66"/>
    </row>
    <row r="1403" spans="1:22" x14ac:dyDescent="0.25">
      <c r="A1403">
        <v>1402</v>
      </c>
      <c r="B1403">
        <v>4.3172811183794498E-4</v>
      </c>
      <c r="C1403" s="16">
        <v>6.2618137895092301E-9</v>
      </c>
      <c r="D1403">
        <v>1.24999137433598E-3</v>
      </c>
      <c r="E1403" s="16">
        <v>1.5702133264674899E-5</v>
      </c>
      <c r="F1403" s="16">
        <v>1.13871435555123E-5</v>
      </c>
      <c r="G1403" s="16">
        <v>1.7814669141773201E-6</v>
      </c>
      <c r="H1403">
        <v>4.6232171682647499E-4</v>
      </c>
      <c r="J1403">
        <v>0.954099558241708</v>
      </c>
      <c r="K1403">
        <f t="shared" si="234"/>
        <v>5.9743937703625919E-9</v>
      </c>
      <c r="L1403">
        <f t="shared" si="235"/>
        <v>1.2745408665473924E-3</v>
      </c>
      <c r="M1403" s="16">
        <f t="shared" si="236"/>
        <v>-4.1108464287150243E-4</v>
      </c>
      <c r="N1403" s="16">
        <f t="shared" si="237"/>
        <v>1.5209131879545543E-2</v>
      </c>
      <c r="O1403" s="16">
        <f t="shared" si="238"/>
        <v>1.6937805989725139E-2</v>
      </c>
      <c r="P1403" s="16">
        <f t="shared" si="239"/>
        <v>8.8642980814155781E-2</v>
      </c>
      <c r="Q1403" s="16">
        <f t="shared" si="240"/>
        <v>0.21341476250341815</v>
      </c>
      <c r="R1403" s="16">
        <f t="shared" si="241"/>
        <v>2.4229588641871594E-2</v>
      </c>
      <c r="S1403" s="16">
        <f t="shared" si="242"/>
        <v>1.2613546869214088E-2</v>
      </c>
      <c r="T1403" s="16">
        <f t="shared" si="243"/>
        <v>0.21343342511442279</v>
      </c>
      <c r="U1403" s="66">
        <f t="shared" si="244"/>
        <v>0.58448124181235306</v>
      </c>
      <c r="V1403" s="66"/>
    </row>
    <row r="1404" spans="1:22" x14ac:dyDescent="0.25">
      <c r="A1404">
        <v>1403</v>
      </c>
      <c r="B1404">
        <v>4.2265214008239499E-4</v>
      </c>
      <c r="C1404" s="16">
        <v>2.1490723919255201E-9</v>
      </c>
      <c r="D1404">
        <v>4.2982408936334602E-4</v>
      </c>
      <c r="E1404" s="16">
        <v>1.8702981898838899E-6</v>
      </c>
      <c r="F1404" s="16">
        <v>1.11985067838857E-5</v>
      </c>
      <c r="G1404" s="16">
        <v>5.1424139256772398E-6</v>
      </c>
      <c r="H1404" s="16">
        <v>5.5065517982189099E-5</v>
      </c>
      <c r="J1404">
        <v>0.95821484780551802</v>
      </c>
      <c r="K1404">
        <f t="shared" si="234"/>
        <v>2.059273074951953E-9</v>
      </c>
      <c r="L1404">
        <f t="shared" si="235"/>
        <v>4.5736136778440275E-4</v>
      </c>
      <c r="M1404" s="16">
        <f t="shared" si="236"/>
        <v>3.8794291238038723E-4</v>
      </c>
      <c r="N1404" s="16">
        <f t="shared" si="237"/>
        <v>2.0094518838466011E-2</v>
      </c>
      <c r="O1404" s="16">
        <f t="shared" si="238"/>
        <v>0.37470423072377235</v>
      </c>
      <c r="P1404" s="16">
        <f t="shared" si="239"/>
        <v>0.30665072203101029</v>
      </c>
      <c r="Q1404" s="16">
        <f t="shared" si="240"/>
        <v>0.68205028481663776</v>
      </c>
      <c r="R1404" s="16">
        <f t="shared" si="241"/>
        <v>1.8636124978449114E-2</v>
      </c>
      <c r="S1404" s="16">
        <f t="shared" si="242"/>
        <v>2.4411610291023202</v>
      </c>
      <c r="T1404" s="16">
        <f t="shared" si="243"/>
        <v>0.68205741080119509</v>
      </c>
      <c r="U1404" s="66">
        <f t="shared" si="244"/>
        <v>4.525354321291851</v>
      </c>
      <c r="V1404" s="66"/>
    </row>
    <row r="1405" spans="1:22" x14ac:dyDescent="0.25">
      <c r="A1405">
        <v>1404</v>
      </c>
      <c r="B1405">
        <v>4.8571378517816801E-4</v>
      </c>
      <c r="C1405" s="16">
        <v>4.37978065249889E-9</v>
      </c>
      <c r="D1405">
        <v>7.6845282998698201E-4</v>
      </c>
      <c r="E1405" s="16">
        <v>6.7881399445613003E-6</v>
      </c>
      <c r="F1405" s="16">
        <v>9.9010779452509707E-6</v>
      </c>
      <c r="G1405" s="16">
        <v>2.5332075602973599E-6</v>
      </c>
      <c r="H1405">
        <v>1.9986025835458401E-4</v>
      </c>
      <c r="J1405">
        <v>0.95647998675072798</v>
      </c>
      <c r="K1405">
        <f t="shared" si="234"/>
        <v>4.1891725404732334E-9</v>
      </c>
      <c r="L1405">
        <f t="shared" si="235"/>
        <v>7.9078381365712885E-4</v>
      </c>
      <c r="M1405" s="16">
        <f t="shared" si="236"/>
        <v>1.8064375669920723E-4</v>
      </c>
      <c r="N1405" s="16">
        <f t="shared" si="237"/>
        <v>1.8771883036632393E-4</v>
      </c>
      <c r="O1405" s="16">
        <f t="shared" si="238"/>
        <v>4.3901971717825887E-2</v>
      </c>
      <c r="P1405" s="16">
        <f t="shared" si="239"/>
        <v>4.088453248186142E-2</v>
      </c>
      <c r="Q1405" s="16">
        <f t="shared" si="240"/>
        <v>0.1354100522006782</v>
      </c>
      <c r="R1405" s="16">
        <f t="shared" si="241"/>
        <v>2.3432565211264363E-5</v>
      </c>
      <c r="S1405" s="16">
        <f t="shared" si="242"/>
        <v>6.8788690514472645E-2</v>
      </c>
      <c r="T1405" s="16">
        <f t="shared" si="243"/>
        <v>0.13541431256502651</v>
      </c>
      <c r="U1405" s="66">
        <f t="shared" si="244"/>
        <v>0.42461071087544228</v>
      </c>
      <c r="V1405" s="66"/>
    </row>
    <row r="1406" spans="1:22" x14ac:dyDescent="0.25">
      <c r="A1406">
        <v>1405</v>
      </c>
      <c r="B1406">
        <v>6.4558621907650896E-4</v>
      </c>
      <c r="C1406" s="16">
        <v>8.2333193504592094E-9</v>
      </c>
      <c r="D1406">
        <v>1.09487944927612E-3</v>
      </c>
      <c r="E1406" s="16">
        <v>1.8117217349392502E-5</v>
      </c>
      <c r="F1406" s="16">
        <v>7.5577247260404702E-6</v>
      </c>
      <c r="G1406" s="16">
        <v>1.3523697688197301E-6</v>
      </c>
      <c r="H1406">
        <v>5.33425320975276E-4</v>
      </c>
      <c r="J1406">
        <v>0.95491383011078002</v>
      </c>
      <c r="K1406">
        <f t="shared" si="234"/>
        <v>7.8621105154722033E-9</v>
      </c>
      <c r="L1406">
        <f t="shared" si="235"/>
        <v>1.1113390351776703E-3</v>
      </c>
      <c r="M1406" s="16">
        <f t="shared" si="236"/>
        <v>1.7983340297534776E-4</v>
      </c>
      <c r="N1406" s="16">
        <f t="shared" si="237"/>
        <v>9.6682888601030789E-2</v>
      </c>
      <c r="O1406" s="16">
        <f t="shared" si="238"/>
        <v>0.23616372850994763</v>
      </c>
      <c r="P1406" s="16">
        <f t="shared" si="239"/>
        <v>1.8685226897224329E-2</v>
      </c>
      <c r="Q1406" s="16">
        <f t="shared" si="240"/>
        <v>0.47173273867153598</v>
      </c>
      <c r="R1406" s="16">
        <f t="shared" si="241"/>
        <v>5.4280398284827142E-2</v>
      </c>
      <c r="S1406" s="16">
        <f t="shared" si="242"/>
        <v>0.10635786767689503</v>
      </c>
      <c r="T1406" s="16">
        <f t="shared" si="243"/>
        <v>0.47174606427967497</v>
      </c>
      <c r="U1406" s="66">
        <f t="shared" si="244"/>
        <v>1.4556489129211359</v>
      </c>
      <c r="V1406" s="66"/>
    </row>
    <row r="1407" spans="1:22" x14ac:dyDescent="0.25">
      <c r="A1407">
        <v>1406</v>
      </c>
      <c r="B1407">
        <v>6.5749884599854201E-4</v>
      </c>
      <c r="C1407" s="16">
        <v>1.15877700509383E-8</v>
      </c>
      <c r="D1407">
        <v>1.52758907408153E-3</v>
      </c>
      <c r="E1407" s="16">
        <v>3.54137506804991E-5</v>
      </c>
      <c r="F1407" s="16">
        <v>7.5614098205480699E-6</v>
      </c>
      <c r="G1407" s="16">
        <v>9.6533344925153892E-7</v>
      </c>
      <c r="H1407">
        <v>1.0427085172764899E-3</v>
      </c>
      <c r="J1407">
        <v>0.95289406431745405</v>
      </c>
      <c r="K1407">
        <f t="shared" si="234"/>
        <v>1.1041917300214669E-8</v>
      </c>
      <c r="L1407">
        <f t="shared" si="235"/>
        <v>1.5436656394018267E-3</v>
      </c>
      <c r="M1407" s="16">
        <f t="shared" si="236"/>
        <v>-2.286679474047426E-4</v>
      </c>
      <c r="N1407" s="16">
        <f t="shared" si="237"/>
        <v>0.11231125306445804</v>
      </c>
      <c r="O1407" s="16">
        <f t="shared" si="238"/>
        <v>1.1911214742805756</v>
      </c>
      <c r="P1407" s="16">
        <f t="shared" si="239"/>
        <v>0.34331294053719769</v>
      </c>
      <c r="Q1407" s="16">
        <f t="shared" si="240"/>
        <v>5.2773353178077018</v>
      </c>
      <c r="R1407" s="16">
        <f t="shared" si="241"/>
        <v>5.4106271263808736E-2</v>
      </c>
      <c r="S1407" s="16">
        <f t="shared" si="242"/>
        <v>0.26934281089702533</v>
      </c>
      <c r="T1407" s="16">
        <f t="shared" si="243"/>
        <v>5.2777316096248184</v>
      </c>
      <c r="U1407" s="66">
        <f t="shared" si="244"/>
        <v>12.525261677475585</v>
      </c>
      <c r="V1407" s="66"/>
    </row>
    <row r="1408" spans="1:22" x14ac:dyDescent="0.25">
      <c r="A1408">
        <v>1407</v>
      </c>
      <c r="B1408">
        <v>4.1709703965686499E-4</v>
      </c>
      <c r="C1408" s="16">
        <v>4.1289706920354698E-9</v>
      </c>
      <c r="D1408">
        <v>8.4530348359349201E-4</v>
      </c>
      <c r="E1408" s="16">
        <v>7.0327105763427602E-6</v>
      </c>
      <c r="F1408" s="16">
        <v>1.15749656499108E-5</v>
      </c>
      <c r="G1408" s="16">
        <v>2.6896674895085001E-6</v>
      </c>
      <c r="H1408">
        <v>2.07061863426376E-4</v>
      </c>
      <c r="J1408">
        <v>0.95605687459572897</v>
      </c>
      <c r="K1408">
        <f t="shared" si="234"/>
        <v>3.9475308151247958E-9</v>
      </c>
      <c r="L1408">
        <f t="shared" si="235"/>
        <v>8.7113895341213009E-4</v>
      </c>
      <c r="M1408" s="16">
        <f t="shared" si="236"/>
        <v>-3.6944874098400097E-5</v>
      </c>
      <c r="N1408" s="16">
        <f t="shared" si="237"/>
        <v>2.3419840218223808E-2</v>
      </c>
      <c r="O1408" s="16">
        <f t="shared" si="238"/>
        <v>6.4920330441544383E-2</v>
      </c>
      <c r="P1408" s="16">
        <f t="shared" si="239"/>
        <v>1.4985086480130281E-2</v>
      </c>
      <c r="Q1408" s="16">
        <f t="shared" si="240"/>
        <v>0.11916992284538261</v>
      </c>
      <c r="R1408" s="16">
        <f t="shared" si="241"/>
        <v>3.0527167618249786E-2</v>
      </c>
      <c r="S1408" s="16">
        <f t="shared" si="242"/>
        <v>0.11576233617736997</v>
      </c>
      <c r="T1408" s="16">
        <f t="shared" si="243"/>
        <v>0.11917227738820829</v>
      </c>
      <c r="U1408" s="66">
        <f t="shared" si="244"/>
        <v>0.48795696116910914</v>
      </c>
      <c r="V1408" s="66"/>
    </row>
    <row r="1409" spans="1:22" x14ac:dyDescent="0.25">
      <c r="A1409">
        <v>1408</v>
      </c>
      <c r="B1409">
        <v>6.0918514074249496E-4</v>
      </c>
      <c r="C1409" s="16">
        <v>4.1940106677979699E-9</v>
      </c>
      <c r="D1409">
        <v>5.8397824850732504E-4</v>
      </c>
      <c r="E1409" s="16">
        <v>4.9508435640712297E-6</v>
      </c>
      <c r="F1409" s="16">
        <v>7.8221962207173908E-6</v>
      </c>
      <c r="G1409" s="16">
        <v>2.6394400848960802E-6</v>
      </c>
      <c r="H1409">
        <v>1.4576421263629201E-4</v>
      </c>
      <c r="J1409">
        <v>0.95747778973467801</v>
      </c>
      <c r="K1409">
        <f t="shared" si="234"/>
        <v>4.0156720643268607E-9</v>
      </c>
      <c r="L1409">
        <f t="shared" si="235"/>
        <v>6.0225788702298808E-4</v>
      </c>
      <c r="M1409" s="16">
        <f t="shared" si="236"/>
        <v>6.1611239446200184E-4</v>
      </c>
      <c r="N1409" s="16">
        <f t="shared" si="237"/>
        <v>5.6179453257875253E-2</v>
      </c>
      <c r="O1409" s="16">
        <f t="shared" si="238"/>
        <v>5.9076282941595878E-2</v>
      </c>
      <c r="P1409" s="16">
        <f t="shared" si="239"/>
        <v>0.15501471191298416</v>
      </c>
      <c r="Q1409" s="16">
        <f t="shared" si="240"/>
        <v>0.29056952643301437</v>
      </c>
      <c r="R1409" s="16">
        <f t="shared" si="241"/>
        <v>4.2494051840009997E-2</v>
      </c>
      <c r="S1409" s="16">
        <f t="shared" si="242"/>
        <v>9.9357819081431903E-2</v>
      </c>
      <c r="T1409" s="16">
        <f t="shared" si="243"/>
        <v>0.29057859801396202</v>
      </c>
      <c r="U1409" s="66">
        <f t="shared" si="244"/>
        <v>0.99327044348087357</v>
      </c>
      <c r="V1409" s="66"/>
    </row>
    <row r="1410" spans="1:22" x14ac:dyDescent="0.25">
      <c r="A1410">
        <v>1409</v>
      </c>
      <c r="B1410">
        <v>9.1209720806764401E-4</v>
      </c>
      <c r="C1410" s="16">
        <v>6.77542546302293E-9</v>
      </c>
      <c r="D1410">
        <v>6.3064989167112403E-4</v>
      </c>
      <c r="E1410" s="16">
        <v>8.6337112185384697E-6</v>
      </c>
      <c r="F1410" s="16">
        <v>5.2333090184203704E-6</v>
      </c>
      <c r="G1410" s="16">
        <v>1.63450775610158E-6</v>
      </c>
      <c r="H1410" s="16">
        <v>2.54196724103631E-4</v>
      </c>
      <c r="J1410">
        <v>0.95729236367470605</v>
      </c>
      <c r="K1410">
        <f t="shared" si="234"/>
        <v>6.4860630563990101E-9</v>
      </c>
      <c r="L1410">
        <f t="shared" si="235"/>
        <v>6.4274424203860346E-4</v>
      </c>
      <c r="M1410" s="16">
        <f t="shared" si="236"/>
        <v>1.1814501740966849E-3</v>
      </c>
      <c r="N1410" s="16">
        <f t="shared" si="237"/>
        <v>0.72610954996139776</v>
      </c>
      <c r="O1410" s="16">
        <f t="shared" si="238"/>
        <v>4.9659021279635736E-2</v>
      </c>
      <c r="P1410" s="16">
        <f t="shared" si="239"/>
        <v>0.11920792067422742</v>
      </c>
      <c r="Q1410" s="16">
        <f t="shared" si="240"/>
        <v>3.8473503943988754E-2</v>
      </c>
      <c r="R1410" s="16">
        <f t="shared" si="241"/>
        <v>0.21985020838090355</v>
      </c>
      <c r="S1410" s="16">
        <f t="shared" si="242"/>
        <v>3.4424556535422722E-2</v>
      </c>
      <c r="T1410" s="16">
        <f t="shared" si="243"/>
        <v>3.8478734950943373E-2</v>
      </c>
      <c r="U1410" s="66">
        <f t="shared" si="244"/>
        <v>1.2262034957265193</v>
      </c>
      <c r="V1410" s="66"/>
    </row>
    <row r="1411" spans="1:22" x14ac:dyDescent="0.25">
      <c r="A1411">
        <v>1410</v>
      </c>
      <c r="B1411">
        <v>6.0210566565388197E-4</v>
      </c>
      <c r="C1411" s="16">
        <v>8.9025156418149807E-9</v>
      </c>
      <c r="D1411">
        <v>1.27457459348198E-3</v>
      </c>
      <c r="E1411" s="16">
        <v>2.2760295542401599E-5</v>
      </c>
      <c r="F1411" s="16">
        <v>8.1689142531401608E-6</v>
      </c>
      <c r="G1411" s="16">
        <v>1.25319119807189E-6</v>
      </c>
      <c r="H1411">
        <v>6.7013725379574604E-4</v>
      </c>
      <c r="J1411">
        <v>0.95404702186238</v>
      </c>
      <c r="K1411">
        <f t="shared" ref="K1411:K1474" si="245">C1411*J1411</f>
        <v>8.4934185351568368E-9</v>
      </c>
      <c r="L1411">
        <f t="shared" ref="L1411:L1474" si="246">SUM($Z$9*B1411,$AA$9*C1411,$AB$9*D1411,$AC$9*E1411,$AD$9*F1411,$AE$9*G1411)</f>
        <v>1.2921567106706903E-3</v>
      </c>
      <c r="M1411" s="16">
        <f t="shared" ref="M1411:M1474" si="247">$Z$8*B1411+$AA$8*C1411+$AB$8*D1411+$AD$8*F1411+$AE$8*G1411</f>
        <v>-8.7945379362926515E-5</v>
      </c>
      <c r="N1411" s="16">
        <f t="shared" si="237"/>
        <v>4.957139526921378E-2</v>
      </c>
      <c r="O1411" s="16">
        <f t="shared" si="238"/>
        <v>0.36813919441070164</v>
      </c>
      <c r="P1411" s="16">
        <f t="shared" si="239"/>
        <v>0.10449171729542474</v>
      </c>
      <c r="Q1411" s="16">
        <f t="shared" si="240"/>
        <v>1.2524477097445261</v>
      </c>
      <c r="R1411" s="16">
        <f t="shared" si="241"/>
        <v>2.9224972813339217E-2</v>
      </c>
      <c r="S1411" s="16">
        <f t="shared" si="242"/>
        <v>0.14103433682492911</v>
      </c>
      <c r="T1411" s="16">
        <f t="shared" si="243"/>
        <v>1.2525157456997169</v>
      </c>
      <c r="U1411" s="66">
        <f t="shared" si="244"/>
        <v>3.1974250720578512</v>
      </c>
      <c r="V1411" s="66"/>
    </row>
    <row r="1412" spans="1:22" x14ac:dyDescent="0.25">
      <c r="A1412">
        <v>1411</v>
      </c>
      <c r="B1412">
        <v>6.6642189700536305E-4</v>
      </c>
      <c r="C1412" s="16">
        <v>7.2699164313621498E-9</v>
      </c>
      <c r="D1412">
        <v>9.3302774763398902E-4</v>
      </c>
      <c r="E1412" s="16">
        <v>1.36569668730366E-5</v>
      </c>
      <c r="F1412" s="16">
        <v>7.2676573007126804E-6</v>
      </c>
      <c r="G1412" s="16">
        <v>1.52880665270687E-6</v>
      </c>
      <c r="H1412">
        <v>4.0209905323000401E-4</v>
      </c>
      <c r="J1412">
        <v>0.95571091249432205</v>
      </c>
      <c r="K1412">
        <f t="shared" si="245"/>
        <v>6.947938466374586E-9</v>
      </c>
      <c r="L1412">
        <f t="shared" si="246"/>
        <v>9.4908459897168995E-4</v>
      </c>
      <c r="M1412" s="16">
        <f t="shared" si="247"/>
        <v>3.8375919503903631E-4</v>
      </c>
      <c r="N1412" s="16">
        <f t="shared" ref="N1412:N1475" si="248">(B1412-$B$2)^2/$B$2/$B$2</f>
        <v>0.1247841603655916</v>
      </c>
      <c r="O1412" s="16">
        <f t="shared" ref="O1412:O1475" si="249">(C1412-$C$2)^2/$C$2/$C$2</f>
        <v>9.740005080731122E-2</v>
      </c>
      <c r="P1412" s="16">
        <f t="shared" ref="P1412:P1475" si="250">(D1412-$D$2)^2/$D$2/$D$2</f>
        <v>9.8213619835638968E-4</v>
      </c>
      <c r="Q1412" s="16">
        <f t="shared" ref="Q1412:Q1475" si="251">(E1412-$E$2)^2/$E$2/$E$2</f>
        <v>7.3739605283127327E-2</v>
      </c>
      <c r="R1412" s="16">
        <f t="shared" ref="R1412:R1475" si="252">(F1412-$F$2)^2/$F$2/$F$2</f>
        <v>6.8864207620673745E-2</v>
      </c>
      <c r="S1412" s="16">
        <f t="shared" ref="S1412:S1475" si="253">(G1412-$G$2)^2/$G$2/$G$2</f>
        <v>5.6743302444582935E-2</v>
      </c>
      <c r="T1412" s="16">
        <f t="shared" ref="T1412:T1475" si="254">(H1412-$H$2)^2/$H$2/$H$2</f>
        <v>7.3738268707462265E-2</v>
      </c>
      <c r="U1412" s="66">
        <f t="shared" ref="U1412:U1475" si="255">SUM(N1412:T1412)</f>
        <v>0.49625173142710544</v>
      </c>
      <c r="V1412" s="66"/>
    </row>
    <row r="1413" spans="1:22" x14ac:dyDescent="0.25">
      <c r="A1413">
        <v>1412</v>
      </c>
      <c r="B1413">
        <v>5.6547097035364096E-4</v>
      </c>
      <c r="C1413" s="16">
        <v>4.7003461590585602E-9</v>
      </c>
      <c r="D1413">
        <v>7.0723770096151701E-4</v>
      </c>
      <c r="E1413" s="16">
        <v>6.7098275561725899E-6</v>
      </c>
      <c r="F1413" s="16">
        <v>8.4777198041726503E-6</v>
      </c>
      <c r="G1413" s="16">
        <v>2.3586033707841699E-6</v>
      </c>
      <c r="H1413">
        <v>1.97553915129947E-4</v>
      </c>
      <c r="J1413">
        <v>0.95682352800718595</v>
      </c>
      <c r="K1413">
        <f t="shared" si="245"/>
        <v>4.4974017947654368E-9</v>
      </c>
      <c r="L1413">
        <f t="shared" si="246"/>
        <v>7.2654704359448742E-4</v>
      </c>
      <c r="M1413" s="16">
        <f t="shared" si="247"/>
        <v>4.043948971127944E-4</v>
      </c>
      <c r="N1413" s="16">
        <f t="shared" si="248"/>
        <v>2.1979630912594191E-2</v>
      </c>
      <c r="O1413" s="16">
        <f t="shared" si="249"/>
        <v>2.3004285336328225E-2</v>
      </c>
      <c r="P1413" s="16">
        <f t="shared" si="250"/>
        <v>7.0624248534880557E-2</v>
      </c>
      <c r="Q1413" s="16">
        <f t="shared" si="251"/>
        <v>0.14082939637694084</v>
      </c>
      <c r="R1413" s="16">
        <f t="shared" si="252"/>
        <v>1.9491809013606649E-2</v>
      </c>
      <c r="S1413" s="16">
        <f t="shared" si="253"/>
        <v>3.0720338913346575E-2</v>
      </c>
      <c r="T1413" s="16">
        <f t="shared" si="254"/>
        <v>0.14083517578391888</v>
      </c>
      <c r="U1413" s="66">
        <f t="shared" si="255"/>
        <v>0.44748488487161586</v>
      </c>
      <c r="V1413" s="66"/>
    </row>
    <row r="1414" spans="1:22" x14ac:dyDescent="0.25">
      <c r="A1414">
        <v>1413</v>
      </c>
      <c r="B1414">
        <v>4.2277476912079798E-4</v>
      </c>
      <c r="C1414" s="16">
        <v>3.17050332695612E-9</v>
      </c>
      <c r="D1414">
        <v>6.3717477398132002E-4</v>
      </c>
      <c r="E1414" s="16">
        <v>4.0803120740150104E-6</v>
      </c>
      <c r="F1414" s="16">
        <v>1.13080875964126E-5</v>
      </c>
      <c r="G1414" s="16">
        <v>3.4943231965700799E-6</v>
      </c>
      <c r="H1414">
        <v>1.2013415047717199E-4</v>
      </c>
      <c r="J1414">
        <v>0.95712178022963901</v>
      </c>
      <c r="K1414">
        <f t="shared" si="245"/>
        <v>3.0345577885202349E-9</v>
      </c>
      <c r="L1414">
        <f t="shared" si="246"/>
        <v>6.6328210186738829E-4</v>
      </c>
      <c r="M1414" s="16">
        <f t="shared" si="247"/>
        <v>1.8226743637420766E-4</v>
      </c>
      <c r="N1414" s="16">
        <f t="shared" si="248"/>
        <v>2.0023983192581415E-2</v>
      </c>
      <c r="O1414" s="16">
        <f t="shared" si="249"/>
        <v>0.18299648933695475</v>
      </c>
      <c r="P1414" s="16">
        <f t="shared" si="250"/>
        <v>0.11457610766000226</v>
      </c>
      <c r="Q1414" s="16">
        <f t="shared" si="251"/>
        <v>0.38452032071534231</v>
      </c>
      <c r="R1414" s="16">
        <f t="shared" si="252"/>
        <v>2.1796191302904298E-2</v>
      </c>
      <c r="S1414" s="16">
        <f t="shared" si="253"/>
        <v>0.54936529095606024</v>
      </c>
      <c r="T1414" s="16">
        <f t="shared" si="254"/>
        <v>0.38452740916777395</v>
      </c>
      <c r="U1414" s="66">
        <f t="shared" si="255"/>
        <v>1.6578057923316192</v>
      </c>
      <c r="V1414" s="66"/>
    </row>
    <row r="1415" spans="1:22" x14ac:dyDescent="0.25">
      <c r="A1415">
        <v>1414</v>
      </c>
      <c r="B1415">
        <v>5.5733950333734697E-4</v>
      </c>
      <c r="C1415" s="16">
        <v>1.006484847035E-8</v>
      </c>
      <c r="D1415">
        <v>1.5667749990266101E-3</v>
      </c>
      <c r="E1415" s="16">
        <v>3.1534082958357801E-5</v>
      </c>
      <c r="F1415" s="16">
        <v>8.9370998946363396E-6</v>
      </c>
      <c r="G1415" s="16">
        <v>1.111914622813E-6</v>
      </c>
      <c r="H1415">
        <v>9.2847907496718997E-4</v>
      </c>
      <c r="J1415">
        <v>0.95269202169993805</v>
      </c>
      <c r="K1415">
        <f t="shared" si="245"/>
        <v>9.5887008373212705E-9</v>
      </c>
      <c r="L1415">
        <f t="shared" si="246"/>
        <v>1.5857510485902256E-3</v>
      </c>
      <c r="M1415" s="16">
        <f t="shared" si="247"/>
        <v>-4.7107204191553154E-4</v>
      </c>
      <c r="N1415" s="16">
        <f t="shared" si="248"/>
        <v>1.7356320766645346E-2</v>
      </c>
      <c r="O1415" s="16">
        <f t="shared" si="249"/>
        <v>0.66671311889938656</v>
      </c>
      <c r="P1415" s="16">
        <f t="shared" si="250"/>
        <v>0.39264209454685267</v>
      </c>
      <c r="Q1415" s="16">
        <f t="shared" si="251"/>
        <v>3.7481867889713905</v>
      </c>
      <c r="R1415" s="16">
        <f t="shared" si="252"/>
        <v>8.6474184560694015E-3</v>
      </c>
      <c r="S1415" s="16">
        <f t="shared" si="253"/>
        <v>0.19886454638412329</v>
      </c>
      <c r="T1415" s="16">
        <f t="shared" si="254"/>
        <v>3.7485082407923613</v>
      </c>
      <c r="U1415" s="66">
        <f t="shared" si="255"/>
        <v>8.7809185288168301</v>
      </c>
      <c r="V1415" s="66"/>
    </row>
    <row r="1416" spans="1:22" x14ac:dyDescent="0.25">
      <c r="A1416">
        <v>1415</v>
      </c>
      <c r="B1416">
        <v>3.7864579618634699E-4</v>
      </c>
      <c r="C1416" s="16">
        <v>4.4721445883944898E-9</v>
      </c>
      <c r="D1416">
        <v>1.0125858580501701E-3</v>
      </c>
      <c r="E1416" s="16">
        <v>9.1071622261011008E-6</v>
      </c>
      <c r="F1416" s="16">
        <v>1.2851140031965E-5</v>
      </c>
      <c r="G1416" s="16">
        <v>2.4880914842698299E-6</v>
      </c>
      <c r="H1416">
        <v>2.6814146371834601E-4</v>
      </c>
      <c r="J1416">
        <v>0.95520499247952595</v>
      </c>
      <c r="K1416">
        <f t="shared" si="245"/>
        <v>4.2718148379247114E-9</v>
      </c>
      <c r="L1416">
        <f t="shared" si="246"/>
        <v>1.0407717574537814E-3</v>
      </c>
      <c r="M1416" s="16">
        <f t="shared" si="247"/>
        <v>-2.834801650810876E-4</v>
      </c>
      <c r="N1416" s="16">
        <f t="shared" si="248"/>
        <v>5.3414232047498136E-2</v>
      </c>
      <c r="O1416" s="16">
        <f t="shared" si="249"/>
        <v>3.7194183526633881E-2</v>
      </c>
      <c r="P1416" s="16">
        <f t="shared" si="250"/>
        <v>2.6273268552289715E-3</v>
      </c>
      <c r="Q1416" s="16">
        <f t="shared" si="251"/>
        <v>2.3123868366055844E-2</v>
      </c>
      <c r="R1416" s="16">
        <f t="shared" si="252"/>
        <v>9.2559943217713131E-2</v>
      </c>
      <c r="S1416" s="16">
        <f t="shared" si="253"/>
        <v>5.7501652125684227E-2</v>
      </c>
      <c r="T1416" s="16">
        <f t="shared" si="254"/>
        <v>2.3123115497157017E-2</v>
      </c>
      <c r="U1416" s="66">
        <f t="shared" si="255"/>
        <v>0.28954432163597116</v>
      </c>
      <c r="V1416" s="66"/>
    </row>
    <row r="1417" spans="1:22" x14ac:dyDescent="0.25">
      <c r="A1417">
        <v>1416</v>
      </c>
      <c r="B1417">
        <v>4.20961262667698E-4</v>
      </c>
      <c r="C1417" s="16">
        <v>4.71267153392843E-9</v>
      </c>
      <c r="D1417">
        <v>9.5846679658980003E-4</v>
      </c>
      <c r="E1417" s="16">
        <v>9.0900271337702599E-6</v>
      </c>
      <c r="F1417" s="16">
        <v>1.15281771593507E-5</v>
      </c>
      <c r="G1417" s="16">
        <v>2.3595347984669001E-6</v>
      </c>
      <c r="H1417">
        <v>2.6763620436079198E-4</v>
      </c>
      <c r="J1417">
        <v>0.95549681887789595</v>
      </c>
      <c r="K1417">
        <f t="shared" si="245"/>
        <v>4.5029426590850295E-9</v>
      </c>
      <c r="L1417">
        <f t="shared" si="246"/>
        <v>9.8387797303543453E-4</v>
      </c>
      <c r="M1417" s="16">
        <f t="shared" si="247"/>
        <v>-1.4195544770003837E-4</v>
      </c>
      <c r="N1417" s="16">
        <f t="shared" si="248"/>
        <v>2.1079747659320587E-2</v>
      </c>
      <c r="O1417" s="16">
        <f t="shared" si="249"/>
        <v>2.2334443760086475E-2</v>
      </c>
      <c r="P1417" s="16">
        <f t="shared" si="250"/>
        <v>2.4289740858775319E-5</v>
      </c>
      <c r="Q1417" s="16">
        <f t="shared" si="251"/>
        <v>2.3611619443553167E-2</v>
      </c>
      <c r="R1417" s="16">
        <f t="shared" si="252"/>
        <v>2.8890407497530277E-2</v>
      </c>
      <c r="S1417" s="16">
        <f t="shared" si="253"/>
        <v>3.0883249875728415E-2</v>
      </c>
      <c r="T1417" s="16">
        <f t="shared" si="254"/>
        <v>2.3611591093048584E-2</v>
      </c>
      <c r="U1417" s="66">
        <f t="shared" si="255"/>
        <v>0.15043534907012626</v>
      </c>
      <c r="V1417" s="66"/>
    </row>
    <row r="1418" spans="1:22" x14ac:dyDescent="0.25">
      <c r="A1418">
        <v>1417</v>
      </c>
      <c r="B1418" s="16">
        <v>3.7879614221647702E-4</v>
      </c>
      <c r="C1418" s="16">
        <v>3.8851331591347102E-9</v>
      </c>
      <c r="D1418" s="16">
        <v>8.7655247807881195E-4</v>
      </c>
      <c r="E1418" s="16">
        <v>6.8592283258698E-6</v>
      </c>
      <c r="F1418" s="16">
        <v>1.27666482679904E-5</v>
      </c>
      <c r="G1418" s="16">
        <v>2.8596521698073799E-6</v>
      </c>
      <c r="H1418">
        <v>2.0195442558838201E-4</v>
      </c>
      <c r="J1418">
        <v>0.95587581348011197</v>
      </c>
      <c r="K1418">
        <f t="shared" si="245"/>
        <v>3.7137048189664482E-9</v>
      </c>
      <c r="L1418">
        <f t="shared" si="246"/>
        <v>9.0494154165144097E-4</v>
      </c>
      <c r="M1418" s="16">
        <f t="shared" si="247"/>
        <v>-1.47349257218487E-4</v>
      </c>
      <c r="N1418" s="16">
        <f t="shared" si="248"/>
        <v>5.3273208493079323E-2</v>
      </c>
      <c r="O1418" s="16">
        <f t="shared" si="249"/>
        <v>8.9283229128559988E-2</v>
      </c>
      <c r="P1418" s="16">
        <f t="shared" si="250"/>
        <v>8.0948105444863076E-3</v>
      </c>
      <c r="Q1418" s="16">
        <f t="shared" si="251"/>
        <v>0.13058268931267092</v>
      </c>
      <c r="R1418" s="16">
        <f t="shared" si="252"/>
        <v>8.7415873619779941E-2</v>
      </c>
      <c r="S1418" s="16">
        <f t="shared" si="253"/>
        <v>0.18057449632756278</v>
      </c>
      <c r="T1418" s="16">
        <f t="shared" si="254"/>
        <v>0.13058430484419825</v>
      </c>
      <c r="U1418" s="66">
        <f t="shared" si="255"/>
        <v>0.67980861227033751</v>
      </c>
      <c r="V1418" s="66"/>
    </row>
    <row r="1419" spans="1:22" x14ac:dyDescent="0.25">
      <c r="A1419">
        <v>1418</v>
      </c>
      <c r="B1419">
        <v>6.8265431991323803E-4</v>
      </c>
      <c r="C1419" s="16">
        <v>6.43614353671304E-9</v>
      </c>
      <c r="D1419">
        <v>8.0391659173076097E-4</v>
      </c>
      <c r="E1419" s="16">
        <v>1.04328420812544E-5</v>
      </c>
      <c r="F1419" s="16">
        <v>7.0523681593958598E-6</v>
      </c>
      <c r="G1419" s="16">
        <v>1.7243043002876701E-6</v>
      </c>
      <c r="H1419">
        <v>3.0716997882984101E-4</v>
      </c>
      <c r="J1419">
        <v>0.95636179934883703</v>
      </c>
      <c r="K1419">
        <f t="shared" si="245"/>
        <v>6.1552818136382702E-9</v>
      </c>
      <c r="L1419">
        <f t="shared" si="246"/>
        <v>8.1973919620630369E-4</v>
      </c>
      <c r="M1419" s="16">
        <f t="shared" si="247"/>
        <v>5.4556944362017237E-4</v>
      </c>
      <c r="N1419" s="16">
        <f t="shared" si="248"/>
        <v>0.14915805487201242</v>
      </c>
      <c r="O1419" s="16">
        <f t="shared" si="249"/>
        <v>2.6117380305003594E-2</v>
      </c>
      <c r="P1419" s="16">
        <f t="shared" si="250"/>
        <v>2.7350902839187285E-2</v>
      </c>
      <c r="Q1419" s="16">
        <f t="shared" si="251"/>
        <v>8.2002773343607931E-4</v>
      </c>
      <c r="R1419" s="16">
        <f t="shared" si="252"/>
        <v>8.0808963322646574E-2</v>
      </c>
      <c r="S1419" s="16">
        <f t="shared" si="253"/>
        <v>1.9822865050916457E-2</v>
      </c>
      <c r="T1419" s="16">
        <f t="shared" si="254"/>
        <v>8.2047626101689418E-4</v>
      </c>
      <c r="U1419" s="66">
        <f t="shared" si="255"/>
        <v>0.30489867038421931</v>
      </c>
      <c r="V1419" s="66"/>
    </row>
    <row r="1420" spans="1:22" x14ac:dyDescent="0.25">
      <c r="A1420">
        <v>1419</v>
      </c>
      <c r="B1420">
        <v>3.2285721733513802E-4</v>
      </c>
      <c r="C1420" s="16">
        <v>3.6707426163303701E-9</v>
      </c>
      <c r="D1420">
        <v>9.7409414849789898E-4</v>
      </c>
      <c r="E1420" s="16">
        <v>7.1933256421145501E-6</v>
      </c>
      <c r="F1420" s="16">
        <v>1.50519179136954E-5</v>
      </c>
      <c r="G1420" s="16">
        <v>3.0303114913963901E-6</v>
      </c>
      <c r="H1420">
        <v>2.1179223177527899E-4</v>
      </c>
      <c r="J1420">
        <v>0.95534749487743098</v>
      </c>
      <c r="K1420">
        <f t="shared" si="245"/>
        <v>3.506834762851046E-9</v>
      </c>
      <c r="L1420">
        <f t="shared" si="246"/>
        <v>1.0072246250740699E-3</v>
      </c>
      <c r="M1420" s="16">
        <f t="shared" si="247"/>
        <v>-3.6151019040379375E-4</v>
      </c>
      <c r="N1420" s="16">
        <f t="shared" si="248"/>
        <v>0.11861167738022811</v>
      </c>
      <c r="O1420" s="16">
        <f t="shared" si="249"/>
        <v>0.11390398879128616</v>
      </c>
      <c r="P1420" s="16">
        <f t="shared" si="250"/>
        <v>1.2759312616551229E-4</v>
      </c>
      <c r="Q1420" s="16">
        <f t="shared" si="251"/>
        <v>0.10906881831059521</v>
      </c>
      <c r="R1420" s="16">
        <f t="shared" si="252"/>
        <v>0.27835039471608974</v>
      </c>
      <c r="S1420" s="16">
        <f t="shared" si="253"/>
        <v>0.26007825576004862</v>
      </c>
      <c r="T1420" s="16">
        <f t="shared" si="254"/>
        <v>0.10906813544348691</v>
      </c>
      <c r="U1420" s="66">
        <f t="shared" si="255"/>
        <v>0.98920886352790027</v>
      </c>
      <c r="V1420" s="66"/>
    </row>
    <row r="1421" spans="1:22" x14ac:dyDescent="0.25">
      <c r="A1421">
        <v>1420</v>
      </c>
      <c r="B1421">
        <v>5.1854731564591301E-4</v>
      </c>
      <c r="C1421" s="16">
        <v>6.5904204451033801E-9</v>
      </c>
      <c r="D1421">
        <v>1.09121613825757E-3</v>
      </c>
      <c r="E1421" s="16">
        <v>1.44528932357807E-5</v>
      </c>
      <c r="F1421" s="16">
        <v>9.4110117787992005E-6</v>
      </c>
      <c r="G1421" s="16">
        <v>1.6895725299139899E-6</v>
      </c>
      <c r="H1421">
        <v>4.2553668987720502E-4</v>
      </c>
      <c r="J1421">
        <v>0.95489409389833002</v>
      </c>
      <c r="K1421">
        <f t="shared" si="245"/>
        <v>6.2931535593360209E-9</v>
      </c>
      <c r="L1421">
        <f t="shared" si="246"/>
        <v>1.1117211439246372E-3</v>
      </c>
      <c r="M1421" s="16">
        <f t="shared" si="247"/>
        <v>-7.4626512632811322E-5</v>
      </c>
      <c r="N1421" s="16">
        <f t="shared" si="248"/>
        <v>2.8059577552382955E-3</v>
      </c>
      <c r="O1421" s="16">
        <f t="shared" si="249"/>
        <v>3.5892419108745188E-2</v>
      </c>
      <c r="P1421" s="16">
        <f t="shared" si="250"/>
        <v>1.7659938290601831E-2</v>
      </c>
      <c r="Q1421" s="16">
        <f t="shared" si="251"/>
        <v>0.11947819060261752</v>
      </c>
      <c r="R1421" s="16">
        <f t="shared" si="252"/>
        <v>2.0155719431237226E-3</v>
      </c>
      <c r="S1421" s="16">
        <f t="shared" si="253"/>
        <v>2.4995687559979239E-2</v>
      </c>
      <c r="T1421" s="16">
        <f t="shared" si="254"/>
        <v>0.11948372000992163</v>
      </c>
      <c r="U1421" s="66">
        <f t="shared" si="255"/>
        <v>0.32233148527022742</v>
      </c>
      <c r="V1421" s="66"/>
    </row>
    <row r="1422" spans="1:22" x14ac:dyDescent="0.25">
      <c r="A1422">
        <v>1421</v>
      </c>
      <c r="B1422">
        <v>7.0328287914728899E-4</v>
      </c>
      <c r="C1422" s="16">
        <v>6.8690472485159697E-9</v>
      </c>
      <c r="D1422">
        <v>8.3338799013135104E-4</v>
      </c>
      <c r="E1422" s="16">
        <v>1.15390116935136E-5</v>
      </c>
      <c r="F1422" s="16">
        <v>6.8546355572182301E-6</v>
      </c>
      <c r="G1422" s="16">
        <v>1.6161648452711199E-6</v>
      </c>
      <c r="H1422">
        <v>3.3973894461292701E-4</v>
      </c>
      <c r="J1422">
        <v>0.95621726405721796</v>
      </c>
      <c r="K1422">
        <f t="shared" si="245"/>
        <v>6.5683015666557017E-9</v>
      </c>
      <c r="L1422">
        <f t="shared" si="246"/>
        <v>8.4870655704381002E-4</v>
      </c>
      <c r="M1422" s="16">
        <f t="shared" si="247"/>
        <v>5.5785920125076796E-4</v>
      </c>
      <c r="N1422" s="16">
        <f t="shared" si="248"/>
        <v>0.18326838861986264</v>
      </c>
      <c r="O1422" s="16">
        <f t="shared" si="249"/>
        <v>5.7475314881901926E-2</v>
      </c>
      <c r="P1422" s="16">
        <f t="shared" si="250"/>
        <v>1.816676576535307E-2</v>
      </c>
      <c r="Q1422" s="16">
        <f t="shared" si="251"/>
        <v>5.5287093897617998E-3</v>
      </c>
      <c r="R1422" s="16">
        <f t="shared" si="252"/>
        <v>9.2620804329907894E-2</v>
      </c>
      <c r="S1422" s="16">
        <f t="shared" si="253"/>
        <v>3.7899786883513503E-2</v>
      </c>
      <c r="T1422" s="16">
        <f t="shared" si="254"/>
        <v>5.5276369859029026E-3</v>
      </c>
      <c r="U1422" s="66">
        <f t="shared" si="255"/>
        <v>0.40048740685620371</v>
      </c>
      <c r="V1422" s="66"/>
    </row>
    <row r="1423" spans="1:22" x14ac:dyDescent="0.25">
      <c r="A1423">
        <v>1422</v>
      </c>
      <c r="B1423">
        <v>4.6121591527635997E-4</v>
      </c>
      <c r="C1423" s="16">
        <v>2.7902109066885199E-9</v>
      </c>
      <c r="D1423">
        <v>5.1239027164258E-4</v>
      </c>
      <c r="E1423" s="16">
        <v>2.8920223280663999E-6</v>
      </c>
      <c r="F1423" s="16">
        <v>1.03014889974539E-5</v>
      </c>
      <c r="G1423" s="16">
        <v>3.9645183229167803E-6</v>
      </c>
      <c r="H1423" s="16">
        <v>8.51475412884781E-5</v>
      </c>
      <c r="J1423">
        <v>0.95779744554300095</v>
      </c>
      <c r="K1423">
        <f t="shared" si="245"/>
        <v>2.6724568789524848E-9</v>
      </c>
      <c r="L1423">
        <f t="shared" si="246"/>
        <v>5.3695497774949787E-4</v>
      </c>
      <c r="M1423" s="16">
        <f t="shared" si="247"/>
        <v>3.8547685280322208E-4</v>
      </c>
      <c r="N1423" s="16">
        <f t="shared" si="248"/>
        <v>4.0255037008433544E-3</v>
      </c>
      <c r="O1423" s="16">
        <f t="shared" si="249"/>
        <v>0.2464297043287651</v>
      </c>
      <c r="P1423" s="16">
        <f t="shared" si="250"/>
        <v>0.21906243935854383</v>
      </c>
      <c r="Q1423" s="16">
        <f t="shared" si="251"/>
        <v>0.53397268930882968</v>
      </c>
      <c r="R1423" s="16">
        <f t="shared" si="252"/>
        <v>2.0682158538369508E-3</v>
      </c>
      <c r="S1423" s="16">
        <f t="shared" si="253"/>
        <v>0.95157308028926491</v>
      </c>
      <c r="T1423" s="16">
        <f t="shared" si="254"/>
        <v>0.53398099377683994</v>
      </c>
      <c r="U1423" s="66">
        <f t="shared" si="255"/>
        <v>2.4911126266169239</v>
      </c>
      <c r="V1423" s="66"/>
    </row>
    <row r="1424" spans="1:22" x14ac:dyDescent="0.25">
      <c r="A1424">
        <v>1423</v>
      </c>
      <c r="B1424">
        <v>5.0417498045062198E-4</v>
      </c>
      <c r="C1424" s="16">
        <v>6.3086974059098597E-9</v>
      </c>
      <c r="D1424">
        <v>1.07395113180137E-3</v>
      </c>
      <c r="E1424" s="16">
        <v>1.3618571764074501E-5</v>
      </c>
      <c r="F1424" s="16">
        <v>9.6722954419931203E-6</v>
      </c>
      <c r="G1424" s="16">
        <v>1.7647085137146001E-6</v>
      </c>
      <c r="H1424">
        <v>4.0097144830400901E-4</v>
      </c>
      <c r="J1424">
        <v>0.95497213193436903</v>
      </c>
      <c r="K1424">
        <f t="shared" si="245"/>
        <v>6.0246302114505617E-9</v>
      </c>
      <c r="L1424">
        <f t="shared" si="246"/>
        <v>1.0950541225016649E-3</v>
      </c>
      <c r="M1424" s="16">
        <f t="shared" si="247"/>
        <v>-8.6704161600421062E-5</v>
      </c>
      <c r="N1424" s="16">
        <f t="shared" si="248"/>
        <v>5.6580116849473737E-4</v>
      </c>
      <c r="O1424" s="16">
        <f t="shared" si="249"/>
        <v>1.9211894945001636E-2</v>
      </c>
      <c r="P1424" s="16">
        <f t="shared" si="250"/>
        <v>1.321725643203221E-2</v>
      </c>
      <c r="Q1424" s="16">
        <f t="shared" si="251"/>
        <v>7.1810892625176606E-2</v>
      </c>
      <c r="R1424" s="16">
        <f t="shared" si="252"/>
        <v>3.3774948701924653E-4</v>
      </c>
      <c r="S1424" s="16">
        <f t="shared" si="253"/>
        <v>1.4558984659503296E-2</v>
      </c>
      <c r="T1424" s="16">
        <f t="shared" si="254"/>
        <v>7.1814414030700033E-2</v>
      </c>
      <c r="U1424" s="66">
        <f t="shared" si="255"/>
        <v>0.19151699334792777</v>
      </c>
      <c r="V1424" s="66"/>
    </row>
    <row r="1425" spans="1:22" x14ac:dyDescent="0.25">
      <c r="A1425">
        <v>1424</v>
      </c>
      <c r="B1425">
        <v>4.7884032480362E-4</v>
      </c>
      <c r="C1425" s="16">
        <v>4.3624166974127297E-9</v>
      </c>
      <c r="D1425">
        <v>7.7655434811959797E-4</v>
      </c>
      <c r="E1425" s="16">
        <v>6.8318300994798598E-6</v>
      </c>
      <c r="F1425" s="16">
        <v>1.00472962502821E-5</v>
      </c>
      <c r="G1425" s="16">
        <v>2.5435460057765799E-6</v>
      </c>
      <c r="H1425">
        <v>2.01146691197499E-4</v>
      </c>
      <c r="J1425">
        <v>0.95643574198958403</v>
      </c>
      <c r="K1425">
        <f t="shared" si="245"/>
        <v>4.1723712508576946E-9</v>
      </c>
      <c r="L1425">
        <f t="shared" si="246"/>
        <v>7.9918812420924135E-4</v>
      </c>
      <c r="M1425" s="16">
        <f t="shared" si="247"/>
        <v>1.5849252539799867E-4</v>
      </c>
      <c r="N1425" s="16">
        <f t="shared" si="248"/>
        <v>7.6498828482476195E-4</v>
      </c>
      <c r="O1425" s="16">
        <f t="shared" si="249"/>
        <v>4.5225065310868777E-2</v>
      </c>
      <c r="P1425" s="16">
        <f t="shared" si="250"/>
        <v>3.7553911767005843E-2</v>
      </c>
      <c r="Q1425" s="16">
        <f t="shared" si="251"/>
        <v>0.13243283003708872</v>
      </c>
      <c r="R1425" s="16">
        <f t="shared" si="252"/>
        <v>3.8730730509191873E-4</v>
      </c>
      <c r="S1425" s="16">
        <f t="shared" si="253"/>
        <v>7.1517490138982176E-2</v>
      </c>
      <c r="T1425" s="16">
        <f t="shared" si="254"/>
        <v>0.13243688037157289</v>
      </c>
      <c r="U1425" s="66">
        <f t="shared" si="255"/>
        <v>0.42031847321543503</v>
      </c>
      <c r="V1425" s="66"/>
    </row>
    <row r="1426" spans="1:22" x14ac:dyDescent="0.25">
      <c r="A1426">
        <v>1425</v>
      </c>
      <c r="B1426" s="16">
        <v>3.71900389833538E-4</v>
      </c>
      <c r="C1426" s="16">
        <v>3.5234906101861399E-9</v>
      </c>
      <c r="D1426" s="16">
        <v>8.0842098456399502E-4</v>
      </c>
      <c r="E1426" s="16">
        <v>5.7415696928062796E-6</v>
      </c>
      <c r="F1426" s="16">
        <v>1.29630745669551E-5</v>
      </c>
      <c r="G1426" s="16">
        <v>3.1507505507615101E-6</v>
      </c>
      <c r="H1426">
        <v>1.6904696622769801E-4</v>
      </c>
      <c r="J1426">
        <v>0.95621221151959701</v>
      </c>
      <c r="K1426">
        <f t="shared" si="245"/>
        <v>3.3692047486346232E-9</v>
      </c>
      <c r="L1426">
        <f t="shared" si="246"/>
        <v>8.374943607580565E-4</v>
      </c>
      <c r="M1426" s="16">
        <f t="shared" si="247"/>
        <v>-9.3693581090980563E-5</v>
      </c>
      <c r="N1426" s="16">
        <f t="shared" si="248"/>
        <v>5.9933176235853043E-2</v>
      </c>
      <c r="O1426" s="16">
        <f t="shared" si="249"/>
        <v>0.13254915071560841</v>
      </c>
      <c r="P1426" s="16">
        <f t="shared" si="250"/>
        <v>2.5825988993585094E-2</v>
      </c>
      <c r="Q1426" s="16">
        <f t="shared" si="251"/>
        <v>0.2166189297229151</v>
      </c>
      <c r="R1426" s="16">
        <f t="shared" si="252"/>
        <v>9.9601258148223945E-2</v>
      </c>
      <c r="S1426" s="16">
        <f t="shared" si="253"/>
        <v>0.32489139316084903</v>
      </c>
      <c r="T1426" s="16">
        <f t="shared" si="254"/>
        <v>0.2166222464565698</v>
      </c>
      <c r="U1426" s="66">
        <f t="shared" si="255"/>
        <v>1.0760421434336043</v>
      </c>
      <c r="V1426" s="66"/>
    </row>
    <row r="1427" spans="1:22" x14ac:dyDescent="0.25">
      <c r="A1427">
        <v>1426</v>
      </c>
      <c r="B1427">
        <v>4.5833224026146501E-4</v>
      </c>
      <c r="C1427" s="16">
        <v>9.9120713807370506E-9</v>
      </c>
      <c r="D1427">
        <v>1.8893556987037801E-3</v>
      </c>
      <c r="E1427" s="16">
        <v>3.7325836715687403E-5</v>
      </c>
      <c r="F1427" s="16">
        <v>1.10163190968872E-5</v>
      </c>
      <c r="G1427" s="16">
        <v>1.13283308914885E-6</v>
      </c>
      <c r="H1427">
        <v>1.0990267178158999E-3</v>
      </c>
      <c r="J1427">
        <v>0.95124001021232796</v>
      </c>
      <c r="K1427">
        <f t="shared" si="245"/>
        <v>9.4287588814376358E-9</v>
      </c>
      <c r="L1427">
        <f t="shared" si="246"/>
        <v>1.9125112579153228E-3</v>
      </c>
      <c r="M1427" s="16">
        <f t="shared" si="247"/>
        <v>-9.9584677739239275E-4</v>
      </c>
      <c r="N1427" s="16">
        <f t="shared" si="248"/>
        <v>4.8028362925367461E-3</v>
      </c>
      <c r="O1427" s="16">
        <f t="shared" si="249"/>
        <v>0.6224444629635969</v>
      </c>
      <c r="P1427" s="16">
        <f t="shared" si="250"/>
        <v>0.92450524030719905</v>
      </c>
      <c r="Q1427" s="16">
        <f t="shared" si="251"/>
        <v>6.1269740236757135</v>
      </c>
      <c r="R1427" s="16">
        <f t="shared" si="252"/>
        <v>1.39297417916582E-2</v>
      </c>
      <c r="S1427" s="16">
        <f t="shared" si="253"/>
        <v>0.18967664025265341</v>
      </c>
      <c r="T1427" s="16">
        <f t="shared" si="254"/>
        <v>6.1277292580833045</v>
      </c>
      <c r="U1427" s="66">
        <f t="shared" si="255"/>
        <v>14.010062203366662</v>
      </c>
      <c r="V1427" s="66"/>
    </row>
    <row r="1428" spans="1:22" x14ac:dyDescent="0.25">
      <c r="A1428">
        <v>1427</v>
      </c>
      <c r="B1428">
        <v>2.8069005018665398E-4</v>
      </c>
      <c r="C1428" s="16">
        <v>3.87361172171229E-9</v>
      </c>
      <c r="D1428">
        <v>1.18838248360141E-3</v>
      </c>
      <c r="E1428" s="16">
        <v>9.2382778662151499E-6</v>
      </c>
      <c r="F1428" s="16">
        <v>1.74868436827943E-5</v>
      </c>
      <c r="G1428" s="16">
        <v>2.8786759306956701E-6</v>
      </c>
      <c r="H1428">
        <v>2.7200439144445401E-4</v>
      </c>
      <c r="J1428">
        <v>0.95426984938815895</v>
      </c>
      <c r="K1428">
        <f t="shared" si="245"/>
        <v>3.696470874266594E-9</v>
      </c>
      <c r="L1428">
        <f t="shared" si="246"/>
        <v>1.2262309732859727E-3</v>
      </c>
      <c r="M1428" s="16">
        <f t="shared" si="247"/>
        <v>-6.6485087291266449E-4</v>
      </c>
      <c r="N1428" s="16">
        <f t="shared" si="248"/>
        <v>0.18492223287712384</v>
      </c>
      <c r="O1428" s="16">
        <f t="shared" si="249"/>
        <v>9.0530222906094138E-2</v>
      </c>
      <c r="P1428" s="16">
        <f t="shared" si="250"/>
        <v>5.4647440074434055E-2</v>
      </c>
      <c r="Q1428" s="16">
        <f t="shared" si="251"/>
        <v>1.9560160417452739E-2</v>
      </c>
      <c r="R1428" s="16">
        <f t="shared" si="252"/>
        <v>0.6001678453277548</v>
      </c>
      <c r="S1428" s="16">
        <f t="shared" si="253"/>
        <v>0.18872070122114484</v>
      </c>
      <c r="T1428" s="16">
        <f t="shared" si="254"/>
        <v>1.9557246595145805E-2</v>
      </c>
      <c r="U1428" s="66">
        <f t="shared" si="255"/>
        <v>1.1581058494191503</v>
      </c>
      <c r="V1428" s="66"/>
    </row>
    <row r="1429" spans="1:22" x14ac:dyDescent="0.25">
      <c r="A1429">
        <v>1428</v>
      </c>
      <c r="B1429">
        <v>6.1911307396325698E-4</v>
      </c>
      <c r="C1429" s="16">
        <v>6.3311266847419898E-9</v>
      </c>
      <c r="D1429">
        <v>8.7346020567991196E-4</v>
      </c>
      <c r="E1429" s="16">
        <v>1.1141226713679601E-5</v>
      </c>
      <c r="F1429" s="16">
        <v>7.8024420459747799E-6</v>
      </c>
      <c r="G1429" s="16">
        <v>1.7543628346257E-6</v>
      </c>
      <c r="H1429">
        <v>3.2802778675056899E-4</v>
      </c>
      <c r="J1429">
        <v>0.955996050351273</v>
      </c>
      <c r="K1429">
        <f t="shared" si="245"/>
        <v>6.0525321048868915E-9</v>
      </c>
      <c r="L1429">
        <f t="shared" si="246"/>
        <v>8.9081312147980241E-4</v>
      </c>
      <c r="M1429" s="16">
        <f t="shared" si="247"/>
        <v>3.474130264467115E-4</v>
      </c>
      <c r="N1429" s="16">
        <f t="shared" si="248"/>
        <v>6.6142523477472501E-2</v>
      </c>
      <c r="O1429" s="16">
        <f t="shared" si="249"/>
        <v>2.0350467163862272E-2</v>
      </c>
      <c r="P1429" s="16">
        <f t="shared" si="250"/>
        <v>8.6827983231179389E-3</v>
      </c>
      <c r="Q1429" s="16">
        <f t="shared" si="251"/>
        <v>1.3927064926672996E-3</v>
      </c>
      <c r="R1429" s="16">
        <f t="shared" si="252"/>
        <v>4.3324618398110734E-2</v>
      </c>
      <c r="S1429" s="16">
        <f t="shared" si="253"/>
        <v>1.5829611099922588E-2</v>
      </c>
      <c r="T1429" s="16">
        <f t="shared" si="254"/>
        <v>1.3923476131373429E-3</v>
      </c>
      <c r="U1429" s="66">
        <f t="shared" si="255"/>
        <v>0.15711507256829066</v>
      </c>
      <c r="V1429" s="66"/>
    </row>
    <row r="1430" spans="1:22" x14ac:dyDescent="0.25">
      <c r="A1430">
        <v>1429</v>
      </c>
      <c r="B1430">
        <v>3.6159587695828299E-4</v>
      </c>
      <c r="C1430" s="16">
        <v>3.2254889105858698E-9</v>
      </c>
      <c r="D1430">
        <v>7.6029705167189197E-4</v>
      </c>
      <c r="E1430" s="16">
        <v>4.9457083019300196E-6</v>
      </c>
      <c r="F1430" s="16">
        <v>1.33035925000884E-5</v>
      </c>
      <c r="G1430" s="16">
        <v>3.4400082659960001E-6</v>
      </c>
      <c r="H1430">
        <v>1.4561438683307099E-4</v>
      </c>
      <c r="J1430">
        <v>0.95644761812304502</v>
      </c>
      <c r="K1430">
        <f t="shared" si="245"/>
        <v>3.0850111858121504E-9</v>
      </c>
      <c r="L1430">
        <f t="shared" si="246"/>
        <v>7.9034101944915427E-4</v>
      </c>
      <c r="M1430" s="16">
        <f t="shared" si="247"/>
        <v>-6.7149265532588203E-5</v>
      </c>
      <c r="N1430" s="16">
        <f t="shared" si="248"/>
        <v>7.0616183872637781E-2</v>
      </c>
      <c r="O1430" s="16">
        <f t="shared" si="249"/>
        <v>0.17460445204783526</v>
      </c>
      <c r="P1430" s="16">
        <f t="shared" si="250"/>
        <v>4.4380371974521889E-2</v>
      </c>
      <c r="Q1430" s="16">
        <f t="shared" si="251"/>
        <v>0.29108521739998117</v>
      </c>
      <c r="R1430" s="16">
        <f t="shared" si="252"/>
        <v>0.12260863482195436</v>
      </c>
      <c r="S1430" s="16">
        <f t="shared" si="253"/>
        <v>0.50997756094885649</v>
      </c>
      <c r="T1430" s="16">
        <f t="shared" si="254"/>
        <v>0.29108961921268284</v>
      </c>
      <c r="U1430" s="66">
        <f t="shared" si="255"/>
        <v>1.5043620402784699</v>
      </c>
      <c r="V1430" s="66"/>
    </row>
    <row r="1431" spans="1:22" x14ac:dyDescent="0.25">
      <c r="A1431">
        <v>1430</v>
      </c>
      <c r="B1431">
        <v>6.7024634788679001E-4</v>
      </c>
      <c r="C1431" s="16">
        <v>9.3531191117275394E-9</v>
      </c>
      <c r="D1431">
        <v>1.20087606054828E-3</v>
      </c>
      <c r="E1431" s="16">
        <v>2.2548225065399201E-5</v>
      </c>
      <c r="F1431" s="16">
        <v>7.3136317013484798E-6</v>
      </c>
      <c r="G1431" s="16">
        <v>1.19182324289737E-6</v>
      </c>
      <c r="H1431">
        <v>6.6389078935207198E-4</v>
      </c>
      <c r="J1431">
        <v>0.95441150385155105</v>
      </c>
      <c r="K1431">
        <f t="shared" si="245"/>
        <v>8.9267244771265645E-9</v>
      </c>
      <c r="L1431">
        <f t="shared" si="246"/>
        <v>1.2166857940747627E-3</v>
      </c>
      <c r="M1431" s="16">
        <f t="shared" si="247"/>
        <v>1.2380690169881738E-4</v>
      </c>
      <c r="N1431" s="16">
        <f t="shared" si="248"/>
        <v>0.13033111725197374</v>
      </c>
      <c r="O1431" s="16">
        <f t="shared" si="249"/>
        <v>0.4734411705503267</v>
      </c>
      <c r="P1431" s="16">
        <f t="shared" si="250"/>
        <v>6.0879955266861747E-2</v>
      </c>
      <c r="Q1431" s="16">
        <f t="shared" si="251"/>
        <v>1.2086429671910042</v>
      </c>
      <c r="R1431" s="16">
        <f t="shared" si="252"/>
        <v>6.6437153655169848E-2</v>
      </c>
      <c r="S1431" s="16">
        <f t="shared" si="253"/>
        <v>0.16493712639018307</v>
      </c>
      <c r="T1431" s="16">
        <f t="shared" si="254"/>
        <v>1.2086923623293262</v>
      </c>
      <c r="U1431" s="66">
        <f t="shared" si="255"/>
        <v>3.3133618526348454</v>
      </c>
      <c r="V1431" s="66"/>
    </row>
    <row r="1432" spans="1:22" x14ac:dyDescent="0.25">
      <c r="A1432">
        <v>1431</v>
      </c>
      <c r="B1432">
        <v>3.6233601191648602E-4</v>
      </c>
      <c r="C1432" s="16">
        <v>6.4366291629186397E-9</v>
      </c>
      <c r="D1432">
        <v>1.54103136070318E-3</v>
      </c>
      <c r="E1432" s="16">
        <v>1.9836379192539301E-5</v>
      </c>
      <c r="F1432" s="16">
        <v>1.37435092085346E-5</v>
      </c>
      <c r="G1432" s="16">
        <v>1.73857644240254E-6</v>
      </c>
      <c r="H1432">
        <v>5.8405560440627296E-4</v>
      </c>
      <c r="J1432">
        <v>0.95271849488388205</v>
      </c>
      <c r="K1432">
        <f t="shared" si="245"/>
        <v>6.1322956482215483E-9</v>
      </c>
      <c r="L1432">
        <f t="shared" si="246"/>
        <v>1.5702505189334889E-3</v>
      </c>
      <c r="M1432" s="16">
        <f t="shared" si="247"/>
        <v>-8.4557849510051672E-4</v>
      </c>
      <c r="N1432" s="16">
        <f t="shared" si="248"/>
        <v>6.9819673722363293E-2</v>
      </c>
      <c r="O1432" s="16">
        <f t="shared" si="249"/>
        <v>2.6145716975023752E-2</v>
      </c>
      <c r="P1432" s="16">
        <f t="shared" si="250"/>
        <v>0.35986175641774859</v>
      </c>
      <c r="Q1432" s="16">
        <f t="shared" si="251"/>
        <v>0.71722761079072217</v>
      </c>
      <c r="R1432" s="16">
        <f t="shared" si="252"/>
        <v>0.15586816951977794</v>
      </c>
      <c r="S1432" s="16">
        <f t="shared" si="253"/>
        <v>1.7870879428416184E-2</v>
      </c>
      <c r="T1432" s="16">
        <f t="shared" si="254"/>
        <v>0.71731519530831189</v>
      </c>
      <c r="U1432" s="66">
        <f t="shared" si="255"/>
        <v>2.0641090021623638</v>
      </c>
      <c r="V1432" s="66"/>
    </row>
    <row r="1433" spans="1:22" x14ac:dyDescent="0.25">
      <c r="A1433">
        <v>1432</v>
      </c>
      <c r="B1433">
        <v>4.8767538295452098E-4</v>
      </c>
      <c r="C1433" s="16">
        <v>4.6465910320728997E-9</v>
      </c>
      <c r="D1433">
        <v>8.1284073185099799E-4</v>
      </c>
      <c r="E1433" s="16">
        <v>7.6138193004790903E-6</v>
      </c>
      <c r="F1433" s="16">
        <v>9.8816298754585494E-6</v>
      </c>
      <c r="G1433" s="16">
        <v>2.3889635734713601E-6</v>
      </c>
      <c r="H1433">
        <v>2.24170844630586E-4</v>
      </c>
      <c r="J1433">
        <v>0.95625597619394098</v>
      </c>
      <c r="K1433">
        <f t="shared" si="245"/>
        <v>4.4433304433488822E-9</v>
      </c>
      <c r="L1433">
        <f t="shared" si="246"/>
        <v>8.349883085843543E-4</v>
      </c>
      <c r="M1433" s="16">
        <f t="shared" si="247"/>
        <v>1.4036245732468758E-4</v>
      </c>
      <c r="N1433" s="16">
        <f t="shared" si="248"/>
        <v>9.4435583316208893E-5</v>
      </c>
      <c r="O1433" s="16">
        <f t="shared" si="249"/>
        <v>2.6041398423134503E-2</v>
      </c>
      <c r="P1433" s="16">
        <f t="shared" si="250"/>
        <v>2.4372243649339317E-2</v>
      </c>
      <c r="Q1433" s="16">
        <f t="shared" si="251"/>
        <v>8.4742153300280773E-2</v>
      </c>
      <c r="R1433" s="16">
        <f t="shared" si="252"/>
        <v>8.219537327238656E-6</v>
      </c>
      <c r="S1433" s="16">
        <f t="shared" si="253"/>
        <v>3.6252319325945748E-2</v>
      </c>
      <c r="T1433" s="16">
        <f t="shared" si="254"/>
        <v>8.4745073137935237E-2</v>
      </c>
      <c r="U1433" s="66">
        <f t="shared" si="255"/>
        <v>0.25625584295727905</v>
      </c>
      <c r="V1433" s="66"/>
    </row>
    <row r="1434" spans="1:22" x14ac:dyDescent="0.25">
      <c r="A1434">
        <v>1433</v>
      </c>
      <c r="B1434">
        <v>5.5745277860222799E-4</v>
      </c>
      <c r="C1434" s="16">
        <v>7.9321492503334497E-9</v>
      </c>
      <c r="D1434">
        <v>1.22534209031364E-3</v>
      </c>
      <c r="E1434" s="16">
        <v>1.9505783087338799E-5</v>
      </c>
      <c r="F1434" s="16">
        <v>8.8053141683493993E-6</v>
      </c>
      <c r="G1434" s="16">
        <v>1.4057935803431999E-6</v>
      </c>
      <c r="H1434">
        <v>5.7431254240692298E-4</v>
      </c>
      <c r="J1434">
        <v>0.95426625287530298</v>
      </c>
      <c r="K1434">
        <f t="shared" si="245"/>
        <v>7.5693823423633446E-9</v>
      </c>
      <c r="L1434">
        <f t="shared" si="246"/>
        <v>1.2443505800814316E-3</v>
      </c>
      <c r="M1434" s="16">
        <f t="shared" si="247"/>
        <v>-1.294450228769756E-4</v>
      </c>
      <c r="N1434" s="16">
        <f t="shared" si="248"/>
        <v>1.741698057325921E-2</v>
      </c>
      <c r="O1434" s="16">
        <f t="shared" si="249"/>
        <v>0.1862880419132584</v>
      </c>
      <c r="P1434" s="16">
        <f t="shared" si="250"/>
        <v>7.4059661353605699E-2</v>
      </c>
      <c r="Q1434" s="16">
        <f t="shared" si="251"/>
        <v>0.6660393159673732</v>
      </c>
      <c r="R1434" s="16">
        <f t="shared" si="252"/>
        <v>1.1313761713438205E-2</v>
      </c>
      <c r="S1434" s="16">
        <f t="shared" si="253"/>
        <v>8.9703187900735601E-2</v>
      </c>
      <c r="T1434" s="16">
        <f t="shared" si="254"/>
        <v>0.66607532460899999</v>
      </c>
      <c r="U1434" s="66">
        <f t="shared" si="255"/>
        <v>1.7108962740306701</v>
      </c>
      <c r="V1434" s="66"/>
    </row>
    <row r="1435" spans="1:22" x14ac:dyDescent="0.25">
      <c r="A1435">
        <v>1434</v>
      </c>
      <c r="B1435">
        <v>3.0984716297091099E-4</v>
      </c>
      <c r="C1435" s="16">
        <v>7.32796365820276E-9</v>
      </c>
      <c r="D1435">
        <v>2.0748837682060899E-3</v>
      </c>
      <c r="E1435" s="16">
        <v>3.0243917340563501E-5</v>
      </c>
      <c r="F1435" s="16">
        <v>1.6430507739491199E-5</v>
      </c>
      <c r="G1435" s="16">
        <v>1.53542254363369E-6</v>
      </c>
      <c r="H1435">
        <v>8.9051450240224699E-4</v>
      </c>
      <c r="J1435">
        <v>0.95036222334943798</v>
      </c>
      <c r="K1435">
        <f t="shared" si="245"/>
        <v>6.9642198348334558E-9</v>
      </c>
      <c r="L1435">
        <f t="shared" si="246"/>
        <v>2.1092728782650481E-3</v>
      </c>
      <c r="M1435" s="16">
        <f t="shared" si="247"/>
        <v>-1.4895785523232259E-3</v>
      </c>
      <c r="N1435" s="16">
        <f t="shared" si="248"/>
        <v>0.13750666089543595</v>
      </c>
      <c r="O1435" s="16">
        <f t="shared" si="249"/>
        <v>0.1040490164156694</v>
      </c>
      <c r="P1435" s="16">
        <f t="shared" si="250"/>
        <v>1.3320057041757649</v>
      </c>
      <c r="Q1435" s="16">
        <f t="shared" si="251"/>
        <v>3.2974958333880182</v>
      </c>
      <c r="R1435" s="16">
        <f t="shared" si="252"/>
        <v>0.44555567626643222</v>
      </c>
      <c r="S1435" s="16">
        <f t="shared" si="253"/>
        <v>5.5183593492486298E-2</v>
      </c>
      <c r="T1435" s="16">
        <f t="shared" si="254"/>
        <v>3.2980449878351656</v>
      </c>
      <c r="U1435" s="66">
        <f t="shared" si="255"/>
        <v>8.6698414724689723</v>
      </c>
      <c r="V1435" s="66"/>
    </row>
    <row r="1436" spans="1:22" x14ac:dyDescent="0.25">
      <c r="A1436">
        <v>1435</v>
      </c>
      <c r="B1436">
        <v>6.0912013448984905E-4</v>
      </c>
      <c r="C1436" s="16">
        <v>9.1225657374223198E-9</v>
      </c>
      <c r="D1436">
        <v>1.29151341948015E-3</v>
      </c>
      <c r="E1436" s="16">
        <v>2.36286860563331E-5</v>
      </c>
      <c r="F1436" s="16">
        <v>8.0806682056962706E-6</v>
      </c>
      <c r="G1436" s="16">
        <v>1.2231794418909199E-6</v>
      </c>
      <c r="H1436">
        <v>6.9570604342504398E-4</v>
      </c>
      <c r="J1436">
        <v>0.95396940384655904</v>
      </c>
      <c r="K1436">
        <f t="shared" si="245"/>
        <v>8.7026485980798151E-9</v>
      </c>
      <c r="L1436">
        <f t="shared" si="246"/>
        <v>1.308888812767696E-3</v>
      </c>
      <c r="M1436" s="16">
        <f t="shared" si="247"/>
        <v>-9.0648543787998087E-5</v>
      </c>
      <c r="N1436" s="16">
        <f t="shared" si="248"/>
        <v>5.611689551501424E-2</v>
      </c>
      <c r="O1436" s="16">
        <f t="shared" si="249"/>
        <v>0.41791034603058796</v>
      </c>
      <c r="P1436" s="16">
        <f t="shared" si="250"/>
        <v>0.11617021625745638</v>
      </c>
      <c r="Q1436" s="16">
        <f t="shared" si="251"/>
        <v>1.4399538624661237</v>
      </c>
      <c r="R1436" s="16">
        <f t="shared" si="252"/>
        <v>3.2367264976252703E-2</v>
      </c>
      <c r="S1436" s="16">
        <f t="shared" si="253"/>
        <v>0.15249024301326622</v>
      </c>
      <c r="T1436" s="16">
        <f t="shared" si="254"/>
        <v>1.4400337233974905</v>
      </c>
      <c r="U1436" s="66">
        <f t="shared" si="255"/>
        <v>3.6550425516561917</v>
      </c>
      <c r="V1436" s="66"/>
    </row>
    <row r="1437" spans="1:22" x14ac:dyDescent="0.25">
      <c r="A1437">
        <v>1436</v>
      </c>
      <c r="B1437">
        <v>5.51739656999291E-4</v>
      </c>
      <c r="C1437" s="16">
        <v>4.4779719387902996E-9</v>
      </c>
      <c r="D1437">
        <v>6.9027936981085102E-4</v>
      </c>
      <c r="E1437" s="16">
        <v>6.2402631661467398E-6</v>
      </c>
      <c r="F1437" s="16">
        <v>8.6821028240989406E-6</v>
      </c>
      <c r="G1437" s="16">
        <v>2.47526685760493E-6</v>
      </c>
      <c r="H1437">
        <v>1.83728639391694E-4</v>
      </c>
      <c r="J1437">
        <v>0.956906187882134</v>
      </c>
      <c r="K1437">
        <f t="shared" si="245"/>
        <v>4.2849990573909941E-9</v>
      </c>
      <c r="L1437">
        <f t="shared" si="246"/>
        <v>7.1011436434471507E-4</v>
      </c>
      <c r="M1437" s="16">
        <f t="shared" si="247"/>
        <v>3.9336494965386699E-4</v>
      </c>
      <c r="N1437" s="16">
        <f t="shared" si="248"/>
        <v>1.4489476995085368E-2</v>
      </c>
      <c r="O1437" s="16">
        <f t="shared" si="249"/>
        <v>3.6789619764963553E-2</v>
      </c>
      <c r="P1437" s="16">
        <f t="shared" si="250"/>
        <v>8.0291879206037281E-2</v>
      </c>
      <c r="Q1437" s="16">
        <f t="shared" si="251"/>
        <v>0.17555417641691459</v>
      </c>
      <c r="R1437" s="16">
        <f t="shared" si="252"/>
        <v>1.4130229647772285E-2</v>
      </c>
      <c r="S1437" s="16">
        <f t="shared" si="253"/>
        <v>5.4477715544479471E-2</v>
      </c>
      <c r="T1437" s="16">
        <f t="shared" si="254"/>
        <v>0.175560545814581</v>
      </c>
      <c r="U1437" s="66">
        <f t="shared" si="255"/>
        <v>0.55129364338983355</v>
      </c>
      <c r="V1437" s="66"/>
    </row>
    <row r="1438" spans="1:22" x14ac:dyDescent="0.25">
      <c r="A1438">
        <v>1437</v>
      </c>
      <c r="B1438">
        <v>3.6057868539362002E-4</v>
      </c>
      <c r="C1438" s="16">
        <v>4.2173052676278098E-9</v>
      </c>
      <c r="D1438">
        <v>1.0025615508755499E-3</v>
      </c>
      <c r="E1438" s="16">
        <v>8.5038661299759796E-6</v>
      </c>
      <c r="F1438" s="16">
        <v>1.34906001887746E-5</v>
      </c>
      <c r="G1438" s="16">
        <v>2.6382248917441999E-6</v>
      </c>
      <c r="H1438">
        <v>2.5037857756992097E-4</v>
      </c>
      <c r="J1438">
        <v>0.95524069982245896</v>
      </c>
      <c r="K1438">
        <f t="shared" si="245"/>
        <v>4.0285416352137317E-9</v>
      </c>
      <c r="L1438">
        <f t="shared" si="246"/>
        <v>1.0321767588395757E-3</v>
      </c>
      <c r="M1438" s="16">
        <f t="shared" si="247"/>
        <v>-3.1101938805233571E-4</v>
      </c>
      <c r="N1438" s="16">
        <f t="shared" si="248"/>
        <v>7.1718224445625714E-2</v>
      </c>
      <c r="O1438" s="16">
        <f t="shared" si="249"/>
        <v>5.7050217174535019E-2</v>
      </c>
      <c r="P1438" s="16">
        <f t="shared" si="250"/>
        <v>1.6687479712755825E-3</v>
      </c>
      <c r="Q1438" s="16">
        <f t="shared" si="251"/>
        <v>4.3362248971950061E-2</v>
      </c>
      <c r="R1438" s="16">
        <f t="shared" si="252"/>
        <v>0.13626005525144438</v>
      </c>
      <c r="S1438" s="16">
        <f t="shared" si="253"/>
        <v>9.8976452585467486E-2</v>
      </c>
      <c r="T1438" s="16">
        <f t="shared" si="254"/>
        <v>4.3361400175815509E-2</v>
      </c>
      <c r="U1438" s="66">
        <f t="shared" si="255"/>
        <v>0.4523973465761138</v>
      </c>
      <c r="V1438" s="66"/>
    </row>
    <row r="1439" spans="1:22" x14ac:dyDescent="0.25">
      <c r="A1439">
        <v>1438</v>
      </c>
      <c r="B1439">
        <v>2.9514625341217399E-4</v>
      </c>
      <c r="C1439" s="16">
        <v>4.6942523892059299E-9</v>
      </c>
      <c r="D1439">
        <v>1.37516977829334E-3</v>
      </c>
      <c r="E1439" s="16">
        <v>1.2930074364313599E-5</v>
      </c>
      <c r="F1439" s="16">
        <v>1.6763064937468399E-5</v>
      </c>
      <c r="G1439" s="16">
        <v>2.3800836511246502E-6</v>
      </c>
      <c r="H1439">
        <v>3.8070596120710703E-4</v>
      </c>
      <c r="J1439">
        <v>0.95341473420066303</v>
      </c>
      <c r="K1439">
        <f t="shared" si="245"/>
        <v>4.4755693939255991E-9</v>
      </c>
      <c r="L1439">
        <f t="shared" si="246"/>
        <v>1.4110712975670123E-3</v>
      </c>
      <c r="M1439" s="16">
        <f t="shared" si="247"/>
        <v>-8.2077879074266425E-4</v>
      </c>
      <c r="N1439" s="16">
        <f t="shared" si="248"/>
        <v>0.16053711488705641</v>
      </c>
      <c r="O1439" s="16">
        <f t="shared" si="249"/>
        <v>2.333911684001171E-2</v>
      </c>
      <c r="P1439" s="16">
        <f t="shared" si="250"/>
        <v>0.18291770535422827</v>
      </c>
      <c r="Q1439" s="16">
        <f t="shared" si="251"/>
        <v>4.1563818132074028E-2</v>
      </c>
      <c r="R1439" s="16">
        <f t="shared" si="252"/>
        <v>0.49175175774044327</v>
      </c>
      <c r="S1439" s="16">
        <f t="shared" si="253"/>
        <v>3.4586934179326914E-2</v>
      </c>
      <c r="T1439" s="16">
        <f t="shared" si="254"/>
        <v>4.1574013291364162E-2</v>
      </c>
      <c r="U1439" s="66">
        <f t="shared" si="255"/>
        <v>0.97627046042450472</v>
      </c>
      <c r="V1439" s="66"/>
    </row>
    <row r="1440" spans="1:22" x14ac:dyDescent="0.25">
      <c r="A1440">
        <v>1439</v>
      </c>
      <c r="B1440">
        <v>3.7883972744260898E-4</v>
      </c>
      <c r="C1440" s="16">
        <v>6.6707830650052798E-9</v>
      </c>
      <c r="D1440">
        <v>1.5269746702382999E-3</v>
      </c>
      <c r="E1440" s="16">
        <v>2.0373916800365801E-5</v>
      </c>
      <c r="F1440" s="16">
        <v>1.3135655987087199E-5</v>
      </c>
      <c r="G1440" s="16">
        <v>1.6772630496832499E-6</v>
      </c>
      <c r="H1440">
        <v>5.9988221034634195E-4</v>
      </c>
      <c r="J1440">
        <v>0.95279298228451204</v>
      </c>
      <c r="K1440">
        <f t="shared" si="245"/>
        <v>6.3558752906793983E-9</v>
      </c>
      <c r="L1440">
        <f t="shared" si="246"/>
        <v>1.5549165744790925E-3</v>
      </c>
      <c r="M1440" s="16">
        <f t="shared" si="247"/>
        <v>-7.9723711959387453E-4</v>
      </c>
      <c r="N1440" s="16">
        <f t="shared" si="248"/>
        <v>5.3232360700458385E-2</v>
      </c>
      <c r="O1440" s="16">
        <f t="shared" si="249"/>
        <v>4.1598442209485664E-2</v>
      </c>
      <c r="P1440" s="16">
        <f t="shared" si="250"/>
        <v>0.34256585594915695</v>
      </c>
      <c r="Q1440" s="16">
        <f t="shared" si="251"/>
        <v>0.80450330428426109</v>
      </c>
      <c r="R1440" s="16">
        <f t="shared" si="252"/>
        <v>0.11096334826623534</v>
      </c>
      <c r="S1440" s="16">
        <f t="shared" si="253"/>
        <v>2.6972792159679671E-2</v>
      </c>
      <c r="T1440" s="16">
        <f t="shared" si="254"/>
        <v>0.80459591979884215</v>
      </c>
      <c r="U1440" s="66">
        <f t="shared" si="255"/>
        <v>2.1844320233681191</v>
      </c>
      <c r="V1440" s="66"/>
    </row>
    <row r="1441" spans="1:22" x14ac:dyDescent="0.25">
      <c r="A1441">
        <v>1440</v>
      </c>
      <c r="B1441">
        <v>5.5010327792046803E-4</v>
      </c>
      <c r="C1441" s="16">
        <v>5.4073256086517199E-9</v>
      </c>
      <c r="D1441">
        <v>8.3899609046005704E-4</v>
      </c>
      <c r="E1441" s="16">
        <v>9.1432356661788294E-6</v>
      </c>
      <c r="F1441" s="16">
        <v>8.7689332903514207E-6</v>
      </c>
      <c r="G1441" s="16">
        <v>2.05337260544377E-6</v>
      </c>
      <c r="H1441">
        <v>2.69201152338023E-4</v>
      </c>
      <c r="J1441">
        <v>0.95614819882338997</v>
      </c>
      <c r="K1441">
        <f t="shared" si="245"/>
        <v>5.1702046411639326E-9</v>
      </c>
      <c r="L1441">
        <f t="shared" si="246"/>
        <v>8.5858192232059498E-4</v>
      </c>
      <c r="M1441" s="16">
        <f t="shared" si="247"/>
        <v>2.4162463352034116E-4</v>
      </c>
      <c r="N1441" s="16">
        <f t="shared" si="248"/>
        <v>1.3700558141128116E-2</v>
      </c>
      <c r="O1441" s="16">
        <f t="shared" si="249"/>
        <v>5.7958146081603834E-4</v>
      </c>
      <c r="P1441" s="16">
        <f t="shared" si="250"/>
        <v>1.6631162925948711E-2</v>
      </c>
      <c r="Q1441" s="16">
        <f t="shared" si="251"/>
        <v>2.2113675484115521E-2</v>
      </c>
      <c r="R1441" s="16">
        <f t="shared" si="252"/>
        <v>1.2112849446560398E-2</v>
      </c>
      <c r="S1441" s="16">
        <f t="shared" si="253"/>
        <v>5.3723205366595624E-4</v>
      </c>
      <c r="T1441" s="16">
        <f t="shared" si="254"/>
        <v>2.2115211283253645E-2</v>
      </c>
      <c r="U1441" s="66">
        <f t="shared" si="255"/>
        <v>8.7790270795488401E-2</v>
      </c>
      <c r="V1441" s="66"/>
    </row>
    <row r="1442" spans="1:22" x14ac:dyDescent="0.25">
      <c r="A1442">
        <v>1441</v>
      </c>
      <c r="B1442">
        <v>3.5359909847172298E-4</v>
      </c>
      <c r="C1442" s="16">
        <v>7.2916704857594299E-9</v>
      </c>
      <c r="D1442">
        <v>1.7986734387136999E-3</v>
      </c>
      <c r="E1442" s="16">
        <v>2.6160197598754599E-5</v>
      </c>
      <c r="F1442" s="16">
        <v>1.42346662921118E-5</v>
      </c>
      <c r="G1442" s="16">
        <v>1.5387538358747499E-6</v>
      </c>
      <c r="H1442">
        <v>7.7026139503131804E-4</v>
      </c>
      <c r="J1442">
        <v>0.95157365551019601</v>
      </c>
      <c r="K1442">
        <f t="shared" si="245"/>
        <v>6.938561538909907E-9</v>
      </c>
      <c r="L1442">
        <f t="shared" si="246"/>
        <v>1.8286742334633125E-3</v>
      </c>
      <c r="M1442" s="16">
        <f t="shared" si="247"/>
        <v>-1.1214760365198665E-3</v>
      </c>
      <c r="N1442" s="16">
        <f t="shared" si="248"/>
        <v>7.9510158179091683E-2</v>
      </c>
      <c r="O1442" s="16">
        <f t="shared" si="249"/>
        <v>9.9866130957325328E-2</v>
      </c>
      <c r="P1442" s="16">
        <f t="shared" si="250"/>
        <v>0.75232456772699219</v>
      </c>
      <c r="Q1442" s="16">
        <f t="shared" si="251"/>
        <v>2.0611787341065559</v>
      </c>
      <c r="R1442" s="16">
        <f t="shared" si="252"/>
        <v>0.19771183198149567</v>
      </c>
      <c r="S1442" s="16">
        <f t="shared" si="253"/>
        <v>5.4406462697074151E-2</v>
      </c>
      <c r="T1442" s="16">
        <f t="shared" si="254"/>
        <v>2.0614601874054053</v>
      </c>
      <c r="U1442" s="66">
        <f t="shared" si="255"/>
        <v>5.3064580730539408</v>
      </c>
      <c r="V1442" s="66"/>
    </row>
    <row r="1443" spans="1:22" x14ac:dyDescent="0.25">
      <c r="A1443">
        <v>1442</v>
      </c>
      <c r="B1443">
        <v>6.0122057753614301E-4</v>
      </c>
      <c r="C1443" s="16">
        <v>8.7451687096341601E-9</v>
      </c>
      <c r="D1443">
        <v>1.25329776433741E-3</v>
      </c>
      <c r="E1443" s="16">
        <v>2.1989756330893801E-5</v>
      </c>
      <c r="F1443" s="16">
        <v>8.1733564624788999E-6</v>
      </c>
      <c r="G1443" s="16">
        <v>1.2754479417473201E-6</v>
      </c>
      <c r="H1443">
        <v>6.4744941996273497E-4</v>
      </c>
      <c r="J1443">
        <v>0.954146876047829</v>
      </c>
      <c r="K1443">
        <f t="shared" si="245"/>
        <v>8.3441754048086571E-9</v>
      </c>
      <c r="L1443">
        <f t="shared" si="246"/>
        <v>1.2709111800354054E-3</v>
      </c>
      <c r="M1443" s="16">
        <f t="shared" si="247"/>
        <v>-6.8470024963119462E-5</v>
      </c>
      <c r="N1443" s="16">
        <f t="shared" si="248"/>
        <v>4.8774311829951671E-2</v>
      </c>
      <c r="O1443" s="16">
        <f t="shared" si="249"/>
        <v>0.33448461266985402</v>
      </c>
      <c r="P1443" s="16">
        <f t="shared" si="250"/>
        <v>9.0698776189968369E-2</v>
      </c>
      <c r="Q1443" s="16">
        <f t="shared" si="251"/>
        <v>1.097017447533337</v>
      </c>
      <c r="R1443" s="16">
        <f t="shared" si="252"/>
        <v>2.9071034121897845E-2</v>
      </c>
      <c r="S1443" s="16">
        <f t="shared" si="253"/>
        <v>0.13282747472998604</v>
      </c>
      <c r="T1443" s="16">
        <f t="shared" si="254"/>
        <v>1.0970746669263294</v>
      </c>
      <c r="U1443" s="66">
        <f t="shared" si="255"/>
        <v>2.8299483240013243</v>
      </c>
      <c r="V1443" s="66"/>
    </row>
    <row r="1444" spans="1:22" x14ac:dyDescent="0.25">
      <c r="A1444">
        <v>1443</v>
      </c>
      <c r="B1444">
        <v>3.9668691936394802E-4</v>
      </c>
      <c r="C1444" s="16">
        <v>6.01055938062489E-9</v>
      </c>
      <c r="D1444">
        <v>1.30761461180416E-3</v>
      </c>
      <c r="E1444" s="16">
        <v>1.57565716391496E-5</v>
      </c>
      <c r="F1444" s="16">
        <v>1.24264049886463E-5</v>
      </c>
      <c r="G1444" s="16">
        <v>1.85716547812614E-6</v>
      </c>
      <c r="H1444">
        <v>4.6392591364831099E-4</v>
      </c>
      <c r="J1444">
        <v>0.95381006964308002</v>
      </c>
      <c r="K1444">
        <f t="shared" si="245"/>
        <v>5.7329320614276943E-9</v>
      </c>
      <c r="L1444">
        <f t="shared" si="246"/>
        <v>1.3343185767001979E-3</v>
      </c>
      <c r="M1444" s="16">
        <f t="shared" si="247"/>
        <v>-5.409447379723021E-4</v>
      </c>
      <c r="N1444" s="16">
        <f t="shared" si="248"/>
        <v>3.7822692259995683E-2</v>
      </c>
      <c r="O1444" s="16">
        <f t="shared" si="249"/>
        <v>7.1907690012382531E-3</v>
      </c>
      <c r="P1444" s="16">
        <f t="shared" si="250"/>
        <v>0.12784460094744077</v>
      </c>
      <c r="Q1444" s="16">
        <f t="shared" si="251"/>
        <v>0.21812348006037097</v>
      </c>
      <c r="R1444" s="16">
        <f t="shared" si="252"/>
        <v>6.818947297298586E-2</v>
      </c>
      <c r="S1444" s="16">
        <f t="shared" si="253"/>
        <v>5.5636817338175232E-3</v>
      </c>
      <c r="T1444" s="16">
        <f t="shared" si="254"/>
        <v>0.21814641413884983</v>
      </c>
      <c r="U1444" s="66">
        <f t="shared" si="255"/>
        <v>0.68288111111469885</v>
      </c>
      <c r="V1444" s="66"/>
    </row>
    <row r="1445" spans="1:22" x14ac:dyDescent="0.25">
      <c r="A1445">
        <v>1444</v>
      </c>
      <c r="B1445">
        <v>3.78429050094903E-4</v>
      </c>
      <c r="C1445" s="16">
        <v>7.0059742640629804E-9</v>
      </c>
      <c r="D1445">
        <v>1.6082327362378201E-3</v>
      </c>
      <c r="E1445" s="16">
        <v>2.2517675479386998E-5</v>
      </c>
      <c r="F1445" s="16">
        <v>1.31947637353924E-5</v>
      </c>
      <c r="G1445" s="16">
        <v>1.5983553866624299E-6</v>
      </c>
      <c r="H1445">
        <v>6.6300481064896898E-4</v>
      </c>
      <c r="J1445">
        <v>0.95242825191967395</v>
      </c>
      <c r="K1445">
        <f t="shared" si="245"/>
        <v>6.6726878213157282E-9</v>
      </c>
      <c r="L1445">
        <f t="shared" si="246"/>
        <v>1.6362136131210033E-3</v>
      </c>
      <c r="M1445" s="16">
        <f t="shared" si="247"/>
        <v>-8.7935551293119715E-4</v>
      </c>
      <c r="N1445" s="16">
        <f t="shared" si="248"/>
        <v>5.361786649029697E-2</v>
      </c>
      <c r="O1445" s="16">
        <f t="shared" si="249"/>
        <v>6.9935375693169585E-2</v>
      </c>
      <c r="P1445" s="16">
        <f t="shared" si="250"/>
        <v>0.44843466456637282</v>
      </c>
      <c r="Q1445" s="16">
        <f t="shared" si="251"/>
        <v>1.2023969743929035</v>
      </c>
      <c r="R1445" s="16">
        <f t="shared" si="252"/>
        <v>0.11499582487198348</v>
      </c>
      <c r="S1445" s="16">
        <f t="shared" si="253"/>
        <v>4.1433815317358687E-2</v>
      </c>
      <c r="T1445" s="16">
        <f t="shared" si="254"/>
        <v>1.2025397844722343</v>
      </c>
      <c r="U1445" s="66">
        <f t="shared" si="255"/>
        <v>3.1333543058043194</v>
      </c>
      <c r="V1445" s="66"/>
    </row>
    <row r="1446" spans="1:22" x14ac:dyDescent="0.25">
      <c r="A1446">
        <v>1445</v>
      </c>
      <c r="B1446">
        <v>2.97534109854033E-4</v>
      </c>
      <c r="C1446" s="16">
        <v>6.0500886848332503E-9</v>
      </c>
      <c r="D1446">
        <v>1.77308719621336E-3</v>
      </c>
      <c r="E1446" s="16">
        <v>2.14001134278024E-5</v>
      </c>
      <c r="F1446" s="16">
        <v>1.6906913160480801E-5</v>
      </c>
      <c r="G1446" s="16">
        <v>1.8542621339917099E-6</v>
      </c>
      <c r="H1446">
        <v>6.3010494529918901E-4</v>
      </c>
      <c r="J1446">
        <v>0.95163690847756999</v>
      </c>
      <c r="K1446">
        <f t="shared" si="245"/>
        <v>5.7574876920498412E-9</v>
      </c>
      <c r="L1446">
        <f t="shared" si="246"/>
        <v>1.8087492345796286E-3</v>
      </c>
      <c r="M1446" s="16">
        <f t="shared" si="247"/>
        <v>-1.2136810148715626E-3</v>
      </c>
      <c r="N1446" s="16">
        <f t="shared" si="248"/>
        <v>0.1566750618882933</v>
      </c>
      <c r="O1446" s="16">
        <f t="shared" si="249"/>
        <v>8.45162759923394E-3</v>
      </c>
      <c r="P1446" s="16">
        <f t="shared" si="250"/>
        <v>0.70694976939297016</v>
      </c>
      <c r="Q1446" s="16">
        <f t="shared" si="251"/>
        <v>0.98502946634993005</v>
      </c>
      <c r="R1446" s="16">
        <f t="shared" si="252"/>
        <v>0.51243980429286984</v>
      </c>
      <c r="S1446" s="16">
        <f t="shared" si="253"/>
        <v>5.781595457487629E-3</v>
      </c>
      <c r="T1446" s="16">
        <f t="shared" si="254"/>
        <v>0.98518590998598388</v>
      </c>
      <c r="U1446" s="66">
        <f t="shared" si="255"/>
        <v>3.3605132349667688</v>
      </c>
      <c r="V1446" s="66"/>
    </row>
    <row r="1447" spans="1:22" x14ac:dyDescent="0.25">
      <c r="A1447">
        <v>1446</v>
      </c>
      <c r="B1447">
        <v>3.7440743203924601E-4</v>
      </c>
      <c r="C1447" s="16">
        <v>5.0117367896458197E-9</v>
      </c>
      <c r="D1447">
        <v>1.1512519906320901E-3</v>
      </c>
      <c r="E1447" s="16">
        <v>1.15860557338369E-5</v>
      </c>
      <c r="F1447" s="16">
        <v>1.3077760844020901E-5</v>
      </c>
      <c r="G1447" s="16">
        <v>2.2236144955505298E-6</v>
      </c>
      <c r="H1447">
        <v>3.4112957418141402E-4</v>
      </c>
      <c r="J1447">
        <v>0.95453306513851599</v>
      </c>
      <c r="K1447">
        <f t="shared" si="245"/>
        <v>4.78386847948809E-9</v>
      </c>
      <c r="L1447">
        <f t="shared" si="246"/>
        <v>1.1796261150788928E-3</v>
      </c>
      <c r="M1447" s="16">
        <f t="shared" si="247"/>
        <v>-4.3081125100040071E-4</v>
      </c>
      <c r="N1447" s="16">
        <f t="shared" si="248"/>
        <v>5.7466488119680928E-2</v>
      </c>
      <c r="O1447" s="16">
        <f t="shared" si="249"/>
        <v>9.114750113853173E-3</v>
      </c>
      <c r="P1447" s="16">
        <f t="shared" si="250"/>
        <v>3.8110605595381604E-2</v>
      </c>
      <c r="Q1447" s="16">
        <f t="shared" si="251"/>
        <v>6.1992617349179739E-3</v>
      </c>
      <c r="R1447" s="16">
        <f t="shared" si="252"/>
        <v>0.10708336850435797</v>
      </c>
      <c r="S1447" s="16">
        <f t="shared" si="253"/>
        <v>1.166580716058478E-2</v>
      </c>
      <c r="T1447" s="16">
        <f t="shared" si="254"/>
        <v>6.2008747908221069E-3</v>
      </c>
      <c r="U1447" s="66">
        <f t="shared" si="255"/>
        <v>0.23584115601959851</v>
      </c>
      <c r="V1447" s="66"/>
    </row>
    <row r="1448" spans="1:22" x14ac:dyDescent="0.25">
      <c r="A1448">
        <v>1447</v>
      </c>
      <c r="B1448">
        <v>4.9782047738069297E-4</v>
      </c>
      <c r="C1448" s="16">
        <v>4.45295483273872E-9</v>
      </c>
      <c r="D1448">
        <v>7.6215783419824701E-4</v>
      </c>
      <c r="E1448" s="16">
        <v>6.8455879853036199E-6</v>
      </c>
      <c r="F1448" s="16">
        <v>9.6569750617908205E-6</v>
      </c>
      <c r="G1448" s="16">
        <v>2.4913694277124201E-6</v>
      </c>
      <c r="H1448">
        <v>2.0155160650882101E-4</v>
      </c>
      <c r="J1448">
        <v>0.95651724450418796</v>
      </c>
      <c r="K1448">
        <f t="shared" si="245"/>
        <v>4.2593280865128472E-9</v>
      </c>
      <c r="L1448">
        <f t="shared" si="246"/>
        <v>7.8395870079470836E-4</v>
      </c>
      <c r="M1448" s="16">
        <f t="shared" si="247"/>
        <v>2.1168225396667767E-4</v>
      </c>
      <c r="N1448" s="16">
        <f t="shared" si="248"/>
        <v>1.1843990186590589E-4</v>
      </c>
      <c r="O1448" s="16">
        <f t="shared" si="249"/>
        <v>3.8542069952144667E-2</v>
      </c>
      <c r="P1448" s="16">
        <f t="shared" si="250"/>
        <v>4.3570152907597137E-2</v>
      </c>
      <c r="Q1448" s="16">
        <f t="shared" si="251"/>
        <v>0.13150216408602716</v>
      </c>
      <c r="R1448" s="16">
        <f t="shared" si="252"/>
        <v>3.9731639330357812E-4</v>
      </c>
      <c r="S1448" s="16">
        <f t="shared" si="253"/>
        <v>5.8287668781134401E-2</v>
      </c>
      <c r="T1448" s="16">
        <f t="shared" si="254"/>
        <v>0.13150655763277291</v>
      </c>
      <c r="U1448" s="66">
        <f t="shared" si="255"/>
        <v>0.40392436965484574</v>
      </c>
      <c r="V1448" s="66"/>
    </row>
    <row r="1449" spans="1:22" x14ac:dyDescent="0.25">
      <c r="A1449">
        <v>1448</v>
      </c>
      <c r="B1449">
        <v>8.6352429975343102E-4</v>
      </c>
      <c r="C1449" s="16">
        <v>9.4643362547251899E-9</v>
      </c>
      <c r="D1449">
        <v>9.3735250381642003E-4</v>
      </c>
      <c r="E1449" s="16">
        <v>1.7862256575461601E-5</v>
      </c>
      <c r="F1449" s="16">
        <v>5.6081036416938196E-6</v>
      </c>
      <c r="G1449" s="16">
        <v>1.1742991407702299E-6</v>
      </c>
      <c r="H1449" s="16">
        <v>5.2591440103752702E-4</v>
      </c>
      <c r="J1449">
        <v>0.95572415085062501</v>
      </c>
      <c r="K1449">
        <f t="shared" si="245"/>
        <v>9.0452947304120171E-9</v>
      </c>
      <c r="L1449">
        <f t="shared" si="246"/>
        <v>9.4973354590432318E-4</v>
      </c>
      <c r="M1449" s="16">
        <f t="shared" si="247"/>
        <v>7.7731505360253896E-4</v>
      </c>
      <c r="N1449" s="16">
        <f t="shared" si="248"/>
        <v>0.56774359071784131</v>
      </c>
      <c r="O1449" s="16">
        <f t="shared" si="249"/>
        <v>0.50146695947539588</v>
      </c>
      <c r="P1449" s="16">
        <f t="shared" si="250"/>
        <v>7.2087576206358395E-4</v>
      </c>
      <c r="Q1449" s="16">
        <f t="shared" si="251"/>
        <v>0.43968776362301326</v>
      </c>
      <c r="R1449" s="16">
        <f t="shared" si="252"/>
        <v>0.18562716334564111</v>
      </c>
      <c r="S1449" s="16">
        <f t="shared" si="253"/>
        <v>0.17210602612631992</v>
      </c>
      <c r="T1449" s="16">
        <f t="shared" si="254"/>
        <v>0.43968321713989411</v>
      </c>
      <c r="U1449" s="66">
        <f t="shared" si="255"/>
        <v>2.3070355961901692</v>
      </c>
      <c r="V1449" s="66"/>
    </row>
    <row r="1450" spans="1:22" x14ac:dyDescent="0.25">
      <c r="A1450">
        <v>1449</v>
      </c>
      <c r="B1450" s="16">
        <v>4.7533798961614299E-4</v>
      </c>
      <c r="C1450" s="16">
        <v>5.5798767048697402E-9</v>
      </c>
      <c r="D1450" s="16">
        <v>1.0059942707830599E-3</v>
      </c>
      <c r="E1450" s="16">
        <v>1.12911848062989E-5</v>
      </c>
      <c r="F1450" s="16">
        <v>1.02288632046921E-5</v>
      </c>
      <c r="G1450" s="16">
        <v>1.9937589364814802E-6</v>
      </c>
      <c r="H1450" s="16">
        <v>3.3244519359628501E-4</v>
      </c>
      <c r="J1450">
        <v>0.95529083909733703</v>
      </c>
      <c r="K1450">
        <f t="shared" si="245"/>
        <v>5.3304050994546982E-9</v>
      </c>
      <c r="L1450">
        <f t="shared" si="246"/>
        <v>1.0284401762522208E-3</v>
      </c>
      <c r="M1450" s="16">
        <f t="shared" si="247"/>
        <v>-7.7764197019934719E-5</v>
      </c>
      <c r="N1450" s="16">
        <f t="shared" si="248"/>
        <v>1.2089754984675185E-3</v>
      </c>
      <c r="O1450" s="16">
        <f t="shared" si="249"/>
        <v>4.9955022662766146E-5</v>
      </c>
      <c r="P1450" s="16">
        <f t="shared" si="250"/>
        <v>1.9726149834336745E-3</v>
      </c>
      <c r="Q1450" s="16">
        <f t="shared" si="251"/>
        <v>2.6297444538822133E-3</v>
      </c>
      <c r="R1450" s="16">
        <f t="shared" si="252"/>
        <v>1.4521429847538573E-3</v>
      </c>
      <c r="S1450" s="16">
        <f t="shared" si="253"/>
        <v>4.2598101091780232E-5</v>
      </c>
      <c r="T1450" s="16">
        <f t="shared" si="254"/>
        <v>2.6299697894593822E-3</v>
      </c>
      <c r="U1450" s="66">
        <f t="shared" si="255"/>
        <v>9.9860008337511914E-3</v>
      </c>
      <c r="V1450" s="66"/>
    </row>
    <row r="1451" spans="1:22" x14ac:dyDescent="0.25">
      <c r="A1451">
        <v>1450</v>
      </c>
      <c r="B1451">
        <v>5.2976831147088501E-4</v>
      </c>
      <c r="C1451" s="16">
        <v>4.4509652352349097E-9</v>
      </c>
      <c r="D1451">
        <v>7.1502487253029105E-4</v>
      </c>
      <c r="E1451" s="16">
        <v>6.4230336549374E-6</v>
      </c>
      <c r="F1451" s="16">
        <v>9.0534402077479998E-6</v>
      </c>
      <c r="G1451" s="16">
        <v>2.4910494687986998E-6</v>
      </c>
      <c r="H1451">
        <v>1.8911008475330001E-4</v>
      </c>
      <c r="J1451">
        <v>0.95677091715088802</v>
      </c>
      <c r="K1451">
        <f t="shared" si="245"/>
        <v>4.2585540903224224E-9</v>
      </c>
      <c r="L1451">
        <f t="shared" si="246"/>
        <v>7.3561835144935047E-4</v>
      </c>
      <c r="M1451" s="16">
        <f t="shared" si="247"/>
        <v>3.2391827149241955E-4</v>
      </c>
      <c r="N1451" s="16">
        <f t="shared" si="248"/>
        <v>5.7390992789218328E-3</v>
      </c>
      <c r="O1451" s="16">
        <f t="shared" si="249"/>
        <v>3.8683191679232551E-2</v>
      </c>
      <c r="P1451" s="16">
        <f t="shared" si="250"/>
        <v>6.6392623299158487E-2</v>
      </c>
      <c r="Q1451" s="16">
        <f t="shared" si="251"/>
        <v>0.16158371060559903</v>
      </c>
      <c r="R1451" s="16">
        <f t="shared" si="252"/>
        <v>6.5908986148133127E-3</v>
      </c>
      <c r="S1451" s="16">
        <f t="shared" si="253"/>
        <v>5.821071097589587E-2</v>
      </c>
      <c r="T1451" s="16">
        <f t="shared" si="254"/>
        <v>0.16158940464020746</v>
      </c>
      <c r="U1451" s="66">
        <f t="shared" si="255"/>
        <v>0.49878963909382856</v>
      </c>
      <c r="V1451" s="66"/>
    </row>
    <row r="1452" spans="1:22" x14ac:dyDescent="0.25">
      <c r="A1452">
        <v>1451</v>
      </c>
      <c r="B1452">
        <v>3.52080042227936E-4</v>
      </c>
      <c r="C1452" s="16">
        <v>3.5324537039112401E-9</v>
      </c>
      <c r="D1452">
        <v>8.5714993352698995E-4</v>
      </c>
      <c r="E1452" s="16">
        <v>6.0995707162061696E-6</v>
      </c>
      <c r="F1452" s="16">
        <v>1.3725718468583901E-5</v>
      </c>
      <c r="G1452" s="16">
        <v>3.1446135759096199E-6</v>
      </c>
      <c r="H1452">
        <v>1.79587900162199E-4</v>
      </c>
      <c r="J1452">
        <v>0.95595214128386796</v>
      </c>
      <c r="K1452">
        <f t="shared" si="245"/>
        <v>3.3768566822400803E-9</v>
      </c>
      <c r="L1452">
        <f t="shared" si="246"/>
        <v>8.8774245158636353E-4</v>
      </c>
      <c r="M1452" s="16">
        <f t="shared" si="247"/>
        <v>-1.8358236713049149E-4</v>
      </c>
      <c r="N1452" s="16">
        <f t="shared" si="248"/>
        <v>8.1259248639464696E-2</v>
      </c>
      <c r="O1452" s="16">
        <f t="shared" si="249"/>
        <v>0.13137386181773489</v>
      </c>
      <c r="P1452" s="16">
        <f t="shared" si="250"/>
        <v>1.2125249556755025E-2</v>
      </c>
      <c r="Q1452" s="16">
        <f t="shared" si="251"/>
        <v>0.186702820737736</v>
      </c>
      <c r="R1452" s="16">
        <f t="shared" si="252"/>
        <v>0.15444576457376077</v>
      </c>
      <c r="S1452" s="16">
        <f t="shared" si="253"/>
        <v>0.32141466746136854</v>
      </c>
      <c r="T1452" s="16">
        <f t="shared" si="254"/>
        <v>0.18670489254347405</v>
      </c>
      <c r="U1452" s="66">
        <f t="shared" si="255"/>
        <v>1.074026505330294</v>
      </c>
      <c r="V1452" s="66"/>
    </row>
    <row r="1453" spans="1:22" x14ac:dyDescent="0.25">
      <c r="A1453">
        <v>1452</v>
      </c>
      <c r="B1453">
        <v>3.4458452179536499E-4</v>
      </c>
      <c r="C1453" s="16">
        <v>6.1164093709348004E-9</v>
      </c>
      <c r="D1453">
        <v>1.53986128199826E-3</v>
      </c>
      <c r="E1453" s="16">
        <v>1.8834877183235299E-5</v>
      </c>
      <c r="F1453" s="16">
        <v>1.4452580204173001E-5</v>
      </c>
      <c r="G1453" s="16">
        <v>1.82963142669047E-6</v>
      </c>
      <c r="H1453">
        <v>5.5456776576384497E-4</v>
      </c>
      <c r="J1453">
        <v>0.95271059613202302</v>
      </c>
      <c r="K1453">
        <f t="shared" si="245"/>
        <v>5.8271680179707855E-9</v>
      </c>
      <c r="L1453">
        <f t="shared" si="246"/>
        <v>1.5705899574239256E-3</v>
      </c>
      <c r="M1453" s="16">
        <f t="shared" si="247"/>
        <v>-8.8142091383319558E-4</v>
      </c>
      <c r="N1453" s="16">
        <f t="shared" si="248"/>
        <v>9.0168447451885875E-2</v>
      </c>
      <c r="O1453" s="16">
        <f t="shared" si="249"/>
        <v>1.0795715179081917E-2</v>
      </c>
      <c r="P1453" s="16">
        <f t="shared" si="250"/>
        <v>0.35840579386537658</v>
      </c>
      <c r="Q1453" s="16">
        <f t="shared" si="251"/>
        <v>0.56798337336519222</v>
      </c>
      <c r="R1453" s="16">
        <f t="shared" si="252"/>
        <v>0.21786829223115922</v>
      </c>
      <c r="S1453" s="16">
        <f t="shared" si="253"/>
        <v>7.7986697368852154E-3</v>
      </c>
      <c r="T1453" s="16">
        <f t="shared" si="254"/>
        <v>0.56805759880928786</v>
      </c>
      <c r="U1453" s="66">
        <f t="shared" si="255"/>
        <v>1.8210778906388687</v>
      </c>
      <c r="V1453" s="66"/>
    </row>
    <row r="1454" spans="1:22" x14ac:dyDescent="0.25">
      <c r="A1454">
        <v>1453</v>
      </c>
      <c r="B1454">
        <v>4.9110205641914202E-4</v>
      </c>
      <c r="C1454" s="16">
        <v>6.1573792896438396E-9</v>
      </c>
      <c r="D1454">
        <v>1.0761753065851301E-3</v>
      </c>
      <c r="E1454" s="16">
        <v>1.33189693054383E-5</v>
      </c>
      <c r="F1454" s="16">
        <v>9.93123757911109E-6</v>
      </c>
      <c r="G1454" s="16">
        <v>1.8081422698066801E-6</v>
      </c>
      <c r="H1454">
        <v>3.9215031778523798E-4</v>
      </c>
      <c r="J1454">
        <v>0.95495614808479201</v>
      </c>
      <c r="K1454">
        <f t="shared" si="245"/>
        <v>5.880027208735354E-9</v>
      </c>
      <c r="L1454">
        <f t="shared" si="246"/>
        <v>1.0978397666338694E-3</v>
      </c>
      <c r="M1454" s="16">
        <f t="shared" si="247"/>
        <v>-1.1563565379558528E-4</v>
      </c>
      <c r="N1454" s="16">
        <f t="shared" si="248"/>
        <v>7.6150272925334701E-6</v>
      </c>
      <c r="O1454" s="16">
        <f t="shared" si="249"/>
        <v>1.2386970606517139E-2</v>
      </c>
      <c r="P1454" s="16">
        <f t="shared" si="250"/>
        <v>1.3753530111839031E-2</v>
      </c>
      <c r="Q1454" s="16">
        <f t="shared" si="251"/>
        <v>5.7638719785280075E-2</v>
      </c>
      <c r="R1454" s="16">
        <f t="shared" si="252"/>
        <v>6.2434662805375585E-5</v>
      </c>
      <c r="S1454" s="16">
        <f t="shared" si="253"/>
        <v>9.8045530379578805E-3</v>
      </c>
      <c r="T1454" s="16">
        <f t="shared" si="254"/>
        <v>5.7641898078040189E-2</v>
      </c>
      <c r="U1454" s="66">
        <f t="shared" si="255"/>
        <v>0.15129572130973223</v>
      </c>
      <c r="V1454" s="66"/>
    </row>
    <row r="1455" spans="1:22" x14ac:dyDescent="0.25">
      <c r="A1455">
        <v>1454</v>
      </c>
      <c r="B1455">
        <v>4.0197543495317699E-4</v>
      </c>
      <c r="C1455" s="16">
        <v>6.1243547342697798E-9</v>
      </c>
      <c r="D1455">
        <v>1.31503792986342E-3</v>
      </c>
      <c r="E1455" s="16">
        <v>1.6144879501571499E-5</v>
      </c>
      <c r="F1455" s="16">
        <v>1.22665027126329E-5</v>
      </c>
      <c r="G1455" s="16">
        <v>1.8227889275965701E-6</v>
      </c>
      <c r="H1455">
        <v>4.7535914101624801E-4</v>
      </c>
      <c r="J1455">
        <v>0.95377864804094903</v>
      </c>
      <c r="K1455">
        <f t="shared" si="245"/>
        <v>5.8412787785750158E-9</v>
      </c>
      <c r="L1455">
        <f t="shared" si="246"/>
        <v>1.3413875998615481E-3</v>
      </c>
      <c r="M1455" s="16">
        <f t="shared" si="247"/>
        <v>-5.3743672995519413E-4</v>
      </c>
      <c r="N1455" s="16">
        <f t="shared" si="248"/>
        <v>3.376098207471083E-2</v>
      </c>
      <c r="O1455" s="16">
        <f t="shared" si="249"/>
        <v>1.1095762841537181E-2</v>
      </c>
      <c r="P1455" s="16">
        <f t="shared" si="250"/>
        <v>0.13341520010843838</v>
      </c>
      <c r="Q1455" s="16">
        <f t="shared" si="251"/>
        <v>0.25320102534156252</v>
      </c>
      <c r="R1455" s="16">
        <f t="shared" si="252"/>
        <v>5.9977468236199871E-2</v>
      </c>
      <c r="S1455" s="16">
        <f t="shared" si="253"/>
        <v>8.4124917841560624E-3</v>
      </c>
      <c r="T1455" s="16">
        <f t="shared" si="254"/>
        <v>0.25322682567614441</v>
      </c>
      <c r="U1455" s="66">
        <f t="shared" si="255"/>
        <v>0.75308975606274919</v>
      </c>
      <c r="V1455" s="66"/>
    </row>
    <row r="1456" spans="1:22" x14ac:dyDescent="0.25">
      <c r="A1456">
        <v>1455</v>
      </c>
      <c r="B1456">
        <v>5.62053897630686E-4</v>
      </c>
      <c r="C1456" s="16">
        <v>4.09626502489262E-9</v>
      </c>
      <c r="D1456">
        <v>6.1876626086664499E-4</v>
      </c>
      <c r="E1456" s="16">
        <v>5.1212497596088303E-6</v>
      </c>
      <c r="F1456" s="16">
        <v>8.4934869249693306E-6</v>
      </c>
      <c r="G1456" s="16">
        <v>2.7036281701324499E-6</v>
      </c>
      <c r="H1456">
        <v>1.5078162982934401E-4</v>
      </c>
      <c r="J1456">
        <v>0.95728071294280304</v>
      </c>
      <c r="K1456">
        <f t="shared" si="245"/>
        <v>3.9212755034318757E-9</v>
      </c>
      <c r="L1456">
        <f t="shared" si="246"/>
        <v>6.3845276662169122E-4</v>
      </c>
      <c r="M1456" s="16">
        <f t="shared" si="247"/>
        <v>4.8565502863968073E-4</v>
      </c>
      <c r="N1456" s="16">
        <f t="shared" si="248"/>
        <v>1.9970359316840994E-2</v>
      </c>
      <c r="O1456" s="16">
        <f t="shared" si="249"/>
        <v>6.7963171139265643E-2</v>
      </c>
      <c r="P1456" s="16">
        <f t="shared" si="250"/>
        <v>0.12787953255879431</v>
      </c>
      <c r="Q1456" s="16">
        <f t="shared" si="251"/>
        <v>0.27371638536169673</v>
      </c>
      <c r="R1456" s="16">
        <f t="shared" si="252"/>
        <v>1.9047559234077759E-2</v>
      </c>
      <c r="S1456" s="16">
        <f t="shared" si="253"/>
        <v>0.12054446207115928</v>
      </c>
      <c r="T1456" s="16">
        <f t="shared" si="254"/>
        <v>0.27372460895783196</v>
      </c>
      <c r="U1456" s="66">
        <f t="shared" si="255"/>
        <v>0.90284607863966682</v>
      </c>
      <c r="V1456" s="66"/>
    </row>
    <row r="1457" spans="1:22" x14ac:dyDescent="0.25">
      <c r="A1457">
        <v>1456</v>
      </c>
      <c r="B1457">
        <v>6.7570686550807503E-4</v>
      </c>
      <c r="C1457" s="16">
        <v>3.5819754496462801E-9</v>
      </c>
      <c r="D1457">
        <v>4.4810627153091199E-4</v>
      </c>
      <c r="E1457" s="16">
        <v>3.2499417347830701E-6</v>
      </c>
      <c r="F1457" s="16">
        <v>7.0044333850424699E-6</v>
      </c>
      <c r="G1457" s="16">
        <v>3.0852655604017599E-6</v>
      </c>
      <c r="H1457" s="16">
        <v>9.5685127296274802E-5</v>
      </c>
      <c r="J1457">
        <v>0.95821782704391101</v>
      </c>
      <c r="K1457">
        <f t="shared" si="245"/>
        <v>3.4323127318846947E-9</v>
      </c>
      <c r="L1457">
        <f t="shared" si="246"/>
        <v>4.6519682188594902E-4</v>
      </c>
      <c r="M1457" s="16">
        <f t="shared" si="247"/>
        <v>8.8621690913020081E-4</v>
      </c>
      <c r="N1457" s="16">
        <f t="shared" si="248"/>
        <v>0.13846007372675057</v>
      </c>
      <c r="O1457" s="16">
        <f t="shared" si="249"/>
        <v>0.12497464757885052</v>
      </c>
      <c r="P1457" s="16">
        <f t="shared" si="250"/>
        <v>0.28598978951101306</v>
      </c>
      <c r="Q1457" s="16">
        <f t="shared" si="251"/>
        <v>0.48638039963783819</v>
      </c>
      <c r="R1457" s="16">
        <f t="shared" si="252"/>
        <v>8.3598457828934145E-2</v>
      </c>
      <c r="S1457" s="16">
        <f t="shared" si="253"/>
        <v>0.28875773762506057</v>
      </c>
      <c r="T1457" s="16">
        <f t="shared" si="254"/>
        <v>0.48639086722345443</v>
      </c>
      <c r="U1457" s="66">
        <f t="shared" si="255"/>
        <v>1.8945519731319016</v>
      </c>
      <c r="V1457" s="66"/>
    </row>
    <row r="1458" spans="1:22" x14ac:dyDescent="0.25">
      <c r="A1458">
        <v>1457</v>
      </c>
      <c r="B1458">
        <v>7.5102148864177E-4</v>
      </c>
      <c r="C1458" s="16">
        <v>9.4906395358059104E-9</v>
      </c>
      <c r="D1458">
        <v>1.0845314182398699E-3</v>
      </c>
      <c r="E1458" s="16">
        <v>2.06898772315814E-5</v>
      </c>
      <c r="F1458" s="16">
        <v>6.4924007017255597E-6</v>
      </c>
      <c r="G1458" s="16">
        <v>1.1730164656067199E-6</v>
      </c>
      <c r="H1458">
        <v>6.0917173350108695E-4</v>
      </c>
      <c r="J1458">
        <v>0.95498535259870099</v>
      </c>
      <c r="K1458">
        <f t="shared" si="245"/>
        <v>9.0634217434887794E-9</v>
      </c>
      <c r="L1458">
        <f t="shared" si="246"/>
        <v>1.0986797454693921E-3</v>
      </c>
      <c r="M1458" s="16">
        <f t="shared" si="247"/>
        <v>4.0336323181414802E-4</v>
      </c>
      <c r="N1458" s="16">
        <f t="shared" si="248"/>
        <v>0.27566430589928564</v>
      </c>
      <c r="O1458" s="16">
        <f t="shared" si="249"/>
        <v>0.50821299325884328</v>
      </c>
      <c r="P1458" s="16">
        <f t="shared" si="250"/>
        <v>1.586357500941241E-2</v>
      </c>
      <c r="Q1458" s="16">
        <f t="shared" si="251"/>
        <v>0.85814100643690572</v>
      </c>
      <c r="R1458" s="16">
        <f t="shared" si="252"/>
        <v>0.11634863575875844</v>
      </c>
      <c r="S1458" s="16">
        <f t="shared" si="253"/>
        <v>0.1726367427368726</v>
      </c>
      <c r="T1458" s="16">
        <f t="shared" si="254"/>
        <v>0.85815904003748489</v>
      </c>
      <c r="U1458" s="66">
        <f t="shared" si="255"/>
        <v>2.805026299137563</v>
      </c>
      <c r="V1458" s="66"/>
    </row>
    <row r="1459" spans="1:22" x14ac:dyDescent="0.25">
      <c r="A1459">
        <v>1458</v>
      </c>
      <c r="B1459">
        <v>9.4946601182289601E-4</v>
      </c>
      <c r="C1459" s="16">
        <v>9.1014515601270803E-9</v>
      </c>
      <c r="D1459">
        <v>8.1746710733705602E-4</v>
      </c>
      <c r="E1459" s="16">
        <v>1.5001045660645699E-5</v>
      </c>
      <c r="F1459" s="16">
        <v>5.07177914039851E-6</v>
      </c>
      <c r="G1459" s="16">
        <v>1.2194235331971999E-6</v>
      </c>
      <c r="H1459">
        <v>4.4166986871447601E-4</v>
      </c>
      <c r="J1459">
        <v>0.95633583076228701</v>
      </c>
      <c r="K1459">
        <f t="shared" si="245"/>
        <v>8.7040442388968454E-9</v>
      </c>
      <c r="L1459">
        <f t="shared" si="246"/>
        <v>8.288209876994902E-4</v>
      </c>
      <c r="M1459" s="16">
        <f t="shared" si="247"/>
        <v>1.0701110359463018E-3</v>
      </c>
      <c r="N1459" s="16">
        <f t="shared" si="248"/>
        <v>0.8611883968263937</v>
      </c>
      <c r="O1459" s="16">
        <f t="shared" si="249"/>
        <v>0.41299789829263378</v>
      </c>
      <c r="P1459" s="16">
        <f t="shared" si="250"/>
        <v>2.2895642502382123E-2</v>
      </c>
      <c r="Q1459" s="16">
        <f t="shared" si="251"/>
        <v>0.15736505612578597</v>
      </c>
      <c r="R1459" s="16">
        <f t="shared" si="252"/>
        <v>0.23549203587043663</v>
      </c>
      <c r="S1459" s="16">
        <f t="shared" si="253"/>
        <v>0.1539554165403122</v>
      </c>
      <c r="T1459" s="16">
        <f t="shared" si="254"/>
        <v>0.15735639140351609</v>
      </c>
      <c r="U1459" s="66">
        <f t="shared" si="255"/>
        <v>2.0012508375614608</v>
      </c>
      <c r="V1459" s="66"/>
    </row>
    <row r="1460" spans="1:22" x14ac:dyDescent="0.25">
      <c r="A1460">
        <v>1459</v>
      </c>
      <c r="B1460">
        <v>1.9336977638511699E-4</v>
      </c>
      <c r="C1460" s="16">
        <v>4.19375502635801E-9</v>
      </c>
      <c r="D1460">
        <v>1.89744137170032E-3</v>
      </c>
      <c r="E1460" s="16">
        <v>1.5849135036786701E-5</v>
      </c>
      <c r="F1460" s="16">
        <v>2.6184920374813399E-5</v>
      </c>
      <c r="G1460" s="16">
        <v>2.6793416101543399E-6</v>
      </c>
      <c r="H1460">
        <v>4.6666551105968302E-4</v>
      </c>
      <c r="J1460">
        <v>0.950939984673426</v>
      </c>
      <c r="K1460">
        <f t="shared" si="245"/>
        <v>3.9880093404889892E-9</v>
      </c>
      <c r="L1460">
        <f t="shared" si="246"/>
        <v>1.9524863603050746E-3</v>
      </c>
      <c r="M1460" s="16">
        <f t="shared" si="247"/>
        <v>-1.5657468075348407E-3</v>
      </c>
      <c r="N1460" s="16">
        <f t="shared" si="248"/>
        <v>0.36886179531359503</v>
      </c>
      <c r="O1460" s="16">
        <f t="shared" si="249"/>
        <v>5.9098713660607309E-2</v>
      </c>
      <c r="P1460" s="16">
        <f t="shared" si="250"/>
        <v>0.9407184786000905</v>
      </c>
      <c r="Q1460" s="16">
        <f t="shared" si="251"/>
        <v>0.22624782689076176</v>
      </c>
      <c r="R1460" s="16">
        <f t="shared" si="252"/>
        <v>2.7471587973435994</v>
      </c>
      <c r="S1460" s="16">
        <f t="shared" si="253"/>
        <v>0.11228755136935109</v>
      </c>
      <c r="T1460" s="16">
        <f t="shared" si="254"/>
        <v>0.22631411242964641</v>
      </c>
      <c r="U1460" s="66">
        <f t="shared" si="255"/>
        <v>4.6806872756076521</v>
      </c>
      <c r="V1460" s="66"/>
    </row>
    <row r="1461" spans="1:22" x14ac:dyDescent="0.25">
      <c r="A1461">
        <v>1460</v>
      </c>
      <c r="B1461">
        <v>3.9798779855743701E-4</v>
      </c>
      <c r="C1461" s="16">
        <v>5.6144521515021104E-9</v>
      </c>
      <c r="D1461">
        <v>1.2149374696222501E-3</v>
      </c>
      <c r="E1461" s="16">
        <v>1.3688521210579399E-5</v>
      </c>
      <c r="F1461" s="16">
        <v>1.23357361238597E-5</v>
      </c>
      <c r="G1461" s="16">
        <v>1.9862101981192098E-6</v>
      </c>
      <c r="H1461">
        <v>4.0303385810115699E-4</v>
      </c>
      <c r="J1461">
        <v>0.95424594030091903</v>
      </c>
      <c r="K1461">
        <f t="shared" si="245"/>
        <v>5.3575681725846491E-9</v>
      </c>
      <c r="L1461">
        <f t="shared" si="246"/>
        <v>1.2415895376159372E-3</v>
      </c>
      <c r="M1461" s="16">
        <f t="shared" si="247"/>
        <v>-4.4561394050106324E-4</v>
      </c>
      <c r="N1461" s="16">
        <f t="shared" si="248"/>
        <v>3.6802195107183695E-2</v>
      </c>
      <c r="O1461" s="16">
        <f t="shared" si="249"/>
        <v>1.771064855731613E-4</v>
      </c>
      <c r="P1461" s="16">
        <f t="shared" si="250"/>
        <v>6.8297061526004177E-2</v>
      </c>
      <c r="Q1461" s="16">
        <f t="shared" si="251"/>
        <v>7.5343817316798747E-2</v>
      </c>
      <c r="R1461" s="16">
        <f t="shared" si="252"/>
        <v>6.3468391583903383E-2</v>
      </c>
      <c r="S1461" s="16">
        <f t="shared" si="253"/>
        <v>1.0584695216419459E-4</v>
      </c>
      <c r="T1461" s="16">
        <f t="shared" si="254"/>
        <v>7.5352458497199834E-2</v>
      </c>
      <c r="U1461" s="66">
        <f t="shared" si="255"/>
        <v>0.31954687746882721</v>
      </c>
      <c r="V1461" s="66"/>
    </row>
    <row r="1462" spans="1:22" x14ac:dyDescent="0.25">
      <c r="A1462">
        <v>1461</v>
      </c>
      <c r="B1462">
        <v>5.5474077402215298E-4</v>
      </c>
      <c r="C1462" s="16">
        <v>4.2868681034664897E-9</v>
      </c>
      <c r="D1462">
        <v>6.5670859111997305E-4</v>
      </c>
      <c r="E1462" s="16">
        <v>5.6856422715578601E-6</v>
      </c>
      <c r="F1462" s="16">
        <v>8.62127806506655E-6</v>
      </c>
      <c r="G1462" s="16">
        <v>2.5845887757699498E-6</v>
      </c>
      <c r="H1462">
        <v>1.6739897482893201E-4</v>
      </c>
      <c r="J1462">
        <v>0.95708081809134804</v>
      </c>
      <c r="K1462">
        <f t="shared" si="245"/>
        <v>4.1028792315154134E-9</v>
      </c>
      <c r="L1462">
        <f t="shared" si="246"/>
        <v>6.7653144915777268E-4</v>
      </c>
      <c r="M1462" s="16">
        <f t="shared" si="247"/>
        <v>4.3295009888653338E-4</v>
      </c>
      <c r="N1462" s="16">
        <f t="shared" si="248"/>
        <v>1.5993741330729141E-2</v>
      </c>
      <c r="O1462" s="16">
        <f t="shared" si="249"/>
        <v>5.1210343936938366E-2</v>
      </c>
      <c r="P1462" s="16">
        <f t="shared" si="250"/>
        <v>0.10125830108313799</v>
      </c>
      <c r="Q1462" s="16">
        <f t="shared" si="251"/>
        <v>0.22149314829185979</v>
      </c>
      <c r="R1462" s="16">
        <f t="shared" si="252"/>
        <v>1.5635908499621293E-2</v>
      </c>
      <c r="S1462" s="16">
        <f t="shared" si="253"/>
        <v>8.2874208265250285E-2</v>
      </c>
      <c r="T1462" s="16">
        <f t="shared" si="254"/>
        <v>0.22150045954846384</v>
      </c>
      <c r="U1462" s="66">
        <f t="shared" si="255"/>
        <v>0.70996611095600071</v>
      </c>
      <c r="V1462" s="66"/>
    </row>
    <row r="1463" spans="1:22" x14ac:dyDescent="0.25">
      <c r="A1463">
        <v>1462</v>
      </c>
      <c r="B1463">
        <v>7.15288588921026E-4</v>
      </c>
      <c r="C1463" s="16">
        <v>6.86707488088112E-9</v>
      </c>
      <c r="D1463">
        <v>8.1887346494433696E-4</v>
      </c>
      <c r="E1463" s="16">
        <v>1.13367192314422E-5</v>
      </c>
      <c r="F1463" s="16">
        <v>6.7348792714925602E-6</v>
      </c>
      <c r="G1463" s="16">
        <v>1.6163509516413E-6</v>
      </c>
      <c r="H1463">
        <v>3.3378268464559702E-4</v>
      </c>
      <c r="J1463">
        <v>0.95629302094996405</v>
      </c>
      <c r="K1463">
        <f t="shared" si="245"/>
        <v>6.566935782927421E-9</v>
      </c>
      <c r="L1463">
        <f t="shared" si="246"/>
        <v>8.3395270736408256E-4</v>
      </c>
      <c r="M1463" s="16">
        <f t="shared" si="247"/>
        <v>5.9662447047796954E-4</v>
      </c>
      <c r="N1463" s="16">
        <f t="shared" si="248"/>
        <v>0.20473595925603183</v>
      </c>
      <c r="O1463" s="16">
        <f t="shared" si="249"/>
        <v>5.7304757650522689E-2</v>
      </c>
      <c r="P1463" s="16">
        <f t="shared" si="250"/>
        <v>2.2455919668584529E-2</v>
      </c>
      <c r="Q1463" s="16">
        <f t="shared" si="251"/>
        <v>3.0825346147622884E-3</v>
      </c>
      <c r="R1463" s="16">
        <f t="shared" si="252"/>
        <v>0.1001662303860175</v>
      </c>
      <c r="S1463" s="16">
        <f t="shared" si="253"/>
        <v>3.7863688337390074E-2</v>
      </c>
      <c r="T1463" s="16">
        <f t="shared" si="254"/>
        <v>3.0816649696925112E-3</v>
      </c>
      <c r="U1463" s="66">
        <f t="shared" si="255"/>
        <v>0.4286907548830014</v>
      </c>
      <c r="V1463" s="66"/>
    </row>
    <row r="1464" spans="1:22" x14ac:dyDescent="0.25">
      <c r="A1464">
        <v>1463</v>
      </c>
      <c r="B1464">
        <v>2.6930025902559501E-4</v>
      </c>
      <c r="C1464" s="16">
        <v>3.9388521169884796E-9</v>
      </c>
      <c r="D1464">
        <v>1.26164970462805E-3</v>
      </c>
      <c r="E1464" s="16">
        <v>9.9649316941950997E-6</v>
      </c>
      <c r="F1464" s="16">
        <v>1.8287352109572899E-5</v>
      </c>
      <c r="G1464" s="16">
        <v>2.83332196933591E-6</v>
      </c>
      <c r="H1464">
        <v>2.9340045823603102E-4</v>
      </c>
      <c r="J1464">
        <v>0.95391058937219497</v>
      </c>
      <c r="K1464">
        <f t="shared" si="245"/>
        <v>3.7573127443663985E-9</v>
      </c>
      <c r="L1464">
        <f t="shared" si="246"/>
        <v>1.3010537919644148E-3</v>
      </c>
      <c r="M1464" s="16">
        <f t="shared" si="247"/>
        <v>-7.6245327391322474E-4</v>
      </c>
      <c r="N1464" s="16">
        <f t="shared" si="248"/>
        <v>0.20534869408014092</v>
      </c>
      <c r="O1464" s="16">
        <f t="shared" si="249"/>
        <v>8.3583252550731194E-2</v>
      </c>
      <c r="P1464" s="16">
        <f t="shared" si="250"/>
        <v>9.5996663753407846E-2</v>
      </c>
      <c r="Q1464" s="16">
        <f t="shared" si="251"/>
        <v>5.2130646687021526E-3</v>
      </c>
      <c r="R1464" s="16">
        <f t="shared" si="252"/>
        <v>0.73264529138720569</v>
      </c>
      <c r="S1464" s="16">
        <f t="shared" si="253"/>
        <v>0.16959609352620802</v>
      </c>
      <c r="T1464" s="16">
        <f t="shared" si="254"/>
        <v>5.2109589184720318E-3</v>
      </c>
      <c r="U1464" s="66">
        <f t="shared" si="255"/>
        <v>1.2975940188848678</v>
      </c>
      <c r="V1464" s="66"/>
    </row>
    <row r="1465" spans="1:22" x14ac:dyDescent="0.25">
      <c r="A1465">
        <v>1464</v>
      </c>
      <c r="B1465">
        <v>6.1515742091476796E-4</v>
      </c>
      <c r="C1465" s="16">
        <v>3.75486219484622E-9</v>
      </c>
      <c r="D1465">
        <v>5.1689462504447403E-4</v>
      </c>
      <c r="E1465" s="16">
        <v>3.92640554562806E-6</v>
      </c>
      <c r="F1465" s="16">
        <v>7.7209888033351002E-6</v>
      </c>
      <c r="G1465" s="16">
        <v>2.9457623055581E-6</v>
      </c>
      <c r="H1465">
        <v>1.15602036395538E-4</v>
      </c>
      <c r="J1465">
        <v>0.957833882084829</v>
      </c>
      <c r="K1465">
        <f t="shared" si="245"/>
        <v>3.5965342327831164E-9</v>
      </c>
      <c r="L1465">
        <f t="shared" si="246"/>
        <v>5.352786100945075E-4</v>
      </c>
      <c r="M1465" s="16">
        <f t="shared" si="247"/>
        <v>6.9503623173502841E-4</v>
      </c>
      <c r="N1465" s="16">
        <f t="shared" si="248"/>
        <v>6.2075458068384354E-2</v>
      </c>
      <c r="O1465" s="16">
        <f t="shared" si="249"/>
        <v>0.10388668302832971</v>
      </c>
      <c r="P1465" s="16">
        <f t="shared" si="250"/>
        <v>0.21470683318524117</v>
      </c>
      <c r="Q1465" s="16">
        <f t="shared" si="251"/>
        <v>0.40249723861868075</v>
      </c>
      <c r="R1465" s="16">
        <f t="shared" si="252"/>
        <v>4.6834237703696095E-2</v>
      </c>
      <c r="S1465" s="16">
        <f t="shared" si="253"/>
        <v>0.21888225152447854</v>
      </c>
      <c r="T1465" s="16">
        <f t="shared" si="254"/>
        <v>0.40250717707596823</v>
      </c>
      <c r="U1465" s="66">
        <f t="shared" si="255"/>
        <v>1.451389879204779</v>
      </c>
      <c r="V1465" s="66"/>
    </row>
    <row r="1466" spans="1:22" x14ac:dyDescent="0.25">
      <c r="A1466">
        <v>1465</v>
      </c>
      <c r="B1466">
        <v>4.5264541322029999E-4</v>
      </c>
      <c r="C1466" s="16">
        <v>3.9935785843281904E-9</v>
      </c>
      <c r="D1466">
        <v>7.5163512802213202E-4</v>
      </c>
      <c r="E1466" s="16">
        <v>6.0550628515057903E-6</v>
      </c>
      <c r="F1466" s="16">
        <v>1.0617574020106199E-5</v>
      </c>
      <c r="G1466" s="16">
        <v>2.77774293401944E-6</v>
      </c>
      <c r="H1466">
        <v>1.78276472308601E-4</v>
      </c>
      <c r="J1466">
        <v>0.95654985745130505</v>
      </c>
      <c r="K1466">
        <f t="shared" si="245"/>
        <v>3.8200570255597151E-9</v>
      </c>
      <c r="L1466">
        <f t="shared" si="246"/>
        <v>7.7564402541777956E-4</v>
      </c>
      <c r="M1466" s="16">
        <f t="shared" si="247"/>
        <v>1.296468010228205E-4</v>
      </c>
      <c r="N1466" s="16">
        <f t="shared" si="248"/>
        <v>6.5367660596153416E-3</v>
      </c>
      <c r="O1466" s="16">
        <f t="shared" si="249"/>
        <v>7.7969691873759739E-2</v>
      </c>
      <c r="P1466" s="16">
        <f t="shared" si="250"/>
        <v>4.8250175241649991E-2</v>
      </c>
      <c r="Q1466" s="16">
        <f t="shared" si="251"/>
        <v>0.19030113490477343</v>
      </c>
      <c r="R1466" s="16">
        <f t="shared" si="252"/>
        <v>6.0150078836532896E-3</v>
      </c>
      <c r="S1466" s="16">
        <f t="shared" si="253"/>
        <v>0.14755270533329498</v>
      </c>
      <c r="T1466" s="16">
        <f t="shared" si="254"/>
        <v>0.19030595830153893</v>
      </c>
      <c r="U1466" s="66">
        <f t="shared" si="255"/>
        <v>0.66693143959828571</v>
      </c>
      <c r="V1466" s="66"/>
    </row>
    <row r="1467" spans="1:22" x14ac:dyDescent="0.25">
      <c r="A1467">
        <v>1466</v>
      </c>
      <c r="B1467" s="16">
        <v>6.5041291483108096E-4</v>
      </c>
      <c r="C1467" s="16">
        <v>6.4971362846961096E-9</v>
      </c>
      <c r="D1467" s="16">
        <v>8.5277997491946104E-4</v>
      </c>
      <c r="E1467" s="16">
        <v>1.1165467898553701E-5</v>
      </c>
      <c r="F1467" s="16">
        <v>7.4193161661254302E-6</v>
      </c>
      <c r="G1467" s="16">
        <v>1.70910294519315E-6</v>
      </c>
      <c r="H1467" s="16">
        <v>3.2874116727474399E-4</v>
      </c>
      <c r="J1467">
        <v>0.95610774363173201</v>
      </c>
      <c r="K1467">
        <f t="shared" si="245"/>
        <v>6.2119623132286521E-9</v>
      </c>
      <c r="L1467">
        <f t="shared" si="246"/>
        <v>8.6932121306062041E-4</v>
      </c>
      <c r="M1467" s="16">
        <f t="shared" si="247"/>
        <v>4.3150461660154156E-4</v>
      </c>
      <c r="N1467" s="16">
        <f t="shared" si="248"/>
        <v>0.10287408014079065</v>
      </c>
      <c r="O1467" s="16">
        <f t="shared" si="249"/>
        <v>2.9796568421194203E-2</v>
      </c>
      <c r="P1467" s="16">
        <f t="shared" si="250"/>
        <v>1.314498073877267E-2</v>
      </c>
      <c r="Q1467" s="16">
        <f t="shared" si="251"/>
        <v>1.5662590884582836E-3</v>
      </c>
      <c r="R1467" s="16">
        <f t="shared" si="252"/>
        <v>6.1023005838334386E-2</v>
      </c>
      <c r="S1467" s="16">
        <f t="shared" si="253"/>
        <v>2.2013183283017507E-2</v>
      </c>
      <c r="T1467" s="16">
        <f t="shared" si="254"/>
        <v>1.5657912353367379E-3</v>
      </c>
      <c r="U1467" s="66">
        <f t="shared" si="255"/>
        <v>0.23198386874590446</v>
      </c>
      <c r="V1467" s="66"/>
    </row>
    <row r="1468" spans="1:22" x14ac:dyDescent="0.25">
      <c r="A1468">
        <v>1467</v>
      </c>
      <c r="B1468">
        <v>5.7599834517573303E-4</v>
      </c>
      <c r="C1468" s="16">
        <v>6.2794221391279699E-9</v>
      </c>
      <c r="D1468">
        <v>9.3251626697309097E-4</v>
      </c>
      <c r="E1468" s="16">
        <v>1.1789232388966199E-5</v>
      </c>
      <c r="F1468" s="16">
        <v>8.4102324779969708E-6</v>
      </c>
      <c r="G1468" s="16">
        <v>1.7700411787453499E-6</v>
      </c>
      <c r="H1468">
        <v>3.4710783061675499E-4</v>
      </c>
      <c r="J1468">
        <v>0.95568958814648097</v>
      </c>
      <c r="K1468">
        <f t="shared" si="245"/>
        <v>6.0011783579411043E-9</v>
      </c>
      <c r="L1468">
        <f t="shared" si="246"/>
        <v>9.5110049368569104E-4</v>
      </c>
      <c r="M1468" s="16">
        <f t="shared" si="247"/>
        <v>2.0089619666577497E-4</v>
      </c>
      <c r="N1468" s="16">
        <f t="shared" si="248"/>
        <v>2.8775138229961847E-2</v>
      </c>
      <c r="O1468" s="16">
        <f t="shared" si="249"/>
        <v>1.7775107230998906E-2</v>
      </c>
      <c r="P1468" s="16">
        <f t="shared" si="250"/>
        <v>1.0157011625037506E-3</v>
      </c>
      <c r="Q1468" s="16">
        <f t="shared" si="251"/>
        <v>9.5359966765064304E-3</v>
      </c>
      <c r="R1468" s="16">
        <f t="shared" si="252"/>
        <v>2.1451182913973781E-2</v>
      </c>
      <c r="S1468" s="16">
        <f t="shared" si="253"/>
        <v>1.3924801380810902E-2</v>
      </c>
      <c r="T1468" s="16">
        <f t="shared" si="254"/>
        <v>9.5356252779950825E-3</v>
      </c>
      <c r="U1468" s="66">
        <f t="shared" si="255"/>
        <v>0.10201355287275068</v>
      </c>
      <c r="V1468" s="66"/>
    </row>
    <row r="1469" spans="1:22" x14ac:dyDescent="0.25">
      <c r="A1469">
        <v>1468</v>
      </c>
      <c r="B1469">
        <v>7.4620468071671302E-4</v>
      </c>
      <c r="C1469" s="16">
        <v>1.1106163030210099E-8</v>
      </c>
      <c r="D1469">
        <v>1.28306899699358E-3</v>
      </c>
      <c r="E1469" s="16">
        <v>2.85828161101188E-5</v>
      </c>
      <c r="F1469" s="16">
        <v>6.5919785075011197E-6</v>
      </c>
      <c r="G1469" s="16">
        <v>1.0045581252011899E-6</v>
      </c>
      <c r="H1469" s="16">
        <v>8.41571306064915E-4</v>
      </c>
      <c r="J1469">
        <v>0.95403792566146794</v>
      </c>
      <c r="K1469">
        <f t="shared" si="245"/>
        <v>1.0595700739399726E-8</v>
      </c>
      <c r="L1469">
        <f t="shared" si="246"/>
        <v>1.2972464059707533E-3</v>
      </c>
      <c r="M1469" s="16">
        <f t="shared" si="247"/>
        <v>1.9516295546267287E-4</v>
      </c>
      <c r="N1469" s="16">
        <f t="shared" si="248"/>
        <v>0.26548909388510578</v>
      </c>
      <c r="O1469" s="16">
        <f t="shared" si="249"/>
        <v>1.0089472623307891</v>
      </c>
      <c r="P1469" s="16">
        <f t="shared" si="250"/>
        <v>0.1102708826720349</v>
      </c>
      <c r="Q1469" s="16">
        <f t="shared" si="251"/>
        <v>2.7597241704805566</v>
      </c>
      <c r="R1469" s="16">
        <f t="shared" si="252"/>
        <v>0.10955650154468023</v>
      </c>
      <c r="S1469" s="16">
        <f t="shared" si="253"/>
        <v>0.2494374677780628</v>
      </c>
      <c r="T1469" s="16">
        <f t="shared" si="254"/>
        <v>2.7598518081330501</v>
      </c>
      <c r="U1469" s="66">
        <f t="shared" si="255"/>
        <v>7.2632771868242791</v>
      </c>
      <c r="V1469" s="66"/>
    </row>
    <row r="1470" spans="1:22" x14ac:dyDescent="0.25">
      <c r="A1470">
        <v>1469</v>
      </c>
      <c r="B1470" s="16">
        <v>5.4367259025232297E-4</v>
      </c>
      <c r="C1470" s="16">
        <v>4.4714124984062098E-9</v>
      </c>
      <c r="D1470" s="16">
        <v>6.9966342257416902E-4</v>
      </c>
      <c r="E1470" s="16">
        <v>6.3151063999292899E-6</v>
      </c>
      <c r="F1470" s="16">
        <v>8.8150794403623603E-6</v>
      </c>
      <c r="G1470" s="16">
        <v>2.4791856602295599E-6</v>
      </c>
      <c r="H1470">
        <v>1.8593229466017599E-4</v>
      </c>
      <c r="J1470">
        <v>0.95685498909452504</v>
      </c>
      <c r="K1470">
        <f t="shared" si="245"/>
        <v>4.2784933573995967E-9</v>
      </c>
      <c r="L1470">
        <f t="shared" si="246"/>
        <v>7.197682957026249E-4</v>
      </c>
      <c r="M1470" s="16">
        <f t="shared" si="247"/>
        <v>3.6757688480202114E-4</v>
      </c>
      <c r="N1470" s="16">
        <f t="shared" si="248"/>
        <v>1.0814152197672056E-2</v>
      </c>
      <c r="O1470" s="16">
        <f t="shared" si="249"/>
        <v>3.7245165291717085E-2</v>
      </c>
      <c r="P1470" s="16">
        <f t="shared" si="250"/>
        <v>7.4865594310680461E-2</v>
      </c>
      <c r="Q1470" s="16">
        <f t="shared" si="251"/>
        <v>0.16976334535576959</v>
      </c>
      <c r="R1470" s="16">
        <f t="shared" si="252"/>
        <v>1.1103913816211022E-2</v>
      </c>
      <c r="S1470" s="16">
        <f t="shared" si="253"/>
        <v>5.5393069953605968E-2</v>
      </c>
      <c r="T1470" s="16">
        <f t="shared" si="254"/>
        <v>0.16976945706838908</v>
      </c>
      <c r="U1470" s="66">
        <f t="shared" si="255"/>
        <v>0.52895469799404526</v>
      </c>
      <c r="V1470" s="66"/>
    </row>
    <row r="1471" spans="1:22" x14ac:dyDescent="0.25">
      <c r="A1471">
        <v>1470</v>
      </c>
      <c r="B1471">
        <v>2.5978408701731202E-4</v>
      </c>
      <c r="C1471" s="16">
        <v>3.0210160260098799E-9</v>
      </c>
      <c r="D1471">
        <v>9.9720185947143399E-4</v>
      </c>
      <c r="E1471" s="16">
        <v>6.05796573796845E-6</v>
      </c>
      <c r="F1471" s="16">
        <v>1.87389661994717E-5</v>
      </c>
      <c r="G1471" s="16">
        <v>3.68361564246488E-6</v>
      </c>
      <c r="H1471">
        <v>1.7836428930462399E-4</v>
      </c>
      <c r="J1471">
        <v>0.95515935913998196</v>
      </c>
      <c r="K1471">
        <f t="shared" si="245"/>
        <v>2.8855517313552121E-9</v>
      </c>
      <c r="L1471">
        <f t="shared" si="246"/>
        <v>1.0383603864968162E-3</v>
      </c>
      <c r="M1471" s="16">
        <f t="shared" si="247"/>
        <v>-5.1879221246219217E-4</v>
      </c>
      <c r="N1471" s="16">
        <f t="shared" si="248"/>
        <v>0.22323533537812043</v>
      </c>
      <c r="O1471" s="16">
        <f t="shared" si="249"/>
        <v>0.20680726877020358</v>
      </c>
      <c r="P1471" s="16">
        <f t="shared" si="250"/>
        <v>1.2450967674668045E-3</v>
      </c>
      <c r="Q1471" s="16">
        <f t="shared" si="251"/>
        <v>0.1900653991325531</v>
      </c>
      <c r="R1471" s="16">
        <f t="shared" si="252"/>
        <v>0.8132079450698122</v>
      </c>
      <c r="S1471" s="16">
        <f t="shared" si="253"/>
        <v>0.69808470559101665</v>
      </c>
      <c r="T1471" s="16">
        <f t="shared" si="254"/>
        <v>0.19006374600304943</v>
      </c>
      <c r="U1471" s="66">
        <f t="shared" si="255"/>
        <v>2.3227094967122222</v>
      </c>
      <c r="V1471" s="66"/>
    </row>
    <row r="1472" spans="1:22" x14ac:dyDescent="0.25">
      <c r="A1472">
        <v>1471</v>
      </c>
      <c r="B1472">
        <v>4.5649684923994798E-4</v>
      </c>
      <c r="C1472" s="16">
        <v>2.63857607033905E-9</v>
      </c>
      <c r="D1472">
        <v>4.8927897745709302E-4</v>
      </c>
      <c r="E1472" s="16">
        <v>2.6122010581548702E-6</v>
      </c>
      <c r="F1472" s="16">
        <v>1.0396525906348801E-5</v>
      </c>
      <c r="G1472" s="16">
        <v>4.1912153529345098E-6</v>
      </c>
      <c r="H1472" s="16">
        <v>7.6908901781367505E-5</v>
      </c>
      <c r="J1472">
        <v>0.95791756315293697</v>
      </c>
      <c r="K1472">
        <f t="shared" si="245"/>
        <v>2.5275383594928352E-9</v>
      </c>
      <c r="L1472">
        <f t="shared" si="246"/>
        <v>5.1426060604665492E-4</v>
      </c>
      <c r="M1472" s="16">
        <f t="shared" si="247"/>
        <v>3.9873309243324115E-4</v>
      </c>
      <c r="N1472" s="16">
        <f t="shared" si="248"/>
        <v>5.3333043240126627E-3</v>
      </c>
      <c r="O1472" s="16">
        <f t="shared" si="249"/>
        <v>0.27434992981217066</v>
      </c>
      <c r="P1472" s="16">
        <f t="shared" si="250"/>
        <v>0.24209844315312432</v>
      </c>
      <c r="Q1472" s="16">
        <f t="shared" si="251"/>
        <v>0.57272730073545963</v>
      </c>
      <c r="R1472" s="16">
        <f t="shared" si="252"/>
        <v>3.0385173716702663E-3</v>
      </c>
      <c r="S1472" s="16">
        <f t="shared" si="253"/>
        <v>1.1847175111292776</v>
      </c>
      <c r="T1472" s="16">
        <f t="shared" si="254"/>
        <v>0.57273546016495125</v>
      </c>
      <c r="U1472" s="66">
        <f t="shared" si="255"/>
        <v>2.8550004666906661</v>
      </c>
      <c r="V1472" s="66"/>
    </row>
    <row r="1473" spans="1:22" x14ac:dyDescent="0.25">
      <c r="A1473">
        <v>1472</v>
      </c>
      <c r="B1473">
        <v>3.1073591278835898E-4</v>
      </c>
      <c r="C1473" s="16">
        <v>5.1550022847978303E-9</v>
      </c>
      <c r="D1473">
        <v>1.43617856835294E-3</v>
      </c>
      <c r="E1473" s="16">
        <v>1.48202661623397E-5</v>
      </c>
      <c r="F1473" s="16">
        <v>1.59612102955227E-5</v>
      </c>
      <c r="G1473" s="16">
        <v>2.16866412840449E-6</v>
      </c>
      <c r="H1473">
        <v>4.3636090972779798E-4</v>
      </c>
      <c r="J1473">
        <v>0.95315106061391097</v>
      </c>
      <c r="K1473">
        <f t="shared" si="245"/>
        <v>4.9134958952221866E-9</v>
      </c>
      <c r="L1473">
        <f t="shared" si="246"/>
        <v>1.4702644980701051E-3</v>
      </c>
      <c r="M1473" s="16">
        <f t="shared" si="247"/>
        <v>-8.4879267249338705E-4</v>
      </c>
      <c r="N1473" s="16">
        <f t="shared" si="248"/>
        <v>0.13617147596234161</v>
      </c>
      <c r="O1473" s="16">
        <f t="shared" si="249"/>
        <v>4.8461566779593136E-3</v>
      </c>
      <c r="P1473" s="16">
        <f t="shared" si="250"/>
        <v>0.2411080721909013</v>
      </c>
      <c r="Q1473" s="16">
        <f t="shared" si="251"/>
        <v>0.14429432402183923</v>
      </c>
      <c r="R1473" s="16">
        <f t="shared" si="252"/>
        <v>0.38424068334183092</v>
      </c>
      <c r="S1473" s="16">
        <f t="shared" si="253"/>
        <v>6.5007230046445564E-3</v>
      </c>
      <c r="T1473" s="16">
        <f t="shared" si="254"/>
        <v>0.14431894642772292</v>
      </c>
      <c r="U1473" s="66">
        <f t="shared" si="255"/>
        <v>1.0614803816272398</v>
      </c>
      <c r="V1473" s="66"/>
    </row>
    <row r="1474" spans="1:22" x14ac:dyDescent="0.25">
      <c r="A1474">
        <v>1473</v>
      </c>
      <c r="B1474">
        <v>5.2271462070793099E-4</v>
      </c>
      <c r="C1474" s="16">
        <v>8.5113109475590892E-9</v>
      </c>
      <c r="D1474">
        <v>1.4079355151133701E-3</v>
      </c>
      <c r="E1474" s="16">
        <v>2.4001928074972598E-5</v>
      </c>
      <c r="F1474" s="16">
        <v>9.4661356425843793E-6</v>
      </c>
      <c r="G1474" s="16">
        <v>1.3127247893307299E-6</v>
      </c>
      <c r="H1474">
        <v>7.06699584554493E-4</v>
      </c>
      <c r="J1474">
        <v>0.95340319194749201</v>
      </c>
      <c r="K1474">
        <f t="shared" si="245"/>
        <v>8.114711025060468E-9</v>
      </c>
      <c r="L1474">
        <f t="shared" si="246"/>
        <v>1.4281719998769221E-3</v>
      </c>
      <c r="M1474" s="16">
        <f t="shared" si="247"/>
        <v>-3.8274275846106006E-4</v>
      </c>
      <c r="N1474" s="16">
        <f t="shared" si="248"/>
        <v>3.7740742704865213E-3</v>
      </c>
      <c r="O1474" s="16">
        <f t="shared" si="249"/>
        <v>0.28744535547208344</v>
      </c>
      <c r="P1474" s="16">
        <f t="shared" si="250"/>
        <v>0.2131723250365376</v>
      </c>
      <c r="Q1474" s="16">
        <f t="shared" si="251"/>
        <v>1.5245630596518014</v>
      </c>
      <c r="R1474" s="16">
        <f t="shared" si="252"/>
        <v>1.5445458249466124E-3</v>
      </c>
      <c r="S1474" s="16">
        <f t="shared" si="253"/>
        <v>0.11963318121284491</v>
      </c>
      <c r="T1474" s="16">
        <f t="shared" si="254"/>
        <v>1.5246783271649902</v>
      </c>
      <c r="U1474" s="66">
        <f t="shared" si="255"/>
        <v>3.6748108686336911</v>
      </c>
      <c r="V1474" s="66"/>
    </row>
    <row r="1475" spans="1:22" x14ac:dyDescent="0.25">
      <c r="A1475">
        <v>1474</v>
      </c>
      <c r="B1475">
        <v>6.3031360978196903E-4</v>
      </c>
      <c r="C1475" s="16">
        <v>4.2076085688869401E-9</v>
      </c>
      <c r="D1475">
        <v>5.6596633776674697E-4</v>
      </c>
      <c r="E1475" s="16">
        <v>4.8147853805191803E-6</v>
      </c>
      <c r="F1475" s="16">
        <v>7.55300186402069E-6</v>
      </c>
      <c r="G1475" s="16">
        <v>2.6303104710322699E-6</v>
      </c>
      <c r="H1475">
        <v>1.41758219229933E-4</v>
      </c>
      <c r="J1475">
        <v>0.95757857150645798</v>
      </c>
      <c r="K1475">
        <f t="shared" ref="K1475:K1502" si="256">C1475*J1475</f>
        <v>4.0291158028530879E-9</v>
      </c>
      <c r="L1475">
        <f t="shared" ref="L1475:L1502" si="257">SUM($Z$9*B1475,$AA$9*C1475,$AB$9*D1475,$AC$9*E1475,$AD$9*F1475,$AE$9*G1475)</f>
        <v>5.8369844435725174E-4</v>
      </c>
      <c r="M1475" s="16">
        <f t="shared" ref="M1475:M1502" si="258">$Z$8*B1475+$AA$8*C1475+$AB$8*D1475+$AD$8*F1475+$AE$8*G1475</f>
        <v>6.7692877520668631E-4</v>
      </c>
      <c r="N1475" s="16">
        <f t="shared" si="248"/>
        <v>7.835850545529259E-2</v>
      </c>
      <c r="O1475" s="16">
        <f t="shared" si="249"/>
        <v>5.7889300009228373E-2</v>
      </c>
      <c r="P1475" s="16">
        <f t="shared" si="250"/>
        <v>0.17008933243197785</v>
      </c>
      <c r="Q1475" s="16">
        <f t="shared" si="251"/>
        <v>0.30438711804454371</v>
      </c>
      <c r="R1475" s="16">
        <f t="shared" si="252"/>
        <v>5.450397059830063E-2</v>
      </c>
      <c r="S1475" s="16">
        <f t="shared" si="253"/>
        <v>9.6510594781692119E-2</v>
      </c>
      <c r="T1475" s="16">
        <f t="shared" si="254"/>
        <v>0.30439659356129745</v>
      </c>
      <c r="U1475" s="66">
        <f t="shared" si="255"/>
        <v>1.0661354148823328</v>
      </c>
      <c r="V1475" s="66"/>
    </row>
    <row r="1476" spans="1:22" x14ac:dyDescent="0.25">
      <c r="A1476">
        <v>1475</v>
      </c>
      <c r="B1476">
        <v>4.4886159386045999E-4</v>
      </c>
      <c r="C1476" s="16">
        <v>8.9346279785153294E-9</v>
      </c>
      <c r="D1476">
        <v>1.7333934669083199E-3</v>
      </c>
      <c r="E1476" s="16">
        <v>3.0915085502861503E-5</v>
      </c>
      <c r="F1476" s="16">
        <v>1.11780913033449E-5</v>
      </c>
      <c r="G1476" s="16">
        <v>1.2548176571472499E-6</v>
      </c>
      <c r="H1476">
        <v>9.1026106965137797E-4</v>
      </c>
      <c r="J1476">
        <v>0.95191258061121997</v>
      </c>
      <c r="K1476">
        <f t="shared" si="256"/>
        <v>8.5049847758297354E-9</v>
      </c>
      <c r="L1476">
        <f t="shared" si="257"/>
        <v>1.7569955325441786E-3</v>
      </c>
      <c r="M1476" s="16">
        <f t="shared" si="258"/>
        <v>-8.592723448232585E-4</v>
      </c>
      <c r="N1476" s="16">
        <f t="shared" ref="N1476:N1502" si="259">(B1476-$B$2)^2/$B$2/$B$2</f>
        <v>7.8382265661896232E-3</v>
      </c>
      <c r="O1476" s="16">
        <f t="shared" ref="O1476:O1502" si="260">(C1476-$C$2)^2/$C$2/$C$2</f>
        <v>0.3752058082262878</v>
      </c>
      <c r="P1476" s="16">
        <f t="shared" ref="P1476:P1502" si="261">(D1476-$D$2)^2/$D$2/$D$2</f>
        <v>0.63934957404852266</v>
      </c>
      <c r="Q1476" s="16">
        <f t="shared" ref="Q1476:Q1502" si="262">(E1476-$E$2)^2/$E$2/$E$2</f>
        <v>3.528352193108415</v>
      </c>
      <c r="R1476" s="16">
        <f t="shared" ref="R1476:R1502" si="263">(F1476-$F$2)^2/$F$2/$F$2</f>
        <v>1.8074723097952848E-2</v>
      </c>
      <c r="S1476" s="16">
        <f t="shared" ref="S1476:S1502" si="264">(G1476-$G$2)^2/$G$2/$G$2</f>
        <v>0.14042627149958342</v>
      </c>
      <c r="T1476" s="16">
        <f t="shared" ref="T1476:T1502" si="265">(H1476-$H$2)^2/$H$2/$H$2</f>
        <v>3.5287476564124574</v>
      </c>
      <c r="U1476" s="66">
        <f t="shared" ref="U1476:U1502" si="266">SUM(N1476:T1476)</f>
        <v>8.2379944529594074</v>
      </c>
      <c r="V1476" s="66"/>
    </row>
    <row r="1477" spans="1:22" x14ac:dyDescent="0.25">
      <c r="A1477">
        <v>1476</v>
      </c>
      <c r="B1477">
        <v>9.6909160442304996E-4</v>
      </c>
      <c r="C1477" s="16">
        <v>4.4782582218658297E-9</v>
      </c>
      <c r="D1477">
        <v>3.8996053212169302E-4</v>
      </c>
      <c r="E1477" s="16">
        <v>3.5388069253551998E-6</v>
      </c>
      <c r="F1477" s="16">
        <v>4.8675610570739996E-6</v>
      </c>
      <c r="G1477" s="16">
        <v>2.4657404962590598E-6</v>
      </c>
      <c r="H1477">
        <v>1.0418959565224599E-4</v>
      </c>
      <c r="J1477">
        <v>0.95858395997193502</v>
      </c>
      <c r="K1477">
        <f t="shared" si="256"/>
        <v>4.2927865000930236E-9</v>
      </c>
      <c r="L1477">
        <f t="shared" si="257"/>
        <v>4.0215691647387815E-4</v>
      </c>
      <c r="M1477" s="16">
        <f t="shared" si="258"/>
        <v>1.5360262923722217E-3</v>
      </c>
      <c r="N1477" s="16">
        <f t="shared" si="259"/>
        <v>0.93674222128521623</v>
      </c>
      <c r="O1477" s="16">
        <f t="shared" si="260"/>
        <v>3.6769801576005665E-2</v>
      </c>
      <c r="P1477" s="16">
        <f t="shared" si="261"/>
        <v>0.35419936999999618</v>
      </c>
      <c r="Q1477" s="16">
        <f t="shared" si="262"/>
        <v>0.44958982151658261</v>
      </c>
      <c r="R1477" s="16">
        <f t="shared" si="263"/>
        <v>0.25603691480920937</v>
      </c>
      <c r="S1477" s="16">
        <f t="shared" si="264"/>
        <v>5.2284349290344499E-2</v>
      </c>
      <c r="T1477" s="16">
        <f t="shared" si="265"/>
        <v>0.44960218384412054</v>
      </c>
      <c r="U1477" s="66">
        <f t="shared" si="266"/>
        <v>2.5352246623214749</v>
      </c>
      <c r="V1477" s="66"/>
    </row>
    <row r="1478" spans="1:22" x14ac:dyDescent="0.25">
      <c r="A1478">
        <v>1477</v>
      </c>
      <c r="B1478">
        <v>5.83616916239481E-4</v>
      </c>
      <c r="C1478" s="16">
        <v>1.04301585419424E-8</v>
      </c>
      <c r="D1478">
        <v>1.54992254916765E-3</v>
      </c>
      <c r="E1478" s="16">
        <v>3.2333253266802397E-5</v>
      </c>
      <c r="F1478" s="16">
        <v>8.5280715901627093E-6</v>
      </c>
      <c r="G1478" s="16">
        <v>1.07276517401108E-6</v>
      </c>
      <c r="H1478">
        <v>9.5200874775537396E-4</v>
      </c>
      <c r="J1478">
        <v>0.95277535384755696</v>
      </c>
      <c r="K1478">
        <f t="shared" si="256"/>
        <v>9.9375979954852899E-9</v>
      </c>
      <c r="L1478">
        <f t="shared" si="257"/>
        <v>1.5680410273634445E-3</v>
      </c>
      <c r="M1478" s="16">
        <f t="shared" si="258"/>
        <v>-4.0080719488448251E-4</v>
      </c>
      <c r="N1478" s="16">
        <f t="shared" si="259"/>
        <v>3.4263034078445512E-2</v>
      </c>
      <c r="O1478" s="16">
        <f t="shared" si="260"/>
        <v>0.77873028054224425</v>
      </c>
      <c r="P1478" s="16">
        <f t="shared" si="261"/>
        <v>0.37102173765741997</v>
      </c>
      <c r="Q1478" s="16">
        <f t="shared" si="262"/>
        <v>4.0418339314546339</v>
      </c>
      <c r="R1478" s="16">
        <f t="shared" si="263"/>
        <v>1.8091047929889907E-2</v>
      </c>
      <c r="S1478" s="16">
        <f t="shared" si="264"/>
        <v>0.21664384520151306</v>
      </c>
      <c r="T1478" s="16">
        <f t="shared" si="265"/>
        <v>4.0421656104054682</v>
      </c>
      <c r="U1478" s="66">
        <f t="shared" si="266"/>
        <v>9.5027494872696145</v>
      </c>
      <c r="V1478" s="66"/>
    </row>
    <row r="1479" spans="1:22" x14ac:dyDescent="0.25">
      <c r="A1479">
        <v>1478</v>
      </c>
      <c r="B1479">
        <v>7.0983628568337597E-4</v>
      </c>
      <c r="C1479" s="16">
        <v>1.15608754535938E-8</v>
      </c>
      <c r="D1479">
        <v>1.40794441754922E-3</v>
      </c>
      <c r="E1479" s="16">
        <v>3.2605428051274897E-5</v>
      </c>
      <c r="F1479" s="16">
        <v>6.9676613556889502E-6</v>
      </c>
      <c r="G1479" s="16">
        <v>9.6634483513776702E-7</v>
      </c>
      <c r="H1479">
        <v>9.6001584327029305E-4</v>
      </c>
      <c r="J1479">
        <v>0.95345071618564903</v>
      </c>
      <c r="K1479">
        <f t="shared" si="256"/>
        <v>1.1022724980962098E-8</v>
      </c>
      <c r="L1479">
        <f t="shared" si="257"/>
        <v>1.422834524220282E-3</v>
      </c>
      <c r="M1479" s="16">
        <f t="shared" si="258"/>
        <v>-3.1619528535301252E-6</v>
      </c>
      <c r="N1479" s="16">
        <f t="shared" si="259"/>
        <v>0.19483928858451455</v>
      </c>
      <c r="O1479" s="16">
        <f t="shared" si="260"/>
        <v>1.1805498829809939</v>
      </c>
      <c r="P1479" s="16">
        <f t="shared" si="261"/>
        <v>0.2131808596889406</v>
      </c>
      <c r="Q1479" s="16">
        <f t="shared" si="262"/>
        <v>4.1443695961078006</v>
      </c>
      <c r="R1479" s="16">
        <f t="shared" si="263"/>
        <v>8.5770434910126411E-2</v>
      </c>
      <c r="S1479" s="16">
        <f t="shared" si="264"/>
        <v>0.26881996680302195</v>
      </c>
      <c r="T1479" s="16">
        <f t="shared" si="265"/>
        <v>4.1446217380491213</v>
      </c>
      <c r="U1479" s="66">
        <f t="shared" si="266"/>
        <v>10.23215176712452</v>
      </c>
      <c r="V1479" s="66"/>
    </row>
    <row r="1480" spans="1:22" x14ac:dyDescent="0.25">
      <c r="A1480">
        <v>1479</v>
      </c>
      <c r="B1480">
        <v>3.0797084565935598E-4</v>
      </c>
      <c r="C1480" s="16">
        <v>6.8790216198864197E-9</v>
      </c>
      <c r="D1480">
        <v>1.9549039877637801E-3</v>
      </c>
      <c r="E1480" s="16">
        <v>2.67801316231789E-5</v>
      </c>
      <c r="F1480" s="16">
        <v>1.6452535681397499E-5</v>
      </c>
      <c r="G1480" s="16">
        <v>1.63372476850799E-6</v>
      </c>
      <c r="H1480">
        <v>7.8852089386920697E-4</v>
      </c>
      <c r="J1480">
        <v>0.95086579910327995</v>
      </c>
      <c r="K1480">
        <f t="shared" si="256"/>
        <v>6.54102638964204E-9</v>
      </c>
      <c r="L1480">
        <f t="shared" si="257"/>
        <v>1.9894359048734634E-3</v>
      </c>
      <c r="M1480" s="16">
        <f t="shared" si="258"/>
        <v>-1.3734942135547512E-3</v>
      </c>
      <c r="N1480" s="16">
        <f t="shared" si="259"/>
        <v>0.14034687917569616</v>
      </c>
      <c r="O1480" s="16">
        <f t="shared" si="260"/>
        <v>5.8341713693205163E-2</v>
      </c>
      <c r="P1480" s="16">
        <f t="shared" si="261"/>
        <v>1.0600011955953688</v>
      </c>
      <c r="Q1480" s="16">
        <f t="shared" si="262"/>
        <v>2.2302446892447776</v>
      </c>
      <c r="R1480" s="16">
        <f t="shared" si="263"/>
        <v>0.44854516079710316</v>
      </c>
      <c r="S1480" s="16">
        <f t="shared" si="264"/>
        <v>3.4569486765141058E-2</v>
      </c>
      <c r="T1480" s="16">
        <f t="shared" si="265"/>
        <v>2.2306024750587334</v>
      </c>
      <c r="U1480" s="66">
        <f t="shared" si="266"/>
        <v>6.2026516003300252</v>
      </c>
      <c r="V1480" s="66"/>
    </row>
    <row r="1481" spans="1:22" x14ac:dyDescent="0.25">
      <c r="A1481">
        <v>1480</v>
      </c>
      <c r="B1481">
        <v>3.8514751906816699E-4</v>
      </c>
      <c r="C1481" s="16">
        <v>7.0527385750277901E-9</v>
      </c>
      <c r="D1481">
        <v>1.59008013960819E-3</v>
      </c>
      <c r="E1481" s="16">
        <v>2.24164628560393E-5</v>
      </c>
      <c r="F1481" s="16">
        <v>1.29542711119013E-5</v>
      </c>
      <c r="G1481" s="16">
        <v>1.5874460140483301E-6</v>
      </c>
      <c r="H1481">
        <v>6.6002413559895095E-4</v>
      </c>
      <c r="J1481">
        <v>0.95251354679934097</v>
      </c>
      <c r="K1481">
        <f t="shared" si="256"/>
        <v>6.7178290347482506E-9</v>
      </c>
      <c r="L1481">
        <f t="shared" si="257"/>
        <v>1.6175690751074659E-3</v>
      </c>
      <c r="M1481" s="16">
        <f t="shared" si="258"/>
        <v>-8.4727403697113196E-4</v>
      </c>
      <c r="N1481" s="16">
        <f t="shared" si="259"/>
        <v>4.7485935851736147E-2</v>
      </c>
      <c r="O1481" s="16">
        <f t="shared" si="260"/>
        <v>7.4470641665464063E-2</v>
      </c>
      <c r="P1481" s="16">
        <f t="shared" si="261"/>
        <v>0.42354946942423527</v>
      </c>
      <c r="Q1481" s="16">
        <f t="shared" si="262"/>
        <v>1.1818192300696064</v>
      </c>
      <c r="R1481" s="16">
        <f t="shared" si="263"/>
        <v>9.9038119761467217E-2</v>
      </c>
      <c r="S1481" s="16">
        <f t="shared" si="264"/>
        <v>4.3676413652499746E-2</v>
      </c>
      <c r="T1481" s="16">
        <f t="shared" si="265"/>
        <v>1.1819560794218382</v>
      </c>
      <c r="U1481" s="66">
        <f t="shared" si="266"/>
        <v>3.0519958898468467</v>
      </c>
      <c r="V1481" s="66"/>
    </row>
    <row r="1482" spans="1:22" x14ac:dyDescent="0.25">
      <c r="A1482">
        <v>1481</v>
      </c>
      <c r="B1482">
        <v>1.04473873410191E-3</v>
      </c>
      <c r="C1482" s="16">
        <v>3.2749262478469101E-9</v>
      </c>
      <c r="D1482">
        <v>2.6366388721757602E-4</v>
      </c>
      <c r="E1482" s="16">
        <v>1.7525099897867499E-6</v>
      </c>
      <c r="F1482" s="16">
        <v>4.4861945081790902E-6</v>
      </c>
      <c r="G1482" s="16">
        <v>3.36641048753247E-6</v>
      </c>
      <c r="H1482" s="16">
        <v>5.1597110873091403E-5</v>
      </c>
      <c r="J1482">
        <v>0.95928737722804602</v>
      </c>
      <c r="K1482">
        <f t="shared" si="256"/>
        <v>3.1415954109123484E-9</v>
      </c>
      <c r="L1482">
        <f t="shared" si="257"/>
        <v>2.7599941179521883E-4</v>
      </c>
      <c r="M1482" s="16">
        <f t="shared" si="258"/>
        <v>1.8134780564086012E-3</v>
      </c>
      <c r="N1482" s="16">
        <f t="shared" si="259"/>
        <v>1.2576833718900116</v>
      </c>
      <c r="O1482" s="16">
        <f t="shared" si="260"/>
        <v>0.16722736063975641</v>
      </c>
      <c r="P1482" s="16">
        <f t="shared" si="261"/>
        <v>0.52746309143036241</v>
      </c>
      <c r="Q1482" s="16">
        <f t="shared" si="262"/>
        <v>0.70028476174627441</v>
      </c>
      <c r="R1482" s="16">
        <f t="shared" si="263"/>
        <v>0.29670357726256624</v>
      </c>
      <c r="S1482" s="16">
        <f t="shared" si="264"/>
        <v>0.45894389414547543</v>
      </c>
      <c r="T1482" s="16">
        <f t="shared" si="265"/>
        <v>0.70029403847785188</v>
      </c>
      <c r="U1482" s="66">
        <f t="shared" si="266"/>
        <v>4.1086000955922986</v>
      </c>
      <c r="V1482" s="66"/>
    </row>
    <row r="1483" spans="1:22" x14ac:dyDescent="0.25">
      <c r="A1483">
        <v>1482</v>
      </c>
      <c r="B1483">
        <v>2.5418977678505901E-4</v>
      </c>
      <c r="C1483" s="16">
        <v>3.3913081162221601E-9</v>
      </c>
      <c r="D1483">
        <v>1.14804096749177E-3</v>
      </c>
      <c r="E1483" s="16">
        <v>7.8162008268283602E-6</v>
      </c>
      <c r="F1483" s="16">
        <v>1.92821116220192E-5</v>
      </c>
      <c r="G1483" s="16">
        <v>3.28690804420423E-6</v>
      </c>
      <c r="H1483">
        <v>2.3013354796590999E-4</v>
      </c>
      <c r="J1483">
        <v>0.95442512339460095</v>
      </c>
      <c r="K1483">
        <f t="shared" si="256"/>
        <v>3.2367496672944469E-9</v>
      </c>
      <c r="L1483">
        <f t="shared" si="257"/>
        <v>1.1898887074718962E-3</v>
      </c>
      <c r="M1483" s="16">
        <f t="shared" si="258"/>
        <v>-6.8150915390177832E-4</v>
      </c>
      <c r="N1483" s="16">
        <f t="shared" si="259"/>
        <v>0.23409898988046404</v>
      </c>
      <c r="O1483" s="16">
        <f t="shared" si="260"/>
        <v>0.15048935632526667</v>
      </c>
      <c r="P1483" s="16">
        <f t="shared" si="261"/>
        <v>3.6820130697045088E-2</v>
      </c>
      <c r="Q1483" s="16">
        <f t="shared" si="262"/>
        <v>7.4126623695981442E-2</v>
      </c>
      <c r="R1483" s="16">
        <f t="shared" si="263"/>
        <v>0.91566369572542905</v>
      </c>
      <c r="S1483" s="16">
        <f t="shared" si="264"/>
        <v>0.40683805638385795</v>
      </c>
      <c r="T1483" s="16">
        <f t="shared" si="265"/>
        <v>7.4122437021155049E-2</v>
      </c>
      <c r="U1483" s="66">
        <f t="shared" si="266"/>
        <v>1.8921592897291994</v>
      </c>
      <c r="V1483" s="66"/>
    </row>
    <row r="1484" spans="1:22" x14ac:dyDescent="0.25">
      <c r="A1484">
        <v>1483</v>
      </c>
      <c r="B1484">
        <v>4.2211578606331701E-4</v>
      </c>
      <c r="C1484" s="16">
        <v>7.7316012919888596E-9</v>
      </c>
      <c r="D1484">
        <v>1.5903221755490401E-3</v>
      </c>
      <c r="E1484" s="16">
        <v>2.45790129832333E-5</v>
      </c>
      <c r="F1484" s="16">
        <v>1.18175642242512E-5</v>
      </c>
      <c r="G1484" s="16">
        <v>1.4479964171438399E-6</v>
      </c>
      <c r="H1484">
        <v>7.2369751191735197E-4</v>
      </c>
      <c r="J1484">
        <v>0.95253340060181502</v>
      </c>
      <c r="K1484">
        <f t="shared" si="256"/>
        <v>7.3646084707555351E-9</v>
      </c>
      <c r="L1484">
        <f t="shared" si="257"/>
        <v>1.6153975688133944E-3</v>
      </c>
      <c r="M1484" s="16">
        <f t="shared" si="258"/>
        <v>-7.7116599668676023E-4</v>
      </c>
      <c r="N1484" s="16">
        <f t="shared" si="259"/>
        <v>2.0404484557626931E-2</v>
      </c>
      <c r="O1484" s="16">
        <f t="shared" si="260"/>
        <v>0.15635354973288701</v>
      </c>
      <c r="P1484" s="16">
        <f t="shared" si="261"/>
        <v>0.42387660139694766</v>
      </c>
      <c r="Q1484" s="16">
        <f t="shared" si="262"/>
        <v>1.660134969243227</v>
      </c>
      <c r="R1484" s="16">
        <f t="shared" si="263"/>
        <v>3.973687510392683E-2</v>
      </c>
      <c r="S1484" s="16">
        <f t="shared" si="264"/>
        <v>7.7548652373425994E-2</v>
      </c>
      <c r="T1484" s="16">
        <f t="shared" si="265"/>
        <v>1.6603115744261703</v>
      </c>
      <c r="U1484" s="66">
        <f t="shared" si="266"/>
        <v>4.0383667068342115</v>
      </c>
      <c r="V1484" s="66"/>
    </row>
    <row r="1485" spans="1:22" x14ac:dyDescent="0.25">
      <c r="A1485">
        <v>1484</v>
      </c>
      <c r="B1485">
        <v>4.90243669402689E-4</v>
      </c>
      <c r="C1485" s="16">
        <v>7.4178475028317197E-9</v>
      </c>
      <c r="D1485">
        <v>1.3054594016211501E-3</v>
      </c>
      <c r="E1485" s="16">
        <v>1.9416162301156901E-5</v>
      </c>
      <c r="F1485" s="16">
        <v>1.0049749793555201E-5</v>
      </c>
      <c r="G1485" s="16">
        <v>1.5046376628830001E-6</v>
      </c>
      <c r="H1485">
        <v>5.7167611921115399E-4</v>
      </c>
      <c r="J1485">
        <v>0.95386608275450002</v>
      </c>
      <c r="K1485">
        <f t="shared" si="256"/>
        <v>7.0756331399963429E-9</v>
      </c>
      <c r="L1485">
        <f t="shared" si="257"/>
        <v>1.3270561210236406E-3</v>
      </c>
      <c r="M1485" s="16">
        <f t="shared" si="258"/>
        <v>-3.4656878221826255E-4</v>
      </c>
      <c r="N1485" s="16">
        <f t="shared" si="259"/>
        <v>2.0273313564006771E-5</v>
      </c>
      <c r="O1485" s="16">
        <f t="shared" si="260"/>
        <v>0.11477779888848227</v>
      </c>
      <c r="P1485" s="16">
        <f t="shared" si="261"/>
        <v>0.12624954086459306</v>
      </c>
      <c r="Q1485" s="16">
        <f t="shared" si="262"/>
        <v>0.65248922859473701</v>
      </c>
      <c r="R1485" s="16">
        <f t="shared" si="263"/>
        <v>3.9717021659906737E-4</v>
      </c>
      <c r="S1485" s="16">
        <f t="shared" si="264"/>
        <v>6.2625928969402264E-2</v>
      </c>
      <c r="T1485" s="16">
        <f t="shared" si="265"/>
        <v>0.65253645043561859</v>
      </c>
      <c r="U1485" s="66">
        <f t="shared" si="266"/>
        <v>1.6090963912829963</v>
      </c>
      <c r="V1485" s="66"/>
    </row>
    <row r="1486" spans="1:22" x14ac:dyDescent="0.25">
      <c r="A1486">
        <v>1485</v>
      </c>
      <c r="B1486">
        <v>6.6022268227860603E-4</v>
      </c>
      <c r="C1486" s="16">
        <v>1.17177484940933E-8</v>
      </c>
      <c r="D1486">
        <v>1.53871471515171E-3</v>
      </c>
      <c r="E1486" s="16">
        <v>3.6067728886688797E-5</v>
      </c>
      <c r="F1486" s="16">
        <v>7.5337066628705603E-6</v>
      </c>
      <c r="G1486" s="16">
        <v>9.5473447882038494E-7</v>
      </c>
      <c r="H1486" s="16">
        <v>1.06196454544338E-3</v>
      </c>
      <c r="J1486">
        <v>0.95284435326586003</v>
      </c>
      <c r="K1486">
        <f t="shared" si="256"/>
        <v>1.1165190485586335E-8</v>
      </c>
      <c r="L1486">
        <f t="shared" si="257"/>
        <v>1.5547251452077775E-3</v>
      </c>
      <c r="M1486" s="16">
        <f t="shared" si="258"/>
        <v>-2.3427978065056532E-4</v>
      </c>
      <c r="N1486" s="16">
        <f t="shared" si="259"/>
        <v>0.11604908639662669</v>
      </c>
      <c r="O1486" s="16">
        <f t="shared" si="260"/>
        <v>1.2428769217657052</v>
      </c>
      <c r="P1486" s="16">
        <f t="shared" si="261"/>
        <v>0.35698195074177225</v>
      </c>
      <c r="Q1486" s="16">
        <f t="shared" si="262"/>
        <v>5.5607991872881088</v>
      </c>
      <c r="R1486" s="16">
        <f t="shared" si="263"/>
        <v>5.5422146119466505E-2</v>
      </c>
      <c r="S1486" s="16">
        <f t="shared" si="264"/>
        <v>0.27485258875636037</v>
      </c>
      <c r="T1486" s="16">
        <f t="shared" si="265"/>
        <v>5.5612217223799103</v>
      </c>
      <c r="U1486" s="66">
        <f t="shared" si="266"/>
        <v>13.168203603447949</v>
      </c>
      <c r="V1486" s="66"/>
    </row>
    <row r="1487" spans="1:22" x14ac:dyDescent="0.25">
      <c r="A1487">
        <v>1486</v>
      </c>
      <c r="B1487" s="16">
        <v>4.4440441201290998E-4</v>
      </c>
      <c r="C1487" s="16">
        <v>6.5069174802333597E-9</v>
      </c>
      <c r="D1487" s="16">
        <v>1.26217280919989E-3</v>
      </c>
      <c r="E1487" s="16">
        <v>1.6473868968281801E-5</v>
      </c>
      <c r="F1487" s="16">
        <v>1.1067566407068801E-5</v>
      </c>
      <c r="G1487" s="16">
        <v>1.71456190717479E-6</v>
      </c>
      <c r="H1487" s="16">
        <v>4.8504436636274598E-4</v>
      </c>
      <c r="J1487">
        <v>0.954048645195953</v>
      </c>
      <c r="K1487">
        <f t="shared" si="256"/>
        <v>6.207915806418501E-9</v>
      </c>
      <c r="L1487">
        <f t="shared" si="257"/>
        <v>1.2860159970037221E-3</v>
      </c>
      <c r="M1487" s="16">
        <f t="shared" si="258"/>
        <v>-3.972071729779023E-4</v>
      </c>
      <c r="N1487" s="16">
        <f t="shared" si="259"/>
        <v>9.5227524512378221E-3</v>
      </c>
      <c r="O1487" s="16">
        <f t="shared" si="260"/>
        <v>3.0409136393080644E-2</v>
      </c>
      <c r="P1487" s="16">
        <f t="shared" si="261"/>
        <v>9.6333488713181453E-2</v>
      </c>
      <c r="Q1487" s="16">
        <f t="shared" si="262"/>
        <v>0.2849657709030145</v>
      </c>
      <c r="R1487" s="16">
        <f t="shared" si="263"/>
        <v>1.5184478197683725E-2</v>
      </c>
      <c r="S1487" s="16">
        <f t="shared" si="264"/>
        <v>2.1213412485683099E-2</v>
      </c>
      <c r="T1487" s="16">
        <f t="shared" si="265"/>
        <v>0.28498923378074104</v>
      </c>
      <c r="U1487" s="66">
        <f t="shared" si="266"/>
        <v>0.74261827292462224</v>
      </c>
      <c r="V1487" s="66"/>
    </row>
    <row r="1488" spans="1:22" x14ac:dyDescent="0.25">
      <c r="A1488">
        <v>1487</v>
      </c>
      <c r="B1488">
        <v>6.6644450896303099E-4</v>
      </c>
      <c r="C1488" s="16">
        <v>4.8019823375646397E-9</v>
      </c>
      <c r="D1488">
        <v>6.1155477694680598E-4</v>
      </c>
      <c r="E1488" s="16">
        <v>5.9344872957398899E-6</v>
      </c>
      <c r="F1488" s="16">
        <v>7.1586216341696301E-6</v>
      </c>
      <c r="G1488" s="16">
        <v>2.30593881130115E-6</v>
      </c>
      <c r="H1488">
        <v>1.7472514751946E-4</v>
      </c>
      <c r="J1488">
        <v>0.95734854447926099</v>
      </c>
      <c r="K1488">
        <f t="shared" si="256"/>
        <v>4.5971708014826274E-9</v>
      </c>
      <c r="L1488">
        <f t="shared" si="257"/>
        <v>6.2817315704410883E-4</v>
      </c>
      <c r="M1488" s="16">
        <f t="shared" si="258"/>
        <v>7.0471586088195314E-4</v>
      </c>
      <c r="N1488" s="16">
        <f t="shared" si="259"/>
        <v>0.12481660211421745</v>
      </c>
      <c r="O1488" s="16">
        <f t="shared" si="260"/>
        <v>1.7776388979500339E-2</v>
      </c>
      <c r="P1488" s="16">
        <f t="shared" si="261"/>
        <v>0.13329025219022567</v>
      </c>
      <c r="Q1488" s="16">
        <f t="shared" si="262"/>
        <v>0.20022182372290237</v>
      </c>
      <c r="R1488" s="16">
        <f t="shared" si="263"/>
        <v>7.4794439107985569E-2</v>
      </c>
      <c r="S1488" s="16">
        <f t="shared" si="264"/>
        <v>2.2209904836093933E-2</v>
      </c>
      <c r="T1488" s="16">
        <f t="shared" si="265"/>
        <v>0.20023027629252257</v>
      </c>
      <c r="U1488" s="66">
        <f t="shared" si="266"/>
        <v>0.77333968724344793</v>
      </c>
      <c r="V1488" s="66"/>
    </row>
    <row r="1489" spans="1:22" x14ac:dyDescent="0.25">
      <c r="A1489">
        <v>1488</v>
      </c>
      <c r="B1489">
        <v>2.37700184187987E-4</v>
      </c>
      <c r="C1489" s="16">
        <v>3.7675812571588196E-9</v>
      </c>
      <c r="D1489">
        <v>1.3708138042190701E-3</v>
      </c>
      <c r="E1489" s="16">
        <v>1.0343391124747199E-5</v>
      </c>
      <c r="F1489" s="16">
        <v>2.0825382764890199E-5</v>
      </c>
      <c r="G1489" s="16">
        <v>2.9658766311052399E-6</v>
      </c>
      <c r="H1489">
        <v>3.0454526933844302E-4</v>
      </c>
      <c r="J1489">
        <v>0.95335740687695403</v>
      </c>
      <c r="K1489">
        <f t="shared" si="256"/>
        <v>3.5918514975231469E-9</v>
      </c>
      <c r="L1489">
        <f t="shared" si="257"/>
        <v>1.4154266787986987E-3</v>
      </c>
      <c r="M1489" s="16">
        <f t="shared" si="258"/>
        <v>-9.4002631042272447E-4</v>
      </c>
      <c r="N1489" s="16">
        <f t="shared" si="259"/>
        <v>0.26762187453400765</v>
      </c>
      <c r="O1489" s="16">
        <f t="shared" si="260"/>
        <v>0.10241216574840503</v>
      </c>
      <c r="P1489" s="16">
        <f t="shared" si="261"/>
        <v>0.17906985472707537</v>
      </c>
      <c r="Q1489" s="16">
        <f t="shared" si="262"/>
        <v>1.3663800760940251E-3</v>
      </c>
      <c r="R1489" s="16">
        <f t="shared" si="263"/>
        <v>1.2399417127652619</v>
      </c>
      <c r="S1489" s="16">
        <f t="shared" si="264"/>
        <v>0.22836101161071484</v>
      </c>
      <c r="T1489" s="16">
        <f t="shared" si="265"/>
        <v>1.3648599373305053E-3</v>
      </c>
      <c r="U1489" s="66">
        <f t="shared" si="266"/>
        <v>2.020137859398889</v>
      </c>
      <c r="V1489" s="66"/>
    </row>
    <row r="1490" spans="1:22" x14ac:dyDescent="0.25">
      <c r="A1490">
        <v>1489</v>
      </c>
      <c r="B1490">
        <v>1.10152055023794E-3</v>
      </c>
      <c r="C1490" s="16">
        <v>4.0877914142637698E-9</v>
      </c>
      <c r="D1490">
        <v>3.1252570771214601E-4</v>
      </c>
      <c r="E1490" s="16">
        <v>2.5913558242399002E-6</v>
      </c>
      <c r="F1490" s="16">
        <v>4.2652122023017803E-6</v>
      </c>
      <c r="G1490" s="16">
        <v>2.69859744104445E-6</v>
      </c>
      <c r="H1490" s="16">
        <v>7.6294442339704102E-5</v>
      </c>
      <c r="J1490">
        <v>0.95902313667705197</v>
      </c>
      <c r="K1490">
        <f t="shared" si="256"/>
        <v>3.9202865441887626E-9</v>
      </c>
      <c r="L1490">
        <f t="shared" si="257"/>
        <v>3.2375064176637971E-4</v>
      </c>
      <c r="M1490" s="16">
        <f t="shared" si="258"/>
        <v>1.8792904587095003E-3</v>
      </c>
      <c r="N1490" s="16">
        <f t="shared" si="259"/>
        <v>1.5295925796413989</v>
      </c>
      <c r="O1490" s="16">
        <f t="shared" si="260"/>
        <v>6.8762897575373433E-2</v>
      </c>
      <c r="P1490" s="16">
        <f t="shared" si="261"/>
        <v>0.4563524594886611</v>
      </c>
      <c r="Q1490" s="16">
        <f t="shared" si="262"/>
        <v>0.57566864971295828</v>
      </c>
      <c r="R1490" s="16">
        <f t="shared" si="263"/>
        <v>0.32163880965645397</v>
      </c>
      <c r="S1490" s="16">
        <f t="shared" si="264"/>
        <v>0.11881006932708077</v>
      </c>
      <c r="T1490" s="16">
        <f t="shared" si="265"/>
        <v>0.57568026900057601</v>
      </c>
      <c r="U1490" s="66">
        <f t="shared" si="266"/>
        <v>3.6465057344025027</v>
      </c>
      <c r="V1490" s="66"/>
    </row>
    <row r="1491" spans="1:22" x14ac:dyDescent="0.25">
      <c r="A1491">
        <v>1490</v>
      </c>
      <c r="B1491">
        <v>4.1253993240130597E-4</v>
      </c>
      <c r="C1491" s="16">
        <v>7.0039673529427403E-9</v>
      </c>
      <c r="D1491">
        <v>1.47033760984107E-3</v>
      </c>
      <c r="E1491" s="16">
        <v>2.0611032814359699E-5</v>
      </c>
      <c r="F1491" s="16">
        <v>1.2031521317746899E-5</v>
      </c>
      <c r="G1491" s="16">
        <v>1.59646013545572E-6</v>
      </c>
      <c r="H1491">
        <v>6.0686201694649705E-4</v>
      </c>
      <c r="J1491">
        <v>0.95306970925144596</v>
      </c>
      <c r="K1491">
        <f t="shared" si="256"/>
        <v>6.6752691286757569E-9</v>
      </c>
      <c r="L1491">
        <f t="shared" si="257"/>
        <v>1.4959901086446666E-3</v>
      </c>
      <c r="M1491" s="16">
        <f t="shared" si="258"/>
        <v>-6.7091024384205466E-4</v>
      </c>
      <c r="N1491" s="16">
        <f t="shared" si="259"/>
        <v>2.6337772598166873E-2</v>
      </c>
      <c r="O1491" s="16">
        <f t="shared" si="260"/>
        <v>6.9743931051499355E-2</v>
      </c>
      <c r="P1491" s="16">
        <f t="shared" si="261"/>
        <v>0.27719295713929754</v>
      </c>
      <c r="Q1491" s="16">
        <f t="shared" si="262"/>
        <v>0.84459424799363336</v>
      </c>
      <c r="R1491" s="16">
        <f t="shared" si="263"/>
        <v>4.8865393716212145E-2</v>
      </c>
      <c r="S1491" s="16">
        <f t="shared" si="264"/>
        <v>4.1819173047636819E-2</v>
      </c>
      <c r="T1491" s="16">
        <f t="shared" si="265"/>
        <v>0.8446800680732155</v>
      </c>
      <c r="U1491" s="66">
        <f t="shared" si="266"/>
        <v>2.1532335436196615</v>
      </c>
      <c r="V1491" s="66"/>
    </row>
    <row r="1492" spans="1:22" x14ac:dyDescent="0.25">
      <c r="A1492">
        <v>1491</v>
      </c>
      <c r="B1492">
        <v>7.8223175019582103E-4</v>
      </c>
      <c r="C1492" s="16">
        <v>6.3700344363522697E-9</v>
      </c>
      <c r="D1492">
        <v>6.9245493619727997E-4</v>
      </c>
      <c r="E1492" s="16">
        <v>8.9058272982973306E-6</v>
      </c>
      <c r="F1492" s="16">
        <v>6.1212751931808901E-6</v>
      </c>
      <c r="G1492" s="16">
        <v>1.7398701113755E-6</v>
      </c>
      <c r="H1492" s="16">
        <v>2.6220927045665898E-4</v>
      </c>
      <c r="J1492">
        <v>0.95695169800945701</v>
      </c>
      <c r="K1492">
        <f t="shared" si="256"/>
        <v>6.0958152702460192E-9</v>
      </c>
      <c r="L1492">
        <f t="shared" si="257"/>
        <v>7.064309866605809E-4</v>
      </c>
      <c r="M1492" s="16">
        <f t="shared" si="258"/>
        <v>8.5803251373106116E-4</v>
      </c>
      <c r="N1492" s="16">
        <f t="shared" si="259"/>
        <v>0.34623049221727908</v>
      </c>
      <c r="O1492" s="16">
        <f t="shared" si="260"/>
        <v>2.2403269121605111E-2</v>
      </c>
      <c r="P1492" s="16">
        <f t="shared" si="261"/>
        <v>7.9016964778541213E-2</v>
      </c>
      <c r="Q1492" s="16">
        <f t="shared" si="262"/>
        <v>2.9176364653697974E-2</v>
      </c>
      <c r="R1492" s="16">
        <f t="shared" si="263"/>
        <v>0.14346212860450971</v>
      </c>
      <c r="S1492" s="16">
        <f t="shared" si="264"/>
        <v>1.7698945613593649E-2</v>
      </c>
      <c r="T1492" s="16">
        <f t="shared" si="265"/>
        <v>2.9180188232756483E-2</v>
      </c>
      <c r="U1492" s="66">
        <f t="shared" si="266"/>
        <v>0.6671683532219832</v>
      </c>
      <c r="V1492" s="66"/>
    </row>
    <row r="1493" spans="1:22" x14ac:dyDescent="0.25">
      <c r="A1493">
        <v>1492</v>
      </c>
      <c r="B1493">
        <v>4.3619234271897398E-4</v>
      </c>
      <c r="C1493" s="16">
        <v>6.9909812005293403E-9</v>
      </c>
      <c r="D1493">
        <v>1.3853861191334201E-3</v>
      </c>
      <c r="E1493" s="16">
        <v>1.9401834974738601E-5</v>
      </c>
      <c r="F1493" s="16">
        <v>1.1336639478072899E-5</v>
      </c>
      <c r="G1493" s="16">
        <v>1.59795418839404E-6</v>
      </c>
      <c r="H1493">
        <v>5.7125657181447697E-4</v>
      </c>
      <c r="J1493">
        <v>0.95347121242431798</v>
      </c>
      <c r="K1493">
        <f t="shared" si="256"/>
        <v>6.6656993213043246E-9</v>
      </c>
      <c r="L1493">
        <f t="shared" si="257"/>
        <v>1.4096503612967591E-3</v>
      </c>
      <c r="M1493" s="16">
        <f t="shared" si="258"/>
        <v>-5.372656758588115E-4</v>
      </c>
      <c r="N1493" s="16">
        <f t="shared" si="259"/>
        <v>1.3055384958867102E-2</v>
      </c>
      <c r="O1493" s="16">
        <f t="shared" si="260"/>
        <v>6.8511489285006222E-2</v>
      </c>
      <c r="P1493" s="16">
        <f t="shared" si="261"/>
        <v>0.19210277649811014</v>
      </c>
      <c r="Q1493" s="16">
        <f t="shared" si="262"/>
        <v>0.65033593926353173</v>
      </c>
      <c r="R1493" s="16">
        <f t="shared" si="263"/>
        <v>2.2660185858639669E-2</v>
      </c>
      <c r="S1493" s="16">
        <f t="shared" si="264"/>
        <v>4.1515241347981666E-2</v>
      </c>
      <c r="T1493" s="16">
        <f t="shared" si="265"/>
        <v>0.65039476193713397</v>
      </c>
      <c r="U1493" s="66">
        <f t="shared" si="266"/>
        <v>1.6385757791492706</v>
      </c>
      <c r="V1493" s="66"/>
    </row>
    <row r="1494" spans="1:22" x14ac:dyDescent="0.25">
      <c r="A1494">
        <v>1493</v>
      </c>
      <c r="B1494">
        <v>8.7434914699799295E-4</v>
      </c>
      <c r="C1494" s="16">
        <v>8.5734972600027996E-9</v>
      </c>
      <c r="D1494">
        <v>8.3662074321580796E-4</v>
      </c>
      <c r="E1494" s="16">
        <v>1.44585124120237E-5</v>
      </c>
      <c r="F1494" s="16">
        <v>5.5128972434415697E-6</v>
      </c>
      <c r="G1494" s="16">
        <v>1.2948275185855E-6</v>
      </c>
      <c r="H1494">
        <v>4.2569669817889099E-4</v>
      </c>
      <c r="J1494">
        <v>0.95622965785252101</v>
      </c>
      <c r="K1494">
        <f t="shared" si="256"/>
        <v>8.1982323515320035E-9</v>
      </c>
      <c r="L1494">
        <f t="shared" si="257"/>
        <v>8.4893279172401658E-4</v>
      </c>
      <c r="M1494" s="16">
        <f t="shared" si="258"/>
        <v>8.9976550227196931E-4</v>
      </c>
      <c r="N1494" s="16">
        <f t="shared" si="259"/>
        <v>0.60135177168441223</v>
      </c>
      <c r="O1494" s="16">
        <f t="shared" si="260"/>
        <v>0.29960605948791896</v>
      </c>
      <c r="P1494" s="16">
        <f t="shared" si="261"/>
        <v>1.7273300821150799E-2</v>
      </c>
      <c r="Q1494" s="16">
        <f t="shared" si="262"/>
        <v>0.11984014580974096</v>
      </c>
      <c r="R1494" s="16">
        <f t="shared" si="263"/>
        <v>0.19404643219640694</v>
      </c>
      <c r="S1494" s="16">
        <f t="shared" si="264"/>
        <v>0.12588187495983064</v>
      </c>
      <c r="T1494" s="16">
        <f t="shared" si="265"/>
        <v>0.11983378147498815</v>
      </c>
      <c r="U1494" s="66">
        <f t="shared" si="266"/>
        <v>1.4778333664344487</v>
      </c>
      <c r="V1494" s="66"/>
    </row>
    <row r="1495" spans="1:22" x14ac:dyDescent="0.25">
      <c r="A1495">
        <v>1494</v>
      </c>
      <c r="B1495" s="16">
        <v>4.01658752650125E-4</v>
      </c>
      <c r="C1495" s="16">
        <v>4.4012219348936203E-9</v>
      </c>
      <c r="D1495" s="16">
        <v>9.3774045024073896E-4</v>
      </c>
      <c r="E1495" s="16">
        <v>8.30740810234757E-6</v>
      </c>
      <c r="F1495" s="16">
        <v>1.2072065154923E-5</v>
      </c>
      <c r="G1495" s="16">
        <v>2.5259843200728498E-6</v>
      </c>
      <c r="H1495" s="16">
        <v>2.4459346605284999E-4</v>
      </c>
      <c r="J1495">
        <v>0.95558750638994605</v>
      </c>
      <c r="K1495">
        <f t="shared" si="256"/>
        <v>4.2057526938337279E-9</v>
      </c>
      <c r="L1495">
        <f t="shared" si="257"/>
        <v>9.6440616364872295E-4</v>
      </c>
      <c r="M1495" s="16">
        <f t="shared" si="258"/>
        <v>-1.6108865834847295E-4</v>
      </c>
      <c r="N1495" s="16">
        <f t="shared" si="259"/>
        <v>3.3997709609844919E-2</v>
      </c>
      <c r="O1495" s="16">
        <f t="shared" si="260"/>
        <v>4.2295297628314889E-2</v>
      </c>
      <c r="P1495" s="16">
        <f t="shared" si="261"/>
        <v>6.9941033665398803E-4</v>
      </c>
      <c r="Q1495" s="16">
        <f t="shared" si="262"/>
        <v>5.1314722698180347E-2</v>
      </c>
      <c r="R1495" s="16">
        <f t="shared" si="263"/>
        <v>5.0701482045086607E-2</v>
      </c>
      <c r="S1495" s="16">
        <f t="shared" si="264"/>
        <v>6.6913636076429472E-2</v>
      </c>
      <c r="T1495" s="16">
        <f t="shared" si="265"/>
        <v>5.1314988600281129E-2</v>
      </c>
      <c r="U1495" s="66">
        <f t="shared" si="266"/>
        <v>0.29723724699479132</v>
      </c>
      <c r="V1495" s="66"/>
    </row>
    <row r="1496" spans="1:22" x14ac:dyDescent="0.25">
      <c r="A1496">
        <v>1495</v>
      </c>
      <c r="B1496" s="16">
        <v>2.5178167229949398E-4</v>
      </c>
      <c r="C1496" s="16">
        <v>3.3220216628242899E-9</v>
      </c>
      <c r="D1496" s="16">
        <v>1.13502887879416E-3</v>
      </c>
      <c r="E1496" s="16">
        <v>7.5707275215102903E-6</v>
      </c>
      <c r="F1496" s="16">
        <v>1.94560108059262E-5</v>
      </c>
      <c r="G1496" s="16">
        <v>3.3550156143144099E-6</v>
      </c>
      <c r="H1496" s="16">
        <v>2.2290591253899499E-4</v>
      </c>
      <c r="J1496">
        <v>0.95448339633754897</v>
      </c>
      <c r="K1496">
        <f t="shared" si="256"/>
        <v>3.1708145194394404E-9</v>
      </c>
      <c r="L1496">
        <f t="shared" si="257"/>
        <v>1.177292593998664E-3</v>
      </c>
      <c r="M1496" s="16">
        <f t="shared" si="258"/>
        <v>-6.7372924939967601E-4</v>
      </c>
      <c r="N1496" s="16">
        <f t="shared" si="259"/>
        <v>0.2388547760490928</v>
      </c>
      <c r="O1496" s="16">
        <f t="shared" si="260"/>
        <v>0.16034782192811531</v>
      </c>
      <c r="P1496" s="16">
        <f t="shared" si="261"/>
        <v>3.1818243717858664E-2</v>
      </c>
      <c r="Q1496" s="16">
        <f t="shared" si="262"/>
        <v>8.7094146273723902E-2</v>
      </c>
      <c r="R1496" s="16">
        <f t="shared" si="263"/>
        <v>0.94975133253296251</v>
      </c>
      <c r="S1496" s="16">
        <f t="shared" si="264"/>
        <v>0.45128300767718055</v>
      </c>
      <c r="T1496" s="16">
        <f t="shared" si="265"/>
        <v>8.7089991201542094E-2</v>
      </c>
      <c r="U1496" s="66">
        <f t="shared" si="266"/>
        <v>2.0062393193804757</v>
      </c>
      <c r="V1496" s="66"/>
    </row>
    <row r="1497" spans="1:22" x14ac:dyDescent="0.25">
      <c r="A1497">
        <v>1496</v>
      </c>
      <c r="B1497">
        <v>7.3315375220830102E-4</v>
      </c>
      <c r="C1497" s="16">
        <v>4.6319950926710903E-9</v>
      </c>
      <c r="D1497">
        <v>5.35186685915552E-4</v>
      </c>
      <c r="E1497" s="16">
        <v>5.0142545865222397E-6</v>
      </c>
      <c r="F1497" s="16">
        <v>6.4823913965918097E-6</v>
      </c>
      <c r="G1497" s="16">
        <v>2.3883085083769699E-6</v>
      </c>
      <c r="H1497">
        <v>1.4763079976298299E-4</v>
      </c>
      <c r="J1497">
        <v>0.957765803590507</v>
      </c>
      <c r="K1497">
        <f t="shared" si="256"/>
        <v>4.4363665021594114E-9</v>
      </c>
      <c r="L1497">
        <f t="shared" si="257"/>
        <v>5.5053514522201985E-4</v>
      </c>
      <c r="M1497" s="16">
        <f t="shared" si="258"/>
        <v>9.1577235919458209E-4</v>
      </c>
      <c r="N1497" s="16">
        <f t="shared" si="259"/>
        <v>0.23888134568186489</v>
      </c>
      <c r="O1497" s="16">
        <f t="shared" si="260"/>
        <v>2.6898552168855366E-2</v>
      </c>
      <c r="P1497" s="16">
        <f t="shared" si="261"/>
        <v>0.1974682832388957</v>
      </c>
      <c r="Q1497" s="16">
        <f t="shared" si="262"/>
        <v>0.28423937316865056</v>
      </c>
      <c r="R1497" s="16">
        <f t="shared" si="263"/>
        <v>0.11704266140942605</v>
      </c>
      <c r="S1497" s="16">
        <f t="shared" si="264"/>
        <v>3.6128127369435742E-2</v>
      </c>
      <c r="T1497" s="16">
        <f t="shared" si="265"/>
        <v>0.2842497386334748</v>
      </c>
      <c r="U1497" s="66">
        <f t="shared" si="266"/>
        <v>1.1849080816706032</v>
      </c>
      <c r="V1497" s="66"/>
    </row>
    <row r="1498" spans="1:22" x14ac:dyDescent="0.25">
      <c r="A1498">
        <v>1497</v>
      </c>
      <c r="B1498">
        <v>8.22899380880114E-4</v>
      </c>
      <c r="C1498" s="16">
        <v>8.2515345190712203E-9</v>
      </c>
      <c r="D1498">
        <v>8.5596749746635198E-4</v>
      </c>
      <c r="E1498" s="16">
        <v>1.42339897118054E-5</v>
      </c>
      <c r="F1498" s="16">
        <v>5.8632418114341901E-6</v>
      </c>
      <c r="G1498" s="16">
        <v>1.3456701128423E-6</v>
      </c>
      <c r="H1498">
        <v>4.19086569799236E-4</v>
      </c>
      <c r="J1498">
        <v>0.95612484341106496</v>
      </c>
      <c r="K1498">
        <f t="shared" si="256"/>
        <v>7.8894971499479679E-9</v>
      </c>
      <c r="L1498">
        <f t="shared" si="257"/>
        <v>8.6903139966754367E-4</v>
      </c>
      <c r="M1498" s="16">
        <f t="shared" si="258"/>
        <v>7.7676736209268433E-4</v>
      </c>
      <c r="N1498" s="16">
        <f t="shared" si="259"/>
        <v>0.4502328728513747</v>
      </c>
      <c r="O1498" s="16">
        <f t="shared" si="260"/>
        <v>0.23936977955691754</v>
      </c>
      <c r="P1498" s="16">
        <f t="shared" si="261"/>
        <v>1.2397108948984301E-2</v>
      </c>
      <c r="Q1498" s="16">
        <f t="shared" si="262"/>
        <v>0.10580373798027154</v>
      </c>
      <c r="R1498" s="16">
        <f t="shared" si="263"/>
        <v>0.163985509527728</v>
      </c>
      <c r="S1498" s="16">
        <f t="shared" si="264"/>
        <v>0.10854647581352606</v>
      </c>
      <c r="T1498" s="16">
        <f t="shared" si="265"/>
        <v>0.10579869724629891</v>
      </c>
      <c r="U1498" s="66">
        <f t="shared" si="266"/>
        <v>1.1861341819251012</v>
      </c>
      <c r="V1498" s="66"/>
    </row>
    <row r="1499" spans="1:22" x14ac:dyDescent="0.25">
      <c r="A1499">
        <v>1498</v>
      </c>
      <c r="B1499" s="16">
        <v>7.4059607018791E-4</v>
      </c>
      <c r="C1499" s="16">
        <v>6.86756855605956E-9</v>
      </c>
      <c r="D1499" s="16">
        <v>7.9039397791865504E-4</v>
      </c>
      <c r="E1499" s="16">
        <v>1.0946898743412499E-5</v>
      </c>
      <c r="F1499" s="16">
        <v>6.4957932872854099E-6</v>
      </c>
      <c r="G1499" s="16">
        <v>1.61568708513952E-6</v>
      </c>
      <c r="H1499">
        <v>3.2230490139948802E-4</v>
      </c>
      <c r="J1499">
        <v>0.95644232225779602</v>
      </c>
      <c r="K1499">
        <f t="shared" si="256"/>
        <v>6.5684332180222245E-9</v>
      </c>
      <c r="L1499">
        <f t="shared" si="257"/>
        <v>8.0499438400980926E-4</v>
      </c>
      <c r="M1499" s="16">
        <f t="shared" si="258"/>
        <v>6.7619775636601086E-4</v>
      </c>
      <c r="N1499" s="16">
        <f t="shared" si="259"/>
        <v>0.2538823516761558</v>
      </c>
      <c r="O1499" s="16">
        <f t="shared" si="260"/>
        <v>5.7347423616989822E-2</v>
      </c>
      <c r="P1499" s="16">
        <f t="shared" si="261"/>
        <v>3.2191586181354898E-2</v>
      </c>
      <c r="Q1499" s="16">
        <f t="shared" si="262"/>
        <v>3.696319425555264E-4</v>
      </c>
      <c r="R1499" s="16">
        <f t="shared" si="263"/>
        <v>0.11611386881063239</v>
      </c>
      <c r="S1499" s="16">
        <f t="shared" si="264"/>
        <v>3.7992535467287911E-2</v>
      </c>
      <c r="T1499" s="16">
        <f t="shared" si="265"/>
        <v>3.6928675970567671E-4</v>
      </c>
      <c r="U1499" s="66">
        <f t="shared" si="266"/>
        <v>0.49826668445468203</v>
      </c>
      <c r="V1499" s="66"/>
    </row>
    <row r="1500" spans="1:22" x14ac:dyDescent="0.25">
      <c r="A1500">
        <v>1499</v>
      </c>
      <c r="B1500">
        <v>8.2330213378214198E-4</v>
      </c>
      <c r="C1500" s="16">
        <v>6.0343133353552101E-9</v>
      </c>
      <c r="D1500">
        <v>6.2215299852545595E-4</v>
      </c>
      <c r="E1500" s="16">
        <v>7.5862732877268202E-6</v>
      </c>
      <c r="F1500" s="16">
        <v>5.7960478296385602E-6</v>
      </c>
      <c r="G1500" s="16">
        <v>1.8351204669645801E-6</v>
      </c>
      <c r="H1500">
        <v>2.2335762904247299E-4</v>
      </c>
      <c r="J1500">
        <v>0.95732402516968496</v>
      </c>
      <c r="K1500">
        <f t="shared" si="256"/>
        <v>5.7767931313373566E-9</v>
      </c>
      <c r="L1500">
        <f t="shared" si="257"/>
        <v>6.3557418033836227E-4</v>
      </c>
      <c r="M1500" s="16">
        <f t="shared" si="258"/>
        <v>1.0110300872259216E-3</v>
      </c>
      <c r="N1500" s="16">
        <f t="shared" si="259"/>
        <v>0.45133106921909949</v>
      </c>
      <c r="O1500" s="16">
        <f t="shared" si="260"/>
        <v>7.9362380407695787E-3</v>
      </c>
      <c r="P1500" s="16">
        <f t="shared" si="261"/>
        <v>0.12537717729957901</v>
      </c>
      <c r="Q1500" s="16">
        <f t="shared" si="262"/>
        <v>8.6241930412536347E-2</v>
      </c>
      <c r="R1500" s="16">
        <f t="shared" si="263"/>
        <v>0.16955504929394624</v>
      </c>
      <c r="S1500" s="16">
        <f t="shared" si="264"/>
        <v>7.3230694479353023E-3</v>
      </c>
      <c r="T1500" s="16">
        <f t="shared" si="265"/>
        <v>8.6248930383269626E-2</v>
      </c>
      <c r="U1500" s="66">
        <f t="shared" si="266"/>
        <v>0.93401346409713559</v>
      </c>
      <c r="V1500" s="66"/>
    </row>
    <row r="1501" spans="1:22" x14ac:dyDescent="0.25">
      <c r="A1501">
        <v>1500</v>
      </c>
      <c r="B1501">
        <v>3.5469973942077199E-4</v>
      </c>
      <c r="C1501" s="16">
        <v>3.3294578386746202E-9</v>
      </c>
      <c r="D1501">
        <v>8.0085426544644004E-4</v>
      </c>
      <c r="E1501" s="16">
        <v>5.3749075885110302E-6</v>
      </c>
      <c r="F1501" s="16">
        <v>1.3588612912023E-5</v>
      </c>
      <c r="G1501" s="16">
        <v>3.3341821504660401E-6</v>
      </c>
      <c r="H1501">
        <v>1.5825142963648599E-4</v>
      </c>
      <c r="J1501">
        <v>0.95623684888069804</v>
      </c>
      <c r="K1501">
        <f t="shared" si="256"/>
        <v>3.1837502721353581E-9</v>
      </c>
      <c r="L1501">
        <f t="shared" si="257"/>
        <v>8.313623439631134E-4</v>
      </c>
      <c r="M1501" s="16">
        <f t="shared" si="258"/>
        <v>-1.2196286512156943E-4</v>
      </c>
      <c r="N1501" s="16">
        <f t="shared" si="259"/>
        <v>7.8254733824945841E-2</v>
      </c>
      <c r="O1501" s="16">
        <f t="shared" si="260"/>
        <v>0.15927477942906143</v>
      </c>
      <c r="P1501" s="16">
        <f t="shared" si="261"/>
        <v>2.841259599556805E-2</v>
      </c>
      <c r="Q1501" s="16">
        <f t="shared" si="262"/>
        <v>0.24956215065218013</v>
      </c>
      <c r="R1501" s="16">
        <f t="shared" si="263"/>
        <v>0.14370264206328087</v>
      </c>
      <c r="S1501" s="16">
        <f t="shared" si="264"/>
        <v>0.43744317480765754</v>
      </c>
      <c r="T1501" s="16">
        <f t="shared" si="265"/>
        <v>0.24956559852102764</v>
      </c>
      <c r="U1501" s="66">
        <f t="shared" si="266"/>
        <v>1.3462156752937215</v>
      </c>
      <c r="V1501" s="66"/>
    </row>
    <row r="1502" spans="1:22" x14ac:dyDescent="0.25">
      <c r="A1502">
        <v>1501</v>
      </c>
      <c r="B1502">
        <v>4.34244134025741E-4</v>
      </c>
      <c r="C1502" s="16">
        <v>7.9006619464837492E-9</v>
      </c>
      <c r="D1502">
        <v>1.5792903738865601E-3</v>
      </c>
      <c r="E1502" s="16">
        <v>2.4945377846459401E-5</v>
      </c>
      <c r="F1502" s="16">
        <v>1.14815511695031E-5</v>
      </c>
      <c r="G1502" s="16">
        <v>1.4168311078762101E-6</v>
      </c>
      <c r="H1502">
        <v>7.3448422526084501E-4</v>
      </c>
      <c r="J1502">
        <v>0.95258889391905399</v>
      </c>
      <c r="K1502">
        <f t="shared" si="256"/>
        <v>7.526082824829314E-9</v>
      </c>
      <c r="L1502">
        <f t="shared" si="257"/>
        <v>1.603662406671496E-3</v>
      </c>
      <c r="M1502" s="16">
        <f t="shared" si="258"/>
        <v>-7.3517413862001391E-4</v>
      </c>
      <c r="N1502" s="16">
        <f t="shared" si="259"/>
        <v>1.3975077104188037E-2</v>
      </c>
      <c r="O1502" s="16">
        <f t="shared" si="260"/>
        <v>0.18141473753208387</v>
      </c>
      <c r="P1502" s="16">
        <f t="shared" si="261"/>
        <v>0.40909448763906964</v>
      </c>
      <c r="Q1502" s="16">
        <f t="shared" si="262"/>
        <v>1.7491997264541881</v>
      </c>
      <c r="R1502" s="16">
        <f t="shared" si="263"/>
        <v>2.7304193284835562E-2</v>
      </c>
      <c r="S1502" s="16">
        <f t="shared" si="264"/>
        <v>8.6438938656106842E-2</v>
      </c>
      <c r="T1502" s="16">
        <f t="shared" si="265"/>
        <v>1.7493801108918441</v>
      </c>
      <c r="U1502" s="66">
        <f t="shared" si="266"/>
        <v>4.2168072715623168</v>
      </c>
      <c r="V1502" s="66"/>
    </row>
    <row r="1503" spans="1:22" x14ac:dyDescent="0.25">
      <c r="C1503" s="16"/>
      <c r="F1503" s="16"/>
      <c r="G1503" s="16"/>
      <c r="L1503" s="16"/>
      <c r="M1503" s="16"/>
      <c r="N1503" s="16">
        <f>SUM(N3:N1502)/1500</f>
        <v>0.18665657498828711</v>
      </c>
      <c r="O1503" s="16">
        <f t="shared" ref="O1503:T1503" si="267">SUM(O3:O1502)/1500</f>
        <v>0.18924110856625592</v>
      </c>
      <c r="P1503" s="16">
        <f t="shared" si="267"/>
        <v>0.1487299710448324</v>
      </c>
      <c r="Q1503" s="16">
        <f t="shared" si="267"/>
        <v>0.73734744910318584</v>
      </c>
      <c r="R1503" s="16">
        <f t="shared" si="267"/>
        <v>0.19064957009287481</v>
      </c>
      <c r="S1503" s="16">
        <f t="shared" si="267"/>
        <v>0.19004046388512513</v>
      </c>
      <c r="T1503" s="16">
        <f t="shared" si="267"/>
        <v>0.73741398503933331</v>
      </c>
      <c r="U1503" s="49">
        <f>SUM(U3:U1502)</f>
        <v>3570.118684079845</v>
      </c>
    </row>
    <row r="1504" spans="1:22" x14ac:dyDescent="0.25">
      <c r="M1504" s="16"/>
      <c r="N1504" s="16"/>
      <c r="O1504" s="16"/>
      <c r="P1504" s="17"/>
      <c r="T1504" s="49">
        <f>SUM(N1503:T1503)</f>
        <v>2.3800791227198945</v>
      </c>
      <c r="U1504" s="49">
        <f>U1503/1500</f>
        <v>2.3800791227198967</v>
      </c>
    </row>
  </sheetData>
  <mergeCells count="1">
    <mergeCell ref="AB15:AC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04"/>
  <sheetViews>
    <sheetView zoomScaleNormal="100" workbookViewId="0">
      <selection activeCell="J3" sqref="J3:J1502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2" width="9.5703125" customWidth="1"/>
    <col min="26" max="26" width="11.42578125" customWidth="1"/>
    <col min="27" max="27" width="13.5703125" bestFit="1" customWidth="1"/>
    <col min="28" max="28" width="11.42578125" customWidth="1"/>
    <col min="29" max="29" width="12" bestFit="1" customWidth="1"/>
    <col min="30" max="30" width="11.85546875" customWidth="1"/>
    <col min="42" max="42" width="12" bestFit="1" customWidth="1"/>
  </cols>
  <sheetData>
    <row r="1" spans="1:40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54</v>
      </c>
    </row>
    <row r="2" spans="1:40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0.95550430625235605</v>
      </c>
      <c r="K2" s="42">
        <f>C2*J2</f>
        <v>5.2941775725111534E-9</v>
      </c>
      <c r="P2" s="65"/>
      <c r="Q2" s="43"/>
      <c r="R2" s="43"/>
      <c r="S2" s="43"/>
      <c r="X2" t="s">
        <v>39</v>
      </c>
      <c r="Y2" s="16">
        <f t="shared" ref="Y2:AE2" si="0">AVERAGE(B3:B1502)</f>
        <v>5.6817772484989398E-4</v>
      </c>
      <c r="Z2">
        <f t="shared" si="0"/>
        <v>5.80407783880767E-9</v>
      </c>
      <c r="AA2">
        <f t="shared" si="0"/>
        <v>1.0167488106963803E-3</v>
      </c>
      <c r="AB2" s="16">
        <f t="shared" si="0"/>
        <v>1.1509971722237231E-5</v>
      </c>
      <c r="AC2">
        <f t="shared" si="0"/>
        <v>1.1191413771435568E-5</v>
      </c>
      <c r="AD2">
        <f t="shared" si="0"/>
        <v>2.0911977779417171E-6</v>
      </c>
      <c r="AE2">
        <f t="shared" si="0"/>
        <v>3.3888850737873562E-4</v>
      </c>
      <c r="AF2" s="16">
        <f>AVERAGE(J3:J1502)</f>
        <v>0.95526966453089346</v>
      </c>
      <c r="AH2" s="49"/>
      <c r="AI2" s="49"/>
      <c r="AJ2" s="49"/>
      <c r="AK2" s="49"/>
      <c r="AL2" s="49"/>
      <c r="AM2" s="49"/>
      <c r="AN2" s="49"/>
    </row>
    <row r="3" spans="1:40" x14ac:dyDescent="0.25">
      <c r="A3">
        <v>2</v>
      </c>
      <c r="B3" s="16">
        <v>2.71797275059454E-4</v>
      </c>
      <c r="C3" s="16">
        <v>4.6606605636882804E-9</v>
      </c>
      <c r="D3" s="16">
        <v>1.48639295989436E-3</v>
      </c>
      <c r="E3" s="16">
        <v>1.3859019557917999E-5</v>
      </c>
      <c r="F3" s="16">
        <v>1.8294085371767701E-5</v>
      </c>
      <c r="G3" s="16">
        <v>2.4001812019232801E-6</v>
      </c>
      <c r="H3" s="16">
        <v>4.0805957060223799E-4</v>
      </c>
      <c r="I3" s="16"/>
      <c r="J3">
        <v>0.95287973835187401</v>
      </c>
      <c r="K3">
        <f t="shared" ref="K3:K66" si="1">C3*J3</f>
        <v>4.4410490184741862E-9</v>
      </c>
      <c r="L3">
        <f t="shared" ref="L3:L34" si="2">SUM($Z$9*B3,$AA$9*C3,$AB$9*D3,$AC$9*E3,$AD$9*F3,$AE$9*G3)</f>
        <v>1.525376651179255E-3</v>
      </c>
      <c r="M3" s="16">
        <f t="shared" ref="M3:M34" si="3">$Z$8*B3+$AA$8*C3+$AB$8*D3+$AD$8*F3+$AE$8*G3</f>
        <v>-9.8178210106034699E-4</v>
      </c>
      <c r="N3" s="16">
        <f>(B3-$B$2)^2/$B$2/$B$2</f>
        <v>0.2007789814642707</v>
      </c>
      <c r="O3" s="16">
        <f>(C3-$C$2)^2/$C$2/$C$2</f>
        <v>2.5228295561543074E-2</v>
      </c>
      <c r="P3" s="16">
        <f>(D3-$D$2)^2/$D$2/$D$2</f>
        <v>0.29502245280223538</v>
      </c>
      <c r="Q3" s="16">
        <f>(E3-$E$2)^2/$E$2/$E$2</f>
        <v>8.4310533502063495E-2</v>
      </c>
      <c r="R3" s="16">
        <f>(F3-$F$2)^2/$F$2/$F$2</f>
        <v>0.73381557325093116</v>
      </c>
      <c r="S3" s="16">
        <f>(G3-$G$2)^2/$G$2/$G$2</f>
        <v>3.8412106806127715E-2</v>
      </c>
      <c r="T3" s="16">
        <f>(H3-$H$2)^2/$H$2/$H$2</f>
        <v>8.4330248797462828E-2</v>
      </c>
      <c r="U3" s="66">
        <f>SUM(N3:T3)</f>
        <v>1.4618981921846343</v>
      </c>
      <c r="V3" s="79">
        <f>U1504</f>
        <v>1.5348895066428705</v>
      </c>
      <c r="X3" t="s">
        <v>17</v>
      </c>
      <c r="Y3">
        <f t="shared" ref="Y3:AE3" si="4">_xlfn.STDEV.P(B3:B1502)</f>
        <v>3.3047362024388633E-4</v>
      </c>
      <c r="Z3">
        <f t="shared" si="4"/>
        <v>1.7560589301472936E-9</v>
      </c>
      <c r="AA3">
        <f t="shared" si="4"/>
        <v>3.4142659946645275E-4</v>
      </c>
      <c r="AB3">
        <f t="shared" si="4"/>
        <v>4.4335493790888348E-6</v>
      </c>
      <c r="AC3">
        <f t="shared" si="4"/>
        <v>5.9139844325739842E-6</v>
      </c>
      <c r="AD3">
        <f t="shared" si="4"/>
        <v>6.2810797119113582E-7</v>
      </c>
      <c r="AE3">
        <f t="shared" si="4"/>
        <v>1.3054120084833571E-4</v>
      </c>
      <c r="AH3" s="49"/>
      <c r="AI3" s="49"/>
      <c r="AJ3" s="49"/>
      <c r="AK3" s="49"/>
      <c r="AL3" s="49"/>
      <c r="AM3" s="49"/>
      <c r="AN3" s="49"/>
    </row>
    <row r="4" spans="1:40" x14ac:dyDescent="0.25">
      <c r="A4">
        <v>3</v>
      </c>
      <c r="B4">
        <v>6.17052674161435E-4</v>
      </c>
      <c r="C4" s="16">
        <v>5.8372173165305496E-9</v>
      </c>
      <c r="D4">
        <v>8.0673661680105496E-4</v>
      </c>
      <c r="E4" s="16">
        <v>9.4945384713866195E-6</v>
      </c>
      <c r="F4" s="16">
        <v>7.8043257356252203E-6</v>
      </c>
      <c r="G4" s="16">
        <v>1.90135746760726E-6</v>
      </c>
      <c r="H4">
        <v>2.7954396177034402E-4</v>
      </c>
      <c r="J4">
        <v>0.956331364309701</v>
      </c>
      <c r="K4">
        <f t="shared" si="1"/>
        <v>5.5823140000898723E-9</v>
      </c>
      <c r="L4">
        <f t="shared" si="2"/>
        <v>8.2424078852259613E-4</v>
      </c>
      <c r="M4" s="16">
        <f t="shared" si="3"/>
        <v>4.0986455980027381E-4</v>
      </c>
      <c r="N4" s="16">
        <f t="shared" ref="N4:N67" si="5">(B4-$B$2)^2/$B$2/$B$2</f>
        <v>6.4007989967621581E-2</v>
      </c>
      <c r="O4" s="16">
        <f t="shared" ref="O4:O67" si="6">(C4-$C$2)^2/$C$2/$C$2</f>
        <v>2.8636691785924131E-3</v>
      </c>
      <c r="P4" s="16">
        <f t="shared" ref="P4:P67" si="7">(D4-$D$2)^2/$D$2/$D$2</f>
        <v>2.6391093922381821E-2</v>
      </c>
      <c r="Q4" s="16">
        <f t="shared" ref="Q4:Q67" si="8">(E4-$E$2)^2/$E$2/$E$2</f>
        <v>1.3455571530231985E-2</v>
      </c>
      <c r="R4" s="16">
        <f t="shared" ref="R4:R67" si="9">(F4-$F$2)^2/$F$2/$F$2</f>
        <v>4.3245071732205535E-2</v>
      </c>
      <c r="S4" s="16">
        <f t="shared" ref="S4:S67" si="10">(G4-$G$2)^2/$G$2/$G$2</f>
        <v>2.7635623616518983E-3</v>
      </c>
      <c r="T4" s="16">
        <f t="shared" ref="T4:T67" si="11">(H4-$H$2)^2/$H$2/$H$2</f>
        <v>1.345716669389505E-2</v>
      </c>
      <c r="U4" s="66">
        <f t="shared" ref="U4:U67" si="12">SUM(N4:T4)</f>
        <v>0.16618412538658028</v>
      </c>
      <c r="V4" s="66"/>
      <c r="AH4" s="49"/>
      <c r="AI4" s="49"/>
      <c r="AJ4" s="49"/>
      <c r="AK4" s="49"/>
      <c r="AL4" s="49"/>
      <c r="AM4" s="49"/>
      <c r="AN4" s="49"/>
    </row>
    <row r="5" spans="1:40" x14ac:dyDescent="0.25">
      <c r="A5">
        <v>4</v>
      </c>
      <c r="B5">
        <v>5.6687460530379199E-4</v>
      </c>
      <c r="C5" s="16">
        <v>6.4872220707161099E-9</v>
      </c>
      <c r="D5">
        <v>9.7997377685136392E-4</v>
      </c>
      <c r="E5" s="16">
        <v>1.2792363598878499E-5</v>
      </c>
      <c r="F5" s="16">
        <v>8.5643364890982508E-6</v>
      </c>
      <c r="G5" s="16">
        <v>1.71426760209005E-6</v>
      </c>
      <c r="H5">
        <v>3.7664366052265601E-4</v>
      </c>
      <c r="J5">
        <v>0.95545249205581395</v>
      </c>
      <c r="K5">
        <f t="shared" si="1"/>
        <v>6.1982324939851851E-9</v>
      </c>
      <c r="L5">
        <f t="shared" si="2"/>
        <v>9.9881023020957985E-4</v>
      </c>
      <c r="M5" s="16">
        <f t="shared" si="3"/>
        <v>1.3493898039800424E-4</v>
      </c>
      <c r="N5" s="16">
        <f t="shared" si="5"/>
        <v>2.2832882846012089E-2</v>
      </c>
      <c r="O5" s="16">
        <f t="shared" si="6"/>
        <v>2.9182030394084679E-2</v>
      </c>
      <c r="P5" s="16">
        <f t="shared" si="7"/>
        <v>3.0275615736368079E-4</v>
      </c>
      <c r="Q5" s="16">
        <f t="shared" si="8"/>
        <v>3.6500223267263363E-2</v>
      </c>
      <c r="R5" s="16">
        <f t="shared" si="9"/>
        <v>1.7114530102064471E-2</v>
      </c>
      <c r="S5" s="16">
        <f t="shared" si="10"/>
        <v>2.1256152548682936E-2</v>
      </c>
      <c r="T5" s="16">
        <f t="shared" si="11"/>
        <v>3.6500466349038051E-2</v>
      </c>
      <c r="U5" s="66">
        <f t="shared" si="12"/>
        <v>0.16368904166450929</v>
      </c>
      <c r="V5" s="66"/>
      <c r="AH5" s="49"/>
      <c r="AI5" s="49"/>
      <c r="AJ5" s="49"/>
      <c r="AK5" s="49"/>
      <c r="AL5" s="49"/>
      <c r="AM5" s="49"/>
      <c r="AN5" s="49"/>
    </row>
    <row r="6" spans="1:40" x14ac:dyDescent="0.25">
      <c r="A6">
        <v>5</v>
      </c>
      <c r="B6">
        <v>2.9302409553216E-4</v>
      </c>
      <c r="C6" s="16">
        <v>4.4926556192493601E-9</v>
      </c>
      <c r="D6">
        <v>1.3241773966835701E-3</v>
      </c>
      <c r="E6" s="16">
        <v>1.19222185489128E-5</v>
      </c>
      <c r="F6" s="16">
        <v>1.6847847606744201E-5</v>
      </c>
      <c r="G6" s="16">
        <v>2.4855553454551401E-6</v>
      </c>
      <c r="H6" s="16">
        <v>3.5103037420853997E-4</v>
      </c>
      <c r="J6">
        <v>0.95364804622784205</v>
      </c>
      <c r="K6">
        <f t="shared" si="1"/>
        <v>4.284412253671688E-9</v>
      </c>
      <c r="L6">
        <f t="shared" si="2"/>
        <v>1.3603541545868943E-3</v>
      </c>
      <c r="M6" s="16">
        <f t="shared" si="3"/>
        <v>-7.7430596352257432E-4</v>
      </c>
      <c r="N6" s="16">
        <f t="shared" si="5"/>
        <v>0.16400889935737786</v>
      </c>
      <c r="O6" s="16">
        <f t="shared" si="6"/>
        <v>3.5780015838840031E-2</v>
      </c>
      <c r="P6" s="16">
        <f t="shared" si="7"/>
        <v>0.14043678808053775</v>
      </c>
      <c r="Q6" s="16">
        <f t="shared" si="8"/>
        <v>1.210754370167106E-2</v>
      </c>
      <c r="R6" s="16">
        <f t="shared" si="9"/>
        <v>0.50389350172542269</v>
      </c>
      <c r="S6" s="16">
        <f t="shared" si="10"/>
        <v>5.6897173666202089E-2</v>
      </c>
      <c r="T6" s="16">
        <f t="shared" si="11"/>
        <v>1.2112034581639234E-2</v>
      </c>
      <c r="U6" s="66">
        <f t="shared" si="12"/>
        <v>0.92523595695169059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  <c r="AH6" s="49"/>
      <c r="AI6" s="49"/>
      <c r="AJ6" s="49"/>
      <c r="AK6" s="49"/>
      <c r="AL6" s="49"/>
      <c r="AM6" s="49"/>
      <c r="AN6" s="49"/>
    </row>
    <row r="7" spans="1:40" x14ac:dyDescent="0.25">
      <c r="A7">
        <v>6</v>
      </c>
      <c r="B7">
        <v>6.8996554161677201E-4</v>
      </c>
      <c r="C7" s="16">
        <v>6.4765724111295696E-9</v>
      </c>
      <c r="D7">
        <v>8.00319682092928E-4</v>
      </c>
      <c r="E7" s="16">
        <v>1.04518700954966E-5</v>
      </c>
      <c r="F7" s="16">
        <v>6.9763619740484301E-6</v>
      </c>
      <c r="G7" s="16">
        <v>1.71346344897841E-6</v>
      </c>
      <c r="H7">
        <v>3.0773015618856798E-4</v>
      </c>
      <c r="J7">
        <v>0.95638164252858704</v>
      </c>
      <c r="K7">
        <f t="shared" si="1"/>
        <v>6.1940749605114289E-9</v>
      </c>
      <c r="L7">
        <f t="shared" si="2"/>
        <v>8.1597939291759222E-4</v>
      </c>
      <c r="M7" s="16">
        <f t="shared" si="3"/>
        <v>5.639516903159519E-4</v>
      </c>
      <c r="N7" s="16">
        <f t="shared" si="5"/>
        <v>0.16084603855240437</v>
      </c>
      <c r="O7" s="16">
        <f t="shared" si="6"/>
        <v>2.8529038968087814E-2</v>
      </c>
      <c r="P7" s="16">
        <f t="shared" si="7"/>
        <v>2.8600005885054649E-2</v>
      </c>
      <c r="Q7" s="16">
        <f t="shared" si="8"/>
        <v>7.2170121870593037E-4</v>
      </c>
      <c r="R7" s="16">
        <f t="shared" si="9"/>
        <v>8.5254008479409116E-2</v>
      </c>
      <c r="S7" s="16">
        <f t="shared" si="10"/>
        <v>2.137315393630343E-2</v>
      </c>
      <c r="T7" s="16">
        <f t="shared" si="11"/>
        <v>7.2213242579448583E-4</v>
      </c>
      <c r="U7" s="66">
        <f t="shared" si="12"/>
        <v>0.32604607946575986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  <c r="AH7" s="49"/>
      <c r="AI7" s="49"/>
      <c r="AJ7" s="49"/>
      <c r="AK7" s="49"/>
      <c r="AL7" s="49"/>
      <c r="AM7" s="49"/>
      <c r="AN7" s="49"/>
    </row>
    <row r="8" spans="1:40" x14ac:dyDescent="0.25">
      <c r="A8">
        <v>7</v>
      </c>
      <c r="B8">
        <v>3.4003943348291399E-4</v>
      </c>
      <c r="C8" s="16">
        <v>4.0720308094332702E-9</v>
      </c>
      <c r="D8">
        <v>1.0271583496821201E-3</v>
      </c>
      <c r="E8" s="16">
        <v>8.4097892232786593E-6</v>
      </c>
      <c r="F8" s="16">
        <v>1.43235522665701E-5</v>
      </c>
      <c r="G8" s="16">
        <v>2.7331968713578E-6</v>
      </c>
      <c r="H8">
        <v>2.4760900707138599E-4</v>
      </c>
      <c r="J8">
        <v>0.95510416059926695</v>
      </c>
      <c r="K8">
        <f t="shared" si="1"/>
        <v>3.8892135681781174E-9</v>
      </c>
      <c r="L8">
        <f t="shared" si="2"/>
        <v>1.0585345790558088E-3</v>
      </c>
      <c r="M8" s="16">
        <f t="shared" si="3"/>
        <v>-3.7845571208998066E-4</v>
      </c>
      <c r="N8" s="16">
        <f t="shared" si="5"/>
        <v>9.5796409589949533E-2</v>
      </c>
      <c r="O8" s="16">
        <f t="shared" si="6"/>
        <v>7.0262800825810517E-2</v>
      </c>
      <c r="P8" s="16">
        <f t="shared" si="7"/>
        <v>4.4071654256247735E-3</v>
      </c>
      <c r="Q8" s="16">
        <f t="shared" si="8"/>
        <v>4.7086916445415315E-2</v>
      </c>
      <c r="R8" s="16">
        <f t="shared" si="9"/>
        <v>0.20581542315140419</v>
      </c>
      <c r="S8" s="16">
        <f t="shared" si="10"/>
        <v>0.13099257939850031</v>
      </c>
      <c r="T8" s="16">
        <f t="shared" si="11"/>
        <v>4.7085592226228989E-2</v>
      </c>
      <c r="U8" s="66">
        <f t="shared" si="12"/>
        <v>0.60144688706293359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  <c r="AH8" s="49"/>
      <c r="AI8" s="49"/>
      <c r="AJ8" s="49"/>
      <c r="AK8" s="49"/>
      <c r="AL8" s="49"/>
      <c r="AM8" s="49"/>
      <c r="AN8" s="49"/>
    </row>
    <row r="9" spans="1:40" x14ac:dyDescent="0.25">
      <c r="A9">
        <v>8</v>
      </c>
      <c r="B9">
        <v>4.72325226308296E-4</v>
      </c>
      <c r="C9" s="16">
        <v>5.8489138912165601E-9</v>
      </c>
      <c r="D9">
        <v>1.0626121827580701E-3</v>
      </c>
      <c r="E9" s="16">
        <v>1.24939051697932E-5</v>
      </c>
      <c r="F9" s="16">
        <v>1.03205317543246E-5</v>
      </c>
      <c r="G9" s="16">
        <v>1.90325144258858E-6</v>
      </c>
      <c r="H9">
        <v>3.6785775353407203E-4</v>
      </c>
      <c r="J9">
        <v>0.95501382027333404</v>
      </c>
      <c r="K9">
        <f t="shared" si="1"/>
        <v>5.5857935997004985E-9</v>
      </c>
      <c r="L9">
        <f t="shared" si="2"/>
        <v>1.0851506487954167E-3</v>
      </c>
      <c r="M9" s="16">
        <f t="shared" si="3"/>
        <v>-1.4050019617882465E-4</v>
      </c>
      <c r="N9" s="16">
        <f t="shared" si="5"/>
        <v>1.6718363198219694E-3</v>
      </c>
      <c r="O9" s="16">
        <f t="shared" si="6"/>
        <v>3.0940609832405246E-3</v>
      </c>
      <c r="P9" s="16">
        <f t="shared" si="7"/>
        <v>1.0649070424896019E-2</v>
      </c>
      <c r="Q9" s="16">
        <f t="shared" si="8"/>
        <v>2.6654461157468872E-2</v>
      </c>
      <c r="R9" s="16">
        <f t="shared" si="9"/>
        <v>2.2477320699805575E-3</v>
      </c>
      <c r="S9" s="16">
        <f t="shared" si="10"/>
        <v>2.6652277312204931E-3</v>
      </c>
      <c r="T9" s="16">
        <f t="shared" si="11"/>
        <v>2.6656275052868161E-2</v>
      </c>
      <c r="U9" s="66">
        <f t="shared" si="12"/>
        <v>7.3638663739496596E-2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  <c r="AH9" s="49"/>
      <c r="AI9" s="49"/>
      <c r="AJ9" s="49"/>
      <c r="AK9" s="49"/>
      <c r="AL9" s="49"/>
      <c r="AM9" s="49"/>
      <c r="AN9" s="49"/>
    </row>
    <row r="10" spans="1:40" x14ac:dyDescent="0.25">
      <c r="A10">
        <v>9</v>
      </c>
      <c r="B10">
        <v>3.7483220276625102E-4</v>
      </c>
      <c r="C10" s="16">
        <v>5.0024902175649402E-9</v>
      </c>
      <c r="D10">
        <v>1.1477329849833801E-3</v>
      </c>
      <c r="E10" s="16">
        <v>1.15297752376265E-5</v>
      </c>
      <c r="F10" s="16">
        <v>1.30608701052779E-5</v>
      </c>
      <c r="G10" s="16">
        <v>2.2276376728174498E-6</v>
      </c>
      <c r="H10">
        <v>3.3947244363844001E-4</v>
      </c>
      <c r="J10">
        <v>0.95455015871764304</v>
      </c>
      <c r="K10">
        <f t="shared" si="1"/>
        <v>4.7751278311600706E-9</v>
      </c>
      <c r="L10">
        <f t="shared" si="2"/>
        <v>1.1760773603765357E-3</v>
      </c>
      <c r="M10" s="16">
        <f t="shared" si="3"/>
        <v>-4.2641295484403374E-4</v>
      </c>
      <c r="N10" s="16">
        <f t="shared" si="5"/>
        <v>5.7053689706221523E-2</v>
      </c>
      <c r="O10" s="16">
        <f t="shared" si="6"/>
        <v>9.4361876090612602E-3</v>
      </c>
      <c r="P10" s="16">
        <f t="shared" si="7"/>
        <v>3.6697524067879038E-2</v>
      </c>
      <c r="Q10" s="16">
        <f t="shared" si="8"/>
        <v>5.4015618982847513E-3</v>
      </c>
      <c r="R10" s="16">
        <f t="shared" si="9"/>
        <v>0.10596440636420264</v>
      </c>
      <c r="S10" s="16">
        <f t="shared" si="10"/>
        <v>1.2102878099260148E-2</v>
      </c>
      <c r="T10" s="16">
        <f t="shared" si="11"/>
        <v>5.4030336049808933E-3</v>
      </c>
      <c r="U10" s="66">
        <f t="shared" si="12"/>
        <v>0.23205928134989023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  <c r="AH10" s="49"/>
      <c r="AI10" s="49"/>
      <c r="AJ10" s="49"/>
      <c r="AK10" s="49"/>
      <c r="AL10" s="49"/>
      <c r="AM10" s="49"/>
      <c r="AN10" s="49"/>
    </row>
    <row r="11" spans="1:40" x14ac:dyDescent="0.25">
      <c r="A11">
        <v>10</v>
      </c>
      <c r="B11">
        <v>3.3121452339597497E-4</v>
      </c>
      <c r="C11" s="16">
        <v>6.23588708809464E-9</v>
      </c>
      <c r="D11">
        <v>1.63677125512255E-3</v>
      </c>
      <c r="E11" s="16">
        <v>2.03907385369692E-5</v>
      </c>
      <c r="F11" s="16">
        <v>1.5098437957595E-5</v>
      </c>
      <c r="G11" s="16">
        <v>1.7964075948328601E-6</v>
      </c>
      <c r="H11">
        <v>6.0038084092923095E-4</v>
      </c>
      <c r="J11">
        <v>0.95226677656502801</v>
      </c>
      <c r="K11">
        <f t="shared" si="1"/>
        <v>5.9382280964033615E-9</v>
      </c>
      <c r="L11">
        <f t="shared" si="2"/>
        <v>1.6687583027454845E-3</v>
      </c>
      <c r="M11" s="16">
        <f t="shared" si="3"/>
        <v>-1.0063292559535347E-3</v>
      </c>
      <c r="N11" s="16">
        <f t="shared" si="5"/>
        <v>0.10721038408773766</v>
      </c>
      <c r="O11" s="16">
        <f t="shared" si="6"/>
        <v>1.5741722377052642E-2</v>
      </c>
      <c r="P11" s="16">
        <f t="shared" si="7"/>
        <v>0.48899402360579419</v>
      </c>
      <c r="Q11" s="16">
        <f t="shared" si="8"/>
        <v>0.80731535445171054</v>
      </c>
      <c r="R11" s="16">
        <f t="shared" si="9"/>
        <v>0.28335442149738399</v>
      </c>
      <c r="S11" s="16">
        <f t="shared" si="10"/>
        <v>1.0996717022725637E-2</v>
      </c>
      <c r="T11" s="16">
        <f t="shared" si="11"/>
        <v>0.80742717521849738</v>
      </c>
      <c r="U11" s="66">
        <f t="shared" si="12"/>
        <v>2.5210397982609019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  <c r="AH11" s="49"/>
      <c r="AI11" s="49"/>
      <c r="AJ11" s="49"/>
      <c r="AK11" s="49"/>
      <c r="AL11" s="49"/>
      <c r="AM11" s="49"/>
      <c r="AN11" s="49"/>
    </row>
    <row r="12" spans="1:40" x14ac:dyDescent="0.25">
      <c r="A12">
        <v>11</v>
      </c>
      <c r="B12">
        <v>5.9408692195843903E-4</v>
      </c>
      <c r="C12" s="16">
        <v>4.7027980310852201E-9</v>
      </c>
      <c r="D12">
        <v>6.7293627858990696E-4</v>
      </c>
      <c r="E12" s="16">
        <v>6.3903928535124499E-6</v>
      </c>
      <c r="F12" s="16">
        <v>8.0555728895976502E-6</v>
      </c>
      <c r="G12" s="16">
        <v>2.3563803140025E-6</v>
      </c>
      <c r="H12" s="16">
        <v>1.8814864794056599E-4</v>
      </c>
      <c r="J12">
        <v>0.95700952014542395</v>
      </c>
      <c r="K12">
        <f t="shared" si="1"/>
        <v>4.5006224870697109E-9</v>
      </c>
      <c r="L12">
        <f t="shared" si="2"/>
        <v>6.9139910188507371E-4</v>
      </c>
      <c r="M12" s="16">
        <f t="shared" si="3"/>
        <v>4.9677474203180423E-4</v>
      </c>
      <c r="N12" s="16">
        <f t="shared" si="5"/>
        <v>4.2585829693370027E-2</v>
      </c>
      <c r="O12" s="16">
        <f t="shared" si="6"/>
        <v>2.2870245990967535E-2</v>
      </c>
      <c r="P12" s="16">
        <f t="shared" si="7"/>
        <v>9.0820053861413882E-2</v>
      </c>
      <c r="Q12" s="16">
        <f t="shared" si="8"/>
        <v>0.16403620217529014</v>
      </c>
      <c r="R12" s="16">
        <f t="shared" si="9"/>
        <v>3.329016279633102E-2</v>
      </c>
      <c r="S12" s="16">
        <f t="shared" si="10"/>
        <v>3.0333257302682732E-2</v>
      </c>
      <c r="T12" s="16">
        <f t="shared" si="11"/>
        <v>0.16404296148230832</v>
      </c>
      <c r="U12" s="66">
        <f t="shared" si="12"/>
        <v>0.54797871330236358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  <c r="AH12" s="49"/>
      <c r="AI12" s="49"/>
      <c r="AJ12" s="49"/>
      <c r="AK12" s="49"/>
      <c r="AL12" s="49"/>
      <c r="AM12" s="49"/>
      <c r="AN12" s="49"/>
    </row>
    <row r="13" spans="1:40" x14ac:dyDescent="0.25">
      <c r="A13">
        <v>12</v>
      </c>
      <c r="B13">
        <v>7.2683372737570098E-4</v>
      </c>
      <c r="C13" s="16">
        <v>5.6271529572517101E-9</v>
      </c>
      <c r="D13">
        <v>6.5780166372129501E-4</v>
      </c>
      <c r="E13" s="16">
        <v>7.4763456874577503E-6</v>
      </c>
      <c r="F13" s="16">
        <v>6.5775912103048298E-6</v>
      </c>
      <c r="G13" s="16">
        <v>1.96880852473001E-6</v>
      </c>
      <c r="H13">
        <v>2.2012150765665E-4</v>
      </c>
      <c r="J13">
        <v>0.95712084670643305</v>
      </c>
      <c r="K13">
        <f t="shared" si="1"/>
        <v>5.3858654029913658E-9</v>
      </c>
      <c r="L13">
        <f t="shared" si="2"/>
        <v>6.7292002751367745E-4</v>
      </c>
      <c r="M13" s="16">
        <f t="shared" si="3"/>
        <v>7.8074742723772462E-4</v>
      </c>
      <c r="N13" s="16">
        <f t="shared" si="5"/>
        <v>0.2265011216452632</v>
      </c>
      <c r="O13" s="16">
        <f t="shared" si="6"/>
        <v>2.4337261147321752E-4</v>
      </c>
      <c r="P13" s="16">
        <f t="shared" si="7"/>
        <v>0.10053736549748381</v>
      </c>
      <c r="Q13" s="16">
        <f t="shared" si="8"/>
        <v>9.235808013018322E-2</v>
      </c>
      <c r="R13" s="16">
        <f t="shared" si="9"/>
        <v>0.11052522518821777</v>
      </c>
      <c r="S13" s="16">
        <f t="shared" si="10"/>
        <v>3.5945513283091354E-4</v>
      </c>
      <c r="T13" s="16">
        <f t="shared" si="11"/>
        <v>9.2364442020828053E-2</v>
      </c>
      <c r="U13" s="66">
        <f t="shared" si="12"/>
        <v>0.62288906222628015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  <c r="AH13" s="49"/>
      <c r="AI13" s="49"/>
      <c r="AJ13" s="49"/>
      <c r="AK13" s="49"/>
      <c r="AL13" s="49"/>
      <c r="AM13" s="49"/>
      <c r="AN13" s="49"/>
    </row>
    <row r="14" spans="1:40" x14ac:dyDescent="0.25">
      <c r="A14">
        <v>13</v>
      </c>
      <c r="B14">
        <v>7.7742212513055105E-4</v>
      </c>
      <c r="C14" s="16">
        <v>8.2611641934325893E-9</v>
      </c>
      <c r="D14">
        <v>9.0824417827879201E-4</v>
      </c>
      <c r="E14" s="16">
        <v>1.5111787287427901E-5</v>
      </c>
      <c r="F14" s="16">
        <v>6.2216482365920404E-6</v>
      </c>
      <c r="G14" s="16">
        <v>1.3449233898582399E-6</v>
      </c>
      <c r="H14">
        <v>4.4493239648162698E-4</v>
      </c>
      <c r="J14">
        <v>0.955855881523475</v>
      </c>
      <c r="K14">
        <f t="shared" si="1"/>
        <v>7.8964823825236754E-9</v>
      </c>
      <c r="L14">
        <f t="shared" si="2"/>
        <v>9.2202413697764084E-4</v>
      </c>
      <c r="M14" s="16">
        <f t="shared" si="3"/>
        <v>6.3282011328346125E-4</v>
      </c>
      <c r="N14" s="16">
        <f t="shared" si="5"/>
        <v>0.33483238447027652</v>
      </c>
      <c r="O14" s="16">
        <f t="shared" si="6"/>
        <v>0.2410734323594764</v>
      </c>
      <c r="P14" s="16">
        <f t="shared" si="7"/>
        <v>3.2568855164921474E-3</v>
      </c>
      <c r="Q14" s="16">
        <f t="shared" si="8"/>
        <v>0.16565176425746739</v>
      </c>
      <c r="R14" s="16">
        <f t="shared" si="9"/>
        <v>0.13584921703760089</v>
      </c>
      <c r="S14" s="16">
        <f t="shared" si="10"/>
        <v>0.10879179193598709</v>
      </c>
      <c r="T14" s="16">
        <f t="shared" si="11"/>
        <v>0.16564797160450406</v>
      </c>
      <c r="U14" s="66">
        <f t="shared" si="12"/>
        <v>1.1551034471818045</v>
      </c>
      <c r="V14" s="66"/>
      <c r="AH14" s="49"/>
      <c r="AI14" s="49"/>
      <c r="AJ14" s="49"/>
      <c r="AK14" s="49"/>
      <c r="AL14" s="49"/>
      <c r="AM14" s="49"/>
      <c r="AN14" s="49"/>
    </row>
    <row r="15" spans="1:40" x14ac:dyDescent="0.25">
      <c r="A15">
        <v>14</v>
      </c>
      <c r="B15" s="16">
        <v>7.9073942856587999E-4</v>
      </c>
      <c r="C15" s="16">
        <v>5.7948457095036902E-9</v>
      </c>
      <c r="D15" s="16">
        <v>6.2208149358510998E-4</v>
      </c>
      <c r="E15" s="16">
        <v>7.2842977769349798E-6</v>
      </c>
      <c r="F15" s="16">
        <v>6.0350083720540103E-6</v>
      </c>
      <c r="G15" s="16">
        <v>1.9109771953295801E-6</v>
      </c>
      <c r="H15" s="16">
        <v>2.1446677343803301E-4</v>
      </c>
      <c r="J15">
        <v>0.95731899399543696</v>
      </c>
      <c r="K15">
        <f t="shared" si="1"/>
        <v>5.547515864980847E-9</v>
      </c>
      <c r="L15">
        <f t="shared" si="2"/>
        <v>6.3605669267883809E-4</v>
      </c>
      <c r="M15" s="16">
        <f t="shared" si="3"/>
        <v>9.4542216445292178E-4</v>
      </c>
      <c r="N15" s="16">
        <f t="shared" si="5"/>
        <v>0.36685962461524479</v>
      </c>
      <c r="O15" s="16">
        <f t="shared" si="6"/>
        <v>2.1036849042728313E-3</v>
      </c>
      <c r="P15" s="16">
        <f t="shared" si="7"/>
        <v>0.1254297545709385</v>
      </c>
      <c r="Q15" s="16">
        <f t="shared" si="8"/>
        <v>0.10354597404212225</v>
      </c>
      <c r="R15" s="16">
        <f t="shared" si="9"/>
        <v>0.15017097272016042</v>
      </c>
      <c r="S15" s="16">
        <f t="shared" si="10"/>
        <v>2.2825620516111499E-3</v>
      </c>
      <c r="T15" s="16">
        <f t="shared" si="11"/>
        <v>0.10355331907161605</v>
      </c>
      <c r="U15" s="66">
        <f t="shared" si="12"/>
        <v>0.85394589197596604</v>
      </c>
      <c r="V15" s="66"/>
      <c r="AB15" s="82" t="s">
        <v>64</v>
      </c>
      <c r="AC15" s="83"/>
      <c r="AH15" s="49"/>
      <c r="AI15" s="49"/>
      <c r="AJ15" s="49"/>
      <c r="AK15" s="49"/>
      <c r="AL15" s="49"/>
      <c r="AM15" s="49"/>
      <c r="AN15" s="49"/>
    </row>
    <row r="16" spans="1:40" x14ac:dyDescent="0.25">
      <c r="A16">
        <v>15</v>
      </c>
      <c r="B16">
        <v>1.53014248143385E-3</v>
      </c>
      <c r="C16" s="16">
        <v>7.9303695899293201E-9</v>
      </c>
      <c r="D16">
        <v>4.3779930353065498E-4</v>
      </c>
      <c r="E16" s="16">
        <v>7.0321135663229502E-6</v>
      </c>
      <c r="F16" s="16">
        <v>3.0888978155852799E-6</v>
      </c>
      <c r="G16" s="16">
        <v>1.3930761214319601E-6</v>
      </c>
      <c r="H16">
        <v>2.0703995889910799E-4</v>
      </c>
      <c r="J16">
        <v>0.95836771872047999</v>
      </c>
      <c r="K16">
        <f t="shared" si="1"/>
        <v>7.6002102125108315E-9</v>
      </c>
      <c r="L16">
        <f t="shared" si="2"/>
        <v>4.4536224491366756E-4</v>
      </c>
      <c r="M16" s="16">
        <f t="shared" si="3"/>
        <v>2.6149227179540322E-3</v>
      </c>
      <c r="N16" s="16">
        <f t="shared" si="5"/>
        <v>4.4400145900895156</v>
      </c>
      <c r="O16" s="16">
        <f t="shared" si="6"/>
        <v>0.18601088090011378</v>
      </c>
      <c r="P16" s="16">
        <f t="shared" si="7"/>
        <v>0.2975492296999665</v>
      </c>
      <c r="Q16" s="16">
        <f t="shared" si="8"/>
        <v>0.11920830322111904</v>
      </c>
      <c r="R16" s="16">
        <f t="shared" si="9"/>
        <v>0.47130133591929646</v>
      </c>
      <c r="S16" s="16">
        <f t="shared" si="10"/>
        <v>9.3539272229785586E-2</v>
      </c>
      <c r="T16" s="16">
        <f t="shared" si="11"/>
        <v>0.11922010676781802</v>
      </c>
      <c r="U16" s="66">
        <f t="shared" si="12"/>
        <v>5.7268437188276149</v>
      </c>
      <c r="V16" s="66"/>
      <c r="AA16" s="69" t="s">
        <v>55</v>
      </c>
      <c r="AB16" s="70" t="s">
        <v>39</v>
      </c>
      <c r="AC16" s="53" t="s">
        <v>17</v>
      </c>
      <c r="AH16" s="49"/>
      <c r="AI16" s="49"/>
      <c r="AJ16" s="49"/>
      <c r="AK16" s="49"/>
      <c r="AL16" s="49"/>
      <c r="AM16" s="49"/>
      <c r="AN16" s="49"/>
    </row>
    <row r="17" spans="1:40" x14ac:dyDescent="0.25">
      <c r="A17">
        <v>16</v>
      </c>
      <c r="B17">
        <v>6.6885256914480404E-4</v>
      </c>
      <c r="C17" s="16">
        <v>6.8615008412126802E-9</v>
      </c>
      <c r="D17">
        <v>8.76242164621105E-4</v>
      </c>
      <c r="E17" s="16">
        <v>1.21129676465171E-5</v>
      </c>
      <c r="F17" s="16">
        <v>7.2223190372306096E-6</v>
      </c>
      <c r="G17" s="16">
        <v>1.6187616753746601E-6</v>
      </c>
      <c r="H17">
        <v>3.56638468213526E-4</v>
      </c>
      <c r="J17">
        <v>0.95599441823890896</v>
      </c>
      <c r="K17">
        <f t="shared" si="1"/>
        <v>6.5595565049409009E-9</v>
      </c>
      <c r="L17">
        <f t="shared" si="2"/>
        <v>8.9229870287009961E-4</v>
      </c>
      <c r="M17" s="16">
        <f t="shared" si="3"/>
        <v>4.4540643541950842E-4</v>
      </c>
      <c r="N17" s="16">
        <f t="shared" si="5"/>
        <v>0.12829562092522967</v>
      </c>
      <c r="O17" s="16">
        <f t="shared" si="6"/>
        <v>5.6824121965763495E-2</v>
      </c>
      <c r="P17" s="16">
        <f t="shared" si="7"/>
        <v>8.1528853866057079E-3</v>
      </c>
      <c r="Q17" s="16">
        <f t="shared" si="8"/>
        <v>1.6331366998528267E-2</v>
      </c>
      <c r="R17" s="16">
        <f t="shared" si="9"/>
        <v>7.1300319805887205E-2</v>
      </c>
      <c r="S17" s="16">
        <f t="shared" si="10"/>
        <v>3.7397641198872691E-2</v>
      </c>
      <c r="T17" s="16">
        <f t="shared" si="11"/>
        <v>1.6330035246524596E-2</v>
      </c>
      <c r="U17" s="66">
        <f t="shared" si="12"/>
        <v>0.33463199152741163</v>
      </c>
      <c r="V17" s="66"/>
      <c r="Y17" s="16"/>
      <c r="Z17" s="30" t="s">
        <v>26</v>
      </c>
      <c r="AA17" s="72">
        <v>4.9246101929160198E-4</v>
      </c>
      <c r="AB17" s="74">
        <f>Y2</f>
        <v>5.6817772484989398E-4</v>
      </c>
      <c r="AC17" s="78">
        <f>_xlfn.STDEV.P(B3:B1502)</f>
        <v>3.3047362024388633E-4</v>
      </c>
      <c r="AH17" s="49"/>
      <c r="AI17" s="49"/>
      <c r="AJ17" s="49"/>
      <c r="AK17" s="49"/>
      <c r="AL17" s="49"/>
      <c r="AM17" s="49"/>
      <c r="AN17" s="49"/>
    </row>
    <row r="18" spans="1:40" x14ac:dyDescent="0.25">
      <c r="A18">
        <v>17</v>
      </c>
      <c r="B18" s="16">
        <v>3.2628817560301698E-4</v>
      </c>
      <c r="C18" s="16">
        <v>7.4182793161393802E-9</v>
      </c>
      <c r="D18" s="16">
        <v>1.9911144463233199E-3</v>
      </c>
      <c r="E18" s="16">
        <v>2.9405179584549699E-5</v>
      </c>
      <c r="F18" s="16">
        <v>1.5548962310465401E-5</v>
      </c>
      <c r="G18" s="16">
        <v>1.5154450288272399E-6</v>
      </c>
      <c r="H18">
        <v>8.6581478997089199E-4</v>
      </c>
      <c r="J18">
        <v>0.95072848033460799</v>
      </c>
      <c r="K18">
        <f t="shared" si="1"/>
        <v>7.052769420930848E-9</v>
      </c>
      <c r="L18">
        <f t="shared" si="2"/>
        <v>2.0237203976937617E-3</v>
      </c>
      <c r="M18" s="16">
        <f t="shared" si="3"/>
        <v>-1.3711440464877279E-3</v>
      </c>
      <c r="N18" s="16">
        <f t="shared" si="5"/>
        <v>0.11386136464115909</v>
      </c>
      <c r="O18" s="16">
        <f t="shared" si="6"/>
        <v>0.11483061167204925</v>
      </c>
      <c r="P18" s="16">
        <f t="shared" si="7"/>
        <v>1.1388239868437475</v>
      </c>
      <c r="Q18" s="16">
        <f t="shared" si="8"/>
        <v>3.0199801872489229</v>
      </c>
      <c r="R18" s="16">
        <f t="shared" si="9"/>
        <v>0.3341224692776692</v>
      </c>
      <c r="S18" s="16">
        <f t="shared" si="10"/>
        <v>5.9959608610077764E-2</v>
      </c>
      <c r="T18" s="16">
        <f t="shared" si="11"/>
        <v>3.0204519273195132</v>
      </c>
      <c r="U18" s="66">
        <f t="shared" si="12"/>
        <v>7.8020301556131386</v>
      </c>
      <c r="V18" s="66"/>
      <c r="X18" s="16"/>
      <c r="Z18" s="30" t="s">
        <v>31</v>
      </c>
      <c r="AA18" s="73">
        <v>9.8492203770924832E-4</v>
      </c>
      <c r="AB18" s="71">
        <f>AVERAGE(L3:L1502)</f>
        <v>1.0412170319393519E-3</v>
      </c>
      <c r="AC18" s="54">
        <f>_xlfn.STDEV.P(L3:L1502)</f>
        <v>3.5128399655311849E-4</v>
      </c>
      <c r="AH18" s="49"/>
      <c r="AI18" s="49"/>
      <c r="AJ18" s="49"/>
      <c r="AK18" s="49"/>
      <c r="AL18" s="49"/>
      <c r="AM18" s="49"/>
      <c r="AN18" s="49"/>
    </row>
    <row r="19" spans="1:40" x14ac:dyDescent="0.25">
      <c r="A19">
        <v>18</v>
      </c>
      <c r="B19">
        <v>5.3897031668078798E-4</v>
      </c>
      <c r="C19" s="16">
        <v>6.0529691284088297E-9</v>
      </c>
      <c r="D19">
        <v>9.6134100116134597E-4</v>
      </c>
      <c r="E19" s="16">
        <v>1.1711277060059399E-5</v>
      </c>
      <c r="F19" s="16">
        <v>9.0008694674080208E-6</v>
      </c>
      <c r="G19" s="16">
        <v>1.8369075695886099E-6</v>
      </c>
      <c r="H19">
        <v>3.44813117352875E-4</v>
      </c>
      <c r="J19">
        <v>0.955535052751742</v>
      </c>
      <c r="K19">
        <f t="shared" si="1"/>
        <v>5.7838241754187971E-9</v>
      </c>
      <c r="L19">
        <f t="shared" si="2"/>
        <v>9.8117359469662214E-4</v>
      </c>
      <c r="M19" s="16">
        <f t="shared" si="3"/>
        <v>9.6767038664953648E-5</v>
      </c>
      <c r="N19" s="16">
        <f t="shared" si="5"/>
        <v>8.919404053702687E-3</v>
      </c>
      <c r="O19" s="16">
        <f t="shared" si="6"/>
        <v>8.547483730686466E-3</v>
      </c>
      <c r="P19" s="16">
        <f t="shared" si="7"/>
        <v>3.7810382354688461E-6</v>
      </c>
      <c r="Q19" s="16">
        <f t="shared" si="8"/>
        <v>8.1711279479409829E-3</v>
      </c>
      <c r="R19" s="16">
        <f t="shared" si="9"/>
        <v>7.4856497506788303E-3</v>
      </c>
      <c r="S19" s="16">
        <f t="shared" si="10"/>
        <v>7.1714537879515481E-3</v>
      </c>
      <c r="T19" s="16">
        <f t="shared" si="11"/>
        <v>8.1710772488893992E-3</v>
      </c>
      <c r="U19" s="66">
        <f t="shared" si="12"/>
        <v>4.8469977558085381E-2</v>
      </c>
      <c r="V19" s="66"/>
      <c r="Z19" s="30" t="s">
        <v>33</v>
      </c>
      <c r="AA19" s="5">
        <v>8.7395557692762074E-13</v>
      </c>
      <c r="AB19" s="71">
        <f>AVERAGE(M3:M1502)</f>
        <v>9.5138417760434843E-5</v>
      </c>
      <c r="AC19" s="54">
        <f>_xlfn.STDEV.P(M3:M1502)</f>
        <v>9.4615182686409597E-4</v>
      </c>
      <c r="AH19" s="49"/>
      <c r="AI19" s="49"/>
      <c r="AJ19" s="49"/>
      <c r="AK19" s="49"/>
      <c r="AL19" s="49"/>
      <c r="AM19" s="49"/>
      <c r="AN19" s="49"/>
    </row>
    <row r="20" spans="1:40" x14ac:dyDescent="0.25">
      <c r="A20">
        <v>19</v>
      </c>
      <c r="B20" s="16">
        <v>7.2683221679314795E-4</v>
      </c>
      <c r="C20" s="16">
        <v>7.5610668836712104E-9</v>
      </c>
      <c r="D20" s="16">
        <v>8.88765778558152E-4</v>
      </c>
      <c r="E20" s="16">
        <v>1.3537186628268199E-5</v>
      </c>
      <c r="F20" s="16">
        <v>6.6492871279761102E-6</v>
      </c>
      <c r="G20" s="16">
        <v>1.46915883817902E-6</v>
      </c>
      <c r="H20" s="16">
        <v>3.9857150959864103E-4</v>
      </c>
      <c r="J20">
        <v>0.95594396700163498</v>
      </c>
      <c r="K20">
        <f t="shared" si="1"/>
        <v>7.2279562715413469E-9</v>
      </c>
      <c r="L20">
        <f t="shared" si="2"/>
        <v>9.0352595058539953E-4</v>
      </c>
      <c r="M20" s="16">
        <f t="shared" si="3"/>
        <v>5.5013848300089637E-4</v>
      </c>
      <c r="N20" s="16">
        <f t="shared" si="5"/>
        <v>0.22649820195770418</v>
      </c>
      <c r="O20" s="16">
        <f t="shared" si="6"/>
        <v>0.13296033009989819</v>
      </c>
      <c r="P20" s="16">
        <f t="shared" si="7"/>
        <v>5.973964727009725E-3</v>
      </c>
      <c r="Q20" s="16">
        <f t="shared" si="8"/>
        <v>6.7807155731761465E-2</v>
      </c>
      <c r="R20" s="16">
        <f t="shared" si="9"/>
        <v>0.10574012471117697</v>
      </c>
      <c r="S20" s="16">
        <f t="shared" si="10"/>
        <v>7.1786769224548241E-2</v>
      </c>
      <c r="T20" s="16">
        <f t="shared" si="11"/>
        <v>6.7804435390499213E-2</v>
      </c>
      <c r="U20" s="66">
        <f t="shared" si="12"/>
        <v>0.67857098184259801</v>
      </c>
      <c r="V20" s="66"/>
      <c r="Z20" s="30" t="s">
        <v>32</v>
      </c>
      <c r="AA20" s="5">
        <v>5.2941991164053117E-9</v>
      </c>
      <c r="AB20" s="71">
        <f>AVERAGE(K3:K1502)</f>
        <v>5.5454469999083231E-9</v>
      </c>
      <c r="AC20" s="54">
        <f>_xlfn.STDEV.P(K3:K1502)</f>
        <v>1.681403054097741E-9</v>
      </c>
      <c r="AH20" s="49"/>
      <c r="AI20" s="49"/>
      <c r="AJ20" s="49"/>
      <c r="AK20" s="49"/>
      <c r="AL20" s="49"/>
      <c r="AM20" s="49"/>
      <c r="AN20" s="49"/>
    </row>
    <row r="21" spans="1:40" x14ac:dyDescent="0.25">
      <c r="A21">
        <v>20</v>
      </c>
      <c r="B21">
        <v>4.2869411648823499E-4</v>
      </c>
      <c r="C21" s="16">
        <v>5.2502355790166601E-9</v>
      </c>
      <c r="D21">
        <v>1.0507461697394399E-3</v>
      </c>
      <c r="E21" s="16">
        <v>1.1090732614333701E-5</v>
      </c>
      <c r="F21" s="16">
        <v>1.1367112956582799E-5</v>
      </c>
      <c r="G21" s="16">
        <v>2.1201021136498701E-6</v>
      </c>
      <c r="H21">
        <v>3.2654406223856999E-4</v>
      </c>
      <c r="J21">
        <v>0.95505001172279302</v>
      </c>
      <c r="K21">
        <f t="shared" si="1"/>
        <v>5.0142375512872865E-9</v>
      </c>
      <c r="L21">
        <f t="shared" si="2"/>
        <v>1.0755952475306762E-3</v>
      </c>
      <c r="M21" s="16">
        <f t="shared" si="3"/>
        <v>-2.1820701455420644E-4</v>
      </c>
      <c r="N21" s="16">
        <f t="shared" si="5"/>
        <v>1.6766674290379497E-2</v>
      </c>
      <c r="O21" s="16">
        <f t="shared" si="6"/>
        <v>2.7485313153168306E-3</v>
      </c>
      <c r="P21" s="16">
        <f t="shared" si="7"/>
        <v>8.2582921919815405E-3</v>
      </c>
      <c r="Q21" s="16">
        <f t="shared" si="8"/>
        <v>1.0639118474705118E-3</v>
      </c>
      <c r="R21" s="16">
        <f t="shared" si="9"/>
        <v>2.3600855281796618E-2</v>
      </c>
      <c r="S21" s="16">
        <f t="shared" si="10"/>
        <v>3.1842341279116424E-3</v>
      </c>
      <c r="T21" s="16">
        <f t="shared" si="11"/>
        <v>1.0642098262402292E-3</v>
      </c>
      <c r="U21" s="66">
        <f t="shared" si="12"/>
        <v>5.6686708881096871E-2</v>
      </c>
      <c r="V21" s="66"/>
      <c r="Z21" s="30" t="s">
        <v>37</v>
      </c>
      <c r="AA21" s="80">
        <v>3.16228E-4</v>
      </c>
      <c r="AB21" s="81">
        <f>AE2</f>
        <v>3.3888850737873562E-4</v>
      </c>
      <c r="AC21" s="55">
        <f>_xlfn.STDEV.P(H3:H1502)</f>
        <v>1.3054120084833571E-4</v>
      </c>
      <c r="AH21" s="49"/>
      <c r="AI21" s="49"/>
      <c r="AJ21" s="49"/>
      <c r="AK21" s="49"/>
      <c r="AL21" s="49"/>
      <c r="AM21" s="49"/>
      <c r="AN21" s="49"/>
    </row>
    <row r="22" spans="1:40" x14ac:dyDescent="0.25">
      <c r="A22">
        <v>21</v>
      </c>
      <c r="B22">
        <v>7.4110093354864297E-4</v>
      </c>
      <c r="C22" s="16">
        <v>7.23573466489387E-9</v>
      </c>
      <c r="D22">
        <v>8.3304264092629303E-4</v>
      </c>
      <c r="E22" s="16">
        <v>1.2150208908307E-5</v>
      </c>
      <c r="F22" s="16">
        <v>6.5042930684559997E-6</v>
      </c>
      <c r="G22" s="16">
        <v>1.5342298356390899E-6</v>
      </c>
      <c r="H22">
        <v>3.57734172099282E-4</v>
      </c>
      <c r="J22">
        <v>0.95622649330047405</v>
      </c>
      <c r="K22">
        <f t="shared" si="1"/>
        <v>6.9190011850641458E-9</v>
      </c>
      <c r="L22">
        <f t="shared" si="2"/>
        <v>8.4757822116417929E-4</v>
      </c>
      <c r="M22" s="16">
        <f t="shared" si="3"/>
        <v>6.3462364593310666E-4</v>
      </c>
      <c r="N22" s="16">
        <f t="shared" si="5"/>
        <v>0.25491651667772147</v>
      </c>
      <c r="O22" s="16">
        <f t="shared" si="6"/>
        <v>9.358742265800564E-2</v>
      </c>
      <c r="P22" s="16">
        <f t="shared" si="7"/>
        <v>1.8263544902195665E-2</v>
      </c>
      <c r="Q22" s="16">
        <f t="shared" si="8"/>
        <v>1.7229616824362606E-2</v>
      </c>
      <c r="R22" s="16">
        <f t="shared" si="9"/>
        <v>0.11552672501638508</v>
      </c>
      <c r="S22" s="16">
        <f t="shared" si="10"/>
        <v>5.5463170648928563E-2</v>
      </c>
      <c r="T22" s="16">
        <f t="shared" si="11"/>
        <v>1.7227597729263931E-2</v>
      </c>
      <c r="U22" s="66">
        <f t="shared" si="12"/>
        <v>0.57221459445686296</v>
      </c>
      <c r="V22" s="66"/>
      <c r="AH22" s="49"/>
      <c r="AI22" s="49"/>
      <c r="AJ22" s="49"/>
      <c r="AK22" s="49"/>
      <c r="AL22" s="49"/>
      <c r="AM22" s="49"/>
      <c r="AN22" s="49"/>
    </row>
    <row r="23" spans="1:40" x14ac:dyDescent="0.25">
      <c r="A23">
        <v>22</v>
      </c>
      <c r="B23" s="16">
        <v>2.9206638508282902E-4</v>
      </c>
      <c r="C23" s="16">
        <v>4.3162784016429997E-9</v>
      </c>
      <c r="D23" s="16">
        <v>1.27498462176681E-3</v>
      </c>
      <c r="E23" s="16">
        <v>1.1034337378443901E-5</v>
      </c>
      <c r="F23" s="16">
        <v>1.6867303728468899E-5</v>
      </c>
      <c r="G23" s="16">
        <v>2.5857738042874399E-6</v>
      </c>
      <c r="H23" s="16">
        <v>3.2488740259079902E-4</v>
      </c>
      <c r="J23">
        <v>0.95387599325497496</v>
      </c>
      <c r="K23">
        <f t="shared" si="1"/>
        <v>4.1171943475322122E-9</v>
      </c>
      <c r="L23">
        <f t="shared" si="2"/>
        <v>1.3113006867496336E-3</v>
      </c>
      <c r="M23" s="16">
        <f t="shared" si="3"/>
        <v>-7.2716791658397552E-4</v>
      </c>
      <c r="N23" s="16">
        <f t="shared" si="5"/>
        <v>0.16558784644238603</v>
      </c>
      <c r="O23" s="16">
        <f t="shared" si="6"/>
        <v>4.8836135214559005E-2</v>
      </c>
      <c r="P23" s="16">
        <f t="shared" si="7"/>
        <v>0.10476710709027191</v>
      </c>
      <c r="Q23" s="16">
        <f t="shared" si="8"/>
        <v>7.4894759159062016E-4</v>
      </c>
      <c r="R23" s="16">
        <f t="shared" si="9"/>
        <v>0.50670070590842065</v>
      </c>
      <c r="S23" s="16">
        <f t="shared" si="10"/>
        <v>8.3214535899931316E-2</v>
      </c>
      <c r="T23" s="16">
        <f t="shared" si="11"/>
        <v>7.4985142263523893E-4</v>
      </c>
      <c r="U23" s="66">
        <f t="shared" si="12"/>
        <v>0.91060512956979478</v>
      </c>
      <c r="V23" s="66"/>
      <c r="AH23" s="49"/>
      <c r="AI23" s="49"/>
      <c r="AJ23" s="49"/>
      <c r="AK23" s="49"/>
      <c r="AL23" s="49"/>
      <c r="AM23" s="49"/>
      <c r="AN23" s="49"/>
    </row>
    <row r="24" spans="1:40" x14ac:dyDescent="0.25">
      <c r="A24">
        <v>23</v>
      </c>
      <c r="B24">
        <v>4.4070502862046098E-4</v>
      </c>
      <c r="C24" s="16">
        <v>5.5211198334012897E-9</v>
      </c>
      <c r="D24">
        <v>1.0754189983115301E-3</v>
      </c>
      <c r="E24" s="16">
        <v>1.19337683360467E-5</v>
      </c>
      <c r="F24" s="16">
        <v>1.10689128034219E-5</v>
      </c>
      <c r="G24" s="16">
        <v>2.0166034304926401E-6</v>
      </c>
      <c r="H24">
        <v>3.5136592196244098E-4</v>
      </c>
      <c r="J24">
        <v>0.95493679109060703</v>
      </c>
      <c r="K24">
        <f t="shared" si="1"/>
        <v>5.2723204569349346E-9</v>
      </c>
      <c r="L24">
        <f t="shared" si="2"/>
        <v>1.0995679062290331E-3</v>
      </c>
      <c r="M24" s="16">
        <f t="shared" si="3"/>
        <v>-2.1815784898811111E-4</v>
      </c>
      <c r="N24" s="16">
        <f t="shared" si="5"/>
        <v>1.1045300415462773E-2</v>
      </c>
      <c r="O24" s="16">
        <f t="shared" si="6"/>
        <v>1.2508084611584618E-5</v>
      </c>
      <c r="P24" s="16">
        <f t="shared" si="7"/>
        <v>1.3569979063792516E-2</v>
      </c>
      <c r="Q24" s="16">
        <f t="shared" si="8"/>
        <v>1.2345352715110081E-2</v>
      </c>
      <c r="R24" s="16">
        <f t="shared" si="9"/>
        <v>1.5218172644453224E-2</v>
      </c>
      <c r="S24" s="16">
        <f t="shared" si="10"/>
        <v>2.3585561083218114E-5</v>
      </c>
      <c r="T24" s="16">
        <f t="shared" si="11"/>
        <v>1.2346717327219758E-2</v>
      </c>
      <c r="U24" s="66">
        <f t="shared" si="12"/>
        <v>6.4561615811733156E-2</v>
      </c>
      <c r="V24" s="66"/>
      <c r="AH24" s="49"/>
      <c r="AI24" s="49"/>
      <c r="AJ24" s="49"/>
      <c r="AK24" s="49"/>
      <c r="AL24" s="49"/>
      <c r="AM24" s="49"/>
      <c r="AN24" s="49"/>
    </row>
    <row r="25" spans="1:40" x14ac:dyDescent="0.25">
      <c r="A25">
        <v>24</v>
      </c>
      <c r="B25" s="16">
        <v>5.2529601866862304E-4</v>
      </c>
      <c r="C25" s="16">
        <v>6.58506853430119E-9</v>
      </c>
      <c r="D25" s="16">
        <v>1.07593444696702E-3</v>
      </c>
      <c r="E25" s="16">
        <v>1.4241370230453399E-5</v>
      </c>
      <c r="F25" s="16">
        <v>9.2835402858562703E-6</v>
      </c>
      <c r="G25" s="16">
        <v>1.6906514370432299E-6</v>
      </c>
      <c r="H25" s="16">
        <v>4.1930850323718301E-4</v>
      </c>
      <c r="J25">
        <v>0.95497041750057998</v>
      </c>
      <c r="K25">
        <f t="shared" si="1"/>
        <v>6.2885456474715397E-9</v>
      </c>
      <c r="L25">
        <f t="shared" si="2"/>
        <v>1.0961855939072415E-3</v>
      </c>
      <c r="M25" s="16">
        <f t="shared" si="3"/>
        <v>-4.5593556569995395E-5</v>
      </c>
      <c r="N25" s="16">
        <f t="shared" si="5"/>
        <v>4.4455991983336617E-3</v>
      </c>
      <c r="O25" s="16">
        <f t="shared" si="6"/>
        <v>3.5527357775640235E-2</v>
      </c>
      <c r="P25" s="16">
        <f t="shared" si="7"/>
        <v>1.3694941250580074E-2</v>
      </c>
      <c r="Q25" s="16">
        <f t="shared" si="8"/>
        <v>0.10625125050896278</v>
      </c>
      <c r="R25" s="16">
        <f t="shared" si="9"/>
        <v>3.3445344442107057E-3</v>
      </c>
      <c r="S25" s="16">
        <f t="shared" si="10"/>
        <v>2.4825983934370504E-2</v>
      </c>
      <c r="T25" s="16">
        <f t="shared" si="11"/>
        <v>0.10625574423480842</v>
      </c>
      <c r="U25" s="66">
        <f t="shared" si="12"/>
        <v>0.29434541134690639</v>
      </c>
      <c r="V25" s="66"/>
      <c r="AH25" s="49"/>
      <c r="AI25" s="49"/>
      <c r="AJ25" s="49"/>
      <c r="AK25" s="49"/>
      <c r="AL25" s="49"/>
      <c r="AM25" s="49"/>
      <c r="AN25" s="49"/>
    </row>
    <row r="26" spans="1:40" x14ac:dyDescent="0.25">
      <c r="A26">
        <v>25</v>
      </c>
      <c r="B26">
        <v>3.0826131161174199E-4</v>
      </c>
      <c r="C26" s="16">
        <v>5.0611489868881799E-9</v>
      </c>
      <c r="D26">
        <v>1.4208951270297001E-3</v>
      </c>
      <c r="E26" s="16">
        <v>1.4397803219526501E-5</v>
      </c>
      <c r="F26" s="16">
        <v>1.60792378331757E-5</v>
      </c>
      <c r="G26" s="16">
        <v>2.2085381059834698E-6</v>
      </c>
      <c r="H26">
        <v>4.2392181500135401E-4</v>
      </c>
      <c r="J26">
        <v>0.95321847599541598</v>
      </c>
      <c r="K26">
        <f t="shared" si="1"/>
        <v>4.8243807240672944E-9</v>
      </c>
      <c r="L26">
        <f t="shared" si="2"/>
        <v>1.455257079653048E-3</v>
      </c>
      <c r="M26" s="16">
        <f t="shared" si="3"/>
        <v>-8.3873445642956401E-4</v>
      </c>
      <c r="N26" s="16">
        <f t="shared" si="5"/>
        <v>0.13990529578267125</v>
      </c>
      <c r="O26" s="16">
        <f t="shared" si="6"/>
        <v>7.4914535098846938E-3</v>
      </c>
      <c r="P26" s="16">
        <f t="shared" si="7"/>
        <v>0.22577744131172384</v>
      </c>
      <c r="Q26" s="16">
        <f t="shared" si="8"/>
        <v>0.11595859924229099</v>
      </c>
      <c r="R26" s="16">
        <f t="shared" si="9"/>
        <v>0.39923427804953032</v>
      </c>
      <c r="S26" s="16">
        <f t="shared" si="10"/>
        <v>1.0099431600445793E-2</v>
      </c>
      <c r="T26" s="16">
        <f t="shared" si="11"/>
        <v>0.11597940626449406</v>
      </c>
      <c r="U26" s="66">
        <f t="shared" si="12"/>
        <v>1.0144459057610409</v>
      </c>
      <c r="V26" s="66"/>
      <c r="AH26" s="49"/>
      <c r="AI26" s="49"/>
      <c r="AJ26" s="49"/>
      <c r="AK26" s="49"/>
      <c r="AL26" s="49"/>
      <c r="AM26" s="49"/>
      <c r="AN26" s="49"/>
    </row>
    <row r="27" spans="1:40" x14ac:dyDescent="0.25">
      <c r="A27">
        <v>26</v>
      </c>
      <c r="B27" s="16">
        <v>4.5264272445811498E-4</v>
      </c>
      <c r="C27" s="16">
        <v>4.8387065189893796E-9</v>
      </c>
      <c r="D27" s="16">
        <v>9.1420628875435396E-4</v>
      </c>
      <c r="E27" s="16">
        <v>8.9068630836161701E-6</v>
      </c>
      <c r="F27" s="16">
        <v>1.0697983384372399E-5</v>
      </c>
      <c r="G27" s="16">
        <v>2.2968438180835201E-6</v>
      </c>
      <c r="H27" s="16">
        <v>2.6224274497416503E-4</v>
      </c>
      <c r="J27">
        <v>0.95573241129463604</v>
      </c>
      <c r="K27">
        <f t="shared" si="1"/>
        <v>4.6245086489407942E-9</v>
      </c>
      <c r="L27">
        <f t="shared" si="2"/>
        <v>9.3789426063466325E-4</v>
      </c>
      <c r="M27" s="16">
        <f t="shared" si="3"/>
        <v>-3.260881171843331E-5</v>
      </c>
      <c r="N27" s="16">
        <f t="shared" si="5"/>
        <v>6.5376489497470276E-3</v>
      </c>
      <c r="O27" s="16">
        <f t="shared" si="6"/>
        <v>1.6052907158653231E-2</v>
      </c>
      <c r="P27" s="16">
        <f t="shared" si="7"/>
        <v>2.5887052281855978E-3</v>
      </c>
      <c r="Q27" s="16">
        <f t="shared" si="8"/>
        <v>2.9143428564278071E-2</v>
      </c>
      <c r="R27" s="16">
        <f t="shared" si="9"/>
        <v>7.3474158213346127E-3</v>
      </c>
      <c r="S27" s="16">
        <f t="shared" si="10"/>
        <v>2.0879649035130468E-2</v>
      </c>
      <c r="T27" s="16">
        <f t="shared" si="11"/>
        <v>2.9144034473536421E-2</v>
      </c>
      <c r="U27" s="66">
        <f t="shared" si="12"/>
        <v>0.11169378923086543</v>
      </c>
      <c r="V27" s="66"/>
      <c r="AH27" s="49"/>
      <c r="AI27" s="49"/>
      <c r="AJ27" s="49"/>
      <c r="AK27" s="49"/>
      <c r="AL27" s="49"/>
      <c r="AM27" s="49"/>
      <c r="AN27" s="49"/>
    </row>
    <row r="28" spans="1:40" x14ac:dyDescent="0.25">
      <c r="A28">
        <v>27</v>
      </c>
      <c r="B28">
        <v>3.7114565128695901E-4</v>
      </c>
      <c r="C28" s="16">
        <v>6.2398126591892998E-9</v>
      </c>
      <c r="D28">
        <v>1.4557305118835799E-3</v>
      </c>
      <c r="E28" s="16">
        <v>1.8181584781516801E-5</v>
      </c>
      <c r="F28" s="16">
        <v>1.3368270284606601E-5</v>
      </c>
      <c r="G28" s="16">
        <v>1.7918000943498399E-6</v>
      </c>
      <c r="H28">
        <v>5.3533020834164503E-4</v>
      </c>
      <c r="J28">
        <v>0.95311095325399797</v>
      </c>
      <c r="K28">
        <f t="shared" si="1"/>
        <v>5.9472337917262776E-9</v>
      </c>
      <c r="L28">
        <f t="shared" si="2"/>
        <v>1.4842526127344837E-3</v>
      </c>
      <c r="M28" s="16">
        <f t="shared" si="3"/>
        <v>-7.4196131016056571E-4</v>
      </c>
      <c r="N28" s="16">
        <f t="shared" si="5"/>
        <v>6.0685917259332006E-2</v>
      </c>
      <c r="O28" s="16">
        <f t="shared" si="6"/>
        <v>1.5920008522274289E-2</v>
      </c>
      <c r="P28" s="16">
        <f t="shared" si="7"/>
        <v>0.26145450135953269</v>
      </c>
      <c r="Q28" s="16">
        <f t="shared" si="8"/>
        <v>0.48000099877598795</v>
      </c>
      <c r="R28" s="16">
        <f t="shared" si="9"/>
        <v>0.12724857195069222</v>
      </c>
      <c r="S28" s="16">
        <f t="shared" si="10"/>
        <v>1.148350378260557E-2</v>
      </c>
      <c r="T28" s="16">
        <f t="shared" si="11"/>
        <v>0.48005706659420688</v>
      </c>
      <c r="U28" s="66">
        <f t="shared" si="12"/>
        <v>1.4368505682446315</v>
      </c>
      <c r="V28" s="66"/>
      <c r="AH28" s="49"/>
      <c r="AI28" s="49"/>
      <c r="AJ28" s="49"/>
      <c r="AK28" s="49"/>
      <c r="AL28" s="49"/>
      <c r="AM28" s="49"/>
      <c r="AN28" s="49"/>
    </row>
    <row r="29" spans="1:40" x14ac:dyDescent="0.25">
      <c r="A29">
        <v>28</v>
      </c>
      <c r="B29">
        <v>4.3384277019471902E-4</v>
      </c>
      <c r="C29" s="16">
        <v>6.2534344047562399E-9</v>
      </c>
      <c r="D29">
        <v>1.2420065858938999E-3</v>
      </c>
      <c r="E29" s="16">
        <v>1.5582314919202001E-5</v>
      </c>
      <c r="F29" s="16">
        <v>1.1327569676050301E-5</v>
      </c>
      <c r="G29" s="16">
        <v>1.78369627215309E-6</v>
      </c>
      <c r="H29">
        <v>4.5879369819529399E-4</v>
      </c>
      <c r="J29">
        <v>0.95413824011331405</v>
      </c>
      <c r="K29">
        <f t="shared" si="1"/>
        <v>5.9666408976181684E-9</v>
      </c>
      <c r="L29">
        <f t="shared" si="2"/>
        <v>1.2664391680837486E-3</v>
      </c>
      <c r="M29" s="16">
        <f t="shared" si="3"/>
        <v>-3.9875362769431087E-4</v>
      </c>
      <c r="N29" s="16">
        <f t="shared" si="5"/>
        <v>1.416843770035906E-2</v>
      </c>
      <c r="O29" s="16">
        <f t="shared" si="6"/>
        <v>1.6546448028860551E-2</v>
      </c>
      <c r="P29" s="16">
        <f t="shared" si="7"/>
        <v>8.377549973114351E-2</v>
      </c>
      <c r="Q29" s="16">
        <f t="shared" si="8"/>
        <v>0.20323191690063061</v>
      </c>
      <c r="R29" s="16">
        <f t="shared" si="9"/>
        <v>2.2383909043058425E-2</v>
      </c>
      <c r="S29" s="16">
        <f t="shared" si="10"/>
        <v>1.2365257110076064E-2</v>
      </c>
      <c r="T29" s="16">
        <f t="shared" si="11"/>
        <v>0.20324948224240275</v>
      </c>
      <c r="U29" s="66">
        <f t="shared" si="12"/>
        <v>0.55572095075653105</v>
      </c>
      <c r="V29" s="66"/>
      <c r="AH29" s="49"/>
      <c r="AI29" s="49"/>
      <c r="AJ29" s="49"/>
      <c r="AK29" s="49"/>
      <c r="AL29" s="49"/>
      <c r="AM29" s="49"/>
      <c r="AN29" s="49"/>
    </row>
    <row r="30" spans="1:40" x14ac:dyDescent="0.25">
      <c r="A30">
        <v>29</v>
      </c>
      <c r="B30">
        <v>3.1482123892205701E-4</v>
      </c>
      <c r="C30" s="16">
        <v>4.9932740430037702E-9</v>
      </c>
      <c r="D30">
        <v>1.37109832951713E-3</v>
      </c>
      <c r="E30" s="16">
        <v>1.37141982748841E-5</v>
      </c>
      <c r="F30" s="16">
        <v>1.5709773169350298E-5</v>
      </c>
      <c r="G30" s="16">
        <v>2.2373538336854598E-6</v>
      </c>
      <c r="H30">
        <v>4.0379311150070797E-4</v>
      </c>
      <c r="J30">
        <v>0.95345350897546099</v>
      </c>
      <c r="K30">
        <f t="shared" si="1"/>
        <v>4.7608546575780319E-9</v>
      </c>
      <c r="L30">
        <f t="shared" si="2"/>
        <v>1.4047502364154731E-3</v>
      </c>
      <c r="M30" s="16">
        <f t="shared" si="3"/>
        <v>-7.7510775857135897E-4</v>
      </c>
      <c r="N30" s="16">
        <f t="shared" si="5"/>
        <v>0.13011780720992538</v>
      </c>
      <c r="O30" s="16">
        <f t="shared" si="6"/>
        <v>9.7621110212619561E-3</v>
      </c>
      <c r="P30" s="16">
        <f t="shared" si="7"/>
        <v>0.17931994160691428</v>
      </c>
      <c r="Q30" s="16">
        <f t="shared" si="8"/>
        <v>7.6661969821586309E-2</v>
      </c>
      <c r="R30" s="16">
        <f t="shared" si="9"/>
        <v>0.35325626290334861</v>
      </c>
      <c r="S30" s="16">
        <f t="shared" si="10"/>
        <v>1.3191570545488418E-2</v>
      </c>
      <c r="T30" s="16">
        <f t="shared" si="11"/>
        <v>7.6676374052548832E-2</v>
      </c>
      <c r="U30" s="66">
        <f t="shared" si="12"/>
        <v>0.83898603716107367</v>
      </c>
      <c r="V30" s="66"/>
      <c r="AH30" s="49"/>
      <c r="AI30" s="49"/>
      <c r="AJ30" s="49"/>
      <c r="AK30" s="49"/>
      <c r="AL30" s="49"/>
      <c r="AM30" s="49"/>
      <c r="AN30" s="49"/>
    </row>
    <row r="31" spans="1:40" x14ac:dyDescent="0.25">
      <c r="A31">
        <v>30</v>
      </c>
      <c r="B31">
        <v>2.5317433154291199E-4</v>
      </c>
      <c r="C31" s="16">
        <v>5.1707746039104299E-9</v>
      </c>
      <c r="D31">
        <v>1.7816750280394099E-3</v>
      </c>
      <c r="E31" s="16">
        <v>1.8374648118289899E-5</v>
      </c>
      <c r="F31" s="16">
        <v>1.9886059580386502E-5</v>
      </c>
      <c r="G31" s="16">
        <v>2.1700394247509699E-6</v>
      </c>
      <c r="H31">
        <v>5.4102367564851897E-4</v>
      </c>
      <c r="J31">
        <v>0.95154663313156695</v>
      </c>
      <c r="K31">
        <f t="shared" si="1"/>
        <v>4.9202331650331815E-9</v>
      </c>
      <c r="L31">
        <f t="shared" si="2"/>
        <v>1.82361201585033E-3</v>
      </c>
      <c r="M31" s="16">
        <f t="shared" si="3"/>
        <v>-1.3172633527645059E-3</v>
      </c>
      <c r="N31" s="16">
        <f t="shared" si="5"/>
        <v>0.23609857018800071</v>
      </c>
      <c r="O31" s="16">
        <f t="shared" si="6"/>
        <v>4.4579285859097382E-3</v>
      </c>
      <c r="P31" s="16">
        <f t="shared" si="7"/>
        <v>0.72202214007840815</v>
      </c>
      <c r="Q31" s="16">
        <f t="shared" si="8"/>
        <v>0.5052316174186009</v>
      </c>
      <c r="R31" s="16">
        <f t="shared" si="9"/>
        <v>1.0367244337321848</v>
      </c>
      <c r="S31" s="16">
        <f t="shared" si="10"/>
        <v>6.6116998600624184E-3</v>
      </c>
      <c r="T31" s="16">
        <f t="shared" si="11"/>
        <v>0.50533021009488333</v>
      </c>
      <c r="U31" s="66">
        <f t="shared" si="12"/>
        <v>3.0164765999580494</v>
      </c>
      <c r="V31" s="66"/>
      <c r="AH31" s="49"/>
      <c r="AI31" s="49"/>
      <c r="AJ31" s="49"/>
      <c r="AK31" s="49"/>
      <c r="AL31" s="49"/>
      <c r="AM31" s="49"/>
      <c r="AN31" s="49"/>
    </row>
    <row r="32" spans="1:40" x14ac:dyDescent="0.25">
      <c r="A32">
        <v>31</v>
      </c>
      <c r="B32">
        <v>4.2286107015941101E-4</v>
      </c>
      <c r="C32" s="16">
        <v>4.3039482750299601E-9</v>
      </c>
      <c r="D32">
        <v>8.69598185390187E-4</v>
      </c>
      <c r="E32" s="16">
        <v>7.5394293243079298E-6</v>
      </c>
      <c r="F32" s="16">
        <v>1.14296492545498E-5</v>
      </c>
      <c r="G32" s="16">
        <v>2.5810121552547601E-6</v>
      </c>
      <c r="H32">
        <v>2.2198126988898901E-4</v>
      </c>
      <c r="J32">
        <v>0.95593863904582699</v>
      </c>
      <c r="K32">
        <f t="shared" si="1"/>
        <v>4.1143104565557746E-9</v>
      </c>
      <c r="L32">
        <f t="shared" si="2"/>
        <v>8.9503419210626629E-4</v>
      </c>
      <c r="M32" s="16">
        <f t="shared" si="3"/>
        <v>-4.9312051787444306E-5</v>
      </c>
      <c r="N32" s="16">
        <f t="shared" si="5"/>
        <v>1.9974417589923209E-2</v>
      </c>
      <c r="O32" s="16">
        <f t="shared" si="6"/>
        <v>4.9824650784955279E-2</v>
      </c>
      <c r="P32" s="16">
        <f t="shared" si="7"/>
        <v>9.4460999447374856E-3</v>
      </c>
      <c r="Q32" s="16">
        <f t="shared" si="8"/>
        <v>8.8822616909544502E-2</v>
      </c>
      <c r="R32" s="16">
        <f t="shared" si="9"/>
        <v>2.5591163389735612E-2</v>
      </c>
      <c r="S32" s="16">
        <f t="shared" si="10"/>
        <v>8.1851269355146E-2</v>
      </c>
      <c r="T32" s="16">
        <f t="shared" si="11"/>
        <v>8.882432992038107E-2</v>
      </c>
      <c r="U32" s="66">
        <f t="shared" si="12"/>
        <v>0.36433454789442316</v>
      </c>
      <c r="V32" s="66"/>
      <c r="AH32" s="49"/>
      <c r="AI32" s="49"/>
      <c r="AJ32" s="49"/>
      <c r="AK32" s="49"/>
      <c r="AL32" s="49"/>
      <c r="AM32" s="49"/>
      <c r="AN32" s="49"/>
    </row>
    <row r="33" spans="1:40" x14ac:dyDescent="0.25">
      <c r="A33">
        <v>32</v>
      </c>
      <c r="B33">
        <v>3.29576608550539E-4</v>
      </c>
      <c r="C33" s="16">
        <v>5.1784525447374302E-9</v>
      </c>
      <c r="D33">
        <v>1.3578026426574201E-3</v>
      </c>
      <c r="E33" s="16">
        <v>1.4087264943902599E-5</v>
      </c>
      <c r="F33" s="16">
        <v>1.4995989787219201E-5</v>
      </c>
      <c r="G33" s="16">
        <v>2.1569775956166798E-6</v>
      </c>
      <c r="H33">
        <v>4.1477715809807003E-4</v>
      </c>
      <c r="J33">
        <v>0.95352832815293898</v>
      </c>
      <c r="K33">
        <f t="shared" si="1"/>
        <v>4.9378011974028146E-9</v>
      </c>
      <c r="L33">
        <f t="shared" si="2"/>
        <v>1.3899464213749304E-3</v>
      </c>
      <c r="M33" s="16">
        <f t="shared" si="3"/>
        <v>-7.3079320427385248E-4</v>
      </c>
      <c r="N33" s="16">
        <f t="shared" si="5"/>
        <v>0.10939949640156192</v>
      </c>
      <c r="O33" s="16">
        <f t="shared" si="6"/>
        <v>4.2748046456765046E-3</v>
      </c>
      <c r="P33" s="16">
        <f t="shared" si="7"/>
        <v>0.16781999832945846</v>
      </c>
      <c r="Q33" s="16">
        <f t="shared" si="8"/>
        <v>9.7103196059948174E-2</v>
      </c>
      <c r="R33" s="16">
        <f t="shared" si="9"/>
        <v>0.27239338287264819</v>
      </c>
      <c r="S33" s="16">
        <f t="shared" si="10"/>
        <v>5.5956025743959387E-3</v>
      </c>
      <c r="T33" s="16">
        <f t="shared" si="11"/>
        <v>9.7119221897474697E-2</v>
      </c>
      <c r="U33" s="66">
        <f t="shared" si="12"/>
        <v>0.75370570278116389</v>
      </c>
      <c r="V33" s="66"/>
      <c r="AH33" s="49"/>
      <c r="AI33" s="49"/>
      <c r="AJ33" s="49"/>
      <c r="AK33" s="49"/>
      <c r="AL33" s="49"/>
      <c r="AM33" s="49"/>
      <c r="AN33" s="49"/>
    </row>
    <row r="34" spans="1:40" x14ac:dyDescent="0.25">
      <c r="A34">
        <v>33</v>
      </c>
      <c r="B34">
        <v>5.3375989281813103E-4</v>
      </c>
      <c r="C34" s="16">
        <v>5.5633557894747802E-9</v>
      </c>
      <c r="D34">
        <v>8.9074458227849903E-4</v>
      </c>
      <c r="E34" s="16">
        <v>9.9813379261494905E-6</v>
      </c>
      <c r="F34" s="16">
        <v>9.0595479253699293E-6</v>
      </c>
      <c r="G34" s="16">
        <v>1.9969854570927101E-6</v>
      </c>
      <c r="H34">
        <v>2.9387784297092798E-4</v>
      </c>
      <c r="J34">
        <v>0.95588329190904897</v>
      </c>
      <c r="K34">
        <f t="shared" si="1"/>
        <v>5.3179188461044192E-9</v>
      </c>
      <c r="L34">
        <f t="shared" si="2"/>
        <v>9.1085510023054209E-4</v>
      </c>
      <c r="M34" s="16">
        <f t="shared" si="3"/>
        <v>1.5666468540571996E-4</v>
      </c>
      <c r="N34" s="16">
        <f t="shared" si="5"/>
        <v>7.0328716658450852E-3</v>
      </c>
      <c r="O34" s="16">
        <f t="shared" si="6"/>
        <v>1.6696680261733913E-5</v>
      </c>
      <c r="P34" s="16">
        <f t="shared" si="7"/>
        <v>5.6606138693474015E-3</v>
      </c>
      <c r="Q34" s="16">
        <f t="shared" si="8"/>
        <v>4.9948187204327142E-3</v>
      </c>
      <c r="R34" s="16">
        <f t="shared" si="9"/>
        <v>6.4906369599464532E-3</v>
      </c>
      <c r="S34" s="16">
        <f t="shared" si="10"/>
        <v>2.4196305664052575E-5</v>
      </c>
      <c r="T34" s="16">
        <f t="shared" si="11"/>
        <v>4.9952878000150726E-3</v>
      </c>
      <c r="U34" s="66">
        <f t="shared" si="12"/>
        <v>2.9215122001512515E-2</v>
      </c>
      <c r="V34" s="66"/>
      <c r="AH34" s="49"/>
      <c r="AI34" s="49"/>
      <c r="AJ34" s="49"/>
      <c r="AK34" s="49"/>
      <c r="AL34" s="49"/>
      <c r="AM34" s="49"/>
      <c r="AN34" s="49"/>
    </row>
    <row r="35" spans="1:40" x14ac:dyDescent="0.25">
      <c r="A35">
        <v>34</v>
      </c>
      <c r="B35">
        <v>4.77656060502525E-4</v>
      </c>
      <c r="C35" s="16">
        <v>5.4722842240887796E-9</v>
      </c>
      <c r="D35">
        <v>9.8124279008524398E-4</v>
      </c>
      <c r="E35" s="16">
        <v>1.08039914919445E-5</v>
      </c>
      <c r="F35" s="16">
        <v>1.01677136865846E-5</v>
      </c>
      <c r="G35" s="16">
        <v>2.0323926480405702E-6</v>
      </c>
      <c r="H35">
        <v>3.1810043617827197E-4</v>
      </c>
      <c r="J35">
        <v>0.95541317009688398</v>
      </c>
      <c r="K35">
        <f t="shared" si="1"/>
        <v>5.228292418207828E-9</v>
      </c>
      <c r="L35">
        <f t="shared" ref="L35:L66" si="13">SUM($Z$9*B35,$AA$9*C35,$AB$9*D35,$AC$9*E35,$AD$9*F35,$AE$9*G35)</f>
        <v>1.0036051378222296E-3</v>
      </c>
      <c r="M35" s="16">
        <f t="shared" ref="M35:M66" si="14">$Z$8*B35+$AA$8*C35+$AB$8*D35+$AD$8*F35+$AE$8*G35</f>
        <v>-4.8293016817179695E-5</v>
      </c>
      <c r="N35" s="16">
        <f t="shared" si="5"/>
        <v>9.0379656489513274E-4</v>
      </c>
      <c r="O35" s="16">
        <f t="shared" si="6"/>
        <v>1.5253807541795625E-4</v>
      </c>
      <c r="P35" s="16">
        <f t="shared" si="7"/>
        <v>3.5033985032926584E-4</v>
      </c>
      <c r="Q35" s="16">
        <f t="shared" si="8"/>
        <v>3.5049259851871644E-5</v>
      </c>
      <c r="R35" s="16">
        <f t="shared" si="9"/>
        <v>1.0176770464663588E-3</v>
      </c>
      <c r="S35" s="16">
        <f t="shared" si="10"/>
        <v>1.6190350588172995E-4</v>
      </c>
      <c r="T35" s="16">
        <f t="shared" si="11"/>
        <v>3.5060120533648993E-5</v>
      </c>
      <c r="U35" s="66">
        <f t="shared" si="12"/>
        <v>2.6563644233759641E-3</v>
      </c>
      <c r="V35" s="66"/>
      <c r="AH35" s="49"/>
      <c r="AI35" s="49"/>
      <c r="AJ35" s="49"/>
      <c r="AK35" s="49"/>
      <c r="AL35" s="49"/>
      <c r="AM35" s="49"/>
      <c r="AN35" s="49"/>
    </row>
    <row r="36" spans="1:40" x14ac:dyDescent="0.25">
      <c r="A36">
        <v>35</v>
      </c>
      <c r="B36">
        <v>1.3849099905249301E-4</v>
      </c>
      <c r="C36" s="16">
        <v>3.30468630948425E-9</v>
      </c>
      <c r="D36">
        <v>2.0979291704734801E-3</v>
      </c>
      <c r="E36" s="16">
        <v>1.3776608759825599E-5</v>
      </c>
      <c r="F36" s="16">
        <v>3.6913637573385001E-5</v>
      </c>
      <c r="G36" s="16">
        <v>3.40820750779231E-6</v>
      </c>
      <c r="H36" s="16">
        <v>4.0564625387972298E-4</v>
      </c>
      <c r="J36">
        <v>0.94991967876766303</v>
      </c>
      <c r="K36">
        <f t="shared" si="1"/>
        <v>3.1391865575331726E-9</v>
      </c>
      <c r="L36">
        <f t="shared" si="13"/>
        <v>2.1751613484417335E-3</v>
      </c>
      <c r="M36" s="16">
        <f t="shared" si="14"/>
        <v>-1.8981793503367469E-3</v>
      </c>
      <c r="N36" s="16">
        <f t="shared" si="5"/>
        <v>0.51664144464139017</v>
      </c>
      <c r="O36" s="16">
        <f t="shared" si="6"/>
        <v>0.16286330677390737</v>
      </c>
      <c r="P36" s="16">
        <f t="shared" si="7"/>
        <v>1.3878042589532678</v>
      </c>
      <c r="Q36" s="16">
        <f t="shared" si="8"/>
        <v>7.99135191115532E-2</v>
      </c>
      <c r="R36" s="16">
        <f t="shared" si="9"/>
        <v>7.5421181075924393</v>
      </c>
      <c r="S36" s="16">
        <f t="shared" si="10"/>
        <v>0.48759646997480044</v>
      </c>
      <c r="T36" s="16">
        <f t="shared" si="11"/>
        <v>7.9956122946716959E-2</v>
      </c>
      <c r="U36" s="66">
        <f t="shared" si="12"/>
        <v>10.256893229994075</v>
      </c>
      <c r="V36" s="66"/>
      <c r="AH36" s="49"/>
      <c r="AI36" s="49"/>
      <c r="AJ36" s="49"/>
      <c r="AK36" s="49"/>
      <c r="AL36" s="49"/>
      <c r="AM36" s="49"/>
      <c r="AN36" s="49"/>
    </row>
    <row r="37" spans="1:40" x14ac:dyDescent="0.25">
      <c r="A37">
        <v>36</v>
      </c>
      <c r="B37">
        <v>4.4066076054523502E-4</v>
      </c>
      <c r="C37" s="16">
        <v>3.3754563156194802E-9</v>
      </c>
      <c r="D37">
        <v>6.5101712302296599E-4</v>
      </c>
      <c r="E37" s="16">
        <v>4.4378403545326801E-6</v>
      </c>
      <c r="F37" s="16">
        <v>1.08552325827153E-5</v>
      </c>
      <c r="G37" s="16">
        <v>3.2826095516528E-6</v>
      </c>
      <c r="H37" s="16">
        <v>1.30660711414289E-4</v>
      </c>
      <c r="J37">
        <v>0.95706033803883905</v>
      </c>
      <c r="K37">
        <f t="shared" si="1"/>
        <v>3.230515362462114E-9</v>
      </c>
      <c r="L37">
        <f t="shared" si="13"/>
        <v>6.7600682228373377E-4</v>
      </c>
      <c r="M37" s="16">
        <f t="shared" si="14"/>
        <v>2.0531469880673628E-4</v>
      </c>
      <c r="N37" s="16">
        <f t="shared" si="5"/>
        <v>1.1064203088956524E-2</v>
      </c>
      <c r="O37" s="16">
        <f t="shared" si="6"/>
        <v>0.15271724836093464</v>
      </c>
      <c r="P37" s="16">
        <f t="shared" si="7"/>
        <v>0.10505372625740732</v>
      </c>
      <c r="Q37" s="16">
        <f t="shared" si="8"/>
        <v>0.34434465118537183</v>
      </c>
      <c r="R37" s="16">
        <f t="shared" si="9"/>
        <v>1.0338004298771049E-2</v>
      </c>
      <c r="S37" s="16">
        <f t="shared" si="10"/>
        <v>0.40411026787474114</v>
      </c>
      <c r="T37" s="16">
        <f t="shared" si="11"/>
        <v>0.34435167634514074</v>
      </c>
      <c r="U37" s="66">
        <f t="shared" si="12"/>
        <v>1.3719797774113234</v>
      </c>
      <c r="V37" s="66"/>
      <c r="AH37" s="49"/>
      <c r="AI37" s="49"/>
      <c r="AJ37" s="49"/>
      <c r="AK37" s="49"/>
      <c r="AL37" s="49"/>
      <c r="AM37" s="49"/>
      <c r="AN37" s="49"/>
    </row>
    <row r="38" spans="1:40" x14ac:dyDescent="0.25">
      <c r="A38">
        <v>37</v>
      </c>
      <c r="B38">
        <v>1.04388318126823E-3</v>
      </c>
      <c r="C38" s="16">
        <v>7.71303768172893E-9</v>
      </c>
      <c r="D38">
        <v>6.2719032592429798E-4</v>
      </c>
      <c r="E38" s="16">
        <v>9.7752880424479498E-6</v>
      </c>
      <c r="F38" s="16">
        <v>4.5712380321452901E-6</v>
      </c>
      <c r="G38" s="16">
        <v>1.43570640541828E-6</v>
      </c>
      <c r="H38">
        <v>2.8780733973397398E-4</v>
      </c>
      <c r="J38">
        <v>0.95732539460181298</v>
      </c>
      <c r="K38">
        <f t="shared" si="1"/>
        <v>7.3838868422398006E-9</v>
      </c>
      <c r="L38">
        <f t="shared" si="13"/>
        <v>6.3776079535632509E-4</v>
      </c>
      <c r="M38" s="16">
        <f t="shared" si="14"/>
        <v>1.4500055671801348E-3</v>
      </c>
      <c r="N38" s="16">
        <f t="shared" si="5"/>
        <v>1.2537897470058317</v>
      </c>
      <c r="O38" s="16">
        <f t="shared" si="6"/>
        <v>0.15371517405515289</v>
      </c>
      <c r="P38" s="16">
        <f t="shared" si="7"/>
        <v>0.12170099046515652</v>
      </c>
      <c r="Q38" s="16">
        <f t="shared" si="8"/>
        <v>8.0745652213032766E-3</v>
      </c>
      <c r="R38" s="16">
        <f t="shared" si="9"/>
        <v>0.28737548222124898</v>
      </c>
      <c r="S38" s="16">
        <f t="shared" si="10"/>
        <v>8.0996930018772978E-2</v>
      </c>
      <c r="T38" s="16">
        <f t="shared" si="11"/>
        <v>8.0773273464166025E-3</v>
      </c>
      <c r="U38" s="66">
        <f t="shared" si="12"/>
        <v>1.9137302163338827</v>
      </c>
      <c r="V38" s="66"/>
      <c r="AH38" s="49"/>
      <c r="AI38" s="49"/>
      <c r="AJ38" s="49"/>
      <c r="AK38" s="49"/>
      <c r="AL38" s="49"/>
      <c r="AM38" s="49"/>
      <c r="AN38" s="49"/>
    </row>
    <row r="39" spans="1:40" x14ac:dyDescent="0.25">
      <c r="A39">
        <v>38</v>
      </c>
      <c r="B39">
        <v>3.61776094167629E-4</v>
      </c>
      <c r="C39" s="16">
        <v>3.6297410540420398E-9</v>
      </c>
      <c r="D39">
        <v>8.5711927883927105E-4</v>
      </c>
      <c r="E39" s="16">
        <v>6.2674470510540297E-6</v>
      </c>
      <c r="F39" s="16">
        <v>1.33568714822588E-5</v>
      </c>
      <c r="G39" s="16">
        <v>3.0602736846624801E-6</v>
      </c>
      <c r="H39">
        <v>1.8453062078442801E-4</v>
      </c>
      <c r="J39">
        <v>0.95596009628906797</v>
      </c>
      <c r="K39">
        <f t="shared" si="1"/>
        <v>3.4698876075264113E-9</v>
      </c>
      <c r="L39">
        <f t="shared" si="13"/>
        <v>8.8688966574739707E-4</v>
      </c>
      <c r="M39" s="16">
        <f t="shared" si="14"/>
        <v>-1.6333747741213906E-4</v>
      </c>
      <c r="N39" s="16">
        <f t="shared" si="5"/>
        <v>7.0421823654665344E-2</v>
      </c>
      <c r="O39" s="16">
        <f t="shared" si="6"/>
        <v>0.11895373247479021</v>
      </c>
      <c r="P39" s="16">
        <f t="shared" si="7"/>
        <v>1.2132259463201981E-2</v>
      </c>
      <c r="Q39" s="16">
        <f t="shared" si="8"/>
        <v>0.17343965194875993</v>
      </c>
      <c r="R39" s="16">
        <f t="shared" si="9"/>
        <v>0.12642457492742293</v>
      </c>
      <c r="S39" s="16">
        <f t="shared" si="10"/>
        <v>0.27552902796543999</v>
      </c>
      <c r="T39" s="16">
        <f t="shared" si="11"/>
        <v>0.17344174025647685</v>
      </c>
      <c r="U39" s="66">
        <f t="shared" si="12"/>
        <v>0.95034281069075721</v>
      </c>
      <c r="V39" s="66"/>
      <c r="AH39" s="49"/>
      <c r="AI39" s="49"/>
      <c r="AJ39" s="49"/>
      <c r="AK39" s="49"/>
      <c r="AL39" s="49"/>
      <c r="AM39" s="49"/>
      <c r="AN39" s="49"/>
    </row>
    <row r="40" spans="1:40" x14ac:dyDescent="0.25">
      <c r="A40">
        <v>39</v>
      </c>
      <c r="B40">
        <v>1.4190958917900001E-4</v>
      </c>
      <c r="C40" s="16">
        <v>2.5748836593831502E-9</v>
      </c>
      <c r="D40">
        <v>1.5782344277519901E-3</v>
      </c>
      <c r="E40" s="16">
        <v>8.1164823891784204E-6</v>
      </c>
      <c r="F40" s="16">
        <v>3.5275540464844303E-5</v>
      </c>
      <c r="G40" s="16">
        <v>4.3516580691751897E-6</v>
      </c>
      <c r="H40">
        <v>2.3898036851478999E-4</v>
      </c>
      <c r="J40">
        <v>0.95215741457441005</v>
      </c>
      <c r="K40">
        <f t="shared" si="1"/>
        <v>2.4516945679481563E-9</v>
      </c>
      <c r="L40">
        <f t="shared" si="13"/>
        <v>1.6531345918671945E-3</v>
      </c>
      <c r="M40" s="16">
        <f t="shared" si="14"/>
        <v>-1.3693154135091944E-3</v>
      </c>
      <c r="N40" s="16">
        <f t="shared" si="5"/>
        <v>0.5067103405216401</v>
      </c>
      <c r="O40" s="16">
        <f t="shared" si="6"/>
        <v>0.28652422884839773</v>
      </c>
      <c r="P40" s="16">
        <f t="shared" si="7"/>
        <v>0.40769332528932334</v>
      </c>
      <c r="Q40" s="16">
        <f t="shared" si="8"/>
        <v>5.9684409554332553E-2</v>
      </c>
      <c r="R40" s="16">
        <f t="shared" si="9"/>
        <v>6.6566295277727461</v>
      </c>
      <c r="S40" s="16">
        <f t="shared" si="10"/>
        <v>1.3651458180189431</v>
      </c>
      <c r="T40" s="16">
        <f t="shared" si="11"/>
        <v>5.9671877395917033E-2</v>
      </c>
      <c r="U40" s="66">
        <f t="shared" si="12"/>
        <v>9.3420595274013003</v>
      </c>
      <c r="V40" s="66"/>
      <c r="AH40" s="49"/>
      <c r="AI40" s="49"/>
      <c r="AJ40" s="49"/>
      <c r="AK40" s="49"/>
      <c r="AL40" s="49"/>
      <c r="AM40" s="49"/>
      <c r="AN40" s="49"/>
    </row>
    <row r="41" spans="1:40" x14ac:dyDescent="0.25">
      <c r="A41">
        <v>40</v>
      </c>
      <c r="B41">
        <v>3.9890189071992198E-4</v>
      </c>
      <c r="C41" s="16">
        <v>6.4824897102901404E-9</v>
      </c>
      <c r="D41">
        <v>1.40546051317389E-3</v>
      </c>
      <c r="E41" s="16">
        <v>1.8246665310681101E-5</v>
      </c>
      <c r="F41" s="16">
        <v>1.24094234722141E-5</v>
      </c>
      <c r="G41" s="16">
        <v>1.7237436905719101E-6</v>
      </c>
      <c r="H41">
        <v>5.3724503565075795E-4</v>
      </c>
      <c r="J41">
        <v>0.95335859680137303</v>
      </c>
      <c r="K41">
        <f t="shared" si="1"/>
        <v>6.1801372939815477E-9</v>
      </c>
      <c r="L41">
        <f t="shared" si="13"/>
        <v>1.4319966213191797E-3</v>
      </c>
      <c r="M41" s="16">
        <f t="shared" si="14"/>
        <v>-6.3419283987933589E-4</v>
      </c>
      <c r="N41" s="16">
        <f t="shared" si="5"/>
        <v>3.6093468335604964E-2</v>
      </c>
      <c r="O41" s="16">
        <f t="shared" si="6"/>
        <v>2.8890950203210284E-2</v>
      </c>
      <c r="P41" s="16">
        <f t="shared" si="7"/>
        <v>0.21080619825518732</v>
      </c>
      <c r="Q41" s="16">
        <f t="shared" si="8"/>
        <v>0.48843388972214435</v>
      </c>
      <c r="R41" s="16">
        <f t="shared" si="9"/>
        <v>6.7292365706175875E-2</v>
      </c>
      <c r="S41" s="16">
        <f t="shared" si="10"/>
        <v>1.990160370678689E-2</v>
      </c>
      <c r="T41" s="16">
        <f t="shared" si="11"/>
        <v>0.48848457759946684</v>
      </c>
      <c r="U41" s="66">
        <f t="shared" si="12"/>
        <v>1.3399030535285765</v>
      </c>
      <c r="V41" s="66"/>
      <c r="AH41" s="49"/>
      <c r="AI41" s="49"/>
      <c r="AJ41" s="49"/>
      <c r="AK41" s="49"/>
      <c r="AL41" s="49"/>
      <c r="AM41" s="49"/>
      <c r="AN41" s="49"/>
    </row>
    <row r="42" spans="1:40" x14ac:dyDescent="0.25">
      <c r="A42">
        <v>41</v>
      </c>
      <c r="B42">
        <v>3.6058514028684E-4</v>
      </c>
      <c r="C42" s="16">
        <v>4.7288096947800704E-9</v>
      </c>
      <c r="D42">
        <v>1.1273444179588101E-3</v>
      </c>
      <c r="E42" s="16">
        <v>1.07074900026118E-5</v>
      </c>
      <c r="F42" s="16">
        <v>1.3565947899038301E-5</v>
      </c>
      <c r="G42" s="16">
        <v>2.35609358928652E-6</v>
      </c>
      <c r="H42">
        <v>3.1526153736374899E-4</v>
      </c>
      <c r="J42">
        <v>0.954637337318896</v>
      </c>
      <c r="K42">
        <f t="shared" si="1"/>
        <v>4.5142982957126276E-9</v>
      </c>
      <c r="L42">
        <f t="shared" si="13"/>
        <v>1.1568276785364786E-3</v>
      </c>
      <c r="M42" s="16">
        <f t="shared" si="14"/>
        <v>-4.356573979627985E-4</v>
      </c>
      <c r="N42" s="16">
        <f t="shared" si="5"/>
        <v>7.171120421572752E-2</v>
      </c>
      <c r="O42" s="16">
        <f t="shared" si="6"/>
        <v>2.1472353169311481E-2</v>
      </c>
      <c r="P42" s="16">
        <f t="shared" si="7"/>
        <v>2.903573500633494E-2</v>
      </c>
      <c r="Q42" s="16">
        <f t="shared" si="8"/>
        <v>9.3921418804046341E-6</v>
      </c>
      <c r="R42" s="16">
        <f t="shared" si="9"/>
        <v>0.14196398687715078</v>
      </c>
      <c r="S42" s="16">
        <f t="shared" si="10"/>
        <v>3.028351108965268E-2</v>
      </c>
      <c r="T42" s="16">
        <f t="shared" si="11"/>
        <v>9.3404864502670241E-6</v>
      </c>
      <c r="U42" s="66">
        <f t="shared" si="12"/>
        <v>0.2944855229865081</v>
      </c>
      <c r="V42" s="66"/>
      <c r="AH42" s="49"/>
      <c r="AI42" s="49"/>
      <c r="AJ42" s="49"/>
      <c r="AK42" s="49"/>
      <c r="AL42" s="49"/>
      <c r="AM42" s="49"/>
      <c r="AN42" s="49"/>
    </row>
    <row r="43" spans="1:40" x14ac:dyDescent="0.25">
      <c r="A43">
        <v>42</v>
      </c>
      <c r="B43">
        <v>5.3447014605174502E-4</v>
      </c>
      <c r="C43" s="16">
        <v>6.5681929406261998E-9</v>
      </c>
      <c r="D43">
        <v>1.0542162058369299E-3</v>
      </c>
      <c r="E43" s="16">
        <v>1.3921549360003E-5</v>
      </c>
      <c r="F43" s="16">
        <v>9.1150247462293E-6</v>
      </c>
      <c r="G43" s="16">
        <v>1.6945758325474099E-6</v>
      </c>
      <c r="H43">
        <v>4.0989158777889501E-4</v>
      </c>
      <c r="J43">
        <v>0.95507896507825396</v>
      </c>
      <c r="K43">
        <f t="shared" si="1"/>
        <v>6.2731429161675646E-9</v>
      </c>
      <c r="L43">
        <f t="shared" si="13"/>
        <v>1.0741342629689953E-3</v>
      </c>
      <c r="M43" s="16">
        <f t="shared" si="14"/>
        <v>-5.1939708655051859E-6</v>
      </c>
      <c r="N43" s="16">
        <f t="shared" si="5"/>
        <v>7.2768527799871091E-3</v>
      </c>
      <c r="O43" s="16">
        <f t="shared" si="6"/>
        <v>3.4388468395273132E-2</v>
      </c>
      <c r="P43" s="16">
        <f t="shared" si="7"/>
        <v>8.926036966214872E-3</v>
      </c>
      <c r="Q43" s="16">
        <f t="shared" si="8"/>
        <v>8.7725366863653925E-2</v>
      </c>
      <c r="R43" s="16">
        <f t="shared" si="9"/>
        <v>5.6151428982629207E-3</v>
      </c>
      <c r="S43" s="16">
        <f t="shared" si="10"/>
        <v>2.4213582562025049E-2</v>
      </c>
      <c r="T43" s="16">
        <f t="shared" si="11"/>
        <v>8.7728546931934825E-2</v>
      </c>
      <c r="U43" s="66">
        <f t="shared" si="12"/>
        <v>0.25587399739735184</v>
      </c>
      <c r="V43" s="66"/>
      <c r="AH43" s="49"/>
      <c r="AI43" s="49"/>
      <c r="AJ43" s="49"/>
      <c r="AK43" s="49"/>
      <c r="AL43" s="49"/>
      <c r="AM43" s="49"/>
      <c r="AN43" s="49"/>
    </row>
    <row r="44" spans="1:40" x14ac:dyDescent="0.25">
      <c r="A44">
        <v>43</v>
      </c>
      <c r="B44">
        <v>7.3312364024891304E-4</v>
      </c>
      <c r="C44" s="16">
        <v>7.2520568330884298E-9</v>
      </c>
      <c r="D44">
        <v>8.4423643762988605E-4</v>
      </c>
      <c r="E44" s="16">
        <v>1.2339643999535101E-5</v>
      </c>
      <c r="F44" s="16">
        <v>6.5785809265271497E-6</v>
      </c>
      <c r="G44" s="16">
        <v>1.5309781531883601E-6</v>
      </c>
      <c r="H44">
        <v>3.6331183744777102E-4</v>
      </c>
      <c r="J44">
        <v>0.95616856245386805</v>
      </c>
      <c r="K44">
        <f t="shared" si="1"/>
        <v>6.9341887569279148E-9</v>
      </c>
      <c r="L44">
        <f t="shared" si="13"/>
        <v>8.5891732557929557E-4</v>
      </c>
      <c r="M44" s="16">
        <f t="shared" si="14"/>
        <v>6.0732995491853052E-4</v>
      </c>
      <c r="N44" s="16">
        <f t="shared" si="5"/>
        <v>0.2388215787305373</v>
      </c>
      <c r="O44" s="16">
        <f t="shared" si="6"/>
        <v>9.5398498894240638E-2</v>
      </c>
      <c r="P44" s="16">
        <f t="shared" si="7"/>
        <v>1.5257532614769437E-2</v>
      </c>
      <c r="Q44" s="16">
        <f t="shared" si="8"/>
        <v>2.2170985283036328E-2</v>
      </c>
      <c r="R44" s="16">
        <f t="shared" si="9"/>
        <v>0.11045844916934636</v>
      </c>
      <c r="S44" s="16">
        <f t="shared" si="10"/>
        <v>5.6228970759591351E-2</v>
      </c>
      <c r="T44" s="16">
        <f t="shared" si="11"/>
        <v>2.2168844681738135E-2</v>
      </c>
      <c r="U44" s="66">
        <f t="shared" si="12"/>
        <v>0.56050486013325962</v>
      </c>
      <c r="V44" s="66"/>
      <c r="AH44" s="49"/>
      <c r="AI44" s="49"/>
      <c r="AJ44" s="49"/>
      <c r="AK44" s="49"/>
      <c r="AL44" s="49"/>
      <c r="AM44" s="49"/>
      <c r="AN44" s="49"/>
    </row>
    <row r="45" spans="1:40" x14ac:dyDescent="0.25">
      <c r="A45">
        <v>44</v>
      </c>
      <c r="B45">
        <v>2.6203959347730603E-4</v>
      </c>
      <c r="C45" s="16">
        <v>4.5640127009284402E-9</v>
      </c>
      <c r="D45">
        <v>1.51065031776746E-3</v>
      </c>
      <c r="E45" s="16">
        <v>1.3789280613653001E-5</v>
      </c>
      <c r="F45" s="16">
        <v>1.8996975106275001E-5</v>
      </c>
      <c r="G45" s="16">
        <v>2.45169596720352E-6</v>
      </c>
      <c r="H45">
        <v>4.0600672406208301E-4</v>
      </c>
      <c r="J45">
        <v>0.95275742365040395</v>
      </c>
      <c r="K45">
        <f t="shared" si="1"/>
        <v>4.3483969824443019E-9</v>
      </c>
      <c r="L45">
        <f t="shared" si="13"/>
        <v>1.5510913999345125E-3</v>
      </c>
      <c r="M45" s="16">
        <f t="shared" si="14"/>
        <v>-1.0270122129799005E-3</v>
      </c>
      <c r="N45" s="16">
        <f t="shared" si="5"/>
        <v>0.21892834801822331</v>
      </c>
      <c r="O45" s="16">
        <f t="shared" si="6"/>
        <v>3.1073716780463966E-2</v>
      </c>
      <c r="P45" s="16">
        <f t="shared" si="7"/>
        <v>0.32301429153226863</v>
      </c>
      <c r="Q45" s="16">
        <f t="shared" si="8"/>
        <v>8.0581962959062961E-2</v>
      </c>
      <c r="R45" s="16">
        <f t="shared" si="9"/>
        <v>0.86111948983638853</v>
      </c>
      <c r="S45" s="16">
        <f t="shared" si="10"/>
        <v>4.9132908045374214E-2</v>
      </c>
      <c r="T45" s="16">
        <f t="shared" si="11"/>
        <v>8.0602073663983753E-2</v>
      </c>
      <c r="U45" s="66">
        <f t="shared" si="12"/>
        <v>1.6444527908357651</v>
      </c>
      <c r="V45" s="66"/>
      <c r="AH45" s="49"/>
      <c r="AI45" s="49"/>
      <c r="AJ45" s="49"/>
      <c r="AK45" s="49"/>
      <c r="AL45" s="49"/>
      <c r="AM45" s="49"/>
      <c r="AN45" s="49"/>
    </row>
    <row r="46" spans="1:40" x14ac:dyDescent="0.25">
      <c r="A46">
        <v>45</v>
      </c>
      <c r="B46">
        <v>3.1743795441227702E-4</v>
      </c>
      <c r="C46" s="16">
        <v>4.19928426008296E-9</v>
      </c>
      <c r="D46">
        <v>1.13764245146509E-3</v>
      </c>
      <c r="E46" s="16">
        <v>9.5934721986321592E-6</v>
      </c>
      <c r="F46" s="16">
        <v>1.5422186229518801E-5</v>
      </c>
      <c r="G46" s="16">
        <v>2.6537162809352001E-6</v>
      </c>
      <c r="H46">
        <v>2.8246165683469299E-4</v>
      </c>
      <c r="J46">
        <v>0.95455120486546496</v>
      </c>
      <c r="K46">
        <f t="shared" si="1"/>
        <v>4.0084318500347719E-9</v>
      </c>
      <c r="L46">
        <f t="shared" si="13"/>
        <v>1.1711363409208026E-3</v>
      </c>
      <c r="M46" s="16">
        <f t="shared" si="14"/>
        <v>-5.3626043209624875E-4</v>
      </c>
      <c r="N46" s="16">
        <f t="shared" si="5"/>
        <v>0.12631265097512964</v>
      </c>
      <c r="O46" s="16">
        <f t="shared" si="6"/>
        <v>5.8614512525021832E-2</v>
      </c>
      <c r="P46" s="16">
        <f t="shared" si="7"/>
        <v>3.2793616335894171E-2</v>
      </c>
      <c r="Q46" s="16">
        <f t="shared" si="8"/>
        <v>1.1403419509071292E-2</v>
      </c>
      <c r="R46" s="16">
        <f t="shared" si="9"/>
        <v>0.31941376559540713</v>
      </c>
      <c r="S46" s="16">
        <f t="shared" si="10"/>
        <v>0.10389305856219316</v>
      </c>
      <c r="T46" s="16">
        <f t="shared" si="11"/>
        <v>1.1401642434966209E-2</v>
      </c>
      <c r="U46" s="66">
        <f t="shared" si="12"/>
        <v>0.66383266593768353</v>
      </c>
      <c r="V46" s="66"/>
      <c r="AI46" s="16"/>
      <c r="AL46" s="16"/>
      <c r="AM46" s="16"/>
    </row>
    <row r="47" spans="1:40" x14ac:dyDescent="0.25">
      <c r="A47">
        <v>46</v>
      </c>
      <c r="B47">
        <v>5.2740818162172595E-4</v>
      </c>
      <c r="C47" s="16">
        <v>4.9497008525263604E-9</v>
      </c>
      <c r="D47">
        <v>8.0033617094150196E-4</v>
      </c>
      <c r="E47" s="16">
        <v>7.9871410320498808E-6</v>
      </c>
      <c r="F47" s="16">
        <v>9.1305190100339595E-6</v>
      </c>
      <c r="G47" s="16">
        <v>2.2422648910606699E-6</v>
      </c>
      <c r="H47" s="16">
        <v>2.3516224348341301E-4</v>
      </c>
      <c r="J47">
        <v>0.95633518800870099</v>
      </c>
      <c r="K47">
        <f t="shared" si="1"/>
        <v>4.7335730953876243E-9</v>
      </c>
      <c r="L47">
        <f t="shared" si="13"/>
        <v>8.2083452415177797E-4</v>
      </c>
      <c r="M47" s="16">
        <f t="shared" si="14"/>
        <v>2.3398183909167388E-4</v>
      </c>
      <c r="N47" s="16">
        <f t="shared" si="5"/>
        <v>5.0359349925005303E-3</v>
      </c>
      <c r="O47" s="16">
        <f t="shared" si="6"/>
        <v>1.1377971958621438E-2</v>
      </c>
      <c r="P47" s="16">
        <f t="shared" si="7"/>
        <v>2.8594216150710155E-2</v>
      </c>
      <c r="Q47" s="16">
        <f t="shared" si="8"/>
        <v>6.5713492510076355E-2</v>
      </c>
      <c r="R47" s="16">
        <f t="shared" si="9"/>
        <v>5.3819500516851153E-3</v>
      </c>
      <c r="S47" s="16">
        <f t="shared" si="10"/>
        <v>1.3759689078123197E-2</v>
      </c>
      <c r="T47" s="16">
        <f t="shared" si="11"/>
        <v>6.5716471546202415E-2</v>
      </c>
      <c r="U47" s="66">
        <f t="shared" si="12"/>
        <v>0.1955797262879192</v>
      </c>
      <c r="V47" s="66"/>
      <c r="AI47" s="16"/>
      <c r="AL47" s="16"/>
      <c r="AM47" s="16"/>
    </row>
    <row r="48" spans="1:40" x14ac:dyDescent="0.25">
      <c r="A48">
        <v>47</v>
      </c>
      <c r="B48" s="16">
        <v>8.9640215279306002E-4</v>
      </c>
      <c r="C48" s="16">
        <v>8.0359380173523997E-9</v>
      </c>
      <c r="D48" s="16">
        <v>7.6353164558648902E-4</v>
      </c>
      <c r="E48" s="16">
        <v>1.2378426690061401E-5</v>
      </c>
      <c r="F48" s="16">
        <v>5.3587721675280698E-6</v>
      </c>
      <c r="G48" s="16">
        <v>1.38027202139072E-6</v>
      </c>
      <c r="H48">
        <v>3.6445222776983698E-4</v>
      </c>
      <c r="J48">
        <v>0.95660367720784101</v>
      </c>
      <c r="K48">
        <f t="shared" si="1"/>
        <v>7.6872078572135928E-9</v>
      </c>
      <c r="L48">
        <f t="shared" si="13"/>
        <v>7.7562142600491851E-4</v>
      </c>
      <c r="M48" s="16">
        <f t="shared" si="14"/>
        <v>1.0171828795812016E-3</v>
      </c>
      <c r="N48" s="16">
        <f t="shared" si="5"/>
        <v>0.67281000396206669</v>
      </c>
      <c r="O48" s="16">
        <f t="shared" si="6"/>
        <v>0.20280881719113447</v>
      </c>
      <c r="P48" s="16">
        <f t="shared" si="7"/>
        <v>4.2976759688086445E-2</v>
      </c>
      <c r="Q48" s="16">
        <f t="shared" si="8"/>
        <v>2.3259348984824013E-2</v>
      </c>
      <c r="R48" s="16">
        <f t="shared" si="9"/>
        <v>0.20807178684079469</v>
      </c>
      <c r="S48" s="16">
        <f t="shared" si="10"/>
        <v>9.7482628743028252E-2</v>
      </c>
      <c r="T48" s="16">
        <f t="shared" si="11"/>
        <v>2.3255727025216087E-2</v>
      </c>
      <c r="U48" s="66">
        <f t="shared" si="12"/>
        <v>1.2706650724351505</v>
      </c>
      <c r="V48" s="66"/>
      <c r="AI48" s="16"/>
      <c r="AL48" s="16"/>
      <c r="AM48" s="16"/>
    </row>
    <row r="49" spans="1:40" x14ac:dyDescent="0.25">
      <c r="A49">
        <v>48</v>
      </c>
      <c r="B49">
        <v>7.6194363516724796E-4</v>
      </c>
      <c r="C49" s="16">
        <v>7.6262328061115707E-9</v>
      </c>
      <c r="D49">
        <v>8.5439913236640803E-4</v>
      </c>
      <c r="E49" s="16">
        <v>1.3131170849309399E-5</v>
      </c>
      <c r="F49" s="16">
        <v>6.3324261507641702E-6</v>
      </c>
      <c r="G49" s="16">
        <v>1.4560133223422E-6</v>
      </c>
      <c r="H49">
        <v>3.86616652735618E-4</v>
      </c>
      <c r="J49">
        <v>0.95612273714124696</v>
      </c>
      <c r="K49">
        <f t="shared" si="1"/>
        <v>7.2916145846557678E-9</v>
      </c>
      <c r="L49">
        <f t="shared" si="13"/>
        <v>8.6851237175747246E-4</v>
      </c>
      <c r="M49" s="16">
        <f t="shared" si="14"/>
        <v>6.5537489857702346E-4</v>
      </c>
      <c r="N49" s="16">
        <f t="shared" si="5"/>
        <v>0.29944549898378903</v>
      </c>
      <c r="O49" s="16">
        <f t="shared" si="6"/>
        <v>0.14167586168446417</v>
      </c>
      <c r="P49" s="16">
        <f t="shared" si="7"/>
        <v>1.27623491718367E-2</v>
      </c>
      <c r="Q49" s="16">
        <f t="shared" si="8"/>
        <v>4.9548722514174845E-2</v>
      </c>
      <c r="R49" s="16">
        <f t="shared" si="9"/>
        <v>0.12768805740248809</v>
      </c>
      <c r="S49" s="16">
        <f t="shared" si="10"/>
        <v>7.5339726238940918E-2</v>
      </c>
      <c r="T49" s="16">
        <f t="shared" si="11"/>
        <v>4.9545551019866012E-2</v>
      </c>
      <c r="U49" s="66">
        <f t="shared" si="12"/>
        <v>0.75600576701555977</v>
      </c>
      <c r="V49" s="66"/>
      <c r="AI49" s="16"/>
      <c r="AL49" s="16"/>
      <c r="AM49" s="16"/>
    </row>
    <row r="50" spans="1:40" x14ac:dyDescent="0.25">
      <c r="A50">
        <v>49</v>
      </c>
      <c r="B50">
        <v>4.8629248590437E-4</v>
      </c>
      <c r="C50" s="16">
        <v>5.7210094306557801E-9</v>
      </c>
      <c r="D50">
        <v>1.0082338189616701E-3</v>
      </c>
      <c r="E50" s="16">
        <v>1.16023843105847E-5</v>
      </c>
      <c r="F50" s="16">
        <v>9.9990171028247093E-6</v>
      </c>
      <c r="G50" s="16">
        <v>1.94460203032476E-6</v>
      </c>
      <c r="H50">
        <v>3.4160782910669499E-4</v>
      </c>
      <c r="J50">
        <v>0.95528462250708901</v>
      </c>
      <c r="K50">
        <f t="shared" si="1"/>
        <v>5.4651923343235027E-9</v>
      </c>
      <c r="L50">
        <f t="shared" si="13"/>
        <v>1.0301707341882134E-3</v>
      </c>
      <c r="M50" s="16">
        <f t="shared" si="14"/>
        <v>-5.7585762379473603E-5</v>
      </c>
      <c r="N50" s="16">
        <f t="shared" si="5"/>
        <v>1.5689897994330241E-4</v>
      </c>
      <c r="O50" s="16">
        <f t="shared" si="6"/>
        <v>1.0588397545092468E-3</v>
      </c>
      <c r="P50" s="16">
        <f t="shared" si="7"/>
        <v>2.1845536636063982E-3</v>
      </c>
      <c r="Q50" s="16">
        <f t="shared" si="8"/>
        <v>6.440974948661464E-3</v>
      </c>
      <c r="R50" s="16">
        <f t="shared" si="9"/>
        <v>2.1845933478710725E-4</v>
      </c>
      <c r="S50" s="16">
        <f t="shared" si="10"/>
        <v>9.6231448976923366E-4</v>
      </c>
      <c r="T50" s="16">
        <f t="shared" si="11"/>
        <v>6.4413477226864082E-3</v>
      </c>
      <c r="U50" s="66">
        <f t="shared" si="12"/>
        <v>1.746338889396316E-2</v>
      </c>
      <c r="V50" s="66"/>
      <c r="AI50" s="16"/>
      <c r="AL50" s="16"/>
      <c r="AM50" s="16"/>
    </row>
    <row r="51" spans="1:40" x14ac:dyDescent="0.25">
      <c r="A51">
        <v>50</v>
      </c>
      <c r="B51" s="16">
        <v>5.6373720551911E-4</v>
      </c>
      <c r="C51" s="16">
        <v>5.4524590255662598E-9</v>
      </c>
      <c r="D51" s="16">
        <v>8.2525264268700697E-4</v>
      </c>
      <c r="E51" s="16">
        <v>9.0700313492804506E-6</v>
      </c>
      <c r="F51" s="16">
        <v>8.5510397850108706E-6</v>
      </c>
      <c r="G51" s="16">
        <v>2.03603443634982E-6</v>
      </c>
      <c r="H51" s="16">
        <v>2.6704563829253199E-4</v>
      </c>
      <c r="J51">
        <v>0.95622195671850196</v>
      </c>
      <c r="K51">
        <f t="shared" si="1"/>
        <v>5.2137610383544256E-9</v>
      </c>
      <c r="L51">
        <f t="shared" si="13"/>
        <v>8.4438530423435289E-4</v>
      </c>
      <c r="M51" s="16">
        <f t="shared" si="14"/>
        <v>2.8308910680386695E-4</v>
      </c>
      <c r="N51" s="16">
        <f t="shared" si="5"/>
        <v>2.0948126529526136E-2</v>
      </c>
      <c r="O51" s="16">
        <f t="shared" si="6"/>
        <v>2.5372425162920482E-4</v>
      </c>
      <c r="P51" s="16">
        <f t="shared" si="7"/>
        <v>2.0514887050711583E-2</v>
      </c>
      <c r="Q51" s="16">
        <f t="shared" si="8"/>
        <v>2.4187236476667061E-2</v>
      </c>
      <c r="R51" s="16">
        <f t="shared" si="9"/>
        <v>1.746942960345596E-2</v>
      </c>
      <c r="S51" s="16">
        <f t="shared" si="10"/>
        <v>2.1137680073435392E-4</v>
      </c>
      <c r="T51" s="16">
        <f t="shared" si="11"/>
        <v>2.4189011235375767E-2</v>
      </c>
      <c r="U51" s="66">
        <f t="shared" si="12"/>
        <v>0.10777379194810006</v>
      </c>
      <c r="V51" s="66"/>
      <c r="AH51" s="16"/>
      <c r="AI51" s="16"/>
      <c r="AJ51" s="16"/>
      <c r="AK51" s="16"/>
      <c r="AL51" s="16"/>
      <c r="AM51" s="16"/>
      <c r="AN51" s="16"/>
    </row>
    <row r="52" spans="1:40" x14ac:dyDescent="0.25">
      <c r="A52">
        <v>51</v>
      </c>
      <c r="B52">
        <v>6.7071912733804502E-4</v>
      </c>
      <c r="C52" s="16">
        <v>6.7378525476358597E-9</v>
      </c>
      <c r="D52">
        <v>8.5768032979297796E-4</v>
      </c>
      <c r="E52" s="16">
        <v>1.16451622653109E-5</v>
      </c>
      <c r="F52" s="16">
        <v>7.1960105579565504E-6</v>
      </c>
      <c r="G52" s="16">
        <v>1.648117860362E-6</v>
      </c>
      <c r="H52">
        <v>3.42864713245471E-4</v>
      </c>
      <c r="J52">
        <v>0.95608791066883703</v>
      </c>
      <c r="K52">
        <f t="shared" si="1"/>
        <v>6.4419793646638699E-9</v>
      </c>
      <c r="L52">
        <f t="shared" si="13"/>
        <v>8.7371373091670544E-4</v>
      </c>
      <c r="M52" s="16">
        <f t="shared" si="14"/>
        <v>4.6772452375938453E-4</v>
      </c>
      <c r="N52" s="16">
        <f t="shared" si="5"/>
        <v>0.13102521056001595</v>
      </c>
      <c r="O52" s="16">
        <f t="shared" si="6"/>
        <v>4.6682702709847874E-2</v>
      </c>
      <c r="P52" s="16">
        <f t="shared" si="7"/>
        <v>1.2004282872605245E-2</v>
      </c>
      <c r="Q52" s="16">
        <f t="shared" si="8"/>
        <v>7.0961390636522176E-3</v>
      </c>
      <c r="R52" s="16">
        <f t="shared" si="9"/>
        <v>7.2733339346038317E-2</v>
      </c>
      <c r="S52" s="16">
        <f t="shared" si="10"/>
        <v>3.1953978463955049E-2</v>
      </c>
      <c r="T52" s="16">
        <f t="shared" si="11"/>
        <v>7.0951344255507772E-3</v>
      </c>
      <c r="U52" s="66">
        <f t="shared" si="12"/>
        <v>0.3085907874416654</v>
      </c>
      <c r="V52" s="66"/>
      <c r="AI52" s="16"/>
      <c r="AL52" s="16"/>
      <c r="AM52" s="16"/>
    </row>
    <row r="53" spans="1:40" x14ac:dyDescent="0.25">
      <c r="A53">
        <v>52</v>
      </c>
      <c r="B53">
        <v>8.6297929825672297E-4</v>
      </c>
      <c r="C53" s="16">
        <v>7.5604746092755901E-9</v>
      </c>
      <c r="D53">
        <v>7.45877274932589E-4</v>
      </c>
      <c r="E53" s="16">
        <v>1.1378942381374399E-5</v>
      </c>
      <c r="F53" s="16">
        <v>5.5619207457844002E-6</v>
      </c>
      <c r="G53" s="16">
        <v>1.4667891892954499E-6</v>
      </c>
      <c r="H53">
        <v>3.3502461374738197E-4</v>
      </c>
      <c r="J53">
        <v>0.95668946811170197</v>
      </c>
      <c r="K53">
        <f t="shared" si="1"/>
        <v>7.2330264326198917E-9</v>
      </c>
      <c r="L53">
        <f t="shared" si="13"/>
        <v>7.5846034513884402E-4</v>
      </c>
      <c r="M53" s="16">
        <f t="shared" si="14"/>
        <v>9.674982513746017E-4</v>
      </c>
      <c r="N53" s="16">
        <f t="shared" si="5"/>
        <v>0.5660770616330062</v>
      </c>
      <c r="O53" s="16">
        <f t="shared" si="6"/>
        <v>0.13288238577879399</v>
      </c>
      <c r="P53" s="16">
        <f t="shared" si="7"/>
        <v>5.0912044997079256E-2</v>
      </c>
      <c r="Q53" s="16">
        <f t="shared" si="8"/>
        <v>3.5345191136999018E-3</v>
      </c>
      <c r="R53" s="16">
        <f t="shared" si="9"/>
        <v>0.18968787859336597</v>
      </c>
      <c r="S53" s="16">
        <f t="shared" si="10"/>
        <v>7.2420895375202965E-2</v>
      </c>
      <c r="T53" s="16">
        <f t="shared" si="11"/>
        <v>3.5331216552279415E-3</v>
      </c>
      <c r="U53" s="66">
        <f t="shared" si="12"/>
        <v>1.0190479071463763</v>
      </c>
      <c r="V53" s="66"/>
      <c r="AI53" s="16"/>
      <c r="AL53" s="16"/>
      <c r="AM53" s="16"/>
    </row>
    <row r="54" spans="1:40" x14ac:dyDescent="0.25">
      <c r="A54">
        <v>53</v>
      </c>
      <c r="B54">
        <v>3.6356207641710398E-4</v>
      </c>
      <c r="C54" s="16">
        <v>6.0861921833251803E-9</v>
      </c>
      <c r="D54">
        <v>1.4493446034941999E-3</v>
      </c>
      <c r="E54" s="16">
        <v>1.7657125925822301E-5</v>
      </c>
      <c r="F54" s="16">
        <v>1.36440865777485E-5</v>
      </c>
      <c r="G54" s="16">
        <v>1.8369260906345E-6</v>
      </c>
      <c r="H54">
        <v>5.1988815481655805E-4</v>
      </c>
      <c r="J54">
        <v>0.953134808755565</v>
      </c>
      <c r="K54">
        <f t="shared" si="1"/>
        <v>5.8009616227032601E-9</v>
      </c>
      <c r="L54">
        <f t="shared" si="13"/>
        <v>1.4784636165481482E-3</v>
      </c>
      <c r="M54" s="16">
        <f t="shared" si="14"/>
        <v>-7.5133946371394003E-4</v>
      </c>
      <c r="N54" s="16">
        <f t="shared" si="5"/>
        <v>6.851016160612064E-2</v>
      </c>
      <c r="O54" s="16">
        <f t="shared" si="6"/>
        <v>9.692160208896055E-3</v>
      </c>
      <c r="P54" s="16">
        <f t="shared" si="7"/>
        <v>0.25471848237086891</v>
      </c>
      <c r="Q54" s="16">
        <f t="shared" si="8"/>
        <v>0.41472388345963362</v>
      </c>
      <c r="R54" s="16">
        <f t="shared" si="9"/>
        <v>0.14800272689142746</v>
      </c>
      <c r="S54" s="16">
        <f t="shared" si="10"/>
        <v>7.1698907879322021E-3</v>
      </c>
      <c r="T54" s="16">
        <f t="shared" si="11"/>
        <v>0.41477397279992806</v>
      </c>
      <c r="U54" s="66">
        <f t="shared" si="12"/>
        <v>1.3175912781248069</v>
      </c>
      <c r="V54" s="66"/>
      <c r="AI54" s="16"/>
      <c r="AL54" s="16"/>
      <c r="AM54" s="16"/>
    </row>
    <row r="55" spans="1:40" x14ac:dyDescent="0.25">
      <c r="A55">
        <v>54</v>
      </c>
      <c r="B55">
        <v>4.9286912187985403E-4</v>
      </c>
      <c r="C55" s="16">
        <v>5.3380178417649301E-9</v>
      </c>
      <c r="D55">
        <v>9.26414213489049E-4</v>
      </c>
      <c r="E55" s="16">
        <v>9.9562370223019108E-6</v>
      </c>
      <c r="F55" s="16">
        <v>9.8286827839800098E-6</v>
      </c>
      <c r="G55" s="16">
        <v>2.08220007940559E-6</v>
      </c>
      <c r="H55">
        <v>2.9313934113418702E-4</v>
      </c>
      <c r="J55">
        <v>0.95569016366318005</v>
      </c>
      <c r="K55">
        <f t="shared" si="1"/>
        <v>5.1014911448333016E-9</v>
      </c>
      <c r="L55">
        <f t="shared" si="13"/>
        <v>9.4814844111857277E-4</v>
      </c>
      <c r="M55" s="16">
        <f t="shared" si="14"/>
        <v>3.7589802641135212E-5</v>
      </c>
      <c r="N55" s="16">
        <f t="shared" si="5"/>
        <v>6.8674416644386945E-7</v>
      </c>
      <c r="O55" s="16">
        <f t="shared" si="6"/>
        <v>1.338338550138573E-3</v>
      </c>
      <c r="P55" s="16">
        <f t="shared" si="7"/>
        <v>1.459634515941644E-3</v>
      </c>
      <c r="Q55" s="16">
        <f t="shared" si="8"/>
        <v>5.3306185398665114E-3</v>
      </c>
      <c r="R55" s="16">
        <f t="shared" si="9"/>
        <v>6.282650122978562E-6</v>
      </c>
      <c r="S55" s="16">
        <f t="shared" si="10"/>
        <v>1.4094583931978178E-3</v>
      </c>
      <c r="T55" s="16">
        <f t="shared" si="11"/>
        <v>5.3308537934081638E-3</v>
      </c>
      <c r="U55" s="66">
        <f t="shared" si="12"/>
        <v>1.4875873186842132E-2</v>
      </c>
      <c r="V55" s="66"/>
      <c r="AI55" s="16"/>
      <c r="AL55" s="16"/>
      <c r="AM55" s="16"/>
    </row>
    <row r="56" spans="1:40" x14ac:dyDescent="0.25">
      <c r="A56">
        <v>55</v>
      </c>
      <c r="B56">
        <v>6.3252809178642095E-4</v>
      </c>
      <c r="C56" s="16">
        <v>6.1349738272662403E-9</v>
      </c>
      <c r="D56">
        <v>8.2753613063013E-4</v>
      </c>
      <c r="E56" s="16">
        <v>1.02338096667645E-5</v>
      </c>
      <c r="F56" s="16">
        <v>7.6204768735406404E-6</v>
      </c>
      <c r="G56" s="16">
        <v>1.8094914120535299E-6</v>
      </c>
      <c r="H56">
        <v>3.0131031686195399E-4</v>
      </c>
      <c r="J56">
        <v>0.95623036276177398</v>
      </c>
      <c r="K56">
        <f t="shared" si="1"/>
        <v>5.8664482483807857E-9</v>
      </c>
      <c r="L56">
        <f t="shared" si="13"/>
        <v>8.4458044081543759E-4</v>
      </c>
      <c r="M56" s="16">
        <f t="shared" si="14"/>
        <v>4.2047574275740443E-4</v>
      </c>
      <c r="N56" s="16">
        <f t="shared" si="5"/>
        <v>8.0896248876452387E-2</v>
      </c>
      <c r="O56" s="16">
        <f t="shared" si="6"/>
        <v>1.1503202403066225E-2</v>
      </c>
      <c r="P56" s="16">
        <f t="shared" si="7"/>
        <v>1.9841396643166139E-2</v>
      </c>
      <c r="Q56" s="16">
        <f t="shared" si="8"/>
        <v>2.2247549944615442E-3</v>
      </c>
      <c r="R56" s="16">
        <f t="shared" si="9"/>
        <v>5.1353429080617172E-2</v>
      </c>
      <c r="S56" s="16">
        <f t="shared" si="10"/>
        <v>9.6718721446370712E-3</v>
      </c>
      <c r="T56" s="16">
        <f t="shared" si="11"/>
        <v>2.2253694088807544E-3</v>
      </c>
      <c r="U56" s="66">
        <f t="shared" si="12"/>
        <v>0.17771627355128133</v>
      </c>
      <c r="V56" s="66"/>
      <c r="AI56" s="16"/>
      <c r="AL56" s="16"/>
      <c r="AM56" s="16"/>
    </row>
    <row r="57" spans="1:40" x14ac:dyDescent="0.25">
      <c r="A57">
        <v>56</v>
      </c>
      <c r="B57">
        <v>6.1397403652784898E-4</v>
      </c>
      <c r="C57" s="16">
        <v>5.0632603949362996E-9</v>
      </c>
      <c r="D57">
        <v>7.0151360143528099E-4</v>
      </c>
      <c r="E57" s="16">
        <v>7.1701062042796101E-6</v>
      </c>
      <c r="F57" s="16">
        <v>7.8048136650022693E-6</v>
      </c>
      <c r="G57" s="16">
        <v>2.1893285058103398E-6</v>
      </c>
      <c r="H57">
        <v>2.1110557114659801E-4</v>
      </c>
      <c r="J57">
        <v>0.95686778438838005</v>
      </c>
      <c r="K57">
        <f t="shared" si="1"/>
        <v>4.844870755884131E-9</v>
      </c>
      <c r="L57">
        <f t="shared" si="13"/>
        <v>7.1930749401070092E-4</v>
      </c>
      <c r="M57" s="16">
        <f t="shared" si="14"/>
        <v>5.0864057904499705E-4</v>
      </c>
      <c r="N57" s="16">
        <f t="shared" si="5"/>
        <v>6.088381956904549E-2</v>
      </c>
      <c r="O57" s="16">
        <f t="shared" si="6"/>
        <v>7.4256328457247547E-3</v>
      </c>
      <c r="P57" s="16">
        <f t="shared" si="7"/>
        <v>7.3818140260629231E-2</v>
      </c>
      <c r="Q57" s="16">
        <f t="shared" si="8"/>
        <v>0.110501436478075</v>
      </c>
      <c r="R57" s="16">
        <f t="shared" si="9"/>
        <v>4.3224478794365973E-2</v>
      </c>
      <c r="S57" s="16">
        <f t="shared" si="10"/>
        <v>8.26716402506757E-3</v>
      </c>
      <c r="T57" s="16">
        <f t="shared" si="11"/>
        <v>0.11050708694757806</v>
      </c>
      <c r="U57" s="66">
        <f t="shared" si="12"/>
        <v>0.41462775892048609</v>
      </c>
      <c r="V57" s="66"/>
      <c r="AI57" s="16"/>
      <c r="AL57" s="16"/>
      <c r="AM57" s="16"/>
    </row>
    <row r="58" spans="1:40" x14ac:dyDescent="0.25">
      <c r="A58">
        <v>57</v>
      </c>
      <c r="B58">
        <v>4.7139668180990298E-4</v>
      </c>
      <c r="C58" s="16">
        <v>4.87619283020545E-9</v>
      </c>
      <c r="D58">
        <v>8.8397366712648397E-4</v>
      </c>
      <c r="E58" s="16">
        <v>8.6821486307971205E-6</v>
      </c>
      <c r="F58" s="16">
        <v>1.02572739785743E-5</v>
      </c>
      <c r="G58" s="16">
        <v>2.27836077845048E-6</v>
      </c>
      <c r="H58">
        <v>2.5562614213339301E-4</v>
      </c>
      <c r="J58">
        <v>0.95589176878904003</v>
      </c>
      <c r="K58">
        <f t="shared" si="1"/>
        <v>4.6611125894215228E-9</v>
      </c>
      <c r="L58">
        <f t="shared" si="13"/>
        <v>9.0676169966925294E-4</v>
      </c>
      <c r="M58" s="16">
        <f t="shared" si="14"/>
        <v>3.603166395055308E-5</v>
      </c>
      <c r="N58" s="16">
        <f t="shared" si="5"/>
        <v>1.8295820428907111E-3</v>
      </c>
      <c r="O58" s="16">
        <f t="shared" si="6"/>
        <v>1.4384274551853553E-2</v>
      </c>
      <c r="P58" s="16">
        <f t="shared" si="7"/>
        <v>6.7677858892632925E-3</v>
      </c>
      <c r="Q58" s="16">
        <f t="shared" si="8"/>
        <v>3.6724666216644074E-2</v>
      </c>
      <c r="R58" s="16">
        <f t="shared" si="9"/>
        <v>1.680208536979525E-3</v>
      </c>
      <c r="S58" s="16">
        <f t="shared" si="10"/>
        <v>1.8302836887804295E-2</v>
      </c>
      <c r="T58" s="16">
        <f t="shared" si="11"/>
        <v>3.6725797420540295E-2</v>
      </c>
      <c r="U58" s="66">
        <f t="shared" si="12"/>
        <v>0.11641515154597576</v>
      </c>
      <c r="V58" s="66"/>
      <c r="AI58" s="16"/>
      <c r="AL58" s="16"/>
      <c r="AM58" s="16"/>
    </row>
    <row r="59" spans="1:40" x14ac:dyDescent="0.25">
      <c r="A59">
        <v>58</v>
      </c>
      <c r="B59">
        <v>9.1709467568741295E-4</v>
      </c>
      <c r="C59" s="16">
        <v>8.1837530030902902E-9</v>
      </c>
      <c r="D59">
        <v>7.5995720077525505E-4</v>
      </c>
      <c r="E59" s="16">
        <v>1.25476922300901E-5</v>
      </c>
      <c r="F59" s="16">
        <v>5.2368535123093099E-6</v>
      </c>
      <c r="G59" s="16">
        <v>1.3552772767022201E-6</v>
      </c>
      <c r="H59">
        <v>3.6943576262806599E-4</v>
      </c>
      <c r="J59">
        <v>0.95662458112767201</v>
      </c>
      <c r="K59">
        <f t="shared" si="1"/>
        <v>7.8287792886335765E-9</v>
      </c>
      <c r="L59">
        <f t="shared" si="13"/>
        <v>7.7177800132357285E-4</v>
      </c>
      <c r="M59" s="16">
        <f t="shared" si="14"/>
        <v>1.0624113500512533E-3</v>
      </c>
      <c r="N59" s="16">
        <f t="shared" si="5"/>
        <v>0.74350707809192229</v>
      </c>
      <c r="O59" s="16">
        <f t="shared" si="6"/>
        <v>0.22754899541388821</v>
      </c>
      <c r="P59" s="16">
        <f t="shared" si="7"/>
        <v>4.4529155432554722E-2</v>
      </c>
      <c r="Q59" s="16">
        <f t="shared" si="8"/>
        <v>2.8314744883703512E-2</v>
      </c>
      <c r="R59" s="16">
        <f t="shared" si="9"/>
        <v>0.21951300199653867</v>
      </c>
      <c r="S59" s="16">
        <f t="shared" si="10"/>
        <v>0.1054149939849524</v>
      </c>
      <c r="T59" s="16">
        <f t="shared" si="11"/>
        <v>2.8310618143661013E-2</v>
      </c>
      <c r="U59" s="66">
        <f t="shared" si="12"/>
        <v>1.3971385879472209</v>
      </c>
      <c r="V59" s="66"/>
      <c r="AI59" s="16"/>
      <c r="AL59" s="16"/>
      <c r="AM59" s="16"/>
    </row>
    <row r="60" spans="1:40" x14ac:dyDescent="0.25">
      <c r="A60">
        <v>59</v>
      </c>
      <c r="B60">
        <v>3.0476352419697098E-4</v>
      </c>
      <c r="C60" s="16">
        <v>5.2677431797898299E-9</v>
      </c>
      <c r="D60">
        <v>1.49840290897648E-3</v>
      </c>
      <c r="E60" s="16">
        <v>1.57901970007569E-5</v>
      </c>
      <c r="F60" s="16">
        <v>1.6317847837413001E-5</v>
      </c>
      <c r="G60" s="16">
        <v>2.1236559155704199E-6</v>
      </c>
      <c r="H60">
        <v>4.64920490611731E-4</v>
      </c>
      <c r="J60">
        <v>0.95286244236139805</v>
      </c>
      <c r="K60">
        <f t="shared" si="1"/>
        <v>5.0194346320271344E-9</v>
      </c>
      <c r="L60">
        <f t="shared" si="13"/>
        <v>1.5331569928236967E-3</v>
      </c>
      <c r="M60" s="16">
        <f t="shared" si="14"/>
        <v>-9.2362994442975459E-4</v>
      </c>
      <c r="N60" s="16">
        <f t="shared" si="5"/>
        <v>0.14526909612081437</v>
      </c>
      <c r="O60" s="16">
        <f t="shared" si="6"/>
        <v>2.4272006895741365E-3</v>
      </c>
      <c r="P60" s="16">
        <f t="shared" si="7"/>
        <v>0.308722823193885</v>
      </c>
      <c r="Q60" s="16">
        <f t="shared" si="8"/>
        <v>0.22105761898293921</v>
      </c>
      <c r="R60" s="16">
        <f t="shared" si="9"/>
        <v>0.43042251857037528</v>
      </c>
      <c r="S60" s="16">
        <f t="shared" si="10"/>
        <v>3.3872223122143191E-3</v>
      </c>
      <c r="T60" s="16">
        <f t="shared" si="11"/>
        <v>0.22109424045909634</v>
      </c>
      <c r="U60" s="66">
        <f t="shared" si="12"/>
        <v>1.3323807203288984</v>
      </c>
      <c r="V60" s="66"/>
      <c r="AI60" s="16"/>
      <c r="AL60" s="16"/>
      <c r="AM60" s="16"/>
    </row>
    <row r="61" spans="1:40" x14ac:dyDescent="0.25">
      <c r="A61">
        <v>60</v>
      </c>
      <c r="B61" s="16">
        <v>4.71461490445472E-4</v>
      </c>
      <c r="C61" s="16">
        <v>4.9795392833149301E-9</v>
      </c>
      <c r="D61" s="16">
        <v>9.0298646904756797E-4</v>
      </c>
      <c r="E61" s="16">
        <v>9.0549264709356292E-6</v>
      </c>
      <c r="F61" s="16">
        <v>1.02648305057945E-5</v>
      </c>
      <c r="G61" s="16">
        <v>2.2315554333700602E-6</v>
      </c>
      <c r="H61" s="16">
        <v>2.6660197780737803E-4</v>
      </c>
      <c r="J61">
        <v>0.95579710731949796</v>
      </c>
      <c r="K61">
        <f t="shared" si="1"/>
        <v>4.7594292427762161E-9</v>
      </c>
      <c r="L61">
        <f t="shared" si="13"/>
        <v>9.2574270595324379E-4</v>
      </c>
      <c r="M61" s="16">
        <f t="shared" si="14"/>
        <v>1.7180274937700263E-5</v>
      </c>
      <c r="N61" s="16">
        <f t="shared" si="5"/>
        <v>1.8183412137253718E-3</v>
      </c>
      <c r="O61" s="16">
        <f t="shared" si="6"/>
        <v>1.0258099051375523E-2</v>
      </c>
      <c r="P61" s="16">
        <f t="shared" si="7"/>
        <v>3.9097051798406054E-3</v>
      </c>
      <c r="Q61" s="16">
        <f t="shared" si="8"/>
        <v>2.4626655507680381E-2</v>
      </c>
      <c r="R61" s="16">
        <f t="shared" si="9"/>
        <v>1.743667409975566E-3</v>
      </c>
      <c r="S61" s="16">
        <f t="shared" si="10"/>
        <v>1.2536221364257678E-2</v>
      </c>
      <c r="T61" s="16">
        <f t="shared" si="11"/>
        <v>2.4627384342037633E-2</v>
      </c>
      <c r="U61" s="66">
        <f t="shared" si="12"/>
        <v>7.9520074068892763E-2</v>
      </c>
      <c r="V61" s="66"/>
      <c r="AH61" s="16"/>
      <c r="AI61" s="16"/>
      <c r="AJ61" s="16"/>
      <c r="AK61" s="16"/>
      <c r="AL61" s="16"/>
      <c r="AM61" s="16"/>
      <c r="AN61" s="16"/>
    </row>
    <row r="62" spans="1:40" x14ac:dyDescent="0.25">
      <c r="A62">
        <v>61</v>
      </c>
      <c r="B62">
        <v>6.8119269642498198E-4</v>
      </c>
      <c r="C62" s="16">
        <v>5.8848740038594698E-9</v>
      </c>
      <c r="D62">
        <v>7.3543301572492903E-4</v>
      </c>
      <c r="E62" s="16">
        <v>8.7334578733769892E-6</v>
      </c>
      <c r="F62" s="16">
        <v>7.0448414019652902E-6</v>
      </c>
      <c r="G62" s="16">
        <v>1.88433842339448E-6</v>
      </c>
      <c r="H62">
        <v>2.5713486254422702E-4</v>
      </c>
      <c r="J62">
        <v>0.95671047376548402</v>
      </c>
      <c r="K62">
        <f t="shared" si="1"/>
        <v>5.6301205962825744E-9</v>
      </c>
      <c r="L62">
        <f t="shared" si="13"/>
        <v>7.5140115207825023E-4</v>
      </c>
      <c r="M62" s="16">
        <f t="shared" si="14"/>
        <v>6.1098424077171373E-4</v>
      </c>
      <c r="N62" s="16">
        <f t="shared" si="5"/>
        <v>0.14687432344703277</v>
      </c>
      <c r="O62" s="16">
        <f t="shared" si="6"/>
        <v>3.8582037680207526E-3</v>
      </c>
      <c r="P62" s="16">
        <f t="shared" si="7"/>
        <v>5.5922843059345473E-2</v>
      </c>
      <c r="Q62" s="16">
        <f t="shared" si="8"/>
        <v>3.4916506996185828E-2</v>
      </c>
      <c r="R62" s="16">
        <f t="shared" si="9"/>
        <v>8.1243839428929612E-2</v>
      </c>
      <c r="S62" s="16">
        <f t="shared" si="10"/>
        <v>3.7271075956536301E-3</v>
      </c>
      <c r="T62" s="16">
        <f t="shared" si="11"/>
        <v>3.4919937267748821E-2</v>
      </c>
      <c r="U62" s="66">
        <f t="shared" si="12"/>
        <v>0.3614627615629169</v>
      </c>
      <c r="V62" s="66"/>
      <c r="AI62" s="16"/>
      <c r="AL62" s="16"/>
      <c r="AM62" s="16"/>
    </row>
    <row r="63" spans="1:40" x14ac:dyDescent="0.25">
      <c r="A63">
        <v>62</v>
      </c>
      <c r="B63">
        <v>3.7432426677692601E-4</v>
      </c>
      <c r="C63" s="16">
        <v>4.5213602308283996E-9</v>
      </c>
      <c r="D63">
        <v>1.0361225657221299E-3</v>
      </c>
      <c r="E63" s="16">
        <v>9.4189060502389796E-6</v>
      </c>
      <c r="F63" s="16">
        <v>1.3013661260119201E-5</v>
      </c>
      <c r="G63" s="16">
        <v>2.46166794280089E-6</v>
      </c>
      <c r="H63" s="16">
        <v>2.7732042896949698E-4</v>
      </c>
      <c r="J63">
        <v>0.95508737885865802</v>
      </c>
      <c r="K63">
        <f t="shared" si="1"/>
        <v>4.318294091737673E-9</v>
      </c>
      <c r="L63">
        <f t="shared" si="13"/>
        <v>1.0646070348249385E-3</v>
      </c>
      <c r="M63" s="16">
        <f t="shared" si="14"/>
        <v>-3.1595850127108635E-4</v>
      </c>
      <c r="N63" s="16">
        <f t="shared" si="5"/>
        <v>5.7547483523181918E-2</v>
      </c>
      <c r="O63" s="16">
        <f t="shared" si="6"/>
        <v>3.3846945390882066E-2</v>
      </c>
      <c r="P63" s="16">
        <f t="shared" si="7"/>
        <v>5.7294382840296304E-3</v>
      </c>
      <c r="Q63" s="16">
        <f t="shared" si="8"/>
        <v>1.5138844554341876E-2</v>
      </c>
      <c r="R63" s="16">
        <f t="shared" si="9"/>
        <v>0.10286812610667974</v>
      </c>
      <c r="S63" s="16">
        <f t="shared" si="10"/>
        <v>5.1360428514369227E-2</v>
      </c>
      <c r="T63" s="16">
        <f t="shared" si="11"/>
        <v>1.5137968433165172E-2</v>
      </c>
      <c r="U63" s="66">
        <f t="shared" si="12"/>
        <v>0.28162923480664964</v>
      </c>
      <c r="V63" s="66"/>
      <c r="AI63" s="16"/>
      <c r="AL63" s="16"/>
      <c r="AM63" s="16"/>
    </row>
    <row r="64" spans="1:40" x14ac:dyDescent="0.25">
      <c r="A64">
        <v>63</v>
      </c>
      <c r="B64" s="16">
        <v>2.17351005102837E-4</v>
      </c>
      <c r="C64" s="16">
        <v>3.9905439238641302E-9</v>
      </c>
      <c r="D64" s="16">
        <v>1.59585482225697E-3</v>
      </c>
      <c r="E64" s="16">
        <v>1.27235565340229E-5</v>
      </c>
      <c r="F64" s="16">
        <v>2.3000135853201301E-5</v>
      </c>
      <c r="G64" s="16">
        <v>2.8069474686632302E-6</v>
      </c>
      <c r="H64" s="16">
        <v>3.74629715600813E-4</v>
      </c>
      <c r="J64">
        <v>0.95230356811261396</v>
      </c>
      <c r="K64">
        <f t="shared" si="1"/>
        <v>3.8002092174059222E-9</v>
      </c>
      <c r="L64">
        <f t="shared" si="13"/>
        <v>1.6446580508881119E-3</v>
      </c>
      <c r="M64" s="16">
        <f t="shared" si="14"/>
        <v>-1.209956040682438E-3</v>
      </c>
      <c r="N64" s="16">
        <f t="shared" si="5"/>
        <v>0.31208225779550042</v>
      </c>
      <c r="O64" s="16">
        <f t="shared" si="6"/>
        <v>7.8275862043383465E-2</v>
      </c>
      <c r="P64" s="16">
        <f t="shared" si="7"/>
        <v>0.43138887593509923</v>
      </c>
      <c r="Q64" s="16">
        <f t="shared" si="8"/>
        <v>3.4093385028729183E-2</v>
      </c>
      <c r="R64" s="16">
        <f t="shared" si="9"/>
        <v>1.7801912234831729</v>
      </c>
      <c r="S64" s="16">
        <f t="shared" si="10"/>
        <v>0.15894436399839224</v>
      </c>
      <c r="T64" s="16">
        <f t="shared" si="11"/>
        <v>3.4107553377460666E-2</v>
      </c>
      <c r="U64" s="66">
        <f t="shared" si="12"/>
        <v>2.8290835216617385</v>
      </c>
      <c r="V64" s="66"/>
      <c r="AI64" s="16"/>
      <c r="AL64" s="16"/>
      <c r="AM64" s="16"/>
    </row>
    <row r="65" spans="1:40" x14ac:dyDescent="0.25">
      <c r="A65">
        <v>64</v>
      </c>
      <c r="B65">
        <v>1.0363430447480899E-3</v>
      </c>
      <c r="C65" s="16">
        <v>6.8020048242277497E-9</v>
      </c>
      <c r="D65">
        <v>5.5616269257134296E-4</v>
      </c>
      <c r="E65" s="16">
        <v>7.6507937735023005E-6</v>
      </c>
      <c r="F65" s="16">
        <v>4.5887494484619002E-6</v>
      </c>
      <c r="G65" s="16">
        <v>1.62662529601222E-6</v>
      </c>
      <c r="H65">
        <v>2.25256507823536E-4</v>
      </c>
      <c r="J65">
        <v>0.95769863057523397</v>
      </c>
      <c r="K65">
        <f t="shared" si="1"/>
        <v>6.5142707053290506E-9</v>
      </c>
      <c r="L65">
        <f t="shared" si="13"/>
        <v>5.6696001475945487E-4</v>
      </c>
      <c r="M65" s="16">
        <f t="shared" si="14"/>
        <v>1.5057260747367253E-3</v>
      </c>
      <c r="N65" s="16">
        <f t="shared" si="5"/>
        <v>1.2197355818534967</v>
      </c>
      <c r="O65" s="16">
        <f t="shared" si="6"/>
        <v>5.1820033717299596E-2</v>
      </c>
      <c r="P65" s="16">
        <f t="shared" si="7"/>
        <v>0.1785881697849207</v>
      </c>
      <c r="Q65" s="16">
        <f t="shared" si="8"/>
        <v>8.2749712245066706E-2</v>
      </c>
      <c r="R65" s="16">
        <f t="shared" si="9"/>
        <v>0.28547321998928799</v>
      </c>
      <c r="S65" s="16">
        <f t="shared" si="10"/>
        <v>3.5897486992152332E-2</v>
      </c>
      <c r="T65" s="16">
        <f t="shared" si="11"/>
        <v>8.2758001419523677E-2</v>
      </c>
      <c r="U65" s="66">
        <f t="shared" si="12"/>
        <v>1.9370222060017477</v>
      </c>
      <c r="V65" s="66"/>
      <c r="AI65" s="16"/>
      <c r="AL65" s="16"/>
      <c r="AM65" s="16"/>
    </row>
    <row r="66" spans="1:40" x14ac:dyDescent="0.25">
      <c r="A66">
        <v>65</v>
      </c>
      <c r="B66">
        <v>4.7695659302531701E-4</v>
      </c>
      <c r="C66" s="16">
        <v>8.22821553011177E-9</v>
      </c>
      <c r="D66">
        <v>1.49461911220338E-3</v>
      </c>
      <c r="E66" s="16">
        <v>2.46091231262032E-5</v>
      </c>
      <c r="F66" s="16">
        <v>1.04143171557236E-5</v>
      </c>
      <c r="G66" s="16">
        <v>1.35917711384375E-6</v>
      </c>
      <c r="H66">
        <v>7.2458059816181105E-4</v>
      </c>
      <c r="J66">
        <v>0.95298989927383004</v>
      </c>
      <c r="K66">
        <f t="shared" si="1"/>
        <v>7.8414062892445801E-9</v>
      </c>
      <c r="L66">
        <f t="shared" si="13"/>
        <v>1.5167986954131409E-3</v>
      </c>
      <c r="M66" s="16">
        <f t="shared" si="14"/>
        <v>-5.6288550936250677E-4</v>
      </c>
      <c r="N66" s="16">
        <f t="shared" si="5"/>
        <v>9.9121457811643322E-4</v>
      </c>
      <c r="O66" s="16">
        <f t="shared" si="6"/>
        <v>0.23526928210916553</v>
      </c>
      <c r="P66" s="16">
        <f t="shared" si="7"/>
        <v>0.30437290146015017</v>
      </c>
      <c r="Q66" s="16">
        <f t="shared" si="8"/>
        <v>1.6673670961715232</v>
      </c>
      <c r="R66" s="16">
        <f t="shared" si="9"/>
        <v>3.2408366644938479E-3</v>
      </c>
      <c r="S66" s="16">
        <f t="shared" si="10"/>
        <v>0.10415691014080926</v>
      </c>
      <c r="T66" s="16">
        <f t="shared" si="11"/>
        <v>1.6675159765981724</v>
      </c>
      <c r="U66" s="66">
        <f t="shared" si="12"/>
        <v>3.9829142177224308</v>
      </c>
      <c r="V66" s="66"/>
      <c r="AI66" s="16"/>
      <c r="AL66" s="16"/>
      <c r="AM66" s="16"/>
    </row>
    <row r="67" spans="1:40" x14ac:dyDescent="0.25">
      <c r="A67">
        <v>66</v>
      </c>
      <c r="B67" s="16">
        <v>3.97815674813448E-4</v>
      </c>
      <c r="C67" s="16">
        <v>4.6297913567789002E-9</v>
      </c>
      <c r="D67" s="16">
        <v>9.97356442627482E-4</v>
      </c>
      <c r="E67" s="16">
        <v>9.2882190441735803E-6</v>
      </c>
      <c r="F67" s="16">
        <v>1.22220195884904E-5</v>
      </c>
      <c r="G67" s="16">
        <v>2.4028938769242799E-6</v>
      </c>
      <c r="H67" s="16">
        <v>2.73472075247531E-4</v>
      </c>
      <c r="J67">
        <v>0.95529209169979201</v>
      </c>
      <c r="K67">
        <f t="shared" ref="K67:K130" si="15">C67*J67</f>
        <v>4.4228030693509336E-9</v>
      </c>
      <c r="L67">
        <f t="shared" ref="L67:L130" si="16">SUM($Z$9*B67,$AA$9*C67,$AB$9*D67,$AC$9*E67,$AD$9*F67,$AE$9*G67)</f>
        <v>1.0241987458900303E-3</v>
      </c>
      <c r="M67" s="16">
        <f t="shared" ref="M67:M130" si="17">$Z$8*B67+$AA$8*C67+$AB$8*D67+$AD$8*F67+$AE$8*G67</f>
        <v>-2.2856739626313425E-4</v>
      </c>
      <c r="N67" s="16">
        <f t="shared" si="5"/>
        <v>3.693641943236646E-2</v>
      </c>
      <c r="O67" s="16">
        <f t="shared" si="6"/>
        <v>2.702917359524775E-2</v>
      </c>
      <c r="P67" s="16">
        <f t="shared" si="7"/>
        <v>1.2564483772552456E-3</v>
      </c>
      <c r="Q67" s="16">
        <f t="shared" si="8"/>
        <v>1.8281149850118729E-2</v>
      </c>
      <c r="R67" s="16">
        <f t="shared" si="9"/>
        <v>5.7786618116083252E-2</v>
      </c>
      <c r="S67" s="16">
        <f t="shared" si="10"/>
        <v>3.8943774670759976E-2</v>
      </c>
      <c r="T67" s="16">
        <f t="shared" si="11"/>
        <v>1.8280663961930153E-2</v>
      </c>
      <c r="U67" s="66">
        <f t="shared" si="12"/>
        <v>0.19851424800376158</v>
      </c>
      <c r="V67" s="66"/>
      <c r="AH67" s="16"/>
      <c r="AI67" s="16"/>
      <c r="AJ67" s="16"/>
      <c r="AK67" s="16"/>
      <c r="AL67" s="16"/>
      <c r="AM67" s="16"/>
      <c r="AN67" s="16"/>
    </row>
    <row r="68" spans="1:40" x14ac:dyDescent="0.25">
      <c r="A68">
        <v>67</v>
      </c>
      <c r="B68">
        <v>1.30683093035904E-3</v>
      </c>
      <c r="C68" s="16">
        <v>7.0057409798380402E-9</v>
      </c>
      <c r="D68">
        <v>4.5304440602412903E-4</v>
      </c>
      <c r="E68" s="16">
        <v>6.4271710901300797E-6</v>
      </c>
      <c r="F68" s="16">
        <v>3.6198826731664399E-6</v>
      </c>
      <c r="G68" s="16">
        <v>1.57727524449908E-6</v>
      </c>
      <c r="H68">
        <v>1.8922935876175499E-4</v>
      </c>
      <c r="J68">
        <v>0.958272510082673</v>
      </c>
      <c r="K68">
        <f t="shared" si="15"/>
        <v>6.7134089937384437E-9</v>
      </c>
      <c r="L68">
        <f t="shared" si="16"/>
        <v>4.6185444087398113E-4</v>
      </c>
      <c r="M68" s="16">
        <f t="shared" si="17"/>
        <v>2.1518074198440991E-3</v>
      </c>
      <c r="N68" s="16">
        <f t="shared" ref="N68:N131" si="18">(B68-$B$2)^2/$B$2/$B$2</f>
        <v>2.7346372110427173</v>
      </c>
      <c r="O68" s="16">
        <f t="shared" ref="O68:O131" si="19">(C68-$C$2)^2/$C$2/$C$2</f>
        <v>6.9913108606722563E-2</v>
      </c>
      <c r="P68" s="16">
        <f t="shared" ref="P68:P131" si="20">(D68-$D$2)^2/$D$2/$D$2</f>
        <v>0.28053272993394446</v>
      </c>
      <c r="Q68" s="16">
        <f t="shared" ref="Q68:Q131" si="21">(E68-$E$2)^2/$E$2/$E$2</f>
        <v>0.16127416035838921</v>
      </c>
      <c r="R68" s="16">
        <f t="shared" ref="R68:R131" si="22">(F68-$F$2)^2/$F$2/$F$2</f>
        <v>0.40021477403732764</v>
      </c>
      <c r="S68" s="16">
        <f t="shared" ref="S68:S131" si="23">(G68-$G$2)^2/$G$2/$G$2</f>
        <v>4.5820414812063497E-2</v>
      </c>
      <c r="T68" s="16">
        <f t="shared" ref="T68:T131" si="24">(H68-$H$2)^2/$H$2/$H$2</f>
        <v>0.16128631008567151</v>
      </c>
      <c r="U68" s="66">
        <f t="shared" ref="U68:U131" si="25">SUM(N68:T68)</f>
        <v>3.8536787088768358</v>
      </c>
      <c r="V68" s="66"/>
      <c r="AI68" s="16"/>
      <c r="AL68" s="16"/>
      <c r="AM68" s="16"/>
    </row>
    <row r="69" spans="1:40" x14ac:dyDescent="0.25">
      <c r="A69">
        <v>68</v>
      </c>
      <c r="B69">
        <v>3.7946592185809501E-4</v>
      </c>
      <c r="C69" s="16">
        <v>5.8544311329385801E-9</v>
      </c>
      <c r="D69">
        <v>1.3322416980482601E-3</v>
      </c>
      <c r="E69" s="16">
        <v>1.56318882281774E-5</v>
      </c>
      <c r="F69" s="16">
        <v>1.30055085671502E-5</v>
      </c>
      <c r="G69" s="16">
        <v>1.9072407860856899E-6</v>
      </c>
      <c r="H69">
        <v>4.6025540547646498E-4</v>
      </c>
      <c r="J69">
        <v>0.95368459399030903</v>
      </c>
      <c r="K69">
        <f t="shared" si="15"/>
        <v>5.5832807780607544E-9</v>
      </c>
      <c r="L69">
        <f t="shared" si="16"/>
        <v>1.3601541015375131E-3</v>
      </c>
      <c r="M69" s="16">
        <f t="shared" si="17"/>
        <v>-6.0122225782132332E-4</v>
      </c>
      <c r="N69" s="16">
        <f t="shared" si="18"/>
        <v>5.2647224743680977E-2</v>
      </c>
      <c r="O69" s="16">
        <f t="shared" si="19"/>
        <v>3.205829779768599E-3</v>
      </c>
      <c r="P69" s="16">
        <f t="shared" si="20"/>
        <v>0.14678189320321472</v>
      </c>
      <c r="Q69" s="16">
        <f t="shared" si="21"/>
        <v>0.20741475196166545</v>
      </c>
      <c r="R69" s="16">
        <f t="shared" si="22"/>
        <v>0.10233806529284468</v>
      </c>
      <c r="S69" s="16">
        <f t="shared" si="23"/>
        <v>2.4639297919230082E-3</v>
      </c>
      <c r="T69" s="16">
        <f t="shared" si="24"/>
        <v>0.20743862830684084</v>
      </c>
      <c r="U69" s="66">
        <f t="shared" si="25"/>
        <v>0.72229032307993823</v>
      </c>
      <c r="V69" s="66"/>
      <c r="AI69" s="16"/>
      <c r="AL69" s="16"/>
      <c r="AM69" s="16"/>
    </row>
    <row r="70" spans="1:40" x14ac:dyDescent="0.25">
      <c r="A70">
        <v>69</v>
      </c>
      <c r="B70">
        <v>5.62463089887479E-4</v>
      </c>
      <c r="C70" s="16">
        <v>6.6849681279449699E-9</v>
      </c>
      <c r="D70">
        <v>1.0186830891295399E-3</v>
      </c>
      <c r="E70" s="16">
        <v>1.36971112280112E-5</v>
      </c>
      <c r="F70" s="16">
        <v>8.6467783053269593E-6</v>
      </c>
      <c r="G70" s="16">
        <v>1.66428262774452E-6</v>
      </c>
      <c r="H70">
        <v>4.0328275272526502E-4</v>
      </c>
      <c r="J70">
        <v>0.95526135246516797</v>
      </c>
      <c r="K70">
        <f t="shared" si="15"/>
        <v>6.3858916950872539E-9</v>
      </c>
      <c r="L70">
        <f t="shared" si="16"/>
        <v>1.0376342433998105E-3</v>
      </c>
      <c r="M70" s="16">
        <f t="shared" si="17"/>
        <v>8.7291936375147493E-5</v>
      </c>
      <c r="N70" s="16">
        <f t="shared" si="18"/>
        <v>2.0205893199773926E-2</v>
      </c>
      <c r="O70" s="16">
        <f t="shared" si="19"/>
        <v>4.2649317409158359E-2</v>
      </c>
      <c r="P70" s="16">
        <f t="shared" si="20"/>
        <v>3.3163255238638518E-3</v>
      </c>
      <c r="Q70" s="16">
        <f t="shared" si="21"/>
        <v>7.5783520300850102E-2</v>
      </c>
      <c r="R70" s="16">
        <f t="shared" si="22"/>
        <v>1.4995388100362061E-2</v>
      </c>
      <c r="S70" s="16">
        <f t="shared" si="23"/>
        <v>2.9139169539086688E-2</v>
      </c>
      <c r="T70" s="16">
        <f t="shared" si="24"/>
        <v>7.5785187570618417E-2</v>
      </c>
      <c r="U70" s="66">
        <f t="shared" si="25"/>
        <v>0.26187480164371341</v>
      </c>
      <c r="V70" s="66"/>
      <c r="AI70" s="16"/>
      <c r="AL70" s="16"/>
      <c r="AM70" s="16"/>
    </row>
    <row r="71" spans="1:40" x14ac:dyDescent="0.25">
      <c r="A71">
        <v>70</v>
      </c>
      <c r="B71">
        <v>2.6324967258734803E-4</v>
      </c>
      <c r="C71" s="16">
        <v>4.5384049010731302E-9</v>
      </c>
      <c r="D71">
        <v>1.4947470253926899E-3</v>
      </c>
      <c r="E71" s="16">
        <v>1.35698213981898E-5</v>
      </c>
      <c r="F71" s="16">
        <v>1.88967039049885E-5</v>
      </c>
      <c r="G71" s="16">
        <v>2.4651140361375599E-6</v>
      </c>
      <c r="H71">
        <v>3.99544736936728E-4</v>
      </c>
      <c r="J71">
        <v>0.95283083878068098</v>
      </c>
      <c r="K71">
        <f t="shared" si="15"/>
        <v>4.3243321486158642E-9</v>
      </c>
      <c r="L71">
        <f t="shared" si="16"/>
        <v>1.5350010088339035E-3</v>
      </c>
      <c r="M71" s="16">
        <f t="shared" si="17"/>
        <v>-1.0085016636592074E-3</v>
      </c>
      <c r="N71" s="16">
        <f t="shared" si="18"/>
        <v>0.21663494155906232</v>
      </c>
      <c r="O71" s="16">
        <f t="shared" si="19"/>
        <v>3.2724497222475786E-2</v>
      </c>
      <c r="P71" s="16">
        <f t="shared" si="20"/>
        <v>0.30451944875723597</v>
      </c>
      <c r="Q71" s="16">
        <f t="shared" si="21"/>
        <v>6.9398829611682464E-2</v>
      </c>
      <c r="R71" s="16">
        <f t="shared" si="22"/>
        <v>0.84233649583099546</v>
      </c>
      <c r="S71" s="16">
        <f t="shared" si="23"/>
        <v>5.2141691242853949E-2</v>
      </c>
      <c r="T71" s="16">
        <f t="shared" si="24"/>
        <v>6.9416683812253993E-2</v>
      </c>
      <c r="U71" s="66">
        <f t="shared" si="25"/>
        <v>1.5871725880365599</v>
      </c>
      <c r="V71" s="66"/>
      <c r="AI71" s="16"/>
      <c r="AL71" s="16"/>
      <c r="AM71" s="16"/>
    </row>
    <row r="72" spans="1:40" x14ac:dyDescent="0.25">
      <c r="A72">
        <v>71</v>
      </c>
      <c r="B72">
        <v>5.2121689404714699E-4</v>
      </c>
      <c r="C72" s="16">
        <v>6.7019150939360502E-9</v>
      </c>
      <c r="D72">
        <v>1.10431771326914E-3</v>
      </c>
      <c r="E72" s="16">
        <v>1.48717775208392E-5</v>
      </c>
      <c r="F72" s="16">
        <v>9.3682081686617592E-6</v>
      </c>
      <c r="G72" s="16">
        <v>1.66170021243061E-6</v>
      </c>
      <c r="H72">
        <v>4.3787017103391103E-4</v>
      </c>
      <c r="J72">
        <v>0.95483187282730897</v>
      </c>
      <c r="K72">
        <f t="shared" si="15"/>
        <v>6.399202140672569E-9</v>
      </c>
      <c r="L72">
        <f t="shared" si="16"/>
        <v>1.1247091279038002E-3</v>
      </c>
      <c r="M72" s="16">
        <f t="shared" si="17"/>
        <v>-8.2275339809506292E-5</v>
      </c>
      <c r="N72" s="16">
        <f t="shared" si="18"/>
        <v>3.4096472244391964E-3</v>
      </c>
      <c r="O72" s="16">
        <f t="shared" si="19"/>
        <v>4.392198900978847E-2</v>
      </c>
      <c r="P72" s="16">
        <f t="shared" si="20"/>
        <v>2.1460092673406605E-2</v>
      </c>
      <c r="Q72" s="16">
        <f t="shared" si="21"/>
        <v>0.14796097835323824</v>
      </c>
      <c r="R72" s="16">
        <f t="shared" si="22"/>
        <v>2.4244963452966129E-3</v>
      </c>
      <c r="S72" s="16">
        <f t="shared" si="23"/>
        <v>2.9580142587963387E-2</v>
      </c>
      <c r="T72" s="16">
        <f t="shared" si="24"/>
        <v>0.14796795876952853</v>
      </c>
      <c r="U72" s="66">
        <f t="shared" si="25"/>
        <v>0.39672530496366104</v>
      </c>
      <c r="V72" s="66"/>
      <c r="AI72" s="16"/>
      <c r="AL72" s="16"/>
      <c r="AM72" s="16"/>
    </row>
    <row r="73" spans="1:40" x14ac:dyDescent="0.25">
      <c r="A73">
        <v>72</v>
      </c>
      <c r="B73">
        <v>5.86233020353869E-4</v>
      </c>
      <c r="C73" s="16">
        <v>7.6149154817967692E-9</v>
      </c>
      <c r="D73">
        <v>1.11578030063603E-3</v>
      </c>
      <c r="E73" s="16">
        <v>1.7071831319718799E-5</v>
      </c>
      <c r="F73" s="16">
        <v>8.3318729768932395E-6</v>
      </c>
      <c r="G73" s="16">
        <v>1.4625827973398601E-6</v>
      </c>
      <c r="H73">
        <v>5.0264658686651397E-4</v>
      </c>
      <c r="J73">
        <v>0.95479760120594004</v>
      </c>
      <c r="K73">
        <f t="shared" si="15"/>
        <v>7.2707030354055304E-9</v>
      </c>
      <c r="L73">
        <f t="shared" si="16"/>
        <v>1.1338990144716746E-3</v>
      </c>
      <c r="M73" s="16">
        <f t="shared" si="17"/>
        <v>3.8567026236063498E-5</v>
      </c>
      <c r="N73" s="16">
        <f t="shared" si="18"/>
        <v>3.6257900121643441E-2</v>
      </c>
      <c r="O73" s="16">
        <f t="shared" si="19"/>
        <v>0.14014238967018031</v>
      </c>
      <c r="P73" s="16">
        <f t="shared" si="20"/>
        <v>2.5088339660371984E-2</v>
      </c>
      <c r="Q73" s="16">
        <f t="shared" si="21"/>
        <v>0.34750547117320074</v>
      </c>
      <c r="R73" s="16">
        <f t="shared" si="22"/>
        <v>2.3843922278248591E-2</v>
      </c>
      <c r="S73" s="16">
        <f t="shared" si="23"/>
        <v>7.355340843221489E-2</v>
      </c>
      <c r="T73" s="16">
        <f t="shared" si="24"/>
        <v>0.34751838102147919</v>
      </c>
      <c r="U73" s="66">
        <f t="shared" si="25"/>
        <v>0.99390981235733911</v>
      </c>
      <c r="V73" s="66"/>
      <c r="AI73" s="16"/>
      <c r="AL73" s="16"/>
      <c r="AM73" s="16"/>
    </row>
    <row r="74" spans="1:40" x14ac:dyDescent="0.25">
      <c r="A74">
        <v>73</v>
      </c>
      <c r="B74">
        <v>3.4944849617144598E-4</v>
      </c>
      <c r="C74" s="16">
        <v>4.7315956827002602E-9</v>
      </c>
      <c r="D74">
        <v>1.16499401484248E-3</v>
      </c>
      <c r="E74" s="16">
        <v>1.10668950666177E-5</v>
      </c>
      <c r="F74" s="16">
        <v>1.4022757167527801E-5</v>
      </c>
      <c r="G74" s="16">
        <v>2.3557192062282002E-6</v>
      </c>
      <c r="H74" s="16">
        <v>3.2584413836154498E-4</v>
      </c>
      <c r="J74">
        <v>0.95444897187972799</v>
      </c>
      <c r="K74">
        <f t="shared" si="15"/>
        <v>4.5160666347038227E-9</v>
      </c>
      <c r="L74">
        <f t="shared" si="16"/>
        <v>1.195390516788081E-3</v>
      </c>
      <c r="M74" s="16">
        <f t="shared" si="17"/>
        <v>-4.9649352444518919E-4</v>
      </c>
      <c r="N74" s="16">
        <f t="shared" si="18"/>
        <v>8.4334333755318541E-2</v>
      </c>
      <c r="O74" s="16">
        <f t="shared" si="19"/>
        <v>2.1325244784376359E-2</v>
      </c>
      <c r="P74" s="16">
        <f t="shared" si="20"/>
        <v>4.3884477651607287E-2</v>
      </c>
      <c r="Q74" s="16">
        <f t="shared" si="21"/>
        <v>9.2405265857766232E-4</v>
      </c>
      <c r="R74" s="16">
        <f t="shared" si="22"/>
        <v>0.17904894124312112</v>
      </c>
      <c r="S74" s="16">
        <f t="shared" si="23"/>
        <v>3.0218617769551658E-2</v>
      </c>
      <c r="T74" s="16">
        <f t="shared" si="24"/>
        <v>9.2469980147601616E-4</v>
      </c>
      <c r="U74" s="66">
        <f t="shared" si="25"/>
        <v>0.36066036766402865</v>
      </c>
      <c r="V74" s="66"/>
      <c r="AI74" s="16"/>
      <c r="AL74" s="16"/>
      <c r="AM74" s="16"/>
    </row>
    <row r="75" spans="1:40" x14ac:dyDescent="0.25">
      <c r="A75">
        <v>74</v>
      </c>
      <c r="B75">
        <v>2.0215403154038699E-4</v>
      </c>
      <c r="C75" s="16">
        <v>2.7756153770347702E-9</v>
      </c>
      <c r="D75">
        <v>1.1829516422732301E-3</v>
      </c>
      <c r="E75" s="16">
        <v>6.5877706333658601E-6</v>
      </c>
      <c r="F75" s="16">
        <v>2.4304876268130501E-5</v>
      </c>
      <c r="G75" s="16">
        <v>4.01843782784682E-6</v>
      </c>
      <c r="H75" s="16">
        <v>1.93965207787105E-4</v>
      </c>
      <c r="J75">
        <v>0.95416137138869905</v>
      </c>
      <c r="K75">
        <f t="shared" si="15"/>
        <v>2.6483849745990571E-9</v>
      </c>
      <c r="L75">
        <f t="shared" si="16"/>
        <v>1.2355770570219608E-3</v>
      </c>
      <c r="M75" s="16">
        <f t="shared" si="17"/>
        <v>-8.3126899394118687E-4</v>
      </c>
      <c r="N75" s="16">
        <f t="shared" si="18"/>
        <v>0.3475131633333895</v>
      </c>
      <c r="O75" s="16">
        <f t="shared" si="19"/>
        <v>0.24905199779013015</v>
      </c>
      <c r="P75" s="16">
        <f t="shared" si="20"/>
        <v>5.2043145893420004E-2</v>
      </c>
      <c r="Q75" s="16">
        <f t="shared" si="21"/>
        <v>0.14948794122008571</v>
      </c>
      <c r="R75" s="16">
        <f t="shared" si="22"/>
        <v>2.1510727228225206</v>
      </c>
      <c r="S75" s="16">
        <f t="shared" si="23"/>
        <v>1.004712957582663</v>
      </c>
      <c r="T75" s="16">
        <f t="shared" si="24"/>
        <v>0.1494816823879625</v>
      </c>
      <c r="U75" s="66">
        <f t="shared" si="25"/>
        <v>4.1033636110301712</v>
      </c>
      <c r="V75" s="66"/>
      <c r="AI75" s="16"/>
      <c r="AL75" s="16"/>
      <c r="AM75" s="16"/>
    </row>
    <row r="76" spans="1:40" x14ac:dyDescent="0.25">
      <c r="A76">
        <v>75</v>
      </c>
      <c r="B76">
        <v>7.3896076536241297E-4</v>
      </c>
      <c r="C76" s="16">
        <v>9.2703531768041497E-9</v>
      </c>
      <c r="D76">
        <v>1.0764607467013501E-3</v>
      </c>
      <c r="E76" s="16">
        <v>2.00609259917132E-5</v>
      </c>
      <c r="F76" s="16">
        <v>6.5961069878965601E-6</v>
      </c>
      <c r="G76" s="16">
        <v>1.2007890370208501E-6</v>
      </c>
      <c r="H76">
        <v>5.9065331925355698E-4</v>
      </c>
      <c r="J76">
        <v>0.95502231083142397</v>
      </c>
      <c r="K76">
        <f t="shared" si="15"/>
        <v>8.8533941131349315E-9</v>
      </c>
      <c r="L76">
        <f t="shared" si="16"/>
        <v>1.0908444793609874E-3</v>
      </c>
      <c r="M76" s="16">
        <f t="shared" si="17"/>
        <v>3.8707705136383863E-4</v>
      </c>
      <c r="N76" s="16">
        <f t="shared" si="18"/>
        <v>0.25054701511465211</v>
      </c>
      <c r="O76" s="16">
        <f t="shared" si="19"/>
        <v>0.45310782627673546</v>
      </c>
      <c r="P76" s="16">
        <f t="shared" si="20"/>
        <v>1.3823125055478724E-2</v>
      </c>
      <c r="Q76" s="16">
        <f t="shared" si="21"/>
        <v>0.75307623121888789</v>
      </c>
      <c r="R76" s="16">
        <f t="shared" si="22"/>
        <v>0.10927931057276372</v>
      </c>
      <c r="S76" s="16">
        <f t="shared" si="23"/>
        <v>0.16132829835895071</v>
      </c>
      <c r="T76" s="16">
        <f t="shared" si="24"/>
        <v>0.75309144401932426</v>
      </c>
      <c r="U76" s="66">
        <f t="shared" si="25"/>
        <v>2.4942532506167927</v>
      </c>
      <c r="V76" s="66"/>
      <c r="AI76" s="16"/>
      <c r="AL76" s="16"/>
      <c r="AM76" s="16"/>
    </row>
    <row r="77" spans="1:40" x14ac:dyDescent="0.25">
      <c r="A77">
        <v>76</v>
      </c>
      <c r="B77">
        <v>5.0141034680253405E-4</v>
      </c>
      <c r="C77" s="16">
        <v>6.4378680771880301E-9</v>
      </c>
      <c r="D77">
        <v>1.10271130021043E-3</v>
      </c>
      <c r="E77" s="16">
        <v>1.42650763328107E-5</v>
      </c>
      <c r="F77" s="16">
        <v>9.7382430134075002E-6</v>
      </c>
      <c r="G77" s="16">
        <v>1.72985315944888E-6</v>
      </c>
      <c r="H77">
        <v>4.2000704944453101E-4</v>
      </c>
      <c r="J77">
        <v>0.95483215282134604</v>
      </c>
      <c r="K77">
        <f t="shared" si="15"/>
        <v>6.1470834357212667E-9</v>
      </c>
      <c r="L77">
        <f t="shared" si="16"/>
        <v>1.1239112015286167E-3</v>
      </c>
      <c r="M77" s="16">
        <f t="shared" si="17"/>
        <v>-1.2109050792354861E-4</v>
      </c>
      <c r="N77" s="16">
        <f t="shared" si="18"/>
        <v>3.3024563377252638E-4</v>
      </c>
      <c r="O77" s="16">
        <f t="shared" si="19"/>
        <v>2.6218078190227232E-2</v>
      </c>
      <c r="P77" s="16">
        <f t="shared" si="20"/>
        <v>2.0974243970842493E-2</v>
      </c>
      <c r="Q77" s="16">
        <f t="shared" si="21"/>
        <v>0.10769504166330021</v>
      </c>
      <c r="R77" s="16">
        <f t="shared" si="22"/>
        <v>1.3654095577693429E-4</v>
      </c>
      <c r="S77" s="16">
        <f t="shared" si="23"/>
        <v>1.9051935000963378E-2</v>
      </c>
      <c r="T77" s="16">
        <f t="shared" si="24"/>
        <v>0.10770075165622379</v>
      </c>
      <c r="U77" s="66">
        <f t="shared" si="25"/>
        <v>0.28210683707110656</v>
      </c>
      <c r="V77" s="66"/>
      <c r="AI77" s="16"/>
      <c r="AL77" s="16"/>
      <c r="AM77" s="16"/>
    </row>
    <row r="78" spans="1:40" x14ac:dyDescent="0.25">
      <c r="A78">
        <v>77</v>
      </c>
      <c r="B78">
        <v>5.4026026747429595E-4</v>
      </c>
      <c r="C78" s="16">
        <v>5.0283166965439199E-9</v>
      </c>
      <c r="D78">
        <v>7.9356127622441002E-4</v>
      </c>
      <c r="E78" s="16">
        <v>8.0460197258887697E-6</v>
      </c>
      <c r="F78" s="16">
        <v>8.9101133241404695E-6</v>
      </c>
      <c r="G78" s="16">
        <v>2.20701253993369E-6</v>
      </c>
      <c r="H78">
        <v>2.3689569963504799E-4</v>
      </c>
      <c r="J78">
        <v>0.95637418337155999</v>
      </c>
      <c r="K78">
        <f t="shared" si="15"/>
        <v>4.8089522743907719E-9</v>
      </c>
      <c r="L78">
        <f t="shared" si="16"/>
        <v>8.1358348709592815E-4</v>
      </c>
      <c r="M78" s="16">
        <f t="shared" si="17"/>
        <v>2.6693704785266391E-4</v>
      </c>
      <c r="N78" s="16">
        <f t="shared" si="18"/>
        <v>9.4210305542888721E-3</v>
      </c>
      <c r="O78" s="16">
        <f t="shared" si="19"/>
        <v>8.5523328817785019E-3</v>
      </c>
      <c r="P78" s="16">
        <f t="shared" si="20"/>
        <v>3.1022438569608221E-2</v>
      </c>
      <c r="Q78" s="16">
        <f t="shared" si="21"/>
        <v>6.293297238705646E-2</v>
      </c>
      <c r="R78" s="16">
        <f t="shared" si="22"/>
        <v>9.1642922686148119E-3</v>
      </c>
      <c r="S78" s="16">
        <f t="shared" si="23"/>
        <v>9.9472201412937281E-3</v>
      </c>
      <c r="T78" s="16">
        <f t="shared" si="24"/>
        <v>6.2936045676671812E-2</v>
      </c>
      <c r="U78" s="66">
        <f t="shared" si="25"/>
        <v>0.1939763324793124</v>
      </c>
      <c r="V78" s="66"/>
      <c r="AI78" s="16"/>
      <c r="AL78" s="16"/>
      <c r="AM78" s="16"/>
    </row>
    <row r="79" spans="1:40" x14ac:dyDescent="0.25">
      <c r="A79">
        <v>78</v>
      </c>
      <c r="B79">
        <v>4.31837500329776E-4</v>
      </c>
      <c r="C79" s="16">
        <v>5.5748275283244003E-9</v>
      </c>
      <c r="D79">
        <v>1.1090509687455099E-3</v>
      </c>
      <c r="E79" s="16">
        <v>1.24220206716566E-5</v>
      </c>
      <c r="F79" s="16">
        <v>1.13136704529573E-5</v>
      </c>
      <c r="G79" s="16">
        <v>1.9979353668437E-6</v>
      </c>
      <c r="H79">
        <v>3.657421319019E-4</v>
      </c>
      <c r="J79">
        <v>0.95477002583936399</v>
      </c>
      <c r="K79">
        <f t="shared" si="15"/>
        <v>5.3226782232682853E-9</v>
      </c>
      <c r="L79">
        <f t="shared" si="16"/>
        <v>1.1336706701907397E-3</v>
      </c>
      <c r="M79" s="16">
        <f t="shared" si="17"/>
        <v>-2.699956695311879E-4</v>
      </c>
      <c r="N79" s="16">
        <f t="shared" si="18"/>
        <v>1.5154393656534978E-2</v>
      </c>
      <c r="O79" s="16">
        <f t="shared" si="19"/>
        <v>3.7903732337727251E-5</v>
      </c>
      <c r="P79" s="16">
        <f t="shared" si="20"/>
        <v>2.292397664514742E-2</v>
      </c>
      <c r="Q79" s="16">
        <f t="shared" si="21"/>
        <v>2.4513863312651683E-2</v>
      </c>
      <c r="R79" s="16">
        <f t="shared" si="22"/>
        <v>2.196381062596528E-2</v>
      </c>
      <c r="S79" s="16">
        <f t="shared" si="23"/>
        <v>1.9763732981040535E-5</v>
      </c>
      <c r="T79" s="16">
        <f t="shared" si="24"/>
        <v>2.4516456299554831E-2</v>
      </c>
      <c r="U79" s="66">
        <f t="shared" si="25"/>
        <v>0.10913016800517296</v>
      </c>
      <c r="V79" s="66"/>
      <c r="AI79" s="16"/>
      <c r="AL79" s="16"/>
      <c r="AM79" s="16"/>
    </row>
    <row r="80" spans="1:40" x14ac:dyDescent="0.25">
      <c r="A80">
        <v>79</v>
      </c>
      <c r="B80">
        <v>2.8358835833446001E-4</v>
      </c>
      <c r="C80" s="16">
        <v>5.1928043395859303E-9</v>
      </c>
      <c r="D80">
        <v>1.59068618029528E-3</v>
      </c>
      <c r="E80" s="16">
        <v>1.6507817732981199E-5</v>
      </c>
      <c r="F80" s="16">
        <v>1.7607986219371199E-5</v>
      </c>
      <c r="G80" s="16">
        <v>2.1564673314951799E-6</v>
      </c>
      <c r="H80">
        <v>4.8605207600454299E-4</v>
      </c>
      <c r="J80">
        <v>0.952425292860551</v>
      </c>
      <c r="K80">
        <f t="shared" si="15"/>
        <v>4.9457581938976702E-9</v>
      </c>
      <c r="L80">
        <f t="shared" si="16"/>
        <v>1.6280534272611782E-3</v>
      </c>
      <c r="M80" s="16">
        <f t="shared" si="17"/>
        <v>-1.0608767105922581E-3</v>
      </c>
      <c r="N80" s="16">
        <f t="shared" si="18"/>
        <v>0.17989516030257496</v>
      </c>
      <c r="O80" s="16">
        <f t="shared" si="19"/>
        <v>3.9428036290051803E-3</v>
      </c>
      <c r="P80" s="16">
        <f t="shared" si="20"/>
        <v>0.42436882226302008</v>
      </c>
      <c r="Q80" s="16">
        <f t="shared" si="21"/>
        <v>0.2883504188206491</v>
      </c>
      <c r="R80" s="16">
        <f t="shared" si="22"/>
        <v>0.61936824541056557</v>
      </c>
      <c r="S80" s="16">
        <f t="shared" si="23"/>
        <v>5.5576279677598478E-3</v>
      </c>
      <c r="T80" s="16">
        <f t="shared" si="24"/>
        <v>0.28840174111953543</v>
      </c>
      <c r="U80" s="66">
        <f t="shared" si="25"/>
        <v>1.8098848195131101</v>
      </c>
      <c r="V80" s="66"/>
      <c r="AI80" s="16"/>
      <c r="AL80" s="16"/>
      <c r="AM80" s="16"/>
    </row>
    <row r="81" spans="1:39" x14ac:dyDescent="0.25">
      <c r="A81">
        <v>80</v>
      </c>
      <c r="B81">
        <v>4.8718365315258901E-4</v>
      </c>
      <c r="C81" s="16">
        <v>5.2977219168739497E-9</v>
      </c>
      <c r="D81">
        <v>9.3024408143507298E-4</v>
      </c>
      <c r="E81" s="16">
        <v>9.9214506357738192E-6</v>
      </c>
      <c r="F81" s="16">
        <v>9.9453471850450806E-6</v>
      </c>
      <c r="G81" s="16">
        <v>2.0981398784866E-6</v>
      </c>
      <c r="H81" s="16">
        <v>2.92115192515246E-4</v>
      </c>
      <c r="J81">
        <v>0.95566879267515004</v>
      </c>
      <c r="K81">
        <f t="shared" si="15"/>
        <v>5.0628675082276094E-9</v>
      </c>
      <c r="L81">
        <f t="shared" si="16"/>
        <v>9.5222761796173283E-4</v>
      </c>
      <c r="M81" s="16">
        <f t="shared" si="17"/>
        <v>2.2139688343445136E-5</v>
      </c>
      <c r="N81" s="16">
        <f t="shared" si="18"/>
        <v>1.148393519532254E-4</v>
      </c>
      <c r="O81" s="16">
        <f t="shared" si="19"/>
        <v>1.9233490009257532E-3</v>
      </c>
      <c r="P81" s="16">
        <f t="shared" si="20"/>
        <v>1.1716264465872314E-3</v>
      </c>
      <c r="Q81" s="16">
        <f t="shared" si="21"/>
        <v>5.8140500892933551E-3</v>
      </c>
      <c r="R81" s="16">
        <f t="shared" si="22"/>
        <v>8.7114532912264589E-5</v>
      </c>
      <c r="S81" s="16">
        <f t="shared" si="23"/>
        <v>2.0689235937117693E-3</v>
      </c>
      <c r="T81" s="16">
        <f t="shared" si="24"/>
        <v>5.8142662437843228E-3</v>
      </c>
      <c r="U81" s="66">
        <f t="shared" si="25"/>
        <v>1.699416925916792E-2</v>
      </c>
      <c r="V81" s="66"/>
      <c r="AI81" s="16"/>
      <c r="AL81" s="16"/>
      <c r="AM81" s="16"/>
    </row>
    <row r="82" spans="1:39" x14ac:dyDescent="0.25">
      <c r="A82">
        <v>81</v>
      </c>
      <c r="B82">
        <v>3.59163657996989E-4</v>
      </c>
      <c r="C82" s="16">
        <v>2.96657631002317E-9</v>
      </c>
      <c r="D82">
        <v>7.0304624843806301E-4</v>
      </c>
      <c r="E82" s="16">
        <v>4.2089307488733297E-6</v>
      </c>
      <c r="F82" s="16">
        <v>1.335796960171E-5</v>
      </c>
      <c r="G82" s="16">
        <v>3.7377809984870701E-6</v>
      </c>
      <c r="H82">
        <v>1.2392142671153301E-4</v>
      </c>
      <c r="J82">
        <v>0.95673758416160304</v>
      </c>
      <c r="K82">
        <f t="shared" si="15"/>
        <v>2.8382350520826104E-9</v>
      </c>
      <c r="L82">
        <f t="shared" si="16"/>
        <v>7.3349700206366006E-4</v>
      </c>
      <c r="M82" s="16">
        <f t="shared" si="17"/>
        <v>-1.5169686069682072E-5</v>
      </c>
      <c r="N82" s="16">
        <f t="shared" si="18"/>
        <v>7.3265477669189588E-2</v>
      </c>
      <c r="O82" s="16">
        <f t="shared" si="19"/>
        <v>0.21584021313194113</v>
      </c>
      <c r="P82" s="16">
        <f t="shared" si="20"/>
        <v>7.2956040886406157E-2</v>
      </c>
      <c r="Q82" s="16">
        <f t="shared" si="21"/>
        <v>0.36981213524843665</v>
      </c>
      <c r="R82" s="16">
        <f t="shared" si="22"/>
        <v>0.12650383931962178</v>
      </c>
      <c r="S82" s="16">
        <f t="shared" si="23"/>
        <v>0.74391448804285787</v>
      </c>
      <c r="T82" s="16">
        <f t="shared" si="24"/>
        <v>0.36981763402859769</v>
      </c>
      <c r="U82" s="66">
        <f t="shared" si="25"/>
        <v>1.9721098283270508</v>
      </c>
      <c r="V82" s="66"/>
      <c r="AI82" s="16"/>
      <c r="AL82" s="16"/>
      <c r="AM82" s="16"/>
    </row>
    <row r="83" spans="1:39" x14ac:dyDescent="0.25">
      <c r="A83">
        <v>82</v>
      </c>
      <c r="B83">
        <v>3.0270281141014E-4</v>
      </c>
      <c r="C83" s="16">
        <v>4.5536064493817099E-9</v>
      </c>
      <c r="D83">
        <v>1.2984269814680599E-3</v>
      </c>
      <c r="E83" s="16">
        <v>1.1852465797958801E-5</v>
      </c>
      <c r="F83" s="16">
        <v>1.6289429279815901E-5</v>
      </c>
      <c r="G83" s="16">
        <v>2.45155554088619E-6</v>
      </c>
      <c r="H83">
        <v>3.4897615613803601E-4</v>
      </c>
      <c r="J83">
        <v>0.95377813841466696</v>
      </c>
      <c r="K83">
        <f t="shared" si="15"/>
        <v>4.3431302823643089E-9</v>
      </c>
      <c r="L83">
        <f t="shared" si="16"/>
        <v>1.3334528419621284E-3</v>
      </c>
      <c r="M83" s="16">
        <f t="shared" si="17"/>
        <v>-7.2804721914184855E-4</v>
      </c>
      <c r="N83" s="16">
        <f t="shared" si="18"/>
        <v>0.14847639725710302</v>
      </c>
      <c r="O83" s="16">
        <f t="shared" si="19"/>
        <v>3.173939218333769E-2</v>
      </c>
      <c r="P83" s="16">
        <f t="shared" si="20"/>
        <v>0.12111452316119124</v>
      </c>
      <c r="Q83" s="16">
        <f t="shared" si="21"/>
        <v>1.072050260547631E-2</v>
      </c>
      <c r="R83" s="16">
        <f t="shared" si="22"/>
        <v>0.42664646097392822</v>
      </c>
      <c r="S83" s="16">
        <f t="shared" si="23"/>
        <v>4.9101892478302663E-2</v>
      </c>
      <c r="T83" s="16">
        <f t="shared" si="24"/>
        <v>1.0724401434013644E-2</v>
      </c>
      <c r="U83" s="66">
        <f t="shared" si="25"/>
        <v>0.79852357009335273</v>
      </c>
      <c r="V83" s="66"/>
      <c r="AI83" s="16"/>
      <c r="AL83" s="16"/>
      <c r="AM83" s="16"/>
    </row>
    <row r="84" spans="1:39" x14ac:dyDescent="0.25">
      <c r="A84">
        <v>83</v>
      </c>
      <c r="B84">
        <v>4.1479443511939799E-4</v>
      </c>
      <c r="C84" s="16">
        <v>3.9226885333735603E-9</v>
      </c>
      <c r="D84">
        <v>8.0680141340704005E-4</v>
      </c>
      <c r="E84" s="16">
        <v>6.3797914575180802E-6</v>
      </c>
      <c r="F84" s="16">
        <v>1.16185997442878E-5</v>
      </c>
      <c r="G84" s="16">
        <v>2.8298725236780399E-6</v>
      </c>
      <c r="H84" s="16">
        <v>1.8783783463429901E-4</v>
      </c>
      <c r="J84">
        <v>0.95624915832697199</v>
      </c>
      <c r="K84">
        <f t="shared" si="15"/>
        <v>3.7510676084173312E-9</v>
      </c>
      <c r="L84">
        <f t="shared" si="16"/>
        <v>8.3286456273076032E-4</v>
      </c>
      <c r="M84" s="16">
        <f t="shared" si="17"/>
        <v>-3.2756924919643333E-6</v>
      </c>
      <c r="N84" s="16">
        <f t="shared" si="18"/>
        <v>2.4872800742862092E-2</v>
      </c>
      <c r="O84" s="16">
        <f t="shared" si="19"/>
        <v>8.5278554420346972E-2</v>
      </c>
      <c r="P84" s="16">
        <f t="shared" si="20"/>
        <v>2.636924156710482E-2</v>
      </c>
      <c r="Q84" s="16">
        <f t="shared" si="21"/>
        <v>0.16483672018276327</v>
      </c>
      <c r="R84" s="16">
        <f t="shared" si="22"/>
        <v>3.2094218309717079E-2</v>
      </c>
      <c r="S84" s="16">
        <f t="shared" si="23"/>
        <v>0.16818334941277366</v>
      </c>
      <c r="T84" s="16">
        <f t="shared" si="24"/>
        <v>0.16484010168934438</v>
      </c>
      <c r="U84" s="66">
        <f t="shared" si="25"/>
        <v>0.66647498632491231</v>
      </c>
      <c r="V84" s="66"/>
      <c r="AI84" s="16"/>
      <c r="AL84" s="16"/>
      <c r="AM84" s="16"/>
    </row>
    <row r="85" spans="1:39" x14ac:dyDescent="0.25">
      <c r="A85">
        <v>84</v>
      </c>
      <c r="B85">
        <v>7.8942966855999298E-4</v>
      </c>
      <c r="C85" s="16">
        <v>6.7801335663313401E-9</v>
      </c>
      <c r="D85">
        <v>7.3098963825834595E-4</v>
      </c>
      <c r="E85" s="16">
        <v>1.0002263225010101E-5</v>
      </c>
      <c r="F85" s="16">
        <v>6.0764781822676404E-6</v>
      </c>
      <c r="G85" s="16">
        <v>1.63536428154227E-6</v>
      </c>
      <c r="H85">
        <v>2.9449154926615802E-4</v>
      </c>
      <c r="J85">
        <v>0.95675446114845197</v>
      </c>
      <c r="K85">
        <f t="shared" si="15"/>
        <v>6.486923036769873E-9</v>
      </c>
      <c r="L85">
        <f t="shared" si="16"/>
        <v>7.4477117877085714E-4</v>
      </c>
      <c r="M85" s="16">
        <f t="shared" si="17"/>
        <v>8.3408815834912881E-4</v>
      </c>
      <c r="N85" s="16">
        <f t="shared" si="18"/>
        <v>0.36364488898588726</v>
      </c>
      <c r="O85" s="16">
        <f t="shared" si="19"/>
        <v>5.0038455436273034E-2</v>
      </c>
      <c r="P85" s="16">
        <f t="shared" si="20"/>
        <v>5.8125924112408328E-2</v>
      </c>
      <c r="Q85" s="16">
        <f t="shared" si="21"/>
        <v>4.7232291513711186E-3</v>
      </c>
      <c r="R85" s="16">
        <f t="shared" si="22"/>
        <v>0.14692679220903812</v>
      </c>
      <c r="S85" s="16">
        <f t="shared" si="23"/>
        <v>3.4266363199024194E-2</v>
      </c>
      <c r="T85" s="16">
        <f t="shared" si="24"/>
        <v>4.7247259132089953E-3</v>
      </c>
      <c r="U85" s="66">
        <f t="shared" si="25"/>
        <v>0.66245037900721115</v>
      </c>
      <c r="V85" s="66"/>
      <c r="AI85" s="16"/>
      <c r="AL85" s="16"/>
      <c r="AM85" s="16"/>
    </row>
    <row r="86" spans="1:39" x14ac:dyDescent="0.25">
      <c r="A86">
        <v>85</v>
      </c>
      <c r="B86">
        <v>3.3489260079600999E-4</v>
      </c>
      <c r="C86" s="16">
        <v>5.9300744797715096E-9</v>
      </c>
      <c r="D86">
        <v>1.53608903950801E-3</v>
      </c>
      <c r="E86" s="16">
        <v>1.8216723119711899E-5</v>
      </c>
      <c r="F86" s="16">
        <v>1.48695664964518E-5</v>
      </c>
      <c r="G86" s="16">
        <v>1.88708226732716E-6</v>
      </c>
      <c r="H86">
        <v>5.3636699436310296E-4</v>
      </c>
      <c r="J86">
        <v>0.95271979674538898</v>
      </c>
      <c r="K86">
        <f t="shared" si="15"/>
        <v>5.6496993530529312E-9</v>
      </c>
      <c r="L86">
        <f t="shared" si="16"/>
        <v>1.5677093246937608E-3</v>
      </c>
      <c r="M86" s="16">
        <f t="shared" si="17"/>
        <v>-8.9792412310174096E-4</v>
      </c>
      <c r="N86" s="16">
        <f t="shared" si="18"/>
        <v>0.10237516925832317</v>
      </c>
      <c r="O86" s="16">
        <f t="shared" si="19"/>
        <v>4.9381986607335794E-3</v>
      </c>
      <c r="P86" s="16">
        <f t="shared" si="20"/>
        <v>0.35373197900920206</v>
      </c>
      <c r="Q86" s="16">
        <f t="shared" si="21"/>
        <v>0.48454497228595123</v>
      </c>
      <c r="R86" s="16">
        <f t="shared" si="22"/>
        <v>0.25916524256965734</v>
      </c>
      <c r="S86" s="16">
        <f t="shared" si="23"/>
        <v>3.5620375018179302E-3</v>
      </c>
      <c r="T86" s="16">
        <f t="shared" si="24"/>
        <v>0.48461105124516474</v>
      </c>
      <c r="U86" s="66">
        <f t="shared" si="25"/>
        <v>1.6929286505308501</v>
      </c>
      <c r="V86" s="66"/>
      <c r="AI86" s="16"/>
      <c r="AL86" s="16"/>
      <c r="AM86" s="16"/>
    </row>
    <row r="87" spans="1:39" x14ac:dyDescent="0.25">
      <c r="A87">
        <v>86</v>
      </c>
      <c r="B87">
        <v>3.4609324308932201E-4</v>
      </c>
      <c r="C87" s="16">
        <v>3.6124881147478702E-9</v>
      </c>
      <c r="D87">
        <v>8.9249300204963201E-4</v>
      </c>
      <c r="E87" s="16">
        <v>6.4923258679418096E-6</v>
      </c>
      <c r="F87" s="16">
        <v>1.39865095324803E-5</v>
      </c>
      <c r="G87" s="16">
        <v>3.07621116914486E-6</v>
      </c>
      <c r="H87">
        <v>1.9115200443282199E-4</v>
      </c>
      <c r="J87">
        <v>0.95577105884145697</v>
      </c>
      <c r="K87">
        <f t="shared" si="15"/>
        <v>3.4527115904847506E-9</v>
      </c>
      <c r="L87">
        <f t="shared" si="16"/>
        <v>9.2353861979562271E-4</v>
      </c>
      <c r="M87" s="16">
        <f t="shared" si="17"/>
        <v>-2.3135213361697869E-4</v>
      </c>
      <c r="N87" s="16">
        <f t="shared" si="18"/>
        <v>8.8337932332086352E-2</v>
      </c>
      <c r="O87" s="16">
        <f t="shared" si="19"/>
        <v>0.12111133946376519</v>
      </c>
      <c r="P87" s="16">
        <f t="shared" si="20"/>
        <v>5.3907691764711867E-3</v>
      </c>
      <c r="Q87" s="16">
        <f t="shared" si="21"/>
        <v>0.15643861631325925</v>
      </c>
      <c r="R87" s="16">
        <f t="shared" si="22"/>
        <v>0.17594925060012404</v>
      </c>
      <c r="S87" s="16">
        <f t="shared" si="23"/>
        <v>0.28392923368136114</v>
      </c>
      <c r="T87" s="16">
        <f t="shared" si="24"/>
        <v>0.15643981516531127</v>
      </c>
      <c r="U87" s="66">
        <f t="shared" si="25"/>
        <v>0.98759695673237835</v>
      </c>
      <c r="V87" s="66"/>
      <c r="AI87" s="16"/>
      <c r="AL87" s="16"/>
      <c r="AM87" s="16"/>
    </row>
    <row r="88" spans="1:39" x14ac:dyDescent="0.25">
      <c r="A88">
        <v>87</v>
      </c>
      <c r="B88">
        <v>5.5498423627034499E-4</v>
      </c>
      <c r="C88" s="16">
        <v>5.4443222548191898E-9</v>
      </c>
      <c r="D88">
        <v>8.3726649129513503E-4</v>
      </c>
      <c r="E88" s="16">
        <v>9.1870291043149396E-6</v>
      </c>
      <c r="F88" s="16">
        <v>8.6909829670610694E-6</v>
      </c>
      <c r="G88" s="16">
        <v>2.03937106100292E-6</v>
      </c>
      <c r="H88">
        <v>2.70490521276203E-4</v>
      </c>
      <c r="J88">
        <v>0.95615854847480097</v>
      </c>
      <c r="K88">
        <f t="shared" si="15"/>
        <v>5.2056352645969717E-9</v>
      </c>
      <c r="L88">
        <f t="shared" si="16"/>
        <v>8.5668238396800517E-4</v>
      </c>
      <c r="M88" s="16">
        <f t="shared" si="17"/>
        <v>2.5328608857268464E-4</v>
      </c>
      <c r="N88" s="16">
        <f t="shared" si="18"/>
        <v>1.6119030299691951E-2</v>
      </c>
      <c r="O88" s="16">
        <f t="shared" si="19"/>
        <v>3.0266485064179037E-4</v>
      </c>
      <c r="P88" s="16">
        <f t="shared" si="20"/>
        <v>1.7097529125500978E-2</v>
      </c>
      <c r="Q88" s="16">
        <f t="shared" si="21"/>
        <v>2.0917613793468064E-2</v>
      </c>
      <c r="R88" s="16">
        <f t="shared" si="22"/>
        <v>1.3916782743331892E-2</v>
      </c>
      <c r="S88" s="16">
        <f t="shared" si="23"/>
        <v>2.6248585533456253E-4</v>
      </c>
      <c r="T88" s="16">
        <f t="shared" si="24"/>
        <v>2.0919138643119704E-2</v>
      </c>
      <c r="U88" s="66">
        <f t="shared" si="25"/>
        <v>8.9535245311088932E-2</v>
      </c>
      <c r="V88" s="66"/>
      <c r="AI88" s="16"/>
      <c r="AL88" s="16"/>
      <c r="AM88" s="16"/>
    </row>
    <row r="89" spans="1:39" x14ac:dyDescent="0.25">
      <c r="A89">
        <v>88</v>
      </c>
      <c r="B89">
        <v>4.3017640838212499E-4</v>
      </c>
      <c r="C89" s="16">
        <v>5.5145723064084803E-9</v>
      </c>
      <c r="D89">
        <v>1.1011058683254801E-3</v>
      </c>
      <c r="E89" s="16">
        <v>1.2200758412712601E-5</v>
      </c>
      <c r="F89" s="16">
        <v>1.1353427471244299E-5</v>
      </c>
      <c r="G89" s="16">
        <v>2.0195937946182001E-6</v>
      </c>
      <c r="H89" s="16">
        <v>3.5922736527134799E-4</v>
      </c>
      <c r="J89">
        <v>0.95480737685878303</v>
      </c>
      <c r="K89">
        <f t="shared" si="15"/>
        <v>5.2653543183799705E-9</v>
      </c>
      <c r="L89">
        <f t="shared" si="16"/>
        <v>1.1258268024902805E-3</v>
      </c>
      <c r="M89" s="16">
        <f t="shared" si="17"/>
        <v>-2.6547398572603054E-4</v>
      </c>
      <c r="N89" s="16">
        <f t="shared" si="18"/>
        <v>1.5996235608299138E-2</v>
      </c>
      <c r="O89" s="16">
        <f t="shared" si="19"/>
        <v>2.2263190077517657E-5</v>
      </c>
      <c r="P89" s="16">
        <f t="shared" si="20"/>
        <v>2.0494249792062477E-2</v>
      </c>
      <c r="Q89" s="16">
        <f t="shared" si="21"/>
        <v>1.8487328293268511E-2</v>
      </c>
      <c r="R89" s="16">
        <f t="shared" si="22"/>
        <v>2.3176038991524074E-2</v>
      </c>
      <c r="S89" s="16">
        <f t="shared" si="23"/>
        <v>4.0278951236014819E-5</v>
      </c>
      <c r="T89" s="16">
        <f t="shared" si="24"/>
        <v>1.8489426775994765E-2</v>
      </c>
      <c r="U89" s="66">
        <f t="shared" si="25"/>
        <v>9.6705821602462494E-2</v>
      </c>
      <c r="V89" s="66"/>
      <c r="AI89" s="16"/>
      <c r="AL89" s="16"/>
      <c r="AM89" s="16"/>
    </row>
    <row r="90" spans="1:39" x14ac:dyDescent="0.25">
      <c r="A90">
        <v>89</v>
      </c>
      <c r="B90">
        <v>2.0856977931790598E-3</v>
      </c>
      <c r="C90" s="16">
        <v>9.5211930275745802E-9</v>
      </c>
      <c r="D90">
        <v>3.8506324288355999E-4</v>
      </c>
      <c r="E90" s="16">
        <v>7.4308573862438401E-6</v>
      </c>
      <c r="F90" s="16">
        <v>2.2597617830958201E-6</v>
      </c>
      <c r="G90" s="16">
        <v>1.1595136037488999E-6</v>
      </c>
      <c r="H90">
        <v>2.1877921989834999E-4</v>
      </c>
      <c r="J90">
        <v>0.95867516762312099</v>
      </c>
      <c r="K90">
        <f t="shared" si="15"/>
        <v>9.127731321682152E-9</v>
      </c>
      <c r="L90">
        <f t="shared" si="16"/>
        <v>3.9073275886047297E-4</v>
      </c>
      <c r="M90" s="16">
        <f t="shared" si="17"/>
        <v>3.7806628274976461E-3</v>
      </c>
      <c r="N90" s="16">
        <f t="shared" si="18"/>
        <v>10.466872272998209</v>
      </c>
      <c r="O90" s="16">
        <f t="shared" si="19"/>
        <v>0.51610566993878715</v>
      </c>
      <c r="P90" s="16">
        <f t="shared" si="20"/>
        <v>0.36027705247107883</v>
      </c>
      <c r="Q90" s="16">
        <f t="shared" si="21"/>
        <v>9.4950242306167124E-2</v>
      </c>
      <c r="R90" s="16">
        <f t="shared" si="22"/>
        <v>0.59391879083411681</v>
      </c>
      <c r="S90" s="16">
        <f t="shared" si="23"/>
        <v>0.17827322585888913</v>
      </c>
      <c r="T90" s="16">
        <f t="shared" si="24"/>
        <v>9.496250690368116E-2</v>
      </c>
      <c r="U90" s="66">
        <f t="shared" si="25"/>
        <v>12.305359761310928</v>
      </c>
      <c r="V90" s="66"/>
      <c r="AI90" s="16"/>
      <c r="AL90" s="16"/>
      <c r="AM90" s="16"/>
    </row>
    <row r="91" spans="1:39" x14ac:dyDescent="0.25">
      <c r="A91">
        <v>90</v>
      </c>
      <c r="B91">
        <v>1.02819445045013E-3</v>
      </c>
      <c r="C91" s="16">
        <v>5.89702596632833E-9</v>
      </c>
      <c r="D91">
        <v>4.85133022975723E-4</v>
      </c>
      <c r="E91" s="16">
        <v>5.79066621092319E-6</v>
      </c>
      <c r="F91" s="16">
        <v>4.6091272937079902E-6</v>
      </c>
      <c r="G91" s="16">
        <v>1.87465252564205E-6</v>
      </c>
      <c r="H91">
        <v>1.7048961639760799E-4</v>
      </c>
      <c r="J91">
        <v>0.95807638380788396</v>
      </c>
      <c r="K91">
        <f t="shared" si="15"/>
        <v>5.6498013130410389E-9</v>
      </c>
      <c r="L91">
        <f t="shared" si="16"/>
        <v>4.9622003306281465E-4</v>
      </c>
      <c r="M91" s="16">
        <f t="shared" si="17"/>
        <v>1.5601688678374456E-3</v>
      </c>
      <c r="N91" s="16">
        <f t="shared" si="18"/>
        <v>1.1834605276524899</v>
      </c>
      <c r="O91" s="16">
        <f t="shared" si="19"/>
        <v>4.1354741892816165E-3</v>
      </c>
      <c r="P91" s="16">
        <f t="shared" si="20"/>
        <v>0.24635269507614233</v>
      </c>
      <c r="Q91" s="16">
        <f t="shared" si="21"/>
        <v>0.21238474090756959</v>
      </c>
      <c r="R91" s="16">
        <f t="shared" si="22"/>
        <v>0.2832675305650551</v>
      </c>
      <c r="S91" s="16">
        <f t="shared" si="23"/>
        <v>4.3397057379344307E-3</v>
      </c>
      <c r="T91" s="16">
        <f t="shared" si="24"/>
        <v>0.21239645023761675</v>
      </c>
      <c r="U91" s="66">
        <f t="shared" si="25"/>
        <v>2.1463371243660898</v>
      </c>
      <c r="V91" s="66"/>
      <c r="AI91" s="16"/>
      <c r="AL91" s="16"/>
      <c r="AM91" s="16"/>
    </row>
    <row r="92" spans="1:39" x14ac:dyDescent="0.25">
      <c r="A92">
        <v>91</v>
      </c>
      <c r="B92">
        <v>4.3576687122805999E-4</v>
      </c>
      <c r="C92" s="16">
        <v>5.8141447643633501E-9</v>
      </c>
      <c r="D92">
        <v>1.14721075790307E-3</v>
      </c>
      <c r="E92" s="16">
        <v>1.33955631564064E-5</v>
      </c>
      <c r="F92" s="16">
        <v>1.12304707741891E-5</v>
      </c>
      <c r="G92" s="16">
        <v>1.9164890770522601E-6</v>
      </c>
      <c r="H92">
        <v>3.9440689123728702E-4</v>
      </c>
      <c r="J92">
        <v>0.95458910500668703</v>
      </c>
      <c r="K92">
        <f t="shared" si="15"/>
        <v>5.5501192469929255E-9</v>
      </c>
      <c r="L92">
        <f t="shared" si="16"/>
        <v>1.1715823743837363E-3</v>
      </c>
      <c r="M92" s="16">
        <f t="shared" si="17"/>
        <v>-3.0004863192761611E-4</v>
      </c>
      <c r="N92" s="16">
        <f t="shared" si="18"/>
        <v>1.3253566083767826E-2</v>
      </c>
      <c r="O92" s="16">
        <f t="shared" si="19"/>
        <v>2.4353315934267017E-3</v>
      </c>
      <c r="P92" s="16">
        <f t="shared" si="20"/>
        <v>3.6490094820820405E-2</v>
      </c>
      <c r="Q92" s="16">
        <f t="shared" si="21"/>
        <v>6.1113786176865616E-2</v>
      </c>
      <c r="R92" s="16">
        <f t="shared" si="22"/>
        <v>1.9532341933959387E-2</v>
      </c>
      <c r="S92" s="16">
        <f t="shared" si="23"/>
        <v>2.0276686522259788E-3</v>
      </c>
      <c r="T92" s="16">
        <f t="shared" si="24"/>
        <v>6.1119299904130772E-2</v>
      </c>
      <c r="U92" s="66">
        <f t="shared" si="25"/>
        <v>0.19597208916519671</v>
      </c>
      <c r="V92" s="66"/>
      <c r="AI92" s="16"/>
      <c r="AL92" s="16"/>
      <c r="AM92" s="16"/>
    </row>
    <row r="93" spans="1:39" x14ac:dyDescent="0.25">
      <c r="A93">
        <v>92</v>
      </c>
      <c r="B93">
        <v>8.8927615231591004E-4</v>
      </c>
      <c r="C93" s="16">
        <v>6.9175714118417003E-9</v>
      </c>
      <c r="D93">
        <v>6.6090093607020103E-4</v>
      </c>
      <c r="E93" s="16">
        <v>9.2343477061603508E-6</v>
      </c>
      <c r="F93" s="16">
        <v>5.3755409383983601E-6</v>
      </c>
      <c r="G93" s="16">
        <v>1.60150361471598E-6</v>
      </c>
      <c r="H93">
        <v>2.71881267275298E-4</v>
      </c>
      <c r="J93">
        <v>0.95713165302333003</v>
      </c>
      <c r="K93">
        <f t="shared" si="15"/>
        <v>6.6210265603229779E-9</v>
      </c>
      <c r="L93">
        <f t="shared" si="16"/>
        <v>6.7324660399030185E-4</v>
      </c>
      <c r="M93" s="16">
        <f t="shared" si="17"/>
        <v>1.1053057006415179E-3</v>
      </c>
      <c r="N93" s="16">
        <f t="shared" si="18"/>
        <v>0.64928105791779356</v>
      </c>
      <c r="O93" s="16">
        <f t="shared" si="19"/>
        <v>6.175117732638661E-2</v>
      </c>
      <c r="P93" s="16">
        <f t="shared" si="20"/>
        <v>9.8507246307863255E-2</v>
      </c>
      <c r="Q93" s="16">
        <f t="shared" si="21"/>
        <v>1.9662648536942082E-2</v>
      </c>
      <c r="R93" s="16">
        <f t="shared" si="22"/>
        <v>0.20652210812726474</v>
      </c>
      <c r="S93" s="16">
        <f t="shared" si="23"/>
        <v>4.0797634674969697E-2</v>
      </c>
      <c r="T93" s="16">
        <f t="shared" si="24"/>
        <v>1.9666297930587221E-2</v>
      </c>
      <c r="U93" s="66">
        <f t="shared" si="25"/>
        <v>1.0961881708218071</v>
      </c>
      <c r="V93" s="66"/>
      <c r="AI93" s="16"/>
      <c r="AL93" s="16"/>
      <c r="AM93" s="16"/>
    </row>
    <row r="94" spans="1:39" x14ac:dyDescent="0.25">
      <c r="A94">
        <v>93</v>
      </c>
      <c r="B94">
        <v>1.1108167438746699E-3</v>
      </c>
      <c r="C94" s="16">
        <v>8.1905563039606495E-9</v>
      </c>
      <c r="D94">
        <v>6.2584944190166201E-4</v>
      </c>
      <c r="E94" s="16">
        <v>1.03585966743315E-5</v>
      </c>
      <c r="F94" s="16">
        <v>4.2952698485793596E-6</v>
      </c>
      <c r="G94" s="16">
        <v>1.3519625590699799E-6</v>
      </c>
      <c r="H94">
        <v>3.0498127353859901E-4</v>
      </c>
      <c r="J94">
        <v>0.95733864809276004</v>
      </c>
      <c r="K94">
        <f t="shared" si="15"/>
        <v>7.8411360991613208E-9</v>
      </c>
      <c r="L94">
        <f t="shared" si="16"/>
        <v>6.3578375360158685E-4</v>
      </c>
      <c r="M94" s="16">
        <f t="shared" si="17"/>
        <v>1.5858497341477533E-3</v>
      </c>
      <c r="N94" s="16">
        <f t="shared" si="18"/>
        <v>1.5766418571617324</v>
      </c>
      <c r="O94" s="16">
        <f t="shared" si="19"/>
        <v>0.22872194640631385</v>
      </c>
      <c r="P94" s="16">
        <f t="shared" si="20"/>
        <v>0.12267421074595698</v>
      </c>
      <c r="Q94" s="16">
        <f t="shared" si="21"/>
        <v>1.2637204097371835E-3</v>
      </c>
      <c r="R94" s="16">
        <f t="shared" si="22"/>
        <v>0.31818805272394973</v>
      </c>
      <c r="S94" s="16">
        <f t="shared" si="23"/>
        <v>0.10649025658529762</v>
      </c>
      <c r="T94" s="16">
        <f t="shared" si="24"/>
        <v>1.264886689145853E-3</v>
      </c>
      <c r="U94" s="66">
        <f t="shared" si="25"/>
        <v>2.3552449307221339</v>
      </c>
      <c r="V94" s="66"/>
      <c r="AI94" s="16"/>
      <c r="AK94" s="16"/>
      <c r="AL94" s="16"/>
      <c r="AM94" s="16"/>
    </row>
    <row r="95" spans="1:39" x14ac:dyDescent="0.25">
      <c r="A95">
        <v>94</v>
      </c>
      <c r="B95">
        <v>2.76117375716596E-4</v>
      </c>
      <c r="C95" s="16">
        <v>4.6726793755345198E-9</v>
      </c>
      <c r="D95">
        <v>1.4662353641734501E-3</v>
      </c>
      <c r="E95" s="16">
        <v>1.37093353468577E-5</v>
      </c>
      <c r="F95" s="16">
        <v>1.7991619630599699E-5</v>
      </c>
      <c r="G95" s="16">
        <v>2.3934761350003701E-6</v>
      </c>
      <c r="H95" s="16">
        <v>4.0365191977352101E-4</v>
      </c>
      <c r="J95">
        <v>0.95297647927310702</v>
      </c>
      <c r="K95">
        <f t="shared" si="15"/>
        <v>4.4529535400689468E-9</v>
      </c>
      <c r="L95">
        <f t="shared" si="16"/>
        <v>1.5046074068902743E-3</v>
      </c>
      <c r="M95" s="16">
        <f t="shared" si="17"/>
        <v>-9.5237265545708232E-4</v>
      </c>
      <c r="N95" s="16">
        <f t="shared" si="18"/>
        <v>0.19299433443619865</v>
      </c>
      <c r="O95" s="16">
        <f t="shared" si="19"/>
        <v>2.4543920926143957E-2</v>
      </c>
      <c r="P95" s="16">
        <f t="shared" si="20"/>
        <v>0.27272653394937513</v>
      </c>
      <c r="Q95" s="16">
        <f t="shared" si="21"/>
        <v>7.6411450111370502E-2</v>
      </c>
      <c r="R95" s="16">
        <f t="shared" si="22"/>
        <v>0.68216649813385832</v>
      </c>
      <c r="S95" s="16">
        <f t="shared" si="23"/>
        <v>3.7113633264391946E-2</v>
      </c>
      <c r="T95" s="16">
        <f t="shared" si="24"/>
        <v>7.6429304382528596E-2</v>
      </c>
      <c r="U95" s="66">
        <f t="shared" si="25"/>
        <v>1.362385675203867</v>
      </c>
      <c r="V95" s="66"/>
      <c r="AI95" s="16"/>
      <c r="AL95" s="16"/>
      <c r="AM95" s="16"/>
    </row>
    <row r="96" spans="1:39" x14ac:dyDescent="0.25">
      <c r="A96">
        <v>95</v>
      </c>
      <c r="B96">
        <v>6.3581264748834097E-4</v>
      </c>
      <c r="C96" s="16">
        <v>7.0136312843997102E-9</v>
      </c>
      <c r="D96">
        <v>9.4373822504918898E-4</v>
      </c>
      <c r="E96" s="16">
        <v>1.3324954305949899E-5</v>
      </c>
      <c r="F96" s="16">
        <v>7.6217858342436097E-6</v>
      </c>
      <c r="G96" s="16">
        <v>1.58488847165975E-6</v>
      </c>
      <c r="H96">
        <v>3.9232390631131498E-4</v>
      </c>
      <c r="J96">
        <v>0.955650535156507</v>
      </c>
      <c r="K96">
        <f t="shared" si="15"/>
        <v>6.7025804903270028E-9</v>
      </c>
      <c r="L96">
        <f t="shared" si="16"/>
        <v>9.6055967155805162E-4</v>
      </c>
      <c r="M96" s="16">
        <f t="shared" si="17"/>
        <v>3.1106562341863048E-4</v>
      </c>
      <c r="N96" s="16">
        <f t="shared" si="18"/>
        <v>8.4734747725885892E-2</v>
      </c>
      <c r="O96" s="16">
        <f t="shared" si="19"/>
        <v>7.0668209787464284E-2</v>
      </c>
      <c r="P96" s="16">
        <f t="shared" si="20"/>
        <v>4.0882946417118297E-4</v>
      </c>
      <c r="Q96" s="16">
        <f t="shared" si="21"/>
        <v>5.7906596142149561E-2</v>
      </c>
      <c r="R96" s="16">
        <f t="shared" si="22"/>
        <v>5.1293238468317195E-2</v>
      </c>
      <c r="S96" s="16">
        <f t="shared" si="23"/>
        <v>4.4210709747351133E-2</v>
      </c>
      <c r="T96" s="16">
        <f t="shared" si="24"/>
        <v>5.7905783882109069E-2</v>
      </c>
      <c r="U96" s="66">
        <f t="shared" si="25"/>
        <v>0.36712811521744826</v>
      </c>
      <c r="V96" s="66"/>
      <c r="AI96" s="16"/>
      <c r="AL96" s="16"/>
      <c r="AM96" s="16"/>
    </row>
    <row r="97" spans="1:40" x14ac:dyDescent="0.25">
      <c r="A97">
        <v>96</v>
      </c>
      <c r="B97">
        <v>2.5739159191873602E-4</v>
      </c>
      <c r="C97" s="16">
        <v>4.57416209400969E-9</v>
      </c>
      <c r="D97">
        <v>1.54244649207867E-3</v>
      </c>
      <c r="E97" s="16">
        <v>1.41060411537896E-5</v>
      </c>
      <c r="F97" s="16">
        <v>1.93670115802488E-5</v>
      </c>
      <c r="G97" s="16">
        <v>2.44709554156174E-6</v>
      </c>
      <c r="H97">
        <v>4.1533396218645599E-4</v>
      </c>
      <c r="J97">
        <v>0.95260802343891304</v>
      </c>
      <c r="K97">
        <f t="shared" si="15"/>
        <v>4.3573835112637701E-9</v>
      </c>
      <c r="L97">
        <f t="shared" si="16"/>
        <v>1.5836230366186351E-3</v>
      </c>
      <c r="M97" s="16">
        <f t="shared" si="17"/>
        <v>-1.068839852781163E-3</v>
      </c>
      <c r="N97" s="16">
        <f t="shared" si="18"/>
        <v>0.22784976209909374</v>
      </c>
      <c r="O97" s="16">
        <f t="shared" si="19"/>
        <v>3.0431268087258708E-2</v>
      </c>
      <c r="P97" s="16">
        <f t="shared" si="20"/>
        <v>0.36162658823339305</v>
      </c>
      <c r="Q97" s="16">
        <f t="shared" si="21"/>
        <v>9.8195769188591589E-2</v>
      </c>
      <c r="R97" s="16">
        <f t="shared" si="22"/>
        <v>0.93222792015495071</v>
      </c>
      <c r="S97" s="16">
        <f t="shared" si="23"/>
        <v>4.8121919409979674E-2</v>
      </c>
      <c r="T97" s="16">
        <f t="shared" si="24"/>
        <v>9.8219772059484955E-2</v>
      </c>
      <c r="U97" s="66">
        <f t="shared" si="25"/>
        <v>1.7966729992327526</v>
      </c>
      <c r="V97" s="66"/>
      <c r="AH97" s="16"/>
      <c r="AI97" s="16"/>
      <c r="AJ97" s="16"/>
      <c r="AK97" s="16"/>
      <c r="AL97" s="16"/>
      <c r="AM97" s="16"/>
      <c r="AN97" s="16"/>
    </row>
    <row r="98" spans="1:40" x14ac:dyDescent="0.25">
      <c r="A98">
        <v>97</v>
      </c>
      <c r="B98" s="16">
        <v>9.5195422541272101E-4</v>
      </c>
      <c r="C98" s="16">
        <v>7.8549367513322608E-9</v>
      </c>
      <c r="D98" s="16">
        <v>7.0171353032633696E-4</v>
      </c>
      <c r="E98" s="16">
        <v>1.1128086726202501E-5</v>
      </c>
      <c r="F98" s="16">
        <v>5.0310154665668401E-6</v>
      </c>
      <c r="G98" s="16">
        <v>1.41103948687855E-6</v>
      </c>
      <c r="H98" s="16">
        <v>3.2763807713610002E-4</v>
      </c>
      <c r="J98">
        <v>0.956928069968766</v>
      </c>
      <c r="K98">
        <f t="shared" si="15"/>
        <v>7.5166094651791092E-9</v>
      </c>
      <c r="L98">
        <f t="shared" si="16"/>
        <v>7.1317874580959786E-4</v>
      </c>
      <c r="M98" s="16">
        <f t="shared" si="17"/>
        <v>1.1907297050158443E-3</v>
      </c>
      <c r="N98" s="16">
        <f t="shared" si="18"/>
        <v>0.87059159424470844</v>
      </c>
      <c r="O98" s="16">
        <f t="shared" si="19"/>
        <v>0.17445283182693982</v>
      </c>
      <c r="P98" s="16">
        <f t="shared" si="20"/>
        <v>7.3705394970004168E-2</v>
      </c>
      <c r="Q98" s="16">
        <f t="shared" si="21"/>
        <v>1.3028899353528076E-3</v>
      </c>
      <c r="R98" s="16">
        <f t="shared" si="22"/>
        <v>0.23952434149668941</v>
      </c>
      <c r="S98" s="16">
        <f t="shared" si="23"/>
        <v>8.8144214585872627E-2</v>
      </c>
      <c r="T98" s="16">
        <f t="shared" si="24"/>
        <v>1.3018966759187488E-3</v>
      </c>
      <c r="U98" s="66">
        <f t="shared" si="25"/>
        <v>1.4490231637354862</v>
      </c>
      <c r="V98" s="66"/>
      <c r="AI98" s="16"/>
      <c r="AK98" s="16"/>
      <c r="AL98" s="16"/>
      <c r="AM98" s="16"/>
    </row>
    <row r="99" spans="1:40" x14ac:dyDescent="0.25">
      <c r="A99">
        <v>98</v>
      </c>
      <c r="B99">
        <v>6.1839170597093301E-4</v>
      </c>
      <c r="C99" s="16">
        <v>6.5515306763651096E-9</v>
      </c>
      <c r="D99">
        <v>9.05606030006204E-4</v>
      </c>
      <c r="E99" s="16">
        <v>1.1949066637972E-5</v>
      </c>
      <c r="F99" s="16">
        <v>7.8231379167539004E-6</v>
      </c>
      <c r="G99" s="16">
        <v>1.6959626780929101E-6</v>
      </c>
      <c r="H99" s="16">
        <v>3.5181330887476298E-4</v>
      </c>
      <c r="J99">
        <v>0.95583535576149004</v>
      </c>
      <c r="K99">
        <f t="shared" si="15"/>
        <v>6.2621846548257603E-9</v>
      </c>
      <c r="L99">
        <f t="shared" si="16"/>
        <v>9.2294171698712824E-4</v>
      </c>
      <c r="M99" s="16">
        <f t="shared" si="17"/>
        <v>3.1384169495473756E-4</v>
      </c>
      <c r="N99" s="16">
        <f t="shared" si="18"/>
        <v>6.5391217539062033E-2</v>
      </c>
      <c r="O99" s="16">
        <f t="shared" si="19"/>
        <v>3.328217883145887E-2</v>
      </c>
      <c r="P99" s="16">
        <f t="shared" si="20"/>
        <v>3.5770005593785546E-3</v>
      </c>
      <c r="Q99" s="16">
        <f t="shared" si="21"/>
        <v>1.2663903824714797E-2</v>
      </c>
      <c r="R99" s="16">
        <f t="shared" si="22"/>
        <v>4.245465885680258E-2</v>
      </c>
      <c r="S99" s="16">
        <f t="shared" si="23"/>
        <v>2.3998994412828559E-2</v>
      </c>
      <c r="T99" s="16">
        <f t="shared" si="24"/>
        <v>1.2663123337726411E-2</v>
      </c>
      <c r="U99" s="66">
        <f t="shared" si="25"/>
        <v>0.19403107736197178</v>
      </c>
      <c r="V99" s="66"/>
      <c r="AI99" s="16"/>
      <c r="AL99" s="16"/>
      <c r="AM99" s="16"/>
    </row>
    <row r="100" spans="1:40" x14ac:dyDescent="0.25">
      <c r="A100">
        <v>99</v>
      </c>
      <c r="B100">
        <v>1.1775642062113801E-3</v>
      </c>
      <c r="C100" s="16">
        <v>8.1697911974735498E-9</v>
      </c>
      <c r="D100">
        <v>5.8832026314105195E-4</v>
      </c>
      <c r="E100" s="16">
        <v>9.7171651929462703E-6</v>
      </c>
      <c r="F100" s="16">
        <v>4.0442685787776403E-6</v>
      </c>
      <c r="G100" s="16">
        <v>1.35477737007144E-6</v>
      </c>
      <c r="H100">
        <v>2.8609551264014799E-4</v>
      </c>
      <c r="J100">
        <v>0.95754136146851399</v>
      </c>
      <c r="K100">
        <f t="shared" si="15"/>
        <v>7.8229129861423048E-9</v>
      </c>
      <c r="L100">
        <f t="shared" si="16"/>
        <v>5.9775540787748119E-4</v>
      </c>
      <c r="M100" s="16">
        <f t="shared" si="17"/>
        <v>1.7573730045452789E-3</v>
      </c>
      <c r="N100" s="16">
        <f t="shared" si="18"/>
        <v>1.9353889457660689</v>
      </c>
      <c r="O100" s="16">
        <f t="shared" si="19"/>
        <v>0.22515129678819221</v>
      </c>
      <c r="P100" s="16">
        <f t="shared" si="20"/>
        <v>0.15148538714897677</v>
      </c>
      <c r="Q100" s="16">
        <f t="shared" si="21"/>
        <v>9.0764093108983736E-3</v>
      </c>
      <c r="R100" s="16">
        <f t="shared" si="22"/>
        <v>0.34757535867717881</v>
      </c>
      <c r="S100" s="16">
        <f t="shared" si="23"/>
        <v>0.10557680951437344</v>
      </c>
      <c r="T100" s="16">
        <f t="shared" si="24"/>
        <v>9.0796545084804829E-3</v>
      </c>
      <c r="U100" s="66">
        <f t="shared" si="25"/>
        <v>2.7833338617141692</v>
      </c>
      <c r="V100" s="66"/>
      <c r="AI100" s="16"/>
      <c r="AL100" s="16"/>
      <c r="AM100" s="16"/>
    </row>
    <row r="101" spans="1:40" x14ac:dyDescent="0.25">
      <c r="A101">
        <v>100</v>
      </c>
      <c r="B101">
        <v>3.7923671782606798E-4</v>
      </c>
      <c r="C101" s="16">
        <v>5.8752144222882701E-9</v>
      </c>
      <c r="D101">
        <v>1.33794820747452E-3</v>
      </c>
      <c r="E101" s="16">
        <v>1.5753626742574299E-5</v>
      </c>
      <c r="F101" s="16">
        <v>1.30165932941962E-5</v>
      </c>
      <c r="G101" s="16">
        <v>1.9006099033264801E-6</v>
      </c>
      <c r="H101">
        <v>4.6383992287268801E-4</v>
      </c>
      <c r="J101">
        <v>0.95365795914728302</v>
      </c>
      <c r="K101">
        <f t="shared" si="15"/>
        <v>5.6029449955121155E-9</v>
      </c>
      <c r="L101">
        <f t="shared" si="16"/>
        <v>1.3658761287518165E-3</v>
      </c>
      <c r="M101" s="16">
        <f t="shared" si="17"/>
        <v>-6.0740269309968067E-4</v>
      </c>
      <c r="N101" s="16">
        <f t="shared" si="18"/>
        <v>5.2861025077016621E-2</v>
      </c>
      <c r="O101" s="16">
        <f t="shared" si="19"/>
        <v>3.6446648002386342E-3</v>
      </c>
      <c r="P101" s="16">
        <f t="shared" si="20"/>
        <v>0.15135655486146588</v>
      </c>
      <c r="Q101" s="16">
        <f t="shared" si="21"/>
        <v>0.21786744286360016</v>
      </c>
      <c r="R101" s="16">
        <f t="shared" si="22"/>
        <v>0.10305909190255991</v>
      </c>
      <c r="S101" s="16">
        <f t="shared" si="23"/>
        <v>2.8028659939840195E-3</v>
      </c>
      <c r="T101" s="16">
        <f t="shared" si="24"/>
        <v>0.21789247529572331</v>
      </c>
      <c r="U101" s="66">
        <f t="shared" si="25"/>
        <v>0.74948412079458848</v>
      </c>
      <c r="V101" s="66"/>
      <c r="AI101" s="16"/>
      <c r="AL101" s="16"/>
      <c r="AM101" s="16"/>
    </row>
    <row r="102" spans="1:40" x14ac:dyDescent="0.25">
      <c r="A102">
        <v>101</v>
      </c>
      <c r="B102">
        <v>2.3061427023749999E-4</v>
      </c>
      <c r="C102" s="16">
        <v>3.3920341289899098E-9</v>
      </c>
      <c r="D102">
        <v>1.26933624814083E-3</v>
      </c>
      <c r="E102" s="16">
        <v>8.6319475484019303E-6</v>
      </c>
      <c r="F102" s="16">
        <v>2.13740776216684E-5</v>
      </c>
      <c r="G102" s="16">
        <v>3.2907917614723898E-6</v>
      </c>
      <c r="H102" s="16">
        <v>2.5415325398336398E-4</v>
      </c>
      <c r="J102">
        <v>0.95381497969054896</v>
      </c>
      <c r="K102">
        <f t="shared" si="15"/>
        <v>3.2353729638521596E-9</v>
      </c>
      <c r="L102">
        <f t="shared" si="16"/>
        <v>1.3153718031115101E-3</v>
      </c>
      <c r="M102" s="16">
        <f t="shared" si="17"/>
        <v>-8.5414326263651022E-4</v>
      </c>
      <c r="N102" s="16">
        <f t="shared" si="18"/>
        <v>0.28271617297086094</v>
      </c>
      <c r="O102" s="16">
        <f t="shared" si="19"/>
        <v>0.15038771087634653</v>
      </c>
      <c r="P102" s="16">
        <f t="shared" si="20"/>
        <v>0.10100534678582311</v>
      </c>
      <c r="Q102" s="16">
        <f t="shared" si="21"/>
        <v>3.8537948953671138E-2</v>
      </c>
      <c r="R102" s="16">
        <f t="shared" si="22"/>
        <v>1.3670582229004016</v>
      </c>
      <c r="S102" s="16">
        <f t="shared" si="23"/>
        <v>0.40931052201316354</v>
      </c>
      <c r="T102" s="16">
        <f t="shared" si="24"/>
        <v>3.8532683908091739E-2</v>
      </c>
      <c r="U102" s="66">
        <f t="shared" si="25"/>
        <v>2.3875486084083586</v>
      </c>
      <c r="V102" s="66"/>
      <c r="AI102" s="16"/>
      <c r="AL102" s="16"/>
      <c r="AM102" s="16"/>
    </row>
    <row r="103" spans="1:40" x14ac:dyDescent="0.25">
      <c r="A103">
        <v>102</v>
      </c>
      <c r="B103">
        <v>2.40080934167851E-4</v>
      </c>
      <c r="C103" s="16">
        <v>4.1819576439373397E-9</v>
      </c>
      <c r="D103">
        <v>1.5110421567983399E-3</v>
      </c>
      <c r="E103" s="16">
        <v>1.2637272535078101E-5</v>
      </c>
      <c r="F103" s="16">
        <v>2.0741116229809401E-5</v>
      </c>
      <c r="G103" s="16">
        <v>2.6758877471212602E-6</v>
      </c>
      <c r="H103">
        <v>3.7208753709873198E-4</v>
      </c>
      <c r="J103">
        <v>0.95272326706271804</v>
      </c>
      <c r="K103">
        <f t="shared" si="15"/>
        <v>3.9842483492498895E-9</v>
      </c>
      <c r="L103">
        <f t="shared" si="16"/>
        <v>1.5551960950474361E-3</v>
      </c>
      <c r="M103" s="16">
        <f t="shared" si="17"/>
        <v>-1.0750342267117341E-3</v>
      </c>
      <c r="N103" s="16">
        <f t="shared" si="18"/>
        <v>0.2626433720933436</v>
      </c>
      <c r="O103" s="16">
        <f t="shared" si="19"/>
        <v>6.0138481902648137E-2</v>
      </c>
      <c r="P103" s="16">
        <f t="shared" si="20"/>
        <v>0.32347686550146221</v>
      </c>
      <c r="Q103" s="16">
        <f t="shared" si="21"/>
        <v>3.1191216711719916E-2</v>
      </c>
      <c r="R103" s="16">
        <f t="shared" si="22"/>
        <v>1.2209689934420449</v>
      </c>
      <c r="S103" s="16">
        <f t="shared" si="23"/>
        <v>0.11113710134278969</v>
      </c>
      <c r="T103" s="16">
        <f t="shared" si="24"/>
        <v>3.1202832673646243E-2</v>
      </c>
      <c r="U103" s="66">
        <f t="shared" si="25"/>
        <v>2.0407588636676546</v>
      </c>
      <c r="V103" s="66"/>
      <c r="AI103" s="16"/>
      <c r="AL103" s="16"/>
      <c r="AM103" s="16"/>
    </row>
    <row r="104" spans="1:40" x14ac:dyDescent="0.25">
      <c r="A104">
        <v>103</v>
      </c>
      <c r="B104">
        <v>5.41952494618548E-4</v>
      </c>
      <c r="C104" s="16">
        <v>4.6912174370587803E-9</v>
      </c>
      <c r="D104">
        <v>7.3705162284363795E-4</v>
      </c>
      <c r="E104" s="16">
        <v>6.9765812986562599E-6</v>
      </c>
      <c r="F104" s="16">
        <v>8.8587350081303401E-6</v>
      </c>
      <c r="G104" s="16">
        <v>2.3640559093516E-6</v>
      </c>
      <c r="H104">
        <v>2.0540810883184501E-4</v>
      </c>
      <c r="J104">
        <v>0.95666251446839501</v>
      </c>
      <c r="K104">
        <f t="shared" si="15"/>
        <v>4.4879118692546324E-9</v>
      </c>
      <c r="L104">
        <f t="shared" si="16"/>
        <v>7.571284575518132E-4</v>
      </c>
      <c r="M104" s="16">
        <f t="shared" si="17"/>
        <v>3.2677653168528285E-4</v>
      </c>
      <c r="N104" s="16">
        <f t="shared" si="18"/>
        <v>1.0099900169281766E-2</v>
      </c>
      <c r="O104" s="16">
        <f t="shared" si="19"/>
        <v>2.3506779391536278E-2</v>
      </c>
      <c r="P104" s="16">
        <f t="shared" si="20"/>
        <v>5.5130893534395202E-2</v>
      </c>
      <c r="Q104" s="16">
        <f t="shared" si="21"/>
        <v>0.12280536313727319</v>
      </c>
      <c r="R104" s="16">
        <f t="shared" si="22"/>
        <v>1.018981090563939E-2</v>
      </c>
      <c r="S104" s="16">
        <f t="shared" si="23"/>
        <v>3.1680133690078528E-2</v>
      </c>
      <c r="T104" s="16">
        <f t="shared" si="24"/>
        <v>0.12281030104562125</v>
      </c>
      <c r="U104" s="66">
        <f t="shared" si="25"/>
        <v>0.37622318187382559</v>
      </c>
      <c r="V104" s="66"/>
      <c r="AI104" s="16"/>
      <c r="AL104" s="16"/>
      <c r="AM104" s="16"/>
    </row>
    <row r="105" spans="1:40" x14ac:dyDescent="0.25">
      <c r="A105">
        <v>104</v>
      </c>
      <c r="B105">
        <v>2.7231634659918201E-4</v>
      </c>
      <c r="C105" s="16">
        <v>4.0932595447169602E-9</v>
      </c>
      <c r="D105">
        <v>1.2975931172273601E-3</v>
      </c>
      <c r="E105" s="16">
        <v>1.0646643578342401E-5</v>
      </c>
      <c r="F105" s="16">
        <v>1.81123612649081E-5</v>
      </c>
      <c r="G105" s="16">
        <v>2.7274643190389E-6</v>
      </c>
      <c r="H105">
        <v>3.1347282464591901E-4</v>
      </c>
      <c r="J105">
        <v>0.95374682193893601</v>
      </c>
      <c r="K105">
        <f t="shared" si="15"/>
        <v>3.903933282145017E-9</v>
      </c>
      <c r="L105">
        <f t="shared" si="16"/>
        <v>1.3365412108166704E-3</v>
      </c>
      <c r="M105" s="16">
        <f t="shared" si="17"/>
        <v>-7.9190851761830653E-4</v>
      </c>
      <c r="N105" s="16">
        <f t="shared" si="18"/>
        <v>0.19983549999068656</v>
      </c>
      <c r="O105" s="16">
        <f t="shared" si="19"/>
        <v>6.8246288441039443E-2</v>
      </c>
      <c r="P105" s="16">
        <f t="shared" si="20"/>
        <v>0.12051271207330366</v>
      </c>
      <c r="Q105" s="16">
        <f t="shared" si="21"/>
        <v>7.6210259913928613E-5</v>
      </c>
      <c r="R105" s="16">
        <f t="shared" si="22"/>
        <v>0.70255835451742099</v>
      </c>
      <c r="S105" s="16">
        <f t="shared" si="23"/>
        <v>0.12893305134063207</v>
      </c>
      <c r="T105" s="16">
        <f t="shared" si="24"/>
        <v>7.5909799982994339E-5</v>
      </c>
      <c r="U105" s="66">
        <f t="shared" si="25"/>
        <v>1.2202380264229797</v>
      </c>
      <c r="V105" s="66"/>
      <c r="AI105" s="16"/>
      <c r="AL105" s="16"/>
      <c r="AM105" s="16"/>
    </row>
    <row r="106" spans="1:40" x14ac:dyDescent="0.25">
      <c r="A106">
        <v>105</v>
      </c>
      <c r="B106">
        <v>3.4020100601457701E-4</v>
      </c>
      <c r="C106" s="16">
        <v>5.4447731514388796E-9</v>
      </c>
      <c r="D106">
        <v>1.3837754726980899E-3</v>
      </c>
      <c r="E106" s="16">
        <v>1.50912918597525E-5</v>
      </c>
      <c r="F106" s="16">
        <v>1.45426609614931E-5</v>
      </c>
      <c r="G106" s="16">
        <v>2.0519940814998401E-6</v>
      </c>
      <c r="H106">
        <v>4.44339641647754E-4</v>
      </c>
      <c r="J106">
        <v>0.95341751166659405</v>
      </c>
      <c r="K106">
        <f t="shared" si="15"/>
        <v>5.1911420696339364E-9</v>
      </c>
      <c r="L106">
        <f t="shared" si="16"/>
        <v>1.4149073439294246E-3</v>
      </c>
      <c r="M106" s="16">
        <f t="shared" si="17"/>
        <v>-7.3450533190027049E-4</v>
      </c>
      <c r="N106" s="16">
        <f t="shared" si="18"/>
        <v>9.5593421743097956E-2</v>
      </c>
      <c r="O106" s="16">
        <f t="shared" si="19"/>
        <v>2.9983993697472468E-4</v>
      </c>
      <c r="P106" s="16">
        <f t="shared" si="20"/>
        <v>0.1906397741425411</v>
      </c>
      <c r="Q106" s="16">
        <f t="shared" si="21"/>
        <v>0.16410207355616335</v>
      </c>
      <c r="R106" s="16">
        <f t="shared" si="22"/>
        <v>0.22648628608401478</v>
      </c>
      <c r="S106" s="16">
        <f t="shared" si="23"/>
        <v>5.0586127347138792E-4</v>
      </c>
      <c r="T106" s="16">
        <f t="shared" si="24"/>
        <v>0.16412568437707262</v>
      </c>
      <c r="U106" s="66">
        <f t="shared" si="25"/>
        <v>0.84175294111333598</v>
      </c>
      <c r="V106" s="66"/>
      <c r="AI106" s="16"/>
      <c r="AL106" s="16"/>
      <c r="AM106" s="16"/>
    </row>
    <row r="107" spans="1:40" x14ac:dyDescent="0.25">
      <c r="A107">
        <v>106</v>
      </c>
      <c r="B107">
        <v>5.6834469596514004E-4</v>
      </c>
      <c r="C107" s="16">
        <v>5.4062160403289798E-9</v>
      </c>
      <c r="D107">
        <v>8.1134694706890204E-4</v>
      </c>
      <c r="E107" s="16">
        <v>8.8429959798882892E-6</v>
      </c>
      <c r="F107" s="16">
        <v>8.4761136293874797E-6</v>
      </c>
      <c r="G107" s="16">
        <v>2.0531157194881898E-6</v>
      </c>
      <c r="H107" s="16">
        <v>2.6036094401111099E-4</v>
      </c>
      <c r="J107">
        <v>0.956293652421222</v>
      </c>
      <c r="K107">
        <f t="shared" si="15"/>
        <v>5.1699300829843962E-9</v>
      </c>
      <c r="L107">
        <f t="shared" si="16"/>
        <v>8.3034688383112475E-4</v>
      </c>
      <c r="M107" s="16">
        <f t="shared" si="17"/>
        <v>3.0634250809915528E-4</v>
      </c>
      <c r="N107" s="16">
        <f t="shared" si="18"/>
        <v>2.3743952267375468E-2</v>
      </c>
      <c r="O107" s="16">
        <f t="shared" si="19"/>
        <v>5.8926374816516787E-4</v>
      </c>
      <c r="P107" s="16">
        <f t="shared" si="20"/>
        <v>2.4858869058445195E-2</v>
      </c>
      <c r="Q107" s="16">
        <f t="shared" si="21"/>
        <v>3.1209072914760532E-2</v>
      </c>
      <c r="R107" s="16">
        <f t="shared" si="22"/>
        <v>1.9537351535864934E-2</v>
      </c>
      <c r="S107" s="16">
        <f t="shared" si="23"/>
        <v>5.3131461201784359E-4</v>
      </c>
      <c r="T107" s="16">
        <f t="shared" si="24"/>
        <v>3.1211233261025161E-2</v>
      </c>
      <c r="U107" s="66">
        <f t="shared" si="25"/>
        <v>0.13168105739765429</v>
      </c>
      <c r="V107" s="66"/>
      <c r="AI107" s="16"/>
      <c r="AL107" s="16"/>
      <c r="AM107" s="16"/>
    </row>
    <row r="108" spans="1:40" x14ac:dyDescent="0.25">
      <c r="A108">
        <v>107</v>
      </c>
      <c r="B108">
        <v>8.0823882977753398E-4</v>
      </c>
      <c r="C108" s="16">
        <v>6.02205603967789E-9</v>
      </c>
      <c r="D108">
        <v>6.3263005108027902E-4</v>
      </c>
      <c r="E108" s="16">
        <v>7.6973703538112692E-6</v>
      </c>
      <c r="F108" s="16">
        <v>5.90717265128555E-6</v>
      </c>
      <c r="G108" s="16">
        <v>1.8390937453179899E-6</v>
      </c>
      <c r="H108">
        <v>2.2662870338807301E-4</v>
      </c>
      <c r="J108">
        <v>0.95726682943728603</v>
      </c>
      <c r="K108">
        <f t="shared" si="15"/>
        <v>5.7647144917961127E-9</v>
      </c>
      <c r="L108">
        <f t="shared" si="16"/>
        <v>6.4627746807212837E-4</v>
      </c>
      <c r="M108" s="16">
        <f t="shared" si="17"/>
        <v>9.7020019148293948E-4</v>
      </c>
      <c r="N108" s="16">
        <f t="shared" si="18"/>
        <v>0.41116818133152733</v>
      </c>
      <c r="O108" s="16">
        <f t="shared" si="19"/>
        <v>7.5469777809163124E-3</v>
      </c>
      <c r="P108" s="16">
        <f t="shared" si="20"/>
        <v>0.11779256670673952</v>
      </c>
      <c r="Q108" s="16">
        <f t="shared" si="21"/>
        <v>8.0273577851965636E-2</v>
      </c>
      <c r="R108" s="16">
        <f t="shared" si="22"/>
        <v>0.1603944746690201</v>
      </c>
      <c r="S108" s="16">
        <f t="shared" si="23"/>
        <v>6.988137997254615E-3</v>
      </c>
      <c r="T108" s="16">
        <f t="shared" si="24"/>
        <v>8.028022073163886E-2</v>
      </c>
      <c r="U108" s="66">
        <f t="shared" si="25"/>
        <v>0.86444413706906242</v>
      </c>
      <c r="V108" s="66"/>
      <c r="AI108" s="16"/>
      <c r="AL108" s="16"/>
      <c r="AM108" s="16"/>
    </row>
    <row r="109" spans="1:40" x14ac:dyDescent="0.25">
      <c r="A109">
        <v>108</v>
      </c>
      <c r="B109">
        <v>3.0558796175141301E-4</v>
      </c>
      <c r="C109" s="16">
        <v>5.1340659609684102E-9</v>
      </c>
      <c r="D109">
        <v>1.45507196596941E-3</v>
      </c>
      <c r="E109" s="16">
        <v>1.49511567915135E-5</v>
      </c>
      <c r="F109" s="16">
        <v>1.6243894069801301E-5</v>
      </c>
      <c r="G109" s="16">
        <v>2.1779632865261999E-6</v>
      </c>
      <c r="H109">
        <v>4.40215207810944E-4</v>
      </c>
      <c r="J109">
        <v>0.95305986522560404</v>
      </c>
      <c r="K109">
        <f t="shared" si="15"/>
        <v>4.8930722128199142E-9</v>
      </c>
      <c r="L109">
        <f t="shared" si="16"/>
        <v>1.4897325833295777E-3</v>
      </c>
      <c r="M109" s="16">
        <f t="shared" si="17"/>
        <v>-8.7855665982675179E-4</v>
      </c>
      <c r="N109" s="16">
        <f t="shared" si="18"/>
        <v>0.14399574645459734</v>
      </c>
      <c r="O109" s="16">
        <f t="shared" si="19"/>
        <v>5.386528668372784E-3</v>
      </c>
      <c r="P109" s="16">
        <f t="shared" si="20"/>
        <v>0.26075578501425489</v>
      </c>
      <c r="Q109" s="16">
        <f t="shared" si="21"/>
        <v>0.1537013804809633</v>
      </c>
      <c r="R109" s="16">
        <f t="shared" si="22"/>
        <v>0.4206307479043262</v>
      </c>
      <c r="S109" s="16">
        <f t="shared" si="23"/>
        <v>7.2693960663750418E-3</v>
      </c>
      <c r="T109" s="16">
        <f t="shared" si="24"/>
        <v>0.15372804951462538</v>
      </c>
      <c r="U109" s="66">
        <f t="shared" si="25"/>
        <v>1.1454676341035148</v>
      </c>
      <c r="V109" s="66"/>
      <c r="AI109" s="16"/>
      <c r="AL109" s="16"/>
      <c r="AM109" s="16"/>
    </row>
    <row r="110" spans="1:40" x14ac:dyDescent="0.25">
      <c r="A110">
        <v>109</v>
      </c>
      <c r="B110">
        <v>7.4613065409923399E-4</v>
      </c>
      <c r="C110" s="16">
        <v>6.0125599378031997E-9</v>
      </c>
      <c r="D110">
        <v>6.8511893608962397E-4</v>
      </c>
      <c r="E110" s="16">
        <v>8.3175782307078695E-6</v>
      </c>
      <c r="F110" s="16">
        <v>6.4155998504187097E-6</v>
      </c>
      <c r="G110" s="16">
        <v>1.84318252187766E-6</v>
      </c>
      <c r="H110">
        <v>2.44889713600429E-4</v>
      </c>
      <c r="J110">
        <v>0.95698304404843804</v>
      </c>
      <c r="K110">
        <f t="shared" si="15"/>
        <v>5.7539179118025936E-9</v>
      </c>
      <c r="L110">
        <f t="shared" si="16"/>
        <v>6.9978730575240126E-4</v>
      </c>
      <c r="M110" s="16">
        <f t="shared" si="17"/>
        <v>7.9247400244606672E-4</v>
      </c>
      <c r="N110" s="16">
        <f t="shared" si="18"/>
        <v>0.26533421007292962</v>
      </c>
      <c r="O110" s="16">
        <f t="shared" si="19"/>
        <v>7.2521347998359218E-3</v>
      </c>
      <c r="P110" s="16">
        <f t="shared" si="20"/>
        <v>8.3356774258310437E-2</v>
      </c>
      <c r="Q110" s="16">
        <f t="shared" si="21"/>
        <v>5.0886619873010783E-2</v>
      </c>
      <c r="R110" s="16">
        <f t="shared" si="22"/>
        <v>0.12172669107919189</v>
      </c>
      <c r="S110" s="16">
        <f t="shared" si="23"/>
        <v>6.651655275435475E-3</v>
      </c>
      <c r="T110" s="16">
        <f t="shared" si="24"/>
        <v>5.0891435753089874E-2</v>
      </c>
      <c r="U110" s="66">
        <f t="shared" si="25"/>
        <v>0.58609952111180397</v>
      </c>
      <c r="V110" s="66"/>
      <c r="AH110" s="16"/>
      <c r="AI110" s="16"/>
      <c r="AJ110" s="16"/>
      <c r="AK110" s="16"/>
      <c r="AL110" s="16"/>
      <c r="AM110" s="16"/>
    </row>
    <row r="111" spans="1:40" x14ac:dyDescent="0.25">
      <c r="A111">
        <v>110</v>
      </c>
      <c r="B111" s="16">
        <v>3.48456538349213E-4</v>
      </c>
      <c r="C111" s="16">
        <v>3.51227399212509E-9</v>
      </c>
      <c r="D111" s="16">
        <v>8.61209999531618E-4</v>
      </c>
      <c r="E111" s="16">
        <v>6.0931333691381803E-6</v>
      </c>
      <c r="F111" s="16">
        <v>1.3871431141076099E-5</v>
      </c>
      <c r="G111" s="16">
        <v>3.16284843083218E-6</v>
      </c>
      <c r="H111" s="16">
        <v>1.79398406681689E-4</v>
      </c>
      <c r="J111">
        <v>0.955928838734042</v>
      </c>
      <c r="K111">
        <f t="shared" si="15"/>
        <v>3.3574839986079149E-9</v>
      </c>
      <c r="L111">
        <f t="shared" si="16"/>
        <v>8.9211219797061031E-4</v>
      </c>
      <c r="M111" s="16">
        <f t="shared" si="17"/>
        <v>-1.9519912127218423E-4</v>
      </c>
      <c r="N111" s="16">
        <f t="shared" si="18"/>
        <v>8.5508304066416768E-2</v>
      </c>
      <c r="O111" s="16">
        <f t="shared" si="19"/>
        <v>0.13402730682099695</v>
      </c>
      <c r="P111" s="16">
        <f t="shared" si="20"/>
        <v>1.1214722566563709E-2</v>
      </c>
      <c r="Q111" s="16">
        <f t="shared" si="21"/>
        <v>0.18722113454300332</v>
      </c>
      <c r="R111" s="16">
        <f t="shared" si="22"/>
        <v>0.16628776875513371</v>
      </c>
      <c r="S111" s="16">
        <f t="shared" si="23"/>
        <v>0.33179987193059257</v>
      </c>
      <c r="T111" s="16">
        <f t="shared" si="24"/>
        <v>0.18722309901631293</v>
      </c>
      <c r="U111" s="66">
        <f t="shared" si="25"/>
        <v>1.1032822076990199</v>
      </c>
      <c r="V111" s="66"/>
      <c r="AH111" s="16"/>
      <c r="AI111" s="16"/>
      <c r="AJ111" s="16"/>
      <c r="AK111" s="16"/>
      <c r="AL111" s="16"/>
      <c r="AM111" s="16"/>
      <c r="AN111" s="16"/>
    </row>
    <row r="112" spans="1:40" x14ac:dyDescent="0.25">
      <c r="A112">
        <v>111</v>
      </c>
      <c r="B112" s="16">
        <v>8.9142722730003402E-4</v>
      </c>
      <c r="C112" s="16">
        <v>6.1495071978912599E-9</v>
      </c>
      <c r="D112" s="16">
        <v>5.8501482169567203E-4</v>
      </c>
      <c r="E112" s="16">
        <v>7.2729402857628402E-6</v>
      </c>
      <c r="F112" s="16">
        <v>5.34303247631069E-6</v>
      </c>
      <c r="G112" s="16">
        <v>1.79990955250524E-6</v>
      </c>
      <c r="H112" s="16">
        <v>2.14131978561074E-4</v>
      </c>
      <c r="J112">
        <v>0.95752903771207298</v>
      </c>
      <c r="K112">
        <f t="shared" si="15"/>
        <v>5.8883317096002849E-9</v>
      </c>
      <c r="L112">
        <f t="shared" si="16"/>
        <v>5.9749464669360086E-4</v>
      </c>
      <c r="M112" s="16">
        <f t="shared" si="17"/>
        <v>1.1853598079064674E-3</v>
      </c>
      <c r="N112" s="16">
        <f t="shared" si="18"/>
        <v>0.65633944680155487</v>
      </c>
      <c r="O112" s="16">
        <f t="shared" si="19"/>
        <v>1.2072734605879732E-2</v>
      </c>
      <c r="P112" s="16">
        <f t="shared" si="20"/>
        <v>0.15416845989335667</v>
      </c>
      <c r="Q112" s="16">
        <f t="shared" si="21"/>
        <v>0.10422763956947746</v>
      </c>
      <c r="R112" s="16">
        <f t="shared" si="22"/>
        <v>0.20953163374257716</v>
      </c>
      <c r="S112" s="16">
        <f t="shared" si="23"/>
        <v>1.0633783210797146E-2</v>
      </c>
      <c r="T112" s="16">
        <f t="shared" si="24"/>
        <v>0.10423582168423802</v>
      </c>
      <c r="U112" s="66">
        <f t="shared" si="25"/>
        <v>1.2512095195078812</v>
      </c>
      <c r="V112" s="66"/>
      <c r="AI112" s="16"/>
      <c r="AL112" s="16"/>
      <c r="AM112" s="16"/>
    </row>
    <row r="113" spans="1:39" x14ac:dyDescent="0.25">
      <c r="A113">
        <v>112</v>
      </c>
      <c r="B113">
        <v>2.1262657233453401E-4</v>
      </c>
      <c r="C113" s="16">
        <v>2.9467647574344699E-9</v>
      </c>
      <c r="D113">
        <v>1.19420426738284E-3</v>
      </c>
      <c r="E113" s="16">
        <v>7.0600430071713903E-6</v>
      </c>
      <c r="F113" s="16">
        <v>2.3114106867177301E-5</v>
      </c>
      <c r="G113" s="16">
        <v>3.7853001686473701E-6</v>
      </c>
      <c r="H113">
        <v>2.0787049056473299E-4</v>
      </c>
      <c r="J113">
        <v>0.95413190602844999</v>
      </c>
      <c r="K113">
        <f t="shared" si="15"/>
        <v>2.8116022746284139E-9</v>
      </c>
      <c r="L113">
        <f t="shared" si="16"/>
        <v>1.2442148345210846E-3</v>
      </c>
      <c r="M113" s="16">
        <f t="shared" si="17"/>
        <v>-8.1896168985201643E-4</v>
      </c>
      <c r="N113" s="16">
        <f t="shared" si="18"/>
        <v>0.32289299909611696</v>
      </c>
      <c r="O113" s="16">
        <f t="shared" si="19"/>
        <v>0.2191753746623713</v>
      </c>
      <c r="P113" s="16">
        <f t="shared" si="20"/>
        <v>5.7509815676936443E-2</v>
      </c>
      <c r="Q113" s="16">
        <f t="shared" si="21"/>
        <v>0.11741940246981122</v>
      </c>
      <c r="R113" s="16">
        <f t="shared" si="22"/>
        <v>1.8111904525157594</v>
      </c>
      <c r="S113" s="16">
        <f t="shared" si="23"/>
        <v>0.78532062451134343</v>
      </c>
      <c r="T113" s="16">
        <f t="shared" si="24"/>
        <v>0.11741332475720527</v>
      </c>
      <c r="U113" s="66">
        <f t="shared" si="25"/>
        <v>3.4309219936895441</v>
      </c>
      <c r="V113" s="66"/>
      <c r="AI113" s="16"/>
      <c r="AL113" s="16"/>
      <c r="AM113" s="16"/>
    </row>
    <row r="114" spans="1:39" x14ac:dyDescent="0.25">
      <c r="A114">
        <v>113</v>
      </c>
      <c r="B114">
        <v>1.88924563269414E-4</v>
      </c>
      <c r="C114" s="16">
        <v>3.4921906512159401E-9</v>
      </c>
      <c r="D114">
        <v>1.60757632923442E-3</v>
      </c>
      <c r="E114" s="16">
        <v>1.12134326010797E-5</v>
      </c>
      <c r="F114" s="16">
        <v>2.6489417250442402E-5</v>
      </c>
      <c r="G114" s="16">
        <v>3.2083650390689701E-6</v>
      </c>
      <c r="H114" s="16">
        <v>3.30166351408747E-4</v>
      </c>
      <c r="J114">
        <v>0.95218809613297695</v>
      </c>
      <c r="K114">
        <f t="shared" si="15"/>
        <v>3.3252223675146869E-9</v>
      </c>
      <c r="L114">
        <f t="shared" si="16"/>
        <v>1.6637600365837226E-3</v>
      </c>
      <c r="M114" s="16">
        <f t="shared" si="17"/>
        <v>-1.2859109100448946E-3</v>
      </c>
      <c r="N114" s="16">
        <f t="shared" si="18"/>
        <v>0.37990761519931343</v>
      </c>
      <c r="O114" s="16">
        <f t="shared" si="19"/>
        <v>0.13669441965502693</v>
      </c>
      <c r="P114" s="16">
        <f t="shared" si="20"/>
        <v>0.44752242483315363</v>
      </c>
      <c r="Q114" s="16">
        <f t="shared" si="21"/>
        <v>1.9396810122458039E-3</v>
      </c>
      <c r="R114" s="16">
        <f t="shared" si="22"/>
        <v>2.8505537545763211</v>
      </c>
      <c r="S114" s="16">
        <f t="shared" si="23"/>
        <v>0.35844320367609805</v>
      </c>
      <c r="T114" s="16">
        <f t="shared" si="24"/>
        <v>1.9427735249432233E-3</v>
      </c>
      <c r="U114" s="66">
        <f t="shared" si="25"/>
        <v>4.1770038724771021</v>
      </c>
      <c r="V114" s="66"/>
      <c r="AI114" s="16"/>
      <c r="AL114" s="16"/>
      <c r="AM114" s="16"/>
    </row>
    <row r="115" spans="1:39" x14ac:dyDescent="0.25">
      <c r="A115">
        <v>114</v>
      </c>
      <c r="B115">
        <v>8.3311808815511796E-4</v>
      </c>
      <c r="C115" s="16">
        <v>9.9204838250465302E-9</v>
      </c>
      <c r="D115">
        <v>1.0203730326984E-3</v>
      </c>
      <c r="E115" s="16">
        <v>2.0362482148134202E-5</v>
      </c>
      <c r="F115" s="16">
        <v>5.8350335279284398E-6</v>
      </c>
      <c r="G115" s="16">
        <v>1.1213590733355901E-6</v>
      </c>
      <c r="H115">
        <v>5.9953035361545205E-4</v>
      </c>
      <c r="J115">
        <v>0.95531074935191196</v>
      </c>
      <c r="K115">
        <f t="shared" si="15"/>
        <v>9.4771448368387228E-9</v>
      </c>
      <c r="L115">
        <f t="shared" si="16"/>
        <v>1.0331545383437672E-3</v>
      </c>
      <c r="M115" s="16">
        <f t="shared" si="17"/>
        <v>6.3308163796646857E-4</v>
      </c>
      <c r="N115" s="16">
        <f t="shared" si="18"/>
        <v>0.47851008049296939</v>
      </c>
      <c r="O115" s="16">
        <f t="shared" si="19"/>
        <v>0.62484249142956905</v>
      </c>
      <c r="P115" s="16">
        <f t="shared" si="20"/>
        <v>3.5214766069137852E-3</v>
      </c>
      <c r="Q115" s="16">
        <f t="shared" si="21"/>
        <v>0.8025946012527142</v>
      </c>
      <c r="R115" s="16">
        <f t="shared" si="22"/>
        <v>0.16631229612861409</v>
      </c>
      <c r="S115" s="16">
        <f t="shared" si="23"/>
        <v>0.19468940424932155</v>
      </c>
      <c r="T115" s="16">
        <f t="shared" si="24"/>
        <v>0.80260104791941167</v>
      </c>
      <c r="U115" s="66">
        <f t="shared" si="25"/>
        <v>3.0730713980795135</v>
      </c>
      <c r="V115" s="66"/>
      <c r="AI115" s="16"/>
      <c r="AK115" s="16"/>
      <c r="AL115" s="16"/>
      <c r="AM115" s="16"/>
    </row>
    <row r="116" spans="1:39" x14ac:dyDescent="0.25">
      <c r="A116">
        <v>115</v>
      </c>
      <c r="B116">
        <v>7.4091509434575905E-4</v>
      </c>
      <c r="C116" s="16">
        <v>9.6104920840992603E-9</v>
      </c>
      <c r="D116">
        <v>1.1139644372193001E-3</v>
      </c>
      <c r="E116" s="16">
        <v>2.1512762138062401E-5</v>
      </c>
      <c r="F116" s="16">
        <v>6.5897416250358298E-6</v>
      </c>
      <c r="G116" s="16">
        <v>1.15876819580499E-6</v>
      </c>
      <c r="H116">
        <v>6.3340081221808803E-4</v>
      </c>
      <c r="J116">
        <v>0.95484136502262795</v>
      </c>
      <c r="K116">
        <f t="shared" si="15"/>
        <v>9.1764953801204987E-9</v>
      </c>
      <c r="L116">
        <f t="shared" si="16"/>
        <v>1.1282930781730926E-3</v>
      </c>
      <c r="M116" s="16">
        <f t="shared" si="17"/>
        <v>3.5353711051842532E-4</v>
      </c>
      <c r="N116" s="16">
        <f t="shared" si="18"/>
        <v>0.25453559812418547</v>
      </c>
      <c r="O116" s="16">
        <f t="shared" si="19"/>
        <v>0.5395223187865118</v>
      </c>
      <c r="P116" s="16">
        <f t="shared" si="20"/>
        <v>2.4494684656676709E-2</v>
      </c>
      <c r="Q116" s="16">
        <f t="shared" si="21"/>
        <v>1.0059584843888432</v>
      </c>
      <c r="R116" s="16">
        <f t="shared" si="22"/>
        <v>0.10970683508777515</v>
      </c>
      <c r="S116" s="16">
        <f t="shared" si="23"/>
        <v>0.17858701766543658</v>
      </c>
      <c r="T116" s="16">
        <f t="shared" si="24"/>
        <v>1.0059844394072925</v>
      </c>
      <c r="U116" s="66">
        <f t="shared" si="25"/>
        <v>3.1187893781167215</v>
      </c>
      <c r="V116" s="66"/>
      <c r="AI116" s="16"/>
      <c r="AL116" s="16"/>
      <c r="AM116" s="16"/>
    </row>
    <row r="117" spans="1:39" x14ac:dyDescent="0.25">
      <c r="A117">
        <v>116</v>
      </c>
      <c r="B117">
        <v>5.3772026465857803E-4</v>
      </c>
      <c r="C117" s="16">
        <v>6.1384469664910204E-9</v>
      </c>
      <c r="D117">
        <v>9.7755251228629999E-4</v>
      </c>
      <c r="E117" s="16">
        <v>1.20747578293936E-5</v>
      </c>
      <c r="F117" s="16">
        <v>9.0284894162739692E-6</v>
      </c>
      <c r="G117" s="16">
        <v>1.81165960403478E-6</v>
      </c>
      <c r="H117">
        <v>3.5551529264517999E-4</v>
      </c>
      <c r="J117">
        <v>0.95545479017097101</v>
      </c>
      <c r="K117">
        <f t="shared" si="15"/>
        <v>5.8650085583443111E-9</v>
      </c>
      <c r="L117">
        <f t="shared" si="16"/>
        <v>9.9741501227591637E-4</v>
      </c>
      <c r="M117" s="16">
        <f t="shared" si="17"/>
        <v>7.8025517041239805E-5</v>
      </c>
      <c r="N117" s="16">
        <f t="shared" si="18"/>
        <v>8.4463854703871796E-3</v>
      </c>
      <c r="O117" s="16">
        <f t="shared" si="19"/>
        <v>1.1638056137954921E-2</v>
      </c>
      <c r="P117" s="16">
        <f t="shared" si="20"/>
        <v>2.215976006070798E-4</v>
      </c>
      <c r="Q117" s="16">
        <f t="shared" si="21"/>
        <v>1.5434747749307033E-2</v>
      </c>
      <c r="R117" s="16">
        <f t="shared" si="22"/>
        <v>7.0084617147149397E-3</v>
      </c>
      <c r="S117" s="16">
        <f t="shared" si="23"/>
        <v>9.4605356666349234E-3</v>
      </c>
      <c r="T117" s="16">
        <f t="shared" si="24"/>
        <v>1.5434890792711355E-2</v>
      </c>
      <c r="U117" s="66">
        <f t="shared" si="25"/>
        <v>6.7644675132317422E-2</v>
      </c>
      <c r="V117" s="66"/>
      <c r="AI117" s="16"/>
      <c r="AK117" s="16"/>
      <c r="AL117" s="16"/>
      <c r="AM117" s="16"/>
    </row>
    <row r="118" spans="1:39" x14ac:dyDescent="0.25">
      <c r="A118">
        <v>117</v>
      </c>
      <c r="B118">
        <v>3.34196751794816E-4</v>
      </c>
      <c r="C118" s="16">
        <v>3.3998708276778198E-9</v>
      </c>
      <c r="D118">
        <v>8.6943850307960396E-4</v>
      </c>
      <c r="E118" s="16">
        <v>5.9537717650014802E-6</v>
      </c>
      <c r="F118" s="16">
        <v>1.4470462280468E-5</v>
      </c>
      <c r="G118" s="16">
        <v>3.26781334311649E-6</v>
      </c>
      <c r="H118">
        <v>1.75295311071932E-4</v>
      </c>
      <c r="J118">
        <v>0.95587526753941099</v>
      </c>
      <c r="K118">
        <f t="shared" si="15"/>
        <v>3.2498524370059747E-9</v>
      </c>
      <c r="L118">
        <f t="shared" si="16"/>
        <v>9.0164384111282884E-4</v>
      </c>
      <c r="M118" s="16">
        <f t="shared" si="17"/>
        <v>-2.3325033752319676E-4</v>
      </c>
      <c r="N118" s="16">
        <f t="shared" si="18"/>
        <v>0.10328137824083054</v>
      </c>
      <c r="O118" s="16">
        <f t="shared" si="19"/>
        <v>0.14929271934962701</v>
      </c>
      <c r="P118" s="16">
        <f t="shared" si="20"/>
        <v>9.4783522334026624E-3</v>
      </c>
      <c r="Q118" s="16">
        <f t="shared" si="21"/>
        <v>0.19861820729886234</v>
      </c>
      <c r="R118" s="16">
        <f t="shared" si="22"/>
        <v>0.21956576637306408</v>
      </c>
      <c r="S118" s="16">
        <f t="shared" si="23"/>
        <v>0.39479086438515915</v>
      </c>
      <c r="T118" s="16">
        <f t="shared" si="24"/>
        <v>0.19861993415923243</v>
      </c>
      <c r="U118" s="66">
        <f t="shared" si="25"/>
        <v>1.2736472220401784</v>
      </c>
      <c r="V118" s="66"/>
      <c r="AI118" s="16"/>
      <c r="AL118" s="16"/>
      <c r="AM118" s="16"/>
    </row>
    <row r="119" spans="1:39" x14ac:dyDescent="0.25">
      <c r="A119">
        <v>118</v>
      </c>
      <c r="B119">
        <v>6.3519096520401198E-4</v>
      </c>
      <c r="C119" s="16">
        <v>5.3228406845456899E-9</v>
      </c>
      <c r="D119">
        <v>7.1302341496390798E-4</v>
      </c>
      <c r="E119" s="16">
        <v>7.6604518454351703E-6</v>
      </c>
      <c r="F119" s="16">
        <v>7.5478264801651201E-6</v>
      </c>
      <c r="G119" s="16">
        <v>2.08281342319178E-6</v>
      </c>
      <c r="H119">
        <v>2.2554266394391001E-4</v>
      </c>
      <c r="J119">
        <v>0.95681430701389503</v>
      </c>
      <c r="K119">
        <f t="shared" si="15"/>
        <v>5.0929701209289509E-9</v>
      </c>
      <c r="L119">
        <f t="shared" si="16"/>
        <v>7.3019655850674553E-4</v>
      </c>
      <c r="M119" s="16">
        <f t="shared" si="17"/>
        <v>5.4018537190127843E-4</v>
      </c>
      <c r="N119" s="16">
        <f t="shared" si="18"/>
        <v>8.4001392047335963E-2</v>
      </c>
      <c r="O119" s="16">
        <f t="shared" si="19"/>
        <v>1.5462601848077533E-3</v>
      </c>
      <c r="P119" s="16">
        <f t="shared" si="20"/>
        <v>6.7467753684755966E-2</v>
      </c>
      <c r="Q119" s="16">
        <f t="shared" si="21"/>
        <v>8.223317259761273E-2</v>
      </c>
      <c r="R119" s="16">
        <f t="shared" si="22"/>
        <v>5.4749492162389973E-2</v>
      </c>
      <c r="S119" s="16">
        <f t="shared" si="23"/>
        <v>1.4324997357071287E-3</v>
      </c>
      <c r="T119" s="16">
        <f t="shared" si="24"/>
        <v>8.2238180056711366E-2</v>
      </c>
      <c r="U119" s="66">
        <f t="shared" si="25"/>
        <v>0.37366875046932091</v>
      </c>
      <c r="V119" s="66"/>
      <c r="AI119" s="16"/>
      <c r="AL119" s="16"/>
      <c r="AM119" s="16"/>
    </row>
    <row r="120" spans="1:39" x14ac:dyDescent="0.25">
      <c r="A120">
        <v>119</v>
      </c>
      <c r="B120">
        <v>3.47477379380462E-4</v>
      </c>
      <c r="C120" s="16">
        <v>3.7500523635715902E-9</v>
      </c>
      <c r="D120">
        <v>9.2344993978624699E-4</v>
      </c>
      <c r="E120" s="16">
        <v>6.9709337010898903E-6</v>
      </c>
      <c r="F120" s="16">
        <v>1.39503960754279E-5</v>
      </c>
      <c r="G120" s="16">
        <v>2.9643919429171001E-6</v>
      </c>
      <c r="H120">
        <v>2.05243838319086E-4</v>
      </c>
      <c r="J120">
        <v>0.95561883874116904</v>
      </c>
      <c r="K120">
        <f t="shared" si="15"/>
        <v>3.5836206848948593E-9</v>
      </c>
      <c r="L120">
        <f t="shared" si="16"/>
        <v>9.5431137382765634E-4</v>
      </c>
      <c r="M120" s="16">
        <f t="shared" si="17"/>
        <v>-2.5935661506673228E-4</v>
      </c>
      <c r="N120" s="16">
        <f t="shared" si="18"/>
        <v>8.6675085414484904E-2</v>
      </c>
      <c r="O120" s="16">
        <f t="shared" si="19"/>
        <v>0.10444703173080154</v>
      </c>
      <c r="P120" s="16">
        <f t="shared" si="20"/>
        <v>1.7042568238589903E-3</v>
      </c>
      <c r="Q120" s="16">
        <f t="shared" si="21"/>
        <v>0.12317417715972795</v>
      </c>
      <c r="R120" s="16">
        <f t="shared" si="22"/>
        <v>0.17288794966809842</v>
      </c>
      <c r="S120" s="16">
        <f t="shared" si="23"/>
        <v>0.22765449322394185</v>
      </c>
      <c r="T120" s="16">
        <f t="shared" si="24"/>
        <v>0.12317465916136497</v>
      </c>
      <c r="U120" s="66">
        <f t="shared" si="25"/>
        <v>0.83971765318227853</v>
      </c>
      <c r="V120" s="66"/>
      <c r="AI120" s="16"/>
      <c r="AL120" s="16"/>
      <c r="AM120" s="16"/>
    </row>
    <row r="121" spans="1:39" x14ac:dyDescent="0.25">
      <c r="A121">
        <v>120</v>
      </c>
      <c r="B121">
        <v>3.1887161218260098E-4</v>
      </c>
      <c r="C121" s="16">
        <v>4.41732801029971E-9</v>
      </c>
      <c r="D121">
        <v>1.19280367668682E-3</v>
      </c>
      <c r="E121" s="16">
        <v>1.0574683318893299E-5</v>
      </c>
      <c r="F121" s="16">
        <v>1.5390056062277599E-5</v>
      </c>
      <c r="G121" s="16">
        <v>2.5242300523746499E-6</v>
      </c>
      <c r="H121">
        <v>3.1135237064032099E-4</v>
      </c>
      <c r="J121">
        <v>0.95429028642185398</v>
      </c>
      <c r="K121">
        <f t="shared" si="15"/>
        <v>4.2154132121681885E-9</v>
      </c>
      <c r="L121">
        <f t="shared" si="16"/>
        <v>1.2261036015357395E-3</v>
      </c>
      <c r="M121" s="16">
        <f t="shared" si="17"/>
        <v>-5.8836037717053754E-4</v>
      </c>
      <c r="N121" s="16">
        <f t="shared" si="18"/>
        <v>0.1242518089879584</v>
      </c>
      <c r="O121" s="16">
        <f t="shared" si="19"/>
        <v>4.1108108898490939E-2</v>
      </c>
      <c r="P121" s="16">
        <f t="shared" si="20"/>
        <v>5.681451796880832E-2</v>
      </c>
      <c r="Q121" s="16">
        <f t="shared" si="21"/>
        <v>2.3807891572197909E-4</v>
      </c>
      <c r="R121" s="16">
        <f t="shared" si="22"/>
        <v>0.31573857502053954</v>
      </c>
      <c r="S121" s="16">
        <f t="shared" si="23"/>
        <v>6.6462162536658806E-2</v>
      </c>
      <c r="T121" s="16">
        <f t="shared" si="24"/>
        <v>2.3771726474612211E-4</v>
      </c>
      <c r="U121" s="66">
        <f t="shared" si="25"/>
        <v>0.60485096959292406</v>
      </c>
      <c r="V121" s="66"/>
      <c r="AI121" s="16"/>
      <c r="AK121" s="16"/>
      <c r="AL121" s="16"/>
      <c r="AM121" s="16"/>
    </row>
    <row r="122" spans="1:39" x14ac:dyDescent="0.25">
      <c r="A122">
        <v>121</v>
      </c>
      <c r="B122">
        <v>9.2186267883820295E-4</v>
      </c>
      <c r="C122" s="16">
        <v>6.7270286862639203E-9</v>
      </c>
      <c r="D122">
        <v>6.1933724725711395E-4</v>
      </c>
      <c r="E122" s="16">
        <v>8.4194147807771299E-6</v>
      </c>
      <c r="F122" s="16">
        <v>5.1749979836112702E-6</v>
      </c>
      <c r="G122" s="16">
        <v>1.64604184832382E-6</v>
      </c>
      <c r="H122">
        <v>2.4788719899618099E-4</v>
      </c>
      <c r="J122">
        <v>0.95735280300710102</v>
      </c>
      <c r="K122">
        <f t="shared" si="15"/>
        <v>6.4401397687039408E-9</v>
      </c>
      <c r="L122">
        <f t="shared" si="16"/>
        <v>6.3132655804397407E-4</v>
      </c>
      <c r="M122" s="16">
        <f t="shared" si="17"/>
        <v>1.212398799632432E-3</v>
      </c>
      <c r="N122" s="16">
        <f t="shared" si="18"/>
        <v>0.76029777199171467</v>
      </c>
      <c r="O122" s="16">
        <f t="shared" si="19"/>
        <v>4.5842359724623992E-2</v>
      </c>
      <c r="P122" s="16">
        <f t="shared" si="20"/>
        <v>0.1274559155465074</v>
      </c>
      <c r="Q122" s="16">
        <f t="shared" si="21"/>
        <v>4.6698777186965586E-2</v>
      </c>
      <c r="R122" s="16">
        <f t="shared" si="22"/>
        <v>0.22543479443706219</v>
      </c>
      <c r="S122" s="16">
        <f t="shared" si="23"/>
        <v>3.2324881753057262E-2</v>
      </c>
      <c r="T122" s="16">
        <f t="shared" si="24"/>
        <v>4.6704581703127704E-2</v>
      </c>
      <c r="U122" s="66">
        <f t="shared" si="25"/>
        <v>1.2847590823430588</v>
      </c>
      <c r="V122" s="66"/>
      <c r="AI122" s="16"/>
      <c r="AL122" s="16"/>
      <c r="AM122" s="16"/>
    </row>
    <row r="123" spans="1:39" x14ac:dyDescent="0.25">
      <c r="A123">
        <v>122</v>
      </c>
      <c r="B123">
        <v>2.9955458493047E-4</v>
      </c>
      <c r="C123" s="16">
        <v>4.5181570909906399E-9</v>
      </c>
      <c r="D123">
        <v>1.3019812790302601E-3</v>
      </c>
      <c r="E123" s="16">
        <v>1.1791857508875699E-5</v>
      </c>
      <c r="F123" s="16">
        <v>1.6463666731362701E-5</v>
      </c>
      <c r="G123" s="16">
        <v>2.4709027405797599E-6</v>
      </c>
      <c r="H123">
        <v>3.4719171578801599E-4</v>
      </c>
      <c r="J123">
        <v>0.953758273616511</v>
      </c>
      <c r="K123">
        <f t="shared" si="15"/>
        <v>4.3092297070314301E-9</v>
      </c>
      <c r="L123">
        <f t="shared" si="16"/>
        <v>1.3373749970764742E-3</v>
      </c>
      <c r="M123" s="16">
        <f t="shared" si="17"/>
        <v>-7.3826582721553424E-4</v>
      </c>
      <c r="N123" s="16">
        <f t="shared" si="18"/>
        <v>0.15344392823312084</v>
      </c>
      <c r="O123" s="16">
        <f t="shared" si="19"/>
        <v>3.4059995416166576E-2</v>
      </c>
      <c r="P123" s="16">
        <f t="shared" si="20"/>
        <v>0.12369651862653773</v>
      </c>
      <c r="Q123" s="16">
        <f t="shared" si="21"/>
        <v>9.5837919180953579E-3</v>
      </c>
      <c r="R123" s="16">
        <f t="shared" si="22"/>
        <v>0.45005959384527583</v>
      </c>
      <c r="S123" s="16">
        <f t="shared" si="23"/>
        <v>5.346731979936406E-2</v>
      </c>
      <c r="T123" s="16">
        <f t="shared" si="24"/>
        <v>9.5875027660402186E-3</v>
      </c>
      <c r="U123" s="66">
        <f t="shared" si="25"/>
        <v>0.83389865060460067</v>
      </c>
      <c r="V123" s="66"/>
      <c r="AH123" s="16"/>
      <c r="AI123" s="16"/>
      <c r="AJ123" s="16"/>
      <c r="AK123" s="16"/>
      <c r="AL123" s="16"/>
      <c r="AM123" s="16"/>
    </row>
    <row r="124" spans="1:39" x14ac:dyDescent="0.25">
      <c r="A124">
        <v>123</v>
      </c>
      <c r="B124">
        <v>5.9048666324645199E-4</v>
      </c>
      <c r="C124" s="16">
        <v>7.66061678641337E-9</v>
      </c>
      <c r="D124">
        <v>1.11434816842255E-3</v>
      </c>
      <c r="E124" s="16">
        <v>1.7152558692641098E-5</v>
      </c>
      <c r="F124" s="16">
        <v>8.27123230933368E-6</v>
      </c>
      <c r="G124" s="16">
        <v>1.4538305328542001E-6</v>
      </c>
      <c r="H124">
        <v>5.0502340588467196E-4</v>
      </c>
      <c r="J124">
        <v>0.95480570297390699</v>
      </c>
      <c r="K124">
        <f t="shared" si="15"/>
        <v>7.3144005959651301E-9</v>
      </c>
      <c r="L124">
        <f t="shared" si="16"/>
        <v>1.1323368029572854E-3</v>
      </c>
      <c r="M124" s="16">
        <f t="shared" si="17"/>
        <v>4.863652353561872E-5</v>
      </c>
      <c r="N124" s="16">
        <f t="shared" si="18"/>
        <v>3.9621935680122698E-2</v>
      </c>
      <c r="O124" s="16">
        <f t="shared" si="19"/>
        <v>0.14638599997088733</v>
      </c>
      <c r="P124" s="16">
        <f t="shared" si="20"/>
        <v>2.4619544463879917E-2</v>
      </c>
      <c r="Q124" s="16">
        <f t="shared" si="21"/>
        <v>0.35642354061717174</v>
      </c>
      <c r="R124" s="16">
        <f t="shared" si="22"/>
        <v>2.5782427628179363E-2</v>
      </c>
      <c r="S124" s="16">
        <f t="shared" si="23"/>
        <v>7.5937995974404732E-2</v>
      </c>
      <c r="T124" s="16">
        <f t="shared" si="24"/>
        <v>0.35643652536255266</v>
      </c>
      <c r="U124" s="66">
        <f t="shared" si="25"/>
        <v>1.0252079696971985</v>
      </c>
      <c r="V124" s="66"/>
      <c r="AI124" s="16"/>
      <c r="AL124" s="16"/>
      <c r="AM124" s="16"/>
    </row>
    <row r="125" spans="1:39" x14ac:dyDescent="0.25">
      <c r="A125">
        <v>124</v>
      </c>
      <c r="B125">
        <v>9.6481572257232603E-4</v>
      </c>
      <c r="C125" s="16">
        <v>6.7184387163697102E-9</v>
      </c>
      <c r="D125">
        <v>5.9057762202415799E-4</v>
      </c>
      <c r="E125" s="16">
        <v>8.0210043025243503E-6</v>
      </c>
      <c r="F125" s="16">
        <v>4.9375215354533401E-6</v>
      </c>
      <c r="G125" s="16">
        <v>1.6475639063559199E-6</v>
      </c>
      <c r="H125">
        <v>2.36156734553291E-4</v>
      </c>
      <c r="J125">
        <v>0.95750905204063197</v>
      </c>
      <c r="K125">
        <f t="shared" si="15"/>
        <v>6.4329658865042417E-9</v>
      </c>
      <c r="L125">
        <f t="shared" si="16"/>
        <v>6.0209351056270414E-4</v>
      </c>
      <c r="M125" s="16">
        <f t="shared" si="17"/>
        <v>1.3275379345819478E-3</v>
      </c>
      <c r="N125" s="16">
        <f t="shared" si="18"/>
        <v>0.92001046781248219</v>
      </c>
      <c r="O125" s="16">
        <f t="shared" si="19"/>
        <v>4.5180883756230888E-2</v>
      </c>
      <c r="P125" s="16">
        <f t="shared" si="20"/>
        <v>0.14966659227884849</v>
      </c>
      <c r="Q125" s="16">
        <f t="shared" si="21"/>
        <v>6.4106971257212902E-2</v>
      </c>
      <c r="R125" s="16">
        <f t="shared" si="22"/>
        <v>0.24890196241782331</v>
      </c>
      <c r="S125" s="16">
        <f t="shared" si="23"/>
        <v>3.2052739331877099E-2</v>
      </c>
      <c r="T125" s="16">
        <f t="shared" si="24"/>
        <v>6.4113980623940248E-2</v>
      </c>
      <c r="U125" s="66">
        <f t="shared" si="25"/>
        <v>1.5240335974784149</v>
      </c>
      <c r="V125" s="66"/>
      <c r="AI125" s="16"/>
      <c r="AL125" s="16"/>
      <c r="AM125" s="16"/>
    </row>
    <row r="126" spans="1:39" x14ac:dyDescent="0.25">
      <c r="A126">
        <v>125</v>
      </c>
      <c r="B126">
        <v>6.2012425413046396E-4</v>
      </c>
      <c r="C126" s="16">
        <v>7.2972528072613002E-9</v>
      </c>
      <c r="D126">
        <v>1.00826894401479E-3</v>
      </c>
      <c r="E126" s="16">
        <v>1.4801044137387201E-5</v>
      </c>
      <c r="F126" s="16">
        <v>7.8378805791665401E-6</v>
      </c>
      <c r="G126" s="16">
        <v>1.52440474773462E-6</v>
      </c>
      <c r="H126">
        <v>4.3578546149468898E-4</v>
      </c>
      <c r="J126">
        <v>0.95532881505441902</v>
      </c>
      <c r="K126">
        <f t="shared" si="15"/>
        <v>6.9712758775134709E-9</v>
      </c>
      <c r="L126">
        <f t="shared" si="16"/>
        <v>1.0254618126680506E-3</v>
      </c>
      <c r="M126" s="16">
        <f t="shared" si="17"/>
        <v>2.1478669559287739E-4</v>
      </c>
      <c r="N126" s="16">
        <f t="shared" si="18"/>
        <v>6.7202893141459996E-2</v>
      </c>
      <c r="O126" s="16">
        <f t="shared" si="19"/>
        <v>0.10050392410130191</v>
      </c>
      <c r="P126" s="16">
        <f t="shared" si="20"/>
        <v>2.1879638252377868E-3</v>
      </c>
      <c r="Q126" s="16">
        <f t="shared" si="21"/>
        <v>0.14293785841536666</v>
      </c>
      <c r="R126" s="16">
        <f t="shared" si="22"/>
        <v>4.1840326131762674E-2</v>
      </c>
      <c r="S126" s="16">
        <f t="shared" si="23"/>
        <v>5.7793102075949135E-2</v>
      </c>
      <c r="T126" s="16">
        <f t="shared" si="24"/>
        <v>0.14293965446272214</v>
      </c>
      <c r="U126" s="66">
        <f t="shared" si="25"/>
        <v>0.55540572215380035</v>
      </c>
      <c r="V126" s="66"/>
      <c r="AI126" s="16"/>
      <c r="AL126" s="16"/>
      <c r="AM126" s="16"/>
    </row>
    <row r="127" spans="1:39" x14ac:dyDescent="0.25">
      <c r="A127">
        <v>126</v>
      </c>
      <c r="B127">
        <v>1.05596783542289E-3</v>
      </c>
      <c r="C127" s="16">
        <v>6.1089472586795599E-9</v>
      </c>
      <c r="D127">
        <v>4.8939460971178701E-4</v>
      </c>
      <c r="E127" s="16">
        <v>6.0511904124343298E-6</v>
      </c>
      <c r="F127" s="16">
        <v>4.4887222995299898E-6</v>
      </c>
      <c r="G127" s="16">
        <v>1.80970185551503E-6</v>
      </c>
      <c r="H127">
        <v>1.78160038154406E-4</v>
      </c>
      <c r="J127">
        <v>0.95805641071638303</v>
      </c>
      <c r="K127">
        <f t="shared" si="15"/>
        <v>5.8527160839062268E-9</v>
      </c>
      <c r="L127">
        <f t="shared" si="16"/>
        <v>5.0017564721910345E-4</v>
      </c>
      <c r="M127" s="16">
        <f t="shared" si="17"/>
        <v>1.6117600236266768E-3</v>
      </c>
      <c r="N127" s="16">
        <f t="shared" si="18"/>
        <v>1.3093466093179171</v>
      </c>
      <c r="O127" s="16">
        <f t="shared" si="19"/>
        <v>1.0517662031174262E-2</v>
      </c>
      <c r="P127" s="16">
        <f t="shared" si="20"/>
        <v>0.24198032157624028</v>
      </c>
      <c r="Q127" s="16">
        <f t="shared" si="21"/>
        <v>0.19061583293691439</v>
      </c>
      <c r="R127" s="16">
        <f t="shared" si="22"/>
        <v>0.29642416524929616</v>
      </c>
      <c r="S127" s="16">
        <f t="shared" si="23"/>
        <v>9.6512576519531892E-3</v>
      </c>
      <c r="T127" s="16">
        <f t="shared" si="24"/>
        <v>0.19062733878400298</v>
      </c>
      <c r="U127" s="66">
        <f t="shared" si="25"/>
        <v>2.2491631875474987</v>
      </c>
      <c r="V127" s="66"/>
      <c r="AI127" s="16"/>
      <c r="AL127" s="16"/>
      <c r="AM127" s="16"/>
    </row>
    <row r="128" spans="1:39" x14ac:dyDescent="0.25">
      <c r="A128">
        <v>127</v>
      </c>
      <c r="B128">
        <v>3.3650504876065401E-4</v>
      </c>
      <c r="C128" s="16">
        <v>4.3938325795080404E-9</v>
      </c>
      <c r="D128">
        <v>1.1224217127288199E-3</v>
      </c>
      <c r="E128" s="16">
        <v>9.9056467290984592E-6</v>
      </c>
      <c r="F128" s="16">
        <v>1.4536162413356801E-5</v>
      </c>
      <c r="G128" s="16">
        <v>2.5356936092201101E-6</v>
      </c>
      <c r="H128" s="16">
        <v>2.91652785903439E-4</v>
      </c>
      <c r="J128">
        <v>0.95464146472908495</v>
      </c>
      <c r="K128">
        <f t="shared" si="15"/>
        <v>4.1945347694759289E-9</v>
      </c>
      <c r="L128">
        <f t="shared" si="16"/>
        <v>1.1540253373321743E-3</v>
      </c>
      <c r="M128" s="16">
        <f t="shared" si="17"/>
        <v>-4.8101523981086615E-4</v>
      </c>
      <c r="N128" s="16">
        <f t="shared" si="18"/>
        <v>0.1002906144453815</v>
      </c>
      <c r="O128" s="16">
        <f t="shared" si="19"/>
        <v>4.2845626895135762E-2</v>
      </c>
      <c r="P128" s="16">
        <f t="shared" si="20"/>
        <v>2.7320137824325935E-2</v>
      </c>
      <c r="Q128" s="16">
        <f t="shared" si="21"/>
        <v>6.0406102239771511E-3</v>
      </c>
      <c r="R128" s="16">
        <f t="shared" si="22"/>
        <v>0.22585897782736652</v>
      </c>
      <c r="S128" s="16">
        <f t="shared" si="23"/>
        <v>6.9440028111346044E-2</v>
      </c>
      <c r="T128" s="16">
        <f t="shared" si="24"/>
        <v>6.039402541568646E-3</v>
      </c>
      <c r="U128" s="66">
        <f t="shared" si="25"/>
        <v>0.47783539786910151</v>
      </c>
      <c r="V128" s="66"/>
      <c r="AI128" s="16"/>
      <c r="AL128" s="16"/>
      <c r="AM128" s="16"/>
    </row>
    <row r="129" spans="1:40" x14ac:dyDescent="0.25">
      <c r="A129">
        <v>128</v>
      </c>
      <c r="B129">
        <v>1.5618538234639899E-4</v>
      </c>
      <c r="C129" s="16">
        <v>3.8555366877195198E-9</v>
      </c>
      <c r="D129">
        <v>2.1728178157666201E-3</v>
      </c>
      <c r="E129" s="16">
        <v>1.6637694870227401E-5</v>
      </c>
      <c r="F129" s="16">
        <v>3.28050488276285E-5</v>
      </c>
      <c r="G129" s="16">
        <v>2.9228773233719E-6</v>
      </c>
      <c r="H129" s="16">
        <v>4.8989103068711095E-4</v>
      </c>
      <c r="J129">
        <v>0.94968212646049199</v>
      </c>
      <c r="K129">
        <f t="shared" si="15"/>
        <v>3.6615342802399154E-9</v>
      </c>
      <c r="L129">
        <f t="shared" si="16"/>
        <v>2.2413469352085612E-3</v>
      </c>
      <c r="M129" s="16">
        <f t="shared" si="17"/>
        <v>-1.9289761705157634E-3</v>
      </c>
      <c r="N129" s="16">
        <f t="shared" si="18"/>
        <v>0.46628032298748695</v>
      </c>
      <c r="O129" s="16">
        <f t="shared" si="19"/>
        <v>9.2503954295898416E-2</v>
      </c>
      <c r="P129" s="16">
        <f t="shared" si="20"/>
        <v>1.5770330249365339</v>
      </c>
      <c r="Q129" s="16">
        <f t="shared" si="21"/>
        <v>0.30148344934876187</v>
      </c>
      <c r="R129" s="16">
        <f t="shared" si="22"/>
        <v>5.4257279181459008</v>
      </c>
      <c r="S129" s="16">
        <f t="shared" si="23"/>
        <v>0.20834216676472544</v>
      </c>
      <c r="T129" s="16">
        <f t="shared" si="24"/>
        <v>0.30158803597228528</v>
      </c>
      <c r="U129" s="66">
        <f t="shared" si="25"/>
        <v>8.3729588724515924</v>
      </c>
      <c r="V129" s="66"/>
      <c r="AI129" s="16"/>
      <c r="AL129" s="16"/>
      <c r="AM129" s="16"/>
    </row>
    <row r="130" spans="1:40" x14ac:dyDescent="0.25">
      <c r="A130">
        <v>129</v>
      </c>
      <c r="B130">
        <v>5.7095611692790796E-4</v>
      </c>
      <c r="C130" s="16">
        <v>6.5215330506122597E-9</v>
      </c>
      <c r="D130">
        <v>9.7806533797105606E-4</v>
      </c>
      <c r="E130" s="16">
        <v>1.28352864242499E-5</v>
      </c>
      <c r="F130" s="16">
        <v>8.5022764290509997E-6</v>
      </c>
      <c r="G130" s="16">
        <v>1.7052071687189799E-6</v>
      </c>
      <c r="H130">
        <v>3.7790739225857097E-4</v>
      </c>
      <c r="J130">
        <v>0.95546314523713005</v>
      </c>
      <c r="K130">
        <f t="shared" si="15"/>
        <v>6.2310844803058852E-9</v>
      </c>
      <c r="L130">
        <f t="shared" si="16"/>
        <v>9.9676857646482627E-4</v>
      </c>
      <c r="M130" s="16">
        <f t="shared" si="17"/>
        <v>1.4514365739098944E-4</v>
      </c>
      <c r="N130" s="16">
        <f t="shared" si="18"/>
        <v>2.5406295712446184E-2</v>
      </c>
      <c r="O130" s="16">
        <f t="shared" si="19"/>
        <v>3.1336082194215124E-2</v>
      </c>
      <c r="P130" s="16">
        <f t="shared" si="20"/>
        <v>2.3773216632068375E-4</v>
      </c>
      <c r="Q130" s="16">
        <f t="shared" si="21"/>
        <v>3.8043216653914545E-2</v>
      </c>
      <c r="R130" s="16">
        <f t="shared" si="22"/>
        <v>1.8802131858451587E-2</v>
      </c>
      <c r="S130" s="16">
        <f t="shared" si="23"/>
        <v>2.2592986828994875E-2</v>
      </c>
      <c r="T130" s="16">
        <f t="shared" si="24"/>
        <v>3.8043417995694967E-2</v>
      </c>
      <c r="U130" s="66">
        <f t="shared" si="25"/>
        <v>0.17446186341003797</v>
      </c>
      <c r="V130" s="66"/>
      <c r="AI130" s="16"/>
      <c r="AL130" s="16"/>
      <c r="AM130" s="16"/>
    </row>
    <row r="131" spans="1:40" x14ac:dyDescent="0.25">
      <c r="A131">
        <v>130</v>
      </c>
      <c r="B131">
        <v>7.0998190710921602E-4</v>
      </c>
      <c r="C131" s="16">
        <v>4.4386042592299903E-9</v>
      </c>
      <c r="D131">
        <v>5.2951763566001905E-4</v>
      </c>
      <c r="E131" s="16">
        <v>4.7542748094076303E-6</v>
      </c>
      <c r="F131" s="16">
        <v>6.6924148879392003E-6</v>
      </c>
      <c r="G131" s="16">
        <v>2.4922259084924599E-6</v>
      </c>
      <c r="H131">
        <v>1.3997638607112601E-4</v>
      </c>
      <c r="J131">
        <v>0.95779095455845997</v>
      </c>
      <c r="K131">
        <f t="shared" ref="K131:K194" si="26">C131*J131</f>
        <v>4.2512550103551388E-9</v>
      </c>
      <c r="L131">
        <f t="shared" ref="L131:L194" si="27">SUM($Z$9*B131,$AA$9*C131,$AB$9*D131,$AC$9*E131,$AD$9*F131,$AE$9*G131)</f>
        <v>5.4539025274013067E-4</v>
      </c>
      <c r="M131" s="16">
        <f t="shared" ref="M131:M194" si="28">$Z$8*B131+$AA$8*C131+$AB$8*D131+$AD$8*F131+$AE$8*G131</f>
        <v>8.7457356147830148E-4</v>
      </c>
      <c r="N131" s="16">
        <f t="shared" si="18"/>
        <v>0.19510042481274023</v>
      </c>
      <c r="O131" s="16">
        <f t="shared" si="19"/>
        <v>3.9565731243858066E-2</v>
      </c>
      <c r="P131" s="16">
        <f t="shared" si="20"/>
        <v>0.20273370006385869</v>
      </c>
      <c r="Q131" s="16">
        <f t="shared" si="21"/>
        <v>0.31063547012833176</v>
      </c>
      <c r="R131" s="16">
        <f t="shared" si="22"/>
        <v>0.10291271447395443</v>
      </c>
      <c r="S131" s="16">
        <f t="shared" si="23"/>
        <v>5.8493923165312357E-2</v>
      </c>
      <c r="T131" s="16">
        <f t="shared" si="24"/>
        <v>0.31064585441916726</v>
      </c>
      <c r="U131" s="66">
        <f t="shared" si="25"/>
        <v>1.2200878183072228</v>
      </c>
      <c r="V131" s="66"/>
      <c r="AI131" s="16"/>
      <c r="AL131" s="16"/>
      <c r="AM131" s="16"/>
    </row>
    <row r="132" spans="1:40" x14ac:dyDescent="0.25">
      <c r="A132">
        <v>131</v>
      </c>
      <c r="B132">
        <v>4.8350642552683201E-4</v>
      </c>
      <c r="C132" s="16">
        <v>5.6170221943867296E-9</v>
      </c>
      <c r="D132">
        <v>9.9532087552731499E-4</v>
      </c>
      <c r="E132" s="16">
        <v>1.1247170400118701E-5</v>
      </c>
      <c r="F132" s="16">
        <v>1.0050865994290501E-5</v>
      </c>
      <c r="G132" s="16">
        <v>1.9803224292862699E-6</v>
      </c>
      <c r="H132">
        <v>3.3114910378187397E-4</v>
      </c>
      <c r="J132">
        <v>0.95534664934482205</v>
      </c>
      <c r="K132">
        <f t="shared" si="26"/>
        <v>5.366203332702862E-9</v>
      </c>
      <c r="L132">
        <f t="shared" si="27"/>
        <v>1.017397312922988E-3</v>
      </c>
      <c r="M132" s="16">
        <f t="shared" si="28"/>
        <v>-5.0384461869323865E-5</v>
      </c>
      <c r="N132" s="16">
        <f t="shared" ref="N132:N195" si="29">(B132-$B$2)^2/$B$2/$B$2</f>
        <v>3.3063441584355719E-4</v>
      </c>
      <c r="O132" s="16">
        <f t="shared" ref="O132:O195" si="30">(C132-$C$2)^2/$C$2/$C$2</f>
        <v>1.8966751061629859E-4</v>
      </c>
      <c r="P132" s="16">
        <f t="shared" ref="P132:P195" si="31">(D132-$D$2)^2/$D$2/$D$2</f>
        <v>1.1110961069611793E-3</v>
      </c>
      <c r="Q132" s="16">
        <f t="shared" ref="Q132:Q195" si="32">(E132-$E$2)^2/$E$2/$E$2</f>
        <v>2.2262367378567522E-3</v>
      </c>
      <c r="R132" s="16">
        <f t="shared" ref="R132:R195" si="33">(F132-$F$2)^2/$F$2/$F$2</f>
        <v>4.0169823245524155E-4</v>
      </c>
      <c r="S132" s="16">
        <f t="shared" ref="S132:S195" si="34">(G132-$G$2)^2/$G$2/$G$2</f>
        <v>1.7482182327782661E-4</v>
      </c>
      <c r="T132" s="16">
        <f t="shared" ref="T132:T195" si="35">(H132-$H$2)^2/$H$2/$H$2</f>
        <v>2.2263900859934346E-3</v>
      </c>
      <c r="U132" s="66">
        <f t="shared" ref="U132:U195" si="36">SUM(N132:T132)</f>
        <v>6.6605449130042902E-3</v>
      </c>
      <c r="V132" s="66"/>
      <c r="AI132" s="16"/>
      <c r="AL132" s="16"/>
      <c r="AM132" s="16"/>
    </row>
    <row r="133" spans="1:40" x14ac:dyDescent="0.25">
      <c r="A133">
        <v>132</v>
      </c>
      <c r="B133" s="16">
        <v>4.6185496104083002E-4</v>
      </c>
      <c r="C133" s="16">
        <v>6.49244695225466E-9</v>
      </c>
      <c r="D133" s="16">
        <v>1.2103339926333801E-3</v>
      </c>
      <c r="E133" s="16">
        <v>1.57711462265874E-5</v>
      </c>
      <c r="F133" s="16">
        <v>1.06244345403175E-5</v>
      </c>
      <c r="G133" s="16">
        <v>1.7173910162829099E-6</v>
      </c>
      <c r="H133" s="16">
        <v>4.6435274467683302E-4</v>
      </c>
      <c r="J133">
        <v>0.95430135650484404</v>
      </c>
      <c r="K133">
        <f t="shared" si="26"/>
        <v>6.1957509335723623E-9</v>
      </c>
      <c r="L133">
        <f t="shared" si="27"/>
        <v>1.2332937602833457E-3</v>
      </c>
      <c r="M133" s="16">
        <f t="shared" si="28"/>
        <v>-3.0958383820168573E-4</v>
      </c>
      <c r="N133" s="16">
        <f t="shared" si="29"/>
        <v>3.8625230279827321E-3</v>
      </c>
      <c r="O133" s="16">
        <f t="shared" si="30"/>
        <v>2.950509946371719E-2</v>
      </c>
      <c r="P133" s="16">
        <f t="shared" si="31"/>
        <v>6.5821892887003158E-2</v>
      </c>
      <c r="Q133" s="16">
        <f t="shared" si="32"/>
        <v>0.21939284721634902</v>
      </c>
      <c r="R133" s="16">
        <f t="shared" si="33"/>
        <v>6.1234917012990536E-3</v>
      </c>
      <c r="S133" s="16">
        <f t="shared" si="34"/>
        <v>2.080475294184814E-2</v>
      </c>
      <c r="T133" s="16">
        <f t="shared" si="35"/>
        <v>0.21940907516544397</v>
      </c>
      <c r="U133" s="66">
        <f t="shared" si="36"/>
        <v>0.56491968240364332</v>
      </c>
      <c r="V133" s="66"/>
      <c r="AH133" s="16"/>
      <c r="AI133" s="16"/>
      <c r="AJ133" s="16"/>
      <c r="AK133" s="16"/>
      <c r="AL133" s="16"/>
      <c r="AM133" s="16"/>
      <c r="AN133" s="16"/>
    </row>
    <row r="134" spans="1:40" x14ac:dyDescent="0.25">
      <c r="A134">
        <v>133</v>
      </c>
      <c r="B134">
        <v>3.3839289634238499E-4</v>
      </c>
      <c r="C134" s="16">
        <v>5.0605888013987701E-9</v>
      </c>
      <c r="D134">
        <v>1.29036436722235E-3</v>
      </c>
      <c r="E134" s="16">
        <v>1.30923854036347E-5</v>
      </c>
      <c r="F134" s="16">
        <v>1.45617920745264E-5</v>
      </c>
      <c r="G134" s="16">
        <v>2.2055947484946898E-6</v>
      </c>
      <c r="H134">
        <v>3.8548325120334398E-4</v>
      </c>
      <c r="J134">
        <v>0.953849035841979</v>
      </c>
      <c r="K134">
        <f t="shared" si="26"/>
        <v>4.8270377490069329E-9</v>
      </c>
      <c r="L134">
        <f t="shared" si="27"/>
        <v>1.3216884855310961E-3</v>
      </c>
      <c r="M134" s="16">
        <f t="shared" si="28"/>
        <v>-6.4490269284632614E-4</v>
      </c>
      <c r="N134" s="16">
        <f t="shared" si="29"/>
        <v>9.7877273646635884E-2</v>
      </c>
      <c r="O134" s="16">
        <f t="shared" si="30"/>
        <v>7.5089653836181176E-3</v>
      </c>
      <c r="P134" s="16">
        <f t="shared" si="31"/>
        <v>0.11535844490161618</v>
      </c>
      <c r="Q134" s="16">
        <f t="shared" si="32"/>
        <v>4.7954102627743203E-2</v>
      </c>
      <c r="R134" s="16">
        <f t="shared" si="33"/>
        <v>0.22833807269598744</v>
      </c>
      <c r="S134" s="16">
        <f t="shared" si="34"/>
        <v>9.8067979097317994E-3</v>
      </c>
      <c r="T134" s="16">
        <f t="shared" si="35"/>
        <v>4.7962827215072563E-2</v>
      </c>
      <c r="U134" s="66">
        <f t="shared" si="36"/>
        <v>0.55480648438040525</v>
      </c>
      <c r="V134" s="66"/>
      <c r="AI134" s="16"/>
      <c r="AL134" s="16"/>
      <c r="AM134" s="16"/>
    </row>
    <row r="135" spans="1:40" x14ac:dyDescent="0.25">
      <c r="A135">
        <v>134</v>
      </c>
      <c r="B135">
        <v>4.8299846165398598E-4</v>
      </c>
      <c r="C135" s="16">
        <v>5.4003108106841198E-9</v>
      </c>
      <c r="D135">
        <v>9.5707991759835798E-4</v>
      </c>
      <c r="E135" s="16">
        <v>1.04021867293028E-5</v>
      </c>
      <c r="F135" s="16">
        <v>1.0043988381356901E-5</v>
      </c>
      <c r="G135" s="16">
        <v>2.0589114024889099E-6</v>
      </c>
      <c r="H135">
        <v>3.0626979770081802E-4</v>
      </c>
      <c r="J135">
        <v>0.95553439489129099</v>
      </c>
      <c r="K135">
        <f t="shared" si="26"/>
        <v>5.1601827227119476E-9</v>
      </c>
      <c r="L135">
        <f t="shared" si="27"/>
        <v>9.7922140545274989E-4</v>
      </c>
      <c r="M135" s="16">
        <f t="shared" si="28"/>
        <v>-1.3224482144777998E-5</v>
      </c>
      <c r="N135" s="16">
        <f t="shared" si="29"/>
        <v>3.692099159155905E-4</v>
      </c>
      <c r="O135" s="16">
        <f t="shared" si="30"/>
        <v>6.4214315184818232E-4</v>
      </c>
      <c r="P135" s="16">
        <f t="shared" si="31"/>
        <v>4.0555340616362969E-5</v>
      </c>
      <c r="Q135" s="16">
        <f t="shared" si="32"/>
        <v>9.9164115921987722E-4</v>
      </c>
      <c r="R135" s="16">
        <f t="shared" si="33"/>
        <v>3.7420641409082519E-4</v>
      </c>
      <c r="S135" s="16">
        <f t="shared" si="34"/>
        <v>6.7279036111340831E-4</v>
      </c>
      <c r="T135" s="16">
        <f t="shared" si="35"/>
        <v>9.916564628214327E-4</v>
      </c>
      <c r="U135" s="66">
        <f t="shared" si="36"/>
        <v>4.0822028056256791E-3</v>
      </c>
      <c r="V135" s="66"/>
      <c r="AI135" s="16"/>
      <c r="AL135" s="16"/>
      <c r="AM135" s="16"/>
    </row>
    <row r="136" spans="1:40" x14ac:dyDescent="0.25">
      <c r="A136">
        <v>135</v>
      </c>
      <c r="B136">
        <v>1.18044031439993E-3</v>
      </c>
      <c r="C136" s="16">
        <v>1.06935352483625E-8</v>
      </c>
      <c r="D136">
        <v>7.7160933586806299E-4</v>
      </c>
      <c r="E136" s="16">
        <v>1.6645918165188401E-5</v>
      </c>
      <c r="F136" s="16">
        <v>4.0698356340293902E-6</v>
      </c>
      <c r="G136" s="16">
        <v>1.0372726911226501E-6</v>
      </c>
      <c r="H136">
        <v>4.9009804307071595E-4</v>
      </c>
      <c r="J136">
        <v>0.95659049459919199</v>
      </c>
      <c r="K136">
        <f t="shared" si="26"/>
        <v>1.0229334172244976E-8</v>
      </c>
      <c r="L136">
        <f t="shared" si="27"/>
        <v>7.8077558629199612E-4</v>
      </c>
      <c r="M136" s="16">
        <f t="shared" si="28"/>
        <v>1.5801050425078638E-3</v>
      </c>
      <c r="N136" s="16">
        <f t="shared" si="29"/>
        <v>1.9516728344785919</v>
      </c>
      <c r="O136" s="16">
        <f t="shared" si="30"/>
        <v>0.86488463430122919</v>
      </c>
      <c r="P136" s="16">
        <f t="shared" si="31"/>
        <v>3.9570035200864766E-2</v>
      </c>
      <c r="Q136" s="16">
        <f t="shared" si="32"/>
        <v>0.30232482435010039</v>
      </c>
      <c r="R136" s="16">
        <f t="shared" si="33"/>
        <v>0.34452259503607419</v>
      </c>
      <c r="S136" s="16">
        <f t="shared" si="34"/>
        <v>0.23342016108826025</v>
      </c>
      <c r="T136" s="16">
        <f t="shared" si="35"/>
        <v>0.30230747140743774</v>
      </c>
      <c r="U136" s="66">
        <f t="shared" si="36"/>
        <v>4.0387025558625584</v>
      </c>
      <c r="V136" s="66"/>
      <c r="AI136" s="16"/>
      <c r="AL136" s="16"/>
      <c r="AM136" s="16"/>
    </row>
    <row r="137" spans="1:40" x14ac:dyDescent="0.25">
      <c r="A137">
        <v>136</v>
      </c>
      <c r="B137">
        <v>6.7721703868213901E-4</v>
      </c>
      <c r="C137" s="16">
        <v>5.7816782248014201E-9</v>
      </c>
      <c r="D137">
        <v>7.2662762595722202E-4</v>
      </c>
      <c r="E137" s="16">
        <v>8.4784193574971201E-6</v>
      </c>
      <c r="F137" s="16">
        <v>7.08331299509989E-6</v>
      </c>
      <c r="G137" s="16">
        <v>1.9177790744679901E-6</v>
      </c>
      <c r="H137">
        <v>2.4962578864304498E-4</v>
      </c>
      <c r="J137">
        <v>0.95675472970904396</v>
      </c>
      <c r="K137">
        <f t="shared" si="26"/>
        <v>5.5316479872345474E-9</v>
      </c>
      <c r="L137">
        <f t="shared" si="27"/>
        <v>7.4270624934366495E-4</v>
      </c>
      <c r="M137" s="16">
        <f t="shared" si="28"/>
        <v>6.1172782802061296E-4</v>
      </c>
      <c r="N137" s="16">
        <f t="shared" si="29"/>
        <v>0.14075164332788218</v>
      </c>
      <c r="O137" s="16">
        <f t="shared" si="30"/>
        <v>1.8913322255072272E-3</v>
      </c>
      <c r="P137" s="16">
        <f t="shared" si="31"/>
        <v>6.0330062326279028E-2</v>
      </c>
      <c r="Q137" s="16">
        <f t="shared" si="32"/>
        <v>4.4354591399540955E-2</v>
      </c>
      <c r="R137" s="16">
        <f t="shared" si="33"/>
        <v>7.9033314589319198E-2</v>
      </c>
      <c r="S137" s="16">
        <f t="shared" si="34"/>
        <v>1.9701921942724895E-3</v>
      </c>
      <c r="T137" s="16">
        <f t="shared" si="35"/>
        <v>4.4358479932912143E-2</v>
      </c>
      <c r="U137" s="66">
        <f t="shared" si="36"/>
        <v>0.37268961599571315</v>
      </c>
      <c r="V137" s="66"/>
      <c r="AI137" s="16"/>
      <c r="AL137" s="16"/>
      <c r="AM137" s="16"/>
    </row>
    <row r="138" spans="1:40" x14ac:dyDescent="0.25">
      <c r="A138">
        <v>137</v>
      </c>
      <c r="B138">
        <v>4.4214413958238401E-4</v>
      </c>
      <c r="C138" s="16">
        <v>8.8452019349288799E-9</v>
      </c>
      <c r="D138">
        <v>1.74247229744063E-3</v>
      </c>
      <c r="E138" s="16">
        <v>3.0762958470648601E-5</v>
      </c>
      <c r="F138" s="16">
        <v>1.1352471274996E-5</v>
      </c>
      <c r="G138" s="16">
        <v>1.26762908637324E-6</v>
      </c>
      <c r="H138">
        <v>9.0578227318163199E-4</v>
      </c>
      <c r="J138">
        <v>0.95186972782281498</v>
      </c>
      <c r="K138">
        <f t="shared" si="26"/>
        <v>8.4194799583385902E-9</v>
      </c>
      <c r="L138">
        <f t="shared" si="27"/>
        <v>1.7664360238750603E-3</v>
      </c>
      <c r="M138" s="16">
        <f t="shared" si="28"/>
        <v>-8.8214774471029225E-4</v>
      </c>
      <c r="N138" s="16">
        <f t="shared" si="29"/>
        <v>1.043959579069066E-2</v>
      </c>
      <c r="O138" s="16">
        <f t="shared" si="30"/>
        <v>0.35569373994456677</v>
      </c>
      <c r="P138" s="16">
        <f t="shared" si="31"/>
        <v>0.65451164525102978</v>
      </c>
      <c r="Q138" s="16">
        <f t="shared" si="32"/>
        <v>3.4753417816585381</v>
      </c>
      <c r="R138" s="16">
        <f t="shared" si="33"/>
        <v>2.314650154539942E-2</v>
      </c>
      <c r="S138" s="16">
        <f t="shared" si="34"/>
        <v>0.13568253858596593</v>
      </c>
      <c r="T138" s="16">
        <f t="shared" si="35"/>
        <v>3.4757372667321871</v>
      </c>
      <c r="U138" s="66">
        <f t="shared" si="36"/>
        <v>8.1305530695083785</v>
      </c>
      <c r="V138" s="66"/>
      <c r="AI138" s="16"/>
      <c r="AL138" s="16"/>
      <c r="AM138" s="16"/>
    </row>
    <row r="139" spans="1:40" x14ac:dyDescent="0.25">
      <c r="A139">
        <v>138</v>
      </c>
      <c r="B139">
        <v>3.6918033955039099E-4</v>
      </c>
      <c r="C139" s="16">
        <v>6.2050111675228396E-9</v>
      </c>
      <c r="D139">
        <v>1.4553138538277301E-3</v>
      </c>
      <c r="E139" s="16">
        <v>1.8075028017239301E-5</v>
      </c>
      <c r="F139" s="16">
        <v>1.3439365828240899E-5</v>
      </c>
      <c r="G139" s="16">
        <v>1.80184730263065E-6</v>
      </c>
      <c r="H139">
        <v>5.3219279698101603E-4</v>
      </c>
      <c r="J139">
        <v>0.95311150976276304</v>
      </c>
      <c r="K139">
        <f t="shared" si="26"/>
        <v>5.9140675619724989E-9</v>
      </c>
      <c r="L139">
        <f t="shared" si="27"/>
        <v>1.4839882277756752E-3</v>
      </c>
      <c r="M139" s="16">
        <f t="shared" si="28"/>
        <v>-7.4562754867489296E-4</v>
      </c>
      <c r="N139" s="16">
        <f t="shared" si="29"/>
        <v>6.2668070211818513E-2</v>
      </c>
      <c r="O139" s="16">
        <f t="shared" si="30"/>
        <v>1.4374444077818727E-2</v>
      </c>
      <c r="P139" s="16">
        <f t="shared" si="31"/>
        <v>0.26101231908286865</v>
      </c>
      <c r="Q139" s="16">
        <f t="shared" si="32"/>
        <v>0.46635231734815774</v>
      </c>
      <c r="R139" s="16">
        <f t="shared" si="33"/>
        <v>0.13244833732083905</v>
      </c>
      <c r="S139" s="16">
        <f t="shared" si="34"/>
        <v>1.0435577033962683E-2</v>
      </c>
      <c r="T139" s="16">
        <f t="shared" si="35"/>
        <v>0.4664072451424171</v>
      </c>
      <c r="U139" s="66">
        <f t="shared" si="36"/>
        <v>1.4136983102178824</v>
      </c>
      <c r="V139" s="66"/>
      <c r="AI139" s="16"/>
      <c r="AL139" s="16"/>
      <c r="AM139" s="16"/>
    </row>
    <row r="140" spans="1:40" x14ac:dyDescent="0.25">
      <c r="A140">
        <v>139</v>
      </c>
      <c r="B140">
        <v>2.6171364971851099E-4</v>
      </c>
      <c r="C140" s="16">
        <v>3.89000099076891E-9</v>
      </c>
      <c r="D140">
        <v>1.2827840718639899E-3</v>
      </c>
      <c r="E140" s="16">
        <v>1.00037307269603E-5</v>
      </c>
      <c r="F140" s="16">
        <v>1.8836546527150098E-5</v>
      </c>
      <c r="G140" s="16">
        <v>2.8696189014487198E-6</v>
      </c>
      <c r="H140" s="16">
        <v>2.9454315462340699E-4</v>
      </c>
      <c r="J140">
        <v>0.95380158188060504</v>
      </c>
      <c r="K140">
        <f t="shared" si="26"/>
        <v>3.7102890985125073E-9</v>
      </c>
      <c r="L140">
        <f t="shared" si="27"/>
        <v>1.323322893818748E-3</v>
      </c>
      <c r="M140" s="16">
        <f t="shared" si="28"/>
        <v>-7.9989559438172603E-4</v>
      </c>
      <c r="N140" s="16">
        <f t="shared" si="29"/>
        <v>0.21954815842469491</v>
      </c>
      <c r="O140" s="16">
        <f t="shared" si="30"/>
        <v>8.8758970368530685E-2</v>
      </c>
      <c r="P140" s="16">
        <f t="shared" si="31"/>
        <v>0.11007451276679869</v>
      </c>
      <c r="Q140" s="16">
        <f t="shared" si="32"/>
        <v>4.7044673048385281E-3</v>
      </c>
      <c r="R140" s="16">
        <f t="shared" si="33"/>
        <v>0.83116710342187206</v>
      </c>
      <c r="S140" s="16">
        <f t="shared" si="34"/>
        <v>0.18481995827715636</v>
      </c>
      <c r="T140" s="16">
        <f t="shared" si="35"/>
        <v>4.7023182313888591E-3</v>
      </c>
      <c r="U140" s="66">
        <f t="shared" si="36"/>
        <v>1.4437754887952801</v>
      </c>
      <c r="V140" s="66"/>
      <c r="AI140" s="16"/>
      <c r="AL140" s="16"/>
      <c r="AM140" s="16"/>
    </row>
    <row r="141" spans="1:40" x14ac:dyDescent="0.25">
      <c r="A141">
        <v>140</v>
      </c>
      <c r="B141">
        <v>5.4079546767805096E-4</v>
      </c>
      <c r="C141" s="16">
        <v>7.5682922425906703E-9</v>
      </c>
      <c r="D141">
        <v>1.20461613818546E-3</v>
      </c>
      <c r="E141" s="16">
        <v>1.8300074091610699E-5</v>
      </c>
      <c r="F141" s="16">
        <v>9.0687139222825503E-6</v>
      </c>
      <c r="G141" s="16">
        <v>1.4730667249083699E-6</v>
      </c>
      <c r="H141">
        <v>5.3881212072441197E-4</v>
      </c>
      <c r="J141">
        <v>0.95435909147659703</v>
      </c>
      <c r="K141">
        <f t="shared" si="26"/>
        <v>7.2228685086682091E-9</v>
      </c>
      <c r="L141">
        <f t="shared" si="27"/>
        <v>1.2242190644626907E-3</v>
      </c>
      <c r="M141" s="16">
        <f t="shared" si="28"/>
        <v>-1.4262812910658881E-4</v>
      </c>
      <c r="N141" s="16">
        <f t="shared" si="29"/>
        <v>9.6331830734542913E-3</v>
      </c>
      <c r="O141" s="16">
        <f t="shared" si="30"/>
        <v>0.13391303960009729</v>
      </c>
      <c r="P141" s="16">
        <f t="shared" si="31"/>
        <v>6.281116245470561E-2</v>
      </c>
      <c r="Q141" s="16">
        <f t="shared" si="32"/>
        <v>0.49540925862138735</v>
      </c>
      <c r="R141" s="16">
        <f t="shared" si="33"/>
        <v>6.3416138751363205E-3</v>
      </c>
      <c r="S141" s="16">
        <f t="shared" si="34"/>
        <v>7.0747096497395065E-2</v>
      </c>
      <c r="T141" s="16">
        <f t="shared" si="35"/>
        <v>0.49543617482032715</v>
      </c>
      <c r="U141" s="66">
        <f t="shared" si="36"/>
        <v>1.2742915289425032</v>
      </c>
      <c r="V141" s="66"/>
      <c r="AI141" s="16"/>
      <c r="AL141" s="16"/>
      <c r="AM141" s="16"/>
    </row>
    <row r="142" spans="1:40" x14ac:dyDescent="0.25">
      <c r="A142">
        <v>141</v>
      </c>
      <c r="B142">
        <v>5.1831015476190405E-4</v>
      </c>
      <c r="C142" s="16">
        <v>5.7325197043333998E-9</v>
      </c>
      <c r="D142">
        <v>9.4644331506370401E-4</v>
      </c>
      <c r="E142" s="16">
        <v>1.09210176515648E-5</v>
      </c>
      <c r="F142" s="16">
        <v>9.3539367612658796E-6</v>
      </c>
      <c r="G142" s="16">
        <v>1.9392995778560198E-6</v>
      </c>
      <c r="H142">
        <v>3.2154544230493997E-4</v>
      </c>
      <c r="J142">
        <v>0.95560112680055298</v>
      </c>
      <c r="K142">
        <f t="shared" si="26"/>
        <v>5.4780022888673693E-9</v>
      </c>
      <c r="L142">
        <f t="shared" si="27"/>
        <v>9.6708475564438734E-4</v>
      </c>
      <c r="M142" s="16">
        <f t="shared" si="28"/>
        <v>6.9535553879420672E-5</v>
      </c>
      <c r="N142" s="16">
        <f t="shared" si="29"/>
        <v>2.7551695240113001E-3</v>
      </c>
      <c r="O142" s="16">
        <f t="shared" si="30"/>
        <v>1.1983516708691864E-3</v>
      </c>
      <c r="P142" s="16">
        <f t="shared" si="31"/>
        <v>3.0314751138859318E-4</v>
      </c>
      <c r="Q142" s="16">
        <f t="shared" si="32"/>
        <v>2.8278190597375957E-4</v>
      </c>
      <c r="R142" s="16">
        <f t="shared" si="33"/>
        <v>2.5692278945920327E-3</v>
      </c>
      <c r="S142" s="16">
        <f t="shared" si="34"/>
        <v>1.1332219133795853E-3</v>
      </c>
      <c r="T142" s="16">
        <f t="shared" si="35"/>
        <v>2.8275150823666193E-4</v>
      </c>
      <c r="U142" s="66">
        <f t="shared" si="36"/>
        <v>8.5246519284511192E-3</v>
      </c>
      <c r="V142" s="66"/>
      <c r="AI142" s="16"/>
      <c r="AL142" s="16"/>
      <c r="AM142" s="16"/>
    </row>
    <row r="143" spans="1:40" x14ac:dyDescent="0.25">
      <c r="A143">
        <v>142</v>
      </c>
      <c r="B143">
        <v>5.1882303655793199E-4</v>
      </c>
      <c r="C143" s="16">
        <v>5.6948921545491296E-9</v>
      </c>
      <c r="D143">
        <v>9.39141066476347E-4</v>
      </c>
      <c r="E143" s="16">
        <v>1.07665055828588E-5</v>
      </c>
      <c r="F143" s="16">
        <v>9.3415568058484707E-6</v>
      </c>
      <c r="G143" s="16">
        <v>1.95195179023593E-6</v>
      </c>
      <c r="H143">
        <v>3.1699606308354799E-4</v>
      </c>
      <c r="J143">
        <v>0.95563742337233504</v>
      </c>
      <c r="K143">
        <f t="shared" si="26"/>
        <v>5.4422520649566556E-9</v>
      </c>
      <c r="L143">
        <f t="shared" si="27"/>
        <v>9.5977043698612533E-4</v>
      </c>
      <c r="M143" s="16">
        <f t="shared" si="28"/>
        <v>7.7875636129738751E-5</v>
      </c>
      <c r="N143" s="16">
        <f t="shared" si="29"/>
        <v>2.8655867538298877E-3</v>
      </c>
      <c r="O143" s="16">
        <f t="shared" si="30"/>
        <v>7.7429278994488098E-4</v>
      </c>
      <c r="P143" s="16">
        <f t="shared" si="31"/>
        <v>6.2461306474863711E-4</v>
      </c>
      <c r="Q143" s="16">
        <f t="shared" si="32"/>
        <v>5.9052172021539137E-6</v>
      </c>
      <c r="R143" s="16">
        <f t="shared" si="33"/>
        <v>2.6981758884173559E-3</v>
      </c>
      <c r="S143" s="16">
        <f t="shared" si="34"/>
        <v>7.4850780985321165E-4</v>
      </c>
      <c r="T143" s="16">
        <f t="shared" si="35"/>
        <v>5.8992002732199616E-6</v>
      </c>
      <c r="U143" s="66">
        <f t="shared" si="36"/>
        <v>7.7229807242693484E-3</v>
      </c>
      <c r="V143" s="66"/>
      <c r="AI143" s="16"/>
      <c r="AL143" s="16"/>
      <c r="AM143" s="16"/>
    </row>
    <row r="144" spans="1:40" x14ac:dyDescent="0.25">
      <c r="A144">
        <v>143</v>
      </c>
      <c r="B144">
        <v>2.3148421610490701E-4</v>
      </c>
      <c r="C144" s="16">
        <v>3.8150866269426697E-9</v>
      </c>
      <c r="D144">
        <v>1.42719291930605E-3</v>
      </c>
      <c r="E144" s="16">
        <v>1.08979397807869E-5</v>
      </c>
      <c r="F144" s="16">
        <v>2.1438190538794598E-5</v>
      </c>
      <c r="G144" s="16">
        <v>2.9307503983046001E-6</v>
      </c>
      <c r="H144">
        <v>3.2087399352695298E-4</v>
      </c>
      <c r="J144">
        <v>0.95308873802897498</v>
      </c>
      <c r="K144">
        <f t="shared" si="26"/>
        <v>3.6361160987440078E-9</v>
      </c>
      <c r="L144">
        <f t="shared" si="27"/>
        <v>1.4729962356953169E-3</v>
      </c>
      <c r="M144" s="16">
        <f t="shared" si="28"/>
        <v>-1.0100278034855029E-3</v>
      </c>
      <c r="N144" s="16">
        <f t="shared" si="29"/>
        <v>0.28084073090216677</v>
      </c>
      <c r="O144" s="16">
        <f t="shared" si="30"/>
        <v>9.6998074816184512E-2</v>
      </c>
      <c r="P144" s="16">
        <f t="shared" si="31"/>
        <v>0.23203368409659289</v>
      </c>
      <c r="Q144" s="16">
        <f t="shared" si="32"/>
        <v>2.151333281300453E-4</v>
      </c>
      <c r="R144" s="16">
        <f t="shared" si="33"/>
        <v>1.3823159743593645</v>
      </c>
      <c r="S144" s="16">
        <f t="shared" si="34"/>
        <v>0.21193890527999534</v>
      </c>
      <c r="T144" s="16">
        <f t="shared" si="35"/>
        <v>2.1585223909811329E-4</v>
      </c>
      <c r="U144" s="66">
        <f t="shared" si="36"/>
        <v>2.2045583550215322</v>
      </c>
      <c r="V144" s="66"/>
      <c r="AH144" s="16"/>
      <c r="AI144" s="16"/>
      <c r="AJ144" s="16"/>
      <c r="AK144" s="16"/>
      <c r="AL144" s="16"/>
      <c r="AM144" s="16"/>
    </row>
    <row r="145" spans="1:40" x14ac:dyDescent="0.25">
      <c r="A145">
        <v>144</v>
      </c>
      <c r="B145" s="16">
        <v>3.8585810521934299E-4</v>
      </c>
      <c r="C145" s="16">
        <v>4.7967967036570801E-9</v>
      </c>
      <c r="D145" s="16">
        <v>1.0671000245370699E-3</v>
      </c>
      <c r="E145" s="16">
        <v>1.02881511982285E-5</v>
      </c>
      <c r="F145" s="16">
        <v>1.26413018734405E-5</v>
      </c>
      <c r="G145" s="16">
        <v>2.3210692775465801E-6</v>
      </c>
      <c r="H145">
        <v>3.0291399455102902E-4</v>
      </c>
      <c r="J145">
        <v>0.95494513108254098</v>
      </c>
      <c r="K145">
        <f t="shared" si="26"/>
        <v>4.5806776569501109E-9</v>
      </c>
      <c r="L145">
        <f t="shared" si="27"/>
        <v>1.094698900764794E-3</v>
      </c>
      <c r="M145" s="16">
        <f t="shared" si="28"/>
        <v>-3.2298269032610789E-4</v>
      </c>
      <c r="N145" s="16">
        <f t="shared" si="29"/>
        <v>4.6859152965252421E-2</v>
      </c>
      <c r="O145" s="16">
        <f t="shared" si="30"/>
        <v>1.8026832264007777E-2</v>
      </c>
      <c r="P145" s="16">
        <f t="shared" si="31"/>
        <v>1.1632392549124909E-2</v>
      </c>
      <c r="Q145" s="16">
        <f t="shared" si="32"/>
        <v>1.7730640202474302E-3</v>
      </c>
      <c r="R145" s="16">
        <f t="shared" si="33"/>
        <v>8.0055382563162344E-2</v>
      </c>
      <c r="S145" s="16">
        <f t="shared" si="34"/>
        <v>2.4513934066217134E-2</v>
      </c>
      <c r="T145" s="16">
        <f t="shared" si="35"/>
        <v>1.7726247877512223E-3</v>
      </c>
      <c r="U145" s="66">
        <f t="shared" si="36"/>
        <v>0.18463338321576322</v>
      </c>
      <c r="V145" s="66"/>
      <c r="AI145" s="16"/>
      <c r="AL145" s="16"/>
      <c r="AM145" s="16"/>
    </row>
    <row r="146" spans="1:40" x14ac:dyDescent="0.25">
      <c r="A146">
        <v>145</v>
      </c>
      <c r="B146">
        <v>3.3406047614276802E-4</v>
      </c>
      <c r="C146" s="16">
        <v>5.9292438061793002E-9</v>
      </c>
      <c r="D146">
        <v>1.53982803228636E-3</v>
      </c>
      <c r="E146" s="16">
        <v>1.82577804126536E-5</v>
      </c>
      <c r="F146" s="16">
        <v>1.4909042716613E-5</v>
      </c>
      <c r="G146" s="16">
        <v>1.88742255555191E-6</v>
      </c>
      <c r="H146">
        <v>5.3757597021329099E-4</v>
      </c>
      <c r="J146">
        <v>0.95270228093931397</v>
      </c>
      <c r="K146">
        <f t="shared" si="26"/>
        <v>5.6488040983923193E-9</v>
      </c>
      <c r="L146">
        <f t="shared" si="27"/>
        <v>1.5715276110313317E-3</v>
      </c>
      <c r="M146" s="16">
        <f t="shared" si="28"/>
        <v>-9.0340665874579559E-4</v>
      </c>
      <c r="N146" s="16">
        <f t="shared" si="29"/>
        <v>0.10345931855561086</v>
      </c>
      <c r="O146" s="16">
        <f t="shared" si="30"/>
        <v>4.917150444074655E-3</v>
      </c>
      <c r="P146" s="16">
        <f t="shared" si="31"/>
        <v>0.35836446341823963</v>
      </c>
      <c r="Q146" s="16">
        <f t="shared" si="32"/>
        <v>0.48988148475230525</v>
      </c>
      <c r="R146" s="16">
        <f t="shared" si="33"/>
        <v>0.26326043418857381</v>
      </c>
      <c r="S146" s="16">
        <f t="shared" si="34"/>
        <v>3.5418262908401745E-3</v>
      </c>
      <c r="T146" s="16">
        <f t="shared" si="35"/>
        <v>0.48994851413003043</v>
      </c>
      <c r="U146" s="66">
        <f t="shared" si="36"/>
        <v>1.7133731917796748</v>
      </c>
      <c r="V146" s="66"/>
      <c r="AI146" s="16"/>
      <c r="AL146" s="16"/>
      <c r="AM146" s="16"/>
    </row>
    <row r="147" spans="1:40" x14ac:dyDescent="0.25">
      <c r="A147">
        <v>146</v>
      </c>
      <c r="B147" s="16">
        <v>3.87996167467094E-4</v>
      </c>
      <c r="C147" s="16">
        <v>5.5762795455901698E-9</v>
      </c>
      <c r="D147" s="16">
        <v>1.23843775089406E-3</v>
      </c>
      <c r="E147" s="16">
        <v>1.3854757409954599E-5</v>
      </c>
      <c r="F147" s="16">
        <v>1.2667174689571999E-5</v>
      </c>
      <c r="G147" s="16">
        <v>2.00034240625043E-6</v>
      </c>
      <c r="H147" s="16">
        <v>4.0792886195861598E-4</v>
      </c>
      <c r="J147">
        <v>0.95412879558651598</v>
      </c>
      <c r="K147">
        <f t="shared" si="26"/>
        <v>5.320488886687673E-9</v>
      </c>
      <c r="L147">
        <f t="shared" si="27"/>
        <v>1.265766866399909E-3</v>
      </c>
      <c r="M147" s="16">
        <f t="shared" si="28"/>
        <v>-4.8977453146572094E-4</v>
      </c>
      <c r="N147" s="16">
        <f t="shared" si="29"/>
        <v>4.499835792807793E-2</v>
      </c>
      <c r="O147" s="16">
        <f t="shared" si="30"/>
        <v>4.1199245539343371E-5</v>
      </c>
      <c r="P147" s="16">
        <f t="shared" si="31"/>
        <v>8.1644401020937424E-2</v>
      </c>
      <c r="Q147" s="16">
        <f t="shared" si="32"/>
        <v>8.4080239897013687E-2</v>
      </c>
      <c r="R147" s="16">
        <f t="shared" si="33"/>
        <v>8.1548157204063082E-2</v>
      </c>
      <c r="S147" s="16">
        <f t="shared" si="34"/>
        <v>1.053803886688176E-5</v>
      </c>
      <c r="T147" s="16">
        <f t="shared" si="35"/>
        <v>8.4090356399258409E-2</v>
      </c>
      <c r="U147" s="66">
        <f t="shared" si="36"/>
        <v>0.37641324973375678</v>
      </c>
      <c r="V147" s="66"/>
      <c r="AH147" s="16"/>
      <c r="AI147" s="16"/>
      <c r="AJ147" s="16"/>
      <c r="AK147" s="16"/>
      <c r="AL147" s="16"/>
      <c r="AM147" s="16"/>
      <c r="AN147" s="16"/>
    </row>
    <row r="148" spans="1:40" x14ac:dyDescent="0.25">
      <c r="A148">
        <v>147</v>
      </c>
      <c r="B148">
        <v>1.4230851545666901E-3</v>
      </c>
      <c r="C148" s="16">
        <v>6.6527255098172403E-9</v>
      </c>
      <c r="D148">
        <v>3.9447305041038399E-4</v>
      </c>
      <c r="E148" s="16">
        <v>5.3181101845939298E-6</v>
      </c>
      <c r="F148" s="16">
        <v>3.3142925658413699E-6</v>
      </c>
      <c r="G148" s="16">
        <v>1.65975298392634E-6</v>
      </c>
      <c r="H148">
        <v>1.5657584488116999E-4</v>
      </c>
      <c r="J148">
        <v>0.95859768464474304</v>
      </c>
      <c r="K148">
        <f t="shared" si="26"/>
        <v>6.3772872702878242E-9</v>
      </c>
      <c r="L148">
        <f t="shared" si="27"/>
        <v>4.0275473580048327E-4</v>
      </c>
      <c r="M148" s="16">
        <f t="shared" si="28"/>
        <v>2.4434155733328972E-3</v>
      </c>
      <c r="N148" s="16">
        <f t="shared" si="29"/>
        <v>3.5711237809412677</v>
      </c>
      <c r="O148" s="16">
        <f t="shared" si="30"/>
        <v>4.0279645502857897E-2</v>
      </c>
      <c r="P148" s="16">
        <f t="shared" si="31"/>
        <v>0.34864496697210939</v>
      </c>
      <c r="Q148" s="16">
        <f t="shared" si="32"/>
        <v>0.25487368192053367</v>
      </c>
      <c r="R148" s="16">
        <f t="shared" si="33"/>
        <v>0.4404167695443999</v>
      </c>
      <c r="S148" s="16">
        <f t="shared" si="34"/>
        <v>2.9914841203873502E-2</v>
      </c>
      <c r="T148" s="16">
        <f t="shared" si="35"/>
        <v>0.25488772914781249</v>
      </c>
      <c r="U148" s="66">
        <f t="shared" si="36"/>
        <v>4.940141415232854</v>
      </c>
      <c r="V148" s="66"/>
      <c r="AI148" s="16"/>
      <c r="AL148" s="16"/>
      <c r="AM148" s="16"/>
    </row>
    <row r="149" spans="1:40" x14ac:dyDescent="0.25">
      <c r="A149">
        <v>148</v>
      </c>
      <c r="B149">
        <v>5.4653082011049995E-4</v>
      </c>
      <c r="C149" s="16">
        <v>6.4028256471812499E-9</v>
      </c>
      <c r="D149">
        <v>1.00381229239463E-3</v>
      </c>
      <c r="E149" s="16">
        <v>1.29294740954352E-5</v>
      </c>
      <c r="F149" s="16">
        <v>8.8932861492344694E-6</v>
      </c>
      <c r="G149" s="16">
        <v>1.73735234172839E-6</v>
      </c>
      <c r="H149">
        <v>3.8068103691801802E-4</v>
      </c>
      <c r="J149">
        <v>0.95532892320636498</v>
      </c>
      <c r="K149">
        <f t="shared" si="26"/>
        <v>6.1168045309997606E-9</v>
      </c>
      <c r="L149">
        <f t="shared" si="27"/>
        <v>1.02332981420918E-3</v>
      </c>
      <c r="M149" s="16">
        <f t="shared" si="28"/>
        <v>6.9731826011819884E-5</v>
      </c>
      <c r="N149" s="16">
        <f t="shared" si="29"/>
        <v>1.205496129060659E-2</v>
      </c>
      <c r="O149" s="16">
        <f t="shared" si="30"/>
        <v>2.4209941931625029E-2</v>
      </c>
      <c r="P149" s="16">
        <f t="shared" si="31"/>
        <v>1.7765230500856881E-3</v>
      </c>
      <c r="Q149" s="16">
        <f t="shared" si="32"/>
        <v>4.1541032907013012E-2</v>
      </c>
      <c r="R149" s="16">
        <f t="shared" si="33"/>
        <v>9.4941768257904152E-3</v>
      </c>
      <c r="S149" s="16">
        <f t="shared" si="34"/>
        <v>1.8034332580744682E-2</v>
      </c>
      <c r="T149" s="16">
        <f t="shared" si="35"/>
        <v>4.1541878204220901E-2</v>
      </c>
      <c r="U149" s="66">
        <f t="shared" si="36"/>
        <v>0.14865284679008631</v>
      </c>
      <c r="V149" s="66"/>
      <c r="AI149" s="16"/>
      <c r="AL149" s="16"/>
      <c r="AM149" s="16"/>
    </row>
    <row r="150" spans="1:40" x14ac:dyDescent="0.25">
      <c r="A150">
        <v>149</v>
      </c>
      <c r="B150">
        <v>3.2812912266232998E-4</v>
      </c>
      <c r="C150" s="16">
        <v>4.6726522772030296E-9</v>
      </c>
      <c r="D150">
        <v>1.2270397278278499E-3</v>
      </c>
      <c r="E150" s="16">
        <v>1.1502983097091201E-5</v>
      </c>
      <c r="F150" s="16">
        <v>1.49771365360679E-5</v>
      </c>
      <c r="G150" s="16">
        <v>2.3871358640019499E-6</v>
      </c>
      <c r="H150" s="16">
        <v>3.3868499265106401E-4</v>
      </c>
      <c r="J150">
        <v>0.95413713438760195</v>
      </c>
      <c r="K150">
        <f t="shared" si="26"/>
        <v>4.4583510537602013E-9</v>
      </c>
      <c r="L150">
        <f t="shared" si="27"/>
        <v>1.2593764641117104E-3</v>
      </c>
      <c r="M150" s="16">
        <f t="shared" si="28"/>
        <v>-6.0311821878705047E-4</v>
      </c>
      <c r="N150" s="16">
        <f t="shared" si="29"/>
        <v>0.11135251130964569</v>
      </c>
      <c r="O150" s="16">
        <f t="shared" si="30"/>
        <v>2.4545453373068623E-2</v>
      </c>
      <c r="P150" s="16">
        <f t="shared" si="31"/>
        <v>7.502204249625033E-2</v>
      </c>
      <c r="Q150" s="16">
        <f t="shared" si="32"/>
        <v>5.0411136578381015E-3</v>
      </c>
      <c r="R150" s="16">
        <f t="shared" si="33"/>
        <v>0.27039980841591504</v>
      </c>
      <c r="S150" s="16">
        <f t="shared" si="34"/>
        <v>3.5906341164742561E-2</v>
      </c>
      <c r="T150" s="16">
        <f t="shared" si="35"/>
        <v>5.0431577262329006E-3</v>
      </c>
      <c r="U150" s="66">
        <f t="shared" si="36"/>
        <v>0.52731042814369322</v>
      </c>
      <c r="V150" s="66"/>
      <c r="AI150" s="16"/>
      <c r="AL150" s="16"/>
      <c r="AM150" s="16"/>
    </row>
    <row r="151" spans="1:40" x14ac:dyDescent="0.25">
      <c r="A151">
        <v>150</v>
      </c>
      <c r="B151">
        <v>7.7062705876845502E-4</v>
      </c>
      <c r="C151" s="16">
        <v>7.5746273564793797E-9</v>
      </c>
      <c r="D151">
        <v>8.3873871054981604E-4</v>
      </c>
      <c r="E151" s="16">
        <v>1.2805572845590701E-5</v>
      </c>
      <c r="F151" s="16">
        <v>6.2564341348631201E-6</v>
      </c>
      <c r="G151" s="16">
        <v>1.46566546042257E-6</v>
      </c>
      <c r="H151">
        <v>3.7702989613042998E-4</v>
      </c>
      <c r="J151">
        <v>0.95620310059512603</v>
      </c>
      <c r="K151">
        <f t="shared" si="26"/>
        <v>7.2428821641182455E-9</v>
      </c>
      <c r="L151">
        <f t="shared" si="27"/>
        <v>8.5270966965260832E-4</v>
      </c>
      <c r="M151" s="16">
        <f t="shared" si="28"/>
        <v>6.8854444788430183E-4</v>
      </c>
      <c r="N151" s="16">
        <f t="shared" si="29"/>
        <v>0.31905422119035343</v>
      </c>
      <c r="O151" s="16">
        <f t="shared" si="30"/>
        <v>0.13475116295542097</v>
      </c>
      <c r="P151" s="16">
        <f t="shared" si="31"/>
        <v>1.6700153995608917E-2</v>
      </c>
      <c r="Q151" s="16">
        <f t="shared" si="32"/>
        <v>3.6971667945355099E-2</v>
      </c>
      <c r="R151" s="16">
        <f t="shared" si="33"/>
        <v>0.13325926553479925</v>
      </c>
      <c r="S151" s="16">
        <f t="shared" si="34"/>
        <v>7.2722583774415386E-2</v>
      </c>
      <c r="T151" s="16">
        <f t="shared" si="35"/>
        <v>3.6968651022867435E-2</v>
      </c>
      <c r="U151" s="66">
        <f t="shared" si="36"/>
        <v>0.75042770641882051</v>
      </c>
      <c r="V151" s="66"/>
      <c r="AI151" s="16"/>
      <c r="AL151" s="16"/>
      <c r="AM151" s="16"/>
    </row>
    <row r="152" spans="1:40" x14ac:dyDescent="0.25">
      <c r="A152">
        <v>151</v>
      </c>
      <c r="B152" s="16">
        <v>4.0240833835647802E-4</v>
      </c>
      <c r="C152" s="16">
        <v>6.1013713391505002E-9</v>
      </c>
      <c r="D152" s="16">
        <v>1.3085029979175199E-3</v>
      </c>
      <c r="E152" s="16">
        <v>1.6005474194525999E-5</v>
      </c>
      <c r="F152" s="16">
        <v>1.22498089920633E-5</v>
      </c>
      <c r="G152" s="16">
        <v>1.8295266918759E-6</v>
      </c>
      <c r="H152" s="16">
        <v>4.7125443676622898E-4</v>
      </c>
      <c r="J152">
        <v>0.95380935064135997</v>
      </c>
      <c r="K152">
        <f t="shared" si="26"/>
        <v>5.8195450350169433E-9</v>
      </c>
      <c r="L152">
        <f t="shared" si="27"/>
        <v>1.3348260412221833E-3</v>
      </c>
      <c r="M152" s="16">
        <f t="shared" si="28"/>
        <v>-5.3000936450922729E-4</v>
      </c>
      <c r="N152" s="16">
        <f t="shared" si="29"/>
        <v>3.343871454807925E-2</v>
      </c>
      <c r="O152" s="16">
        <f t="shared" si="30"/>
        <v>1.0239079229334709E-2</v>
      </c>
      <c r="P152" s="16">
        <f t="shared" si="31"/>
        <v>0.12850500534707474</v>
      </c>
      <c r="Q152" s="16">
        <f t="shared" si="32"/>
        <v>0.24030714235663192</v>
      </c>
      <c r="R152" s="16">
        <f t="shared" si="33"/>
        <v>5.9150503213367608E-2</v>
      </c>
      <c r="S152" s="16">
        <f t="shared" si="34"/>
        <v>7.8078899971358428E-3</v>
      </c>
      <c r="T152" s="16">
        <f t="shared" si="35"/>
        <v>0.24033160531201311</v>
      </c>
      <c r="U152" s="66">
        <f t="shared" si="36"/>
        <v>0.71977994000363721</v>
      </c>
      <c r="V152" s="66"/>
      <c r="AH152" s="16"/>
      <c r="AI152" s="16"/>
      <c r="AJ152" s="16"/>
      <c r="AK152" s="16"/>
      <c r="AL152" s="16"/>
      <c r="AM152" s="16"/>
      <c r="AN152" s="16"/>
    </row>
    <row r="153" spans="1:40" x14ac:dyDescent="0.25">
      <c r="A153">
        <v>152</v>
      </c>
      <c r="B153">
        <v>4.81729910128056E-4</v>
      </c>
      <c r="C153" s="16">
        <v>5.3265923373316497E-9</v>
      </c>
      <c r="D153">
        <v>9.4626563220500596E-4</v>
      </c>
      <c r="E153" s="16">
        <v>1.0145462789742099E-5</v>
      </c>
      <c r="F153" s="16">
        <v>1.0065523860844201E-5</v>
      </c>
      <c r="G153" s="16">
        <v>2.0871552462807802E-6</v>
      </c>
      <c r="H153" s="16">
        <v>2.9871096796148201E-4</v>
      </c>
      <c r="J153">
        <v>0.95558720904197203</v>
      </c>
      <c r="K153">
        <f t="shared" si="26"/>
        <v>5.0900235053351053E-9</v>
      </c>
      <c r="L153">
        <f t="shared" si="27"/>
        <v>9.6847850858063783E-4</v>
      </c>
      <c r="M153" s="16">
        <f t="shared" si="28"/>
        <v>-5.0186883245257918E-6</v>
      </c>
      <c r="N153" s="16">
        <f t="shared" si="29"/>
        <v>4.7483804288227038E-4</v>
      </c>
      <c r="O153" s="16">
        <f t="shared" si="30"/>
        <v>1.4934676211800556E-3</v>
      </c>
      <c r="P153" s="16">
        <f t="shared" si="31"/>
        <v>3.096051589512556E-4</v>
      </c>
      <c r="Q153" s="16">
        <f t="shared" si="32"/>
        <v>3.0683804629283093E-3</v>
      </c>
      <c r="R153" s="16">
        <f t="shared" si="33"/>
        <v>4.635412696400588E-4</v>
      </c>
      <c r="S153" s="16">
        <f t="shared" si="34"/>
        <v>1.6009499092327411E-3</v>
      </c>
      <c r="T153" s="16">
        <f t="shared" si="35"/>
        <v>3.0684595735554409E-3</v>
      </c>
      <c r="U153" s="66">
        <f t="shared" si="36"/>
        <v>1.0479242038370133E-2</v>
      </c>
      <c r="V153" s="66"/>
      <c r="AI153" s="16"/>
      <c r="AL153" s="16"/>
      <c r="AM153" s="16"/>
    </row>
    <row r="154" spans="1:40" x14ac:dyDescent="0.25">
      <c r="A154">
        <v>153</v>
      </c>
      <c r="B154">
        <v>3.1001453107318001E-4</v>
      </c>
      <c r="C154" s="16">
        <v>4.7353857109297496E-9</v>
      </c>
      <c r="D154">
        <v>1.31896472937758E-3</v>
      </c>
      <c r="E154" s="16">
        <v>1.25180770317865E-5</v>
      </c>
      <c r="F154" s="16">
        <v>1.5918276573559199E-5</v>
      </c>
      <c r="G154" s="16">
        <v>2.3579220645712999E-6</v>
      </c>
      <c r="H154">
        <v>3.68574302498714E-4</v>
      </c>
      <c r="J154">
        <v>0.95369004609845798</v>
      </c>
      <c r="K154">
        <f t="shared" si="26"/>
        <v>4.5160902169505722E-9</v>
      </c>
      <c r="L154">
        <f t="shared" si="27"/>
        <v>1.3531544692035587E-3</v>
      </c>
      <c r="M154" s="16">
        <f t="shared" si="28"/>
        <v>-7.3312540705719876E-4</v>
      </c>
      <c r="N154" s="16">
        <f t="shared" si="29"/>
        <v>0.1372547229218474</v>
      </c>
      <c r="O154" s="16">
        <f t="shared" si="30"/>
        <v>2.1125931953625963E-2</v>
      </c>
      <c r="P154" s="16">
        <f t="shared" si="31"/>
        <v>0.13640998415839972</v>
      </c>
      <c r="Q154" s="16">
        <f t="shared" si="32"/>
        <v>2.7394385745399534E-2</v>
      </c>
      <c r="R154" s="16">
        <f t="shared" si="33"/>
        <v>0.37885778876421977</v>
      </c>
      <c r="S154" s="16">
        <f t="shared" si="34"/>
        <v>3.0601448157637923E-2</v>
      </c>
      <c r="T154" s="16">
        <f t="shared" si="35"/>
        <v>2.7401313303309235E-2</v>
      </c>
      <c r="U154" s="66">
        <f t="shared" si="36"/>
        <v>0.75904557500443948</v>
      </c>
      <c r="V154" s="66"/>
      <c r="AI154" s="16"/>
      <c r="AL154" s="16"/>
      <c r="AM154" s="16"/>
    </row>
    <row r="155" spans="1:40" x14ac:dyDescent="0.25">
      <c r="A155">
        <v>154</v>
      </c>
      <c r="B155">
        <v>2.86377684022472E-4</v>
      </c>
      <c r="C155" s="16">
        <v>4.0081513073422698E-9</v>
      </c>
      <c r="D155">
        <v>1.20566283841985E-3</v>
      </c>
      <c r="E155" s="16">
        <v>9.6965048914822704E-6</v>
      </c>
      <c r="F155" s="16">
        <v>1.7151453907201399E-5</v>
      </c>
      <c r="G155" s="16">
        <v>2.7825246519106898E-6</v>
      </c>
      <c r="H155">
        <v>2.8549627135180999E-4</v>
      </c>
      <c r="J155">
        <v>0.95419502553637303</v>
      </c>
      <c r="K155">
        <f t="shared" si="26"/>
        <v>3.824558039063104E-9</v>
      </c>
      <c r="L155">
        <f t="shared" si="27"/>
        <v>1.2427442627348561E-3</v>
      </c>
      <c r="M155" s="16">
        <f t="shared" si="28"/>
        <v>-6.6998889468991205E-4</v>
      </c>
      <c r="N155" s="16">
        <f t="shared" si="29"/>
        <v>0.17512253266582403</v>
      </c>
      <c r="O155" s="16">
        <f t="shared" si="30"/>
        <v>7.6507792148090156E-2</v>
      </c>
      <c r="P155" s="16">
        <f t="shared" si="31"/>
        <v>6.335703151319419E-2</v>
      </c>
      <c r="Q155" s="16">
        <f t="shared" si="32"/>
        <v>9.4466340598733708E-3</v>
      </c>
      <c r="R155" s="16">
        <f t="shared" si="33"/>
        <v>0.54858755113881519</v>
      </c>
      <c r="S155" s="16">
        <f t="shared" si="34"/>
        <v>0.14938888820902374</v>
      </c>
      <c r="T155" s="16">
        <f t="shared" si="35"/>
        <v>9.44437748089225E-3</v>
      </c>
      <c r="U155" s="66">
        <f t="shared" si="36"/>
        <v>1.031854807215713</v>
      </c>
      <c r="V155" s="66"/>
      <c r="AH155" s="16"/>
      <c r="AI155" s="16"/>
      <c r="AJ155" s="16"/>
      <c r="AK155" s="16"/>
      <c r="AL155" s="16"/>
      <c r="AM155" s="16"/>
      <c r="AN155" s="16"/>
    </row>
    <row r="156" spans="1:40" x14ac:dyDescent="0.25">
      <c r="A156">
        <v>155</v>
      </c>
      <c r="B156" s="16">
        <v>9.8711834420893603E-4</v>
      </c>
      <c r="C156" s="16">
        <v>5.4096994738240303E-9</v>
      </c>
      <c r="D156" s="16">
        <v>4.6331780813229799E-4</v>
      </c>
      <c r="E156" s="16">
        <v>5.0745333175080003E-6</v>
      </c>
      <c r="F156" s="16">
        <v>4.7959731249576299E-6</v>
      </c>
      <c r="G156" s="16">
        <v>2.0430089437746499E-6</v>
      </c>
      <c r="H156" s="16">
        <v>1.4940498272482299E-4</v>
      </c>
      <c r="J156">
        <v>0.958189005068251</v>
      </c>
      <c r="K156">
        <f t="shared" si="26"/>
        <v>5.1835145565416886E-9</v>
      </c>
      <c r="L156">
        <f t="shared" si="27"/>
        <v>4.7494735362651412E-4</v>
      </c>
      <c r="M156" s="16">
        <f t="shared" si="28"/>
        <v>1.4992893347913581E-3</v>
      </c>
      <c r="N156" s="16">
        <f t="shared" si="29"/>
        <v>1.0089396039231231</v>
      </c>
      <c r="O156" s="16">
        <f t="shared" si="30"/>
        <v>5.5913605714645099E-4</v>
      </c>
      <c r="P156" s="16">
        <f t="shared" si="31"/>
        <v>0.26934818350878864</v>
      </c>
      <c r="Q156" s="16">
        <f t="shared" si="32"/>
        <v>0.27828654152606797</v>
      </c>
      <c r="R156" s="16">
        <f t="shared" si="33"/>
        <v>0.26344221350696057</v>
      </c>
      <c r="S156" s="16">
        <f t="shared" si="34"/>
        <v>3.2450929604773581E-4</v>
      </c>
      <c r="T156" s="16">
        <f t="shared" si="35"/>
        <v>0.27829877909027478</v>
      </c>
      <c r="U156" s="66">
        <f t="shared" si="36"/>
        <v>2.0991989669084092</v>
      </c>
      <c r="V156" s="66"/>
      <c r="AI156" s="16"/>
      <c r="AL156" s="16"/>
      <c r="AM156" s="16"/>
    </row>
    <row r="157" spans="1:40" x14ac:dyDescent="0.25">
      <c r="A157">
        <v>156</v>
      </c>
      <c r="B157">
        <v>1.0511527562638899E-3</v>
      </c>
      <c r="C157" s="16">
        <v>9.0238218448886596E-9</v>
      </c>
      <c r="D157">
        <v>7.3053099405427104E-4</v>
      </c>
      <c r="E157" s="16">
        <v>1.33049320486347E-5</v>
      </c>
      <c r="F157" s="16">
        <v>4.5620209176449496E-6</v>
      </c>
      <c r="G157" s="16">
        <v>1.2286471932463999E-6</v>
      </c>
      <c r="H157">
        <v>3.9173021978068E-4</v>
      </c>
      <c r="J157">
        <v>0.95679006156346702</v>
      </c>
      <c r="K157">
        <f t="shared" si="26"/>
        <v>8.6339030585087796E-9</v>
      </c>
      <c r="L157">
        <f t="shared" si="27"/>
        <v>7.4087465926096243E-4</v>
      </c>
      <c r="M157" s="16">
        <f t="shared" si="28"/>
        <v>1.3614308532668173E-3</v>
      </c>
      <c r="N157" s="16">
        <f t="shared" si="29"/>
        <v>1.2870658792921434</v>
      </c>
      <c r="O157" s="16">
        <f t="shared" si="30"/>
        <v>0.39518617635974185</v>
      </c>
      <c r="P157" s="16">
        <f t="shared" si="31"/>
        <v>5.8355748825962735E-2</v>
      </c>
      <c r="Q157" s="16">
        <f t="shared" si="32"/>
        <v>5.7012877369419027E-2</v>
      </c>
      <c r="R157" s="16">
        <f t="shared" si="33"/>
        <v>0.28837927329325175</v>
      </c>
      <c r="S157" s="16">
        <f t="shared" si="34"/>
        <v>0.15036980476221234</v>
      </c>
      <c r="T157" s="16">
        <f t="shared" si="35"/>
        <v>5.7005767558686006E-2</v>
      </c>
      <c r="U157" s="66">
        <f t="shared" si="36"/>
        <v>2.2933755274614174</v>
      </c>
      <c r="V157" s="66"/>
      <c r="AI157" s="16"/>
      <c r="AL157" s="16"/>
      <c r="AM157" s="16"/>
    </row>
    <row r="158" spans="1:40" x14ac:dyDescent="0.25">
      <c r="A158">
        <v>157</v>
      </c>
      <c r="B158">
        <v>3.3072004585088901E-4</v>
      </c>
      <c r="C158" s="16">
        <v>5.7374609883649901E-9</v>
      </c>
      <c r="D158">
        <v>1.50393271814439E-3</v>
      </c>
      <c r="E158" s="16">
        <v>1.7261616358311099E-5</v>
      </c>
      <c r="F158" s="16">
        <v>1.5037291621743399E-5</v>
      </c>
      <c r="G158" s="16">
        <v>1.9497999363701099E-6</v>
      </c>
      <c r="H158">
        <v>5.0824440215743499E-4</v>
      </c>
      <c r="J158">
        <v>0.95286138675452403</v>
      </c>
      <c r="K158">
        <f t="shared" si="26"/>
        <v>5.4670050338234469E-9</v>
      </c>
      <c r="L158">
        <f t="shared" si="27"/>
        <v>1.5359513638632588E-3</v>
      </c>
      <c r="M158" s="16">
        <f t="shared" si="28"/>
        <v>-8.7451127216148044E-4</v>
      </c>
      <c r="N158" s="16">
        <f t="shared" si="29"/>
        <v>0.10786893374622521</v>
      </c>
      <c r="O158" s="16">
        <f t="shared" si="30"/>
        <v>1.2608911924773035E-3</v>
      </c>
      <c r="P158" s="16">
        <f t="shared" si="31"/>
        <v>0.31513550403602331</v>
      </c>
      <c r="Q158" s="16">
        <f t="shared" si="32"/>
        <v>0.36865072086152872</v>
      </c>
      <c r="R158" s="16">
        <f t="shared" si="33"/>
        <v>0.27678629830959228</v>
      </c>
      <c r="S158" s="16">
        <f t="shared" si="34"/>
        <v>8.0832866518991127E-4</v>
      </c>
      <c r="T158" s="16">
        <f t="shared" si="35"/>
        <v>0.36870244135423724</v>
      </c>
      <c r="U158" s="66">
        <f t="shared" si="36"/>
        <v>1.4392131181652739</v>
      </c>
      <c r="V158" s="66"/>
      <c r="AI158" s="16"/>
      <c r="AL158" s="16"/>
      <c r="AM158" s="16"/>
    </row>
    <row r="159" spans="1:40" x14ac:dyDescent="0.25">
      <c r="A159">
        <v>158</v>
      </c>
      <c r="B159">
        <v>6.5266326637471801E-4</v>
      </c>
      <c r="C159" s="16">
        <v>6.6244677957820999E-9</v>
      </c>
      <c r="D159">
        <v>8.6677874039291399E-4</v>
      </c>
      <c r="E159" s="16">
        <v>1.1569354418926901E-5</v>
      </c>
      <c r="F159" s="16">
        <v>7.3984911561978102E-6</v>
      </c>
      <c r="G159" s="16">
        <v>1.6765171447219801E-6</v>
      </c>
      <c r="H159">
        <v>3.4063288732894502E-4</v>
      </c>
      <c r="J159">
        <v>0.95603802831185802</v>
      </c>
      <c r="K159">
        <f t="shared" si="26"/>
        <v>6.3332431300949186E-9</v>
      </c>
      <c r="L159">
        <f t="shared" si="27"/>
        <v>8.8324561538223568E-4</v>
      </c>
      <c r="M159" s="16">
        <f t="shared" si="28"/>
        <v>4.2208091736720013E-4</v>
      </c>
      <c r="N159" s="16">
        <f t="shared" si="29"/>
        <v>0.10582626963803426</v>
      </c>
      <c r="O159" s="16">
        <f t="shared" si="30"/>
        <v>3.8258532394139039E-2</v>
      </c>
      <c r="P159" s="16">
        <f t="shared" si="31"/>
        <v>1.002364814800033E-2</v>
      </c>
      <c r="Q159" s="16">
        <f t="shared" si="32"/>
        <v>5.9568129243071418E-3</v>
      </c>
      <c r="R159" s="16">
        <f t="shared" si="33"/>
        <v>6.2071656007304347E-2</v>
      </c>
      <c r="S159" s="16">
        <f t="shared" si="34"/>
        <v>2.7095014652152249E-2</v>
      </c>
      <c r="T159" s="16">
        <f t="shared" si="35"/>
        <v>5.9559764414928379E-3</v>
      </c>
      <c r="U159" s="66">
        <f t="shared" si="36"/>
        <v>0.25518791020543019</v>
      </c>
      <c r="V159" s="66"/>
      <c r="AI159" s="16"/>
      <c r="AL159" s="16"/>
      <c r="AM159" s="16"/>
    </row>
    <row r="160" spans="1:40" x14ac:dyDescent="0.25">
      <c r="A160">
        <v>159</v>
      </c>
      <c r="B160">
        <v>5.0109601322940404E-4</v>
      </c>
      <c r="C160" s="16">
        <v>5.0572749193232999E-9</v>
      </c>
      <c r="D160">
        <v>8.6196529570454995E-4</v>
      </c>
      <c r="E160" s="16">
        <v>8.7828077957904804E-6</v>
      </c>
      <c r="F160" s="16">
        <v>9.6384036613829296E-6</v>
      </c>
      <c r="G160" s="16">
        <v>2.1961677864379898E-6</v>
      </c>
      <c r="H160">
        <v>2.5858952270863602E-4</v>
      </c>
      <c r="J160">
        <v>0.95601463466095304</v>
      </c>
      <c r="K160">
        <f t="shared" si="26"/>
        <v>4.8348288343768652E-9</v>
      </c>
      <c r="L160">
        <f t="shared" si="27"/>
        <v>8.8343321353883438E-4</v>
      </c>
      <c r="M160" s="16">
        <f t="shared" si="28"/>
        <v>1.1875881291997365E-4</v>
      </c>
      <c r="N160" s="16">
        <f t="shared" si="29"/>
        <v>3.0745414660488484E-4</v>
      </c>
      <c r="O160" s="16">
        <f t="shared" si="30"/>
        <v>7.6129783381552471E-3</v>
      </c>
      <c r="P160" s="16">
        <f t="shared" si="31"/>
        <v>1.1049256893072181E-2</v>
      </c>
      <c r="Q160" s="16">
        <f t="shared" si="32"/>
        <v>3.3220457459139784E-2</v>
      </c>
      <c r="R160" s="16">
        <f t="shared" si="33"/>
        <v>4.7600642344304323E-4</v>
      </c>
      <c r="S160" s="16">
        <f t="shared" si="34"/>
        <v>8.8985077887403629E-3</v>
      </c>
      <c r="T160" s="16">
        <f t="shared" si="35"/>
        <v>3.322189148158692E-2</v>
      </c>
      <c r="U160" s="66">
        <f t="shared" si="36"/>
        <v>9.4786552530742418E-2</v>
      </c>
      <c r="V160" s="66"/>
      <c r="AI160" s="16"/>
      <c r="AL160" s="16"/>
      <c r="AM160" s="16"/>
    </row>
    <row r="161" spans="1:40" x14ac:dyDescent="0.25">
      <c r="A161">
        <v>160</v>
      </c>
      <c r="B161">
        <v>2.9270541230509001E-4</v>
      </c>
      <c r="C161" s="16">
        <v>3.9116096426007902E-9</v>
      </c>
      <c r="D161">
        <v>1.14970268532813E-3</v>
      </c>
      <c r="E161" s="16">
        <v>9.0292961526717705E-6</v>
      </c>
      <c r="F161" s="16">
        <v>1.6738263177825901E-5</v>
      </c>
      <c r="G161" s="16">
        <v>2.8494239280994401E-6</v>
      </c>
      <c r="H161">
        <v>2.65850779337836E-4</v>
      </c>
      <c r="J161">
        <v>0.954467698424177</v>
      </c>
      <c r="K161">
        <f t="shared" si="26"/>
        <v>3.733505052706994E-9</v>
      </c>
      <c r="L161">
        <f t="shared" si="27"/>
        <v>1.1860247240022387E-3</v>
      </c>
      <c r="M161" s="16">
        <f t="shared" si="28"/>
        <v>-6.0061389939205861E-4</v>
      </c>
      <c r="N161" s="16">
        <f t="shared" si="29"/>
        <v>0.16453346264632288</v>
      </c>
      <c r="O161" s="16">
        <f t="shared" si="30"/>
        <v>8.6450384491844959E-2</v>
      </c>
      <c r="P161" s="16">
        <f t="shared" si="31"/>
        <v>3.7485181917627612E-2</v>
      </c>
      <c r="Q161" s="16">
        <f t="shared" si="32"/>
        <v>2.5381322918063706E-2</v>
      </c>
      <c r="R161" s="16">
        <f t="shared" si="33"/>
        <v>0.4882278862347022</v>
      </c>
      <c r="S161" s="16">
        <f t="shared" si="34"/>
        <v>0.1762689281648262</v>
      </c>
      <c r="T161" s="16">
        <f t="shared" si="35"/>
        <v>2.5378606060167234E-2</v>
      </c>
      <c r="U161" s="66">
        <f t="shared" si="36"/>
        <v>1.0037257724335549</v>
      </c>
      <c r="V161" s="66"/>
      <c r="AI161" s="16"/>
      <c r="AL161" s="16"/>
      <c r="AM161" s="16"/>
    </row>
    <row r="162" spans="1:40" x14ac:dyDescent="0.25">
      <c r="A162">
        <v>161</v>
      </c>
      <c r="B162">
        <v>4.8334885593602701E-4</v>
      </c>
      <c r="C162" s="16">
        <v>4.0145444595898699E-9</v>
      </c>
      <c r="D162">
        <v>7.0677519281530396E-4</v>
      </c>
      <c r="E162" s="16">
        <v>5.7267077599783896E-6</v>
      </c>
      <c r="F162" s="16">
        <v>9.9207890299596297E-6</v>
      </c>
      <c r="G162" s="16">
        <v>2.7617059974365199E-6</v>
      </c>
      <c r="H162">
        <v>1.68608482766254E-4</v>
      </c>
      <c r="J162">
        <v>0.95679411465669595</v>
      </c>
      <c r="K162">
        <f t="shared" si="26"/>
        <v>3.8410925119632336E-9</v>
      </c>
      <c r="L162">
        <f t="shared" si="27"/>
        <v>7.2937446232820022E-4</v>
      </c>
      <c r="M162" s="16">
        <f t="shared" si="28"/>
        <v>2.3732324954385385E-4</v>
      </c>
      <c r="N162" s="16">
        <f t="shared" si="29"/>
        <v>3.4237281556056729E-4</v>
      </c>
      <c r="O162" s="16">
        <f t="shared" si="30"/>
        <v>7.5870812967674825E-2</v>
      </c>
      <c r="P162" s="16">
        <f t="shared" si="31"/>
        <v>7.0879692535235406E-2</v>
      </c>
      <c r="Q162" s="16">
        <f t="shared" si="32"/>
        <v>0.21790889471068095</v>
      </c>
      <c r="R162" s="16">
        <f t="shared" si="33"/>
        <v>4.6801446870751294E-5</v>
      </c>
      <c r="S162" s="16">
        <f t="shared" si="34"/>
        <v>0.14147740838179201</v>
      </c>
      <c r="T162" s="16">
        <f t="shared" si="35"/>
        <v>0.21791489620406232</v>
      </c>
      <c r="U162" s="66">
        <f t="shared" si="36"/>
        <v>0.72444087906187682</v>
      </c>
      <c r="V162" s="66"/>
      <c r="AI162" s="16"/>
      <c r="AL162" s="16"/>
      <c r="AM162" s="16"/>
    </row>
    <row r="163" spans="1:40" x14ac:dyDescent="0.25">
      <c r="A163">
        <v>162</v>
      </c>
      <c r="B163">
        <v>5.6493154010862803E-4</v>
      </c>
      <c r="C163" s="16">
        <v>6.1901141852031396E-9</v>
      </c>
      <c r="D163">
        <v>9.3738309120207895E-4</v>
      </c>
      <c r="E163" s="16">
        <v>1.1681490899468199E-5</v>
      </c>
      <c r="F163" s="16">
        <v>8.5771684690269802E-6</v>
      </c>
      <c r="G163" s="16">
        <v>1.7956910138974999E-6</v>
      </c>
      <c r="H163">
        <v>3.4393571141075899E-4</v>
      </c>
      <c r="J163">
        <v>0.95566203714596498</v>
      </c>
      <c r="K163">
        <f t="shared" si="26"/>
        <v>5.9156571323973672E-9</v>
      </c>
      <c r="L163">
        <f t="shared" si="27"/>
        <v>9.5632692903984524E-4</v>
      </c>
      <c r="M163" s="16">
        <f t="shared" si="28"/>
        <v>1.7353615117741077E-4</v>
      </c>
      <c r="N163" s="16">
        <f t="shared" si="29"/>
        <v>2.1656040031331054E-2</v>
      </c>
      <c r="O163" s="16">
        <f t="shared" si="30"/>
        <v>1.3736972408590929E-2</v>
      </c>
      <c r="P163" s="16">
        <f t="shared" si="31"/>
        <v>7.1917155291182017E-4</v>
      </c>
      <c r="Q163" s="16">
        <f t="shared" si="32"/>
        <v>7.6774415329252301E-3</v>
      </c>
      <c r="R163" s="16">
        <f t="shared" si="33"/>
        <v>1.6775487805203333E-2</v>
      </c>
      <c r="S163" s="16">
        <f t="shared" si="34"/>
        <v>1.1071732188101591E-2</v>
      </c>
      <c r="T163" s="16">
        <f t="shared" si="35"/>
        <v>7.6771613552485823E-3</v>
      </c>
      <c r="U163" s="66">
        <f t="shared" si="36"/>
        <v>7.9314006874312545E-2</v>
      </c>
      <c r="V163" s="66"/>
      <c r="AI163" s="16"/>
      <c r="AL163" s="16"/>
      <c r="AM163" s="16"/>
    </row>
    <row r="164" spans="1:40" x14ac:dyDescent="0.25">
      <c r="A164">
        <v>163</v>
      </c>
      <c r="B164">
        <v>4.2951516468672199E-4</v>
      </c>
      <c r="C164" s="16">
        <v>5.1465713529239101E-9</v>
      </c>
      <c r="D164">
        <v>1.0274802001714E-3</v>
      </c>
      <c r="E164" s="16">
        <v>1.06337461397009E-5</v>
      </c>
      <c r="F164" s="16">
        <v>1.13334657563868E-5</v>
      </c>
      <c r="G164" s="16">
        <v>2.16224633990119E-6</v>
      </c>
      <c r="H164">
        <v>3.1308867983863802E-4</v>
      </c>
      <c r="J164">
        <v>0.95516357228788595</v>
      </c>
      <c r="K164">
        <f t="shared" si="26"/>
        <v>4.9158174784933005E-9</v>
      </c>
      <c r="L164">
        <f t="shared" si="27"/>
        <v>1.0523042314527218E-3</v>
      </c>
      <c r="M164" s="16">
        <f t="shared" si="28"/>
        <v>-1.9327390207927786E-4</v>
      </c>
      <c r="N164" s="16">
        <f t="shared" si="29"/>
        <v>1.6337686160942395E-2</v>
      </c>
      <c r="O164" s="16">
        <f t="shared" si="30"/>
        <v>5.0603269100062721E-3</v>
      </c>
      <c r="P164" s="16">
        <f t="shared" si="31"/>
        <v>4.4516421370748059E-3</v>
      </c>
      <c r="Q164" s="16">
        <f t="shared" si="32"/>
        <v>9.8618450169796402E-5</v>
      </c>
      <c r="R164" s="16">
        <f t="shared" si="33"/>
        <v>2.2563317835318557E-2</v>
      </c>
      <c r="S164" s="16">
        <f t="shared" si="34"/>
        <v>5.9952703754454634E-3</v>
      </c>
      <c r="T164" s="16">
        <f t="shared" si="35"/>
        <v>9.8553164912422453E-5</v>
      </c>
      <c r="U164" s="66">
        <f t="shared" si="36"/>
        <v>5.460541503386971E-2</v>
      </c>
      <c r="V164" s="66"/>
      <c r="AI164" s="16"/>
      <c r="AL164" s="16"/>
      <c r="AM164" s="16"/>
    </row>
    <row r="165" spans="1:40" x14ac:dyDescent="0.25">
      <c r="A165">
        <v>164</v>
      </c>
      <c r="B165">
        <v>3.3711908021143898E-4</v>
      </c>
      <c r="C165" s="16">
        <v>5.9882365266975303E-9</v>
      </c>
      <c r="D165">
        <v>1.5410612295180301E-3</v>
      </c>
      <c r="E165" s="16">
        <v>1.8454075714765502E-5</v>
      </c>
      <c r="F165" s="16">
        <v>1.47741947384669E-5</v>
      </c>
      <c r="G165" s="16">
        <v>1.8688417566911701E-6</v>
      </c>
      <c r="H165">
        <v>5.4335564064897899E-4</v>
      </c>
      <c r="J165">
        <v>0.95269924720639798</v>
      </c>
      <c r="K165">
        <f t="shared" si="26"/>
        <v>5.7049884310785926E-9</v>
      </c>
      <c r="L165">
        <f t="shared" si="27"/>
        <v>1.5724724725151285E-3</v>
      </c>
      <c r="M165" s="16">
        <f t="shared" si="28"/>
        <v>-8.9823431209225041E-4</v>
      </c>
      <c r="N165" s="16">
        <f t="shared" si="29"/>
        <v>9.9502438636001875E-2</v>
      </c>
      <c r="O165" s="16">
        <f t="shared" si="30"/>
        <v>6.5237164069864937E-3</v>
      </c>
      <c r="P165" s="16">
        <f t="shared" si="31"/>
        <v>0.35989896167317575</v>
      </c>
      <c r="Q165" s="16">
        <f t="shared" si="32"/>
        <v>0.5157992902957298</v>
      </c>
      <c r="R165" s="16">
        <f t="shared" si="33"/>
        <v>0.24940401177572577</v>
      </c>
      <c r="S165" s="16">
        <f t="shared" si="34"/>
        <v>4.7295742531605831E-3</v>
      </c>
      <c r="T165" s="16">
        <f t="shared" si="35"/>
        <v>0.51586888806430209</v>
      </c>
      <c r="U165" s="66">
        <f t="shared" si="36"/>
        <v>1.7517268811050823</v>
      </c>
      <c r="V165" s="66"/>
      <c r="AH165" s="16"/>
      <c r="AI165" s="16"/>
      <c r="AJ165" s="16"/>
      <c r="AK165" s="16"/>
      <c r="AL165" s="16"/>
      <c r="AM165" s="16"/>
    </row>
    <row r="166" spans="1:40" x14ac:dyDescent="0.25">
      <c r="A166">
        <v>165</v>
      </c>
      <c r="B166" s="16">
        <v>8.8963140497287196E-4</v>
      </c>
      <c r="C166" s="16">
        <v>8.2547547296288697E-9</v>
      </c>
      <c r="D166" s="16">
        <v>7.9081051257791498E-4</v>
      </c>
      <c r="E166" s="16">
        <v>1.31656401684028E-5</v>
      </c>
      <c r="F166" s="16">
        <v>5.4065194352308403E-6</v>
      </c>
      <c r="G166" s="16">
        <v>1.3441104772262399E-6</v>
      </c>
      <c r="H166">
        <v>3.8763028800331101E-4</v>
      </c>
      <c r="J166">
        <v>0.95646374806864998</v>
      </c>
      <c r="K166">
        <f t="shared" si="26"/>
        <v>7.8953736480882447E-9</v>
      </c>
      <c r="L166">
        <f t="shared" si="27"/>
        <v>8.0295940717087331E-4</v>
      </c>
      <c r="M166" s="16">
        <f t="shared" si="28"/>
        <v>9.7630340277487073E-4</v>
      </c>
      <c r="N166" s="16">
        <f t="shared" si="29"/>
        <v>0.65044412883685077</v>
      </c>
      <c r="O166" s="16">
        <f t="shared" si="30"/>
        <v>0.23993881713176088</v>
      </c>
      <c r="P166" s="16">
        <f t="shared" si="31"/>
        <v>3.2036595398870236E-2</v>
      </c>
      <c r="Q166" s="16">
        <f t="shared" si="32"/>
        <v>5.0987778785593685E-2</v>
      </c>
      <c r="R166" s="16">
        <f t="shared" si="33"/>
        <v>0.20367447858567161</v>
      </c>
      <c r="S166" s="16">
        <f t="shared" si="34"/>
        <v>0.10905916771938062</v>
      </c>
      <c r="T166" s="16">
        <f t="shared" si="35"/>
        <v>5.0982791874702983E-2</v>
      </c>
      <c r="U166" s="66">
        <f t="shared" si="36"/>
        <v>1.3371237583328308</v>
      </c>
      <c r="V166" s="66"/>
      <c r="AI166" s="16"/>
      <c r="AL166" s="16"/>
      <c r="AM166" s="16"/>
    </row>
    <row r="167" spans="1:40" x14ac:dyDescent="0.25">
      <c r="A167">
        <v>166</v>
      </c>
      <c r="B167" s="16">
        <v>8.5035271600209395E-4</v>
      </c>
      <c r="C167" s="16">
        <v>6.71280018405596E-9</v>
      </c>
      <c r="D167" s="16">
        <v>6.7087316974862097E-4</v>
      </c>
      <c r="E167" s="16">
        <v>9.0950389845851694E-6</v>
      </c>
      <c r="F167" s="16">
        <v>5.6245585651966199E-6</v>
      </c>
      <c r="G167" s="16">
        <v>1.65057100083566E-6</v>
      </c>
      <c r="H167" s="16">
        <v>2.6777982481314102E-4</v>
      </c>
      <c r="J167">
        <v>0.95707435578648303</v>
      </c>
      <c r="K167">
        <f t="shared" si="26"/>
        <v>6.4246489116787424E-9</v>
      </c>
      <c r="L167">
        <f t="shared" si="27"/>
        <v>6.8376614507966577E-4</v>
      </c>
      <c r="M167" s="16">
        <f t="shared" si="28"/>
        <v>1.0169392869245218E-3</v>
      </c>
      <c r="N167" s="16">
        <f t="shared" si="29"/>
        <v>0.52815272631685228</v>
      </c>
      <c r="O167" s="16">
        <f t="shared" si="30"/>
        <v>4.4749298398116526E-2</v>
      </c>
      <c r="P167" s="16">
        <f t="shared" si="31"/>
        <v>9.2115623773386363E-2</v>
      </c>
      <c r="Q167" s="16">
        <f t="shared" si="32"/>
        <v>2.3468430198082708E-2</v>
      </c>
      <c r="R167" s="16">
        <f t="shared" si="33"/>
        <v>0.18419095024945709</v>
      </c>
      <c r="S167" s="16">
        <f t="shared" si="34"/>
        <v>3.151845558006143E-2</v>
      </c>
      <c r="T167" s="16">
        <f t="shared" si="35"/>
        <v>2.3472222054232696E-2</v>
      </c>
      <c r="U167" s="66">
        <f t="shared" si="36"/>
        <v>0.92766770657018904</v>
      </c>
      <c r="V167" s="66"/>
      <c r="AH167" s="16"/>
      <c r="AI167" s="16"/>
      <c r="AJ167" s="16"/>
      <c r="AK167" s="16"/>
      <c r="AL167" s="16"/>
      <c r="AM167" s="16"/>
      <c r="AN167" s="16"/>
    </row>
    <row r="168" spans="1:40" x14ac:dyDescent="0.25">
      <c r="A168">
        <v>167</v>
      </c>
      <c r="B168">
        <v>6.8376085551454099E-4</v>
      </c>
      <c r="C168" s="16">
        <v>5.7683473946011003E-9</v>
      </c>
      <c r="D168">
        <v>7.1785765702882004E-4</v>
      </c>
      <c r="E168" s="16">
        <v>8.3576498040260099E-6</v>
      </c>
      <c r="F168" s="16">
        <v>7.01251950306392E-6</v>
      </c>
      <c r="G168" s="16">
        <v>1.9220083132411998E-6</v>
      </c>
      <c r="H168">
        <v>2.4606992700363701E-4</v>
      </c>
      <c r="J168">
        <v>0.95680127011425997</v>
      </c>
      <c r="K168">
        <f t="shared" si="26"/>
        <v>5.5191621136146154E-9</v>
      </c>
      <c r="L168">
        <f t="shared" si="27"/>
        <v>7.3379893600079447E-4</v>
      </c>
      <c r="M168" s="16">
        <f t="shared" si="28"/>
        <v>6.3372277502828751E-4</v>
      </c>
      <c r="N168" s="16">
        <f t="shared" si="29"/>
        <v>0.15089869263521188</v>
      </c>
      <c r="O168" s="16">
        <f t="shared" si="30"/>
        <v>1.6878517790752552E-3</v>
      </c>
      <c r="P168" s="16">
        <f t="shared" si="31"/>
        <v>6.4885686282595195E-2</v>
      </c>
      <c r="Q168" s="16">
        <f t="shared" si="32"/>
        <v>4.9217293953157069E-2</v>
      </c>
      <c r="R168" s="16">
        <f t="shared" si="33"/>
        <v>8.3124579129637444E-2</v>
      </c>
      <c r="S168" s="16">
        <f t="shared" si="34"/>
        <v>1.7875521495985781E-3</v>
      </c>
      <c r="T168" s="16">
        <f t="shared" si="35"/>
        <v>4.9221479225716146E-2</v>
      </c>
      <c r="U168" s="66">
        <f t="shared" si="36"/>
        <v>0.40082313515499157</v>
      </c>
      <c r="V168" s="66"/>
      <c r="AI168" s="16"/>
      <c r="AL168" s="16"/>
      <c r="AM168" s="16"/>
    </row>
    <row r="169" spans="1:40" x14ac:dyDescent="0.25">
      <c r="A169">
        <v>168</v>
      </c>
      <c r="B169" s="16">
        <v>4.0849276984619498E-4</v>
      </c>
      <c r="C169" s="16">
        <v>4.4659484503515404E-9</v>
      </c>
      <c r="D169" s="16">
        <v>9.3554607354866097E-4</v>
      </c>
      <c r="E169" s="16">
        <v>8.4101400649531601E-6</v>
      </c>
      <c r="F169" s="16">
        <v>1.18684509246624E-5</v>
      </c>
      <c r="G169" s="16">
        <v>2.4892891184677601E-6</v>
      </c>
      <c r="H169">
        <v>2.47618148454243E-4</v>
      </c>
      <c r="J169">
        <v>0.95560255621859302</v>
      </c>
      <c r="K169">
        <f t="shared" si="26"/>
        <v>4.2676717550963964E-9</v>
      </c>
      <c r="L169">
        <f t="shared" si="27"/>
        <v>9.6176779856800316E-4</v>
      </c>
      <c r="M169" s="16">
        <f t="shared" si="28"/>
        <v>-1.4478225887561323E-4</v>
      </c>
      <c r="N169" s="16">
        <f t="shared" si="29"/>
        <v>2.9072774455135033E-2</v>
      </c>
      <c r="O169" s="16">
        <f t="shared" si="30"/>
        <v>3.7626777089292851E-2</v>
      </c>
      <c r="P169" s="16">
        <f t="shared" si="31"/>
        <v>8.2509972433679555E-4</v>
      </c>
      <c r="Q169" s="16">
        <f t="shared" si="32"/>
        <v>4.7072740960624332E-2</v>
      </c>
      <c r="R169" s="16">
        <f t="shared" si="33"/>
        <v>4.1822496449505406E-2</v>
      </c>
      <c r="S169" s="16">
        <f t="shared" si="34"/>
        <v>5.7788213704344914E-2</v>
      </c>
      <c r="T169" s="16">
        <f t="shared" si="35"/>
        <v>4.707304763072933E-2</v>
      </c>
      <c r="U169" s="66">
        <f t="shared" si="36"/>
        <v>0.26128115001396868</v>
      </c>
      <c r="V169" s="66"/>
      <c r="AH169" s="16"/>
      <c r="AI169" s="16"/>
      <c r="AJ169" s="16"/>
      <c r="AK169" s="16"/>
      <c r="AL169" s="16"/>
      <c r="AM169" s="16"/>
    </row>
    <row r="170" spans="1:40" x14ac:dyDescent="0.25">
      <c r="A170">
        <v>169</v>
      </c>
      <c r="B170">
        <v>3.4132855177779198E-4</v>
      </c>
      <c r="C170" s="16">
        <v>4.1351700219899298E-9</v>
      </c>
      <c r="D170">
        <v>1.03943234944983E-3</v>
      </c>
      <c r="E170" s="16">
        <v>8.6410985892692498E-6</v>
      </c>
      <c r="F170" s="16">
        <v>1.42771855018628E-5</v>
      </c>
      <c r="G170" s="16">
        <v>2.69182308563774E-6</v>
      </c>
      <c r="H170">
        <v>2.54419581942642E-4</v>
      </c>
      <c r="J170">
        <v>0.95504565358835003</v>
      </c>
      <c r="K170">
        <f t="shared" si="26"/>
        <v>3.9492761563503241E-9</v>
      </c>
      <c r="L170">
        <f t="shared" si="27"/>
        <v>1.0706744083691716E-3</v>
      </c>
      <c r="M170" s="16">
        <f t="shared" si="28"/>
        <v>-3.8801730481358751E-4</v>
      </c>
      <c r="N170" s="16">
        <f t="shared" si="29"/>
        <v>9.4182849702655586E-2</v>
      </c>
      <c r="O170" s="16">
        <f t="shared" si="30"/>
        <v>6.4351419015543351E-2</v>
      </c>
      <c r="P170" s="16">
        <f t="shared" si="31"/>
        <v>6.2614367072160023E-3</v>
      </c>
      <c r="Q170" s="16">
        <f t="shared" si="32"/>
        <v>3.8204153339926841E-2</v>
      </c>
      <c r="R170" s="16">
        <f t="shared" si="33"/>
        <v>0.20156793400749656</v>
      </c>
      <c r="S170" s="16">
        <f t="shared" si="34"/>
        <v>0.11649440103115946</v>
      </c>
      <c r="T170" s="16">
        <f t="shared" si="35"/>
        <v>3.8202748893575451E-2</v>
      </c>
      <c r="U170" s="66">
        <f t="shared" si="36"/>
        <v>0.55926494269757321</v>
      </c>
      <c r="V170" s="66"/>
      <c r="AI170" s="16"/>
      <c r="AL170" s="16"/>
      <c r="AM170" s="16"/>
    </row>
    <row r="171" spans="1:40" x14ac:dyDescent="0.25">
      <c r="A171">
        <v>170</v>
      </c>
      <c r="B171">
        <v>5.9913489346293805E-4</v>
      </c>
      <c r="C171" s="16">
        <v>7.6273598072018595E-9</v>
      </c>
      <c r="D171">
        <v>1.09295024760354E-3</v>
      </c>
      <c r="E171" s="16">
        <v>1.6754149325876899E-5</v>
      </c>
      <c r="F171" s="16">
        <v>8.1438706443447304E-6</v>
      </c>
      <c r="G171" s="16">
        <v>1.45981789123754E-6</v>
      </c>
      <c r="H171">
        <v>4.9329251451979005E-4</v>
      </c>
      <c r="J171">
        <v>0.954911304655645</v>
      </c>
      <c r="K171">
        <f t="shared" si="26"/>
        <v>7.2834521045731565E-9</v>
      </c>
      <c r="L171">
        <f t="shared" si="27"/>
        <v>1.1106901794236599E-3</v>
      </c>
      <c r="M171" s="16">
        <f t="shared" si="28"/>
        <v>8.7579607502216239E-5</v>
      </c>
      <c r="N171" s="16">
        <f t="shared" si="29"/>
        <v>4.6921557203456039E-2</v>
      </c>
      <c r="O171" s="16">
        <f t="shared" si="30"/>
        <v>0.14182902463964714</v>
      </c>
      <c r="P171" s="16">
        <f t="shared" si="31"/>
        <v>1.8141675486337355E-2</v>
      </c>
      <c r="Q171" s="16">
        <f t="shared" si="32"/>
        <v>0.31350786992122803</v>
      </c>
      <c r="R171" s="16">
        <f t="shared" si="33"/>
        <v>3.0100430544549316E-2</v>
      </c>
      <c r="S171" s="16">
        <f t="shared" si="34"/>
        <v>7.4302607163848636E-2</v>
      </c>
      <c r="T171" s="16">
        <f t="shared" si="35"/>
        <v>0.3135179590648729</v>
      </c>
      <c r="U171" s="66">
        <f t="shared" si="36"/>
        <v>0.93832112402393941</v>
      </c>
      <c r="V171" s="66"/>
      <c r="AI171" s="16"/>
      <c r="AK171" s="16"/>
      <c r="AL171" s="16"/>
      <c r="AM171" s="16"/>
    </row>
    <row r="172" spans="1:40" x14ac:dyDescent="0.25">
      <c r="A172">
        <v>171</v>
      </c>
      <c r="B172">
        <v>4.8179334203431699E-4</v>
      </c>
      <c r="C172" s="16">
        <v>5.6266544307121801E-9</v>
      </c>
      <c r="D172">
        <v>1.00070044682601E-3</v>
      </c>
      <c r="E172" s="16">
        <v>1.13266597326598E-5</v>
      </c>
      <c r="F172" s="16">
        <v>1.00891300749429E-5</v>
      </c>
      <c r="G172" s="16">
        <v>1.9770542793588302E-6</v>
      </c>
      <c r="H172">
        <v>3.33489585811201E-4</v>
      </c>
      <c r="J172">
        <v>0.95531956382261396</v>
      </c>
      <c r="K172">
        <f t="shared" si="26"/>
        <v>5.3752530565285385E-9</v>
      </c>
      <c r="L172">
        <f t="shared" si="27"/>
        <v>1.0228501346008238E-3</v>
      </c>
      <c r="M172" s="16">
        <f t="shared" si="28"/>
        <v>-5.926345053218995E-5</v>
      </c>
      <c r="N172" s="16">
        <f t="shared" si="29"/>
        <v>4.6924107019164104E-4</v>
      </c>
      <c r="O172" s="16">
        <f t="shared" si="30"/>
        <v>2.4057341055551293E-4</v>
      </c>
      <c r="P172" s="16">
        <f t="shared" si="31"/>
        <v>1.5146208750274549E-3</v>
      </c>
      <c r="Q172" s="16">
        <f t="shared" si="32"/>
        <v>2.9794103332593169E-3</v>
      </c>
      <c r="R172" s="16">
        <f t="shared" si="33"/>
        <v>5.7244181592444002E-4</v>
      </c>
      <c r="S172" s="16">
        <f t="shared" si="34"/>
        <v>2.2053770557587678E-4</v>
      </c>
      <c r="T172" s="16">
        <f t="shared" si="35"/>
        <v>2.9796190378151215E-3</v>
      </c>
      <c r="U172" s="66">
        <f t="shared" si="36"/>
        <v>8.9764442483493637E-3</v>
      </c>
      <c r="V172" s="66"/>
      <c r="AI172" s="16"/>
      <c r="AL172" s="16"/>
      <c r="AM172" s="16"/>
    </row>
    <row r="173" spans="1:40" x14ac:dyDescent="0.25">
      <c r="A173">
        <v>172</v>
      </c>
      <c r="B173">
        <v>9.1484556130335705E-4</v>
      </c>
      <c r="C173" s="16">
        <v>6.1727056229259101E-9</v>
      </c>
      <c r="D173">
        <v>5.7199813231259198E-4</v>
      </c>
      <c r="E173" s="16">
        <v>7.1390891308788104E-6</v>
      </c>
      <c r="F173" s="16">
        <v>5.2028324327030698E-6</v>
      </c>
      <c r="G173" s="16">
        <v>1.79285403614753E-6</v>
      </c>
      <c r="H173">
        <v>2.1019095996937601E-4</v>
      </c>
      <c r="J173">
        <v>0.95760081605574898</v>
      </c>
      <c r="K173">
        <f t="shared" si="26"/>
        <v>5.9109879417857618E-9</v>
      </c>
      <c r="L173">
        <f t="shared" si="27"/>
        <v>5.8419047850852268E-4</v>
      </c>
      <c r="M173" s="16">
        <f t="shared" si="28"/>
        <v>1.2455006440981911E-3</v>
      </c>
      <c r="N173" s="16">
        <f t="shared" si="29"/>
        <v>0.73565181807612967</v>
      </c>
      <c r="O173" s="16">
        <f t="shared" si="30"/>
        <v>1.3010344483651196E-2</v>
      </c>
      <c r="P173" s="16">
        <f t="shared" si="31"/>
        <v>0.16496328559865955</v>
      </c>
      <c r="Q173" s="16">
        <f t="shared" si="32"/>
        <v>0.11242974480323037</v>
      </c>
      <c r="R173" s="16">
        <f t="shared" si="33"/>
        <v>0.22276028592960956</v>
      </c>
      <c r="S173" s="16">
        <f t="shared" si="34"/>
        <v>1.1371223916869247E-2</v>
      </c>
      <c r="T173" s="16">
        <f t="shared" si="35"/>
        <v>0.11243837219376084</v>
      </c>
      <c r="U173" s="66">
        <f t="shared" si="36"/>
        <v>1.3726250750019104</v>
      </c>
      <c r="V173" s="66"/>
      <c r="AI173" s="16"/>
      <c r="AL173" s="16"/>
      <c r="AM173" s="16"/>
    </row>
    <row r="174" spans="1:40" x14ac:dyDescent="0.25">
      <c r="A174">
        <v>173</v>
      </c>
      <c r="B174">
        <v>7.4537083183366497E-4</v>
      </c>
      <c r="C174" s="16">
        <v>6.0460731064181599E-9</v>
      </c>
      <c r="D174">
        <v>6.8971724564528196E-4</v>
      </c>
      <c r="E174" s="16">
        <v>8.4196239007710597E-6</v>
      </c>
      <c r="F174" s="16">
        <v>6.42355272937032E-6</v>
      </c>
      <c r="G174" s="16">
        <v>1.83306514476132E-6</v>
      </c>
      <c r="H174">
        <v>2.47894240143294E-4</v>
      </c>
      <c r="J174">
        <v>0.95695912532123795</v>
      </c>
      <c r="K174">
        <f t="shared" si="26"/>
        <v>5.7858448315461819E-9</v>
      </c>
      <c r="L174">
        <f t="shared" si="27"/>
        <v>7.043913701756775E-4</v>
      </c>
      <c r="M174" s="16">
        <f t="shared" si="28"/>
        <v>7.8635029349165232E-4</v>
      </c>
      <c r="N174" s="16">
        <f t="shared" si="29"/>
        <v>0.26374706778788876</v>
      </c>
      <c r="O174" s="16">
        <f t="shared" si="30"/>
        <v>8.3188981805101554E-3</v>
      </c>
      <c r="P174" s="16">
        <f t="shared" si="31"/>
        <v>8.0622951083245256E-2</v>
      </c>
      <c r="Q174" s="16">
        <f t="shared" si="32"/>
        <v>4.6690362498223822E-2</v>
      </c>
      <c r="R174" s="16">
        <f t="shared" si="33"/>
        <v>0.12116414333355371</v>
      </c>
      <c r="S174" s="16">
        <f t="shared" si="34"/>
        <v>7.4994014239951551E-3</v>
      </c>
      <c r="T174" s="16">
        <f t="shared" si="35"/>
        <v>4.6694958260472604E-2</v>
      </c>
      <c r="U174" s="66">
        <f t="shared" si="36"/>
        <v>0.57473778256788954</v>
      </c>
      <c r="V174" s="66"/>
      <c r="AI174" s="16"/>
      <c r="AK174" s="16"/>
      <c r="AL174" s="16"/>
      <c r="AM174" s="16"/>
    </row>
    <row r="175" spans="1:40" x14ac:dyDescent="0.25">
      <c r="A175">
        <v>174</v>
      </c>
      <c r="B175">
        <v>2.19636418311043E-4</v>
      </c>
      <c r="C175" s="16">
        <v>3.31965151347998E-9</v>
      </c>
      <c r="D175">
        <v>1.3055087717569499E-3</v>
      </c>
      <c r="E175" s="16">
        <v>8.6847726022542392E-6</v>
      </c>
      <c r="F175" s="16">
        <v>2.2481858581219901E-5</v>
      </c>
      <c r="G175" s="16">
        <v>3.36399956638799E-6</v>
      </c>
      <c r="H175">
        <v>2.55709090294425E-4</v>
      </c>
      <c r="J175">
        <v>0.95362606515388304</v>
      </c>
      <c r="K175">
        <f t="shared" si="26"/>
        <v>3.1657062104820458E-9</v>
      </c>
      <c r="L175">
        <f t="shared" si="27"/>
        <v>1.3538331688342641E-3</v>
      </c>
      <c r="M175" s="16">
        <f t="shared" si="28"/>
        <v>-9.1456033221217826E-4</v>
      </c>
      <c r="N175" s="16">
        <f t="shared" si="29"/>
        <v>0.30691869157458335</v>
      </c>
      <c r="O175" s="16">
        <f t="shared" si="30"/>
        <v>0.16069059231403668</v>
      </c>
      <c r="P175" s="16">
        <f t="shared" si="31"/>
        <v>0.12628596739238751</v>
      </c>
      <c r="Q175" s="16">
        <f t="shared" si="32"/>
        <v>3.6631088934808292E-2</v>
      </c>
      <c r="R175" s="16">
        <f t="shared" si="33"/>
        <v>1.6425988810948384</v>
      </c>
      <c r="S175" s="16">
        <f t="shared" si="34"/>
        <v>0.45731762994905334</v>
      </c>
      <c r="T175" s="16">
        <f t="shared" si="35"/>
        <v>3.6625330119886869E-2</v>
      </c>
      <c r="U175" s="66">
        <f t="shared" si="36"/>
        <v>2.7670681813795941</v>
      </c>
      <c r="V175" s="66"/>
      <c r="AI175" s="16"/>
      <c r="AL175" s="16"/>
      <c r="AM175" s="16"/>
    </row>
    <row r="176" spans="1:40" x14ac:dyDescent="0.25">
      <c r="A176">
        <v>175</v>
      </c>
      <c r="B176" s="16">
        <v>3.2632516673331198E-4</v>
      </c>
      <c r="C176" s="16">
        <v>4.8456971852587997E-9</v>
      </c>
      <c r="D176" s="16">
        <v>1.2810626559321E-3</v>
      </c>
      <c r="E176" s="16">
        <v>1.24469925288269E-5</v>
      </c>
      <c r="F176" s="16">
        <v>1.50956681826693E-5</v>
      </c>
      <c r="G176" s="16">
        <v>2.3032321807810102E-6</v>
      </c>
      <c r="H176">
        <v>3.66480622046086E-4</v>
      </c>
      <c r="J176">
        <v>0.95388202043813497</v>
      </c>
      <c r="K176">
        <f t="shared" si="26"/>
        <v>4.6222234215060475E-9</v>
      </c>
      <c r="L176">
        <f t="shared" si="27"/>
        <v>1.3135523787810343E-3</v>
      </c>
      <c r="M176" s="16">
        <f t="shared" si="28"/>
        <v>-6.6090204531441042E-4</v>
      </c>
      <c r="N176" s="16">
        <f t="shared" si="29"/>
        <v>0.11381067775769402</v>
      </c>
      <c r="O176" s="16">
        <f t="shared" si="30"/>
        <v>1.5734786564463903E-2</v>
      </c>
      <c r="P176" s="16">
        <f t="shared" si="31"/>
        <v>0.1088918384801762</v>
      </c>
      <c r="Q176" s="16">
        <f t="shared" si="32"/>
        <v>2.524732720650159E-2</v>
      </c>
      <c r="R176" s="16">
        <f t="shared" si="33"/>
        <v>0.28305523669192839</v>
      </c>
      <c r="S176" s="16">
        <f t="shared" si="34"/>
        <v>2.1809733236914559E-2</v>
      </c>
      <c r="T176" s="16">
        <f t="shared" si="35"/>
        <v>2.5253222854338387E-2</v>
      </c>
      <c r="U176" s="66">
        <f t="shared" si="36"/>
        <v>0.59380282279201713</v>
      </c>
      <c r="V176" s="66"/>
      <c r="AI176" s="16"/>
      <c r="AL176" s="16"/>
      <c r="AM176" s="16"/>
    </row>
    <row r="177" spans="1:40" x14ac:dyDescent="0.25">
      <c r="A177">
        <v>176</v>
      </c>
      <c r="B177">
        <v>5.7585666060864604E-4</v>
      </c>
      <c r="C177" s="16">
        <v>6.3122859524762899E-9</v>
      </c>
      <c r="D177">
        <v>9.3774169166571805E-4</v>
      </c>
      <c r="E177" s="16">
        <v>1.1916644227851199E-5</v>
      </c>
      <c r="F177" s="16">
        <v>8.4143167009919095E-6</v>
      </c>
      <c r="G177" s="16">
        <v>1.76092963954882E-6</v>
      </c>
      <c r="H177">
        <v>3.50859276614157E-4</v>
      </c>
      <c r="J177">
        <v>0.95566365954647403</v>
      </c>
      <c r="K177">
        <f t="shared" si="26"/>
        <v>6.0324222934472915E-9</v>
      </c>
      <c r="L177">
        <f t="shared" si="27"/>
        <v>9.5632494242129816E-4</v>
      </c>
      <c r="M177" s="16">
        <f t="shared" si="28"/>
        <v>1.9538837879599382E-4</v>
      </c>
      <c r="N177" s="16">
        <f t="shared" si="29"/>
        <v>2.8677612111154785E-2</v>
      </c>
      <c r="O177" s="16">
        <f t="shared" si="30"/>
        <v>1.9391857150930881E-2</v>
      </c>
      <c r="P177" s="16">
        <f t="shared" si="31"/>
        <v>6.9934216824661178E-4</v>
      </c>
      <c r="Q177" s="16">
        <f t="shared" si="32"/>
        <v>1.1993596445697963E-2</v>
      </c>
      <c r="R177" s="16">
        <f t="shared" si="33"/>
        <v>2.1329937636390059E-2</v>
      </c>
      <c r="S177" s="16">
        <f t="shared" si="34"/>
        <v>1.5016933615943407E-2</v>
      </c>
      <c r="T177" s="16">
        <f t="shared" si="35"/>
        <v>1.1993235451193032E-2</v>
      </c>
      <c r="U177" s="66">
        <f t="shared" si="36"/>
        <v>0.10910251457955673</v>
      </c>
      <c r="V177" s="66"/>
      <c r="AI177" s="16"/>
      <c r="AL177" s="16"/>
      <c r="AM177" s="16"/>
    </row>
    <row r="178" spans="1:40" x14ac:dyDescent="0.25">
      <c r="A178">
        <v>177</v>
      </c>
      <c r="B178">
        <v>4.7359578858567798E-4</v>
      </c>
      <c r="C178" s="16">
        <v>5.96214697054943E-9</v>
      </c>
      <c r="D178">
        <v>1.08072204969098E-3</v>
      </c>
      <c r="E178" s="16">
        <v>1.2950291678965601E-5</v>
      </c>
      <c r="F178" s="16">
        <v>1.0301148061398E-5</v>
      </c>
      <c r="G178" s="16">
        <v>1.86747574269197E-6</v>
      </c>
      <c r="H178">
        <v>3.81295454604297E-4</v>
      </c>
      <c r="J178">
        <v>0.95492672369891596</v>
      </c>
      <c r="K178">
        <f t="shared" si="26"/>
        <v>5.6934134727981841E-9</v>
      </c>
      <c r="L178">
        <f t="shared" si="27"/>
        <v>1.1031858594094974E-3</v>
      </c>
      <c r="M178" s="16">
        <f t="shared" si="28"/>
        <v>-1.559942822381414E-4</v>
      </c>
      <c r="N178" s="16">
        <f t="shared" si="29"/>
        <v>1.4675081503673375E-3</v>
      </c>
      <c r="O178" s="16">
        <f t="shared" si="30"/>
        <v>5.7852496311567234E-3</v>
      </c>
      <c r="P178" s="16">
        <f t="shared" si="31"/>
        <v>1.4882983255610964E-2</v>
      </c>
      <c r="Q178" s="16">
        <f t="shared" si="32"/>
        <v>4.2334882820526581E-2</v>
      </c>
      <c r="R178" s="16">
        <f t="shared" si="33"/>
        <v>2.0650699143701635E-3</v>
      </c>
      <c r="S178" s="16">
        <f t="shared" si="34"/>
        <v>4.8236599569524627E-3</v>
      </c>
      <c r="T178" s="16">
        <f t="shared" si="35"/>
        <v>4.2337673833839275E-2</v>
      </c>
      <c r="U178" s="66">
        <f t="shared" si="36"/>
        <v>0.11369702756282352</v>
      </c>
      <c r="V178" s="66"/>
      <c r="AI178" s="16"/>
      <c r="AL178" s="16"/>
      <c r="AM178" s="16"/>
    </row>
    <row r="179" spans="1:40" x14ac:dyDescent="0.25">
      <c r="A179">
        <v>178</v>
      </c>
      <c r="B179">
        <v>1.70122266438994E-3</v>
      </c>
      <c r="C179" s="16">
        <v>6.1764688850308201E-9</v>
      </c>
      <c r="D179">
        <v>3.05642372002238E-4</v>
      </c>
      <c r="E179" s="16">
        <v>3.8298420938743399E-6</v>
      </c>
      <c r="F179" s="16">
        <v>2.7597329786803398E-6</v>
      </c>
      <c r="G179" s="16">
        <v>1.7857118294282299E-6</v>
      </c>
      <c r="H179">
        <v>1.12757759270756E-4</v>
      </c>
      <c r="J179">
        <v>0.95910006044984797</v>
      </c>
      <c r="K179">
        <f t="shared" si="26"/>
        <v>5.9238516809996643E-9</v>
      </c>
      <c r="L179">
        <f t="shared" si="27"/>
        <v>3.129413733201419E-4</v>
      </c>
      <c r="M179" s="16">
        <f t="shared" si="28"/>
        <v>3.0895039554597382E-3</v>
      </c>
      <c r="N179" s="16">
        <f t="shared" si="29"/>
        <v>6.0247304740411654</v>
      </c>
      <c r="O179" s="16">
        <f t="shared" si="30"/>
        <v>1.3165749171127693E-2</v>
      </c>
      <c r="P179" s="16">
        <f t="shared" si="31"/>
        <v>0.46605861900971918</v>
      </c>
      <c r="Q179" s="16">
        <f t="shared" si="32"/>
        <v>0.4139859139922808</v>
      </c>
      <c r="R179" s="16">
        <f t="shared" si="33"/>
        <v>0.51828507383207334</v>
      </c>
      <c r="S179" s="16">
        <f t="shared" si="34"/>
        <v>1.2142903301210536E-2</v>
      </c>
      <c r="T179" s="16">
        <f t="shared" si="35"/>
        <v>0.41400077596925672</v>
      </c>
      <c r="U179" s="66">
        <f t="shared" si="36"/>
        <v>7.8623695093168333</v>
      </c>
      <c r="V179" s="66"/>
      <c r="AI179" s="16"/>
      <c r="AL179" s="16"/>
      <c r="AM179" s="16"/>
    </row>
    <row r="180" spans="1:40" x14ac:dyDescent="0.25">
      <c r="A180">
        <v>179</v>
      </c>
      <c r="B180">
        <v>6.5729280376235905E-4</v>
      </c>
      <c r="C180" s="16">
        <v>5.7600229189672E-9</v>
      </c>
      <c r="D180">
        <v>7.4621691938871703E-4</v>
      </c>
      <c r="E180" s="16">
        <v>8.6723330966765902E-6</v>
      </c>
      <c r="F180" s="16">
        <v>7.3050887234979499E-6</v>
      </c>
      <c r="G180" s="16">
        <v>1.9254478821944801E-6</v>
      </c>
      <c r="H180">
        <v>2.5533533911855798E-4</v>
      </c>
      <c r="J180">
        <v>0.956649647738676</v>
      </c>
      <c r="K180">
        <f t="shared" si="26"/>
        <v>5.5103238963966723E-9</v>
      </c>
      <c r="L180">
        <f t="shared" si="27"/>
        <v>7.6274678469498848E-4</v>
      </c>
      <c r="M180" s="16">
        <f t="shared" si="28"/>
        <v>5.5183882282972962E-4</v>
      </c>
      <c r="N180" s="16">
        <f t="shared" si="29"/>
        <v>0.11203099711303688</v>
      </c>
      <c r="O180" s="16">
        <f t="shared" si="30"/>
        <v>1.5666598700092677E-3</v>
      </c>
      <c r="P180" s="16">
        <f t="shared" si="31"/>
        <v>5.0753043011650838E-2</v>
      </c>
      <c r="Q180" s="16">
        <f t="shared" si="32"/>
        <v>3.7075770790202897E-2</v>
      </c>
      <c r="R180" s="16">
        <f t="shared" si="33"/>
        <v>6.6884855968097748E-2</v>
      </c>
      <c r="S180" s="16">
        <f t="shared" si="34"/>
        <v>1.6455634262533109E-3</v>
      </c>
      <c r="T180" s="16">
        <f t="shared" si="35"/>
        <v>3.7079106621077849E-2</v>
      </c>
      <c r="U180" s="66">
        <f t="shared" si="36"/>
        <v>0.30703599680032878</v>
      </c>
      <c r="V180" s="66"/>
      <c r="AI180" s="16"/>
      <c r="AL180" s="16"/>
      <c r="AM180" s="16"/>
    </row>
    <row r="181" spans="1:40" x14ac:dyDescent="0.25">
      <c r="A181">
        <v>180</v>
      </c>
      <c r="B181">
        <v>2.9708174414711999E-4</v>
      </c>
      <c r="C181" s="16">
        <v>3.57517908380952E-9</v>
      </c>
      <c r="D181">
        <v>1.0325660860048399E-3</v>
      </c>
      <c r="E181" s="16">
        <v>7.4213890056367702E-6</v>
      </c>
      <c r="F181" s="16">
        <v>1.64051261301167E-5</v>
      </c>
      <c r="G181" s="16">
        <v>3.1135225195798698E-6</v>
      </c>
      <c r="H181">
        <v>2.1850773405525999E-4</v>
      </c>
      <c r="J181">
        <v>0.95503562568290001</v>
      </c>
      <c r="K181">
        <f t="shared" si="26"/>
        <v>3.4144233932344423E-9</v>
      </c>
      <c r="L181">
        <f t="shared" si="27"/>
        <v>1.0684862856055694E-3</v>
      </c>
      <c r="M181" s="16">
        <f t="shared" si="28"/>
        <v>-4.7432279731132943E-4</v>
      </c>
      <c r="N181" s="16">
        <f t="shared" si="29"/>
        <v>0.15740309542925116</v>
      </c>
      <c r="O181" s="16">
        <f t="shared" si="30"/>
        <v>0.12584341723910075</v>
      </c>
      <c r="P181" s="16">
        <f t="shared" si="31"/>
        <v>5.1841077242217384E-3</v>
      </c>
      <c r="Q181" s="16">
        <f t="shared" si="32"/>
        <v>9.5494311146820138E-2</v>
      </c>
      <c r="R181" s="16">
        <f t="shared" si="33"/>
        <v>0.44212344856621366</v>
      </c>
      <c r="S181" s="16">
        <f t="shared" si="34"/>
        <v>0.30408831890241095</v>
      </c>
      <c r="T181" s="16">
        <f t="shared" si="35"/>
        <v>9.5492362449689477E-2</v>
      </c>
      <c r="U181" s="66">
        <f t="shared" si="36"/>
        <v>1.2256290614577079</v>
      </c>
      <c r="V181" s="66"/>
      <c r="AI181" s="16"/>
      <c r="AL181" s="16"/>
      <c r="AM181" s="16"/>
    </row>
    <row r="182" spans="1:40" x14ac:dyDescent="0.25">
      <c r="A182">
        <v>181</v>
      </c>
      <c r="B182">
        <v>2.6779710376859599E-4</v>
      </c>
      <c r="C182" s="16">
        <v>4.3342750089795097E-9</v>
      </c>
      <c r="D182">
        <v>1.40037315939095E-3</v>
      </c>
      <c r="E182" s="16">
        <v>1.2153250329835E-5</v>
      </c>
      <c r="F182" s="16">
        <v>1.85005649564132E-5</v>
      </c>
      <c r="G182" s="16">
        <v>2.5786352036316999E-6</v>
      </c>
      <c r="H182">
        <v>3.5783413025311999E-4</v>
      </c>
      <c r="J182">
        <v>0.95326633382778203</v>
      </c>
      <c r="K182">
        <f t="shared" si="26"/>
        <v>4.1317184476112742E-9</v>
      </c>
      <c r="L182">
        <f t="shared" si="27"/>
        <v>1.4399485902323991E-3</v>
      </c>
      <c r="M182" s="16">
        <f t="shared" si="28"/>
        <v>-9.0435438269520713E-4</v>
      </c>
      <c r="N182" s="16">
        <f t="shared" si="29"/>
        <v>0.20812436605768669</v>
      </c>
      <c r="O182" s="16">
        <f t="shared" si="30"/>
        <v>4.7411111669864572E-2</v>
      </c>
      <c r="P182" s="16">
        <f t="shared" si="31"/>
        <v>0.20598410388581601</v>
      </c>
      <c r="Q182" s="16">
        <f t="shared" si="32"/>
        <v>1.7304037214448415E-2</v>
      </c>
      <c r="R182" s="16">
        <f t="shared" si="33"/>
        <v>0.77015641926760536</v>
      </c>
      <c r="S182" s="16">
        <f t="shared" si="34"/>
        <v>8.1174957985191767E-2</v>
      </c>
      <c r="T182" s="16">
        <f t="shared" si="35"/>
        <v>1.731067512936639E-2</v>
      </c>
      <c r="U182" s="66">
        <f t="shared" si="36"/>
        <v>1.3474656712099791</v>
      </c>
      <c r="V182" s="66"/>
      <c r="AI182" s="16"/>
      <c r="AL182" s="16"/>
      <c r="AM182" s="16"/>
    </row>
    <row r="183" spans="1:40" x14ac:dyDescent="0.25">
      <c r="A183">
        <v>182</v>
      </c>
      <c r="B183">
        <v>5.5359584858394903E-4</v>
      </c>
      <c r="C183" s="16">
        <v>4.6273814354134597E-9</v>
      </c>
      <c r="D183">
        <v>7.1127699043742505E-4</v>
      </c>
      <c r="E183" s="16">
        <v>6.6430271739418896E-6</v>
      </c>
      <c r="F183" s="16">
        <v>8.6615487466625496E-6</v>
      </c>
      <c r="G183" s="16">
        <v>2.3959284826515801E-6</v>
      </c>
      <c r="H183">
        <v>1.9558719112011899E-4</v>
      </c>
      <c r="J183">
        <v>0.956798751292538</v>
      </c>
      <c r="K183">
        <f t="shared" si="26"/>
        <v>4.42747277915787E-9</v>
      </c>
      <c r="L183">
        <f t="shared" si="27"/>
        <v>7.3099138903196632E-4</v>
      </c>
      <c r="M183" s="16">
        <f t="shared" si="28"/>
        <v>3.7620030813593179E-4</v>
      </c>
      <c r="N183" s="16">
        <f t="shared" si="29"/>
        <v>1.5411101770482339E-2</v>
      </c>
      <c r="O183" s="16">
        <f t="shared" si="30"/>
        <v>2.7172378369365823E-2</v>
      </c>
      <c r="P183" s="16">
        <f t="shared" si="31"/>
        <v>6.8412941915553152E-2</v>
      </c>
      <c r="Q183" s="16">
        <f t="shared" si="32"/>
        <v>0.14553612278419109</v>
      </c>
      <c r="R183" s="16">
        <f t="shared" si="33"/>
        <v>1.4630507540735327E-2</v>
      </c>
      <c r="S183" s="16">
        <f t="shared" si="34"/>
        <v>3.7585954541558365E-2</v>
      </c>
      <c r="T183" s="16">
        <f t="shared" si="35"/>
        <v>0.14554183229329465</v>
      </c>
      <c r="U183" s="66">
        <f t="shared" si="36"/>
        <v>0.45429083921518076</v>
      </c>
      <c r="V183" s="66"/>
      <c r="AI183" s="16"/>
      <c r="AK183" s="16"/>
      <c r="AL183" s="16"/>
      <c r="AM183" s="16"/>
    </row>
    <row r="184" spans="1:40" x14ac:dyDescent="0.25">
      <c r="A184">
        <v>183</v>
      </c>
      <c r="B184">
        <v>2.8232042605000601E-4</v>
      </c>
      <c r="C184" s="16">
        <v>4.1834647488313901E-9</v>
      </c>
      <c r="D184">
        <v>1.2785825240146499E-3</v>
      </c>
      <c r="E184" s="16">
        <v>1.07243036409686E-5</v>
      </c>
      <c r="F184" s="16">
        <v>1.7454140644097801E-5</v>
      </c>
      <c r="G184" s="16">
        <v>2.6680367886850999E-6</v>
      </c>
      <c r="H184">
        <v>3.1575907336551401E-4</v>
      </c>
      <c r="J184">
        <v>0.95384786993265303</v>
      </c>
      <c r="K184">
        <f t="shared" si="26"/>
        <v>3.9903889396111628E-9</v>
      </c>
      <c r="L184">
        <f t="shared" si="27"/>
        <v>1.3161546586267817E-3</v>
      </c>
      <c r="M184" s="16">
        <f t="shared" si="28"/>
        <v>-7.5151380652676973E-4</v>
      </c>
      <c r="N184" s="16">
        <f t="shared" si="29"/>
        <v>0.18208584614494225</v>
      </c>
      <c r="O184" s="16">
        <f t="shared" si="30"/>
        <v>6.0005147282156626E-2</v>
      </c>
      <c r="P184" s="16">
        <f t="shared" si="31"/>
        <v>0.10719913070764085</v>
      </c>
      <c r="Q184" s="16">
        <f t="shared" si="32"/>
        <v>2.247611481506238E-6</v>
      </c>
      <c r="R184" s="16">
        <f t="shared" si="33"/>
        <v>0.59503642111445232</v>
      </c>
      <c r="S184" s="16">
        <f t="shared" si="34"/>
        <v>0.10854405630870209</v>
      </c>
      <c r="T184" s="16">
        <f t="shared" si="35"/>
        <v>2.1989186312558249E-6</v>
      </c>
      <c r="U184" s="66">
        <f t="shared" si="36"/>
        <v>1.0528750480880069</v>
      </c>
      <c r="V184" s="66"/>
      <c r="AI184" s="16"/>
      <c r="AK184" s="16"/>
      <c r="AL184" s="16"/>
      <c r="AM184" s="16"/>
    </row>
    <row r="185" spans="1:40" x14ac:dyDescent="0.25">
      <c r="A185">
        <v>184</v>
      </c>
      <c r="B185">
        <v>3.41731858562002E-4</v>
      </c>
      <c r="C185" s="16">
        <v>5.4576233242833004E-9</v>
      </c>
      <c r="D185">
        <v>1.3807276594563799E-3</v>
      </c>
      <c r="E185" s="16">
        <v>1.50941136831316E-5</v>
      </c>
      <c r="F185" s="16">
        <v>1.44754553534279E-5</v>
      </c>
      <c r="G185" s="16">
        <v>2.0470909231666699E-6</v>
      </c>
      <c r="H185">
        <v>4.4442265617340297E-4</v>
      </c>
      <c r="J185">
        <v>0.95343278982103397</v>
      </c>
      <c r="K185">
        <f t="shared" si="26"/>
        <v>5.2034770318637725E-9</v>
      </c>
      <c r="L185">
        <f t="shared" si="27"/>
        <v>1.4117202034630782E-3</v>
      </c>
      <c r="M185" s="16">
        <f t="shared" si="28"/>
        <v>-7.2825648633907409E-4</v>
      </c>
      <c r="N185" s="16">
        <f t="shared" si="29"/>
        <v>9.368085432461902E-2</v>
      </c>
      <c r="O185" s="16">
        <f t="shared" si="30"/>
        <v>2.2489982940131938E-4</v>
      </c>
      <c r="P185" s="16">
        <f t="shared" si="31"/>
        <v>0.18788664990279674</v>
      </c>
      <c r="Q185" s="16">
        <f t="shared" si="32"/>
        <v>0.16431500361884482</v>
      </c>
      <c r="R185" s="16">
        <f t="shared" si="33"/>
        <v>0.22004091528076644</v>
      </c>
      <c r="S185" s="16">
        <f t="shared" si="34"/>
        <v>4.0192861883037634E-4</v>
      </c>
      <c r="T185" s="16">
        <f t="shared" si="35"/>
        <v>0.16433845551955004</v>
      </c>
      <c r="U185" s="66">
        <f t="shared" si="36"/>
        <v>0.83088870709480878</v>
      </c>
      <c r="V185" s="66"/>
      <c r="AI185" s="16"/>
      <c r="AL185" s="16"/>
      <c r="AM185" s="16"/>
    </row>
    <row r="186" spans="1:40" x14ac:dyDescent="0.25">
      <c r="A186">
        <v>185</v>
      </c>
      <c r="B186">
        <v>2.6888965410531399E-4</v>
      </c>
      <c r="C186" s="16">
        <v>3.2969811375701901E-9</v>
      </c>
      <c r="D186">
        <v>1.0527128210128401E-3</v>
      </c>
      <c r="E186" s="16">
        <v>6.9753517613688202E-6</v>
      </c>
      <c r="F186" s="16">
        <v>1.8147395205275699E-5</v>
      </c>
      <c r="G186" s="16">
        <v>3.37726047002361E-6</v>
      </c>
      <c r="H186">
        <v>2.05375338267379E-4</v>
      </c>
      <c r="J186">
        <v>0.95490312293730095</v>
      </c>
      <c r="K186">
        <f t="shared" si="26"/>
        <v>3.1482975845311498E-9</v>
      </c>
      <c r="L186">
        <f t="shared" si="27"/>
        <v>1.0923815749122774E-3</v>
      </c>
      <c r="M186" s="16">
        <f t="shared" si="28"/>
        <v>-5.5460226670164966E-4</v>
      </c>
      <c r="N186" s="16">
        <f t="shared" si="29"/>
        <v>0.20610505244544028</v>
      </c>
      <c r="O186" s="16">
        <f t="shared" si="30"/>
        <v>0.16398766764970898</v>
      </c>
      <c r="P186" s="16">
        <f t="shared" si="31"/>
        <v>8.6335513636102493E-3</v>
      </c>
      <c r="Q186" s="16">
        <f t="shared" si="32"/>
        <v>0.12288561047076961</v>
      </c>
      <c r="R186" s="16">
        <f t="shared" si="33"/>
        <v>0.70853138973787921</v>
      </c>
      <c r="S186" s="16">
        <f t="shared" si="34"/>
        <v>0.46629837260351303</v>
      </c>
      <c r="T186" s="16">
        <f t="shared" si="35"/>
        <v>0.12288294428497269</v>
      </c>
      <c r="U186" s="66">
        <f t="shared" si="36"/>
        <v>1.7993245885558939</v>
      </c>
      <c r="V186" s="66"/>
      <c r="AI186" s="16"/>
      <c r="AL186" s="16"/>
      <c r="AM186" s="16"/>
    </row>
    <row r="187" spans="1:40" x14ac:dyDescent="0.25">
      <c r="A187">
        <v>186</v>
      </c>
      <c r="B187">
        <v>2.5159719314671802E-4</v>
      </c>
      <c r="C187" s="16">
        <v>4.6265194920438399E-9</v>
      </c>
      <c r="D187">
        <v>1.5979828738785699E-3</v>
      </c>
      <c r="E187" s="16">
        <v>1.4772600864061399E-5</v>
      </c>
      <c r="F187" s="16">
        <v>1.9860554954991001E-5</v>
      </c>
      <c r="G187" s="16">
        <v>2.4208285750383699E-6</v>
      </c>
      <c r="H187">
        <v>4.3496112270079298E-4</v>
      </c>
      <c r="J187">
        <v>0.95235158467072001</v>
      </c>
      <c r="K187">
        <f t="shared" si="26"/>
        <v>4.4060731697579253E-9</v>
      </c>
      <c r="L187">
        <f t="shared" si="27"/>
        <v>1.6401201858440985E-3</v>
      </c>
      <c r="M187" s="16">
        <f t="shared" si="28"/>
        <v>-1.1369257995506622E-3</v>
      </c>
      <c r="N187" s="16">
        <f t="shared" si="29"/>
        <v>0.23922107764125494</v>
      </c>
      <c r="O187" s="16">
        <f t="shared" si="30"/>
        <v>2.7223689499602396E-2</v>
      </c>
      <c r="P187" s="16">
        <f t="shared" si="31"/>
        <v>0.4342959337865635</v>
      </c>
      <c r="Q187" s="16">
        <f t="shared" si="32"/>
        <v>0.14094241777304073</v>
      </c>
      <c r="R187" s="16">
        <f t="shared" si="33"/>
        <v>1.0314601051929106</v>
      </c>
      <c r="S187" s="16">
        <f t="shared" si="34"/>
        <v>4.255081138224532E-2</v>
      </c>
      <c r="T187" s="16">
        <f t="shared" si="35"/>
        <v>0.14097533564187492</v>
      </c>
      <c r="U187" s="66">
        <f t="shared" si="36"/>
        <v>2.0566693709174926</v>
      </c>
      <c r="V187" s="66"/>
      <c r="AI187" s="16"/>
      <c r="AL187" s="16"/>
      <c r="AM187" s="16"/>
    </row>
    <row r="188" spans="1:40" x14ac:dyDescent="0.25">
      <c r="A188">
        <v>187</v>
      </c>
      <c r="B188">
        <v>3.29253657646517E-4</v>
      </c>
      <c r="C188" s="16">
        <v>3.9629141240527301E-9</v>
      </c>
      <c r="D188">
        <v>1.03255455889935E-3</v>
      </c>
      <c r="E188" s="16">
        <v>8.2267683996826992E-6</v>
      </c>
      <c r="F188" s="16">
        <v>1.47976691646582E-5</v>
      </c>
      <c r="G188" s="16">
        <v>2.8086831020127099E-6</v>
      </c>
      <c r="H188">
        <v>2.4222041828208699E-4</v>
      </c>
      <c r="J188">
        <v>0.95506836359474301</v>
      </c>
      <c r="K188">
        <f t="shared" si="26"/>
        <v>3.7848539075255356E-9</v>
      </c>
      <c r="L188">
        <f t="shared" si="27"/>
        <v>1.0649546174165551E-3</v>
      </c>
      <c r="M188" s="16">
        <f t="shared" si="28"/>
        <v>-4.0644730212352102E-4</v>
      </c>
      <c r="N188" s="16">
        <f t="shared" si="29"/>
        <v>0.10983373920178663</v>
      </c>
      <c r="O188" s="16">
        <f t="shared" si="30"/>
        <v>8.1091060605897949E-2</v>
      </c>
      <c r="P188" s="16">
        <f t="shared" si="31"/>
        <v>5.1823845530919255E-3</v>
      </c>
      <c r="Q188" s="16">
        <f t="shared" si="32"/>
        <v>5.4772662286481713E-2</v>
      </c>
      <c r="R188" s="16">
        <f t="shared" si="33"/>
        <v>0.25178921890148037</v>
      </c>
      <c r="S188" s="16">
        <f t="shared" si="34"/>
        <v>0.15963470694679996</v>
      </c>
      <c r="T188" s="16">
        <f t="shared" si="35"/>
        <v>5.4771140464811199E-2</v>
      </c>
      <c r="U188" s="66">
        <f t="shared" si="36"/>
        <v>0.71707491296034975</v>
      </c>
      <c r="V188" s="66"/>
      <c r="AI188" s="16"/>
      <c r="AK188" s="16"/>
      <c r="AL188" s="16"/>
      <c r="AM188" s="16"/>
    </row>
    <row r="189" spans="1:40" x14ac:dyDescent="0.25">
      <c r="A189">
        <v>188</v>
      </c>
      <c r="B189">
        <v>3.0782998346155999E-4</v>
      </c>
      <c r="C189" s="16">
        <v>4.1972454582981601E-9</v>
      </c>
      <c r="D189">
        <v>1.17358313058399E-3</v>
      </c>
      <c r="E189" s="16">
        <v>9.8877096135185199E-6</v>
      </c>
      <c r="F189" s="16">
        <v>1.59302234622664E-5</v>
      </c>
      <c r="G189" s="16">
        <v>2.6561012241032699E-6</v>
      </c>
      <c r="H189">
        <v>2.9112544324992899E-4</v>
      </c>
      <c r="J189">
        <v>0.95437049473399704</v>
      </c>
      <c r="K189">
        <f t="shared" si="26"/>
        <v>4.0057272245560372E-9</v>
      </c>
      <c r="L189">
        <f t="shared" si="27"/>
        <v>1.2080954814871678E-3</v>
      </c>
      <c r="M189" s="16">
        <f t="shared" si="28"/>
        <v>-5.9243551456404783E-4</v>
      </c>
      <c r="N189" s="16">
        <f t="shared" si="29"/>
        <v>0.14056127668760768</v>
      </c>
      <c r="O189" s="16">
        <f t="shared" si="30"/>
        <v>5.8792820855873777E-2</v>
      </c>
      <c r="P189" s="16">
        <f t="shared" si="31"/>
        <v>4.7700029905968694E-2</v>
      </c>
      <c r="Q189" s="16">
        <f t="shared" si="32"/>
        <v>6.3029979084725301E-3</v>
      </c>
      <c r="R189" s="16">
        <f t="shared" si="33"/>
        <v>0.38035183901710951</v>
      </c>
      <c r="S189" s="16">
        <f t="shared" si="34"/>
        <v>0.10466056975058811</v>
      </c>
      <c r="T189" s="16">
        <f t="shared" si="35"/>
        <v>6.3013742288797149E-3</v>
      </c>
      <c r="U189" s="66">
        <f t="shared" si="36"/>
        <v>0.74467090835450001</v>
      </c>
      <c r="V189" s="66"/>
      <c r="AI189" s="16"/>
      <c r="AL189" s="16"/>
      <c r="AM189" s="16"/>
    </row>
    <row r="190" spans="1:40" x14ac:dyDescent="0.25">
      <c r="A190">
        <v>189</v>
      </c>
      <c r="B190">
        <v>7.3135826171148895E-4</v>
      </c>
      <c r="C190" s="16">
        <v>6.5957371257919404E-9</v>
      </c>
      <c r="D190">
        <v>7.6829798013376596E-4</v>
      </c>
      <c r="E190" s="16">
        <v>1.0222225591022901E-5</v>
      </c>
      <c r="F190" s="16">
        <v>6.5711384485263702E-6</v>
      </c>
      <c r="G190" s="16">
        <v>1.6818522341339399E-6</v>
      </c>
      <c r="H190">
        <v>3.0096834813669702E-4</v>
      </c>
      <c r="J190">
        <v>0.95655301552640104</v>
      </c>
      <c r="K190">
        <f t="shared" si="26"/>
        <v>6.3091722372957175E-9</v>
      </c>
      <c r="L190">
        <f t="shared" si="27"/>
        <v>7.8311551352782695E-4</v>
      </c>
      <c r="M190" s="16">
        <f t="shared" si="28"/>
        <v>6.7960100989515094E-4</v>
      </c>
      <c r="N190" s="16">
        <f t="shared" si="29"/>
        <v>0.23533068240706928</v>
      </c>
      <c r="O190" s="16">
        <f t="shared" si="30"/>
        <v>3.6256924980480963E-2</v>
      </c>
      <c r="P190" s="16">
        <f t="shared" si="31"/>
        <v>4.0949570928099116E-2</v>
      </c>
      <c r="Q190" s="16">
        <f t="shared" si="32"/>
        <v>2.3276629662299241E-3</v>
      </c>
      <c r="R190" s="16">
        <f t="shared" si="33"/>
        <v>0.11096108679145829</v>
      </c>
      <c r="S190" s="16">
        <f t="shared" si="34"/>
        <v>2.6226896760582704E-2</v>
      </c>
      <c r="T190" s="16">
        <f t="shared" si="35"/>
        <v>2.3285663039864994E-3</v>
      </c>
      <c r="U190" s="66">
        <f t="shared" si="36"/>
        <v>0.45438139113790671</v>
      </c>
      <c r="V190" s="66"/>
      <c r="AI190" s="16"/>
      <c r="AL190" s="16"/>
      <c r="AM190" s="16"/>
    </row>
    <row r="191" spans="1:40" x14ac:dyDescent="0.25">
      <c r="A191">
        <v>190</v>
      </c>
      <c r="B191">
        <v>4.07303888411157E-4</v>
      </c>
      <c r="C191" s="16">
        <v>5.14997674557976E-9</v>
      </c>
      <c r="D191">
        <v>1.08573805611525E-3</v>
      </c>
      <c r="E191" s="16">
        <v>1.12366336034713E-5</v>
      </c>
      <c r="F191" s="16">
        <v>1.1984192737405701E-5</v>
      </c>
      <c r="G191" s="16">
        <v>2.1622702169284701E-6</v>
      </c>
      <c r="H191">
        <v>3.30840405748648E-4</v>
      </c>
      <c r="J191">
        <v>0.95486858064487701</v>
      </c>
      <c r="K191">
        <f t="shared" si="26"/>
        <v>4.9175509854058686E-9</v>
      </c>
      <c r="L191">
        <f t="shared" si="27"/>
        <v>1.1118635618302443E-3</v>
      </c>
      <c r="M191" s="16">
        <f t="shared" si="28"/>
        <v>-2.972557850079302E-4</v>
      </c>
      <c r="N191" s="16">
        <f t="shared" si="29"/>
        <v>2.9901868149826434E-2</v>
      </c>
      <c r="O191" s="16">
        <f t="shared" si="30"/>
        <v>4.9732625496686726E-3</v>
      </c>
      <c r="P191" s="16">
        <f t="shared" si="31"/>
        <v>1.6180706328193618E-2</v>
      </c>
      <c r="Q191" s="16">
        <f t="shared" si="32"/>
        <v>2.1346220808602392E-3</v>
      </c>
      <c r="R191" s="16">
        <f t="shared" si="33"/>
        <v>4.6764883809779091E-2</v>
      </c>
      <c r="S191" s="16">
        <f t="shared" si="34"/>
        <v>5.9971129774814488E-3</v>
      </c>
      <c r="T191" s="16">
        <f t="shared" si="35"/>
        <v>2.1352208578459789E-3</v>
      </c>
      <c r="U191" s="66">
        <f t="shared" si="36"/>
        <v>0.10808767675365549</v>
      </c>
      <c r="V191" s="66"/>
      <c r="AH191" s="16"/>
      <c r="AI191" s="16"/>
      <c r="AJ191" s="16"/>
      <c r="AK191" s="16"/>
      <c r="AL191" s="16"/>
      <c r="AM191" s="16"/>
      <c r="AN191" s="16"/>
    </row>
    <row r="192" spans="1:40" x14ac:dyDescent="0.25">
      <c r="A192">
        <v>191</v>
      </c>
      <c r="B192" s="16">
        <v>7.7146450518960296E-4</v>
      </c>
      <c r="C192" s="16">
        <v>4.7406531522790004E-9</v>
      </c>
      <c r="D192" s="16">
        <v>5.2033057319249797E-4</v>
      </c>
      <c r="E192" s="16">
        <v>4.9903899420966598E-6</v>
      </c>
      <c r="F192" s="16">
        <v>6.1555973877486703E-6</v>
      </c>
      <c r="G192" s="16">
        <v>2.3331116483404501E-6</v>
      </c>
      <c r="H192" s="16">
        <v>1.4692805910683301E-4</v>
      </c>
      <c r="J192">
        <v>0.95785222468614495</v>
      </c>
      <c r="K192">
        <f t="shared" si="26"/>
        <v>4.5408451683758266E-9</v>
      </c>
      <c r="L192">
        <f t="shared" si="27"/>
        <v>5.3497013896318347E-4</v>
      </c>
      <c r="M192" s="16">
        <f t="shared" si="28"/>
        <v>1.0079588714160227E-3</v>
      </c>
      <c r="N192" s="16">
        <f t="shared" si="29"/>
        <v>0.32097820169065133</v>
      </c>
      <c r="O192" s="16">
        <f t="shared" si="30"/>
        <v>2.0850477905435087E-2</v>
      </c>
      <c r="P192" s="16">
        <f t="shared" si="31"/>
        <v>0.21141375646983182</v>
      </c>
      <c r="Q192" s="16">
        <f t="shared" si="32"/>
        <v>0.28661353571636533</v>
      </c>
      <c r="R192" s="16">
        <f t="shared" si="33"/>
        <v>0.14083557158911733</v>
      </c>
      <c r="S192" s="16">
        <f t="shared" si="34"/>
        <v>2.6428964170740064E-2</v>
      </c>
      <c r="T192" s="16">
        <f t="shared" si="35"/>
        <v>0.28662427570623022</v>
      </c>
      <c r="U192" s="66">
        <f t="shared" si="36"/>
        <v>1.2937447832483713</v>
      </c>
      <c r="V192" s="66"/>
      <c r="AI192" s="16"/>
      <c r="AL192" s="16"/>
      <c r="AM192" s="16"/>
    </row>
    <row r="193" spans="1:40" x14ac:dyDescent="0.25">
      <c r="A193">
        <v>192</v>
      </c>
      <c r="B193">
        <v>9.7748729044096097E-4</v>
      </c>
      <c r="C193" s="16">
        <v>5.78545440678003E-9</v>
      </c>
      <c r="D193">
        <v>5.0085421919090296E-4</v>
      </c>
      <c r="E193" s="16">
        <v>5.8640306938140397E-6</v>
      </c>
      <c r="F193" s="16">
        <v>4.8522182327672001E-6</v>
      </c>
      <c r="G193" s="16">
        <v>1.9111925795930699E-6</v>
      </c>
      <c r="H193">
        <v>1.7264976025815101E-4</v>
      </c>
      <c r="J193">
        <v>0.957986546601579</v>
      </c>
      <c r="K193">
        <f t="shared" si="26"/>
        <v>5.5423874876720876E-9</v>
      </c>
      <c r="L193">
        <f t="shared" si="27"/>
        <v>5.1246406278162367E-4</v>
      </c>
      <c r="M193" s="16">
        <f t="shared" si="28"/>
        <v>1.4425105181002981E-3</v>
      </c>
      <c r="N193" s="16">
        <f t="shared" si="29"/>
        <v>0.97003366287798509</v>
      </c>
      <c r="O193" s="16">
        <f t="shared" si="30"/>
        <v>1.9510757264955033E-3</v>
      </c>
      <c r="P193" s="16">
        <f t="shared" si="31"/>
        <v>0.23041698362064728</v>
      </c>
      <c r="Q193" s="16">
        <f t="shared" si="32"/>
        <v>0.20613551379575046</v>
      </c>
      <c r="R193" s="16">
        <f t="shared" si="33"/>
        <v>0.25761514031805249</v>
      </c>
      <c r="S193" s="16">
        <f t="shared" si="34"/>
        <v>2.2723184959447355E-3</v>
      </c>
      <c r="T193" s="16">
        <f t="shared" si="35"/>
        <v>0.20614680420939191</v>
      </c>
      <c r="U193" s="66">
        <f t="shared" si="36"/>
        <v>1.8745714990442675</v>
      </c>
      <c r="V193" s="66"/>
      <c r="AI193" s="16"/>
      <c r="AL193" s="16"/>
      <c r="AM193" s="16"/>
    </row>
    <row r="194" spans="1:40" x14ac:dyDescent="0.25">
      <c r="A194">
        <v>193</v>
      </c>
      <c r="B194">
        <v>3.4982927637748401E-4</v>
      </c>
      <c r="C194" s="16">
        <v>5.1070944732130398E-9</v>
      </c>
      <c r="D194">
        <v>1.2587122593510701E-3</v>
      </c>
      <c r="E194" s="16">
        <v>1.28931895770159E-5</v>
      </c>
      <c r="F194" s="16">
        <v>1.4065160574930101E-5</v>
      </c>
      <c r="G194" s="16">
        <v>2.1847236593719999E-6</v>
      </c>
      <c r="H194">
        <v>3.7961766222531002E-4</v>
      </c>
      <c r="J194">
        <v>0.95400642414518799</v>
      </c>
      <c r="K194">
        <f t="shared" si="26"/>
        <v>4.872200936161625E-9</v>
      </c>
      <c r="L194">
        <f t="shared" si="27"/>
        <v>1.2890221970658291E-3</v>
      </c>
      <c r="M194" s="16">
        <f t="shared" si="28"/>
        <v>-5.8936364431086104E-4</v>
      </c>
      <c r="N194" s="16">
        <f t="shared" si="29"/>
        <v>8.3885840252684987E-2</v>
      </c>
      <c r="O194" s="16">
        <f t="shared" si="30"/>
        <v>6.1247598753019295E-3</v>
      </c>
      <c r="P194" s="16">
        <f t="shared" si="31"/>
        <v>9.4116210823400562E-2</v>
      </c>
      <c r="Q194" s="16">
        <f t="shared" si="32"/>
        <v>4.0175333771214523E-2</v>
      </c>
      <c r="R194" s="16">
        <f t="shared" si="33"/>
        <v>0.18270938899802133</v>
      </c>
      <c r="S194" s="16">
        <f t="shared" si="34"/>
        <v>7.8551688073145096E-3</v>
      </c>
      <c r="T194" s="16">
        <f t="shared" si="35"/>
        <v>4.0182433306816867E-2</v>
      </c>
      <c r="U194" s="66">
        <f t="shared" si="36"/>
        <v>0.45504913583475476</v>
      </c>
      <c r="V194" s="66"/>
      <c r="AI194" s="16"/>
      <c r="AL194" s="16"/>
      <c r="AM194" s="16"/>
    </row>
    <row r="195" spans="1:40" x14ac:dyDescent="0.25">
      <c r="A195">
        <v>194</v>
      </c>
      <c r="B195">
        <v>4.6959175332938601E-4</v>
      </c>
      <c r="C195" s="16">
        <v>3.9912178034533896E-9</v>
      </c>
      <c r="D195">
        <v>7.2356736204074704E-4</v>
      </c>
      <c r="E195" s="16">
        <v>5.8274920004532798E-6</v>
      </c>
      <c r="F195" s="16">
        <v>1.0220125230714699E-5</v>
      </c>
      <c r="G195" s="16">
        <v>2.7784295129747099E-6</v>
      </c>
      <c r="H195">
        <v>1.7157596665315101E-4</v>
      </c>
      <c r="J195">
        <v>0.95670160000056004</v>
      </c>
      <c r="K195">
        <f t="shared" ref="K195:K258" si="37">C195*J195</f>
        <v>3.8184044585145784E-9</v>
      </c>
      <c r="L195">
        <f t="shared" ref="L195:L258" si="38">SUM($Z$9*B195,$AA$9*C195,$AB$9*D195,$AC$9*E195,$AD$9*F195,$AE$9*G195)</f>
        <v>7.4678205079734775E-4</v>
      </c>
      <c r="M195" s="16">
        <f t="shared" ref="M195:M258" si="39">$Z$8*B195+$AA$8*C195+$AB$8*D195+$AD$8*F195+$AE$8*G195</f>
        <v>1.924014558614243E-4</v>
      </c>
      <c r="N195" s="16">
        <f t="shared" si="29"/>
        <v>2.156555955541681E-3</v>
      </c>
      <c r="O195" s="16">
        <f t="shared" si="30"/>
        <v>7.8207821783226231E-2</v>
      </c>
      <c r="P195" s="16">
        <f t="shared" si="31"/>
        <v>6.1900905283898036E-2</v>
      </c>
      <c r="Q195" s="16">
        <f t="shared" si="32"/>
        <v>0.20923623541165359</v>
      </c>
      <c r="R195" s="16">
        <f t="shared" si="33"/>
        <v>1.3853428636447498E-3</v>
      </c>
      <c r="S195" s="16">
        <f t="shared" si="34"/>
        <v>0.14781565399858998</v>
      </c>
      <c r="T195" s="16">
        <f t="shared" si="35"/>
        <v>0.20924179786939695</v>
      </c>
      <c r="U195" s="66">
        <f t="shared" si="36"/>
        <v>0.7099443131659513</v>
      </c>
      <c r="V195" s="66"/>
      <c r="AI195" s="16"/>
      <c r="AL195" s="16"/>
      <c r="AM195" s="16"/>
    </row>
    <row r="196" spans="1:40" x14ac:dyDescent="0.25">
      <c r="A196">
        <v>195</v>
      </c>
      <c r="B196">
        <v>4.2831222047166298E-4</v>
      </c>
      <c r="C196" s="16">
        <v>4.95621441910855E-9</v>
      </c>
      <c r="D196">
        <v>9.9143560821470401E-4</v>
      </c>
      <c r="E196" s="16">
        <v>9.8851013671488508E-6</v>
      </c>
      <c r="F196" s="16">
        <v>1.13468685372126E-5</v>
      </c>
      <c r="G196" s="16">
        <v>2.2443962510765198E-6</v>
      </c>
      <c r="H196" s="16">
        <v>2.9104588830363798E-4</v>
      </c>
      <c r="J196">
        <v>0.95533899141541201</v>
      </c>
      <c r="K196">
        <f t="shared" si="37"/>
        <v>4.7348648843896839E-9</v>
      </c>
      <c r="L196">
        <f t="shared" si="38"/>
        <v>1.0163687853257865E-3</v>
      </c>
      <c r="M196" s="16">
        <f t="shared" si="39"/>
        <v>-1.5974434438246064E-4</v>
      </c>
      <c r="N196" s="16">
        <f t="shared" ref="N196:N259" si="40">(B196-$B$2)^2/$B$2/$B$2</f>
        <v>1.6968104806915543E-2</v>
      </c>
      <c r="O196" s="16">
        <f t="shared" ref="O196:O259" si="41">(C196-$C$2)^2/$C$2/$C$2</f>
        <v>1.1128560942704631E-2</v>
      </c>
      <c r="P196" s="16">
        <f t="shared" ref="P196:P259" si="42">(D196-$D$2)^2/$D$2/$D$2</f>
        <v>8.5845829620363908E-4</v>
      </c>
      <c r="Q196" s="16">
        <f t="shared" ref="Q196:Q259" si="43">(E196-$E$2)^2/$E$2/$E$2</f>
        <v>6.3416163914840114E-3</v>
      </c>
      <c r="R196" s="16">
        <f t="shared" ref="R196:R259" si="44">(F196-$F$2)^2/$F$2/$F$2</f>
        <v>2.2973808285202481E-2</v>
      </c>
      <c r="S196" s="16">
        <f t="shared" ref="S196:S259" si="45">(G196-$G$2)^2/$G$2/$G$2</f>
        <v>1.4009974905177866E-2</v>
      </c>
      <c r="T196" s="16">
        <f t="shared" ref="T196:T259" si="46">(H196-$H$2)^2/$H$2/$H$2</f>
        <v>6.3413781106555428E-3</v>
      </c>
      <c r="U196" s="66">
        <f t="shared" ref="U196:U259" si="47">SUM(N196:T196)</f>
        <v>7.8621901738343727E-2</v>
      </c>
      <c r="V196" s="66"/>
      <c r="AI196" s="16"/>
      <c r="AK196" s="16"/>
      <c r="AL196" s="16"/>
      <c r="AM196" s="16"/>
    </row>
    <row r="197" spans="1:40" x14ac:dyDescent="0.25">
      <c r="A197">
        <v>196</v>
      </c>
      <c r="B197">
        <v>6.7841616918654904E-4</v>
      </c>
      <c r="C197" s="16">
        <v>6.9253164986171401E-9</v>
      </c>
      <c r="D197">
        <v>8.7182497080723895E-4</v>
      </c>
      <c r="E197" s="16">
        <v>1.2164658808887E-5</v>
      </c>
      <c r="F197" s="16">
        <v>7.1189113233171302E-6</v>
      </c>
      <c r="G197" s="16">
        <v>1.6037565553278899E-6</v>
      </c>
      <c r="H197">
        <v>3.5816031365665799E-4</v>
      </c>
      <c r="J197">
        <v>0.95601869804853201</v>
      </c>
      <c r="K197">
        <f t="shared" si="37"/>
        <v>6.6207320625819763E-9</v>
      </c>
      <c r="L197">
        <f t="shared" si="38"/>
        <v>8.8765962469270247E-4</v>
      </c>
      <c r="M197" s="16">
        <f t="shared" si="39"/>
        <v>4.6917271368039561E-4</v>
      </c>
      <c r="N197" s="16">
        <f t="shared" si="40"/>
        <v>0.14258462618376067</v>
      </c>
      <c r="O197" s="16">
        <f t="shared" si="41"/>
        <v>6.2447856504851865E-2</v>
      </c>
      <c r="P197" s="16">
        <f t="shared" si="42"/>
        <v>9.0020664365457366E-3</v>
      </c>
      <c r="Q197" s="16">
        <f t="shared" si="43"/>
        <v>1.7584619775944714E-2</v>
      </c>
      <c r="R197" s="16">
        <f t="shared" si="44"/>
        <v>7.7015041800667997E-2</v>
      </c>
      <c r="S197" s="16">
        <f t="shared" si="45"/>
        <v>4.0345391316053823E-2</v>
      </c>
      <c r="T197" s="16">
        <f t="shared" si="46"/>
        <v>1.7583163265735141E-2</v>
      </c>
      <c r="U197" s="66">
        <f t="shared" si="47"/>
        <v>0.36656276528355991</v>
      </c>
      <c r="V197" s="66"/>
      <c r="AI197" s="16"/>
      <c r="AL197" s="16"/>
      <c r="AM197" s="16"/>
    </row>
    <row r="198" spans="1:40" x14ac:dyDescent="0.25">
      <c r="A198">
        <v>197</v>
      </c>
      <c r="B198">
        <v>1.36876952892803E-3</v>
      </c>
      <c r="C198" s="16">
        <v>9.0308728214937397E-9</v>
      </c>
      <c r="D198">
        <v>5.5904472582839996E-4</v>
      </c>
      <c r="E198" s="16">
        <v>1.02106690199872E-5</v>
      </c>
      <c r="F198" s="16">
        <v>3.4739671435262201E-6</v>
      </c>
      <c r="G198" s="16">
        <v>1.2251363264213099E-6</v>
      </c>
      <c r="H198">
        <v>3.0062494157659202E-4</v>
      </c>
      <c r="J198">
        <v>0.95770913532536395</v>
      </c>
      <c r="K198">
        <f t="shared" si="37"/>
        <v>8.6489494011060999E-9</v>
      </c>
      <c r="L198">
        <f t="shared" si="38"/>
        <v>5.672087655690522E-4</v>
      </c>
      <c r="M198" s="16">
        <f t="shared" si="39"/>
        <v>2.1703302922870082E-3</v>
      </c>
      <c r="N198" s="16">
        <f t="shared" si="40"/>
        <v>3.1664332607972918</v>
      </c>
      <c r="O198" s="16">
        <f t="shared" si="41"/>
        <v>0.39678777482138017</v>
      </c>
      <c r="P198" s="16">
        <f t="shared" si="42"/>
        <v>0.17606821719891538</v>
      </c>
      <c r="Q198" s="16">
        <f t="shared" si="43"/>
        <v>2.432644863150256E-3</v>
      </c>
      <c r="R198" s="16">
        <f t="shared" si="44"/>
        <v>0.41917075857248448</v>
      </c>
      <c r="S198" s="16">
        <f t="shared" si="45"/>
        <v>0.15172964147361606</v>
      </c>
      <c r="T198" s="16">
        <f t="shared" si="46"/>
        <v>2.4345507188972904E-3</v>
      </c>
      <c r="U198" s="66">
        <f t="shared" si="47"/>
        <v>4.3150568484457352</v>
      </c>
      <c r="V198" s="66"/>
      <c r="AI198" s="16"/>
      <c r="AL198" s="16"/>
      <c r="AM198" s="16"/>
    </row>
    <row r="199" spans="1:40" x14ac:dyDescent="0.25">
      <c r="A199">
        <v>198</v>
      </c>
      <c r="B199">
        <v>7.0324972774637995E-4</v>
      </c>
      <c r="C199" s="16">
        <v>5.0601288084503299E-9</v>
      </c>
      <c r="D199">
        <v>6.1066649158647405E-4</v>
      </c>
      <c r="E199" s="16">
        <v>6.2446162082584897E-6</v>
      </c>
      <c r="F199" s="16">
        <v>6.7831489435417899E-6</v>
      </c>
      <c r="G199" s="16">
        <v>2.1882343353609798E-6</v>
      </c>
      <c r="H199">
        <v>1.8385604428049001E-4</v>
      </c>
      <c r="J199">
        <v>0.95736170032684598</v>
      </c>
      <c r="K199">
        <f t="shared" si="37"/>
        <v>4.8443735199308649E-9</v>
      </c>
      <c r="L199">
        <f t="shared" si="38"/>
        <v>6.2641596368011017E-4</v>
      </c>
      <c r="M199" s="16">
        <f t="shared" si="39"/>
        <v>7.8008349181264963E-4</v>
      </c>
      <c r="N199" s="16">
        <f t="shared" si="40"/>
        <v>0.18321075582846472</v>
      </c>
      <c r="O199" s="16">
        <f t="shared" si="41"/>
        <v>7.5233604395659476E-3</v>
      </c>
      <c r="P199" s="16">
        <f t="shared" si="42"/>
        <v>0.13396448066633562</v>
      </c>
      <c r="Q199" s="16">
        <f t="shared" si="43"/>
        <v>0.17521470933986888</v>
      </c>
      <c r="R199" s="16">
        <f t="shared" si="44"/>
        <v>9.7089385721369742E-2</v>
      </c>
      <c r="S199" s="16">
        <f t="shared" si="45"/>
        <v>8.1683149202131447E-3</v>
      </c>
      <c r="T199" s="16">
        <f t="shared" si="46"/>
        <v>0.17522308730794559</v>
      </c>
      <c r="U199" s="66">
        <f t="shared" si="47"/>
        <v>0.78039409422376371</v>
      </c>
      <c r="V199" s="66"/>
      <c r="AI199" s="16"/>
      <c r="AK199" s="16"/>
      <c r="AL199" s="16"/>
      <c r="AM199" s="16"/>
    </row>
    <row r="200" spans="1:40" x14ac:dyDescent="0.25">
      <c r="A200">
        <v>199</v>
      </c>
      <c r="B200" s="16">
        <v>1.06514374713972E-3</v>
      </c>
      <c r="C200" s="16">
        <v>8.8424028768330005E-9</v>
      </c>
      <c r="D200" s="16">
        <v>7.0601907920920897E-4</v>
      </c>
      <c r="E200" s="16">
        <v>1.2603598721220599E-5</v>
      </c>
      <c r="F200" s="16">
        <v>4.4968149522979099E-6</v>
      </c>
      <c r="G200" s="16">
        <v>1.2534926528890301E-6</v>
      </c>
      <c r="H200" s="16">
        <v>3.7108079256045599E-4</v>
      </c>
      <c r="J200">
        <v>0.95691767470215106</v>
      </c>
      <c r="K200">
        <f t="shared" si="37"/>
        <v>8.4614515996786458E-9</v>
      </c>
      <c r="L200">
        <f t="shared" si="38"/>
        <v>7.1625735936381701E-4</v>
      </c>
      <c r="M200" s="16">
        <f t="shared" si="39"/>
        <v>1.4140301349156229E-3</v>
      </c>
      <c r="N200" s="16">
        <f t="shared" si="40"/>
        <v>1.3523355056476825</v>
      </c>
      <c r="O200" s="16">
        <f t="shared" si="41"/>
        <v>0.3550914159132661</v>
      </c>
      <c r="P200" s="16">
        <f t="shared" si="42"/>
        <v>7.1298288447881858E-2</v>
      </c>
      <c r="Q200" s="16">
        <f t="shared" si="43"/>
        <v>3.0093612679430191E-2</v>
      </c>
      <c r="R200" s="16">
        <f t="shared" si="44"/>
        <v>0.29553052080779213</v>
      </c>
      <c r="S200" s="16">
        <f t="shared" si="45"/>
        <v>0.14092153624485546</v>
      </c>
      <c r="T200" s="16">
        <f t="shared" si="46"/>
        <v>3.0088243991017175E-2</v>
      </c>
      <c r="U200" s="66">
        <f t="shared" si="47"/>
        <v>2.2753591237319255</v>
      </c>
      <c r="V200" s="66"/>
      <c r="AH200" s="16"/>
      <c r="AI200" s="16"/>
      <c r="AJ200" s="16"/>
      <c r="AK200" s="16"/>
      <c r="AL200" s="16"/>
      <c r="AM200" s="16"/>
      <c r="AN200" s="16"/>
    </row>
    <row r="201" spans="1:40" x14ac:dyDescent="0.25">
      <c r="A201">
        <v>200</v>
      </c>
      <c r="B201">
        <v>3.0996622861380899E-4</v>
      </c>
      <c r="C201" s="16">
        <v>4.8264630065703701E-9</v>
      </c>
      <c r="D201">
        <v>1.3453219918485E-3</v>
      </c>
      <c r="E201" s="16">
        <v>1.30102039749549E-5</v>
      </c>
      <c r="F201" s="16">
        <v>1.5938869568744798E-5</v>
      </c>
      <c r="G201" s="16">
        <v>2.3140746619363601E-6</v>
      </c>
      <c r="H201">
        <v>3.8306465265584502E-4</v>
      </c>
      <c r="J201">
        <v>0.95356782309969701</v>
      </c>
      <c r="K201">
        <f t="shared" si="37"/>
        <v>4.6023598224465263E-9</v>
      </c>
      <c r="L201">
        <f t="shared" si="38"/>
        <v>1.3795089791849193E-3</v>
      </c>
      <c r="M201" s="16">
        <f t="shared" si="39"/>
        <v>-7.5957652195730147E-4</v>
      </c>
      <c r="N201" s="16">
        <f t="shared" si="40"/>
        <v>0.13732740854435041</v>
      </c>
      <c r="O201" s="16">
        <f t="shared" si="41"/>
        <v>1.6617737204603765E-2</v>
      </c>
      <c r="P201" s="16">
        <f t="shared" si="42"/>
        <v>0.15737175776652462</v>
      </c>
      <c r="Q201" s="16">
        <f t="shared" si="43"/>
        <v>4.4661484277621372E-2</v>
      </c>
      <c r="R201" s="16">
        <f t="shared" si="44"/>
        <v>0.38143493495791614</v>
      </c>
      <c r="S201" s="16">
        <f t="shared" si="45"/>
        <v>2.3434681915069012E-2</v>
      </c>
      <c r="T201" s="16">
        <f t="shared" si="46"/>
        <v>4.4671315275981567E-2</v>
      </c>
      <c r="U201" s="66">
        <f t="shared" si="47"/>
        <v>0.80551931994206694</v>
      </c>
      <c r="V201" s="66"/>
      <c r="AI201" s="16"/>
      <c r="AL201" s="16"/>
      <c r="AM201" s="16"/>
    </row>
    <row r="202" spans="1:40" x14ac:dyDescent="0.25">
      <c r="A202">
        <v>201</v>
      </c>
      <c r="B202">
        <v>2.30766362532797E-4</v>
      </c>
      <c r="C202" s="16">
        <v>3.9694219810026197E-9</v>
      </c>
      <c r="D202">
        <v>1.49162864438974E-3</v>
      </c>
      <c r="E202" s="16">
        <v>1.18428450319473E-5</v>
      </c>
      <c r="F202" s="16">
        <v>2.1563824860726601E-5</v>
      </c>
      <c r="G202" s="16">
        <v>2.8186978109914801E-6</v>
      </c>
      <c r="H202">
        <v>3.48696421959711E-4</v>
      </c>
      <c r="J202">
        <v>0.95279519909722399</v>
      </c>
      <c r="K202">
        <f t="shared" si="37"/>
        <v>3.7820462066902883E-9</v>
      </c>
      <c r="L202">
        <f t="shared" si="38"/>
        <v>1.5375710225002037E-3</v>
      </c>
      <c r="M202" s="16">
        <f t="shared" si="39"/>
        <v>-1.0760382974346098E-3</v>
      </c>
      <c r="N202" s="16">
        <f t="shared" si="40"/>
        <v>0.28238783997483552</v>
      </c>
      <c r="O202" s="16">
        <f t="shared" si="41"/>
        <v>8.0423497924195564E-2</v>
      </c>
      <c r="P202" s="16">
        <f t="shared" si="42"/>
        <v>0.3009568402858403</v>
      </c>
      <c r="Q202" s="16">
        <f t="shared" si="43"/>
        <v>1.0535812404391092E-2</v>
      </c>
      <c r="R202" s="16">
        <f t="shared" si="44"/>
        <v>1.4124602776459358</v>
      </c>
      <c r="S202" s="16">
        <f t="shared" si="45"/>
        <v>0.16364724571141082</v>
      </c>
      <c r="T202" s="16">
        <f t="shared" si="46"/>
        <v>1.0541968645111557E-2</v>
      </c>
      <c r="U202" s="66">
        <f t="shared" si="47"/>
        <v>2.2609534825917206</v>
      </c>
      <c r="V202" s="66"/>
      <c r="AI202" s="16"/>
      <c r="AL202" s="16"/>
      <c r="AM202" s="16"/>
    </row>
    <row r="203" spans="1:40" x14ac:dyDescent="0.25">
      <c r="A203">
        <v>202</v>
      </c>
      <c r="B203">
        <v>3.1221092727190297E-4</v>
      </c>
      <c r="C203" s="16">
        <v>4.4001078143736802E-9</v>
      </c>
      <c r="D203">
        <v>1.2141175845364299E-3</v>
      </c>
      <c r="E203" s="16">
        <v>1.07190809749697E-5</v>
      </c>
      <c r="F203" s="16">
        <v>1.5734040570076201E-5</v>
      </c>
      <c r="G203" s="16">
        <v>2.53472993497883E-6</v>
      </c>
      <c r="H203">
        <v>3.1560423590168098E-4</v>
      </c>
      <c r="J203">
        <v>0.95418305913010903</v>
      </c>
      <c r="K203">
        <f t="shared" si="37"/>
        <v>4.1985083348213761E-9</v>
      </c>
      <c r="L203">
        <f t="shared" si="38"/>
        <v>1.2481159955037467E-3</v>
      </c>
      <c r="M203" s="16">
        <f t="shared" si="39"/>
        <v>-6.2369414095994082E-4</v>
      </c>
      <c r="N203" s="16">
        <f t="shared" si="40"/>
        <v>0.13396991163069086</v>
      </c>
      <c r="O203" s="16">
        <f t="shared" si="41"/>
        <v>4.2378045077794912E-2</v>
      </c>
      <c r="P203" s="16">
        <f t="shared" si="42"/>
        <v>6.7852887274413937E-2</v>
      </c>
      <c r="Q203" s="16">
        <f t="shared" si="43"/>
        <v>3.9420791995982784E-6</v>
      </c>
      <c r="R203" s="16">
        <f t="shared" si="44"/>
        <v>0.35618993662607185</v>
      </c>
      <c r="S203" s="16">
        <f t="shared" si="45"/>
        <v>6.9187183992971898E-2</v>
      </c>
      <c r="T203" s="16">
        <f t="shared" si="46"/>
        <v>3.8908107457399159E-6</v>
      </c>
      <c r="U203" s="66">
        <f t="shared" si="47"/>
        <v>0.66958579749188873</v>
      </c>
      <c r="V203" s="66"/>
      <c r="AI203" s="16"/>
      <c r="AK203" s="16"/>
      <c r="AL203" s="16"/>
      <c r="AM203" s="16"/>
    </row>
    <row r="204" spans="1:40" x14ac:dyDescent="0.25">
      <c r="A204">
        <v>203</v>
      </c>
      <c r="B204">
        <v>7.7357122604933704E-4</v>
      </c>
      <c r="C204" s="16">
        <v>6.3428608301036696E-9</v>
      </c>
      <c r="D204">
        <v>6.9730712704146804E-4</v>
      </c>
      <c r="E204" s="16">
        <v>8.9294429932425597E-6</v>
      </c>
      <c r="F204" s="16">
        <v>6.1913193436138701E-6</v>
      </c>
      <c r="G204" s="16">
        <v>1.7474291777411001E-6</v>
      </c>
      <c r="H204">
        <v>2.6290463788313802E-4</v>
      </c>
      <c r="J204">
        <v>0.95692511722862805</v>
      </c>
      <c r="K204">
        <f t="shared" si="37"/>
        <v>6.0696428434118268E-9</v>
      </c>
      <c r="L204">
        <f t="shared" si="38"/>
        <v>7.1143085204560669E-4</v>
      </c>
      <c r="M204" s="16">
        <f t="shared" si="39"/>
        <v>8.357116000530674E-4</v>
      </c>
      <c r="N204" s="16">
        <f t="shared" si="40"/>
        <v>0.32584383600694533</v>
      </c>
      <c r="O204" s="16">
        <f t="shared" si="41"/>
        <v>2.0959182966499828E-2</v>
      </c>
      <c r="P204" s="16">
        <f t="shared" si="42"/>
        <v>7.6210262781732901E-2</v>
      </c>
      <c r="Q204" s="16">
        <f t="shared" si="43"/>
        <v>2.8430051052213034E-2</v>
      </c>
      <c r="R204" s="16">
        <f t="shared" si="44"/>
        <v>0.13812766707329668</v>
      </c>
      <c r="S204" s="16">
        <f t="shared" si="45"/>
        <v>1.6710930734395026E-2</v>
      </c>
      <c r="T204" s="16">
        <f t="shared" si="46"/>
        <v>2.8433767397033561E-2</v>
      </c>
      <c r="U204" s="66">
        <f t="shared" si="47"/>
        <v>0.63471569801211625</v>
      </c>
      <c r="V204" s="66"/>
      <c r="AI204" s="16"/>
      <c r="AL204" s="16"/>
      <c r="AM204" s="16"/>
    </row>
    <row r="205" spans="1:40" x14ac:dyDescent="0.25">
      <c r="A205">
        <v>204</v>
      </c>
      <c r="B205" s="16">
        <v>6.3241327610505003E-4</v>
      </c>
      <c r="C205" s="16">
        <v>5.2095890241899396E-9</v>
      </c>
      <c r="D205" s="16">
        <v>7.00712222889566E-4</v>
      </c>
      <c r="E205" s="16">
        <v>7.3690467987754703E-6</v>
      </c>
      <c r="F205" s="16">
        <v>7.5766105865372803E-6</v>
      </c>
      <c r="G205" s="16">
        <v>2.1277897419384E-6</v>
      </c>
      <c r="H205">
        <v>2.1696285362399E-4</v>
      </c>
      <c r="J205">
        <v>0.95687694676897095</v>
      </c>
      <c r="K205">
        <f t="shared" si="37"/>
        <v>4.984935639388012E-9</v>
      </c>
      <c r="L205">
        <f t="shared" si="38"/>
        <v>7.1798802421555482E-4</v>
      </c>
      <c r="M205" s="16">
        <f t="shared" si="39"/>
        <v>5.4683852799454534E-4</v>
      </c>
      <c r="N205" s="16">
        <f t="shared" si="40"/>
        <v>8.0763678802292724E-2</v>
      </c>
      <c r="O205" s="16">
        <f t="shared" si="41"/>
        <v>3.5715459964953487E-3</v>
      </c>
      <c r="P205" s="16">
        <f t="shared" si="42"/>
        <v>7.4270924110709E-2</v>
      </c>
      <c r="Q205" s="16">
        <f t="shared" si="43"/>
        <v>9.8530027262227718E-2</v>
      </c>
      <c r="R205" s="16">
        <f t="shared" si="44"/>
        <v>5.339096592759477E-2</v>
      </c>
      <c r="S205" s="16">
        <f t="shared" si="45"/>
        <v>3.6312313101859481E-3</v>
      </c>
      <c r="T205" s="16">
        <f t="shared" si="46"/>
        <v>9.8535547033662976E-2</v>
      </c>
      <c r="U205" s="66">
        <f t="shared" si="47"/>
        <v>0.41269392044316849</v>
      </c>
      <c r="V205" s="66"/>
      <c r="AH205" s="16"/>
      <c r="AI205" s="16"/>
      <c r="AJ205" s="16"/>
      <c r="AK205" s="16"/>
      <c r="AL205" s="16"/>
      <c r="AM205" s="16"/>
    </row>
    <row r="206" spans="1:40" x14ac:dyDescent="0.25">
      <c r="A206">
        <v>205</v>
      </c>
      <c r="B206">
        <v>3.6966471533806598E-4</v>
      </c>
      <c r="C206" s="16">
        <v>4.7700139849971202E-9</v>
      </c>
      <c r="D206">
        <v>1.1087342238067001E-3</v>
      </c>
      <c r="E206" s="16">
        <v>1.0624790699818101E-5</v>
      </c>
      <c r="F206" s="16">
        <v>1.32209844228355E-5</v>
      </c>
      <c r="G206" s="16">
        <v>2.3352298817563801E-6</v>
      </c>
      <c r="H206">
        <v>3.1282631928121002E-4</v>
      </c>
      <c r="J206">
        <v>0.95473327132335595</v>
      </c>
      <c r="K206">
        <f t="shared" si="37"/>
        <v>4.5540910561544577E-9</v>
      </c>
      <c r="L206">
        <f t="shared" si="38"/>
        <v>1.1375066525201427E-3</v>
      </c>
      <c r="M206" s="16">
        <f t="shared" si="39"/>
        <v>-3.9817722184401044E-4</v>
      </c>
      <c r="N206" s="16">
        <f t="shared" si="40"/>
        <v>6.2176585852659012E-2</v>
      </c>
      <c r="O206" s="16">
        <f t="shared" si="41"/>
        <v>1.9348209305467077E-2</v>
      </c>
      <c r="P206" s="16">
        <f t="shared" si="42"/>
        <v>2.2824507128079884E-2</v>
      </c>
      <c r="Q206" s="16">
        <f t="shared" si="43"/>
        <v>1.1587425797706316E-4</v>
      </c>
      <c r="R206" s="16">
        <f t="shared" si="44"/>
        <v>0.11680770944665483</v>
      </c>
      <c r="S206" s="16">
        <f t="shared" si="45"/>
        <v>2.6773262556943223E-2</v>
      </c>
      <c r="T206" s="16">
        <f t="shared" si="46"/>
        <v>1.1571414588745309E-4</v>
      </c>
      <c r="U206" s="66">
        <f t="shared" si="47"/>
        <v>0.24816186269366858</v>
      </c>
      <c r="V206" s="66"/>
      <c r="AI206" s="16"/>
      <c r="AL206" s="16"/>
      <c r="AM206" s="16"/>
    </row>
    <row r="207" spans="1:40" x14ac:dyDescent="0.25">
      <c r="A207">
        <v>206</v>
      </c>
      <c r="B207">
        <v>1.7928713942867601E-3</v>
      </c>
      <c r="C207" s="16">
        <v>9.6532871095477498E-9</v>
      </c>
      <c r="D207">
        <v>4.5499411788287101E-4</v>
      </c>
      <c r="E207" s="16">
        <v>8.8944414333037492E-6</v>
      </c>
      <c r="F207" s="16">
        <v>2.6382313324510202E-6</v>
      </c>
      <c r="G207" s="16">
        <v>1.14465221249884E-6</v>
      </c>
      <c r="H207">
        <v>2.6187092796147799E-4</v>
      </c>
      <c r="J207">
        <v>0.95828556058444003</v>
      </c>
      <c r="K207">
        <f t="shared" si="37"/>
        <v>9.2506056492555147E-9</v>
      </c>
      <c r="L207">
        <f t="shared" si="38"/>
        <v>4.6140557947316234E-4</v>
      </c>
      <c r="M207" s="16">
        <f t="shared" si="39"/>
        <v>3.1243372091003582E-3</v>
      </c>
      <c r="N207" s="16">
        <f t="shared" si="40"/>
        <v>6.9729593301783508</v>
      </c>
      <c r="O207" s="16">
        <f t="shared" si="41"/>
        <v>0.55092848062212629</v>
      </c>
      <c r="P207" s="16">
        <f t="shared" si="42"/>
        <v>0.27839260678178379</v>
      </c>
      <c r="Q207" s="16">
        <f t="shared" si="43"/>
        <v>2.9539640491792054E-2</v>
      </c>
      <c r="R207" s="16">
        <f t="shared" si="44"/>
        <v>0.53619174124965741</v>
      </c>
      <c r="S207" s="16">
        <f t="shared" si="45"/>
        <v>0.1845814623839481</v>
      </c>
      <c r="T207" s="16">
        <f t="shared" si="46"/>
        <v>2.9546869081371968E-2</v>
      </c>
      <c r="U207" s="66">
        <f t="shared" si="47"/>
        <v>8.5821401307890302</v>
      </c>
      <c r="V207" s="66"/>
      <c r="AI207" s="16"/>
      <c r="AL207" s="16"/>
      <c r="AM207" s="16"/>
    </row>
    <row r="208" spans="1:40" x14ac:dyDescent="0.25">
      <c r="A208">
        <v>207</v>
      </c>
      <c r="B208">
        <v>3.7896669503714199E-4</v>
      </c>
      <c r="C208" s="16">
        <v>4.4339252790478802E-9</v>
      </c>
      <c r="D208">
        <v>1.0028565336881799E-3</v>
      </c>
      <c r="E208" s="16">
        <v>8.9435360388732508E-6</v>
      </c>
      <c r="F208" s="16">
        <v>1.28345913167562E-5</v>
      </c>
      <c r="G208" s="16">
        <v>2.5092654324284998E-6</v>
      </c>
      <c r="H208">
        <v>2.6332370921886499E-4</v>
      </c>
      <c r="J208">
        <v>0.95525270569471399</v>
      </c>
      <c r="K208">
        <f t="shared" si="37"/>
        <v>4.2355191196586772E-9</v>
      </c>
      <c r="L208">
        <f t="shared" si="38"/>
        <v>1.0310305478288418E-3</v>
      </c>
      <c r="M208" s="16">
        <f t="shared" si="39"/>
        <v>-2.7309715775455782E-4</v>
      </c>
      <c r="N208" s="16">
        <f t="shared" si="40"/>
        <v>5.3113456781423214E-2</v>
      </c>
      <c r="O208" s="16">
        <f t="shared" si="41"/>
        <v>3.9902394608462496E-2</v>
      </c>
      <c r="P208" s="16">
        <f t="shared" si="42"/>
        <v>1.6938624512953635E-3</v>
      </c>
      <c r="Q208" s="16">
        <f t="shared" si="43"/>
        <v>2.798928327725354E-2</v>
      </c>
      <c r="R208" s="16">
        <f t="shared" si="44"/>
        <v>9.15408353010322E-2</v>
      </c>
      <c r="S208" s="16">
        <f t="shared" si="45"/>
        <v>6.267303009680554E-2</v>
      </c>
      <c r="T208" s="16">
        <f t="shared" si="46"/>
        <v>2.7988598411901391E-2</v>
      </c>
      <c r="U208" s="66">
        <f t="shared" si="47"/>
        <v>0.30490146092817372</v>
      </c>
      <c r="V208" s="66"/>
      <c r="AI208" s="16"/>
      <c r="AL208" s="16"/>
      <c r="AM208" s="16"/>
    </row>
    <row r="209" spans="1:39" x14ac:dyDescent="0.25">
      <c r="A209">
        <v>208</v>
      </c>
      <c r="B209">
        <v>5.10822459566198E-4</v>
      </c>
      <c r="C209" s="16">
        <v>4.1605493584291304E-9</v>
      </c>
      <c r="D209">
        <v>6.9281349524981601E-4</v>
      </c>
      <c r="E209" s="16">
        <v>5.8188333874807303E-6</v>
      </c>
      <c r="F209" s="16">
        <v>9.3800011781502999E-6</v>
      </c>
      <c r="G209" s="16">
        <v>2.6642853769074399E-6</v>
      </c>
      <c r="H209">
        <v>1.7132075858991301E-4</v>
      </c>
      <c r="J209">
        <v>0.95687771400213095</v>
      </c>
      <c r="K209">
        <f t="shared" si="37"/>
        <v>3.981136959086699E-9</v>
      </c>
      <c r="L209">
        <f t="shared" si="38"/>
        <v>7.1423362243366569E-4</v>
      </c>
      <c r="M209" s="16">
        <f t="shared" si="39"/>
        <v>3.0741129669873036E-4</v>
      </c>
      <c r="N209" s="16">
        <f t="shared" si="40"/>
        <v>1.3901759449104034E-3</v>
      </c>
      <c r="O209" s="16">
        <f t="shared" si="41"/>
        <v>6.2048467868425668E-2</v>
      </c>
      <c r="P209" s="16">
        <f t="shared" si="42"/>
        <v>7.8807823175275155E-2</v>
      </c>
      <c r="Q209" s="16">
        <f t="shared" si="43"/>
        <v>0.20997440920345209</v>
      </c>
      <c r="R209" s="16">
        <f t="shared" si="44"/>
        <v>2.3080650695832734E-3</v>
      </c>
      <c r="S209" s="16">
        <f t="shared" si="45"/>
        <v>0.10731583254609675</v>
      </c>
      <c r="T209" s="16">
        <f t="shared" si="46"/>
        <v>0.20998077539286161</v>
      </c>
      <c r="U209" s="66">
        <f t="shared" si="47"/>
        <v>0.671825549200605</v>
      </c>
      <c r="V209" s="66"/>
      <c r="AI209" s="16"/>
      <c r="AL209" s="16"/>
      <c r="AM209" s="16"/>
    </row>
    <row r="210" spans="1:39" x14ac:dyDescent="0.25">
      <c r="A210">
        <v>209</v>
      </c>
      <c r="B210">
        <v>8.2109890550770401E-4</v>
      </c>
      <c r="C210" s="16">
        <v>8.0505667610797704E-9</v>
      </c>
      <c r="D210">
        <v>8.3656858640355103E-4</v>
      </c>
      <c r="E210" s="16">
        <v>1.35755603912804E-5</v>
      </c>
      <c r="F210" s="16">
        <v>5.8708217884515402E-6</v>
      </c>
      <c r="G210" s="16">
        <v>1.37895713671102E-6</v>
      </c>
      <c r="H210">
        <v>3.9970029205524399E-4</v>
      </c>
      <c r="J210">
        <v>0.95622226966396295</v>
      </c>
      <c r="K210">
        <f t="shared" si="37"/>
        <v>7.6981312203609575E-9</v>
      </c>
      <c r="L210">
        <f t="shared" si="38"/>
        <v>8.4968113655040404E-4</v>
      </c>
      <c r="M210" s="16">
        <f t="shared" si="39"/>
        <v>7.9251667446500387E-4</v>
      </c>
      <c r="N210" s="16">
        <f t="shared" si="40"/>
        <v>0.44533982879010425</v>
      </c>
      <c r="O210" s="16">
        <f t="shared" si="41"/>
        <v>0.20519380297913292</v>
      </c>
      <c r="P210" s="16">
        <f t="shared" si="42"/>
        <v>1.7287537064130703E-2</v>
      </c>
      <c r="Q210" s="16">
        <f t="shared" si="43"/>
        <v>6.9680642796410786E-2</v>
      </c>
      <c r="R210" s="16">
        <f t="shared" si="44"/>
        <v>0.16336306212104287</v>
      </c>
      <c r="S210" s="16">
        <f t="shared" si="45"/>
        <v>9.7892191316432162E-2</v>
      </c>
      <c r="T210" s="16">
        <f t="shared" si="46"/>
        <v>6.9676132300031876E-2</v>
      </c>
      <c r="U210" s="66">
        <f t="shared" si="47"/>
        <v>1.0684331973672856</v>
      </c>
      <c r="V210" s="66"/>
      <c r="AI210" s="16"/>
      <c r="AL210" s="16"/>
      <c r="AM210" s="16"/>
    </row>
    <row r="211" spans="1:39" x14ac:dyDescent="0.25">
      <c r="A211">
        <v>210</v>
      </c>
      <c r="B211">
        <v>5.7494164374040097E-4</v>
      </c>
      <c r="C211" s="16">
        <v>5.4049362970062396E-9</v>
      </c>
      <c r="D211">
        <v>8.0165521215182797E-4</v>
      </c>
      <c r="E211" s="16">
        <v>8.7362994247840994E-6</v>
      </c>
      <c r="F211" s="16">
        <v>8.3749106228146702E-6</v>
      </c>
      <c r="G211" s="16">
        <v>2.0533634954784799E-6</v>
      </c>
      <c r="H211">
        <v>2.57219395616529E-4</v>
      </c>
      <c r="J211">
        <v>0.95634477669133899</v>
      </c>
      <c r="K211">
        <f t="shared" si="37"/>
        <v>5.1689825959913447E-9</v>
      </c>
      <c r="L211">
        <f t="shared" si="38"/>
        <v>8.2045299195663884E-4</v>
      </c>
      <c r="M211" s="16">
        <f t="shared" si="39"/>
        <v>3.2943029552416311E-4</v>
      </c>
      <c r="N211" s="16">
        <f t="shared" si="40"/>
        <v>2.8051763012783334E-2</v>
      </c>
      <c r="O211" s="16">
        <f t="shared" si="41"/>
        <v>6.0053061340372305E-4</v>
      </c>
      <c r="P211" s="16">
        <f t="shared" si="42"/>
        <v>2.8132959559321168E-2</v>
      </c>
      <c r="Q211" s="16">
        <f t="shared" si="43"/>
        <v>3.4817703420045441E-2</v>
      </c>
      <c r="R211" s="16">
        <f t="shared" si="44"/>
        <v>2.2514092718578408E-2</v>
      </c>
      <c r="S211" s="16">
        <f t="shared" si="45"/>
        <v>5.3702164254529859E-4</v>
      </c>
      <c r="T211" s="16">
        <f t="shared" si="46"/>
        <v>3.4820102384669607E-2</v>
      </c>
      <c r="U211" s="66">
        <f t="shared" si="47"/>
        <v>0.149474173351347</v>
      </c>
      <c r="V211" s="66"/>
      <c r="AI211" s="16"/>
      <c r="AL211" s="16"/>
      <c r="AM211" s="16"/>
    </row>
    <row r="212" spans="1:39" x14ac:dyDescent="0.25">
      <c r="A212">
        <v>211</v>
      </c>
      <c r="B212">
        <v>4.6525448734476401E-4</v>
      </c>
      <c r="C212" s="16">
        <v>5.0527384492714301E-9</v>
      </c>
      <c r="D212">
        <v>9.2906217219488002E-4</v>
      </c>
      <c r="E212" s="16">
        <v>9.4505447212582793E-6</v>
      </c>
      <c r="F212" s="16">
        <v>1.04144877770464E-5</v>
      </c>
      <c r="G212" s="16">
        <v>2.1998885321590002E-6</v>
      </c>
      <c r="H212">
        <v>2.7825041878956901E-4</v>
      </c>
      <c r="J212">
        <v>0.95566484767767201</v>
      </c>
      <c r="K212">
        <f t="shared" si="37"/>
        <v>4.8287245204780981E-9</v>
      </c>
      <c r="L212">
        <f t="shared" si="38"/>
        <v>9.5208598354268249E-4</v>
      </c>
      <c r="M212" s="16">
        <f t="shared" si="39"/>
        <v>-2.157700885315449E-5</v>
      </c>
      <c r="N212" s="16">
        <f t="shared" si="40"/>
        <v>3.0521273536002059E-3</v>
      </c>
      <c r="O212" s="16">
        <f t="shared" si="41"/>
        <v>7.7565247590644622E-3</v>
      </c>
      <c r="P212" s="16">
        <f t="shared" si="42"/>
        <v>1.2571333787317598E-3</v>
      </c>
      <c r="Q212" s="16">
        <f t="shared" si="43"/>
        <v>1.4422629062077461E-2</v>
      </c>
      <c r="R212" s="16">
        <f t="shared" si="44"/>
        <v>3.2428085089943751E-3</v>
      </c>
      <c r="S212" s="16">
        <f t="shared" si="45"/>
        <v>9.2517309226172999E-3</v>
      </c>
      <c r="T212" s="16">
        <f t="shared" si="46"/>
        <v>1.4422945402297285E-2</v>
      </c>
      <c r="U212" s="66">
        <f t="shared" si="47"/>
        <v>5.3405899387382848E-2</v>
      </c>
      <c r="V212" s="66"/>
      <c r="AI212" s="16"/>
      <c r="AL212" s="16"/>
      <c r="AM212" s="16"/>
    </row>
    <row r="213" spans="1:39" x14ac:dyDescent="0.25">
      <c r="A213">
        <v>212</v>
      </c>
      <c r="B213">
        <v>4.0195137193576799E-4</v>
      </c>
      <c r="C213" s="16">
        <v>5.6874151410264204E-9</v>
      </c>
      <c r="D213">
        <v>1.21867843709204E-3</v>
      </c>
      <c r="E213" s="16">
        <v>1.3908627395359401E-5</v>
      </c>
      <c r="F213" s="16">
        <v>1.22158289009812E-5</v>
      </c>
      <c r="G213" s="16">
        <v>1.9607979051468199E-6</v>
      </c>
      <c r="H213">
        <v>4.0951455091787402E-4</v>
      </c>
      <c r="J213">
        <v>0.95423065426614595</v>
      </c>
      <c r="K213">
        <f t="shared" si="37"/>
        <v>5.4271058711048262E-9</v>
      </c>
      <c r="L213">
        <f t="shared" si="38"/>
        <v>1.245065205384008E-3</v>
      </c>
      <c r="M213" s="16">
        <f t="shared" si="39"/>
        <v>-4.4116246151247222E-4</v>
      </c>
      <c r="N213" s="16">
        <f t="shared" si="40"/>
        <v>3.3778940716980017E-2</v>
      </c>
      <c r="O213" s="16">
        <f t="shared" si="41"/>
        <v>7.0101299081368575E-4</v>
      </c>
      <c r="P213" s="16">
        <f t="shared" si="42"/>
        <v>7.0342127640170643E-2</v>
      </c>
      <c r="Q213" s="16">
        <f t="shared" si="43"/>
        <v>8.7014124699937842E-2</v>
      </c>
      <c r="R213" s="16">
        <f t="shared" si="44"/>
        <v>5.7484950038652609E-2</v>
      </c>
      <c r="S213" s="16">
        <f t="shared" si="45"/>
        <v>5.2674501578967275E-4</v>
      </c>
      <c r="T213" s="16">
        <f t="shared" si="46"/>
        <v>8.7023677040412792E-2</v>
      </c>
      <c r="U213" s="66">
        <f t="shared" si="47"/>
        <v>0.33687157814275726</v>
      </c>
      <c r="V213" s="66"/>
      <c r="AI213" s="16"/>
      <c r="AL213" s="16"/>
      <c r="AM213" s="16"/>
    </row>
    <row r="214" spans="1:39" x14ac:dyDescent="0.25">
      <c r="A214">
        <v>213</v>
      </c>
      <c r="B214">
        <v>6.7309421647366295E-4</v>
      </c>
      <c r="C214" s="16">
        <v>5.91911751857053E-9</v>
      </c>
      <c r="D214">
        <v>7.4886020936167303E-4</v>
      </c>
      <c r="E214" s="16">
        <v>8.9432390865693805E-6</v>
      </c>
      <c r="F214" s="16">
        <v>7.1342377425711104E-6</v>
      </c>
      <c r="G214" s="16">
        <v>1.8737370267975899E-6</v>
      </c>
      <c r="H214">
        <v>2.6331151781327898E-4</v>
      </c>
      <c r="J214">
        <v>0.95663987802828498</v>
      </c>
      <c r="K214">
        <f t="shared" si="37"/>
        <v>5.6624638610003965E-9</v>
      </c>
      <c r="L214">
        <f t="shared" si="38"/>
        <v>7.6499650275609424E-4</v>
      </c>
      <c r="M214" s="16">
        <f t="shared" si="39"/>
        <v>5.8119193019123166E-4</v>
      </c>
      <c r="N214" s="16">
        <f t="shared" si="40"/>
        <v>0.13453999852514212</v>
      </c>
      <c r="O214" s="16">
        <f t="shared" si="41"/>
        <v>4.664177313257906E-3</v>
      </c>
      <c r="P214" s="16">
        <f t="shared" si="42"/>
        <v>4.9524105299962533E-2</v>
      </c>
      <c r="Q214" s="16">
        <f t="shared" si="43"/>
        <v>2.7998535110185675E-2</v>
      </c>
      <c r="R214" s="16">
        <f t="shared" si="44"/>
        <v>7.6154138397442298E-2</v>
      </c>
      <c r="S214" s="16">
        <f t="shared" si="45"/>
        <v>4.4000175807007635E-3</v>
      </c>
      <c r="T214" s="16">
        <f t="shared" si="46"/>
        <v>2.8001499432436714E-2</v>
      </c>
      <c r="U214" s="66">
        <f t="shared" si="47"/>
        <v>0.32528247165912805</v>
      </c>
      <c r="V214" s="66"/>
      <c r="AI214" s="16"/>
      <c r="AL214" s="16"/>
      <c r="AM214" s="16"/>
    </row>
    <row r="215" spans="1:39" x14ac:dyDescent="0.25">
      <c r="A215">
        <v>214</v>
      </c>
      <c r="B215">
        <v>5.3011268077311801E-4</v>
      </c>
      <c r="C215" s="16">
        <v>6.3218990915590697E-9</v>
      </c>
      <c r="D215">
        <v>1.0222834000886999E-3</v>
      </c>
      <c r="E215" s="16">
        <v>1.29981518710497E-5</v>
      </c>
      <c r="F215" s="16">
        <v>9.1768641044906908E-6</v>
      </c>
      <c r="G215" s="16">
        <v>1.7599768969711899E-6</v>
      </c>
      <c r="H215">
        <v>3.8270346343872102E-4</v>
      </c>
      <c r="J215">
        <v>0.95523294277167603</v>
      </c>
      <c r="K215">
        <f t="shared" si="37"/>
        <v>6.0388862731355557E-9</v>
      </c>
      <c r="L215">
        <f t="shared" si="38"/>
        <v>1.042390783295561E-3</v>
      </c>
      <c r="M215" s="16">
        <f t="shared" si="39"/>
        <v>1.7834578250674976E-5</v>
      </c>
      <c r="N215" s="16">
        <f t="shared" si="40"/>
        <v>5.8455391223418253E-3</v>
      </c>
      <c r="O215" s="16">
        <f t="shared" si="41"/>
        <v>1.9878080884098707E-2</v>
      </c>
      <c r="P215" s="16">
        <f t="shared" si="42"/>
        <v>3.7607993863141139E-3</v>
      </c>
      <c r="Q215" s="16">
        <f t="shared" si="43"/>
        <v>4.4188459143073129E-2</v>
      </c>
      <c r="R215" s="16">
        <f t="shared" si="44"/>
        <v>4.7139626569947619E-3</v>
      </c>
      <c r="S215" s="16">
        <f t="shared" si="45"/>
        <v>1.513351257554436E-2</v>
      </c>
      <c r="T215" s="16">
        <f t="shared" si="46"/>
        <v>4.4189807000083361E-2</v>
      </c>
      <c r="U215" s="66">
        <f t="shared" si="47"/>
        <v>0.13771016076845027</v>
      </c>
      <c r="V215" s="66"/>
      <c r="AI215" s="16"/>
      <c r="AL215" s="16"/>
      <c r="AM215" s="16"/>
    </row>
    <row r="216" spans="1:39" x14ac:dyDescent="0.25">
      <c r="A216">
        <v>215</v>
      </c>
      <c r="B216">
        <v>8.1052389941193204E-4</v>
      </c>
      <c r="C216" s="16">
        <v>5.8706313239193403E-9</v>
      </c>
      <c r="D216">
        <v>6.1471343467804998E-4</v>
      </c>
      <c r="E216" s="16">
        <v>7.2928420574869104E-6</v>
      </c>
      <c r="F216" s="16">
        <v>5.88543167990153E-6</v>
      </c>
      <c r="G216" s="16">
        <v>1.8861290098375899E-6</v>
      </c>
      <c r="H216">
        <v>2.14718256059287E-4</v>
      </c>
      <c r="J216">
        <v>0.95736089246589995</v>
      </c>
      <c r="K216">
        <f t="shared" si="37"/>
        <v>5.6203128436056876E-9</v>
      </c>
      <c r="L216">
        <f t="shared" si="38"/>
        <v>6.2836455641636672E-4</v>
      </c>
      <c r="M216" s="16">
        <f t="shared" si="39"/>
        <v>9.9268324240749735E-4</v>
      </c>
      <c r="N216" s="16">
        <f t="shared" si="40"/>
        <v>0.41714040185951445</v>
      </c>
      <c r="O216" s="16">
        <f t="shared" si="41"/>
        <v>3.5454750814205497E-3</v>
      </c>
      <c r="P216" s="16">
        <f t="shared" si="42"/>
        <v>0.13090653818867504</v>
      </c>
      <c r="Q216" s="16">
        <f t="shared" si="43"/>
        <v>0.10303462876488588</v>
      </c>
      <c r="R216" s="16">
        <f t="shared" si="44"/>
        <v>0.16216667608728591</v>
      </c>
      <c r="S216" s="16">
        <f t="shared" si="45"/>
        <v>3.6189618148719134E-3</v>
      </c>
      <c r="T216" s="16">
        <f t="shared" si="46"/>
        <v>0.1030421286632275</v>
      </c>
      <c r="U216" s="66">
        <f t="shared" si="47"/>
        <v>0.9234548104598812</v>
      </c>
      <c r="V216" s="66"/>
      <c r="AI216" s="16"/>
      <c r="AL216" s="16"/>
      <c r="AM216" s="16"/>
    </row>
    <row r="217" spans="1:39" x14ac:dyDescent="0.25">
      <c r="A217">
        <v>216</v>
      </c>
      <c r="B217">
        <v>3.58296118557509E-4</v>
      </c>
      <c r="C217" s="16">
        <v>5.8668246343210604E-9</v>
      </c>
      <c r="D217">
        <v>1.41665809335075E-3</v>
      </c>
      <c r="E217" s="16">
        <v>1.6642335447709301E-5</v>
      </c>
      <c r="F217" s="16">
        <v>1.38258422433363E-5</v>
      </c>
      <c r="G217" s="16">
        <v>1.9049746071293799E-6</v>
      </c>
      <c r="H217">
        <v>4.9000840110679502E-4</v>
      </c>
      <c r="J217">
        <v>0.95328046603808403</v>
      </c>
      <c r="K217">
        <f t="shared" si="37"/>
        <v>5.5927293215692926E-9</v>
      </c>
      <c r="L217">
        <f t="shared" si="38"/>
        <v>1.4462088856199177E-3</v>
      </c>
      <c r="M217" s="16">
        <f t="shared" si="39"/>
        <v>-7.2961664850489973E-4</v>
      </c>
      <c r="N217" s="16">
        <f t="shared" si="40"/>
        <v>7.4222248709339467E-2</v>
      </c>
      <c r="O217" s="16">
        <f t="shared" si="41"/>
        <v>3.464129111018894E-3</v>
      </c>
      <c r="P217" s="16">
        <f t="shared" si="42"/>
        <v>0.22161647226173484</v>
      </c>
      <c r="Q217" s="16">
        <f t="shared" si="43"/>
        <v>0.30195811074793727</v>
      </c>
      <c r="R217" s="16">
        <f t="shared" si="44"/>
        <v>0.16253576543416545</v>
      </c>
      <c r="S217" s="16">
        <f t="shared" si="45"/>
        <v>2.5773091305415223E-3</v>
      </c>
      <c r="T217" s="16">
        <f t="shared" si="46"/>
        <v>0.30199583118287487</v>
      </c>
      <c r="U217" s="66">
        <f t="shared" si="47"/>
        <v>1.0683698665776125</v>
      </c>
      <c r="V217" s="66"/>
      <c r="AI217" s="16"/>
      <c r="AL217" s="16"/>
      <c r="AM217" s="16"/>
    </row>
    <row r="218" spans="1:39" x14ac:dyDescent="0.25">
      <c r="A218">
        <v>217</v>
      </c>
      <c r="B218">
        <v>6.6138301453398901E-4</v>
      </c>
      <c r="C218" s="16">
        <v>5.8670660064387003E-9</v>
      </c>
      <c r="D218">
        <v>7.5554929104880702E-4</v>
      </c>
      <c r="E218" s="16">
        <v>8.9430340020976892E-6</v>
      </c>
      <c r="F218" s="16">
        <v>7.2630346042070702E-6</v>
      </c>
      <c r="G218" s="16">
        <v>1.8905188847783799E-6</v>
      </c>
      <c r="H218">
        <v>2.6330556935817901E-4</v>
      </c>
      <c r="J218">
        <v>0.95660293616105996</v>
      </c>
      <c r="K218">
        <f t="shared" si="37"/>
        <v>5.6124525684100051E-9</v>
      </c>
      <c r="L218">
        <f t="shared" si="38"/>
        <v>7.7196001207599312E-4</v>
      </c>
      <c r="M218" s="16">
        <f t="shared" si="39"/>
        <v>5.508060169919849E-4</v>
      </c>
      <c r="N218" s="16">
        <f t="shared" si="40"/>
        <v>0.11765995709999601</v>
      </c>
      <c r="O218" s="16">
        <f t="shared" si="41"/>
        <v>3.469259011849973E-3</v>
      </c>
      <c r="P218" s="16">
        <f t="shared" si="42"/>
        <v>4.6481452690678084E-2</v>
      </c>
      <c r="Q218" s="16">
        <f t="shared" si="43"/>
        <v>2.800492560551331E-2</v>
      </c>
      <c r="R218" s="16">
        <f t="shared" si="44"/>
        <v>6.9110655416560834E-2</v>
      </c>
      <c r="S218" s="16">
        <f t="shared" si="45"/>
        <v>3.3605637868780172E-3</v>
      </c>
      <c r="T218" s="16">
        <f t="shared" si="46"/>
        <v>2.8007795203327877E-2</v>
      </c>
      <c r="U218" s="66">
        <f t="shared" si="47"/>
        <v>0.29609460881480409</v>
      </c>
      <c r="V218" s="66"/>
      <c r="AI218" s="16"/>
      <c r="AL218" s="16"/>
      <c r="AM218" s="16"/>
    </row>
    <row r="219" spans="1:39" x14ac:dyDescent="0.25">
      <c r="A219">
        <v>218</v>
      </c>
      <c r="B219">
        <v>5.5585805037292198E-4</v>
      </c>
      <c r="C219" s="16">
        <v>6.9918098298690804E-9</v>
      </c>
      <c r="D219">
        <v>1.07961940184354E-3</v>
      </c>
      <c r="E219" s="16">
        <v>1.51725515646457E-5</v>
      </c>
      <c r="F219" s="16">
        <v>8.7737236510368992E-6</v>
      </c>
      <c r="G219" s="16">
        <v>1.5923267127388E-6</v>
      </c>
      <c r="H219">
        <v>4.4672529739705899E-4</v>
      </c>
      <c r="J219">
        <v>0.95496292973591501</v>
      </c>
      <c r="K219">
        <f t="shared" si="37"/>
        <v>6.6769191992881464E-9</v>
      </c>
      <c r="L219">
        <f t="shared" si="38"/>
        <v>1.0987521840485227E-3</v>
      </c>
      <c r="M219" s="16">
        <f t="shared" si="39"/>
        <v>1.296391669732128E-5</v>
      </c>
      <c r="N219" s="16">
        <f t="shared" si="40"/>
        <v>1.6572732516042864E-2</v>
      </c>
      <c r="O219" s="16">
        <f t="shared" si="41"/>
        <v>6.8589801625435584E-2</v>
      </c>
      <c r="P219" s="16">
        <f t="shared" si="42"/>
        <v>1.4604982073967062E-2</v>
      </c>
      <c r="Q219" s="16">
        <f t="shared" si="43"/>
        <v>0.1702890481835706</v>
      </c>
      <c r="R219" s="16">
        <f t="shared" si="44"/>
        <v>1.2006072906440634E-2</v>
      </c>
      <c r="S219" s="16">
        <f t="shared" si="45"/>
        <v>4.2665801089269761E-2</v>
      </c>
      <c r="T219" s="16">
        <f t="shared" si="46"/>
        <v>0.17029519426972434</v>
      </c>
      <c r="U219" s="66">
        <f t="shared" si="47"/>
        <v>0.49502363266445082</v>
      </c>
      <c r="V219" s="66"/>
      <c r="AI219" s="16"/>
      <c r="AL219" s="16"/>
      <c r="AM219" s="16"/>
    </row>
    <row r="220" spans="1:39" x14ac:dyDescent="0.25">
      <c r="A220">
        <v>219</v>
      </c>
      <c r="B220">
        <v>5.8646329361831105E-4</v>
      </c>
      <c r="C220" s="16">
        <v>7.09309958116852E-9</v>
      </c>
      <c r="D220">
        <v>1.0370450145157999E-3</v>
      </c>
      <c r="E220" s="16">
        <v>1.4792568623532E-5</v>
      </c>
      <c r="F220" s="16">
        <v>8.2992419367116294E-6</v>
      </c>
      <c r="G220" s="16">
        <v>1.5688154208081501E-6</v>
      </c>
      <c r="H220">
        <v>4.3553654835182698E-4</v>
      </c>
      <c r="J220">
        <v>0.95517899502280301</v>
      </c>
      <c r="K220">
        <f t="shared" si="37"/>
        <v>6.7751797295372123E-9</v>
      </c>
      <c r="L220">
        <f t="shared" si="38"/>
        <v>1.0552052207104502E-3</v>
      </c>
      <c r="M220" s="16">
        <f t="shared" si="39"/>
        <v>1.1772136652617198E-4</v>
      </c>
      <c r="N220" s="16">
        <f t="shared" si="40"/>
        <v>3.6436193778739488E-2</v>
      </c>
      <c r="O220" s="16">
        <f t="shared" si="41"/>
        <v>7.8499451103190412E-2</v>
      </c>
      <c r="P220" s="16">
        <f t="shared" si="42"/>
        <v>5.8753345705064635E-3</v>
      </c>
      <c r="Q220" s="16">
        <f t="shared" si="43"/>
        <v>0.14234179082517556</v>
      </c>
      <c r="R220" s="16">
        <f t="shared" si="44"/>
        <v>2.4877627640096499E-2</v>
      </c>
      <c r="S220" s="16">
        <f t="shared" si="45"/>
        <v>4.7642882166201807E-2</v>
      </c>
      <c r="T220" s="16">
        <f t="shared" si="46"/>
        <v>0.14234508645024965</v>
      </c>
      <c r="U220" s="66">
        <f t="shared" si="47"/>
        <v>0.47801836653415986</v>
      </c>
      <c r="V220" s="66"/>
      <c r="AI220" s="16"/>
      <c r="AL220" s="16"/>
      <c r="AM220" s="16"/>
    </row>
    <row r="221" spans="1:39" x14ac:dyDescent="0.25">
      <c r="A221">
        <v>220</v>
      </c>
      <c r="B221">
        <v>5.12942554583507E-4</v>
      </c>
      <c r="C221" s="16">
        <v>4.9865810452017204E-9</v>
      </c>
      <c r="D221">
        <v>8.2963561418460303E-4</v>
      </c>
      <c r="E221" s="16">
        <v>8.3383565800447497E-6</v>
      </c>
      <c r="F221" s="16">
        <v>9.4013008144580008E-6</v>
      </c>
      <c r="G221" s="16">
        <v>2.2264570399791001E-6</v>
      </c>
      <c r="H221">
        <v>2.45503296257331E-4</v>
      </c>
      <c r="J221">
        <v>0.95618173686822705</v>
      </c>
      <c r="K221">
        <f t="shared" si="37"/>
        <v>4.7680777248351599E-9</v>
      </c>
      <c r="L221">
        <f t="shared" si="38"/>
        <v>8.5065968627245296E-4</v>
      </c>
      <c r="M221" s="16">
        <f t="shared" si="39"/>
        <v>1.7522542289456108E-4</v>
      </c>
      <c r="N221" s="16">
        <f t="shared" si="40"/>
        <v>1.729741865856037E-3</v>
      </c>
      <c r="O221" s="16">
        <f t="shared" si="41"/>
        <v>1.0002272553571541E-2</v>
      </c>
      <c r="P221" s="16">
        <f t="shared" si="42"/>
        <v>1.9232094629248391E-2</v>
      </c>
      <c r="Q221" s="16">
        <f t="shared" si="43"/>
        <v>5.0017547629026569E-2</v>
      </c>
      <c r="R221" s="16">
        <f t="shared" si="44"/>
        <v>2.1050357019776365E-3</v>
      </c>
      <c r="S221" s="16">
        <f t="shared" si="45"/>
        <v>1.1973782936889979E-2</v>
      </c>
      <c r="T221" s="16">
        <f t="shared" si="46"/>
        <v>5.0019763173636642E-2</v>
      </c>
      <c r="U221" s="66">
        <f t="shared" si="47"/>
        <v>0.14508023849020679</v>
      </c>
      <c r="V221" s="66"/>
      <c r="AI221" s="16"/>
      <c r="AL221" s="16"/>
      <c r="AM221" s="16"/>
    </row>
    <row r="222" spans="1:39" x14ac:dyDescent="0.25">
      <c r="A222">
        <v>221</v>
      </c>
      <c r="B222">
        <v>3.1001530338518798E-4</v>
      </c>
      <c r="C222" s="16">
        <v>3.6964410438446401E-9</v>
      </c>
      <c r="D222">
        <v>1.0227523053489701E-3</v>
      </c>
      <c r="E222" s="16">
        <v>7.6012344081462102E-6</v>
      </c>
      <c r="F222" s="16">
        <v>1.5711755988081701E-5</v>
      </c>
      <c r="G222" s="16">
        <v>3.0109603738191598E-6</v>
      </c>
      <c r="H222">
        <v>2.2380278279354301E-4</v>
      </c>
      <c r="J222">
        <v>0.95509723640797395</v>
      </c>
      <c r="K222">
        <f t="shared" si="37"/>
        <v>3.5304606255210221E-9</v>
      </c>
      <c r="L222">
        <f t="shared" si="38"/>
        <v>1.0571830812579088E-3</v>
      </c>
      <c r="M222" s="16">
        <f t="shared" si="39"/>
        <v>-4.3715247448753282E-4</v>
      </c>
      <c r="N222" s="16">
        <f t="shared" si="40"/>
        <v>0.13725356090171387</v>
      </c>
      <c r="O222" s="16">
        <f t="shared" si="41"/>
        <v>0.11079481016870626</v>
      </c>
      <c r="P222" s="16">
        <f t="shared" si="42"/>
        <v>3.820744358485925E-3</v>
      </c>
      <c r="Q222" s="16">
        <f t="shared" si="43"/>
        <v>8.5425721305735711E-2</v>
      </c>
      <c r="R222" s="16">
        <f t="shared" si="44"/>
        <v>0.35349550973997179</v>
      </c>
      <c r="S222" s="16">
        <f t="shared" si="45"/>
        <v>0.25033629586175687</v>
      </c>
      <c r="T222" s="16">
        <f t="shared" si="46"/>
        <v>8.5424081342635003E-2</v>
      </c>
      <c r="U222" s="66">
        <f t="shared" si="47"/>
        <v>1.0265507236790055</v>
      </c>
      <c r="V222" s="66"/>
      <c r="AI222" s="16"/>
      <c r="AL222" s="16"/>
      <c r="AM222" s="16"/>
    </row>
    <row r="223" spans="1:39" x14ac:dyDescent="0.25">
      <c r="A223">
        <v>222</v>
      </c>
      <c r="B223">
        <v>7.9478967766604498E-4</v>
      </c>
      <c r="C223" s="16">
        <v>6.3612608191432203E-9</v>
      </c>
      <c r="D223">
        <v>6.8036924520658399E-4</v>
      </c>
      <c r="E223" s="16">
        <v>8.7396054424451092E-6</v>
      </c>
      <c r="F223" s="16">
        <v>6.0209757385380602E-6</v>
      </c>
      <c r="G223" s="16">
        <v>1.74201455820247E-6</v>
      </c>
      <c r="H223">
        <v>2.5731514208660202E-4</v>
      </c>
      <c r="J223">
        <v>0.95701636274796098</v>
      </c>
      <c r="K223">
        <f t="shared" si="37"/>
        <v>6.0878306916275594E-9</v>
      </c>
      <c r="L223">
        <f t="shared" si="38"/>
        <v>6.9414684998104353E-4</v>
      </c>
      <c r="M223" s="16">
        <f t="shared" si="39"/>
        <v>8.9543250535104642E-4</v>
      </c>
      <c r="N223" s="16">
        <f t="shared" si="40"/>
        <v>0.37689026021551325</v>
      </c>
      <c r="O223" s="16">
        <f t="shared" si="41"/>
        <v>2.193175450895056E-2</v>
      </c>
      <c r="P223" s="16">
        <f t="shared" si="42"/>
        <v>8.6228454086704487E-2</v>
      </c>
      <c r="Q223" s="16">
        <f t="shared" si="43"/>
        <v>3.4702926073374954E-2</v>
      </c>
      <c r="R223" s="16">
        <f t="shared" si="44"/>
        <v>0.1512767666776425</v>
      </c>
      <c r="S223" s="16">
        <f t="shared" si="45"/>
        <v>1.7415770636404728E-2</v>
      </c>
      <c r="T223" s="16">
        <f t="shared" si="46"/>
        <v>3.4707196914143902E-2</v>
      </c>
      <c r="U223" s="66">
        <f t="shared" si="47"/>
        <v>0.72315312911273455</v>
      </c>
      <c r="V223" s="66"/>
      <c r="AI223" s="16"/>
      <c r="AL223" s="16"/>
      <c r="AM223" s="16"/>
    </row>
    <row r="224" spans="1:39" x14ac:dyDescent="0.25">
      <c r="A224">
        <v>223</v>
      </c>
      <c r="B224">
        <v>3.94648493870963E-4</v>
      </c>
      <c r="C224" s="16">
        <v>5.3764155326062898E-9</v>
      </c>
      <c r="D224">
        <v>1.1721578366374701E-3</v>
      </c>
      <c r="E224" s="16">
        <v>1.2652351750693101E-5</v>
      </c>
      <c r="F224" s="16">
        <v>1.2416949564698901E-5</v>
      </c>
      <c r="G224" s="16">
        <v>2.0731965730070402E-6</v>
      </c>
      <c r="H224">
        <v>3.7252496917851403E-4</v>
      </c>
      <c r="J224">
        <v>0.95444679302930002</v>
      </c>
      <c r="K224">
        <f t="shared" si="37"/>
        <v>5.1315025630889895E-9</v>
      </c>
      <c r="L224">
        <f t="shared" si="38"/>
        <v>1.1990595559243423E-3</v>
      </c>
      <c r="M224" s="16">
        <f t="shared" si="39"/>
        <v>-4.0976256818241636E-4</v>
      </c>
      <c r="N224" s="16">
        <f t="shared" si="40"/>
        <v>3.9449838068958819E-2</v>
      </c>
      <c r="O224" s="16">
        <f t="shared" si="41"/>
        <v>8.7931308251795455E-4</v>
      </c>
      <c r="P224" s="16">
        <f t="shared" si="42"/>
        <v>4.7055864676066608E-2</v>
      </c>
      <c r="Q224" s="16">
        <f t="shared" si="43"/>
        <v>3.1689099390297792E-2</v>
      </c>
      <c r="R224" s="16">
        <f t="shared" si="44"/>
        <v>6.768922458034482E-2</v>
      </c>
      <c r="S224" s="16">
        <f t="shared" si="45"/>
        <v>1.0927244459392395E-3</v>
      </c>
      <c r="T224" s="16">
        <f t="shared" si="46"/>
        <v>3.1693440485644625E-2</v>
      </c>
      <c r="U224" s="66">
        <f t="shared" si="47"/>
        <v>0.21954950472976986</v>
      </c>
      <c r="V224" s="66"/>
      <c r="AI224" s="16"/>
      <c r="AK224" s="16"/>
      <c r="AL224" s="16"/>
      <c r="AM224" s="16"/>
    </row>
    <row r="225" spans="1:40" x14ac:dyDescent="0.25">
      <c r="A225">
        <v>224</v>
      </c>
      <c r="B225">
        <v>4.0486698772716903E-4</v>
      </c>
      <c r="C225" s="16">
        <v>5.4811972334523102E-9</v>
      </c>
      <c r="D225">
        <v>1.1646091122164599E-3</v>
      </c>
      <c r="E225" s="16">
        <v>1.28170867738119E-5</v>
      </c>
      <c r="F225" s="16">
        <v>1.2098822186308101E-5</v>
      </c>
      <c r="G225" s="16">
        <v>2.0333683025693102E-6</v>
      </c>
      <c r="H225">
        <v>3.7737512775128101E-4</v>
      </c>
      <c r="J225">
        <v>0.95448896940535</v>
      </c>
      <c r="K225">
        <f t="shared" si="37"/>
        <v>5.2317422984653507E-9</v>
      </c>
      <c r="L225">
        <f t="shared" si="38"/>
        <v>1.1908346436944118E-3</v>
      </c>
      <c r="M225" s="16">
        <f t="shared" si="39"/>
        <v>-3.8110066824007384E-4</v>
      </c>
      <c r="N225" s="16">
        <f t="shared" si="40"/>
        <v>3.1637729721816679E-2</v>
      </c>
      <c r="O225" s="16">
        <f t="shared" si="41"/>
        <v>1.1539038968705741E-4</v>
      </c>
      <c r="P225" s="16">
        <f t="shared" si="42"/>
        <v>4.3717214931836022E-2</v>
      </c>
      <c r="Q225" s="16">
        <f t="shared" si="43"/>
        <v>3.7385073517415268E-2</v>
      </c>
      <c r="R225" s="16">
        <f t="shared" si="44"/>
        <v>5.1931761861411713E-2</v>
      </c>
      <c r="S225" s="16">
        <f t="shared" si="45"/>
        <v>1.74511795708075E-4</v>
      </c>
      <c r="T225" s="16">
        <f t="shared" si="46"/>
        <v>3.7389656991604819E-2</v>
      </c>
      <c r="U225" s="66">
        <f t="shared" si="47"/>
        <v>0.20235133920947962</v>
      </c>
      <c r="V225" s="66"/>
      <c r="AH225" s="16"/>
      <c r="AI225" s="16"/>
      <c r="AJ225" s="16"/>
      <c r="AK225" s="16"/>
      <c r="AL225" s="16"/>
      <c r="AM225" s="16"/>
      <c r="AN225" s="16"/>
    </row>
    <row r="226" spans="1:40" x14ac:dyDescent="0.25">
      <c r="A226">
        <v>225</v>
      </c>
      <c r="B226" s="16">
        <v>2.8662364412855899E-4</v>
      </c>
      <c r="C226" s="16">
        <v>3.5254229453968699E-9</v>
      </c>
      <c r="D226" s="16">
        <v>1.05597185957916E-3</v>
      </c>
      <c r="E226" s="16">
        <v>7.4818706636849899E-6</v>
      </c>
      <c r="F226" s="16">
        <v>1.7023470421969499E-5</v>
      </c>
      <c r="G226" s="16">
        <v>3.1583687343130998E-6</v>
      </c>
      <c r="H226" s="16">
        <v>2.2028876326544099E-4</v>
      </c>
      <c r="J226">
        <v>0.95491015238719801</v>
      </c>
      <c r="K226">
        <f t="shared" si="37"/>
        <v>3.3664621620182496E-9</v>
      </c>
      <c r="L226">
        <f t="shared" si="38"/>
        <v>1.0931736437344668E-3</v>
      </c>
      <c r="M226" s="16">
        <f t="shared" si="39"/>
        <v>-5.1992635547734871E-4</v>
      </c>
      <c r="N226" s="16">
        <f t="shared" si="40"/>
        <v>0.17470476523414619</v>
      </c>
      <c r="O226" s="16">
        <f t="shared" si="41"/>
        <v>0.13229533002365415</v>
      </c>
      <c r="P226" s="16">
        <f t="shared" si="42"/>
        <v>9.2737689628346991E-3</v>
      </c>
      <c r="Q226" s="16">
        <f t="shared" si="43"/>
        <v>9.2045681258111398E-2</v>
      </c>
      <c r="R226" s="16">
        <f t="shared" si="44"/>
        <v>0.52951552520982836</v>
      </c>
      <c r="S226" s="16">
        <f t="shared" si="45"/>
        <v>0.32923327344291092</v>
      </c>
      <c r="T226" s="16">
        <f t="shared" si="46"/>
        <v>9.2043235242836322E-2</v>
      </c>
      <c r="U226" s="66">
        <f t="shared" si="47"/>
        <v>1.3591115793743223</v>
      </c>
      <c r="V226" s="66"/>
      <c r="AI226" s="16"/>
      <c r="AK226" s="16"/>
      <c r="AL226" s="16"/>
      <c r="AM226" s="16"/>
    </row>
    <row r="227" spans="1:40" x14ac:dyDescent="0.25">
      <c r="A227">
        <v>226</v>
      </c>
      <c r="B227">
        <v>9.1481527186017297E-4</v>
      </c>
      <c r="C227" s="16">
        <v>8.2740883772542308E-9</v>
      </c>
      <c r="D227">
        <v>7.7045507147690704E-4</v>
      </c>
      <c r="E227" s="16">
        <v>1.2859886147045299E-5</v>
      </c>
      <c r="F227" s="16">
        <v>5.2525085403503203E-6</v>
      </c>
      <c r="G227" s="16">
        <v>1.34064447087455E-6</v>
      </c>
      <c r="H227">
        <v>3.7862772882106099E-4</v>
      </c>
      <c r="J227">
        <v>0.95657067362779902</v>
      </c>
      <c r="K227">
        <f t="shared" si="37"/>
        <v>7.9147502926860226E-9</v>
      </c>
      <c r="L227">
        <f t="shared" si="38"/>
        <v>7.8229245894010496E-4</v>
      </c>
      <c r="M227" s="16">
        <f t="shared" si="39"/>
        <v>1.0473380847802411E-3</v>
      </c>
      <c r="N227" s="16">
        <f t="shared" si="40"/>
        <v>0.735546313812665</v>
      </c>
      <c r="O227" s="16">
        <f t="shared" si="41"/>
        <v>0.24336943473160041</v>
      </c>
      <c r="P227" s="16">
        <f t="shared" si="42"/>
        <v>4.0048226770707698E-2</v>
      </c>
      <c r="Q227" s="16">
        <f t="shared" si="43"/>
        <v>3.8941928763476699E-2</v>
      </c>
      <c r="R227" s="16">
        <f t="shared" si="44"/>
        <v>0.21802675247772024</v>
      </c>
      <c r="S227" s="16">
        <f t="shared" si="45"/>
        <v>0.11020285720488388</v>
      </c>
      <c r="T227" s="16">
        <f t="shared" si="46"/>
        <v>3.8937203948587608E-2</v>
      </c>
      <c r="U227" s="66">
        <f t="shared" si="47"/>
        <v>1.4250727177096414</v>
      </c>
      <c r="V227" s="66"/>
      <c r="AI227" s="16"/>
      <c r="AL227" s="16"/>
      <c r="AM227" s="16"/>
    </row>
    <row r="228" spans="1:40" x14ac:dyDescent="0.25">
      <c r="A228">
        <v>227</v>
      </c>
      <c r="B228">
        <v>7.8069739021387598E-4</v>
      </c>
      <c r="C228" s="16">
        <v>6.04376108763399E-9</v>
      </c>
      <c r="D228">
        <v>6.5772509077289697E-4</v>
      </c>
      <c r="E228" s="16">
        <v>8.0291148149327693E-6</v>
      </c>
      <c r="F228" s="16">
        <v>6.1231803503194104E-6</v>
      </c>
      <c r="G228" s="16">
        <v>1.8330508940879301E-6</v>
      </c>
      <c r="H228">
        <v>2.3639633087383299E-4</v>
      </c>
      <c r="J228">
        <v>0.95713141220905895</v>
      </c>
      <c r="K228">
        <f t="shared" si="37"/>
        <v>5.7846735848612791E-9</v>
      </c>
      <c r="L228">
        <f t="shared" si="38"/>
        <v>6.7179845860653603E-4</v>
      </c>
      <c r="M228" s="16">
        <f t="shared" si="39"/>
        <v>8.8959632182121604E-4</v>
      </c>
      <c r="N228" s="16">
        <f t="shared" si="40"/>
        <v>0.34257356161967545</v>
      </c>
      <c r="O228" s="16">
        <f t="shared" si="41"/>
        <v>8.2429541201654716E-3</v>
      </c>
      <c r="P228" s="16">
        <f t="shared" si="42"/>
        <v>0.10058778525898657</v>
      </c>
      <c r="Q228" s="16">
        <f t="shared" si="43"/>
        <v>6.3725148231187176E-2</v>
      </c>
      <c r="R228" s="16">
        <f t="shared" si="44"/>
        <v>0.14331569750730896</v>
      </c>
      <c r="S228" s="16">
        <f t="shared" si="45"/>
        <v>7.5006313529655221E-3</v>
      </c>
      <c r="T228" s="16">
        <f t="shared" si="46"/>
        <v>6.3730859643222726E-2</v>
      </c>
      <c r="U228" s="66">
        <f t="shared" si="47"/>
        <v>0.72967663773351177</v>
      </c>
      <c r="V228" s="66"/>
      <c r="AI228" s="16"/>
      <c r="AL228" s="16"/>
      <c r="AM228" s="16"/>
    </row>
    <row r="229" spans="1:40" x14ac:dyDescent="0.25">
      <c r="A229">
        <v>228</v>
      </c>
      <c r="B229">
        <v>2.18316794997878E-4</v>
      </c>
      <c r="C229" s="16">
        <v>4.5336797652945E-9</v>
      </c>
      <c r="D229">
        <v>1.8132493418672501E-3</v>
      </c>
      <c r="E229" s="16">
        <v>1.6388987699616E-5</v>
      </c>
      <c r="F229" s="16">
        <v>2.3102957600119599E-5</v>
      </c>
      <c r="G229" s="16">
        <v>2.4760865323946599E-6</v>
      </c>
      <c r="H229">
        <v>4.82558851586874E-4</v>
      </c>
      <c r="J229">
        <v>0.95135348151527999</v>
      </c>
      <c r="K229">
        <f t="shared" si="37"/>
        <v>4.3131320287883001E-9</v>
      </c>
      <c r="L229">
        <f t="shared" si="38"/>
        <v>1.8619268099201187E-3</v>
      </c>
      <c r="M229" s="16">
        <f t="shared" si="39"/>
        <v>-1.4252932199243628E-3</v>
      </c>
      <c r="N229" s="16">
        <f t="shared" si="40"/>
        <v>0.30989493764048076</v>
      </c>
      <c r="O229" s="16">
        <f t="shared" si="41"/>
        <v>3.3033766944993735E-2</v>
      </c>
      <c r="P229" s="16">
        <f t="shared" si="42"/>
        <v>0.77880453047097575</v>
      </c>
      <c r="Q229" s="16">
        <f t="shared" si="43"/>
        <v>0.27659065553038387</v>
      </c>
      <c r="R229" s="16">
        <f t="shared" si="44"/>
        <v>1.8081461310475677</v>
      </c>
      <c r="S229" s="16">
        <f t="shared" si="45"/>
        <v>5.4668544548009915E-2</v>
      </c>
      <c r="T229" s="16">
        <f t="shared" si="46"/>
        <v>0.27665911248492603</v>
      </c>
      <c r="U229" s="66">
        <f t="shared" si="47"/>
        <v>3.5377976786673377</v>
      </c>
      <c r="V229" s="66"/>
      <c r="AI229" s="16"/>
      <c r="AL229" s="16"/>
      <c r="AM229" s="16"/>
    </row>
    <row r="230" spans="1:40" x14ac:dyDescent="0.25">
      <c r="A230">
        <v>229</v>
      </c>
      <c r="B230">
        <v>8.9694516247418895E-4</v>
      </c>
      <c r="C230" s="16">
        <v>6.2563342263352897E-9</v>
      </c>
      <c r="D230">
        <v>5.9160987373270304E-4</v>
      </c>
      <c r="E230" s="16">
        <v>7.4821285524423504E-6</v>
      </c>
      <c r="F230" s="16">
        <v>5.3118182426856702E-6</v>
      </c>
      <c r="G230" s="16">
        <v>1.7693119782275899E-6</v>
      </c>
      <c r="H230">
        <v>2.2029102602779901E-4</v>
      </c>
      <c r="J230">
        <v>0.95749507394815903</v>
      </c>
      <c r="K230">
        <f t="shared" si="37"/>
        <v>5.9904092026893064E-9</v>
      </c>
      <c r="L230">
        <f t="shared" si="38"/>
        <v>6.0399656586207571E-4</v>
      </c>
      <c r="M230" s="16">
        <f t="shared" si="39"/>
        <v>1.1898937590863023E-3</v>
      </c>
      <c r="N230" s="16">
        <f t="shared" si="40"/>
        <v>0.6746201088335797</v>
      </c>
      <c r="O230" s="16">
        <f t="shared" si="41"/>
        <v>1.668136618948142E-2</v>
      </c>
      <c r="P230" s="16">
        <f t="shared" si="42"/>
        <v>0.14883854844121763</v>
      </c>
      <c r="Q230" s="16">
        <f t="shared" si="43"/>
        <v>9.2031112375592389E-2</v>
      </c>
      <c r="R230" s="16">
        <f t="shared" si="44"/>
        <v>0.2124418308816467</v>
      </c>
      <c r="S230" s="16">
        <f t="shared" si="45"/>
        <v>1.4010687530665658E-2</v>
      </c>
      <c r="T230" s="16">
        <f t="shared" si="46"/>
        <v>9.2038893546591463E-2</v>
      </c>
      <c r="U230" s="66">
        <f t="shared" si="47"/>
        <v>1.2506625477987749</v>
      </c>
      <c r="V230" s="66"/>
      <c r="AI230" s="16"/>
      <c r="AL230" s="16"/>
      <c r="AM230" s="16"/>
    </row>
    <row r="231" spans="1:40" x14ac:dyDescent="0.25">
      <c r="A231">
        <v>230</v>
      </c>
      <c r="B231">
        <v>4.1342794156572498E-4</v>
      </c>
      <c r="C231" s="16">
        <v>5.1363956931862503E-9</v>
      </c>
      <c r="D231">
        <v>1.0663445870860799E-3</v>
      </c>
      <c r="E231" s="16">
        <v>1.10092382082247E-5</v>
      </c>
      <c r="F231" s="16">
        <v>1.1796037621213099E-5</v>
      </c>
      <c r="G231" s="16">
        <v>2.1675064125163199E-6</v>
      </c>
      <c r="H231" s="16">
        <v>3.2414489085969299E-4</v>
      </c>
      <c r="J231">
        <v>0.95496588316664799</v>
      </c>
      <c r="K231">
        <f t="shared" si="37"/>
        <v>4.9050826494369743E-9</v>
      </c>
      <c r="L231">
        <f t="shared" si="38"/>
        <v>1.0920990323453293E-3</v>
      </c>
      <c r="M231" s="16">
        <f t="shared" si="39"/>
        <v>-2.6524314921387928E-4</v>
      </c>
      <c r="N231" s="16">
        <f t="shared" si="40"/>
        <v>2.5755742237564893E-2</v>
      </c>
      <c r="O231" s="16">
        <f t="shared" si="41"/>
        <v>5.3249856499945191E-3</v>
      </c>
      <c r="P231" s="16">
        <f t="shared" si="42"/>
        <v>1.1463831068662604E-2</v>
      </c>
      <c r="Q231" s="16">
        <f t="shared" si="43"/>
        <v>6.2650163470060751E-4</v>
      </c>
      <c r="R231" s="16">
        <f t="shared" si="44"/>
        <v>3.8870650099712016E-2</v>
      </c>
      <c r="S231" s="16">
        <f t="shared" si="45"/>
        <v>6.4080315055129195E-3</v>
      </c>
      <c r="T231" s="16">
        <f t="shared" si="46"/>
        <v>6.2677068132257921E-4</v>
      </c>
      <c r="U231" s="66">
        <f t="shared" si="47"/>
        <v>8.9076512877470135E-2</v>
      </c>
      <c r="V231" s="66"/>
      <c r="AI231" s="16"/>
      <c r="AK231" s="16"/>
      <c r="AL231" s="16"/>
      <c r="AM231" s="16"/>
    </row>
    <row r="232" spans="1:40" x14ac:dyDescent="0.25">
      <c r="A232">
        <v>231</v>
      </c>
      <c r="B232">
        <v>3.06907511771334E-4</v>
      </c>
      <c r="C232" s="16">
        <v>3.3194558328736799E-9</v>
      </c>
      <c r="D232">
        <v>9.2568497346944597E-4</v>
      </c>
      <c r="E232" s="16">
        <v>6.1847468867857699E-6</v>
      </c>
      <c r="F232" s="16">
        <v>1.5801719647067899E-5</v>
      </c>
      <c r="G232" s="16">
        <v>3.3493074802554299E-6</v>
      </c>
      <c r="H232">
        <v>1.8209637979717E-4</v>
      </c>
      <c r="J232">
        <v>0.95556929945579205</v>
      </c>
      <c r="K232">
        <f t="shared" si="37"/>
        <v>3.1719700847935453E-9</v>
      </c>
      <c r="L232">
        <f t="shared" si="38"/>
        <v>9.6063440078800427E-4</v>
      </c>
      <c r="M232" s="16">
        <f t="shared" si="39"/>
        <v>-3.4681937724533626E-4</v>
      </c>
      <c r="N232" s="16">
        <f t="shared" si="40"/>
        <v>0.14196935759227042</v>
      </c>
      <c r="O232" s="16">
        <f t="shared" si="41"/>
        <v>0.16071890794752325</v>
      </c>
      <c r="P232" s="16">
        <f t="shared" si="42"/>
        <v>1.5180572249544003E-3</v>
      </c>
      <c r="Q232" s="16">
        <f t="shared" si="43"/>
        <v>0.17991236347492415</v>
      </c>
      <c r="R232" s="16">
        <f t="shared" si="44"/>
        <v>0.36443572004009733</v>
      </c>
      <c r="S232" s="16">
        <f t="shared" si="45"/>
        <v>0.4474696125034146</v>
      </c>
      <c r="T232" s="16">
        <f t="shared" si="46"/>
        <v>0.17991264914042759</v>
      </c>
      <c r="U232" s="66">
        <f t="shared" si="47"/>
        <v>1.4759366679236119</v>
      </c>
      <c r="V232" s="66"/>
      <c r="AI232" s="16"/>
      <c r="AL232" s="16"/>
      <c r="AM232" s="16"/>
    </row>
    <row r="233" spans="1:40" x14ac:dyDescent="0.25">
      <c r="A233">
        <v>232</v>
      </c>
      <c r="B233">
        <v>5.6947312403309697E-4</v>
      </c>
      <c r="C233" s="16">
        <v>5.8035640260589002E-9</v>
      </c>
      <c r="D233">
        <v>8.7046735068675902E-4</v>
      </c>
      <c r="E233" s="16">
        <v>1.01778654133498E-5</v>
      </c>
      <c r="F233" s="16">
        <v>8.4825225892480098E-6</v>
      </c>
      <c r="G233" s="16">
        <v>1.9138376035915199E-6</v>
      </c>
      <c r="H233">
        <v>2.99663828173416E-4</v>
      </c>
      <c r="J233">
        <v>0.95599661662828095</v>
      </c>
      <c r="K233">
        <f t="shared" si="37"/>
        <v>5.548187573297913E-9</v>
      </c>
      <c r="L233">
        <f t="shared" si="38"/>
        <v>8.8934042990482048E-4</v>
      </c>
      <c r="M233" s="16">
        <f t="shared" si="39"/>
        <v>2.4960581816137347E-4</v>
      </c>
      <c r="N233" s="16">
        <f t="shared" si="40"/>
        <v>2.445537160122108E-2</v>
      </c>
      <c r="O233" s="16">
        <f t="shared" si="41"/>
        <v>2.2505009459942733E-3</v>
      </c>
      <c r="P233" s="16">
        <f t="shared" si="42"/>
        <v>9.2715116594203114E-3</v>
      </c>
      <c r="Q233" s="16">
        <f t="shared" si="43"/>
        <v>2.7432531193447062E-3</v>
      </c>
      <c r="R233" s="16">
        <f t="shared" si="44"/>
        <v>1.9355944765776189E-2</v>
      </c>
      <c r="S233" s="16">
        <f t="shared" si="45"/>
        <v>2.1484011855845897E-3</v>
      </c>
      <c r="T233" s="16">
        <f t="shared" si="46"/>
        <v>2.7437138227485256E-3</v>
      </c>
      <c r="U233" s="66">
        <f t="shared" si="47"/>
        <v>6.2968697100089677E-2</v>
      </c>
      <c r="V233" s="66"/>
      <c r="AI233" s="16"/>
      <c r="AL233" s="16"/>
      <c r="AM233" s="16"/>
    </row>
    <row r="234" spans="1:40" x14ac:dyDescent="0.25">
      <c r="A234">
        <v>233</v>
      </c>
      <c r="B234">
        <v>9.9431013471488507E-4</v>
      </c>
      <c r="C234" s="16">
        <v>7.7504347422823606E-9</v>
      </c>
      <c r="D234">
        <v>6.6223450370796199E-4</v>
      </c>
      <c r="E234" s="16">
        <v>1.03671576820591E-5</v>
      </c>
      <c r="F234" s="16">
        <v>4.8074399189928201E-6</v>
      </c>
      <c r="G234" s="16">
        <v>1.4293869812212E-6</v>
      </c>
      <c r="H234">
        <v>3.0523388446274103E-4</v>
      </c>
      <c r="J234">
        <v>0.95713743692098296</v>
      </c>
      <c r="K234">
        <f t="shared" si="37"/>
        <v>7.4182312442514776E-9</v>
      </c>
      <c r="L234">
        <f t="shared" si="38"/>
        <v>6.7327102009242666E-4</v>
      </c>
      <c r="M234" s="16">
        <f t="shared" si="39"/>
        <v>1.3153492493373437E-3</v>
      </c>
      <c r="N234" s="16">
        <f t="shared" si="40"/>
        <v>1.0384906880746023</v>
      </c>
      <c r="O234" s="16">
        <f t="shared" si="41"/>
        <v>0.15905321898440813</v>
      </c>
      <c r="P234" s="16">
        <f t="shared" si="42"/>
        <v>9.7640089928369464E-2</v>
      </c>
      <c r="Q234" s="16">
        <f t="shared" si="43"/>
        <v>1.2076849066596988E-3</v>
      </c>
      <c r="R234" s="16">
        <f t="shared" si="44"/>
        <v>0.26224894874915644</v>
      </c>
      <c r="S234" s="16">
        <f t="shared" si="45"/>
        <v>8.2799206034177453E-2</v>
      </c>
      <c r="T234" s="16">
        <f t="shared" si="46"/>
        <v>1.2087039757774994E-3</v>
      </c>
      <c r="U234" s="66">
        <f t="shared" si="47"/>
        <v>1.6426485406531508</v>
      </c>
      <c r="V234" s="66"/>
      <c r="AI234" s="16"/>
      <c r="AL234" s="16"/>
      <c r="AM234" s="16"/>
    </row>
    <row r="235" spans="1:40" x14ac:dyDescent="0.25">
      <c r="A235">
        <v>234</v>
      </c>
      <c r="B235">
        <v>5.4345754921818396E-4</v>
      </c>
      <c r="C235" s="16">
        <v>7.0435945904808501E-9</v>
      </c>
      <c r="D235">
        <v>1.1133078327138001E-3</v>
      </c>
      <c r="E235" s="16">
        <v>1.5755953066417399E-5</v>
      </c>
      <c r="F235" s="16">
        <v>8.9877816332076505E-6</v>
      </c>
      <c r="G235" s="16">
        <v>1.581220668262E-6</v>
      </c>
      <c r="H235">
        <v>4.6390313869712198E-4</v>
      </c>
      <c r="J235">
        <v>0.95479630294518403</v>
      </c>
      <c r="K235">
        <f t="shared" si="37"/>
        <v>6.7251980744358129E-9</v>
      </c>
      <c r="L235">
        <f t="shared" si="38"/>
        <v>1.1328575730538868E-3</v>
      </c>
      <c r="M235" s="16">
        <f t="shared" si="39"/>
        <v>-4.5942474617519028E-5</v>
      </c>
      <c r="N235" s="16">
        <f t="shared" si="40"/>
        <v>1.0723524084270233E-2</v>
      </c>
      <c r="O235" s="16">
        <f t="shared" si="41"/>
        <v>7.3572640333558537E-2</v>
      </c>
      <c r="P235" s="16">
        <f t="shared" si="42"/>
        <v>2.4281772636663711E-2</v>
      </c>
      <c r="Q235" s="16">
        <f t="shared" si="43"/>
        <v>0.21806968721566128</v>
      </c>
      <c r="R235" s="16">
        <f t="shared" si="44"/>
        <v>7.7172549019332527E-3</v>
      </c>
      <c r="S235" s="16">
        <f t="shared" si="45"/>
        <v>4.498261982615475E-2</v>
      </c>
      <c r="T235" s="16">
        <f t="shared" si="46"/>
        <v>0.21807914316990293</v>
      </c>
      <c r="U235" s="66">
        <f t="shared" si="47"/>
        <v>0.59742664216814467</v>
      </c>
      <c r="V235" s="66"/>
      <c r="AH235" s="16"/>
      <c r="AI235" s="16"/>
      <c r="AJ235" s="16"/>
      <c r="AK235" s="16"/>
      <c r="AL235" s="16"/>
      <c r="AM235" s="16"/>
      <c r="AN235" s="16"/>
    </row>
    <row r="236" spans="1:40" x14ac:dyDescent="0.25">
      <c r="A236">
        <v>235</v>
      </c>
      <c r="B236" s="16">
        <v>2.20987552723956E-4</v>
      </c>
      <c r="C236" s="16">
        <v>3.4896578347546099E-9</v>
      </c>
      <c r="D236" s="16">
        <v>1.3657602682681999E-3</v>
      </c>
      <c r="E236" s="16">
        <v>9.5449233932558594E-6</v>
      </c>
      <c r="F236" s="16">
        <v>2.2401769132953302E-5</v>
      </c>
      <c r="G236" s="16">
        <v>3.2021351907419202E-6</v>
      </c>
      <c r="H236" s="16">
        <v>2.81035632778899E-4</v>
      </c>
      <c r="J236">
        <v>0.95335057710178694</v>
      </c>
      <c r="K236">
        <f t="shared" si="37"/>
        <v>3.3268673106510796E-9</v>
      </c>
      <c r="L236">
        <f t="shared" si="38"/>
        <v>1.4137624520670136E-3</v>
      </c>
      <c r="M236" s="16">
        <f t="shared" si="39"/>
        <v>-9.7178734661910169E-4</v>
      </c>
      <c r="N236" s="16">
        <f t="shared" si="40"/>
        <v>0.30388625568088662</v>
      </c>
      <c r="O236" s="16">
        <f t="shared" si="41"/>
        <v>0.13703264928720085</v>
      </c>
      <c r="P236" s="16">
        <f t="shared" si="42"/>
        <v>0.17465706537732389</v>
      </c>
      <c r="Q236" s="16">
        <f t="shared" si="43"/>
        <v>1.2389247543454931E-2</v>
      </c>
      <c r="R236" s="16">
        <f t="shared" si="44"/>
        <v>1.621830316792948</v>
      </c>
      <c r="S236" s="16">
        <f t="shared" si="45"/>
        <v>0.35473576640639953</v>
      </c>
      <c r="T236" s="16">
        <f t="shared" si="46"/>
        <v>1.2385008778416846E-2</v>
      </c>
      <c r="U236" s="66">
        <f t="shared" si="47"/>
        <v>2.6169163098666304</v>
      </c>
      <c r="V236" s="66"/>
      <c r="AI236" s="16"/>
      <c r="AL236" s="16"/>
      <c r="AM236" s="16"/>
    </row>
    <row r="237" spans="1:40" x14ac:dyDescent="0.25">
      <c r="A237">
        <v>236</v>
      </c>
      <c r="B237">
        <v>2.1998476398352401E-4</v>
      </c>
      <c r="C237" s="16">
        <v>4.5487845528263503E-9</v>
      </c>
      <c r="D237">
        <v>1.8051680952457501E-3</v>
      </c>
      <c r="E237" s="16">
        <v>1.6371722962385599E-5</v>
      </c>
      <c r="F237" s="16">
        <v>2.2919620546364699E-5</v>
      </c>
      <c r="G237" s="16">
        <v>2.4676481516796099E-6</v>
      </c>
      <c r="H237" s="16">
        <v>4.8205030632481402E-4</v>
      </c>
      <c r="J237">
        <v>0.951391471796739</v>
      </c>
      <c r="K237">
        <f t="shared" si="37"/>
        <v>4.3276748305997324E-9</v>
      </c>
      <c r="L237">
        <f t="shared" si="38"/>
        <v>1.8534704357056062E-3</v>
      </c>
      <c r="M237" s="16">
        <f t="shared" si="39"/>
        <v>-1.4135009077385582E-3</v>
      </c>
      <c r="N237" s="16">
        <f t="shared" si="40"/>
        <v>0.30613543710831026</v>
      </c>
      <c r="O237" s="16">
        <f t="shared" si="41"/>
        <v>3.2050234956257348E-2</v>
      </c>
      <c r="P237" s="16">
        <f t="shared" si="42"/>
        <v>0.76406680400417182</v>
      </c>
      <c r="Q237" s="16">
        <f t="shared" si="43"/>
        <v>0.27490245581890993</v>
      </c>
      <c r="R237" s="16">
        <f t="shared" si="44"/>
        <v>1.758452972609454</v>
      </c>
      <c r="S237" s="16">
        <f t="shared" si="45"/>
        <v>5.2719962563356398E-2</v>
      </c>
      <c r="T237" s="16">
        <f t="shared" si="46"/>
        <v>0.27496996583725036</v>
      </c>
      <c r="U237" s="66">
        <f t="shared" si="47"/>
        <v>3.4632978328977098</v>
      </c>
      <c r="V237" s="66"/>
      <c r="AI237" s="16"/>
      <c r="AL237" s="16"/>
      <c r="AM237" s="16"/>
    </row>
    <row r="238" spans="1:40" x14ac:dyDescent="0.25">
      <c r="A238">
        <v>237</v>
      </c>
      <c r="B238">
        <v>2.9186099577640899E-4</v>
      </c>
      <c r="C238" s="16">
        <v>6.4516231417635801E-9</v>
      </c>
      <c r="D238">
        <v>1.93396668772612E-3</v>
      </c>
      <c r="E238" s="16">
        <v>2.4851413786734901E-5</v>
      </c>
      <c r="F238" s="16">
        <v>1.7348742733645201E-5</v>
      </c>
      <c r="G238" s="16">
        <v>1.7416592452475501E-6</v>
      </c>
      <c r="H238">
        <v>7.3173064784968404E-4</v>
      </c>
      <c r="J238">
        <v>0.95093895294920405</v>
      </c>
      <c r="K238">
        <f t="shared" si="37"/>
        <v>6.1350997552515128E-9</v>
      </c>
      <c r="L238">
        <f t="shared" si="38"/>
        <v>1.9703993808155161E-3</v>
      </c>
      <c r="M238" s="16">
        <f t="shared" si="39"/>
        <v>-1.3866773892626983E-3</v>
      </c>
      <c r="N238" s="16">
        <f t="shared" si="40"/>
        <v>0.16592745036330508</v>
      </c>
      <c r="O238" s="16">
        <f t="shared" si="41"/>
        <v>2.7028187806820442E-2</v>
      </c>
      <c r="P238" s="16">
        <f t="shared" si="42"/>
        <v>1.0157146162608326</v>
      </c>
      <c r="Q238" s="16">
        <f t="shared" si="43"/>
        <v>1.7261348039163982</v>
      </c>
      <c r="R238" s="16">
        <f t="shared" si="44"/>
        <v>0.57864838539913732</v>
      </c>
      <c r="S238" s="16">
        <f t="shared" si="45"/>
        <v>1.7462531998878695E-2</v>
      </c>
      <c r="T238" s="16">
        <f t="shared" si="46"/>
        <v>1.7264219488727288</v>
      </c>
      <c r="U238" s="66">
        <f t="shared" si="47"/>
        <v>5.2573379246181009</v>
      </c>
      <c r="V238" s="66"/>
      <c r="AI238" s="16"/>
      <c r="AL238" s="16"/>
      <c r="AM238" s="16"/>
    </row>
    <row r="239" spans="1:40" x14ac:dyDescent="0.25">
      <c r="A239">
        <v>238</v>
      </c>
      <c r="B239">
        <v>5.4871127302196301E-4</v>
      </c>
      <c r="C239" s="16">
        <v>5.4980553050106301E-9</v>
      </c>
      <c r="D239">
        <v>8.5557434581090498E-4</v>
      </c>
      <c r="E239" s="16">
        <v>9.4785636381862505E-6</v>
      </c>
      <c r="F239" s="16">
        <v>8.7979731620773004E-6</v>
      </c>
      <c r="G239" s="16">
        <v>2.01987189084735E-6</v>
      </c>
      <c r="H239">
        <v>2.7907431830432098E-4</v>
      </c>
      <c r="J239">
        <v>0.95606443865476298</v>
      </c>
      <c r="K239">
        <f t="shared" si="37"/>
        <v>5.25649515887783E-9</v>
      </c>
      <c r="L239">
        <f t="shared" si="38"/>
        <v>8.751846659706019E-4</v>
      </c>
      <c r="M239" s="16">
        <f t="shared" si="39"/>
        <v>2.2223788007332419E-4</v>
      </c>
      <c r="N239" s="16">
        <f t="shared" si="40"/>
        <v>1.3046837470680882E-2</v>
      </c>
      <c r="O239" s="16">
        <f t="shared" si="41"/>
        <v>5.9280939991535498E-5</v>
      </c>
      <c r="P239" s="16">
        <f t="shared" si="42"/>
        <v>1.2488167943394548E-2</v>
      </c>
      <c r="Q239" s="16">
        <f t="shared" si="43"/>
        <v>1.3802845432583073E-2</v>
      </c>
      <c r="R239" s="16">
        <f t="shared" si="44"/>
        <v>1.1472807498982392E-2</v>
      </c>
      <c r="S239" s="16">
        <f t="shared" si="45"/>
        <v>4.2057080311032856E-5</v>
      </c>
      <c r="T239" s="16">
        <f t="shared" si="46"/>
        <v>1.3803940207815465E-2</v>
      </c>
      <c r="U239" s="66">
        <f t="shared" si="47"/>
        <v>6.4715936573758931E-2</v>
      </c>
      <c r="V239" s="66"/>
      <c r="AI239" s="16"/>
      <c r="AL239" s="16"/>
      <c r="AM239" s="16"/>
    </row>
    <row r="240" spans="1:40" x14ac:dyDescent="0.25">
      <c r="A240">
        <v>239</v>
      </c>
      <c r="B240">
        <v>4.6306895921321002E-4</v>
      </c>
      <c r="C240" s="16">
        <v>4.25082215223753E-9</v>
      </c>
      <c r="D240">
        <v>7.8260082863982402E-4</v>
      </c>
      <c r="E240" s="16">
        <v>6.7083256964263098E-6</v>
      </c>
      <c r="F240" s="16">
        <v>1.0393137120068801E-5</v>
      </c>
      <c r="G240" s="16">
        <v>2.6105460019550501E-6</v>
      </c>
      <c r="H240" s="16">
        <v>1.97510473059917E-4</v>
      </c>
      <c r="J240">
        <v>0.95639765488420703</v>
      </c>
      <c r="K240">
        <f t="shared" si="37"/>
        <v>4.0654763377298112E-9</v>
      </c>
      <c r="L240">
        <f t="shared" si="38"/>
        <v>8.0599339805976437E-4</v>
      </c>
      <c r="M240" s="16">
        <f t="shared" si="39"/>
        <v>1.2014452036665564E-4</v>
      </c>
      <c r="N240" s="16">
        <f t="shared" si="40"/>
        <v>3.5621838804129583E-3</v>
      </c>
      <c r="O240" s="16">
        <f t="shared" si="41"/>
        <v>5.4197085498560761E-2</v>
      </c>
      <c r="P240" s="16">
        <f t="shared" si="42"/>
        <v>3.5160343487263698E-2</v>
      </c>
      <c r="Q240" s="16">
        <f t="shared" si="43"/>
        <v>0.14093436663156925</v>
      </c>
      <c r="R240" s="16">
        <f t="shared" si="44"/>
        <v>3.0007198918490362E-3</v>
      </c>
      <c r="S240" s="16">
        <f t="shared" si="45"/>
        <v>9.0488506318353784E-2</v>
      </c>
      <c r="T240" s="16">
        <f t="shared" si="46"/>
        <v>0.14093830346155434</v>
      </c>
      <c r="U240" s="66">
        <f t="shared" si="47"/>
        <v>0.46828150916956379</v>
      </c>
      <c r="V240" s="66"/>
      <c r="AI240" s="16"/>
      <c r="AL240" s="16"/>
      <c r="AM240" s="16"/>
    </row>
    <row r="241" spans="1:39" x14ac:dyDescent="0.25">
      <c r="A241">
        <v>240</v>
      </c>
      <c r="B241">
        <v>2.7953607634622702E-4</v>
      </c>
      <c r="C241" s="16">
        <v>4.2860361770255898E-9</v>
      </c>
      <c r="D241">
        <v>1.3243358189516301E-3</v>
      </c>
      <c r="E241" s="16">
        <v>1.13748481464507E-5</v>
      </c>
      <c r="F241" s="16">
        <v>1.76634753288048E-5</v>
      </c>
      <c r="G241" s="16">
        <v>2.6054758071123901E-6</v>
      </c>
      <c r="H241">
        <v>3.34913997122606E-4</v>
      </c>
      <c r="J241">
        <v>0.95363164481551399</v>
      </c>
      <c r="K241">
        <f t="shared" si="37"/>
        <v>4.0872997292357103E-9</v>
      </c>
      <c r="L241">
        <f t="shared" si="38"/>
        <v>1.362263959380175E-3</v>
      </c>
      <c r="M241" s="16">
        <f t="shared" si="39"/>
        <v>-8.0319180668772105E-4</v>
      </c>
      <c r="N241" s="16">
        <f t="shared" si="40"/>
        <v>0.18694306541165215</v>
      </c>
      <c r="O241" s="16">
        <f t="shared" si="41"/>
        <v>5.127832249799659E-2</v>
      </c>
      <c r="P241" s="16">
        <f t="shared" si="42"/>
        <v>0.14056008697729663</v>
      </c>
      <c r="Q241" s="16">
        <f t="shared" si="43"/>
        <v>3.489338443211646E-3</v>
      </c>
      <c r="R241" s="16">
        <f t="shared" si="44"/>
        <v>0.62826390217258354</v>
      </c>
      <c r="S241" s="16">
        <f t="shared" si="45"/>
        <v>8.8974919609143749E-2</v>
      </c>
      <c r="T241" s="16">
        <f t="shared" si="46"/>
        <v>3.4916597175626818E-3</v>
      </c>
      <c r="U241" s="66">
        <f t="shared" si="47"/>
        <v>1.103001294829447</v>
      </c>
      <c r="V241" s="66"/>
      <c r="AI241" s="16"/>
      <c r="AL241" s="16"/>
      <c r="AM241" s="16"/>
    </row>
    <row r="242" spans="1:39" x14ac:dyDescent="0.25">
      <c r="A242">
        <v>241</v>
      </c>
      <c r="B242">
        <v>7.7284522116179697E-4</v>
      </c>
      <c r="C242" s="16">
        <v>5.2647069110345699E-9</v>
      </c>
      <c r="D242">
        <v>5.7763484790782104E-4</v>
      </c>
      <c r="E242" s="16">
        <v>6.1482276958271997E-6</v>
      </c>
      <c r="F242" s="16">
        <v>6.16170861258345E-6</v>
      </c>
      <c r="G242" s="16">
        <v>2.1023115632446598E-6</v>
      </c>
      <c r="H242">
        <v>1.8101783777907599E-4</v>
      </c>
      <c r="J242">
        <v>0.95754911349888305</v>
      </c>
      <c r="K242">
        <f t="shared" si="37"/>
        <v>5.0412154354925957E-9</v>
      </c>
      <c r="L242">
        <f t="shared" si="38"/>
        <v>5.9205531198932161E-4</v>
      </c>
      <c r="M242" s="16">
        <f t="shared" si="39"/>
        <v>9.5363513033427244E-4</v>
      </c>
      <c r="N242" s="16">
        <f t="shared" si="40"/>
        <v>0.32416293839174359</v>
      </c>
      <c r="O242" s="16">
        <f t="shared" si="41"/>
        <v>2.4814964386462618E-3</v>
      </c>
      <c r="P242" s="16">
        <f t="shared" si="42"/>
        <v>0.16024388357861447</v>
      </c>
      <c r="Q242" s="16">
        <f t="shared" si="43"/>
        <v>0.18280836098234807</v>
      </c>
      <c r="R242" s="16">
        <f t="shared" si="44"/>
        <v>0.14037044607547361</v>
      </c>
      <c r="S242" s="16">
        <f t="shared" si="45"/>
        <v>2.2623471413130139E-3</v>
      </c>
      <c r="T242" s="16">
        <f t="shared" si="46"/>
        <v>0.18281760913727516</v>
      </c>
      <c r="U242" s="66">
        <f t="shared" si="47"/>
        <v>0.99514708174541411</v>
      </c>
      <c r="V242" s="66"/>
      <c r="AI242" s="16"/>
      <c r="AK242" s="16"/>
      <c r="AL242" s="16"/>
      <c r="AM242" s="16"/>
    </row>
    <row r="243" spans="1:39" x14ac:dyDescent="0.25">
      <c r="A243">
        <v>242</v>
      </c>
      <c r="B243" s="16">
        <v>5.3870926992717898E-4</v>
      </c>
      <c r="C243" s="16">
        <v>5.0768597712952401E-9</v>
      </c>
      <c r="D243" s="16">
        <v>8.0372525843512305E-4</v>
      </c>
      <c r="E243" s="16">
        <v>8.2267828218692294E-6</v>
      </c>
      <c r="F243" s="16">
        <v>8.9400511190088104E-6</v>
      </c>
      <c r="G243" s="16">
        <v>2.18616804648328E-6</v>
      </c>
      <c r="H243" s="16">
        <v>2.42217951589164E-4</v>
      </c>
      <c r="J243">
        <v>0.95632216455160401</v>
      </c>
      <c r="K243">
        <f t="shared" si="37"/>
        <v>4.8551135256100255E-9</v>
      </c>
      <c r="L243">
        <f t="shared" si="38"/>
        <v>8.2378645185985256E-4</v>
      </c>
      <c r="M243" s="16">
        <f t="shared" si="39"/>
        <v>2.5363208799450535E-4</v>
      </c>
      <c r="N243" s="16">
        <f t="shared" si="40"/>
        <v>8.8195596247945367E-3</v>
      </c>
      <c r="O243" s="16">
        <f t="shared" si="41"/>
        <v>7.0086478863584795E-3</v>
      </c>
      <c r="P243" s="16">
        <f t="shared" si="42"/>
        <v>2.7416645057119493E-2</v>
      </c>
      <c r="Q243" s="16">
        <f t="shared" si="43"/>
        <v>5.4772033763594005E-2</v>
      </c>
      <c r="R243" s="16">
        <f t="shared" si="44"/>
        <v>8.5918036738610037E-3</v>
      </c>
      <c r="S243" s="16">
        <f t="shared" si="45"/>
        <v>7.9832645527009374E-3</v>
      </c>
      <c r="T243" s="16">
        <f t="shared" si="46"/>
        <v>5.4774791599815291E-2</v>
      </c>
      <c r="U243" s="66">
        <f t="shared" si="47"/>
        <v>0.16936674615824376</v>
      </c>
      <c r="V243" s="66"/>
      <c r="AI243" s="16"/>
      <c r="AL243" s="16"/>
      <c r="AM243" s="16"/>
    </row>
    <row r="244" spans="1:39" x14ac:dyDescent="0.25">
      <c r="A244">
        <v>243</v>
      </c>
      <c r="B244" s="16">
        <v>4.9552051171424005E-4</v>
      </c>
      <c r="C244" s="16">
        <v>5.1961582883544201E-9</v>
      </c>
      <c r="D244" s="16">
        <v>8.9633428524562599E-4</v>
      </c>
      <c r="E244" s="16">
        <v>9.3801438016398107E-6</v>
      </c>
      <c r="F244" s="16">
        <v>9.7625122752612299E-6</v>
      </c>
      <c r="G244" s="16">
        <v>2.1383137339159798E-6</v>
      </c>
      <c r="H244">
        <v>2.761771577302E-4</v>
      </c>
      <c r="J244">
        <v>0.95584069605575905</v>
      </c>
      <c r="K244">
        <f t="shared" si="37"/>
        <v>4.9666995551565903E-9</v>
      </c>
      <c r="L244">
        <f t="shared" si="38"/>
        <v>9.1799242737177606E-4</v>
      </c>
      <c r="M244" s="16">
        <f t="shared" si="39"/>
        <v>7.3048596056704031E-5</v>
      </c>
      <c r="N244" s="16">
        <f t="shared" si="40"/>
        <v>3.8597132833962678E-5</v>
      </c>
      <c r="O244" s="16">
        <f t="shared" si="41"/>
        <v>3.8671508780121632E-3</v>
      </c>
      <c r="P244" s="16">
        <f t="shared" si="42"/>
        <v>4.8210626136859147E-3</v>
      </c>
      <c r="Q244" s="16">
        <f t="shared" si="43"/>
        <v>1.6039975176801002E-2</v>
      </c>
      <c r="R244" s="16">
        <f t="shared" si="44"/>
        <v>8.5045927991409773E-5</v>
      </c>
      <c r="S244" s="16">
        <f t="shared" si="45"/>
        <v>4.2907367328341595E-3</v>
      </c>
      <c r="T244" s="16">
        <f t="shared" si="46"/>
        <v>1.6040675927570112E-2</v>
      </c>
      <c r="U244" s="66">
        <f t="shared" si="47"/>
        <v>4.5183244389728719E-2</v>
      </c>
      <c r="V244" s="66"/>
      <c r="AH244" s="16"/>
      <c r="AI244" s="16"/>
      <c r="AJ244" s="16"/>
      <c r="AK244" s="16"/>
      <c r="AL244" s="16"/>
      <c r="AM244" s="16"/>
    </row>
    <row r="245" spans="1:39" x14ac:dyDescent="0.25">
      <c r="A245">
        <v>244</v>
      </c>
      <c r="B245">
        <v>3.0465816668094901E-4</v>
      </c>
      <c r="C245" s="16">
        <v>6.3045285488123402E-9</v>
      </c>
      <c r="D245">
        <v>1.8056075149853899E-3</v>
      </c>
      <c r="E245" s="16">
        <v>2.2702178752692699E-5</v>
      </c>
      <c r="F245" s="16">
        <v>1.6532324505713201E-5</v>
      </c>
      <c r="G245" s="16">
        <v>1.7799773980085299E-6</v>
      </c>
      <c r="H245">
        <v>6.6844393353942904E-4</v>
      </c>
      <c r="J245">
        <v>0.95150281449524299</v>
      </c>
      <c r="K245">
        <f t="shared" si="37"/>
        <v>5.9987766582605519E-9</v>
      </c>
      <c r="L245">
        <f t="shared" si="38"/>
        <v>1.8404458368662762E-3</v>
      </c>
      <c r="M245" s="16">
        <f t="shared" si="39"/>
        <v>-1.231129503504378E-3</v>
      </c>
      <c r="N245" s="16">
        <f t="shared" si="40"/>
        <v>0.1454322254863388</v>
      </c>
      <c r="O245" s="16">
        <f t="shared" si="41"/>
        <v>1.9003884136780114E-2</v>
      </c>
      <c r="P245" s="16">
        <f t="shared" si="42"/>
        <v>0.7648645520900722</v>
      </c>
      <c r="Q245" s="16">
        <f t="shared" si="43"/>
        <v>1.2403656900851423</v>
      </c>
      <c r="R245" s="16">
        <f t="shared" si="44"/>
        <v>0.45945723894013579</v>
      </c>
      <c r="S245" s="16">
        <f t="shared" si="45"/>
        <v>1.2780813785008857E-2</v>
      </c>
      <c r="T245" s="16">
        <f t="shared" si="46"/>
        <v>1.2405588025619765</v>
      </c>
      <c r="U245" s="66">
        <f t="shared" si="47"/>
        <v>3.8824632070854546</v>
      </c>
      <c r="V245" s="66"/>
      <c r="AI245" s="16"/>
      <c r="AL245" s="16"/>
      <c r="AM245" s="16"/>
    </row>
    <row r="246" spans="1:39" x14ac:dyDescent="0.25">
      <c r="A246">
        <v>245</v>
      </c>
      <c r="B246">
        <v>7.2413984496781897E-4</v>
      </c>
      <c r="C246" s="16">
        <v>7.03598803039838E-9</v>
      </c>
      <c r="D246">
        <v>8.2895157471599796E-4</v>
      </c>
      <c r="E246" s="16">
        <v>1.1757232307741401E-5</v>
      </c>
      <c r="F246" s="16">
        <v>6.6555724978094898E-6</v>
      </c>
      <c r="G246" s="16">
        <v>1.57772323155236E-6</v>
      </c>
      <c r="H246">
        <v>3.46163849040372E-4</v>
      </c>
      <c r="J246">
        <v>0.95624387523919796</v>
      </c>
      <c r="K246">
        <f t="shared" si="37"/>
        <v>6.7281204603247587E-9</v>
      </c>
      <c r="L246">
        <f t="shared" si="38"/>
        <v>8.4383340695513885E-4</v>
      </c>
      <c r="M246" s="16">
        <f t="shared" si="39"/>
        <v>6.0444628298049919E-4</v>
      </c>
      <c r="N246" s="16">
        <f t="shared" si="40"/>
        <v>0.22132423260646464</v>
      </c>
      <c r="O246" s="16">
        <f t="shared" si="41"/>
        <v>7.2829774874382844E-2</v>
      </c>
      <c r="P246" s="16">
        <f t="shared" si="42"/>
        <v>1.9429569685815405E-2</v>
      </c>
      <c r="Q246" s="16">
        <f t="shared" si="43"/>
        <v>8.9629801597316001E-3</v>
      </c>
      <c r="R246" s="16">
        <f t="shared" si="44"/>
        <v>0.10532567741758739</v>
      </c>
      <c r="S246" s="16">
        <f t="shared" si="45"/>
        <v>4.5724897520274421E-2</v>
      </c>
      <c r="T246" s="16">
        <f t="shared" si="46"/>
        <v>8.9615373160380329E-3</v>
      </c>
      <c r="U246" s="66">
        <f t="shared" si="47"/>
        <v>0.48255866958029431</v>
      </c>
      <c r="V246" s="66"/>
      <c r="AI246" s="16"/>
      <c r="AL246" s="16"/>
      <c r="AM246" s="16"/>
    </row>
    <row r="247" spans="1:39" x14ac:dyDescent="0.25">
      <c r="A247">
        <v>246</v>
      </c>
      <c r="B247">
        <v>5.6166507622667497E-4</v>
      </c>
      <c r="C247" s="16">
        <v>4.7815922869433802E-9</v>
      </c>
      <c r="D247">
        <v>7.2464528579233001E-4</v>
      </c>
      <c r="E247" s="16">
        <v>6.9923922375415504E-6</v>
      </c>
      <c r="F247" s="16">
        <v>8.5422888584590101E-6</v>
      </c>
      <c r="G247" s="16">
        <v>2.3190038720964798E-6</v>
      </c>
      <c r="H247">
        <v>2.05873489356796E-4</v>
      </c>
      <c r="J247">
        <v>0.95673287195271906</v>
      </c>
      <c r="K247">
        <f t="shared" si="37"/>
        <v>4.5747065211943099E-9</v>
      </c>
      <c r="L247">
        <f t="shared" si="38"/>
        <v>7.4404408578905763E-4</v>
      </c>
      <c r="M247" s="16">
        <f t="shared" si="39"/>
        <v>3.7928606666429247E-4</v>
      </c>
      <c r="N247" s="16">
        <f t="shared" si="40"/>
        <v>1.9747830467863551E-2</v>
      </c>
      <c r="O247" s="16">
        <f t="shared" si="41"/>
        <v>1.8771237131734057E-2</v>
      </c>
      <c r="P247" s="16">
        <f t="shared" si="42"/>
        <v>6.1345300537934334E-2</v>
      </c>
      <c r="Q247" s="16">
        <f t="shared" si="43"/>
        <v>0.12177577745959092</v>
      </c>
      <c r="R247" s="16">
        <f t="shared" si="44"/>
        <v>1.7704985941001415E-2</v>
      </c>
      <c r="S247" s="16">
        <f t="shared" si="45"/>
        <v>2.4192719195268084E-2</v>
      </c>
      <c r="T247" s="16">
        <f t="shared" si="46"/>
        <v>0.12178099997661525</v>
      </c>
      <c r="U247" s="66">
        <f t="shared" si="47"/>
        <v>0.3853188507100076</v>
      </c>
      <c r="V247" s="66"/>
      <c r="AI247" s="16"/>
      <c r="AL247" s="16"/>
      <c r="AM247" s="16"/>
    </row>
    <row r="248" spans="1:39" x14ac:dyDescent="0.25">
      <c r="A248">
        <v>247</v>
      </c>
      <c r="B248">
        <v>6.1932003391674596E-4</v>
      </c>
      <c r="C248" s="16">
        <v>6.4322045486755903E-9</v>
      </c>
      <c r="D248">
        <v>8.8739908937077996E-4</v>
      </c>
      <c r="E248" s="16">
        <v>1.14979305104271E-5</v>
      </c>
      <c r="F248" s="16">
        <v>7.80484914502988E-6</v>
      </c>
      <c r="G248" s="16">
        <v>1.7270675530308899E-6</v>
      </c>
      <c r="H248">
        <v>3.38530331794558E-4</v>
      </c>
      <c r="J248">
        <v>0.95592640521916294</v>
      </c>
      <c r="K248">
        <f t="shared" si="37"/>
        <v>6.1487141718498055E-9</v>
      </c>
      <c r="L248">
        <f t="shared" si="38"/>
        <v>9.0472942300932186E-4</v>
      </c>
      <c r="M248" s="16">
        <f t="shared" si="39"/>
        <v>3.3391064482417E-4</v>
      </c>
      <c r="N248" s="16">
        <f t="shared" si="40"/>
        <v>6.6358864822722061E-2</v>
      </c>
      <c r="O248" s="16">
        <f t="shared" si="41"/>
        <v>2.5888104975669977E-2</v>
      </c>
      <c r="P248" s="16">
        <f t="shared" si="42"/>
        <v>6.195313148501606E-3</v>
      </c>
      <c r="Q248" s="16">
        <f t="shared" si="43"/>
        <v>4.9745334431853675E-3</v>
      </c>
      <c r="R248" s="16">
        <f t="shared" si="44"/>
        <v>4.3222981559910528E-2</v>
      </c>
      <c r="S248" s="16">
        <f t="shared" si="45"/>
        <v>1.9437041672655753E-2</v>
      </c>
      <c r="T248" s="16">
        <f t="shared" si="46"/>
        <v>4.9739326741210007E-3</v>
      </c>
      <c r="U248" s="66">
        <f t="shared" si="47"/>
        <v>0.1710507722967663</v>
      </c>
      <c r="V248" s="66"/>
      <c r="AI248" s="16"/>
      <c r="AK248" s="16"/>
      <c r="AL248" s="16"/>
      <c r="AM248" s="16"/>
    </row>
    <row r="249" spans="1:39" x14ac:dyDescent="0.25">
      <c r="A249">
        <v>248</v>
      </c>
      <c r="B249">
        <v>1.16822642206681E-3</v>
      </c>
      <c r="C249" s="16">
        <v>7.5545313886772606E-9</v>
      </c>
      <c r="D249">
        <v>5.4781621749158704E-4</v>
      </c>
      <c r="E249" s="16">
        <v>8.3707583097208206E-6</v>
      </c>
      <c r="F249" s="16">
        <v>4.0686162513850401E-6</v>
      </c>
      <c r="G249" s="16">
        <v>1.46440665777899E-6</v>
      </c>
      <c r="H249">
        <v>2.4645375342948199E-4</v>
      </c>
      <c r="J249">
        <v>0.95775489560612703</v>
      </c>
      <c r="K249">
        <f t="shared" si="37"/>
        <v>7.2353894215157999E-9</v>
      </c>
      <c r="L249">
        <f t="shared" si="38"/>
        <v>5.5741030212074741E-4</v>
      </c>
      <c r="M249" s="16">
        <f t="shared" si="39"/>
        <v>1.7790425420128723E-3</v>
      </c>
      <c r="N249" s="16">
        <f t="shared" si="40"/>
        <v>1.8829907538376438</v>
      </c>
      <c r="O249" s="16">
        <f t="shared" si="41"/>
        <v>0.1321015130342176</v>
      </c>
      <c r="P249" s="16">
        <f t="shared" si="42"/>
        <v>0.18598705937677906</v>
      </c>
      <c r="Q249" s="16">
        <f t="shared" si="43"/>
        <v>4.8677254981736653E-2</v>
      </c>
      <c r="R249" s="16">
        <f t="shared" si="44"/>
        <v>0.3446678862613905</v>
      </c>
      <c r="S249" s="16">
        <f t="shared" si="45"/>
        <v>7.3061280207267723E-2</v>
      </c>
      <c r="T249" s="16">
        <f t="shared" si="46"/>
        <v>4.8684382799737393E-2</v>
      </c>
      <c r="U249" s="66">
        <f t="shared" si="47"/>
        <v>2.7161701304987727</v>
      </c>
      <c r="V249" s="66"/>
      <c r="AI249" s="16"/>
      <c r="AL249" s="16"/>
      <c r="AM249" s="16"/>
    </row>
    <row r="250" spans="1:39" x14ac:dyDescent="0.25">
      <c r="A250">
        <v>249</v>
      </c>
      <c r="B250">
        <v>5.3964226614001596E-4</v>
      </c>
      <c r="C250" s="16">
        <v>6.2800548364644796E-9</v>
      </c>
      <c r="D250">
        <v>9.9698659565551693E-4</v>
      </c>
      <c r="E250" s="16">
        <v>1.2596209410695599E-5</v>
      </c>
      <c r="F250" s="16">
        <v>9.0042186130309495E-6</v>
      </c>
      <c r="G250" s="16">
        <v>1.7711909113454E-6</v>
      </c>
      <c r="H250">
        <v>3.7086865153525099E-4</v>
      </c>
      <c r="J250">
        <v>0.95536003127477598</v>
      </c>
      <c r="K250">
        <f t="shared" si="37"/>
        <v>5.999713384972013E-9</v>
      </c>
      <c r="L250">
        <f t="shared" si="38"/>
        <v>1.0167599437380878E-3</v>
      </c>
      <c r="M250" s="16">
        <f t="shared" si="39"/>
        <v>6.2524588541944089E-5</v>
      </c>
      <c r="N250" s="16">
        <f t="shared" si="40"/>
        <v>9.1789944677767177E-3</v>
      </c>
      <c r="O250" s="16">
        <f t="shared" si="41"/>
        <v>1.7805568795625483E-2</v>
      </c>
      <c r="P250" s="16">
        <f t="shared" si="42"/>
        <v>1.2293749655174662E-3</v>
      </c>
      <c r="Q250" s="16">
        <f t="shared" si="43"/>
        <v>2.9855387126994083E-2</v>
      </c>
      <c r="R250" s="16">
        <f t="shared" si="44"/>
        <v>7.4269495469385235E-3</v>
      </c>
      <c r="S250" s="16">
        <f t="shared" si="45"/>
        <v>1.3789920819154094E-2</v>
      </c>
      <c r="T250" s="16">
        <f t="shared" si="46"/>
        <v>2.9855963819917768E-2</v>
      </c>
      <c r="U250" s="66">
        <f t="shared" si="47"/>
        <v>0.10914215954192413</v>
      </c>
      <c r="V250" s="66"/>
      <c r="AH250" s="16"/>
      <c r="AI250" s="16"/>
      <c r="AJ250" s="16"/>
      <c r="AK250" s="16"/>
      <c r="AL250" s="16"/>
      <c r="AM250" s="16"/>
    </row>
    <row r="251" spans="1:39" x14ac:dyDescent="0.25">
      <c r="A251">
        <v>250</v>
      </c>
      <c r="B251" s="16">
        <v>2.46554888040837E-4</v>
      </c>
      <c r="C251" s="16">
        <v>4.1155487535206804E-9</v>
      </c>
      <c r="D251" s="16">
        <v>1.44590108477988E-3</v>
      </c>
      <c r="E251" s="16">
        <v>1.1908693289510501E-5</v>
      </c>
      <c r="F251" s="16">
        <v>2.0139124386238398E-5</v>
      </c>
      <c r="G251" s="16">
        <v>2.7171630748671899E-6</v>
      </c>
      <c r="H251">
        <v>3.5063438126797098E-4</v>
      </c>
      <c r="J251">
        <v>0.95302829408593204</v>
      </c>
      <c r="K251">
        <f t="shared" si="37"/>
        <v>3.9222344077952977E-9</v>
      </c>
      <c r="L251">
        <f t="shared" si="38"/>
        <v>1.4888923810784703E-3</v>
      </c>
      <c r="M251" s="16">
        <f t="shared" si="39"/>
        <v>-9.9578260499679633E-4</v>
      </c>
      <c r="N251" s="16">
        <f t="shared" si="40"/>
        <v>0.24934174540110038</v>
      </c>
      <c r="O251" s="16">
        <f t="shared" si="41"/>
        <v>6.6160637877654874E-2</v>
      </c>
      <c r="P251" s="16">
        <f t="shared" si="42"/>
        <v>0.25112265357684149</v>
      </c>
      <c r="Q251" s="16">
        <f t="shared" si="43"/>
        <v>1.1831999893841268E-2</v>
      </c>
      <c r="R251" s="16">
        <f t="shared" si="44"/>
        <v>1.089684831828269</v>
      </c>
      <c r="S251" s="16">
        <f t="shared" si="45"/>
        <v>0.12527314447138505</v>
      </c>
      <c r="T251" s="16">
        <f t="shared" si="46"/>
        <v>1.1837973201263582E-2</v>
      </c>
      <c r="U251" s="66">
        <f t="shared" si="47"/>
        <v>1.8052529862503557</v>
      </c>
      <c r="V251" s="66"/>
      <c r="AI251" s="16"/>
      <c r="AL251" s="16"/>
      <c r="AM251" s="16"/>
    </row>
    <row r="252" spans="1:39" x14ac:dyDescent="0.25">
      <c r="A252">
        <v>251</v>
      </c>
      <c r="B252">
        <v>1.5588993973913301E-4</v>
      </c>
      <c r="C252" s="16">
        <v>3.9219514197275699E-9</v>
      </c>
      <c r="D252">
        <v>2.21634545123111E-3</v>
      </c>
      <c r="E252" s="16">
        <v>1.7256256410384399E-5</v>
      </c>
      <c r="F252" s="16">
        <v>3.2922757765171297E-5</v>
      </c>
      <c r="G252" s="16">
        <v>2.87457398613887E-6</v>
      </c>
      <c r="H252">
        <v>5.0810541018348398E-4</v>
      </c>
      <c r="J252">
        <v>0.949503187290199</v>
      </c>
      <c r="K252">
        <f t="shared" si="37"/>
        <v>3.7239053734286488E-9</v>
      </c>
      <c r="L252">
        <f t="shared" si="38"/>
        <v>2.2850616187961715E-3</v>
      </c>
      <c r="M252" s="16">
        <f t="shared" si="39"/>
        <v>-1.9732817393179058E-3</v>
      </c>
      <c r="N252" s="16">
        <f t="shared" si="40"/>
        <v>0.4671000052652507</v>
      </c>
      <c r="O252" s="16">
        <f t="shared" si="41"/>
        <v>8.5356271669420544E-2</v>
      </c>
      <c r="P252" s="16">
        <f t="shared" si="42"/>
        <v>1.6925743337147607</v>
      </c>
      <c r="Q252" s="16">
        <f t="shared" si="43"/>
        <v>0.36804496321063856</v>
      </c>
      <c r="R252" s="16">
        <f t="shared" si="44"/>
        <v>5.4815229351250494</v>
      </c>
      <c r="S252" s="16">
        <f t="shared" si="45"/>
        <v>0.18694900114074564</v>
      </c>
      <c r="T252" s="16">
        <f t="shared" si="46"/>
        <v>0.36816886055620307</v>
      </c>
      <c r="U252" s="66">
        <f t="shared" si="47"/>
        <v>8.6497163706820697</v>
      </c>
      <c r="V252" s="66"/>
      <c r="AI252" s="16"/>
      <c r="AK252" s="16"/>
      <c r="AL252" s="16"/>
      <c r="AM252" s="16"/>
    </row>
    <row r="253" spans="1:39" x14ac:dyDescent="0.25">
      <c r="A253">
        <v>252</v>
      </c>
      <c r="B253">
        <v>3.00424311648364E-4</v>
      </c>
      <c r="C253" s="16">
        <v>4.5761560230872404E-9</v>
      </c>
      <c r="D253">
        <v>1.3152561658083099E-3</v>
      </c>
      <c r="E253" s="16">
        <v>1.20633392231745E-5</v>
      </c>
      <c r="F253" s="16">
        <v>1.6425290578992301E-5</v>
      </c>
      <c r="G253" s="16">
        <v>2.4399257385062598E-6</v>
      </c>
      <c r="H253">
        <v>3.5518526473432002E-4</v>
      </c>
      <c r="J253">
        <v>0.95369746350430096</v>
      </c>
      <c r="K253">
        <f t="shared" si="37"/>
        <v>4.3642683918182306E-9</v>
      </c>
      <c r="L253">
        <f t="shared" si="38"/>
        <v>1.3505420965487776E-3</v>
      </c>
      <c r="M253" s="16">
        <f t="shared" si="39"/>
        <v>-7.496934732520497E-4</v>
      </c>
      <c r="N253" s="16">
        <f t="shared" si="40"/>
        <v>0.15206343055903812</v>
      </c>
      <c r="O253" s="16">
        <f t="shared" si="41"/>
        <v>3.0305842633143853E-2</v>
      </c>
      <c r="P253" s="16">
        <f t="shared" si="42"/>
        <v>0.13358076598844593</v>
      </c>
      <c r="Q253" s="16">
        <f t="shared" si="43"/>
        <v>1.5171714913205271E-2</v>
      </c>
      <c r="R253" s="16">
        <f t="shared" si="44"/>
        <v>0.44484910227311031</v>
      </c>
      <c r="S253" s="16">
        <f t="shared" si="45"/>
        <v>4.6567238526094519E-2</v>
      </c>
      <c r="T253" s="16">
        <f t="shared" si="46"/>
        <v>1.5176662296767012E-2</v>
      </c>
      <c r="U253" s="66">
        <f t="shared" si="47"/>
        <v>0.83771475718980515</v>
      </c>
      <c r="V253" s="66"/>
      <c r="AI253" s="16"/>
      <c r="AK253" s="16"/>
      <c r="AL253" s="16"/>
      <c r="AM253" s="16"/>
    </row>
    <row r="254" spans="1:39" x14ac:dyDescent="0.25">
      <c r="A254">
        <v>253</v>
      </c>
      <c r="B254">
        <v>4.6824590969318E-4</v>
      </c>
      <c r="C254" s="16">
        <v>4.2086222672905102E-9</v>
      </c>
      <c r="D254">
        <v>7.65952210515199E-4</v>
      </c>
      <c r="E254" s="16">
        <v>6.5017072790947497E-6</v>
      </c>
      <c r="F254" s="16">
        <v>1.02699927044367E-5</v>
      </c>
      <c r="G254" s="16">
        <v>2.6362012506696701E-6</v>
      </c>
      <c r="H254" s="16">
        <v>1.9142693736537899E-4</v>
      </c>
      <c r="J254">
        <v>0.95648468116888197</v>
      </c>
      <c r="K254">
        <f t="shared" si="37"/>
        <v>4.025482727489621E-9</v>
      </c>
      <c r="L254">
        <f t="shared" si="38"/>
        <v>7.8912418855247473E-4</v>
      </c>
      <c r="M254" s="16">
        <f t="shared" si="39"/>
        <v>1.4736763083388524E-4</v>
      </c>
      <c r="N254" s="16">
        <f t="shared" si="40"/>
        <v>2.417848910968389E-3</v>
      </c>
      <c r="O254" s="16">
        <f t="shared" si="41"/>
        <v>5.7801295099610607E-2</v>
      </c>
      <c r="P254" s="16">
        <f t="shared" si="42"/>
        <v>4.194113948986964E-2</v>
      </c>
      <c r="Q254" s="16">
        <f t="shared" si="43"/>
        <v>0.15574842474104328</v>
      </c>
      <c r="R254" s="16">
        <f t="shared" si="44"/>
        <v>1.7876952293866622E-3</v>
      </c>
      <c r="S254" s="16">
        <f t="shared" si="45"/>
        <v>9.8342996643081909E-2</v>
      </c>
      <c r="T254" s="16">
        <f t="shared" si="46"/>
        <v>0.15575282185805003</v>
      </c>
      <c r="U254" s="66">
        <f t="shared" si="47"/>
        <v>0.51379222197201058</v>
      </c>
      <c r="V254" s="66"/>
      <c r="AI254" s="16"/>
      <c r="AL254" s="16"/>
      <c r="AM254" s="16"/>
    </row>
    <row r="255" spans="1:39" x14ac:dyDescent="0.25">
      <c r="A255">
        <v>254</v>
      </c>
      <c r="B255">
        <v>5.8725077444576001E-4</v>
      </c>
      <c r="C255" s="16">
        <v>4.8356525106015896E-9</v>
      </c>
      <c r="D255">
        <v>7.0047464471373702E-4</v>
      </c>
      <c r="E255" s="16">
        <v>6.8376095098326902E-6</v>
      </c>
      <c r="F255" s="16">
        <v>8.1601652120442895E-6</v>
      </c>
      <c r="G255" s="16">
        <v>2.2923903642306099E-6</v>
      </c>
      <c r="H255">
        <v>2.0131605485420201E-4</v>
      </c>
      <c r="J255">
        <v>0.95686527975368396</v>
      </c>
      <c r="K255">
        <f t="shared" si="37"/>
        <v>4.6270679923483941E-9</v>
      </c>
      <c r="L255">
        <f t="shared" si="38"/>
        <v>7.1908252984954565E-4</v>
      </c>
      <c r="M255" s="16">
        <f t="shared" si="39"/>
        <v>4.5541901904197436E-4</v>
      </c>
      <c r="N255" s="16">
        <f t="shared" si="40"/>
        <v>3.7049221233033648E-2</v>
      </c>
      <c r="O255" s="16">
        <f t="shared" si="41"/>
        <v>1.6192883571813869E-2</v>
      </c>
      <c r="P255" s="16">
        <f t="shared" si="42"/>
        <v>7.4405423301046686E-2</v>
      </c>
      <c r="Q255" s="16">
        <f t="shared" si="43"/>
        <v>0.13204147631587565</v>
      </c>
      <c r="R255" s="16">
        <f t="shared" si="44"/>
        <v>2.9529347581209318E-2</v>
      </c>
      <c r="S255" s="16">
        <f t="shared" si="45"/>
        <v>2.024325749665265E-2</v>
      </c>
      <c r="T255" s="16">
        <f t="shared" si="46"/>
        <v>0.13204735596294961</v>
      </c>
      <c r="U255" s="66">
        <f t="shared" si="47"/>
        <v>0.44150896546258145</v>
      </c>
      <c r="V255" s="66"/>
      <c r="AI255" s="16"/>
      <c r="AK255" s="16"/>
      <c r="AL255" s="16"/>
      <c r="AM255" s="16"/>
    </row>
    <row r="256" spans="1:39" x14ac:dyDescent="0.25">
      <c r="A256">
        <v>255</v>
      </c>
      <c r="B256">
        <v>3.2551461176456701E-4</v>
      </c>
      <c r="C256" s="16">
        <v>5.4514273561539103E-9</v>
      </c>
      <c r="D256">
        <v>1.4501538258624401E-3</v>
      </c>
      <c r="E256" s="16">
        <v>1.5823177844088801E-5</v>
      </c>
      <c r="F256" s="16">
        <v>1.5243663274996E-5</v>
      </c>
      <c r="G256" s="16">
        <v>2.0509769530256999E-6</v>
      </c>
      <c r="H256">
        <v>4.65890408727593E-4</v>
      </c>
      <c r="J256">
        <v>0.95310101088089105</v>
      </c>
      <c r="K256">
        <f t="shared" si="37"/>
        <v>5.1957609238940349E-9</v>
      </c>
      <c r="L256">
        <f t="shared" si="38"/>
        <v>1.4826866779381015E-3</v>
      </c>
      <c r="M256" s="16">
        <f t="shared" si="39"/>
        <v>-8.3165745440896756E-4</v>
      </c>
      <c r="N256" s="16">
        <f t="shared" si="40"/>
        <v>0.11492392148291235</v>
      </c>
      <c r="O256" s="16">
        <f t="shared" si="41"/>
        <v>2.5969071014700677E-4</v>
      </c>
      <c r="P256" s="16">
        <f t="shared" si="42"/>
        <v>0.25556720670172706</v>
      </c>
      <c r="Q256" s="16">
        <f t="shared" si="43"/>
        <v>0.2239545604220958</v>
      </c>
      <c r="R256" s="16">
        <f t="shared" si="44"/>
        <v>0.29926270109478448</v>
      </c>
      <c r="S256" s="16">
        <f t="shared" si="45"/>
        <v>4.8331970995154434E-4</v>
      </c>
      <c r="T256" s="16">
        <f t="shared" si="46"/>
        <v>0.22398803439499826</v>
      </c>
      <c r="U256" s="66">
        <f t="shared" si="47"/>
        <v>1.1184394345166164</v>
      </c>
      <c r="V256" s="66"/>
      <c r="AI256" s="16"/>
      <c r="AL256" s="16"/>
      <c r="AM256" s="16"/>
    </row>
    <row r="257" spans="1:40" x14ac:dyDescent="0.25">
      <c r="A257">
        <v>256</v>
      </c>
      <c r="B257">
        <v>1.7979023856002801E-3</v>
      </c>
      <c r="C257" s="16">
        <v>1.19106437350348E-8</v>
      </c>
      <c r="D257">
        <v>5.6130866425927297E-4</v>
      </c>
      <c r="E257" s="16">
        <v>1.3521406336945001E-5</v>
      </c>
      <c r="F257" s="16">
        <v>2.64460837617374E-6</v>
      </c>
      <c r="G257" s="16">
        <v>9.2890622412364197E-7</v>
      </c>
      <c r="H257">
        <v>3.9810043035797601E-4</v>
      </c>
      <c r="J257">
        <v>0.95771630351465897</v>
      </c>
      <c r="K257">
        <f t="shared" si="37"/>
        <v>1.140701769039756E-8</v>
      </c>
      <c r="L257">
        <f t="shared" si="38"/>
        <v>5.6751487659200902E-4</v>
      </c>
      <c r="M257" s="16">
        <f t="shared" si="39"/>
        <v>3.0282898946085513E-3</v>
      </c>
      <c r="N257" s="16">
        <f t="shared" si="40"/>
        <v>7.0270172775679045</v>
      </c>
      <c r="O257" s="16">
        <f t="shared" si="41"/>
        <v>1.3217136068202966</v>
      </c>
      <c r="P257" s="16">
        <f t="shared" si="42"/>
        <v>0.17410126287936417</v>
      </c>
      <c r="Q257" s="16">
        <f t="shared" si="43"/>
        <v>6.7044137092238373E-2</v>
      </c>
      <c r="R257" s="16">
        <f t="shared" si="44"/>
        <v>0.53524434375738061</v>
      </c>
      <c r="S257" s="16">
        <f t="shared" si="45"/>
        <v>0.28851277906371242</v>
      </c>
      <c r="T257" s="16">
        <f t="shared" si="46"/>
        <v>6.7030849332284245E-2</v>
      </c>
      <c r="U257" s="66">
        <f t="shared" si="47"/>
        <v>9.4806642565131813</v>
      </c>
      <c r="V257" s="66"/>
      <c r="AI257" s="16"/>
      <c r="AL257" s="16"/>
      <c r="AM257" s="16"/>
    </row>
    <row r="258" spans="1:40" x14ac:dyDescent="0.25">
      <c r="A258">
        <v>257</v>
      </c>
      <c r="B258">
        <v>2.35377422944048E-4</v>
      </c>
      <c r="C258" s="16">
        <v>4.6476294399820402E-9</v>
      </c>
      <c r="D258">
        <v>1.7205303979625399E-3</v>
      </c>
      <c r="E258" s="16">
        <v>1.5957525986044501E-5</v>
      </c>
      <c r="F258" s="16">
        <v>2.1341739034523101E-5</v>
      </c>
      <c r="G258" s="16">
        <v>2.4129713794300599E-6</v>
      </c>
      <c r="H258">
        <v>4.6985263944996801E-4</v>
      </c>
      <c r="J258">
        <v>0.95178602069442497</v>
      </c>
      <c r="K258">
        <f t="shared" si="37"/>
        <v>4.4235487303427646E-9</v>
      </c>
      <c r="L258">
        <f t="shared" si="38"/>
        <v>1.7656221997815762E-3</v>
      </c>
      <c r="M258" s="16">
        <f t="shared" si="39"/>
        <v>-1.2948673538934802E-3</v>
      </c>
      <c r="N258" s="16">
        <f t="shared" si="40"/>
        <v>0.27252416267993873</v>
      </c>
      <c r="O258" s="16">
        <f t="shared" si="41"/>
        <v>2.5980946236063361E-2</v>
      </c>
      <c r="P258" s="16">
        <f t="shared" si="42"/>
        <v>0.61817185773170236</v>
      </c>
      <c r="Q258" s="16">
        <f t="shared" si="43"/>
        <v>0.2359501882055996</v>
      </c>
      <c r="R258" s="16">
        <f t="shared" si="44"/>
        <v>1.3593943317227142</v>
      </c>
      <c r="S258" s="16">
        <f t="shared" si="45"/>
        <v>4.0950907537683691E-2</v>
      </c>
      <c r="T258" s="16">
        <f t="shared" si="46"/>
        <v>0.23600494921176265</v>
      </c>
      <c r="U258" s="66">
        <f t="shared" si="47"/>
        <v>2.788977343325465</v>
      </c>
      <c r="V258" s="66"/>
      <c r="AI258" s="16"/>
      <c r="AL258" s="16"/>
      <c r="AM258" s="16"/>
    </row>
    <row r="259" spans="1:40" x14ac:dyDescent="0.25">
      <c r="A259">
        <v>258</v>
      </c>
      <c r="B259">
        <v>4.63974256420289E-4</v>
      </c>
      <c r="C259" s="16">
        <v>6.0899169160332702E-9</v>
      </c>
      <c r="D259">
        <v>1.1280084809727499E-3</v>
      </c>
      <c r="E259" s="16">
        <v>1.3799368935278699E-5</v>
      </c>
      <c r="F259" s="16">
        <v>1.0537390478982799E-5</v>
      </c>
      <c r="G259" s="16">
        <v>1.82926287661513E-6</v>
      </c>
      <c r="H259">
        <v>4.0629576162293799E-4</v>
      </c>
      <c r="J259">
        <v>0.954694719433129</v>
      </c>
      <c r="K259">
        <f t="shared" ref="K259:K322" si="48">C259*J259</f>
        <v>5.8140115215234492E-9</v>
      </c>
      <c r="L259">
        <f t="shared" ref="L259:L322" si="49">SUM($Z$9*B259,$AA$9*C259,$AB$9*D259,$AC$9*E259,$AD$9*F259,$AE$9*G259)</f>
        <v>1.1509064348904146E-3</v>
      </c>
      <c r="M259" s="16">
        <f t="shared" ref="M259:M322" si="50">$Z$8*B259+$AA$8*C259+$AB$8*D259+$AD$8*F259+$AE$8*G259</f>
        <v>-2.2295792204983663E-4</v>
      </c>
      <c r="N259" s="16">
        <f t="shared" si="40"/>
        <v>3.3461274723078104E-3</v>
      </c>
      <c r="O259" s="16">
        <f t="shared" si="41"/>
        <v>9.8249760227899982E-3</v>
      </c>
      <c r="P259" s="16">
        <f t="shared" si="42"/>
        <v>2.9271164359902509E-2</v>
      </c>
      <c r="Q259" s="16">
        <f t="shared" si="43"/>
        <v>8.111611521612283E-2</v>
      </c>
      <c r="R259" s="16">
        <f t="shared" si="44"/>
        <v>4.81897169438946E-3</v>
      </c>
      <c r="S259" s="16">
        <f t="shared" si="45"/>
        <v>7.8311389408950455E-3</v>
      </c>
      <c r="T259" s="16">
        <f t="shared" si="46"/>
        <v>8.112189679023607E-2</v>
      </c>
      <c r="U259" s="66">
        <f t="shared" si="47"/>
        <v>0.21733039049664374</v>
      </c>
      <c r="V259" s="66"/>
      <c r="AI259" s="16"/>
      <c r="AL259" s="16"/>
      <c r="AM259" s="16"/>
    </row>
    <row r="260" spans="1:40" x14ac:dyDescent="0.25">
      <c r="A260">
        <v>259</v>
      </c>
      <c r="B260">
        <v>2.5950428609874399E-3</v>
      </c>
      <c r="C260" s="16">
        <v>1.3933549820445501E-8</v>
      </c>
      <c r="D260">
        <v>4.5367286940581699E-4</v>
      </c>
      <c r="E260" s="16">
        <v>1.28017169013415E-5</v>
      </c>
      <c r="F260" s="16">
        <v>1.8222631828423799E-6</v>
      </c>
      <c r="G260" s="16">
        <v>7.9297734679037899E-7</v>
      </c>
      <c r="H260">
        <v>3.76909188550912E-4</v>
      </c>
      <c r="J260">
        <v>0.95831231797277805</v>
      </c>
      <c r="K260">
        <f t="shared" si="48"/>
        <v>1.3352692426020313E-8</v>
      </c>
      <c r="L260">
        <f t="shared" si="49"/>
        <v>4.580964395684717E-4</v>
      </c>
      <c r="M260" s="16">
        <f t="shared" si="50"/>
        <v>4.731989282406408E-3</v>
      </c>
      <c r="N260" s="16">
        <f t="shared" ref="N260:N323" si="51">(B260-$B$2)^2/$B$2/$B$2</f>
        <v>18.228968714565696</v>
      </c>
      <c r="O260" s="16">
        <f t="shared" ref="O260:O323" si="52">(C260-$C$2)^2/$C$2/$C$2</f>
        <v>2.2944869064826316</v>
      </c>
      <c r="P260" s="16">
        <f t="shared" ref="P260:P323" si="53">(D260-$D$2)^2/$D$2/$D$2</f>
        <v>0.27984199504249907</v>
      </c>
      <c r="Q260" s="16">
        <f t="shared" ref="Q260:Q323" si="54">(E260-$E$2)^2/$E$2/$E$2</f>
        <v>3.6833734703045379E-2</v>
      </c>
      <c r="R260" s="16">
        <f t="shared" ref="R260:R323" si="55">(F260-$F$2)^2/$F$2/$F$2</f>
        <v>0.66432627874763084</v>
      </c>
      <c r="S260" s="16">
        <f t="shared" ref="S260:S323" si="56">(G260-$G$2)^2/$G$2/$G$2</f>
        <v>0.36586296264411655</v>
      </c>
      <c r="T260" s="16">
        <f t="shared" ref="T260:T323" si="57">(H260-$H$2)^2/$H$2/$H$2</f>
        <v>3.6822011948827192E-2</v>
      </c>
      <c r="U260" s="66">
        <f t="shared" ref="U260:U323" si="58">SUM(N260:T260)</f>
        <v>21.907142604134446</v>
      </c>
      <c r="V260" s="66"/>
      <c r="AH260" s="16"/>
      <c r="AI260" s="16"/>
      <c r="AJ260" s="16"/>
      <c r="AK260" s="16"/>
      <c r="AL260" s="16"/>
      <c r="AM260" s="16"/>
    </row>
    <row r="261" spans="1:40" x14ac:dyDescent="0.25">
      <c r="A261">
        <v>260</v>
      </c>
      <c r="B261" s="16">
        <v>6.7791841596021398E-4</v>
      </c>
      <c r="C261" s="16">
        <v>7.0200459240252697E-9</v>
      </c>
      <c r="D261" s="16">
        <v>8.8466695974642696E-4</v>
      </c>
      <c r="E261" s="16">
        <v>1.25108806294154E-5</v>
      </c>
      <c r="F261" s="16">
        <v>7.1283719027602004E-6</v>
      </c>
      <c r="G261" s="16">
        <v>1.5823467698329599E-6</v>
      </c>
      <c r="H261">
        <v>3.6835423997173301E-4</v>
      </c>
      <c r="J261">
        <v>0.95595431505157702</v>
      </c>
      <c r="K261">
        <f t="shared" si="48"/>
        <v>6.7108431929321918E-9</v>
      </c>
      <c r="L261">
        <f t="shared" si="49"/>
        <v>9.0049903027585628E-4</v>
      </c>
      <c r="M261" s="16">
        <f t="shared" si="50"/>
        <v>4.5533780164457174E-4</v>
      </c>
      <c r="N261" s="16">
        <f t="shared" si="51"/>
        <v>0.14182232440208103</v>
      </c>
      <c r="O261" s="16">
        <f t="shared" si="52"/>
        <v>7.1285079019987957E-2</v>
      </c>
      <c r="P261" s="16">
        <f t="shared" si="53"/>
        <v>6.6498779448842362E-3</v>
      </c>
      <c r="Q261" s="16">
        <f t="shared" si="54"/>
        <v>2.7173037756503683E-2</v>
      </c>
      <c r="R261" s="16">
        <f t="shared" si="55"/>
        <v>7.6483058094181516E-2</v>
      </c>
      <c r="S261" s="16">
        <f t="shared" si="56"/>
        <v>4.4744914675880848E-2</v>
      </c>
      <c r="T261" s="16">
        <f t="shared" si="57"/>
        <v>2.7171408726569483E-2</v>
      </c>
      <c r="U261" s="66">
        <f t="shared" si="58"/>
        <v>0.39532970062008871</v>
      </c>
      <c r="V261" s="66"/>
      <c r="AI261" s="16"/>
      <c r="AL261" s="16"/>
      <c r="AM261" s="16"/>
    </row>
    <row r="262" spans="1:40" x14ac:dyDescent="0.25">
      <c r="A262">
        <v>261</v>
      </c>
      <c r="B262">
        <v>7.5402938808377695E-4</v>
      </c>
      <c r="C262" s="16">
        <v>6.7635836055722598E-9</v>
      </c>
      <c r="D262">
        <v>7.6406871385429199E-4</v>
      </c>
      <c r="E262" s="16">
        <v>1.0425261105797E-5</v>
      </c>
      <c r="F262" s="16">
        <v>6.3720478942781297E-6</v>
      </c>
      <c r="G262" s="16">
        <v>1.6400187739507699E-6</v>
      </c>
      <c r="H262">
        <v>3.0694615721761002E-4</v>
      </c>
      <c r="J262">
        <v>0.95657889111674199</v>
      </c>
      <c r="K262">
        <f t="shared" si="48"/>
        <v>6.4699013053936876E-9</v>
      </c>
      <c r="L262">
        <f t="shared" si="49"/>
        <v>7.7844606483319341E-4</v>
      </c>
      <c r="M262" s="16">
        <f t="shared" si="50"/>
        <v>7.2961271133436037E-4</v>
      </c>
      <c r="N262" s="16">
        <f t="shared" si="51"/>
        <v>0.28211535767299695</v>
      </c>
      <c r="O262" s="16">
        <f t="shared" si="52"/>
        <v>4.8711049472271881E-2</v>
      </c>
      <c r="P262" s="16">
        <f t="shared" si="53"/>
        <v>4.2745888828858249E-2</v>
      </c>
      <c r="Q262" s="16">
        <f t="shared" si="54"/>
        <v>8.6095081284463533E-4</v>
      </c>
      <c r="R262" s="16">
        <f t="shared" si="55"/>
        <v>0.12483044726076391</v>
      </c>
      <c r="S262" s="16">
        <f t="shared" si="56"/>
        <v>3.3413085014482161E-2</v>
      </c>
      <c r="T262" s="16">
        <f t="shared" si="57"/>
        <v>8.6152477945121875E-4</v>
      </c>
      <c r="U262" s="66">
        <f t="shared" si="58"/>
        <v>0.53353830384166911</v>
      </c>
      <c r="V262" s="66"/>
      <c r="AI262" s="16"/>
      <c r="AK262" s="16"/>
      <c r="AL262" s="16"/>
      <c r="AM262" s="16"/>
    </row>
    <row r="263" spans="1:40" x14ac:dyDescent="0.25">
      <c r="A263">
        <v>262</v>
      </c>
      <c r="B263">
        <v>9.3715542805603697E-4</v>
      </c>
      <c r="C263" s="16">
        <v>1.0062658855673999E-8</v>
      </c>
      <c r="D263">
        <v>9.1784970511661905E-4</v>
      </c>
      <c r="E263" s="16">
        <v>1.86007865616703E-5</v>
      </c>
      <c r="F263" s="16">
        <v>5.1624180486782897E-6</v>
      </c>
      <c r="G263" s="16">
        <v>1.1042090029128701E-6</v>
      </c>
      <c r="H263">
        <v>5.4765822117255902E-4</v>
      </c>
      <c r="J263">
        <v>0.95583032948997904</v>
      </c>
      <c r="K263">
        <f t="shared" si="48"/>
        <v>9.6181945295641345E-9</v>
      </c>
      <c r="L263">
        <f t="shared" si="49"/>
        <v>9.2926868755803277E-4</v>
      </c>
      <c r="M263" s="16">
        <f t="shared" si="50"/>
        <v>9.4504216855404116E-4</v>
      </c>
      <c r="N263" s="16">
        <f t="shared" si="51"/>
        <v>0.81541673193888442</v>
      </c>
      <c r="O263" s="16">
        <f t="shared" si="52"/>
        <v>0.66606791612339722</v>
      </c>
      <c r="P263" s="16">
        <f t="shared" si="53"/>
        <v>2.2181046526370267E-3</v>
      </c>
      <c r="Q263" s="16">
        <f t="shared" si="54"/>
        <v>0.53560646084023478</v>
      </c>
      <c r="R263" s="16">
        <f t="shared" si="55"/>
        <v>0.2266487900474459</v>
      </c>
      <c r="S263" s="16">
        <f t="shared" si="56"/>
        <v>0.20230381002056919</v>
      </c>
      <c r="T263" s="16">
        <f t="shared" si="57"/>
        <v>0.53559868011944511</v>
      </c>
      <c r="U263" s="66">
        <f t="shared" si="58"/>
        <v>2.9838604937426134</v>
      </c>
      <c r="V263" s="66"/>
      <c r="AI263" s="16"/>
      <c r="AL263" s="16"/>
      <c r="AM263" s="16"/>
    </row>
    <row r="264" spans="1:40" x14ac:dyDescent="0.25">
      <c r="A264">
        <v>263</v>
      </c>
      <c r="B264">
        <v>6.7466834826995596E-4</v>
      </c>
      <c r="C264" s="16">
        <v>5.8554109182389897E-9</v>
      </c>
      <c r="D264">
        <v>7.3889396083775703E-4</v>
      </c>
      <c r="E264" s="16">
        <v>8.7302502572143395E-6</v>
      </c>
      <c r="F264" s="16">
        <v>7.1142271497384896E-6</v>
      </c>
      <c r="G264" s="16">
        <v>1.89390255134194E-6</v>
      </c>
      <c r="H264">
        <v>2.5704046777008102E-4</v>
      </c>
      <c r="J264">
        <v>0.95669124735609801</v>
      </c>
      <c r="K264">
        <f t="shared" si="48"/>
        <v>5.601820375152574E-9</v>
      </c>
      <c r="L264">
        <f t="shared" si="49"/>
        <v>7.5501046227765764E-4</v>
      </c>
      <c r="M264" s="16">
        <f t="shared" si="50"/>
        <v>5.9432623426225429E-4</v>
      </c>
      <c r="N264" s="16">
        <f t="shared" si="51"/>
        <v>0.13689511917382211</v>
      </c>
      <c r="O264" s="16">
        <f t="shared" si="52"/>
        <v>3.2258857163136273E-3</v>
      </c>
      <c r="P264" s="16">
        <f t="shared" si="53"/>
        <v>5.4236349880527349E-2</v>
      </c>
      <c r="Q264" s="16">
        <f t="shared" si="54"/>
        <v>3.5028207213054149E-2</v>
      </c>
      <c r="R264" s="16">
        <f t="shared" si="55"/>
        <v>7.7279122898074065E-2</v>
      </c>
      <c r="S264" s="16">
        <f t="shared" si="56"/>
        <v>3.1679243815796341E-3</v>
      </c>
      <c r="T264" s="16">
        <f t="shared" si="57"/>
        <v>3.5031587873531979E-2</v>
      </c>
      <c r="U264" s="66">
        <f t="shared" si="58"/>
        <v>0.34486419713690297</v>
      </c>
      <c r="V264" s="66"/>
      <c r="AI264" s="16"/>
      <c r="AK264" s="16"/>
      <c r="AL264" s="16"/>
      <c r="AM264" s="16"/>
    </row>
    <row r="265" spans="1:40" x14ac:dyDescent="0.25">
      <c r="A265">
        <v>264</v>
      </c>
      <c r="B265">
        <v>4.06727680471767E-4</v>
      </c>
      <c r="C265" s="16">
        <v>4.88997480303654E-9</v>
      </c>
      <c r="D265">
        <v>1.0310969426550001E-3</v>
      </c>
      <c r="E265" s="16">
        <v>1.01384367207989E-5</v>
      </c>
      <c r="F265" s="16">
        <v>1.19718276300176E-5</v>
      </c>
      <c r="G265" s="16">
        <v>2.2758667172521701E-6</v>
      </c>
      <c r="H265">
        <v>2.9850540612539098E-4</v>
      </c>
      <c r="J265">
        <v>0.95513298031170002</v>
      </c>
      <c r="K265">
        <f t="shared" si="48"/>
        <v>4.6705762072734089E-9</v>
      </c>
      <c r="L265">
        <f t="shared" si="49"/>
        <v>1.0573115746574844E-3</v>
      </c>
      <c r="M265" s="16">
        <f t="shared" si="50"/>
        <v>-2.4385621371395046E-4</v>
      </c>
      <c r="N265" s="16">
        <f t="shared" si="51"/>
        <v>3.0307893698731096E-2</v>
      </c>
      <c r="O265" s="16">
        <f t="shared" si="52"/>
        <v>1.3793811890879375E-2</v>
      </c>
      <c r="P265" s="16">
        <f t="shared" si="53"/>
        <v>4.9667956458373051E-3</v>
      </c>
      <c r="Q265" s="16">
        <f t="shared" si="54"/>
        <v>3.1412814171043434E-3</v>
      </c>
      <c r="R265" s="16">
        <f t="shared" si="55"/>
        <v>4.6223705194835603E-2</v>
      </c>
      <c r="S265" s="16">
        <f t="shared" si="56"/>
        <v>1.7968117771176236E-2</v>
      </c>
      <c r="T265" s="16">
        <f t="shared" si="57"/>
        <v>3.1408986884157736E-3</v>
      </c>
      <c r="U265" s="66">
        <f t="shared" si="58"/>
        <v>0.11954250430697974</v>
      </c>
      <c r="V265" s="66"/>
      <c r="AI265" s="16"/>
      <c r="AL265" s="16"/>
      <c r="AM265" s="16"/>
    </row>
    <row r="266" spans="1:40" x14ac:dyDescent="0.25">
      <c r="A266">
        <v>265</v>
      </c>
      <c r="B266">
        <v>1.0078694836521201E-3</v>
      </c>
      <c r="C266" s="16">
        <v>8.0870142658309402E-9</v>
      </c>
      <c r="D266">
        <v>6.8202041291937695E-4</v>
      </c>
      <c r="E266" s="16">
        <v>1.11380408882592E-5</v>
      </c>
      <c r="F266" s="16">
        <v>4.7471808093343199E-6</v>
      </c>
      <c r="G266" s="16">
        <v>1.3702105272498099E-6</v>
      </c>
      <c r="H266">
        <v>3.2793082895872999E-4</v>
      </c>
      <c r="J266">
        <v>0.95703615533034403</v>
      </c>
      <c r="K266">
        <f t="shared" si="48"/>
        <v>7.7395650410724874E-9</v>
      </c>
      <c r="L266">
        <f t="shared" si="49"/>
        <v>6.9287689805102963E-4</v>
      </c>
      <c r="M266" s="16">
        <f t="shared" si="50"/>
        <v>1.3228620692532105E-3</v>
      </c>
      <c r="N266" s="16">
        <f t="shared" si="51"/>
        <v>1.0953662960732895</v>
      </c>
      <c r="O266" s="16">
        <f t="shared" si="52"/>
        <v>0.2111966328255673</v>
      </c>
      <c r="P266" s="16">
        <f t="shared" si="53"/>
        <v>8.5224637847793674E-2</v>
      </c>
      <c r="Q266" s="16">
        <f t="shared" si="54"/>
        <v>1.3706553192985409E-3</v>
      </c>
      <c r="R266" s="16">
        <f t="shared" si="55"/>
        <v>0.26854995357938977</v>
      </c>
      <c r="S266" s="16">
        <f t="shared" si="56"/>
        <v>0.1006384513854435</v>
      </c>
      <c r="T266" s="16">
        <f t="shared" si="57"/>
        <v>1.3695600296431787E-3</v>
      </c>
      <c r="U266" s="66">
        <f t="shared" si="58"/>
        <v>1.7637161870604254</v>
      </c>
      <c r="V266" s="66"/>
      <c r="AI266" s="16"/>
      <c r="AL266" s="16"/>
      <c r="AM266" s="16"/>
    </row>
    <row r="267" spans="1:40" x14ac:dyDescent="0.25">
      <c r="A267">
        <v>266</v>
      </c>
      <c r="B267" s="16">
        <v>2.7839358397790498E-4</v>
      </c>
      <c r="C267" s="16">
        <v>4.1386119680493898E-9</v>
      </c>
      <c r="D267" s="16">
        <v>1.28286638665869E-3</v>
      </c>
      <c r="E267" s="16">
        <v>1.06442731562899E-5</v>
      </c>
      <c r="F267" s="16">
        <v>1.7704414321052502E-5</v>
      </c>
      <c r="G267" s="16">
        <v>2.69710489866862E-6</v>
      </c>
      <c r="H267" s="16">
        <v>3.1340278903635302E-4</v>
      </c>
      <c r="J267">
        <v>0.95382309708760904</v>
      </c>
      <c r="K267">
        <f t="shared" si="48"/>
        <v>3.9475036850087136E-9</v>
      </c>
      <c r="L267">
        <f t="shared" si="49"/>
        <v>1.3209681815874955E-3</v>
      </c>
      <c r="M267" s="16">
        <f t="shared" si="50"/>
        <v>-7.6418101363168569E-4</v>
      </c>
      <c r="N267" s="16">
        <f t="shared" si="51"/>
        <v>0.18895461022118054</v>
      </c>
      <c r="O267" s="16">
        <f t="shared" si="52"/>
        <v>6.4036633180608232E-2</v>
      </c>
      <c r="P267" s="16">
        <f t="shared" si="53"/>
        <v>0.11013122600453004</v>
      </c>
      <c r="Q267" s="16">
        <f t="shared" si="54"/>
        <v>8.0112347853166527E-5</v>
      </c>
      <c r="R267" s="16">
        <f t="shared" si="55"/>
        <v>0.63486763809712954</v>
      </c>
      <c r="S267" s="16">
        <f t="shared" si="56"/>
        <v>0.11829791829729279</v>
      </c>
      <c r="T267" s="16">
        <f t="shared" si="57"/>
        <v>7.9818051773164695E-5</v>
      </c>
      <c r="U267" s="66">
        <f t="shared" si="58"/>
        <v>1.1164479562003675</v>
      </c>
      <c r="V267" s="66"/>
      <c r="AH267" s="16"/>
      <c r="AI267" s="16"/>
      <c r="AJ267" s="16"/>
      <c r="AK267" s="16"/>
      <c r="AL267" s="16"/>
      <c r="AM267" s="16"/>
      <c r="AN267" s="16"/>
    </row>
    <row r="268" spans="1:40" x14ac:dyDescent="0.25">
      <c r="A268">
        <v>267</v>
      </c>
      <c r="B268" s="16">
        <v>5.7400212947353703E-4</v>
      </c>
      <c r="C268" s="16">
        <v>5.19203759783278E-9</v>
      </c>
      <c r="D268" s="16">
        <v>7.7077263983504798E-4</v>
      </c>
      <c r="E268" s="16">
        <v>8.0717196241587392E-6</v>
      </c>
      <c r="F268" s="16">
        <v>8.3765337701488394E-6</v>
      </c>
      <c r="G268" s="16">
        <v>2.1368023573224599E-6</v>
      </c>
      <c r="H268" s="16">
        <v>2.37652090958955E-4</v>
      </c>
      <c r="J268">
        <v>0.95650124959666905</v>
      </c>
      <c r="K268">
        <f t="shared" si="48"/>
        <v>4.9661904502799418E-9</v>
      </c>
      <c r="L268">
        <f t="shared" si="49"/>
        <v>7.8965731769507026E-4</v>
      </c>
      <c r="M268" s="16">
        <f t="shared" si="50"/>
        <v>3.5834694125200375E-4</v>
      </c>
      <c r="N268" s="16">
        <f t="shared" si="51"/>
        <v>2.7416342748861604E-2</v>
      </c>
      <c r="O268" s="16">
        <f t="shared" si="52"/>
        <v>3.96020142054154E-3</v>
      </c>
      <c r="P268" s="16">
        <f t="shared" si="53"/>
        <v>3.9916377357492906E-2</v>
      </c>
      <c r="Q268" s="16">
        <f t="shared" si="54"/>
        <v>6.1738149143325344E-2</v>
      </c>
      <c r="R268" s="16">
        <f t="shared" si="55"/>
        <v>2.2464685381404368E-2</v>
      </c>
      <c r="S268" s="16">
        <f t="shared" si="56"/>
        <v>4.1926413906433826E-3</v>
      </c>
      <c r="T268" s="16">
        <f t="shared" si="57"/>
        <v>6.1741643448512122E-2</v>
      </c>
      <c r="U268" s="66">
        <f t="shared" si="58"/>
        <v>0.22143004089078128</v>
      </c>
      <c r="V268" s="66"/>
      <c r="AI268" s="16"/>
      <c r="AL268" s="16"/>
      <c r="AM268" s="16"/>
    </row>
    <row r="269" spans="1:40" x14ac:dyDescent="0.25">
      <c r="A269">
        <v>268</v>
      </c>
      <c r="B269">
        <v>8.9702817589251303E-4</v>
      </c>
      <c r="C269" s="16">
        <v>6.92228988323006E-9</v>
      </c>
      <c r="D269">
        <v>6.5554779941991203E-4</v>
      </c>
      <c r="E269" s="16">
        <v>9.1663929042637098E-6</v>
      </c>
      <c r="F269" s="16">
        <v>5.3276715678769804E-6</v>
      </c>
      <c r="G269" s="16">
        <v>1.6003073001068699E-6</v>
      </c>
      <c r="H269">
        <v>2.6988044484121899E-4</v>
      </c>
      <c r="J269">
        <v>0.95716053731742701</v>
      </c>
      <c r="K269">
        <f t="shared" si="48"/>
        <v>6.6257427040994731E-9</v>
      </c>
      <c r="L269">
        <f t="shared" si="49"/>
        <v>6.6779652756588964E-4</v>
      </c>
      <c r="M269" s="16">
        <f t="shared" si="50"/>
        <v>1.1262598242191364E-3</v>
      </c>
      <c r="N269" s="16">
        <f t="shared" si="51"/>
        <v>0.67489704561355446</v>
      </c>
      <c r="O269" s="16">
        <f t="shared" si="52"/>
        <v>6.21751438948627E-2</v>
      </c>
      <c r="P269" s="16">
        <f t="shared" si="53"/>
        <v>0.10202672069085279</v>
      </c>
      <c r="Q269" s="16">
        <f t="shared" si="54"/>
        <v>2.1477075433921522E-2</v>
      </c>
      <c r="R269" s="16">
        <f t="shared" si="55"/>
        <v>0.21096126933586942</v>
      </c>
      <c r="S269" s="16">
        <f t="shared" si="56"/>
        <v>4.1038801090706935E-2</v>
      </c>
      <c r="T269" s="16">
        <f t="shared" si="57"/>
        <v>2.1480926903627604E-2</v>
      </c>
      <c r="U269" s="66">
        <f t="shared" si="58"/>
        <v>1.1340569829633955</v>
      </c>
      <c r="V269" s="66"/>
      <c r="AI269" s="16"/>
      <c r="AL269" s="16"/>
      <c r="AM269" s="16"/>
    </row>
    <row r="270" spans="1:40" x14ac:dyDescent="0.25">
      <c r="A270">
        <v>269</v>
      </c>
      <c r="B270">
        <v>5.77667888030449E-4</v>
      </c>
      <c r="C270" s="16">
        <v>4.5748578642013798E-9</v>
      </c>
      <c r="D270">
        <v>6.7325676436000195E-4</v>
      </c>
      <c r="E270" s="16">
        <v>6.2194077987758498E-6</v>
      </c>
      <c r="F270" s="16">
        <v>8.2850510883060704E-6</v>
      </c>
      <c r="G270" s="16">
        <v>2.42231579266787E-6</v>
      </c>
      <c r="H270">
        <v>1.83114444948918E-4</v>
      </c>
      <c r="J270">
        <v>0.95700275923725198</v>
      </c>
      <c r="K270">
        <f t="shared" si="48"/>
        <v>4.3781515991589615E-9</v>
      </c>
      <c r="L270">
        <f t="shared" si="49"/>
        <v>6.9224460747141785E-4</v>
      </c>
      <c r="M270" s="16">
        <f t="shared" si="50"/>
        <v>4.6309116858948032E-4</v>
      </c>
      <c r="N270" s="16">
        <f t="shared" si="51"/>
        <v>2.9936808012178597E-2</v>
      </c>
      <c r="O270" s="16">
        <f t="shared" si="52"/>
        <v>3.0387472168319277E-2</v>
      </c>
      <c r="P270" s="16">
        <f t="shared" si="53"/>
        <v>9.0619621868433864E-2</v>
      </c>
      <c r="Q270" s="16">
        <f t="shared" si="54"/>
        <v>0.17718511615786231</v>
      </c>
      <c r="R270" s="16">
        <f t="shared" si="55"/>
        <v>2.5334017350688187E-2</v>
      </c>
      <c r="S270" s="16">
        <f t="shared" si="56"/>
        <v>4.2857093330877054E-2</v>
      </c>
      <c r="T270" s="16">
        <f t="shared" si="57"/>
        <v>0.17719192316767882</v>
      </c>
      <c r="U270" s="66">
        <f t="shared" si="58"/>
        <v>0.57351205205603817</v>
      </c>
      <c r="V270" s="66"/>
      <c r="AI270" s="16"/>
      <c r="AL270" s="16"/>
      <c r="AM270" s="16"/>
    </row>
    <row r="271" spans="1:40" x14ac:dyDescent="0.25">
      <c r="A271">
        <v>270</v>
      </c>
      <c r="B271">
        <v>7.6605317993348396E-4</v>
      </c>
      <c r="C271" s="16">
        <v>5.8200611268747803E-9</v>
      </c>
      <c r="D271">
        <v>6.4530119627865797E-4</v>
      </c>
      <c r="E271" s="16">
        <v>7.5869347528232E-6</v>
      </c>
      <c r="F271" s="16">
        <v>6.2366784832763503E-6</v>
      </c>
      <c r="G271" s="16">
        <v>1.9032388066698599E-6</v>
      </c>
      <c r="H271">
        <v>2.2337736750073701E-4</v>
      </c>
      <c r="J271">
        <v>0.95719342426848597</v>
      </c>
      <c r="K271">
        <f t="shared" si="48"/>
        <v>5.5709242394851743E-9</v>
      </c>
      <c r="L271">
        <f t="shared" si="49"/>
        <v>6.5967197199075375E-4</v>
      </c>
      <c r="M271" s="16">
        <f t="shared" si="50"/>
        <v>8.7243438787621417E-4</v>
      </c>
      <c r="N271" s="16">
        <f t="shared" si="51"/>
        <v>0.30864807955548001</v>
      </c>
      <c r="O271" s="16">
        <f t="shared" si="52"/>
        <v>2.5418614365357228E-3</v>
      </c>
      <c r="P271" s="16">
        <f t="shared" si="53"/>
        <v>0.10893574130661955</v>
      </c>
      <c r="Q271" s="16">
        <f t="shared" si="54"/>
        <v>8.6205761959371394E-2</v>
      </c>
      <c r="R271" s="16">
        <f t="shared" si="55"/>
        <v>0.13472709573775471</v>
      </c>
      <c r="S271" s="16">
        <f t="shared" si="56"/>
        <v>2.6658778818792646E-3</v>
      </c>
      <c r="T271" s="16">
        <f t="shared" si="57"/>
        <v>8.621227197476336E-2</v>
      </c>
      <c r="U271" s="66">
        <f t="shared" si="58"/>
        <v>0.7299366898524039</v>
      </c>
      <c r="V271" s="66"/>
      <c r="AI271" s="16"/>
      <c r="AL271" s="16"/>
      <c r="AM271" s="16"/>
    </row>
    <row r="272" spans="1:40" x14ac:dyDescent="0.25">
      <c r="A272">
        <v>271</v>
      </c>
      <c r="B272">
        <v>4.2611478261949802E-4</v>
      </c>
      <c r="C272" s="16">
        <v>4.6394334763911596E-9</v>
      </c>
      <c r="D272">
        <v>9.3156475827881101E-4</v>
      </c>
      <c r="E272" s="16">
        <v>8.7002474609537006E-6</v>
      </c>
      <c r="F272" s="16">
        <v>1.1374485476414499E-5</v>
      </c>
      <c r="G272" s="16">
        <v>2.39604252734963E-6</v>
      </c>
      <c r="H272">
        <v>2.56159651975066E-4</v>
      </c>
      <c r="J272">
        <v>0.955632477626843</v>
      </c>
      <c r="K272">
        <f t="shared" si="48"/>
        <v>4.4335933078286015E-9</v>
      </c>
      <c r="L272">
        <f t="shared" si="49"/>
        <v>9.5670513232551325E-4</v>
      </c>
      <c r="M272" s="16">
        <f t="shared" si="50"/>
        <v>-1.0447556708651719E-4</v>
      </c>
      <c r="N272" s="16">
        <f t="shared" si="51"/>
        <v>1.8150511479170399E-2</v>
      </c>
      <c r="O272" s="16">
        <f t="shared" si="52"/>
        <v>2.6459995163812765E-2</v>
      </c>
      <c r="P272" s="16">
        <f t="shared" si="53"/>
        <v>1.0796425500322643E-3</v>
      </c>
      <c r="Q272" s="16">
        <f t="shared" si="54"/>
        <v>3.6081645305799895E-2</v>
      </c>
      <c r="R272" s="16">
        <f t="shared" si="55"/>
        <v>2.383130749110814E-2</v>
      </c>
      <c r="S272" s="16">
        <f t="shared" si="56"/>
        <v>3.7607992181144058E-2</v>
      </c>
      <c r="T272" s="16">
        <f t="shared" si="57"/>
        <v>3.6082010948842828E-2</v>
      </c>
      <c r="U272" s="66">
        <f t="shared" si="58"/>
        <v>0.17929310511991034</v>
      </c>
      <c r="V272" s="66"/>
      <c r="AI272" s="16"/>
      <c r="AL272" s="16"/>
      <c r="AM272" s="16"/>
    </row>
    <row r="273" spans="1:40" x14ac:dyDescent="0.25">
      <c r="A273">
        <v>272</v>
      </c>
      <c r="B273">
        <v>4.1408020267202602E-4</v>
      </c>
      <c r="C273" s="16">
        <v>4.5052020088822699E-9</v>
      </c>
      <c r="D273">
        <v>9.3091938432761205E-4</v>
      </c>
      <c r="E273" s="16">
        <v>8.4426019450083306E-6</v>
      </c>
      <c r="F273" s="16">
        <v>1.17054677896642E-5</v>
      </c>
      <c r="G273" s="16">
        <v>2.4674529250634998E-6</v>
      </c>
      <c r="H273">
        <v>2.4857385519924099E-4</v>
      </c>
      <c r="J273">
        <v>0.95562876716021705</v>
      </c>
      <c r="K273">
        <f t="shared" si="48"/>
        <v>4.3053006415558965E-9</v>
      </c>
      <c r="L273">
        <f t="shared" si="49"/>
        <v>9.5679326762999504E-4</v>
      </c>
      <c r="M273" s="16">
        <f t="shared" si="50"/>
        <v>-1.2863286228594303E-4</v>
      </c>
      <c r="N273" s="16">
        <f t="shared" si="51"/>
        <v>2.5332371510275398E-2</v>
      </c>
      <c r="O273" s="16">
        <f t="shared" si="52"/>
        <v>3.4928493821999071E-2</v>
      </c>
      <c r="P273" s="16">
        <f t="shared" si="53"/>
        <v>1.1241224895112126E-3</v>
      </c>
      <c r="Q273" s="16">
        <f t="shared" si="54"/>
        <v>4.5770377637041559E-2</v>
      </c>
      <c r="R273" s="16">
        <f t="shared" si="55"/>
        <v>3.5330712683959042E-2</v>
      </c>
      <c r="S273" s="16">
        <f t="shared" si="56"/>
        <v>5.2675299541676816E-2</v>
      </c>
      <c r="T273" s="16">
        <f t="shared" si="57"/>
        <v>4.5770765353811263E-2</v>
      </c>
      <c r="U273" s="66">
        <f t="shared" si="58"/>
        <v>0.24093214303827437</v>
      </c>
      <c r="V273" s="66"/>
      <c r="AI273" s="16"/>
      <c r="AL273" s="16"/>
      <c r="AM273" s="16"/>
    </row>
    <row r="274" spans="1:40" x14ac:dyDescent="0.25">
      <c r="A274">
        <v>273</v>
      </c>
      <c r="B274">
        <v>2.50861975546477E-4</v>
      </c>
      <c r="C274" s="16">
        <v>3.8796900519685603E-9</v>
      </c>
      <c r="D274">
        <v>1.33640319028855E-3</v>
      </c>
      <c r="E274" s="16">
        <v>1.03880258344094E-5</v>
      </c>
      <c r="F274" s="16">
        <v>1.9699805339058799E-5</v>
      </c>
      <c r="G274" s="16">
        <v>2.8789893270289802E-6</v>
      </c>
      <c r="H274" s="16">
        <v>3.0585890676904201E-4</v>
      </c>
      <c r="J274">
        <v>0.95353692371905197</v>
      </c>
      <c r="K274">
        <f t="shared" si="48"/>
        <v>3.6994277171375097E-9</v>
      </c>
      <c r="L274">
        <f t="shared" si="49"/>
        <v>1.3786779106036446E-3</v>
      </c>
      <c r="M274" s="16">
        <f t="shared" si="50"/>
        <v>-8.7695395951069061E-4</v>
      </c>
      <c r="N274" s="16">
        <f t="shared" si="51"/>
        <v>0.24068371301151598</v>
      </c>
      <c r="O274" s="16">
        <f t="shared" si="52"/>
        <v>8.9871272427310162E-2</v>
      </c>
      <c r="P274" s="16">
        <f t="shared" si="53"/>
        <v>0.15011105138601771</v>
      </c>
      <c r="Q274" s="16">
        <f t="shared" si="54"/>
        <v>1.0764175970129669E-3</v>
      </c>
      <c r="R274" s="16">
        <f t="shared" si="55"/>
        <v>0.99858866825753434</v>
      </c>
      <c r="S274" s="16">
        <f t="shared" si="56"/>
        <v>0.18885640604083742</v>
      </c>
      <c r="T274" s="16">
        <f t="shared" si="57"/>
        <v>1.0751793532295727E-3</v>
      </c>
      <c r="U274" s="66">
        <f t="shared" si="58"/>
        <v>1.670262708073458</v>
      </c>
      <c r="V274" s="66"/>
      <c r="AI274" s="16"/>
      <c r="AK274" s="16"/>
      <c r="AL274" s="16"/>
      <c r="AM274" s="16"/>
    </row>
    <row r="275" spans="1:40" x14ac:dyDescent="0.25">
      <c r="A275">
        <v>274</v>
      </c>
      <c r="B275">
        <v>4.5747889258104801E-4</v>
      </c>
      <c r="C275" s="16">
        <v>4.7767331055183904E-9</v>
      </c>
      <c r="D275">
        <v>8.9249347392484604E-4</v>
      </c>
      <c r="E275" s="16">
        <v>8.5860837594099003E-6</v>
      </c>
      <c r="F275" s="16">
        <v>1.0574115345031401E-5</v>
      </c>
      <c r="G275" s="16">
        <v>2.3260595033906899E-6</v>
      </c>
      <c r="H275">
        <v>2.52797847595406E-4</v>
      </c>
      <c r="J275">
        <v>0.95584272229398703</v>
      </c>
      <c r="K275">
        <f t="shared" si="48"/>
        <v>4.565805575250509E-9</v>
      </c>
      <c r="L275">
        <f t="shared" si="49"/>
        <v>9.1596298738519399E-4</v>
      </c>
      <c r="M275" s="16">
        <f t="shared" si="50"/>
        <v>-1.0052022230979855E-6</v>
      </c>
      <c r="N275" s="16">
        <f t="shared" si="51"/>
        <v>5.046016865688621E-3</v>
      </c>
      <c r="O275" s="16">
        <f t="shared" si="52"/>
        <v>1.901231728134441E-2</v>
      </c>
      <c r="P275" s="16">
        <f t="shared" si="53"/>
        <v>5.3906972384789604E-3</v>
      </c>
      <c r="Q275" s="16">
        <f t="shared" si="54"/>
        <v>4.0232760781913394E-2</v>
      </c>
      <c r="R275" s="16">
        <f t="shared" si="55"/>
        <v>5.3503296131713375E-3</v>
      </c>
      <c r="S275" s="16">
        <f t="shared" si="56"/>
        <v>2.5298763523737576E-2</v>
      </c>
      <c r="T275" s="16">
        <f t="shared" si="57"/>
        <v>4.0233782801139074E-2</v>
      </c>
      <c r="U275" s="66">
        <f t="shared" si="58"/>
        <v>0.14056466810547336</v>
      </c>
      <c r="V275" s="66"/>
      <c r="AI275" s="16"/>
      <c r="AL275" s="16"/>
      <c r="AM275" s="16"/>
    </row>
    <row r="276" spans="1:40" x14ac:dyDescent="0.25">
      <c r="A276">
        <v>275</v>
      </c>
      <c r="B276" s="16">
        <v>5.3586657863507103E-4</v>
      </c>
      <c r="C276" s="16">
        <v>5.3092030586634298E-9</v>
      </c>
      <c r="D276" s="16">
        <v>8.4581301819547405E-4</v>
      </c>
      <c r="E276" s="16">
        <v>9.0494636663875104E-6</v>
      </c>
      <c r="F276" s="16">
        <v>9.0051615614921096E-6</v>
      </c>
      <c r="G276" s="16">
        <v>2.0915086654953701E-6</v>
      </c>
      <c r="H276" s="16">
        <v>2.6644035360287902E-4</v>
      </c>
      <c r="J276">
        <v>0.95610895615707903</v>
      </c>
      <c r="K276">
        <f t="shared" si="48"/>
        <v>5.0761765944446628E-9</v>
      </c>
      <c r="L276">
        <f t="shared" si="49"/>
        <v>8.6590954078089499E-4</v>
      </c>
      <c r="M276" s="16">
        <f t="shared" si="50"/>
        <v>2.0582361648924718E-4</v>
      </c>
      <c r="N276" s="16">
        <f t="shared" si="51"/>
        <v>7.7686757449933414E-3</v>
      </c>
      <c r="O276" s="16">
        <f t="shared" si="52"/>
        <v>1.7458911567321397E-3</v>
      </c>
      <c r="P276" s="16">
        <f t="shared" si="53"/>
        <v>1.4855854158173138E-2</v>
      </c>
      <c r="Q276" s="16">
        <f t="shared" si="54"/>
        <v>2.4786549046791662E-2</v>
      </c>
      <c r="R276" s="16">
        <f t="shared" si="55"/>
        <v>7.410464251386438E-3</v>
      </c>
      <c r="S276" s="16">
        <f t="shared" si="56"/>
        <v>1.779248927264129E-3</v>
      </c>
      <c r="T276" s="16">
        <f t="shared" si="57"/>
        <v>2.4788060655283845E-2</v>
      </c>
      <c r="U276" s="66">
        <f t="shared" si="58"/>
        <v>8.3134743940624686E-2</v>
      </c>
      <c r="V276" s="66"/>
      <c r="AH276" s="16"/>
      <c r="AI276" s="16"/>
      <c r="AJ276" s="16"/>
      <c r="AK276" s="16"/>
      <c r="AL276" s="16"/>
      <c r="AM276" s="16"/>
      <c r="AN276" s="16"/>
    </row>
    <row r="277" spans="1:40" x14ac:dyDescent="0.25">
      <c r="A277">
        <v>276</v>
      </c>
      <c r="B277">
        <v>2.27033754728054E-4</v>
      </c>
      <c r="C277" s="16">
        <v>3.5268688053682399E-9</v>
      </c>
      <c r="D277">
        <v>1.34281756638063E-3</v>
      </c>
      <c r="E277" s="16">
        <v>9.4871686845338305E-6</v>
      </c>
      <c r="F277" s="16">
        <v>2.1781433958535499E-5</v>
      </c>
      <c r="G277" s="16">
        <v>3.1675007762672402E-6</v>
      </c>
      <c r="H277" s="16">
        <v>2.7933479825973398E-4</v>
      </c>
      <c r="J277">
        <v>0.95346761867121699</v>
      </c>
      <c r="K277">
        <f t="shared" si="48"/>
        <v>3.3627552012202554E-9</v>
      </c>
      <c r="L277">
        <f t="shared" si="49"/>
        <v>1.3895444082051627E-3</v>
      </c>
      <c r="M277" s="16">
        <f t="shared" si="50"/>
        <v>-9.3547689874905486E-4</v>
      </c>
      <c r="N277" s="16">
        <f t="shared" si="51"/>
        <v>0.290500807134908</v>
      </c>
      <c r="O277" s="16">
        <f t="shared" si="52"/>
        <v>0.13210556908807503</v>
      </c>
      <c r="P277" s="16">
        <f t="shared" si="53"/>
        <v>0.1553156154761316</v>
      </c>
      <c r="Q277" s="16">
        <f t="shared" si="54"/>
        <v>1.3615232192247362E-2</v>
      </c>
      <c r="R277" s="16">
        <f t="shared" si="55"/>
        <v>1.4654420418910374</v>
      </c>
      <c r="S277" s="16">
        <f t="shared" si="56"/>
        <v>0.33447593682728516</v>
      </c>
      <c r="T277" s="16">
        <f t="shared" si="57"/>
        <v>1.36110632042839E-2</v>
      </c>
      <c r="U277" s="66">
        <f t="shared" si="58"/>
        <v>2.4050662658139683</v>
      </c>
      <c r="V277" s="66"/>
      <c r="AI277" s="16"/>
      <c r="AL277" s="16"/>
      <c r="AM277" s="16"/>
    </row>
    <row r="278" spans="1:40" x14ac:dyDescent="0.25">
      <c r="A278">
        <v>277</v>
      </c>
      <c r="B278">
        <v>2.1935778452246801E-4</v>
      </c>
      <c r="C278" s="16">
        <v>3.8071479817260299E-9</v>
      </c>
      <c r="D278">
        <v>1.5056592109628699E-3</v>
      </c>
      <c r="E278" s="16">
        <v>1.1463348337137801E-5</v>
      </c>
      <c r="F278" s="16">
        <v>2.27031678068433E-5</v>
      </c>
      <c r="G278" s="16">
        <v>2.93940883965911E-6</v>
      </c>
      <c r="H278">
        <v>3.3752295736590399E-4</v>
      </c>
      <c r="J278">
        <v>0.95271100037103895</v>
      </c>
      <c r="K278">
        <f t="shared" si="48"/>
        <v>3.6271117622307877E-9</v>
      </c>
      <c r="L278">
        <f t="shared" si="49"/>
        <v>1.554001148268234E-3</v>
      </c>
      <c r="M278" s="16">
        <f t="shared" si="50"/>
        <v>-1.1152855792232979E-3</v>
      </c>
      <c r="N278" s="16">
        <f t="shared" si="51"/>
        <v>0.30754591937534143</v>
      </c>
      <c r="O278" s="16">
        <f t="shared" si="52"/>
        <v>9.7892594529584917E-2</v>
      </c>
      <c r="P278" s="16">
        <f t="shared" si="53"/>
        <v>0.31715114631927394</v>
      </c>
      <c r="Q278" s="16">
        <f t="shared" si="54"/>
        <v>4.5307104733625222E-3</v>
      </c>
      <c r="R278" s="16">
        <f t="shared" si="55"/>
        <v>1.7006751715308184</v>
      </c>
      <c r="S278" s="16">
        <f t="shared" si="56"/>
        <v>0.21592997105651746</v>
      </c>
      <c r="T278" s="16">
        <f t="shared" si="57"/>
        <v>4.5347453814590811E-3</v>
      </c>
      <c r="U278" s="66">
        <f t="shared" si="58"/>
        <v>2.6482602586663577</v>
      </c>
      <c r="V278" s="66"/>
      <c r="AI278" s="16"/>
      <c r="AL278" s="16"/>
      <c r="AM278" s="16"/>
    </row>
    <row r="279" spans="1:40" x14ac:dyDescent="0.25">
      <c r="A279">
        <v>278</v>
      </c>
      <c r="B279">
        <v>3.9588799487755999E-4</v>
      </c>
      <c r="C279" s="16">
        <v>6.5600621142021001E-9</v>
      </c>
      <c r="D279">
        <v>1.4340100092523401E-3</v>
      </c>
      <c r="E279" s="16">
        <v>1.88344328998667E-5</v>
      </c>
      <c r="F279" s="16">
        <v>1.2519357148562399E-5</v>
      </c>
      <c r="G279" s="16">
        <v>1.7038786344677499E-6</v>
      </c>
      <c r="H279">
        <v>5.5455170789853105E-4</v>
      </c>
      <c r="J279">
        <v>0.95322592099811798</v>
      </c>
      <c r="K279">
        <f t="shared" si="48"/>
        <v>6.2532212506151577E-9</v>
      </c>
      <c r="L279">
        <f t="shared" si="49"/>
        <v>1.4607460421218184E-3</v>
      </c>
      <c r="M279" s="16">
        <f t="shared" si="50"/>
        <v>-6.689700523666985E-4</v>
      </c>
      <c r="N279" s="16">
        <f t="shared" si="51"/>
        <v>3.845633973800227E-2</v>
      </c>
      <c r="O279" s="16">
        <f t="shared" si="52"/>
        <v>3.3846363326121544E-2</v>
      </c>
      <c r="P279" s="16">
        <f t="shared" si="53"/>
        <v>0.23890216318064705</v>
      </c>
      <c r="Q279" s="16">
        <f t="shared" si="54"/>
        <v>0.56792102497307129</v>
      </c>
      <c r="R279" s="16">
        <f t="shared" si="55"/>
        <v>7.3205241340895788E-2</v>
      </c>
      <c r="S279" s="16">
        <f t="shared" si="56"/>
        <v>2.2792434253535745E-2</v>
      </c>
      <c r="T279" s="16">
        <f t="shared" si="57"/>
        <v>0.56798105694395629</v>
      </c>
      <c r="U279" s="66">
        <f t="shared" si="58"/>
        <v>1.5431046237562298</v>
      </c>
      <c r="V279" s="66"/>
      <c r="AI279" s="16"/>
      <c r="AL279" s="16"/>
      <c r="AM279" s="16"/>
    </row>
    <row r="280" spans="1:40" x14ac:dyDescent="0.25">
      <c r="A280">
        <v>279</v>
      </c>
      <c r="B280">
        <v>7.0020042274764798E-4</v>
      </c>
      <c r="C280" s="16">
        <v>6.4551330960828498E-9</v>
      </c>
      <c r="D280">
        <v>7.8572953319242802E-4</v>
      </c>
      <c r="E280" s="16">
        <v>1.02291127355741E-5</v>
      </c>
      <c r="F280" s="16">
        <v>6.8695585914186203E-6</v>
      </c>
      <c r="G280" s="16">
        <v>1.7188567549720601E-6</v>
      </c>
      <c r="H280">
        <v>3.01171388513426E-4</v>
      </c>
      <c r="J280">
        <v>0.95645791757571397</v>
      </c>
      <c r="K280">
        <f t="shared" si="48"/>
        <v>6.1740631587534732E-9</v>
      </c>
      <c r="L280">
        <f t="shared" si="49"/>
        <v>8.0118105199714117E-4</v>
      </c>
      <c r="M280" s="16">
        <f t="shared" si="50"/>
        <v>5.9921979349815467E-4</v>
      </c>
      <c r="N280" s="16">
        <f t="shared" si="51"/>
        <v>0.17794838097769744</v>
      </c>
      <c r="O280" s="16">
        <f t="shared" si="52"/>
        <v>2.7236881817910393E-2</v>
      </c>
      <c r="P280" s="16">
        <f t="shared" si="53"/>
        <v>3.395275106900441E-2</v>
      </c>
      <c r="Q280" s="16">
        <f t="shared" si="54"/>
        <v>2.2662000992589139E-3</v>
      </c>
      <c r="R280" s="16">
        <f t="shared" si="55"/>
        <v>9.1701256790905378E-2</v>
      </c>
      <c r="S280" s="16">
        <f t="shared" si="56"/>
        <v>2.0594592761666287E-2</v>
      </c>
      <c r="T280" s="16">
        <f t="shared" si="57"/>
        <v>2.2670121397610748E-3</v>
      </c>
      <c r="U280" s="66">
        <f t="shared" si="58"/>
        <v>0.35596707565620389</v>
      </c>
      <c r="V280" s="66"/>
      <c r="AI280" s="16"/>
      <c r="AL280" s="16"/>
      <c r="AM280" s="16"/>
    </row>
    <row r="281" spans="1:40" x14ac:dyDescent="0.25">
      <c r="A281">
        <v>280</v>
      </c>
      <c r="B281">
        <v>6.9217476525184403E-4</v>
      </c>
      <c r="C281" s="16">
        <v>6.6936528376604799E-9</v>
      </c>
      <c r="D281">
        <v>8.2498593167196004E-4</v>
      </c>
      <c r="E281" s="16">
        <v>1.11320124383371E-5</v>
      </c>
      <c r="F281" s="16">
        <v>6.9620689070126197E-6</v>
      </c>
      <c r="G281" s="16">
        <v>1.65836254761174E-6</v>
      </c>
      <c r="H281">
        <v>3.2775569017344801E-4</v>
      </c>
      <c r="J281">
        <v>0.95625730837985301</v>
      </c>
      <c r="K281">
        <f t="shared" si="48"/>
        <v>6.4008544457703754E-9</v>
      </c>
      <c r="L281">
        <f t="shared" si="49"/>
        <v>8.405617383807594E-4</v>
      </c>
      <c r="M281" s="16">
        <f t="shared" si="50"/>
        <v>5.4378779212292878E-4</v>
      </c>
      <c r="N281" s="16">
        <f t="shared" si="51"/>
        <v>0.16446451020963831</v>
      </c>
      <c r="O281" s="16">
        <f t="shared" si="52"/>
        <v>4.3299178426494576E-2</v>
      </c>
      <c r="P281" s="16">
        <f t="shared" si="53"/>
        <v>2.0594283729773351E-2</v>
      </c>
      <c r="Q281" s="16">
        <f t="shared" si="54"/>
        <v>1.3294100220743901E-3</v>
      </c>
      <c r="R281" s="16">
        <f t="shared" si="55"/>
        <v>8.6103198788372207E-2</v>
      </c>
      <c r="S281" s="16">
        <f t="shared" si="56"/>
        <v>3.0154988097958763E-2</v>
      </c>
      <c r="T281" s="16">
        <f t="shared" si="57"/>
        <v>1.3288744408285467E-3</v>
      </c>
      <c r="U281" s="66">
        <f t="shared" si="58"/>
        <v>0.3472744437151401</v>
      </c>
      <c r="V281" s="66"/>
      <c r="AI281" s="16"/>
      <c r="AL281" s="16"/>
      <c r="AM281" s="16"/>
    </row>
    <row r="282" spans="1:40" x14ac:dyDescent="0.25">
      <c r="A282">
        <v>281</v>
      </c>
      <c r="B282">
        <v>6.35400154989944E-4</v>
      </c>
      <c r="C282" s="16">
        <v>5.7818423073403696E-9</v>
      </c>
      <c r="D282">
        <v>7.7541323346465003E-4</v>
      </c>
      <c r="E282" s="16">
        <v>9.04264548445682E-6</v>
      </c>
      <c r="F282" s="16">
        <v>7.5675398462157502E-6</v>
      </c>
      <c r="G282" s="16">
        <v>1.9188538479363699E-6</v>
      </c>
      <c r="H282">
        <v>2.6623864896456201E-4</v>
      </c>
      <c r="J282">
        <v>0.95649520411996503</v>
      </c>
      <c r="K282">
        <f t="shared" si="48"/>
        <v>5.530304437948976E-9</v>
      </c>
      <c r="L282">
        <f t="shared" si="49"/>
        <v>7.9246138516271048E-4</v>
      </c>
      <c r="M282" s="16">
        <f t="shared" si="50"/>
        <v>4.7833892481717751E-4</v>
      </c>
      <c r="N282" s="16">
        <f t="shared" si="51"/>
        <v>8.4247802992629003E-2</v>
      </c>
      <c r="O282" s="16">
        <f t="shared" si="52"/>
        <v>1.8939088922940966E-3</v>
      </c>
      <c r="P282" s="16">
        <f t="shared" si="53"/>
        <v>3.8014475325807255E-2</v>
      </c>
      <c r="Q282" s="16">
        <f t="shared" si="54"/>
        <v>2.4986839672290213E-2</v>
      </c>
      <c r="R282" s="16">
        <f t="shared" si="55"/>
        <v>5.3817236770409782E-2</v>
      </c>
      <c r="S282" s="16">
        <f t="shared" si="56"/>
        <v>1.9229362067958227E-3</v>
      </c>
      <c r="T282" s="16">
        <f t="shared" si="57"/>
        <v>2.4989315189254253E-2</v>
      </c>
      <c r="U282" s="66">
        <f t="shared" si="58"/>
        <v>0.22987251504948042</v>
      </c>
      <c r="V282" s="66"/>
      <c r="AI282" s="16"/>
      <c r="AL282" s="16"/>
      <c r="AM282" s="16"/>
    </row>
    <row r="283" spans="1:40" x14ac:dyDescent="0.25">
      <c r="A283">
        <v>282</v>
      </c>
      <c r="B283">
        <v>2.01404551483629E-4</v>
      </c>
      <c r="C283" s="16">
        <v>4.0320988320329499E-9</v>
      </c>
      <c r="D283">
        <v>1.7459087557307701E-3</v>
      </c>
      <c r="E283" s="16">
        <v>1.4042711185443E-5</v>
      </c>
      <c r="F283" s="16">
        <v>2.4982660521557899E-5</v>
      </c>
      <c r="G283" s="16">
        <v>2.7824540168111201E-6</v>
      </c>
      <c r="H283">
        <v>4.1347370990610198E-4</v>
      </c>
      <c r="J283">
        <v>0.95161063731156703</v>
      </c>
      <c r="K283">
        <f t="shared" si="48"/>
        <v>3.8369881392541002E-9</v>
      </c>
      <c r="L283">
        <f t="shared" si="49"/>
        <v>1.7986524986918649E-3</v>
      </c>
      <c r="M283" s="16">
        <f t="shared" si="50"/>
        <v>-1.3958433957246071E-3</v>
      </c>
      <c r="N283" s="16">
        <f t="shared" si="51"/>
        <v>0.3493098158509213</v>
      </c>
      <c r="O283" s="16">
        <f t="shared" si="52"/>
        <v>7.4135483546502914E-2</v>
      </c>
      <c r="P283" s="16">
        <f t="shared" si="53"/>
        <v>0.66029704721541993</v>
      </c>
      <c r="Q283" s="16">
        <f t="shared" si="54"/>
        <v>9.4535107083554823E-2</v>
      </c>
      <c r="R283" s="16">
        <f t="shared" si="55"/>
        <v>2.35757770188691</v>
      </c>
      <c r="S283" s="16">
        <f t="shared" si="56"/>
        <v>0.14936168165902533</v>
      </c>
      <c r="T283" s="16">
        <f t="shared" si="57"/>
        <v>9.4567141007179459E-2</v>
      </c>
      <c r="U283" s="66">
        <f t="shared" si="58"/>
        <v>3.7797839782495135</v>
      </c>
      <c r="V283" s="66"/>
      <c r="AI283" s="16"/>
      <c r="AL283" s="16"/>
      <c r="AM283" s="16"/>
    </row>
    <row r="284" spans="1:40" x14ac:dyDescent="0.25">
      <c r="A284">
        <v>283</v>
      </c>
      <c r="B284">
        <v>6.8811369430046203E-4</v>
      </c>
      <c r="C284" s="16">
        <v>6.3220034349695002E-9</v>
      </c>
      <c r="D284">
        <v>7.8300011136452205E-4</v>
      </c>
      <c r="E284" s="16">
        <v>9.9836011938352295E-6</v>
      </c>
      <c r="F284" s="16">
        <v>6.9894972329109601E-6</v>
      </c>
      <c r="G284" s="16">
        <v>1.7550078276699099E-6</v>
      </c>
      <c r="H284">
        <v>2.9394286654924197E-4</v>
      </c>
      <c r="J284">
        <v>0.95646918105000001</v>
      </c>
      <c r="K284">
        <f t="shared" si="48"/>
        <v>6.0468014480405645E-9</v>
      </c>
      <c r="L284">
        <f t="shared" si="49"/>
        <v>7.9872779165457897E-4</v>
      </c>
      <c r="M284" s="16">
        <f t="shared" si="50"/>
        <v>5.7749959694634498E-4</v>
      </c>
      <c r="N284" s="16">
        <f t="shared" si="51"/>
        <v>0.15784392104149081</v>
      </c>
      <c r="O284" s="16">
        <f t="shared" si="52"/>
        <v>1.9883391506194559E-2</v>
      </c>
      <c r="P284" s="16">
        <f t="shared" si="53"/>
        <v>3.5005056884870434E-2</v>
      </c>
      <c r="Q284" s="16">
        <f t="shared" si="54"/>
        <v>4.96507761138738E-3</v>
      </c>
      <c r="R284" s="16">
        <f t="shared" si="55"/>
        <v>8.4477317528107859E-2</v>
      </c>
      <c r="S284" s="16">
        <f t="shared" si="56"/>
        <v>1.5748841368551973E-2</v>
      </c>
      <c r="T284" s="16">
        <f t="shared" si="57"/>
        <v>4.9662643799042606E-3</v>
      </c>
      <c r="U284" s="66">
        <f t="shared" si="58"/>
        <v>0.32288987032050731</v>
      </c>
      <c r="V284" s="66"/>
      <c r="AH284" s="16"/>
      <c r="AI284" s="16"/>
      <c r="AJ284" s="16"/>
      <c r="AK284" s="16"/>
      <c r="AL284" s="16"/>
      <c r="AM284" s="16"/>
    </row>
    <row r="285" spans="1:40" x14ac:dyDescent="0.25">
      <c r="A285">
        <v>284</v>
      </c>
      <c r="B285" s="16">
        <v>2.6381033796565103E-4</v>
      </c>
      <c r="C285" s="16">
        <v>4.7041079013164298E-9</v>
      </c>
      <c r="D285" s="16">
        <v>1.5477820490744001E-3</v>
      </c>
      <c r="E285" s="16">
        <v>1.45564534617546E-5</v>
      </c>
      <c r="F285" s="16">
        <v>1.8898475835893099E-5</v>
      </c>
      <c r="G285" s="16">
        <v>2.37958030975794E-6</v>
      </c>
      <c r="H285" s="16">
        <v>4.28595833110686E-4</v>
      </c>
      <c r="J285">
        <v>0.95259282419332802</v>
      </c>
      <c r="K285">
        <f t="shared" si="48"/>
        <v>4.4810994310251674E-9</v>
      </c>
      <c r="L285">
        <f t="shared" si="49"/>
        <v>1.5879538769480428E-3</v>
      </c>
      <c r="M285" s="16">
        <f t="shared" si="50"/>
        <v>-1.0603332010167409E-3</v>
      </c>
      <c r="N285" s="16">
        <f t="shared" si="51"/>
        <v>0.21557643233464302</v>
      </c>
      <c r="O285" s="16">
        <f t="shared" si="52"/>
        <v>2.2798798292488907E-2</v>
      </c>
      <c r="P285" s="16">
        <f t="shared" si="53"/>
        <v>0.36831946473154065</v>
      </c>
      <c r="Q285" s="16">
        <f t="shared" si="54"/>
        <v>0.12623687408488624</v>
      </c>
      <c r="R285" s="16">
        <f t="shared" si="55"/>
        <v>0.84266661966402956</v>
      </c>
      <c r="S285" s="16">
        <f t="shared" si="56"/>
        <v>3.4493707707574962E-2</v>
      </c>
      <c r="T285" s="16">
        <f t="shared" si="57"/>
        <v>0.12626511232774598</v>
      </c>
      <c r="U285" s="66">
        <f t="shared" si="58"/>
        <v>1.7363570091429095</v>
      </c>
      <c r="V285" s="66"/>
      <c r="AI285" s="16"/>
      <c r="AL285" s="16"/>
      <c r="AM285" s="16"/>
    </row>
    <row r="286" spans="1:40" x14ac:dyDescent="0.25">
      <c r="A286">
        <v>285</v>
      </c>
      <c r="B286">
        <v>1.66859509804383E-4</v>
      </c>
      <c r="C286" s="16">
        <v>2.5312736703920498E-9</v>
      </c>
      <c r="D286">
        <v>1.31134719455114E-3</v>
      </c>
      <c r="E286" s="16">
        <v>6.6493876689693402E-6</v>
      </c>
      <c r="F286" s="16">
        <v>2.9637960254285502E-5</v>
      </c>
      <c r="G286" s="16">
        <v>4.4133913311406701E-6</v>
      </c>
      <c r="H286" s="16">
        <v>1.9578079932770599E-4</v>
      </c>
      <c r="J286">
        <v>0.95346208438054403</v>
      </c>
      <c r="K286">
        <f t="shared" si="48"/>
        <v>2.413473469909594E-9</v>
      </c>
      <c r="L286">
        <f t="shared" si="49"/>
        <v>1.3750339751171811E-3</v>
      </c>
      <c r="M286" s="16">
        <f t="shared" si="50"/>
        <v>-1.0413149555084152E-3</v>
      </c>
      <c r="N286" s="16">
        <f t="shared" si="51"/>
        <v>0.43714860809850398</v>
      </c>
      <c r="O286" s="16">
        <f t="shared" si="52"/>
        <v>0.29501235988619917</v>
      </c>
      <c r="P286" s="16">
        <f t="shared" si="53"/>
        <v>0.1306307537811526</v>
      </c>
      <c r="Q286" s="16">
        <f t="shared" si="54"/>
        <v>0.14508463249731376</v>
      </c>
      <c r="R286" s="16">
        <f t="shared" si="55"/>
        <v>4.0316530630134588</v>
      </c>
      <c r="S286" s="16">
        <f t="shared" si="56"/>
        <v>1.4379744203997735</v>
      </c>
      <c r="T286" s="16">
        <f t="shared" si="57"/>
        <v>0.14507506681003174</v>
      </c>
      <c r="U286" s="66">
        <f t="shared" si="58"/>
        <v>6.6225789044864332</v>
      </c>
      <c r="V286" s="66"/>
      <c r="AI286" s="16"/>
      <c r="AL286" s="16"/>
      <c r="AM286" s="16"/>
    </row>
    <row r="287" spans="1:40" x14ac:dyDescent="0.25">
      <c r="A287">
        <v>286</v>
      </c>
      <c r="B287">
        <v>2.67527107159017E-4</v>
      </c>
      <c r="C287" s="16">
        <v>5.4102541449265697E-9</v>
      </c>
      <c r="D287">
        <v>1.76334572401824E-3</v>
      </c>
      <c r="E287" s="16">
        <v>1.9032144312160698E-5</v>
      </c>
      <c r="F287" s="16">
        <v>1.8801779819259299E-5</v>
      </c>
      <c r="G287" s="16">
        <v>2.07351298815381E-6</v>
      </c>
      <c r="H287" s="16">
        <v>5.6038241065699799E-4</v>
      </c>
      <c r="J287">
        <v>0.95164534542693602</v>
      </c>
      <c r="K287">
        <f t="shared" si="48"/>
        <v>5.1486431745961575E-9</v>
      </c>
      <c r="L287">
        <f t="shared" si="49"/>
        <v>1.8030173863907678E-3</v>
      </c>
      <c r="M287" s="16">
        <f t="shared" si="50"/>
        <v>-1.2679631720727337E-3</v>
      </c>
      <c r="N287" s="16">
        <f t="shared" si="51"/>
        <v>0.20862490606485418</v>
      </c>
      <c r="O287" s="16">
        <f t="shared" si="52"/>
        <v>5.5441174984508033E-4</v>
      </c>
      <c r="P287" s="16">
        <f t="shared" si="53"/>
        <v>0.69004511551001391</v>
      </c>
      <c r="Q287" s="16">
        <f t="shared" si="54"/>
        <v>0.59600490503983272</v>
      </c>
      <c r="R287" s="16">
        <f t="shared" si="55"/>
        <v>0.82474597634555435</v>
      </c>
      <c r="S287" s="16">
        <f t="shared" si="56"/>
        <v>1.1031731063396194E-3</v>
      </c>
      <c r="T287" s="16">
        <f t="shared" si="57"/>
        <v>0.59611288028097542</v>
      </c>
      <c r="U287" s="66">
        <f t="shared" si="58"/>
        <v>2.9171913680974151</v>
      </c>
      <c r="V287" s="66"/>
      <c r="AI287" s="16"/>
      <c r="AL287" s="16"/>
      <c r="AM287" s="16"/>
    </row>
    <row r="288" spans="1:40" x14ac:dyDescent="0.25">
      <c r="A288">
        <v>287</v>
      </c>
      <c r="B288">
        <v>2.7127392373012401E-4</v>
      </c>
      <c r="C288" s="16">
        <v>4.12136828520787E-9</v>
      </c>
      <c r="D288">
        <v>1.3119476465077199E-3</v>
      </c>
      <c r="E288" s="16">
        <v>1.0836671141263599E-5</v>
      </c>
      <c r="F288" s="16">
        <v>1.8193475706788299E-5</v>
      </c>
      <c r="G288" s="16">
        <v>2.70928454114253E-6</v>
      </c>
      <c r="H288" s="16">
        <v>3.1906809298685399E-4</v>
      </c>
      <c r="J288">
        <v>0.95367875027053395</v>
      </c>
      <c r="K288">
        <f t="shared" si="48"/>
        <v>3.9304613556416548E-9</v>
      </c>
      <c r="L288">
        <f t="shared" si="49"/>
        <v>1.3510397610941537E-3</v>
      </c>
      <c r="M288" s="16">
        <f t="shared" si="50"/>
        <v>-8.0849191363390588E-4</v>
      </c>
      <c r="N288" s="16">
        <f t="shared" si="51"/>
        <v>0.20173249156303888</v>
      </c>
      <c r="O288" s="16">
        <f t="shared" si="52"/>
        <v>6.5621419837955233E-2</v>
      </c>
      <c r="P288" s="16">
        <f t="shared" si="53"/>
        <v>0.1310817600485113</v>
      </c>
      <c r="Q288" s="16">
        <f t="shared" si="54"/>
        <v>8.0334015405732036E-5</v>
      </c>
      <c r="R288" s="16">
        <f t="shared" si="55"/>
        <v>0.71642628289208987</v>
      </c>
      <c r="S288" s="16">
        <f t="shared" si="56"/>
        <v>0.12250956040066824</v>
      </c>
      <c r="T288" s="16">
        <f t="shared" si="57"/>
        <v>8.0661162374157962E-5</v>
      </c>
      <c r="U288" s="66">
        <f t="shared" si="58"/>
        <v>1.2375325099200436</v>
      </c>
      <c r="V288" s="66"/>
      <c r="AI288" s="16"/>
      <c r="AL288" s="16"/>
      <c r="AM288" s="16"/>
    </row>
    <row r="289" spans="1:39" x14ac:dyDescent="0.25">
      <c r="A289">
        <v>288</v>
      </c>
      <c r="B289">
        <v>4.2594341203782901E-4</v>
      </c>
      <c r="C289" s="16">
        <v>4.27787858832618E-9</v>
      </c>
      <c r="D289">
        <v>8.5783184037186398E-4</v>
      </c>
      <c r="E289" s="16">
        <v>7.3933727073782896E-6</v>
      </c>
      <c r="F289" s="16">
        <v>1.13405965253544E-5</v>
      </c>
      <c r="G289" s="16">
        <v>2.5963834728025502E-6</v>
      </c>
      <c r="H289">
        <v>2.17680842119269E-4</v>
      </c>
      <c r="J289">
        <v>0.95599922465563003</v>
      </c>
      <c r="K289">
        <f t="shared" si="48"/>
        <v>4.0896486136107493E-9</v>
      </c>
      <c r="L289">
        <f t="shared" si="49"/>
        <v>8.8310513901678693E-4</v>
      </c>
      <c r="M289" s="16">
        <f t="shared" si="50"/>
        <v>-3.121831494112894E-5</v>
      </c>
      <c r="N289" s="16">
        <f t="shared" si="51"/>
        <v>1.8244397160978757E-2</v>
      </c>
      <c r="O289" s="16">
        <f t="shared" si="52"/>
        <v>5.1947285952656977E-2</v>
      </c>
      <c r="P289" s="16">
        <f t="shared" si="53"/>
        <v>1.1969839439453473E-2</v>
      </c>
      <c r="Q289" s="16">
        <f t="shared" si="54"/>
        <v>9.7113277883045274E-2</v>
      </c>
      <c r="R289" s="16">
        <f t="shared" si="55"/>
        <v>2.2781253097037359E-2</v>
      </c>
      <c r="S289" s="16">
        <f t="shared" si="56"/>
        <v>8.6292591319476433E-2</v>
      </c>
      <c r="T289" s="16">
        <f t="shared" si="57"/>
        <v>9.7115279548621924E-2</v>
      </c>
      <c r="U289" s="66">
        <f t="shared" si="58"/>
        <v>0.3854639244012702</v>
      </c>
      <c r="V289" s="66"/>
      <c r="AI289" s="16"/>
      <c r="AL289" s="16"/>
      <c r="AM289" s="16"/>
    </row>
    <row r="290" spans="1:39" x14ac:dyDescent="0.25">
      <c r="A290">
        <v>289</v>
      </c>
      <c r="B290">
        <v>9.6382316481295098E-4</v>
      </c>
      <c r="C290" s="16">
        <v>8.3164879316032607E-9</v>
      </c>
      <c r="D290">
        <v>7.3437046496104203E-4</v>
      </c>
      <c r="E290" s="16">
        <v>1.23256714449925E-5</v>
      </c>
      <c r="F290" s="16">
        <v>4.9766935439324699E-6</v>
      </c>
      <c r="G290" s="16">
        <v>1.3332331793604199E-6</v>
      </c>
      <c r="H290">
        <v>3.6289845324842599E-4</v>
      </c>
      <c r="J290">
        <v>0.956761247795055</v>
      </c>
      <c r="K290">
        <f t="shared" si="48"/>
        <v>7.9568933707132523E-9</v>
      </c>
      <c r="L290">
        <f t="shared" si="49"/>
        <v>7.4564876874033583E-4</v>
      </c>
      <c r="M290" s="16">
        <f t="shared" si="50"/>
        <v>1.1819975608855665E-3</v>
      </c>
      <c r="N290" s="16">
        <f t="shared" si="51"/>
        <v>0.91614809867303726</v>
      </c>
      <c r="O290" s="16">
        <f t="shared" si="52"/>
        <v>0.25097819323509368</v>
      </c>
      <c r="P290" s="16">
        <f t="shared" si="53"/>
        <v>5.6445796835853976E-2</v>
      </c>
      <c r="Q290" s="16">
        <f t="shared" si="54"/>
        <v>2.1785261651421934E-2</v>
      </c>
      <c r="R290" s="16">
        <f t="shared" si="55"/>
        <v>0.24495101773837255</v>
      </c>
      <c r="S290" s="16">
        <f t="shared" si="56"/>
        <v>0.11266840159440714</v>
      </c>
      <c r="T290" s="16">
        <f t="shared" si="57"/>
        <v>2.1781279831326026E-2</v>
      </c>
      <c r="U290" s="66">
        <f t="shared" si="58"/>
        <v>1.6247580495595124</v>
      </c>
      <c r="V290" s="66"/>
      <c r="AI290" s="16"/>
      <c r="AL290" s="16"/>
      <c r="AM290" s="16"/>
    </row>
    <row r="291" spans="1:39" x14ac:dyDescent="0.25">
      <c r="A291">
        <v>290</v>
      </c>
      <c r="B291">
        <v>1.21332643237525E-3</v>
      </c>
      <c r="C291" s="16">
        <v>6.3974982139115402E-9</v>
      </c>
      <c r="D291">
        <v>4.4552285538765102E-4</v>
      </c>
      <c r="E291" s="16">
        <v>5.7721563628554697E-6</v>
      </c>
      <c r="F291" s="16">
        <v>3.8976368683518101E-6</v>
      </c>
      <c r="G291" s="16">
        <v>1.7271026451874599E-6</v>
      </c>
      <c r="H291">
        <v>1.69944305061917E-4</v>
      </c>
      <c r="J291">
        <v>0.95830643185725795</v>
      </c>
      <c r="K291">
        <f t="shared" si="48"/>
        <v>6.1307636861867492E-9</v>
      </c>
      <c r="L291">
        <f t="shared" si="49"/>
        <v>4.5503883427132818E-4</v>
      </c>
      <c r="M291" s="16">
        <f t="shared" si="50"/>
        <v>1.9716140304791717E-3</v>
      </c>
      <c r="N291" s="16">
        <f t="shared" si="51"/>
        <v>2.1427162245944857</v>
      </c>
      <c r="O291" s="16">
        <f t="shared" si="52"/>
        <v>2.3911654408362744E-2</v>
      </c>
      <c r="P291" s="16">
        <f t="shared" si="53"/>
        <v>0.28886562841366253</v>
      </c>
      <c r="Q291" s="16">
        <f t="shared" si="54"/>
        <v>0.21397616194884556</v>
      </c>
      <c r="R291" s="16">
        <f t="shared" si="55"/>
        <v>0.36534358151214058</v>
      </c>
      <c r="S291" s="16">
        <f t="shared" si="56"/>
        <v>1.9432166259287325E-2</v>
      </c>
      <c r="T291" s="16">
        <f t="shared" si="57"/>
        <v>0.213988877378081</v>
      </c>
      <c r="U291" s="66">
        <f t="shared" si="58"/>
        <v>3.268234294514865</v>
      </c>
      <c r="V291" s="66"/>
      <c r="AI291" s="16"/>
      <c r="AL291" s="16"/>
      <c r="AM291" s="16"/>
    </row>
    <row r="292" spans="1:39" x14ac:dyDescent="0.25">
      <c r="A292">
        <v>291</v>
      </c>
      <c r="B292">
        <v>4.6290021179666297E-4</v>
      </c>
      <c r="C292" s="16">
        <v>6.7898744533795701E-9</v>
      </c>
      <c r="D292">
        <v>1.2644464638129399E-3</v>
      </c>
      <c r="E292" s="16">
        <v>1.7221131307860601E-5</v>
      </c>
      <c r="F292" s="16">
        <v>1.0625548230558301E-5</v>
      </c>
      <c r="G292" s="16">
        <v>1.6431179809522601E-6</v>
      </c>
      <c r="H292">
        <v>5.0704621425170897E-4</v>
      </c>
      <c r="J292">
        <v>0.95404660720908696</v>
      </c>
      <c r="K292">
        <f t="shared" si="48"/>
        <v>6.477856685622433E-9</v>
      </c>
      <c r="L292">
        <f t="shared" si="49"/>
        <v>1.2873338883805552E-3</v>
      </c>
      <c r="M292" s="16">
        <f t="shared" si="50"/>
        <v>-3.6153346478722947E-4</v>
      </c>
      <c r="N292" s="16">
        <f t="shared" si="51"/>
        <v>3.6032041346933633E-3</v>
      </c>
      <c r="O292" s="16">
        <f t="shared" si="52"/>
        <v>5.0828074934932813E-2</v>
      </c>
      <c r="P292" s="16">
        <f t="shared" si="53"/>
        <v>9.7804339744867477E-2</v>
      </c>
      <c r="Q292" s="16">
        <f t="shared" si="54"/>
        <v>0.36408760658187661</v>
      </c>
      <c r="R292" s="16">
        <f t="shared" si="55"/>
        <v>6.1411936978329248E-3</v>
      </c>
      <c r="S292" s="16">
        <f t="shared" si="56"/>
        <v>3.2850893905678656E-2</v>
      </c>
      <c r="T292" s="16">
        <f t="shared" si="57"/>
        <v>0.36411537006962186</v>
      </c>
      <c r="U292" s="66">
        <f t="shared" si="58"/>
        <v>0.91943068306950382</v>
      </c>
      <c r="V292" s="66"/>
      <c r="AI292" s="16"/>
      <c r="AK292" s="16"/>
      <c r="AL292" s="16"/>
      <c r="AM292" s="16"/>
    </row>
    <row r="293" spans="1:39" x14ac:dyDescent="0.25">
      <c r="A293">
        <v>292</v>
      </c>
      <c r="B293">
        <v>4.9831235206162605E-4</v>
      </c>
      <c r="C293" s="16">
        <v>5.8877518312503904E-9</v>
      </c>
      <c r="D293">
        <v>1.0126707191768899E-3</v>
      </c>
      <c r="E293" s="16">
        <v>1.1992637003004299E-5</v>
      </c>
      <c r="F293" s="16">
        <v>9.7593400616562797E-6</v>
      </c>
      <c r="G293" s="16">
        <v>1.8896025277292899E-6</v>
      </c>
      <c r="H293">
        <v>3.5309805675901002E-4</v>
      </c>
      <c r="J293">
        <v>0.95526788582761402</v>
      </c>
      <c r="K293">
        <f t="shared" si="48"/>
        <v>5.624380244116223E-9</v>
      </c>
      <c r="L293">
        <f t="shared" si="49"/>
        <v>1.0340731140761005E-3</v>
      </c>
      <c r="M293" s="16">
        <f t="shared" si="50"/>
        <v>-3.7448409952848467E-5</v>
      </c>
      <c r="N293" s="16">
        <f t="shared" si="51"/>
        <v>1.411776263314792E-4</v>
      </c>
      <c r="O293" s="16">
        <f t="shared" si="52"/>
        <v>3.9229975673468927E-3</v>
      </c>
      <c r="P293" s="16">
        <f t="shared" si="53"/>
        <v>2.6363663914430709E-3</v>
      </c>
      <c r="Q293" s="16">
        <f t="shared" si="54"/>
        <v>1.359338890788272E-2</v>
      </c>
      <c r="R293" s="16">
        <f t="shared" si="55"/>
        <v>9.1087488751033342E-5</v>
      </c>
      <c r="S293" s="16">
        <f t="shared" si="56"/>
        <v>3.413712330869892E-3</v>
      </c>
      <c r="T293" s="16">
        <f t="shared" si="57"/>
        <v>1.3593990737194958E-2</v>
      </c>
      <c r="U293" s="66">
        <f t="shared" si="58"/>
        <v>3.7392721049820048E-2</v>
      </c>
      <c r="V293" s="66"/>
      <c r="AI293" s="16"/>
      <c r="AL293" s="16"/>
      <c r="AM293" s="16"/>
    </row>
    <row r="294" spans="1:39" x14ac:dyDescent="0.25">
      <c r="A294">
        <v>293</v>
      </c>
      <c r="B294">
        <v>2.17585979064575E-4</v>
      </c>
      <c r="C294" s="16">
        <v>4.3514452820989704E-9</v>
      </c>
      <c r="D294">
        <v>1.7437059995959901E-3</v>
      </c>
      <c r="E294" s="16">
        <v>1.51372664307499E-5</v>
      </c>
      <c r="F294" s="16">
        <v>2.3115464301402099E-5</v>
      </c>
      <c r="G294" s="16">
        <v>2.57799888405988E-6</v>
      </c>
      <c r="H294" s="16">
        <v>4.45701596263937E-4</v>
      </c>
      <c r="J294">
        <v>0.95165351418222</v>
      </c>
      <c r="K294">
        <f t="shared" si="48"/>
        <v>4.1410681944811269E-9</v>
      </c>
      <c r="L294">
        <f t="shared" si="49"/>
        <v>1.7925105756375721E-3</v>
      </c>
      <c r="M294" s="16">
        <f t="shared" si="50"/>
        <v>-1.357338617508422E-3</v>
      </c>
      <c r="N294" s="16">
        <f t="shared" si="51"/>
        <v>0.31154938087864509</v>
      </c>
      <c r="O294" s="16">
        <f t="shared" si="52"/>
        <v>4.60711885309266E-2</v>
      </c>
      <c r="P294" s="16">
        <f t="shared" si="53"/>
        <v>0.65658569842168124</v>
      </c>
      <c r="Q294" s="16">
        <f t="shared" si="54"/>
        <v>0.16758843589827457</v>
      </c>
      <c r="R294" s="16">
        <f t="shared" si="55"/>
        <v>1.8115612765075342</v>
      </c>
      <c r="S294" s="16">
        <f t="shared" si="56"/>
        <v>8.0994382774338181E-2</v>
      </c>
      <c r="T294" s="16">
        <f t="shared" si="57"/>
        <v>0.16763387322385867</v>
      </c>
      <c r="U294" s="66">
        <f t="shared" si="58"/>
        <v>3.241984236235258</v>
      </c>
      <c r="V294" s="66"/>
      <c r="AI294" s="16"/>
      <c r="AK294" s="16"/>
      <c r="AL294" s="16"/>
      <c r="AM294" s="16"/>
    </row>
    <row r="295" spans="1:39" x14ac:dyDescent="0.25">
      <c r="A295">
        <v>294</v>
      </c>
      <c r="B295" s="16">
        <v>1.0986405695447999E-3</v>
      </c>
      <c r="C295" s="16">
        <v>1.07728116408672E-8</v>
      </c>
      <c r="D295" s="16">
        <v>8.3652481266189096E-4</v>
      </c>
      <c r="E295" s="16">
        <v>1.8166399097986099E-5</v>
      </c>
      <c r="F295" s="16">
        <v>4.3864255023915397E-6</v>
      </c>
      <c r="G295" s="16">
        <v>1.03042557486405E-6</v>
      </c>
      <c r="H295" s="16">
        <v>5.3486652824839105E-4</v>
      </c>
      <c r="J295">
        <v>0.95625423440403901</v>
      </c>
      <c r="K295">
        <f t="shared" si="48"/>
        <v>1.0301546748016383E-8</v>
      </c>
      <c r="L295">
        <f t="shared" si="49"/>
        <v>8.4631731642989723E-4</v>
      </c>
      <c r="M295" s="16">
        <f t="shared" si="50"/>
        <v>1.3509638226597027E-3</v>
      </c>
      <c r="N295" s="16">
        <f t="shared" si="51"/>
        <v>1.5151612088712971</v>
      </c>
      <c r="O295" s="16">
        <f t="shared" si="52"/>
        <v>0.89170194029846384</v>
      </c>
      <c r="P295" s="16">
        <f t="shared" si="53"/>
        <v>1.7299489667499193E-2</v>
      </c>
      <c r="Q295" s="16">
        <f t="shared" si="54"/>
        <v>0.47804386121191289</v>
      </c>
      <c r="R295" s="16">
        <f t="shared" si="55"/>
        <v>0.30783676723103254</v>
      </c>
      <c r="S295" s="16">
        <f t="shared" si="56"/>
        <v>0.23672858534091729</v>
      </c>
      <c r="T295" s="16">
        <f t="shared" si="57"/>
        <v>0.47802735294222692</v>
      </c>
      <c r="U295" s="66">
        <f t="shared" si="58"/>
        <v>3.92479920556335</v>
      </c>
      <c r="V295" s="66"/>
      <c r="AI295" s="16"/>
      <c r="AL295" s="16"/>
      <c r="AM295" s="16"/>
    </row>
    <row r="296" spans="1:39" x14ac:dyDescent="0.25">
      <c r="A296">
        <v>295</v>
      </c>
      <c r="B296">
        <v>5.9700583420155804E-4</v>
      </c>
      <c r="C296" s="16">
        <v>9.1787194116844892E-9</v>
      </c>
      <c r="D296">
        <v>1.32689041472896E-3</v>
      </c>
      <c r="E296" s="16">
        <v>2.4416041396285899E-5</v>
      </c>
      <c r="F296" s="16">
        <v>8.2575584172151893E-6</v>
      </c>
      <c r="G296" s="16">
        <v>1.2161649138931299E-6</v>
      </c>
      <c r="H296">
        <v>7.1888959219797296E-4</v>
      </c>
      <c r="J296">
        <v>0.95380094422718498</v>
      </c>
      <c r="K296">
        <f t="shared" si="48"/>
        <v>8.7546712416610581E-9</v>
      </c>
      <c r="L296">
        <f t="shared" si="49"/>
        <v>1.3446125177578718E-3</v>
      </c>
      <c r="M296" s="16">
        <f t="shared" si="50"/>
        <v>-1.5060084935475572E-4</v>
      </c>
      <c r="N296" s="16">
        <f t="shared" si="51"/>
        <v>4.5067272679961294E-2</v>
      </c>
      <c r="O296" s="16">
        <f t="shared" si="52"/>
        <v>0.43111645527628489</v>
      </c>
      <c r="P296" s="16">
        <f t="shared" si="53"/>
        <v>0.14255578040488578</v>
      </c>
      <c r="Q296" s="16">
        <f t="shared" si="54"/>
        <v>1.6212637564953918</v>
      </c>
      <c r="R296" s="16">
        <f t="shared" si="55"/>
        <v>2.6230008451468948E-2</v>
      </c>
      <c r="S296" s="16">
        <f t="shared" si="56"/>
        <v>0.15523227376617107</v>
      </c>
      <c r="T296" s="16">
        <f t="shared" si="57"/>
        <v>1.6213611789589397</v>
      </c>
      <c r="U296" s="66">
        <f t="shared" si="58"/>
        <v>4.0428267260331037</v>
      </c>
      <c r="V296" s="66"/>
      <c r="AI296" s="16"/>
      <c r="AL296" s="16"/>
      <c r="AM296" s="16"/>
    </row>
    <row r="297" spans="1:39" x14ac:dyDescent="0.25">
      <c r="A297">
        <v>296</v>
      </c>
      <c r="B297">
        <v>6.5507571057349401E-4</v>
      </c>
      <c r="C297" s="16">
        <v>5.3020928702182901E-9</v>
      </c>
      <c r="D297">
        <v>6.8825684694146601E-4</v>
      </c>
      <c r="E297" s="16">
        <v>7.3677397438947697E-6</v>
      </c>
      <c r="F297" s="16">
        <v>7.3097844893561196E-6</v>
      </c>
      <c r="G297" s="16">
        <v>2.0903349993413701E-6</v>
      </c>
      <c r="H297">
        <v>2.16924231866389E-4</v>
      </c>
      <c r="J297">
        <v>0.95694700880383199</v>
      </c>
      <c r="K297">
        <f t="shared" si="48"/>
        <v>5.0738219125555172E-9</v>
      </c>
      <c r="L297">
        <f t="shared" si="49"/>
        <v>7.0496144882664939E-4</v>
      </c>
      <c r="M297" s="16">
        <f t="shared" si="50"/>
        <v>6.0518997232033862E-4</v>
      </c>
      <c r="N297" s="16">
        <f t="shared" si="51"/>
        <v>0.1090374882452165</v>
      </c>
      <c r="O297" s="16">
        <f t="shared" si="52"/>
        <v>1.8547771838560039E-3</v>
      </c>
      <c r="P297" s="16">
        <f t="shared" si="53"/>
        <v>8.1486259498098887E-2</v>
      </c>
      <c r="Q297" s="16">
        <f t="shared" si="54"/>
        <v>9.8606441029709738E-2</v>
      </c>
      <c r="R297" s="16">
        <f t="shared" si="55"/>
        <v>6.6638584131135992E-2</v>
      </c>
      <c r="S297" s="16">
        <f t="shared" si="56"/>
        <v>1.7302535263958483E-3</v>
      </c>
      <c r="T297" s="16">
        <f t="shared" si="57"/>
        <v>9.8612237725005866E-2</v>
      </c>
      <c r="U297" s="66">
        <f t="shared" si="58"/>
        <v>0.45796604133941882</v>
      </c>
      <c r="V297" s="66"/>
      <c r="AI297" s="16"/>
      <c r="AL297" s="16"/>
      <c r="AM297" s="16"/>
    </row>
    <row r="298" spans="1:39" x14ac:dyDescent="0.25">
      <c r="A298">
        <v>297</v>
      </c>
      <c r="B298">
        <v>2.29928374505359E-4</v>
      </c>
      <c r="C298" s="16">
        <v>2.95430954938126E-9</v>
      </c>
      <c r="D298">
        <v>1.10476867379473E-3</v>
      </c>
      <c r="E298" s="16">
        <v>6.5548238282650298E-6</v>
      </c>
      <c r="F298" s="16">
        <v>2.12839594880985E-5</v>
      </c>
      <c r="G298" s="16">
        <v>3.7716763792200801E-6</v>
      </c>
      <c r="H298">
        <v>1.92994323046934E-4</v>
      </c>
      <c r="J298">
        <v>0.95459088729215003</v>
      </c>
      <c r="K298">
        <f t="shared" si="48"/>
        <v>2.8201569740795289E-9</v>
      </c>
      <c r="L298">
        <f t="shared" si="49"/>
        <v>1.1511053148405977E-3</v>
      </c>
      <c r="M298" s="16">
        <f t="shared" si="50"/>
        <v>-6.9124856582987958E-4</v>
      </c>
      <c r="N298" s="16">
        <f t="shared" si="51"/>
        <v>0.28419923733114899</v>
      </c>
      <c r="O298" s="16">
        <f t="shared" si="52"/>
        <v>0.21790223739480652</v>
      </c>
      <c r="P298" s="16">
        <f t="shared" si="53"/>
        <v>2.1597482631038112E-2</v>
      </c>
      <c r="Q298" s="16">
        <f t="shared" si="54"/>
        <v>0.15186941127007345</v>
      </c>
      <c r="R298" s="16">
        <f t="shared" si="55"/>
        <v>1.3457548426601165</v>
      </c>
      <c r="S298" s="16">
        <f t="shared" si="56"/>
        <v>0.77333478911212794</v>
      </c>
      <c r="T298" s="16">
        <f t="shared" si="57"/>
        <v>0.15186516661757812</v>
      </c>
      <c r="U298" s="66">
        <f t="shared" si="58"/>
        <v>2.9465231670168897</v>
      </c>
      <c r="V298" s="66"/>
      <c r="AI298" s="16"/>
      <c r="AK298" s="16"/>
      <c r="AL298" s="16"/>
      <c r="AM298" s="16"/>
    </row>
    <row r="299" spans="1:39" x14ac:dyDescent="0.25">
      <c r="A299">
        <v>298</v>
      </c>
      <c r="B299">
        <v>7.0813199134348601E-4</v>
      </c>
      <c r="C299" s="16">
        <v>7.2108739100931598E-9</v>
      </c>
      <c r="D299">
        <v>8.6960886834067704E-4</v>
      </c>
      <c r="E299" s="16">
        <v>1.26345535595823E-5</v>
      </c>
      <c r="F299" s="16">
        <v>6.8190781685040804E-6</v>
      </c>
      <c r="G299" s="16">
        <v>1.54018522392683E-6</v>
      </c>
      <c r="H299">
        <v>3.7199521941220099E-4</v>
      </c>
      <c r="J299">
        <v>0.95603614171801199</v>
      </c>
      <c r="K299">
        <f t="shared" si="48"/>
        <v>6.8938560714205393E-9</v>
      </c>
      <c r="L299">
        <f t="shared" si="49"/>
        <v>8.8477999902770196E-4</v>
      </c>
      <c r="M299" s="16">
        <f t="shared" si="50"/>
        <v>5.3148398365927005E-4</v>
      </c>
      <c r="N299" s="16">
        <f t="shared" si="51"/>
        <v>0.19179605594705604</v>
      </c>
      <c r="O299" s="16">
        <f t="shared" si="52"/>
        <v>9.0862271656618213E-2</v>
      </c>
      <c r="P299" s="16">
        <f t="shared" si="53"/>
        <v>9.4439441871135548E-3</v>
      </c>
      <c r="Q299" s="16">
        <f t="shared" si="54"/>
        <v>3.110186160251803E-2</v>
      </c>
      <c r="R299" s="16">
        <f t="shared" si="55"/>
        <v>9.4830314880758743E-2</v>
      </c>
      <c r="S299" s="16">
        <f t="shared" si="56"/>
        <v>5.4074238193755605E-2</v>
      </c>
      <c r="T299" s="16">
        <f t="shared" si="57"/>
        <v>3.1099781586984895E-2</v>
      </c>
      <c r="U299" s="66">
        <f t="shared" si="58"/>
        <v>0.50320846805480501</v>
      </c>
      <c r="V299" s="66"/>
      <c r="AI299" s="16"/>
      <c r="AL299" s="16"/>
      <c r="AM299" s="16"/>
    </row>
    <row r="300" spans="1:39" x14ac:dyDescent="0.25">
      <c r="A300">
        <v>299</v>
      </c>
      <c r="B300">
        <v>2.8109751205675898E-4</v>
      </c>
      <c r="C300" s="16">
        <v>4.4779554808667602E-9</v>
      </c>
      <c r="D300">
        <v>1.37754387467411E-3</v>
      </c>
      <c r="E300" s="16">
        <v>1.23548359994132E-5</v>
      </c>
      <c r="F300" s="16">
        <v>1.7605264932838802E-5</v>
      </c>
      <c r="G300" s="16">
        <v>2.4952018173945098E-6</v>
      </c>
      <c r="H300">
        <v>3.6376906139870698E-4</v>
      </c>
      <c r="J300">
        <v>0.95338780991386796</v>
      </c>
      <c r="K300">
        <f t="shared" si="48"/>
        <v>4.2692281687953616E-9</v>
      </c>
      <c r="L300">
        <f t="shared" si="49"/>
        <v>1.4152451284017013E-3</v>
      </c>
      <c r="M300" s="16">
        <f t="shared" si="50"/>
        <v>-8.5305010428818329E-4</v>
      </c>
      <c r="N300" s="16">
        <f t="shared" si="51"/>
        <v>0.18421131134656515</v>
      </c>
      <c r="O300" s="16">
        <f t="shared" si="52"/>
        <v>3.6790759240991865E-2</v>
      </c>
      <c r="P300" s="16">
        <f t="shared" si="53"/>
        <v>0.18503208545557032</v>
      </c>
      <c r="Q300" s="16">
        <f t="shared" si="54"/>
        <v>2.2594213550075855E-2</v>
      </c>
      <c r="R300" s="16">
        <f t="shared" si="55"/>
        <v>0.61893361783925405</v>
      </c>
      <c r="S300" s="16">
        <f t="shared" si="56"/>
        <v>5.9213401780584499E-2</v>
      </c>
      <c r="T300" s="16">
        <f t="shared" si="57"/>
        <v>2.2601491742564733E-2</v>
      </c>
      <c r="U300" s="66">
        <f t="shared" si="58"/>
        <v>1.1293768809556064</v>
      </c>
      <c r="V300" s="66"/>
      <c r="AH300" s="16"/>
      <c r="AI300" s="16"/>
      <c r="AJ300" s="16"/>
      <c r="AK300" s="16"/>
      <c r="AL300" s="16"/>
      <c r="AM300" s="16"/>
    </row>
    <row r="301" spans="1:39" x14ac:dyDescent="0.25">
      <c r="A301">
        <v>300</v>
      </c>
      <c r="B301" s="16">
        <v>6.9430180972080801E-4</v>
      </c>
      <c r="C301" s="16">
        <v>4.7078239611556696E-9</v>
      </c>
      <c r="D301" s="16">
        <v>5.7497327956312796E-4</v>
      </c>
      <c r="E301" s="16">
        <v>5.4725319701308897E-6</v>
      </c>
      <c r="F301" s="16">
        <v>6.8588815022036696E-6</v>
      </c>
      <c r="G301" s="16">
        <v>2.35100206664495E-6</v>
      </c>
      <c r="H301">
        <v>1.6112381827620601E-4</v>
      </c>
      <c r="J301">
        <v>0.95754712891511196</v>
      </c>
      <c r="K301">
        <f t="shared" si="48"/>
        <v>4.5079633174423808E-9</v>
      </c>
      <c r="L301">
        <f t="shared" si="49"/>
        <v>5.9103733681021913E-4</v>
      </c>
      <c r="M301" s="16">
        <f t="shared" si="50"/>
        <v>7.975662826313969E-4</v>
      </c>
      <c r="N301" s="16">
        <f t="shared" si="51"/>
        <v>0.1679864131795335</v>
      </c>
      <c r="O301" s="16">
        <f t="shared" si="52"/>
        <v>2.2596711832682748E-2</v>
      </c>
      <c r="P301" s="16">
        <f t="shared" si="53"/>
        <v>0.16246377595617065</v>
      </c>
      <c r="Q301" s="16">
        <f t="shared" si="54"/>
        <v>0.2405632817637878</v>
      </c>
      <c r="R301" s="16">
        <f t="shared" si="55"/>
        <v>9.2358705060996346E-2</v>
      </c>
      <c r="S301" s="16">
        <f t="shared" si="56"/>
        <v>2.9406940401795159E-2</v>
      </c>
      <c r="T301" s="16">
        <f t="shared" si="57"/>
        <v>0.24057271587294923</v>
      </c>
      <c r="U301" s="66">
        <f t="shared" si="58"/>
        <v>0.95594854406791541</v>
      </c>
      <c r="V301" s="66"/>
      <c r="AI301" s="16"/>
      <c r="AL301" s="16"/>
      <c r="AM301" s="16"/>
    </row>
    <row r="302" spans="1:39" x14ac:dyDescent="0.25">
      <c r="A302">
        <v>301</v>
      </c>
      <c r="B302">
        <v>1.5145165030540199E-3</v>
      </c>
      <c r="C302" s="16">
        <v>1.3456548595117299E-8</v>
      </c>
      <c r="D302">
        <v>7.5645335621059295E-4</v>
      </c>
      <c r="E302" s="16">
        <v>2.05399550372738E-5</v>
      </c>
      <c r="F302" s="16">
        <v>3.16926533008998E-6</v>
      </c>
      <c r="G302" s="16">
        <v>8.2410947545424401E-7</v>
      </c>
      <c r="H302">
        <v>6.0474782189371302E-4</v>
      </c>
      <c r="J302">
        <v>0.95668760793760399</v>
      </c>
      <c r="K302">
        <f t="shared" si="48"/>
        <v>1.2873713286558895E-8</v>
      </c>
      <c r="L302">
        <f t="shared" si="49"/>
        <v>7.6360253979763199E-4</v>
      </c>
      <c r="M302" s="16">
        <f t="shared" si="50"/>
        <v>2.2654304663104075E-3</v>
      </c>
      <c r="N302" s="16">
        <f t="shared" si="51"/>
        <v>4.3073010423979285</v>
      </c>
      <c r="O302" s="16">
        <f t="shared" si="52"/>
        <v>2.0410871125189449</v>
      </c>
      <c r="P302" s="16">
        <f t="shared" si="53"/>
        <v>4.6077620969663703E-2</v>
      </c>
      <c r="Q302" s="16">
        <f t="shared" si="54"/>
        <v>0.83247430099713715</v>
      </c>
      <c r="R302" s="16">
        <f t="shared" si="55"/>
        <v>0.46016898118075711</v>
      </c>
      <c r="S302" s="16">
        <f t="shared" si="56"/>
        <v>0.34733718565486432</v>
      </c>
      <c r="T302" s="16">
        <f t="shared" si="57"/>
        <v>0.83243564438423479</v>
      </c>
      <c r="U302" s="66">
        <f t="shared" si="58"/>
        <v>8.8668818881035314</v>
      </c>
      <c r="V302" s="66"/>
      <c r="AI302" s="16"/>
      <c r="AL302" s="16"/>
      <c r="AM302" s="16"/>
    </row>
    <row r="303" spans="1:39" x14ac:dyDescent="0.25">
      <c r="A303">
        <v>302</v>
      </c>
      <c r="B303">
        <v>3.3085044522737801E-4</v>
      </c>
      <c r="C303" s="16">
        <v>5.8487837196255396E-9</v>
      </c>
      <c r="D303">
        <v>1.53348082191957E-3</v>
      </c>
      <c r="E303" s="16">
        <v>1.7936837699643101E-5</v>
      </c>
      <c r="F303" s="16">
        <v>1.50500603986125E-5</v>
      </c>
      <c r="G303" s="16">
        <v>1.9132735901625402E-6</v>
      </c>
      <c r="H303">
        <v>5.2812609696123295E-4</v>
      </c>
      <c r="J303">
        <v>0.95272816007940697</v>
      </c>
      <c r="K303">
        <f t="shared" si="48"/>
        <v>5.5723009519012301E-9</v>
      </c>
      <c r="L303">
        <f t="shared" si="49"/>
        <v>1.5654883675232378E-3</v>
      </c>
      <c r="M303" s="16">
        <f t="shared" si="50"/>
        <v>-9.0378747706848191E-4</v>
      </c>
      <c r="N303" s="16">
        <f t="shared" si="51"/>
        <v>0.1076950709183081</v>
      </c>
      <c r="O303" s="16">
        <f t="shared" si="52"/>
        <v>3.0914479010895691E-3</v>
      </c>
      <c r="P303" s="16">
        <f t="shared" si="53"/>
        <v>0.35051833000399091</v>
      </c>
      <c r="Q303" s="16">
        <f t="shared" si="54"/>
        <v>0.44894493899529814</v>
      </c>
      <c r="R303" s="16">
        <f t="shared" si="55"/>
        <v>0.27815151274536032</v>
      </c>
      <c r="S303" s="16">
        <f t="shared" si="56"/>
        <v>2.1745333469289762E-3</v>
      </c>
      <c r="T303" s="16">
        <f t="shared" si="57"/>
        <v>0.4490073704988537</v>
      </c>
      <c r="U303" s="66">
        <f t="shared" si="58"/>
        <v>1.6395832044098297</v>
      </c>
      <c r="V303" s="66"/>
      <c r="AI303" s="16"/>
      <c r="AL303" s="16"/>
      <c r="AM303" s="16"/>
    </row>
    <row r="304" spans="1:39" x14ac:dyDescent="0.25">
      <c r="A304">
        <v>303</v>
      </c>
      <c r="B304">
        <v>1.5028013969213601E-4</v>
      </c>
      <c r="C304" s="16">
        <v>2.1786261790077901E-9</v>
      </c>
      <c r="D304">
        <v>1.25191141507392E-3</v>
      </c>
      <c r="E304" s="16">
        <v>5.4662543326389199E-6</v>
      </c>
      <c r="F304" s="16">
        <v>3.2842820035901002E-5</v>
      </c>
      <c r="G304" s="16">
        <v>5.1252826740227999E-6</v>
      </c>
      <c r="H304" s="16">
        <v>1.60944943646069E-4</v>
      </c>
      <c r="J304">
        <v>0.95367421866842195</v>
      </c>
      <c r="K304">
        <f t="shared" si="48"/>
        <v>2.0776996190358237E-9</v>
      </c>
      <c r="L304">
        <f t="shared" si="49"/>
        <v>1.3227201591935658E-3</v>
      </c>
      <c r="M304" s="16">
        <f t="shared" si="50"/>
        <v>-1.0221598798092937E-3</v>
      </c>
      <c r="N304" s="16">
        <f t="shared" si="51"/>
        <v>0.48280055137208672</v>
      </c>
      <c r="O304" s="16">
        <f t="shared" si="52"/>
        <v>0.3682025552625191</v>
      </c>
      <c r="P304" s="16">
        <f t="shared" si="53"/>
        <v>8.9833924617699998E-2</v>
      </c>
      <c r="Q304" s="16">
        <f t="shared" si="54"/>
        <v>0.2411369739125</v>
      </c>
      <c r="R304" s="16">
        <f t="shared" si="55"/>
        <v>5.4436006868272626</v>
      </c>
      <c r="S304" s="16">
        <f t="shared" si="56"/>
        <v>2.4145591184283841</v>
      </c>
      <c r="T304" s="16">
        <f t="shared" si="57"/>
        <v>0.24112791907544134</v>
      </c>
      <c r="U304" s="66">
        <f t="shared" si="58"/>
        <v>9.2812617294958955</v>
      </c>
      <c r="V304" s="66"/>
      <c r="AI304" s="16"/>
      <c r="AL304" s="16"/>
      <c r="AM304" s="16"/>
    </row>
    <row r="305" spans="1:40" x14ac:dyDescent="0.25">
      <c r="A305">
        <v>304</v>
      </c>
      <c r="B305">
        <v>6.6878621649256096E-4</v>
      </c>
      <c r="C305" s="16">
        <v>6.7777746629716401E-9</v>
      </c>
      <c r="D305">
        <v>8.6541527252603399E-4</v>
      </c>
      <c r="E305" s="16">
        <v>1.1818760664582E-5</v>
      </c>
      <c r="F305" s="16">
        <v>7.2194222726500903E-6</v>
      </c>
      <c r="G305" s="16">
        <v>1.63855635057423E-6</v>
      </c>
      <c r="H305">
        <v>3.4797604270877998E-4</v>
      </c>
      <c r="J305">
        <v>0.95604865214183898</v>
      </c>
      <c r="K305">
        <f t="shared" si="48"/>
        <v>6.4798823310551433E-9</v>
      </c>
      <c r="L305">
        <f t="shared" si="49"/>
        <v>8.8148589564724538E-4</v>
      </c>
      <c r="M305" s="16">
        <f t="shared" si="50"/>
        <v>4.5608653733787642E-4</v>
      </c>
      <c r="N305" s="16">
        <f t="shared" si="51"/>
        <v>0.12819911796214989</v>
      </c>
      <c r="O305" s="16">
        <f t="shared" si="52"/>
        <v>4.9848166841832672E-2</v>
      </c>
      <c r="P305" s="16">
        <f t="shared" si="53"/>
        <v>1.0309094448074676E-2</v>
      </c>
      <c r="Q305" s="16">
        <f t="shared" si="54"/>
        <v>1.008050095136752E-2</v>
      </c>
      <c r="R305" s="16">
        <f t="shared" si="55"/>
        <v>7.1457407691089839E-2</v>
      </c>
      <c r="S305" s="16">
        <f t="shared" si="56"/>
        <v>3.3680022617387013E-2</v>
      </c>
      <c r="T305" s="16">
        <f t="shared" si="57"/>
        <v>1.0079367242534363E-2</v>
      </c>
      <c r="U305" s="66">
        <f t="shared" si="58"/>
        <v>0.31365367775443603</v>
      </c>
      <c r="V305" s="66"/>
      <c r="AH305" s="16"/>
      <c r="AI305" s="16"/>
      <c r="AJ305" s="16"/>
      <c r="AK305" s="16"/>
      <c r="AL305" s="16"/>
      <c r="AM305" s="16"/>
      <c r="AN305" s="16"/>
    </row>
    <row r="306" spans="1:40" x14ac:dyDescent="0.25">
      <c r="A306">
        <v>305</v>
      </c>
      <c r="B306" s="16">
        <v>4.81233878101968E-4</v>
      </c>
      <c r="C306" s="16">
        <v>6.3535214425200901E-9</v>
      </c>
      <c r="D306" s="16">
        <v>1.1347601196049001E-3</v>
      </c>
      <c r="E306" s="16">
        <v>1.44820396939583E-5</v>
      </c>
      <c r="F306" s="16">
        <v>1.01617991065899E-5</v>
      </c>
      <c r="G306" s="16">
        <v>1.7534669244635899E-6</v>
      </c>
      <c r="H306" s="16">
        <v>4.2639578750299601E-4</v>
      </c>
      <c r="J306">
        <v>0.95466991979097804</v>
      </c>
      <c r="K306">
        <f t="shared" si="48"/>
        <v>6.0655158059209132E-9</v>
      </c>
      <c r="L306">
        <f t="shared" si="49"/>
        <v>1.156830831221101E-3</v>
      </c>
      <c r="M306" s="16">
        <f t="shared" si="50"/>
        <v>-1.9436307501716497E-4</v>
      </c>
      <c r="N306" s="16">
        <f t="shared" si="51"/>
        <v>5.1975018095393394E-4</v>
      </c>
      <c r="O306" s="16">
        <f t="shared" si="52"/>
        <v>2.1519985332366945E-2</v>
      </c>
      <c r="P306" s="16">
        <f t="shared" si="53"/>
        <v>3.1718779047174982E-2</v>
      </c>
      <c r="Q306" s="16">
        <f t="shared" si="54"/>
        <v>0.12136158331122016</v>
      </c>
      <c r="R306" s="16">
        <f t="shared" si="55"/>
        <v>9.7973957362774023E-4</v>
      </c>
      <c r="S306" s="16">
        <f t="shared" si="56"/>
        <v>1.5942144886344045E-2</v>
      </c>
      <c r="T306" s="16">
        <f t="shared" si="57"/>
        <v>0.12136923442600497</v>
      </c>
      <c r="U306" s="66">
        <f t="shared" si="58"/>
        <v>0.31341121675769279</v>
      </c>
      <c r="V306" s="66"/>
      <c r="AI306" s="16"/>
      <c r="AL306" s="16"/>
      <c r="AM306" s="16"/>
    </row>
    <row r="307" spans="1:40" x14ac:dyDescent="0.25">
      <c r="A307">
        <v>306</v>
      </c>
      <c r="B307">
        <v>1.3702416105994099E-3</v>
      </c>
      <c r="C307" s="16">
        <v>7.6172886352934896E-9</v>
      </c>
      <c r="D307">
        <v>4.6998731880169099E-4</v>
      </c>
      <c r="E307" s="16">
        <v>7.2481435623723103E-6</v>
      </c>
      <c r="F307" s="16">
        <v>3.4551280280343601E-6</v>
      </c>
      <c r="G307" s="16">
        <v>1.4509310461530501E-6</v>
      </c>
      <c r="H307">
        <v>2.1340066809433201E-4</v>
      </c>
      <c r="J307">
        <v>0.95818514995858395</v>
      </c>
      <c r="K307">
        <f t="shared" si="48"/>
        <v>7.2987728532865094E-9</v>
      </c>
      <c r="L307">
        <f t="shared" si="49"/>
        <v>4.7834088861527745E-4</v>
      </c>
      <c r="M307" s="16">
        <f t="shared" si="50"/>
        <v>2.2621423325835423E-3</v>
      </c>
      <c r="N307" s="16">
        <f t="shared" si="51"/>
        <v>3.1770805692600534</v>
      </c>
      <c r="O307" s="16">
        <f t="shared" si="52"/>
        <v>0.14046325522875056</v>
      </c>
      <c r="P307" s="16">
        <f t="shared" si="53"/>
        <v>0.26220895332775129</v>
      </c>
      <c r="Q307" s="16">
        <f t="shared" si="54"/>
        <v>0.10572368631390704</v>
      </c>
      <c r="R307" s="16">
        <f t="shared" si="55"/>
        <v>0.42165012962730625</v>
      </c>
      <c r="S307" s="16">
        <f t="shared" si="56"/>
        <v>7.6736360491397426E-2</v>
      </c>
      <c r="T307" s="16">
        <f t="shared" si="57"/>
        <v>0.10573444539832239</v>
      </c>
      <c r="U307" s="66">
        <f t="shared" si="58"/>
        <v>4.2895973996474881</v>
      </c>
      <c r="V307" s="66"/>
      <c r="AI307" s="16"/>
      <c r="AL307" s="16"/>
      <c r="AM307" s="16"/>
    </row>
    <row r="308" spans="1:40" x14ac:dyDescent="0.25">
      <c r="A308">
        <v>307</v>
      </c>
      <c r="B308">
        <v>5.8080730567384596E-4</v>
      </c>
      <c r="C308" s="16">
        <v>5.9755565476984702E-9</v>
      </c>
      <c r="D308">
        <v>8.7893455172456897E-4</v>
      </c>
      <c r="E308" s="16">
        <v>1.05805047745831E-5</v>
      </c>
      <c r="F308" s="16">
        <v>8.3199724692531103E-6</v>
      </c>
      <c r="G308" s="16">
        <v>1.8589163690398299E-6</v>
      </c>
      <c r="H308">
        <v>3.1151873184381601E-4</v>
      </c>
      <c r="J308">
        <v>0.95595776356377404</v>
      </c>
      <c r="K308">
        <f t="shared" si="48"/>
        <v>5.7123796733866959E-9</v>
      </c>
      <c r="L308">
        <f t="shared" si="49"/>
        <v>8.9742743747556729E-4</v>
      </c>
      <c r="M308" s="16">
        <f t="shared" si="50"/>
        <v>2.6418717387212453E-4</v>
      </c>
      <c r="N308" s="16">
        <f t="shared" si="51"/>
        <v>3.2183470782976342E-2</v>
      </c>
      <c r="O308" s="16">
        <f t="shared" si="52"/>
        <v>6.1592700590002731E-3</v>
      </c>
      <c r="P308" s="16">
        <f t="shared" si="53"/>
        <v>7.6559206206338031E-3</v>
      </c>
      <c r="Q308" s="16">
        <f t="shared" si="54"/>
        <v>2.216463379983024E-4</v>
      </c>
      <c r="R308" s="16">
        <f t="shared" si="55"/>
        <v>2.421837258285011E-2</v>
      </c>
      <c r="S308" s="16">
        <f t="shared" si="56"/>
        <v>5.4342900347948437E-3</v>
      </c>
      <c r="T308" s="16">
        <f t="shared" si="57"/>
        <v>2.2177173748179691E-4</v>
      </c>
      <c r="U308" s="66">
        <f t="shared" si="58"/>
        <v>7.6094742155735459E-2</v>
      </c>
      <c r="V308" s="66"/>
      <c r="AI308" s="16"/>
      <c r="AL308" s="16"/>
      <c r="AM308" s="16"/>
    </row>
    <row r="309" spans="1:40" x14ac:dyDescent="0.25">
      <c r="A309">
        <v>308</v>
      </c>
      <c r="B309">
        <v>3.5366502214003202E-4</v>
      </c>
      <c r="C309" s="16">
        <v>6.6593616597329203E-9</v>
      </c>
      <c r="D309">
        <v>1.63683100523825E-3</v>
      </c>
      <c r="E309" s="16">
        <v>2.1777108842729099E-5</v>
      </c>
      <c r="F309" s="16">
        <v>1.4137713226002299E-5</v>
      </c>
      <c r="G309" s="16">
        <v>1.6821056623830001E-6</v>
      </c>
      <c r="H309">
        <v>6.4120073389968004E-4</v>
      </c>
      <c r="J309">
        <v>0.95228404931549004</v>
      </c>
      <c r="K309">
        <f t="shared" si="48"/>
        <v>6.341603887186788E-9</v>
      </c>
      <c r="L309">
        <f t="shared" si="49"/>
        <v>1.6667818779909779E-3</v>
      </c>
      <c r="M309" s="16">
        <f t="shared" si="50"/>
        <v>-9.5945183371091373E-4</v>
      </c>
      <c r="N309" s="16">
        <f t="shared" si="51"/>
        <v>7.9434682381862853E-2</v>
      </c>
      <c r="O309" s="16">
        <f t="shared" si="52"/>
        <v>4.0761834271569194E-2</v>
      </c>
      <c r="P309" s="16">
        <f t="shared" si="53"/>
        <v>0.48908078310087105</v>
      </c>
      <c r="Q309" s="16">
        <f t="shared" si="54"/>
        <v>1.0559354020668696</v>
      </c>
      <c r="R309" s="16">
        <f t="shared" si="55"/>
        <v>0.18905835569842114</v>
      </c>
      <c r="S309" s="16">
        <f t="shared" si="56"/>
        <v>2.6186010945716941E-2</v>
      </c>
      <c r="T309" s="16">
        <f t="shared" si="57"/>
        <v>1.056071214965896</v>
      </c>
      <c r="U309" s="66">
        <f t="shared" si="58"/>
        <v>2.9365282834312065</v>
      </c>
      <c r="V309" s="66"/>
      <c r="AI309" s="16"/>
      <c r="AL309" s="16"/>
      <c r="AM309" s="16"/>
    </row>
    <row r="310" spans="1:40" x14ac:dyDescent="0.25">
      <c r="A310">
        <v>309</v>
      </c>
      <c r="B310">
        <v>3.09923852176633E-4</v>
      </c>
      <c r="C310" s="16">
        <v>4.0748785826384503E-9</v>
      </c>
      <c r="D310">
        <v>1.1305635041004799E-3</v>
      </c>
      <c r="E310" s="16">
        <v>9.2518850799346798E-6</v>
      </c>
      <c r="F310" s="16">
        <v>1.5792238420680101E-5</v>
      </c>
      <c r="G310" s="16">
        <v>2.7345695272488902E-6</v>
      </c>
      <c r="H310" s="16">
        <v>2.7240419878764202E-4</v>
      </c>
      <c r="J310">
        <v>0.95457755245012399</v>
      </c>
      <c r="K310">
        <f t="shared" si="48"/>
        <v>3.8897876239464425E-9</v>
      </c>
      <c r="L310">
        <f t="shared" si="49"/>
        <v>1.1648784755905063E-3</v>
      </c>
      <c r="M310" s="16">
        <f t="shared" si="50"/>
        <v>-5.4503077123724036E-4</v>
      </c>
      <c r="N310" s="16">
        <f t="shared" si="51"/>
        <v>0.13739119252344487</v>
      </c>
      <c r="O310" s="16">
        <f t="shared" si="52"/>
        <v>6.9990586475029135E-2</v>
      </c>
      <c r="P310" s="16">
        <f t="shared" si="53"/>
        <v>3.0185858284994357E-2</v>
      </c>
      <c r="Q310" s="16">
        <f t="shared" si="54"/>
        <v>1.9207389156214703E-2</v>
      </c>
      <c r="R310" s="16">
        <f t="shared" si="55"/>
        <v>0.36327487707925832</v>
      </c>
      <c r="S310" s="16">
        <f t="shared" si="56"/>
        <v>0.13148815365815614</v>
      </c>
      <c r="T310" s="16">
        <f t="shared" si="57"/>
        <v>1.9205227106339408E-2</v>
      </c>
      <c r="U310" s="66">
        <f t="shared" si="58"/>
        <v>0.77074328428343697</v>
      </c>
      <c r="V310" s="66"/>
      <c r="AI310" s="16"/>
      <c r="AL310" s="16"/>
      <c r="AM310" s="16"/>
    </row>
    <row r="311" spans="1:40" x14ac:dyDescent="0.25">
      <c r="A311">
        <v>310</v>
      </c>
      <c r="B311">
        <v>2.9668971559892603E-4</v>
      </c>
      <c r="C311" s="16">
        <v>3.7977538387356997E-9</v>
      </c>
      <c r="D311">
        <v>1.099988416803E-3</v>
      </c>
      <c r="E311" s="16">
        <v>8.3919960031859393E-6</v>
      </c>
      <c r="F311" s="16">
        <v>1.6476443249155702E-5</v>
      </c>
      <c r="G311" s="16">
        <v>2.93322692773978E-6</v>
      </c>
      <c r="H311">
        <v>2.47086074375934E-4</v>
      </c>
      <c r="J311">
        <v>0.95470987674033503</v>
      </c>
      <c r="K311">
        <f t="shared" si="48"/>
        <v>3.625753099269494E-9</v>
      </c>
      <c r="L311">
        <f t="shared" si="49"/>
        <v>1.1358707324752122E-3</v>
      </c>
      <c r="M311" s="16">
        <f t="shared" si="50"/>
        <v>-5.4249130127736046E-4</v>
      </c>
      <c r="N311" s="16">
        <f t="shared" si="51"/>
        <v>0.15803538781538032</v>
      </c>
      <c r="O311" s="16">
        <f t="shared" si="52"/>
        <v>9.8956422362361796E-2</v>
      </c>
      <c r="P311" s="16">
        <f t="shared" si="53"/>
        <v>2.0163432171191074E-2</v>
      </c>
      <c r="Q311" s="16">
        <f t="shared" si="54"/>
        <v>4.7808636298669098E-2</v>
      </c>
      <c r="R311" s="16">
        <f t="shared" si="55"/>
        <v>0.4518010468650564</v>
      </c>
      <c r="S311" s="16">
        <f t="shared" si="56"/>
        <v>0.21307664798012796</v>
      </c>
      <c r="T311" s="16">
        <f t="shared" si="57"/>
        <v>4.7805988044825394E-2</v>
      </c>
      <c r="U311" s="66">
        <f t="shared" si="58"/>
        <v>1.0376475615376122</v>
      </c>
      <c r="V311" s="66"/>
      <c r="AI311" s="16"/>
      <c r="AL311" s="16"/>
      <c r="AM311" s="16"/>
    </row>
    <row r="312" spans="1:40" x14ac:dyDescent="0.25">
      <c r="A312">
        <v>311</v>
      </c>
      <c r="B312">
        <v>3.87889159267059E-4</v>
      </c>
      <c r="C312" s="16">
        <v>6.8414757583717197E-9</v>
      </c>
      <c r="D312">
        <v>1.52955442214557E-3</v>
      </c>
      <c r="E312" s="16">
        <v>2.0930266919542399E-5</v>
      </c>
      <c r="F312" s="16">
        <v>1.2829911231414E-5</v>
      </c>
      <c r="G312" s="16">
        <v>1.63543809146016E-6</v>
      </c>
      <c r="H312">
        <v>6.16263219546184E-4</v>
      </c>
      <c r="J312">
        <v>0.95278705726443802</v>
      </c>
      <c r="K312">
        <f t="shared" si="48"/>
        <v>6.5184695551649803E-9</v>
      </c>
      <c r="L312">
        <f t="shared" si="49"/>
        <v>1.5568428412240998E-3</v>
      </c>
      <c r="M312" s="16">
        <f t="shared" si="50"/>
        <v>-7.8106452268998183E-4</v>
      </c>
      <c r="N312" s="16">
        <f t="shared" si="51"/>
        <v>4.5090592960538037E-2</v>
      </c>
      <c r="O312" s="16">
        <f t="shared" si="52"/>
        <v>5.5114106615433069E-2</v>
      </c>
      <c r="P312" s="16">
        <f t="shared" si="53"/>
        <v>0.34570817103685736</v>
      </c>
      <c r="Q312" s="16">
        <f t="shared" si="54"/>
        <v>0.90010912875465987</v>
      </c>
      <c r="R312" s="16">
        <f t="shared" si="55"/>
        <v>9.1253648202903284E-2</v>
      </c>
      <c r="S312" s="16">
        <f t="shared" si="56"/>
        <v>3.4252748152745309E-2</v>
      </c>
      <c r="T312" s="16">
        <f t="shared" si="57"/>
        <v>0.9002099975145057</v>
      </c>
      <c r="U312" s="66">
        <f t="shared" si="58"/>
        <v>2.3717383932376426</v>
      </c>
      <c r="V312" s="66"/>
      <c r="AI312" s="16"/>
      <c r="AL312" s="16"/>
      <c r="AM312" s="16"/>
    </row>
    <row r="313" spans="1:40" x14ac:dyDescent="0.25">
      <c r="A313">
        <v>312</v>
      </c>
      <c r="B313">
        <v>2.6716658318752903E-4</v>
      </c>
      <c r="C313" s="16">
        <v>5.6978485067860198E-9</v>
      </c>
      <c r="D313">
        <v>1.8634433117477301E-3</v>
      </c>
      <c r="E313" s="16">
        <v>2.1160747317877602E-5</v>
      </c>
      <c r="F313" s="16">
        <v>1.8903744921800702E-5</v>
      </c>
      <c r="G313" s="16">
        <v>1.97082135896113E-6</v>
      </c>
      <c r="H313">
        <v>6.23059945227667E-4</v>
      </c>
      <c r="J313">
        <v>0.95121225802467002</v>
      </c>
      <c r="K313">
        <f t="shared" si="48"/>
        <v>5.4198633440224241E-9</v>
      </c>
      <c r="L313">
        <f t="shared" si="49"/>
        <v>1.9032159251017857E-3</v>
      </c>
      <c r="M313" s="16">
        <f t="shared" si="50"/>
        <v>-1.3688827587267276E-3</v>
      </c>
      <c r="N313" s="16">
        <f t="shared" si="51"/>
        <v>0.20929420982326635</v>
      </c>
      <c r="O313" s="16">
        <f t="shared" si="52"/>
        <v>8.0427177407456536E-4</v>
      </c>
      <c r="P313" s="16">
        <f t="shared" si="53"/>
        <v>0.87349575896948339</v>
      </c>
      <c r="Q313" s="16">
        <f t="shared" si="54"/>
        <v>0.9412880428135606</v>
      </c>
      <c r="R313" s="16">
        <f t="shared" si="55"/>
        <v>0.84364867146002398</v>
      </c>
      <c r="S313" s="16">
        <f t="shared" si="56"/>
        <v>3.2242955998527131E-4</v>
      </c>
      <c r="T313" s="16">
        <f t="shared" si="57"/>
        <v>0.94145703291616478</v>
      </c>
      <c r="U313" s="66">
        <f t="shared" si="58"/>
        <v>3.8103104173165585</v>
      </c>
      <c r="V313" s="66"/>
      <c r="AI313" s="16"/>
      <c r="AL313" s="16"/>
      <c r="AM313" s="16"/>
    </row>
    <row r="314" spans="1:40" x14ac:dyDescent="0.25">
      <c r="A314">
        <v>313</v>
      </c>
      <c r="B314">
        <v>6.4459014475725101E-4</v>
      </c>
      <c r="C314" s="16">
        <v>6.3564972780128103E-9</v>
      </c>
      <c r="D314">
        <v>8.4164125772471902E-4</v>
      </c>
      <c r="E314" s="16">
        <v>1.07824172903476E-5</v>
      </c>
      <c r="F314" s="16">
        <v>7.4825689010674398E-6</v>
      </c>
      <c r="G314" s="16">
        <v>1.74670062831947E-6</v>
      </c>
      <c r="H314">
        <v>3.1746297273042102E-4</v>
      </c>
      <c r="J314">
        <v>0.95616233374126203</v>
      </c>
      <c r="K314">
        <f t="shared" si="48"/>
        <v>6.077843271764708E-9</v>
      </c>
      <c r="L314">
        <f t="shared" si="49"/>
        <v>8.5834673965789533E-4</v>
      </c>
      <c r="M314" s="16">
        <f t="shared" si="50"/>
        <v>4.3083354985660663E-4</v>
      </c>
      <c r="N314" s="16">
        <f t="shared" si="51"/>
        <v>9.5429141764244746E-2</v>
      </c>
      <c r="O314" s="16">
        <f t="shared" si="52"/>
        <v>2.1677851234361469E-2</v>
      </c>
      <c r="P314" s="16">
        <f t="shared" si="53"/>
        <v>1.5930397246660379E-2</v>
      </c>
      <c r="Q314" s="16">
        <f t="shared" si="54"/>
        <v>1.5300194576514747E-5</v>
      </c>
      <c r="R314" s="16">
        <f t="shared" si="55"/>
        <v>5.7892669676494334E-2</v>
      </c>
      <c r="S314" s="16">
        <f t="shared" si="56"/>
        <v>1.6804920866749295E-2</v>
      </c>
      <c r="T314" s="16">
        <f t="shared" si="57"/>
        <v>1.5251553878976197E-5</v>
      </c>
      <c r="U314" s="66">
        <f t="shared" si="58"/>
        <v>0.2077655325369657</v>
      </c>
      <c r="V314" s="66"/>
      <c r="AI314" s="16"/>
      <c r="AL314" s="16"/>
      <c r="AM314" s="16"/>
    </row>
    <row r="315" spans="1:40" x14ac:dyDescent="0.25">
      <c r="A315">
        <v>314</v>
      </c>
      <c r="B315">
        <v>5.4744532169750601E-4</v>
      </c>
      <c r="C315" s="16">
        <v>5.4579787284453398E-9</v>
      </c>
      <c r="D315">
        <v>8.5121619630467197E-4</v>
      </c>
      <c r="E315" s="16">
        <v>9.3619932630644305E-6</v>
      </c>
      <c r="F315" s="16">
        <v>8.8165744614370207E-6</v>
      </c>
      <c r="G315" s="16">
        <v>2.0346041936815598E-6</v>
      </c>
      <c r="H315">
        <v>2.7564211847982202E-4</v>
      </c>
      <c r="J315">
        <v>0.95608587789530597</v>
      </c>
      <c r="K315">
        <f t="shared" si="48"/>
        <v>5.2182963841195684E-9</v>
      </c>
      <c r="L315">
        <f t="shared" si="49"/>
        <v>8.7087849144249906E-4</v>
      </c>
      <c r="M315" s="16">
        <f t="shared" si="50"/>
        <v>2.2401215195251293E-4</v>
      </c>
      <c r="N315" s="16">
        <f t="shared" si="51"/>
        <v>1.2466189363913015E-2</v>
      </c>
      <c r="O315" s="16">
        <f t="shared" si="52"/>
        <v>2.2298004954412348E-4</v>
      </c>
      <c r="P315" s="16">
        <f t="shared" si="53"/>
        <v>1.3519890294955678E-2</v>
      </c>
      <c r="Q315" s="16">
        <f t="shared" si="54"/>
        <v>1.6470887123257831E-2</v>
      </c>
      <c r="R315" s="16">
        <f t="shared" si="55"/>
        <v>1.1071960398187856E-2</v>
      </c>
      <c r="S315" s="16">
        <f t="shared" si="56"/>
        <v>1.9116174378075503E-4</v>
      </c>
      <c r="T315" s="16">
        <f t="shared" si="57"/>
        <v>1.6472113411606926E-2</v>
      </c>
      <c r="U315" s="66">
        <f t="shared" si="58"/>
        <v>7.0415182385246189E-2</v>
      </c>
      <c r="V315" s="66"/>
      <c r="AI315" s="16"/>
      <c r="AL315" s="16"/>
      <c r="AM315" s="16"/>
    </row>
    <row r="316" spans="1:40" x14ac:dyDescent="0.25">
      <c r="A316">
        <v>315</v>
      </c>
      <c r="B316">
        <v>1.2599183708905501E-3</v>
      </c>
      <c r="C316" s="16">
        <v>1.16637952927507E-8</v>
      </c>
      <c r="D316">
        <v>7.8883334095309395E-4</v>
      </c>
      <c r="E316" s="16">
        <v>1.8558116240159799E-5</v>
      </c>
      <c r="F316" s="16">
        <v>3.8159930545860104E-6</v>
      </c>
      <c r="G316" s="16">
        <v>9.5116405322185798E-7</v>
      </c>
      <c r="H316">
        <v>5.4639841935616397E-4</v>
      </c>
      <c r="J316">
        <v>0.95650821581398804</v>
      </c>
      <c r="K316">
        <f t="shared" si="48"/>
        <v>1.1156516025088565E-8</v>
      </c>
      <c r="L316">
        <f t="shared" si="49"/>
        <v>7.9740482732019503E-4</v>
      </c>
      <c r="M316" s="16">
        <f t="shared" si="50"/>
        <v>1.7224319144609052E-3</v>
      </c>
      <c r="N316" s="16">
        <f t="shared" si="51"/>
        <v>2.4286491617542469</v>
      </c>
      <c r="O316" s="16">
        <f t="shared" si="52"/>
        <v>1.2212599627957468</v>
      </c>
      <c r="P316" s="16">
        <f t="shared" si="53"/>
        <v>3.2775618421358801E-2</v>
      </c>
      <c r="Q316" s="16">
        <f t="shared" si="54"/>
        <v>0.52980713200471952</v>
      </c>
      <c r="R316" s="16">
        <f t="shared" si="55"/>
        <v>0.37542880103659237</v>
      </c>
      <c r="S316" s="16">
        <f t="shared" si="56"/>
        <v>0.27672120326562605</v>
      </c>
      <c r="T316" s="16">
        <f t="shared" si="57"/>
        <v>0.52978343547120466</v>
      </c>
      <c r="U316" s="66">
        <f t="shared" si="58"/>
        <v>5.3944253147494949</v>
      </c>
      <c r="V316" s="66"/>
      <c r="AI316" s="16"/>
      <c r="AK316" s="16"/>
      <c r="AL316" s="16"/>
      <c r="AM316" s="16"/>
    </row>
    <row r="317" spans="1:40" x14ac:dyDescent="0.25">
      <c r="A317">
        <v>316</v>
      </c>
      <c r="B317">
        <v>4.35371535646747E-4</v>
      </c>
      <c r="C317" s="16">
        <v>6.4426645215540602E-9</v>
      </c>
      <c r="D317">
        <v>1.27605856031645E-3</v>
      </c>
      <c r="E317" s="16">
        <v>1.6488046545590301E-5</v>
      </c>
      <c r="F317" s="16">
        <v>1.13045022207272E-5</v>
      </c>
      <c r="G317" s="16">
        <v>1.7319371099952799E-6</v>
      </c>
      <c r="H317">
        <v>4.8546214073395399E-4</v>
      </c>
      <c r="J317">
        <v>0.95397900764411303</v>
      </c>
      <c r="K317">
        <f t="shared" si="48"/>
        <v>6.1461667068560769E-9</v>
      </c>
      <c r="L317">
        <f t="shared" si="49"/>
        <v>1.3003930592033783E-3</v>
      </c>
      <c r="M317" s="16">
        <f t="shared" si="50"/>
        <v>-4.296499879098841E-4</v>
      </c>
      <c r="N317" s="16">
        <f t="shared" si="51"/>
        <v>1.3439048171627183E-2</v>
      </c>
      <c r="O317" s="16">
        <f t="shared" si="52"/>
        <v>2.6499166875291105E-2</v>
      </c>
      <c r="P317" s="16">
        <f t="shared" si="53"/>
        <v>0.10549012072345319</v>
      </c>
      <c r="Q317" s="16">
        <f t="shared" si="54"/>
        <v>0.28637682708973705</v>
      </c>
      <c r="R317" s="16">
        <f t="shared" si="55"/>
        <v>2.1688882786710224E-2</v>
      </c>
      <c r="S317" s="16">
        <f t="shared" si="56"/>
        <v>1.8766351064803188E-2</v>
      </c>
      <c r="T317" s="16">
        <f t="shared" si="57"/>
        <v>0.28640152007117198</v>
      </c>
      <c r="U317" s="66">
        <f t="shared" si="58"/>
        <v>0.75866191678279393</v>
      </c>
      <c r="V317" s="66"/>
      <c r="AI317" s="16"/>
      <c r="AL317" s="16"/>
      <c r="AM317" s="16"/>
    </row>
    <row r="318" spans="1:40" x14ac:dyDescent="0.25">
      <c r="A318">
        <v>317</v>
      </c>
      <c r="B318">
        <v>5.3339530245142598E-4</v>
      </c>
      <c r="C318" s="16">
        <v>5.3895290158644004E-9</v>
      </c>
      <c r="D318">
        <v>8.6293973792901104E-4</v>
      </c>
      <c r="E318" s="16">
        <v>9.3705622830189195E-6</v>
      </c>
      <c r="F318" s="16">
        <v>9.0541312139186198E-6</v>
      </c>
      <c r="G318" s="16">
        <v>2.0607431003441102E-6</v>
      </c>
      <c r="H318">
        <v>2.7589457873493102E-4</v>
      </c>
      <c r="J318">
        <v>0.95602214367864602</v>
      </c>
      <c r="K318">
        <f t="shared" si="48"/>
        <v>5.1525090831649478E-9</v>
      </c>
      <c r="L318">
        <f t="shared" si="49"/>
        <v>8.8310335392817647E-4</v>
      </c>
      <c r="M318" s="16">
        <f t="shared" si="50"/>
        <v>1.8368725097467535E-4</v>
      </c>
      <c r="N318" s="16">
        <f t="shared" si="51"/>
        <v>6.9092460602702167E-3</v>
      </c>
      <c r="O318" s="16">
        <f t="shared" si="52"/>
        <v>7.4455115307042448E-4</v>
      </c>
      <c r="P318" s="16">
        <f t="shared" si="53"/>
        <v>1.083759877327934E-2</v>
      </c>
      <c r="Q318" s="16">
        <f t="shared" si="54"/>
        <v>1.6266738271215601E-2</v>
      </c>
      <c r="R318" s="16">
        <f t="shared" si="55"/>
        <v>6.5795168039087639E-3</v>
      </c>
      <c r="S318" s="16">
        <f t="shared" si="56"/>
        <v>7.2097203059134831E-4</v>
      </c>
      <c r="T318" s="16">
        <f t="shared" si="57"/>
        <v>1.6267824635677577E-2</v>
      </c>
      <c r="U318" s="66">
        <f t="shared" si="58"/>
        <v>5.8326447728013278E-2</v>
      </c>
      <c r="V318" s="66"/>
      <c r="AI318" s="16"/>
      <c r="AL318" s="16"/>
      <c r="AM318" s="16"/>
    </row>
    <row r="319" spans="1:40" x14ac:dyDescent="0.25">
      <c r="A319">
        <v>318</v>
      </c>
      <c r="B319">
        <v>7.1073052643015795E-4</v>
      </c>
      <c r="C319" s="16">
        <v>6.8427216050401796E-9</v>
      </c>
      <c r="D319">
        <v>8.2125233460356205E-4</v>
      </c>
      <c r="E319" s="16">
        <v>1.1329002082365601E-5</v>
      </c>
      <c r="F319" s="16">
        <v>6.7788807016050701E-6</v>
      </c>
      <c r="G319" s="16">
        <v>1.62215126250347E-6</v>
      </c>
      <c r="H319">
        <v>3.33555511896824E-4</v>
      </c>
      <c r="J319">
        <v>0.95628006887965</v>
      </c>
      <c r="K319">
        <f t="shared" si="48"/>
        <v>6.5435582877920925E-9</v>
      </c>
      <c r="L319">
        <f t="shared" si="49"/>
        <v>8.3642540454767055E-4</v>
      </c>
      <c r="M319" s="16">
        <f t="shared" si="50"/>
        <v>5.8503564831264535E-4</v>
      </c>
      <c r="N319" s="16">
        <f t="shared" si="51"/>
        <v>0.19644564992551911</v>
      </c>
      <c r="O319" s="16">
        <f t="shared" si="52"/>
        <v>5.5219731938879295E-2</v>
      </c>
      <c r="P319" s="16">
        <f t="shared" si="53"/>
        <v>2.1721829046681598E-2</v>
      </c>
      <c r="Q319" s="16">
        <f t="shared" si="54"/>
        <v>3.0032660758269655E-3</v>
      </c>
      <c r="R319" s="16">
        <f t="shared" si="55"/>
        <v>9.7359521072033231E-2</v>
      </c>
      <c r="S319" s="16">
        <f t="shared" si="56"/>
        <v>3.6747239375117299E-2</v>
      </c>
      <c r="T319" s="16">
        <f t="shared" si="57"/>
        <v>3.0024222422412438E-3</v>
      </c>
      <c r="U319" s="66">
        <f t="shared" si="58"/>
        <v>0.4134996596762987</v>
      </c>
      <c r="V319" s="66"/>
      <c r="AI319" s="16"/>
      <c r="AL319" s="16"/>
      <c r="AM319" s="16"/>
    </row>
    <row r="320" spans="1:40" x14ac:dyDescent="0.25">
      <c r="A320">
        <v>319</v>
      </c>
      <c r="B320">
        <v>4.8344900778336201E-4</v>
      </c>
      <c r="C320" s="16">
        <v>4.91270894767424E-9</v>
      </c>
      <c r="D320">
        <v>8.6804424747292898E-4</v>
      </c>
      <c r="E320" s="16">
        <v>8.5911821337633506E-6</v>
      </c>
      <c r="F320" s="16">
        <v>9.9937209826571407E-6</v>
      </c>
      <c r="G320" s="16">
        <v>2.2609889666824498E-6</v>
      </c>
      <c r="H320">
        <v>2.5294763729784698E-4</v>
      </c>
      <c r="J320">
        <v>0.95597674424741796</v>
      </c>
      <c r="K320">
        <f t="shared" si="48"/>
        <v>4.6964355052327787E-9</v>
      </c>
      <c r="L320">
        <f t="shared" si="49"/>
        <v>8.90287765695978E-4</v>
      </c>
      <c r="M320" s="16">
        <f t="shared" si="50"/>
        <v>7.6610249870745961E-5</v>
      </c>
      <c r="N320" s="16">
        <f t="shared" si="51"/>
        <v>3.348881312261758E-4</v>
      </c>
      <c r="O320" s="16">
        <f t="shared" si="52"/>
        <v>1.2846851839733477E-2</v>
      </c>
      <c r="P320" s="16">
        <f t="shared" si="53"/>
        <v>9.7622962081562112E-3</v>
      </c>
      <c r="Q320" s="16">
        <f t="shared" si="54"/>
        <v>4.00425580514207E-2</v>
      </c>
      <c r="R320" s="16">
        <f t="shared" si="55"/>
        <v>2.0285955108987426E-4</v>
      </c>
      <c r="S320" s="16">
        <f t="shared" si="56"/>
        <v>1.6035600157321191E-2</v>
      </c>
      <c r="T320" s="16">
        <f t="shared" si="57"/>
        <v>4.0043983778471431E-2</v>
      </c>
      <c r="U320" s="66">
        <f t="shared" si="58"/>
        <v>0.11926903771741906</v>
      </c>
      <c r="V320" s="66"/>
      <c r="AI320" s="16"/>
      <c r="AL320" s="16"/>
      <c r="AM320" s="16"/>
    </row>
    <row r="321" spans="1:40" x14ac:dyDescent="0.25">
      <c r="A321">
        <v>320</v>
      </c>
      <c r="B321">
        <v>3.5789666523640401E-4</v>
      </c>
      <c r="C321" s="16">
        <v>5.2406696393485302E-9</v>
      </c>
      <c r="D321">
        <v>1.26259058481682E-3</v>
      </c>
      <c r="E321" s="16">
        <v>1.3270813809211101E-5</v>
      </c>
      <c r="F321" s="16">
        <v>1.3749649451603101E-5</v>
      </c>
      <c r="G321" s="16">
        <v>2.1290974489909198E-6</v>
      </c>
      <c r="H321">
        <v>3.9073620169107799E-4</v>
      </c>
      <c r="J321">
        <v>0.95399442219983799</v>
      </c>
      <c r="K321">
        <f t="shared" si="48"/>
        <v>4.9995696045305346E-9</v>
      </c>
      <c r="L321">
        <f t="shared" si="49"/>
        <v>1.2922137404993779E-3</v>
      </c>
      <c r="M321" s="16">
        <f t="shared" si="50"/>
        <v>-5.7642041002656979E-4</v>
      </c>
      <c r="N321" s="16">
        <f t="shared" si="51"/>
        <v>7.4664875059769306E-2</v>
      </c>
      <c r="O321" s="16">
        <f t="shared" si="52"/>
        <v>2.9325385382665582E-3</v>
      </c>
      <c r="P321" s="16">
        <f t="shared" si="53"/>
        <v>9.6602916450564541E-2</v>
      </c>
      <c r="Q321" s="16">
        <f t="shared" si="54"/>
        <v>5.5505979418645157E-2</v>
      </c>
      <c r="R321" s="16">
        <f t="shared" si="55"/>
        <v>0.15636060760813683</v>
      </c>
      <c r="S321" s="16">
        <f t="shared" si="56"/>
        <v>3.7101886963134974E-3</v>
      </c>
      <c r="T321" s="16">
        <f t="shared" si="57"/>
        <v>5.551463903960014E-2</v>
      </c>
      <c r="U321" s="66">
        <f t="shared" si="58"/>
        <v>0.44529174481129608</v>
      </c>
      <c r="V321" s="66"/>
      <c r="AH321" s="16"/>
      <c r="AI321" s="16"/>
      <c r="AJ321" s="16"/>
      <c r="AK321" s="16"/>
      <c r="AL321" s="16"/>
      <c r="AM321" s="16"/>
      <c r="AN321" s="16"/>
    </row>
    <row r="322" spans="1:40" x14ac:dyDescent="0.25">
      <c r="A322">
        <v>321</v>
      </c>
      <c r="B322" s="16">
        <v>3.4942233525303199E-4</v>
      </c>
      <c r="C322" s="16">
        <v>4.94649644293661E-9</v>
      </c>
      <c r="D322" s="16">
        <v>1.2194862099659E-3</v>
      </c>
      <c r="E322" s="16">
        <v>1.21036281928065E-5</v>
      </c>
      <c r="F322" s="16">
        <v>1.40574627204744E-5</v>
      </c>
      <c r="G322" s="16">
        <v>2.25470502599029E-6</v>
      </c>
      <c r="H322" s="16">
        <v>3.5636973399621802E-4</v>
      </c>
      <c r="J322">
        <v>0.95419068803460405</v>
      </c>
      <c r="K322">
        <f t="shared" si="48"/>
        <v>4.7199008442464055E-9</v>
      </c>
      <c r="L322">
        <f t="shared" si="49"/>
        <v>1.2498508939363961E-3</v>
      </c>
      <c r="M322" s="16">
        <f t="shared" si="50"/>
        <v>-5.5100622343033222E-4</v>
      </c>
      <c r="N322" s="16">
        <f t="shared" si="51"/>
        <v>8.436519070923891E-2</v>
      </c>
      <c r="O322" s="16">
        <f t="shared" si="52"/>
        <v>1.1501686384940051E-2</v>
      </c>
      <c r="P322" s="16">
        <f t="shared" si="53"/>
        <v>7.0787671347995462E-2</v>
      </c>
      <c r="Q322" s="16">
        <f t="shared" si="54"/>
        <v>1.6109872992630798E-2</v>
      </c>
      <c r="R322" s="16">
        <f t="shared" si="55"/>
        <v>0.18204212482132126</v>
      </c>
      <c r="S322" s="16">
        <f t="shared" si="56"/>
        <v>1.5252377328353009E-2</v>
      </c>
      <c r="T322" s="16">
        <f t="shared" si="57"/>
        <v>1.6113564236734355E-2</v>
      </c>
      <c r="U322" s="66">
        <f t="shared" si="58"/>
        <v>0.39617248782121389</v>
      </c>
      <c r="V322" s="66"/>
      <c r="AI322" s="16"/>
      <c r="AL322" s="16"/>
      <c r="AM322" s="16"/>
    </row>
    <row r="323" spans="1:40" x14ac:dyDescent="0.25">
      <c r="A323">
        <v>322</v>
      </c>
      <c r="B323">
        <v>7.8180438754737699E-4</v>
      </c>
      <c r="C323" s="16">
        <v>6.2614993426966397E-9</v>
      </c>
      <c r="D323">
        <v>6.8083736746065002E-4</v>
      </c>
      <c r="E323" s="16">
        <v>8.6083743671968897E-6</v>
      </c>
      <c r="F323" s="16">
        <v>6.1212422159863303E-6</v>
      </c>
      <c r="G323" s="16">
        <v>1.76978788322252E-6</v>
      </c>
      <c r="H323">
        <v>2.5345139226267598E-4</v>
      </c>
      <c r="J323">
        <v>0.95701171216604297</v>
      </c>
      <c r="K323">
        <f t="shared" ref="K323:K386" si="59">C323*J323</f>
        <v>5.9923282066806642E-9</v>
      </c>
      <c r="L323">
        <f t="shared" ref="L323:L386" si="60">SUM($Z$9*B323,$AA$9*C323,$AB$9*D323,$AC$9*E323,$AD$9*F323,$AE$9*G323)</f>
        <v>6.9484337827650257E-4</v>
      </c>
      <c r="M323" s="16">
        <f t="shared" ref="M323:M386" si="61">$Z$8*B323+$AA$8*C323+$AB$8*D323+$AD$8*F323+$AE$8*G323</f>
        <v>8.687653968182514E-4</v>
      </c>
      <c r="N323" s="16">
        <f t="shared" si="51"/>
        <v>0.3452099828834988</v>
      </c>
      <c r="O323" s="16">
        <f t="shared" si="52"/>
        <v>1.6923037189589162E-2</v>
      </c>
      <c r="P323" s="16">
        <f t="shared" si="53"/>
        <v>8.5943265411041136E-2</v>
      </c>
      <c r="Q323" s="16">
        <f t="shared" si="54"/>
        <v>3.9404497328127147E-2</v>
      </c>
      <c r="R323" s="16">
        <f t="shared" si="55"/>
        <v>0.14346466390244317</v>
      </c>
      <c r="S323" s="16">
        <f t="shared" si="56"/>
        <v>1.3954604914024527E-2</v>
      </c>
      <c r="T323" s="16">
        <f t="shared" si="57"/>
        <v>3.9408966471093557E-2</v>
      </c>
      <c r="U323" s="66">
        <f t="shared" si="58"/>
        <v>0.68430901809981759</v>
      </c>
      <c r="V323" s="66"/>
      <c r="AI323" s="16"/>
      <c r="AL323" s="16"/>
      <c r="AM323" s="16"/>
    </row>
    <row r="324" spans="1:40" x14ac:dyDescent="0.25">
      <c r="A324">
        <v>323</v>
      </c>
      <c r="B324" s="16">
        <v>4.1774699391228698E-4</v>
      </c>
      <c r="C324" s="16">
        <v>5.9939119000333799E-9</v>
      </c>
      <c r="D324" s="16">
        <v>1.2362213460663401E-3</v>
      </c>
      <c r="E324" s="16">
        <v>1.48666950466025E-5</v>
      </c>
      <c r="F324" s="16">
        <v>1.17619777909852E-5</v>
      </c>
      <c r="G324" s="16">
        <v>1.86084665138808E-6</v>
      </c>
      <c r="H324" s="16">
        <v>4.3772345491750698E-4</v>
      </c>
      <c r="J324">
        <v>0.95415694007221097</v>
      </c>
      <c r="K324">
        <f t="shared" si="59"/>
        <v>5.7191326375982621E-9</v>
      </c>
      <c r="L324">
        <f t="shared" si="60"/>
        <v>1.2616001543877986E-3</v>
      </c>
      <c r="M324" s="16">
        <f t="shared" si="61"/>
        <v>-4.2610616656322457E-4</v>
      </c>
      <c r="N324" s="16">
        <f t="shared" ref="N324:N387" si="62">(B324-$B$2)^2/$B$2/$B$2</f>
        <v>2.3017627202632514E-2</v>
      </c>
      <c r="O324" s="16">
        <f t="shared" ref="O324:O387" si="63">(C324-$C$2)^2/$C$2/$C$2</f>
        <v>6.6902305924561433E-3</v>
      </c>
      <c r="P324" s="16">
        <f t="shared" ref="P324:P387" si="64">(D324-$D$2)^2/$D$2/$D$2</f>
        <v>8.0334714735724788E-2</v>
      </c>
      <c r="Q324" s="16">
        <f t="shared" ref="Q324:Q387" si="65">(E324-$E$2)^2/$E$2/$E$2</f>
        <v>0.14759715474847293</v>
      </c>
      <c r="R324" s="16">
        <f t="shared" ref="R324:R387" si="66">(F324-$F$2)^2/$F$2/$F$2</f>
        <v>3.751959151374399E-2</v>
      </c>
      <c r="S324" s="16">
        <f t="shared" ref="S324:S387" si="67">(G324-$G$2)^2/$G$2/$G$2</f>
        <v>5.2934055277036604E-3</v>
      </c>
      <c r="T324" s="16">
        <f t="shared" ref="T324:T387" si="68">(H324-$H$2)^2/$H$2/$H$2</f>
        <v>0.14761123721510644</v>
      </c>
      <c r="U324" s="66">
        <f t="shared" ref="U324:U387" si="69">SUM(N324:T324)</f>
        <v>0.44806396153584055</v>
      </c>
      <c r="V324" s="66"/>
      <c r="AH324" s="16"/>
      <c r="AI324" s="16"/>
      <c r="AJ324" s="16"/>
      <c r="AK324" s="16"/>
      <c r="AL324" s="16"/>
      <c r="AM324" s="16"/>
      <c r="AN324" s="16"/>
    </row>
    <row r="325" spans="1:40" x14ac:dyDescent="0.25">
      <c r="A325">
        <v>324</v>
      </c>
      <c r="B325" s="16">
        <v>3.2376657719923401E-4</v>
      </c>
      <c r="C325" s="16">
        <v>4.1365482785064902E-9</v>
      </c>
      <c r="D325" s="16">
        <v>1.0977176625323001E-3</v>
      </c>
      <c r="E325" s="16">
        <v>9.1225647677772106E-6</v>
      </c>
      <c r="F325" s="16">
        <v>1.50931014899496E-5</v>
      </c>
      <c r="G325" s="16">
        <v>2.6927504274457902E-6</v>
      </c>
      <c r="H325" s="16">
        <v>2.6859615518441801E-4</v>
      </c>
      <c r="J325">
        <v>0.95474849933150197</v>
      </c>
      <c r="K325">
        <f t="shared" si="59"/>
        <v>3.9493632613163795E-9</v>
      </c>
      <c r="L325">
        <f t="shared" si="60"/>
        <v>1.1305924793913664E-3</v>
      </c>
      <c r="M325" s="16">
        <f t="shared" si="61"/>
        <v>-4.8305932499289852E-4</v>
      </c>
      <c r="N325" s="16">
        <f t="shared" si="62"/>
        <v>0.11734317348153435</v>
      </c>
      <c r="O325" s="16">
        <f t="shared" si="63"/>
        <v>6.4225276852032415E-2</v>
      </c>
      <c r="P325" s="16">
        <f t="shared" si="64"/>
        <v>1.9499475969271866E-2</v>
      </c>
      <c r="Q325" s="16">
        <f t="shared" si="65"/>
        <v>2.2689778882998182E-2</v>
      </c>
      <c r="R325" s="16">
        <f t="shared" si="66"/>
        <v>0.2827781294430986</v>
      </c>
      <c r="S325" s="16">
        <f t="shared" si="67"/>
        <v>0.11681004666804398</v>
      </c>
      <c r="T325" s="16">
        <f t="shared" si="68"/>
        <v>2.2687892830905519E-2</v>
      </c>
      <c r="U325" s="66">
        <f t="shared" si="69"/>
        <v>0.64603377412788499</v>
      </c>
      <c r="V325" s="66"/>
      <c r="AI325" s="16"/>
      <c r="AL325" s="16"/>
      <c r="AM325" s="16"/>
    </row>
    <row r="326" spans="1:40" x14ac:dyDescent="0.25">
      <c r="A326">
        <v>325</v>
      </c>
      <c r="B326">
        <v>3.3968558117681002E-4</v>
      </c>
      <c r="C326" s="16">
        <v>3.7522163283499601E-9</v>
      </c>
      <c r="D326">
        <v>9.4569554021770301E-4</v>
      </c>
      <c r="E326" s="16">
        <v>7.1411083743867597E-6</v>
      </c>
      <c r="F326" s="16">
        <v>1.4285754544317099E-5</v>
      </c>
      <c r="G326" s="16">
        <v>2.96346738628894E-6</v>
      </c>
      <c r="H326">
        <v>2.10254492043655E-4</v>
      </c>
      <c r="J326">
        <v>0.95550241963307203</v>
      </c>
      <c r="K326">
        <f t="shared" si="59"/>
        <v>3.5852517807251085E-9</v>
      </c>
      <c r="L326">
        <f t="shared" si="60"/>
        <v>9.772267644762979E-4</v>
      </c>
      <c r="M326" s="16">
        <f t="shared" si="61"/>
        <v>-2.9785560212267781E-4</v>
      </c>
      <c r="N326" s="16">
        <f t="shared" si="62"/>
        <v>9.6241715649988152E-2</v>
      </c>
      <c r="O326" s="16">
        <f t="shared" si="63"/>
        <v>0.10419474181965234</v>
      </c>
      <c r="P326" s="16">
        <f t="shared" si="64"/>
        <v>3.3078387908241062E-4</v>
      </c>
      <c r="Q326" s="16">
        <f t="shared" si="65"/>
        <v>0.11230370235028585</v>
      </c>
      <c r="R326" s="16">
        <f t="shared" si="66"/>
        <v>0.20234957652688426</v>
      </c>
      <c r="S326" s="16">
        <f t="shared" si="67"/>
        <v>0.22721507764603671</v>
      </c>
      <c r="T326" s="16">
        <f t="shared" si="68"/>
        <v>0.11230367769426076</v>
      </c>
      <c r="U326" s="66">
        <f t="shared" si="69"/>
        <v>0.85493927556619043</v>
      </c>
      <c r="V326" s="66"/>
      <c r="AH326" s="16"/>
      <c r="AI326" s="16"/>
      <c r="AJ326" s="16"/>
      <c r="AK326" s="16"/>
      <c r="AL326" s="16"/>
      <c r="AM326" s="16"/>
      <c r="AN326" s="16"/>
    </row>
    <row r="327" spans="1:40" x14ac:dyDescent="0.25">
      <c r="A327">
        <v>326</v>
      </c>
      <c r="B327" s="16">
        <v>5.4469926026026597E-4</v>
      </c>
      <c r="C327" s="16">
        <v>7.1566548524538602E-9</v>
      </c>
      <c r="D327" s="16">
        <v>1.12899930329606E-3</v>
      </c>
      <c r="E327" s="16">
        <v>1.6231747356699399E-5</v>
      </c>
      <c r="F327" s="16">
        <v>8.9735285769249803E-6</v>
      </c>
      <c r="G327" s="16">
        <v>1.5565070682360201E-6</v>
      </c>
      <c r="H327" s="16">
        <v>4.7791232062233E-4</v>
      </c>
      <c r="J327">
        <v>0.954721286076747</v>
      </c>
      <c r="K327">
        <f t="shared" si="59"/>
        <v>6.8326107247421416E-9</v>
      </c>
      <c r="L327">
        <f t="shared" si="60"/>
        <v>1.1484957108632934E-3</v>
      </c>
      <c r="M327" s="16">
        <f t="shared" si="61"/>
        <v>-5.9097190342761565E-5</v>
      </c>
      <c r="N327" s="16">
        <f t="shared" si="62"/>
        <v>1.1252094463847713E-2</v>
      </c>
      <c r="O327" s="16">
        <f t="shared" si="63"/>
        <v>8.5058628257462673E-2</v>
      </c>
      <c r="P327" s="16">
        <f t="shared" si="64"/>
        <v>2.9624206577290511E-2</v>
      </c>
      <c r="Q327" s="16">
        <f t="shared" si="65"/>
        <v>0.26140600417950904</v>
      </c>
      <c r="R327" s="16">
        <f t="shared" si="66"/>
        <v>7.9734938241826595E-3</v>
      </c>
      <c r="S327" s="16">
        <f t="shared" si="67"/>
        <v>5.035789287252803E-2</v>
      </c>
      <c r="T327" s="16">
        <f t="shared" si="68"/>
        <v>0.26141780849451435</v>
      </c>
      <c r="U327" s="66">
        <f t="shared" si="69"/>
        <v>0.70709012866933496</v>
      </c>
      <c r="V327" s="66"/>
      <c r="AI327" s="16"/>
      <c r="AL327" s="16"/>
      <c r="AM327" s="16"/>
    </row>
    <row r="328" spans="1:40" x14ac:dyDescent="0.25">
      <c r="A328">
        <v>327</v>
      </c>
      <c r="B328">
        <v>3.7006198650441497E-4</v>
      </c>
      <c r="C328" s="16">
        <v>6.2492073965136696E-9</v>
      </c>
      <c r="D328">
        <v>1.46240811975445E-3</v>
      </c>
      <c r="E328" s="16">
        <v>1.8291193177766201E-5</v>
      </c>
      <c r="F328" s="16">
        <v>1.3411311190603901E-5</v>
      </c>
      <c r="G328" s="16">
        <v>1.78923426825523E-6</v>
      </c>
      <c r="H328">
        <v>5.3855764154447103E-4</v>
      </c>
      <c r="J328">
        <v>0.95307979387333097</v>
      </c>
      <c r="K328">
        <f t="shared" si="59"/>
        <v>5.9559932973409436E-9</v>
      </c>
      <c r="L328">
        <f t="shared" si="60"/>
        <v>1.4910137271965166E-3</v>
      </c>
      <c r="M328" s="16">
        <f t="shared" si="61"/>
        <v>-7.508897541876865E-4</v>
      </c>
      <c r="N328" s="16">
        <f t="shared" si="62"/>
        <v>6.177492867487816E-2</v>
      </c>
      <c r="O328" s="16">
        <f t="shared" si="63"/>
        <v>1.6350761986456942E-2</v>
      </c>
      <c r="P328" s="16">
        <f t="shared" si="64"/>
        <v>0.26859223569343654</v>
      </c>
      <c r="Q328" s="16">
        <f t="shared" si="65"/>
        <v>0.49424595293360002</v>
      </c>
      <c r="R328" s="16">
        <f t="shared" si="66"/>
        <v>0.13038404832491765</v>
      </c>
      <c r="S328" s="16">
        <f t="shared" si="67"/>
        <v>1.1759155709330161E-2</v>
      </c>
      <c r="T328" s="16">
        <f t="shared" si="68"/>
        <v>0.49430396360215234</v>
      </c>
      <c r="U328" s="66">
        <f t="shared" si="69"/>
        <v>1.4774110469247717</v>
      </c>
      <c r="V328" s="66"/>
      <c r="AI328" s="16"/>
      <c r="AL328" s="16"/>
      <c r="AM328" s="16"/>
    </row>
    <row r="329" spans="1:40" x14ac:dyDescent="0.25">
      <c r="A329">
        <v>328</v>
      </c>
      <c r="B329">
        <v>6.0507068650699901E-4</v>
      </c>
      <c r="C329" s="16">
        <v>6.6685813533649697E-9</v>
      </c>
      <c r="D329">
        <v>9.4291669479838096E-4</v>
      </c>
      <c r="E329" s="16">
        <v>1.26582628646693E-5</v>
      </c>
      <c r="F329" s="16">
        <v>8.0093245656983996E-6</v>
      </c>
      <c r="G329" s="16">
        <v>1.66690997593648E-6</v>
      </c>
      <c r="H329">
        <v>3.7269466072344998E-4</v>
      </c>
      <c r="J329">
        <v>0.95564652206264</v>
      </c>
      <c r="K329">
        <f t="shared" si="59"/>
        <v>6.3728065774350065E-9</v>
      </c>
      <c r="L329">
        <f t="shared" si="60"/>
        <v>9.6059558532436088E-4</v>
      </c>
      <c r="M329" s="16">
        <f t="shared" si="61"/>
        <v>2.4954578768963709E-4</v>
      </c>
      <c r="N329" s="16">
        <f t="shared" si="62"/>
        <v>5.2288674263106245E-2</v>
      </c>
      <c r="O329" s="16">
        <f t="shared" si="63"/>
        <v>4.1436507540370912E-2</v>
      </c>
      <c r="P329" s="16">
        <f t="shared" si="64"/>
        <v>4.4404760141489709E-4</v>
      </c>
      <c r="Q329" s="16">
        <f t="shared" si="65"/>
        <v>3.1885347020560506E-2</v>
      </c>
      <c r="R329" s="16">
        <f t="shared" si="66"/>
        <v>3.5024961778397846E-2</v>
      </c>
      <c r="S329" s="16">
        <f t="shared" si="67"/>
        <v>2.8693922376189791E-2</v>
      </c>
      <c r="T329" s="16">
        <f t="shared" si="68"/>
        <v>3.1884790548183654E-2</v>
      </c>
      <c r="U329" s="66">
        <f t="shared" si="69"/>
        <v>0.22165825112822385</v>
      </c>
      <c r="V329" s="66"/>
      <c r="AI329" s="16"/>
      <c r="AL329" s="16"/>
      <c r="AM329" s="16"/>
    </row>
    <row r="330" spans="1:40" x14ac:dyDescent="0.25">
      <c r="A330">
        <v>329</v>
      </c>
      <c r="B330">
        <v>3.0023918289818E-4</v>
      </c>
      <c r="C330" s="16">
        <v>4.13923512654977E-9</v>
      </c>
      <c r="D330">
        <v>1.1870266647039901E-3</v>
      </c>
      <c r="E330" s="16">
        <v>9.8611518550499505E-6</v>
      </c>
      <c r="F330" s="16">
        <v>1.6343854946821199E-5</v>
      </c>
      <c r="G330" s="16">
        <v>2.6937672621783601E-6</v>
      </c>
      <c r="H330">
        <v>2.9034370628185102E-4</v>
      </c>
      <c r="J330">
        <v>0.95429876857503504</v>
      </c>
      <c r="K330">
        <f t="shared" si="59"/>
        <v>3.950066984108975E-9</v>
      </c>
      <c r="L330">
        <f t="shared" si="60"/>
        <v>1.2224040026246842E-3</v>
      </c>
      <c r="M330" s="16">
        <f t="shared" si="61"/>
        <v>-6.2192563682832429E-4</v>
      </c>
      <c r="N330" s="16">
        <f t="shared" si="62"/>
        <v>0.15235675866822826</v>
      </c>
      <c r="O330" s="16">
        <f t="shared" si="63"/>
        <v>6.397972425478704E-2</v>
      </c>
      <c r="P330" s="16">
        <f t="shared" si="64"/>
        <v>5.3991318483634809E-2</v>
      </c>
      <c r="Q330" s="16">
        <f t="shared" si="65"/>
        <v>6.7017338419208781E-3</v>
      </c>
      <c r="R330" s="16">
        <f t="shared" si="66"/>
        <v>0.43389273885050889</v>
      </c>
      <c r="S330" s="16">
        <f t="shared" si="67"/>
        <v>0.11715664447510499</v>
      </c>
      <c r="T330" s="16">
        <f t="shared" si="68"/>
        <v>6.6999566980101462E-3</v>
      </c>
      <c r="U330" s="66">
        <f t="shared" si="69"/>
        <v>0.83477887527219508</v>
      </c>
      <c r="V330" s="66"/>
      <c r="AI330" s="16"/>
      <c r="AL330" s="16"/>
      <c r="AM330" s="16"/>
    </row>
    <row r="331" spans="1:40" x14ac:dyDescent="0.25">
      <c r="A331">
        <v>330</v>
      </c>
      <c r="B331">
        <v>1.3374488663648701E-4</v>
      </c>
      <c r="C331" s="16">
        <v>2.5568373308568201E-9</v>
      </c>
      <c r="D331">
        <v>1.66623304375992E-3</v>
      </c>
      <c r="E331" s="16">
        <v>8.5007282979312994E-6</v>
      </c>
      <c r="F331" s="16">
        <v>3.7578651879590501E-5</v>
      </c>
      <c r="G331" s="16">
        <v>4.3866766832603204E-6</v>
      </c>
      <c r="H331" s="16">
        <v>2.5029519059311799E-4</v>
      </c>
      <c r="J331">
        <v>0.95173099184246202</v>
      </c>
      <c r="K331">
        <f t="shared" si="59"/>
        <v>2.4334213288761945E-9</v>
      </c>
      <c r="L331">
        <f t="shared" si="60"/>
        <v>1.7457744673650304E-3</v>
      </c>
      <c r="M331" s="16">
        <f t="shared" si="61"/>
        <v>-1.4782846940920565E-3</v>
      </c>
      <c r="N331" s="16">
        <f t="shared" si="62"/>
        <v>0.53058882427531517</v>
      </c>
      <c r="O331" s="16">
        <f t="shared" si="63"/>
        <v>0.29002169045252635</v>
      </c>
      <c r="P331" s="16">
        <f t="shared" si="64"/>
        <v>0.53270735301464589</v>
      </c>
      <c r="Q331" s="16">
        <f t="shared" si="65"/>
        <v>4.3484007517098168E-2</v>
      </c>
      <c r="R331" s="16">
        <f t="shared" si="66"/>
        <v>7.9173729767144314</v>
      </c>
      <c r="S331" s="16">
        <f t="shared" si="67"/>
        <v>1.4062260576966508</v>
      </c>
      <c r="T331" s="16">
        <f t="shared" si="68"/>
        <v>4.3471289232289628E-2</v>
      </c>
      <c r="U331" s="66">
        <f t="shared" si="69"/>
        <v>10.763872198902957</v>
      </c>
      <c r="V331" s="66"/>
      <c r="AI331" s="16"/>
      <c r="AL331" s="16"/>
      <c r="AM331" s="16"/>
    </row>
    <row r="332" spans="1:40" x14ac:dyDescent="0.25">
      <c r="A332">
        <v>331</v>
      </c>
      <c r="B332">
        <v>9.7362369269535297E-4</v>
      </c>
      <c r="C332" s="16">
        <v>5.0992973011894397E-9</v>
      </c>
      <c r="D332">
        <v>4.4255892083349102E-4</v>
      </c>
      <c r="E332" s="16">
        <v>4.5701708873153502E-6</v>
      </c>
      <c r="F332" s="16">
        <v>4.8575384782492196E-6</v>
      </c>
      <c r="G332" s="16">
        <v>2.1668306845394398E-6</v>
      </c>
      <c r="H332">
        <v>1.34555357627068E-4</v>
      </c>
      <c r="J332">
        <v>0.95829930142564201</v>
      </c>
      <c r="K332">
        <f t="shared" si="59"/>
        <v>4.8866530414915015E-9</v>
      </c>
      <c r="L332">
        <f t="shared" si="60"/>
        <v>4.5443572917722771E-4</v>
      </c>
      <c r="M332" s="16">
        <f t="shared" si="61"/>
        <v>1.4928116562134782E-3</v>
      </c>
      <c r="N332" s="16">
        <f t="shared" si="62"/>
        <v>0.95464112437818627</v>
      </c>
      <c r="O332" s="16">
        <f t="shared" si="63"/>
        <v>6.347005378082176E-3</v>
      </c>
      <c r="P332" s="16">
        <f t="shared" si="64"/>
        <v>0.29218277930840036</v>
      </c>
      <c r="Q332" s="16">
        <f t="shared" si="65"/>
        <v>0.33003652859923882</v>
      </c>
      <c r="R332" s="16">
        <f t="shared" si="66"/>
        <v>0.25706732894771078</v>
      </c>
      <c r="S332" s="16">
        <f t="shared" si="67"/>
        <v>6.3542375567664216E-3</v>
      </c>
      <c r="T332" s="16">
        <f t="shared" si="68"/>
        <v>0.33004900144791821</v>
      </c>
      <c r="U332" s="66">
        <f t="shared" si="69"/>
        <v>2.1766780056163029</v>
      </c>
      <c r="V332" s="66"/>
      <c r="AI332" s="16"/>
      <c r="AL332" s="16"/>
      <c r="AM332" s="16"/>
    </row>
    <row r="333" spans="1:40" x14ac:dyDescent="0.25">
      <c r="A333">
        <v>332</v>
      </c>
      <c r="B333">
        <v>5.6313606551798296E-4</v>
      </c>
      <c r="C333" s="16">
        <v>5.2374051130869503E-9</v>
      </c>
      <c r="D333">
        <v>7.9294191733336402E-4</v>
      </c>
      <c r="E333" s="16">
        <v>8.3742560422913793E-6</v>
      </c>
      <c r="F333" s="16">
        <v>8.5473025861217705E-6</v>
      </c>
      <c r="G333" s="16">
        <v>2.1188511872073098E-6</v>
      </c>
      <c r="H333">
        <v>2.46559803417652E-4</v>
      </c>
      <c r="J333">
        <v>0.95638513703087802</v>
      </c>
      <c r="K333">
        <f t="shared" si="59"/>
        <v>5.0089764067658844E-9</v>
      </c>
      <c r="L333">
        <f t="shared" si="60"/>
        <v>8.121501362877017E-4</v>
      </c>
      <c r="M333" s="16">
        <f t="shared" si="61"/>
        <v>3.1412199474826417E-4</v>
      </c>
      <c r="N333" s="16">
        <f t="shared" si="62"/>
        <v>2.0596265575396632E-2</v>
      </c>
      <c r="O333" s="16">
        <f t="shared" si="63"/>
        <v>2.9966982419280179E-3</v>
      </c>
      <c r="P333" s="16">
        <f t="shared" si="64"/>
        <v>3.1249362134251332E-2</v>
      </c>
      <c r="Q333" s="16">
        <f t="shared" si="65"/>
        <v>4.8533660314863829E-2</v>
      </c>
      <c r="R333" s="16">
        <f t="shared" si="66"/>
        <v>1.756983406121301E-2</v>
      </c>
      <c r="S333" s="16">
        <f t="shared" si="67"/>
        <v>3.114275302670303E-3</v>
      </c>
      <c r="T333" s="16">
        <f t="shared" si="68"/>
        <v>4.8536504324106292E-2</v>
      </c>
      <c r="U333" s="66">
        <f t="shared" si="69"/>
        <v>0.17259659995442944</v>
      </c>
      <c r="V333" s="66"/>
      <c r="AI333" s="16"/>
      <c r="AL333" s="16"/>
      <c r="AM333" s="16"/>
    </row>
    <row r="334" spans="1:40" x14ac:dyDescent="0.25">
      <c r="A334">
        <v>333</v>
      </c>
      <c r="B334" s="16">
        <v>4.51193543358295E-4</v>
      </c>
      <c r="C334" s="16">
        <v>5.3674295086708999E-9</v>
      </c>
      <c r="D334" s="16">
        <v>1.01985518581078E-3</v>
      </c>
      <c r="E334" s="16">
        <v>1.1008977588921E-5</v>
      </c>
      <c r="F334" s="16">
        <v>1.07841073308637E-5</v>
      </c>
      <c r="G334" s="16">
        <v>2.07304632970054E-6</v>
      </c>
      <c r="H334" s="16">
        <v>3.2413644277332299E-4</v>
      </c>
      <c r="J334">
        <v>0.95521188944767299</v>
      </c>
      <c r="K334">
        <f t="shared" si="59"/>
        <v>5.1270324824547256E-9</v>
      </c>
      <c r="L334">
        <f t="shared" si="60"/>
        <v>1.0434910793726993E-3</v>
      </c>
      <c r="M334" s="16">
        <f t="shared" si="61"/>
        <v>-1.4110399265610931E-4</v>
      </c>
      <c r="N334" s="16">
        <f t="shared" si="62"/>
        <v>7.0221822069242382E-3</v>
      </c>
      <c r="O334" s="16">
        <f t="shared" si="63"/>
        <v>9.7812751407816336E-4</v>
      </c>
      <c r="P334" s="16">
        <f t="shared" si="64"/>
        <v>3.457958253322646E-3</v>
      </c>
      <c r="Q334" s="16">
        <f t="shared" si="65"/>
        <v>6.2528750123551358E-4</v>
      </c>
      <c r="R334" s="16">
        <f t="shared" si="66"/>
        <v>8.9222413281453208E-3</v>
      </c>
      <c r="S334" s="16">
        <f t="shared" si="67"/>
        <v>1.0877805202457898E-3</v>
      </c>
      <c r="T334" s="16">
        <f t="shared" si="68"/>
        <v>6.2543374544737234E-4</v>
      </c>
      <c r="U334" s="66">
        <f t="shared" si="69"/>
        <v>2.2719011069399043E-2</v>
      </c>
      <c r="V334" s="66"/>
      <c r="AH334" s="16"/>
      <c r="AI334" s="16"/>
      <c r="AJ334" s="16"/>
      <c r="AK334" s="16"/>
      <c r="AL334" s="16"/>
      <c r="AM334" s="16"/>
      <c r="AN334" s="16"/>
    </row>
    <row r="335" spans="1:40" x14ac:dyDescent="0.25">
      <c r="A335">
        <v>334</v>
      </c>
      <c r="B335">
        <v>5.2870699162265995E-4</v>
      </c>
      <c r="C335" s="16">
        <v>7.22870233927718E-9</v>
      </c>
      <c r="D335">
        <v>1.17614134706273E-3</v>
      </c>
      <c r="E335" s="16">
        <v>1.7070842340913401E-5</v>
      </c>
      <c r="F335" s="16">
        <v>9.2647719927482798E-6</v>
      </c>
      <c r="G335" s="16">
        <v>1.54180603478253E-6</v>
      </c>
      <c r="H335">
        <v>5.0261899080846796E-4</v>
      </c>
      <c r="J335">
        <v>0.95449037705624196</v>
      </c>
      <c r="K335">
        <f t="shared" si="59"/>
        <v>6.8997268214440142E-9</v>
      </c>
      <c r="L335">
        <f t="shared" si="60"/>
        <v>1.1962054683806701E-3</v>
      </c>
      <c r="M335" s="16">
        <f t="shared" si="61"/>
        <v>-1.3879148513535003E-4</v>
      </c>
      <c r="N335" s="16">
        <f t="shared" si="62"/>
        <v>5.4172114766458451E-3</v>
      </c>
      <c r="O335" s="16">
        <f t="shared" si="63"/>
        <v>9.281247920142556E-2</v>
      </c>
      <c r="P335" s="16">
        <f t="shared" si="64"/>
        <v>4.8867206289208313E-2</v>
      </c>
      <c r="Q335" s="16">
        <f t="shared" si="65"/>
        <v>0.34739691783155552</v>
      </c>
      <c r="R335" s="16">
        <f t="shared" si="66"/>
        <v>3.5684741380843264E-3</v>
      </c>
      <c r="S335" s="16">
        <f t="shared" si="67"/>
        <v>5.3699277067601615E-2</v>
      </c>
      <c r="T335" s="16">
        <f t="shared" si="68"/>
        <v>0.34741550042626973</v>
      </c>
      <c r="U335" s="66">
        <f t="shared" si="69"/>
        <v>0.89917706643079098</v>
      </c>
      <c r="V335" s="66"/>
      <c r="AI335" s="16"/>
      <c r="AL335" s="16"/>
      <c r="AM335" s="16"/>
    </row>
    <row r="336" spans="1:40" x14ac:dyDescent="0.25">
      <c r="A336">
        <v>335</v>
      </c>
      <c r="B336">
        <v>3.5603264345725601E-4</v>
      </c>
      <c r="C336" s="16">
        <v>4.1842046830216104E-9</v>
      </c>
      <c r="D336">
        <v>1.0075253869300199E-3</v>
      </c>
      <c r="E336" s="16">
        <v>8.4783642994809193E-6</v>
      </c>
      <c r="F336" s="16">
        <v>1.3666366283535399E-5</v>
      </c>
      <c r="G336" s="16">
        <v>2.6592636714527202E-6</v>
      </c>
      <c r="H336" s="16">
        <v>2.4962779645447397E-4</v>
      </c>
      <c r="J336">
        <v>0.95521293617324199</v>
      </c>
      <c r="K336">
        <f t="shared" si="59"/>
        <v>3.996806440818902E-9</v>
      </c>
      <c r="L336">
        <f t="shared" si="60"/>
        <v>1.0375131989638603E-3</v>
      </c>
      <c r="M336" s="16">
        <f t="shared" si="61"/>
        <v>-3.254479120493484E-4</v>
      </c>
      <c r="N336" s="16">
        <f t="shared" si="62"/>
        <v>7.6747758191892487E-2</v>
      </c>
      <c r="O336" s="16">
        <f t="shared" si="63"/>
        <v>5.9939738947754277E-2</v>
      </c>
      <c r="P336" s="16">
        <f t="shared" si="64"/>
        <v>2.1163423779326463E-3</v>
      </c>
      <c r="Q336" s="16">
        <f t="shared" si="65"/>
        <v>4.4356750657084658E-2</v>
      </c>
      <c r="R336" s="16">
        <f t="shared" si="66"/>
        <v>0.1497475984096639</v>
      </c>
      <c r="S336" s="16">
        <f t="shared" si="67"/>
        <v>0.10568264958854391</v>
      </c>
      <c r="T336" s="16">
        <f t="shared" si="68"/>
        <v>4.4355805483559781E-2</v>
      </c>
      <c r="U336" s="66">
        <f t="shared" si="69"/>
        <v>0.48294664365643164</v>
      </c>
      <c r="V336" s="66"/>
      <c r="AI336" s="16"/>
      <c r="AL336" s="16"/>
      <c r="AM336" s="16"/>
    </row>
    <row r="337" spans="1:39" x14ac:dyDescent="0.25">
      <c r="A337">
        <v>336</v>
      </c>
      <c r="B337">
        <v>1.12231169505521E-3</v>
      </c>
      <c r="C337" s="16">
        <v>9.2167162444319797E-9</v>
      </c>
      <c r="D337">
        <v>6.9827321060172E-4</v>
      </c>
      <c r="E337" s="16">
        <v>1.29943140768101E-5</v>
      </c>
      <c r="F337" s="16">
        <v>4.2659878877779499E-6</v>
      </c>
      <c r="G337" s="16">
        <v>1.2024623604244101E-6</v>
      </c>
      <c r="H337">
        <v>3.8258425139141999E-4</v>
      </c>
      <c r="J337">
        <v>0.95696277345793201</v>
      </c>
      <c r="K337">
        <f t="shared" si="59"/>
        <v>8.8200543394464018E-9</v>
      </c>
      <c r="L337">
        <f t="shared" si="60"/>
        <v>7.0799843202145587E-4</v>
      </c>
      <c r="M337" s="16">
        <f t="shared" si="61"/>
        <v>1.5366249580889642E-3</v>
      </c>
      <c r="N337" s="16">
        <f t="shared" si="62"/>
        <v>1.6358048066458271</v>
      </c>
      <c r="O337" s="16">
        <f t="shared" si="63"/>
        <v>0.440169004867833</v>
      </c>
      <c r="P337" s="16">
        <f t="shared" si="64"/>
        <v>7.5657499738296552E-2</v>
      </c>
      <c r="Q337" s="16">
        <f t="shared" si="65"/>
        <v>4.4038360711633584E-2</v>
      </c>
      <c r="R337" s="16">
        <f t="shared" si="66"/>
        <v>0.32154952342723492</v>
      </c>
      <c r="S337" s="16">
        <f t="shared" si="67"/>
        <v>0.16065918809992341</v>
      </c>
      <c r="T337" s="16">
        <f t="shared" si="68"/>
        <v>4.4031455827703687E-2</v>
      </c>
      <c r="U337" s="66">
        <f t="shared" si="69"/>
        <v>2.7219098393184522</v>
      </c>
      <c r="V337" s="66"/>
      <c r="AI337" s="16"/>
      <c r="AL337" s="16"/>
      <c r="AM337" s="16"/>
    </row>
    <row r="338" spans="1:39" x14ac:dyDescent="0.25">
      <c r="A338">
        <v>337</v>
      </c>
      <c r="B338">
        <v>7.4192160453233401E-4</v>
      </c>
      <c r="C338" s="16">
        <v>7.7695663733461001E-9</v>
      </c>
      <c r="D338">
        <v>8.9481454797976103E-4</v>
      </c>
      <c r="E338" s="16">
        <v>1.40042901125653E-5</v>
      </c>
      <c r="F338" s="16">
        <v>6.5156974256869899E-6</v>
      </c>
      <c r="G338" s="16">
        <v>1.4298222943722299E-6</v>
      </c>
      <c r="H338">
        <v>4.12324410295401E-4</v>
      </c>
      <c r="J338">
        <v>0.95591660480490104</v>
      </c>
      <c r="K338">
        <f t="shared" si="59"/>
        <v>7.4270575084153321E-9</v>
      </c>
      <c r="L338">
        <f t="shared" si="60"/>
        <v>9.0926799555913389E-4</v>
      </c>
      <c r="M338" s="16">
        <f t="shared" si="61"/>
        <v>5.7457521350553413E-4</v>
      </c>
      <c r="N338" s="16">
        <f t="shared" si="62"/>
        <v>0.25660206938071911</v>
      </c>
      <c r="O338" s="16">
        <f t="shared" si="63"/>
        <v>0.16181929022225564</v>
      </c>
      <c r="P338" s="16">
        <f t="shared" si="64"/>
        <v>5.0426543910950146E-3</v>
      </c>
      <c r="Q338" s="16">
        <f t="shared" si="65"/>
        <v>9.2348143483286016E-2</v>
      </c>
      <c r="R338" s="16">
        <f t="shared" si="66"/>
        <v>0.11474127831009406</v>
      </c>
      <c r="S338" s="16">
        <f t="shared" si="67"/>
        <v>8.267442037140571E-2</v>
      </c>
      <c r="T338" s="16">
        <f t="shared" si="68"/>
        <v>9.2345064060700921E-2</v>
      </c>
      <c r="U338" s="66">
        <f t="shared" si="69"/>
        <v>0.80557292021955651</v>
      </c>
      <c r="V338" s="66"/>
      <c r="AI338" s="16"/>
      <c r="AL338" s="16"/>
      <c r="AM338" s="16"/>
    </row>
    <row r="339" spans="1:39" x14ac:dyDescent="0.25">
      <c r="A339">
        <v>338</v>
      </c>
      <c r="B339">
        <v>1.9341986382160801E-3</v>
      </c>
      <c r="C339" s="16">
        <v>1.04593031404698E-8</v>
      </c>
      <c r="D339">
        <v>4.5697631276691398E-4</v>
      </c>
      <c r="E339" s="16">
        <v>9.6789491765384193E-6</v>
      </c>
      <c r="F339" s="16">
        <v>2.4455983740043899E-6</v>
      </c>
      <c r="G339" s="16">
        <v>1.0564573966819299E-6</v>
      </c>
      <c r="H339">
        <v>2.8496848913704697E-4</v>
      </c>
      <c r="J339">
        <v>0.958279474880812</v>
      </c>
      <c r="K339">
        <f t="shared" si="59"/>
        <v>1.0022935521068628E-8</v>
      </c>
      <c r="L339">
        <f t="shared" si="60"/>
        <v>4.6291350760846418E-4</v>
      </c>
      <c r="M339" s="16">
        <f t="shared" si="61"/>
        <v>3.4054837688236961E-3</v>
      </c>
      <c r="N339" s="16">
        <f t="shared" si="62"/>
        <v>8.570945662332198</v>
      </c>
      <c r="O339" s="16">
        <f t="shared" si="63"/>
        <v>0.78804153462270898</v>
      </c>
      <c r="P339" s="16">
        <f t="shared" si="64"/>
        <v>0.27622522874999589</v>
      </c>
      <c r="Q339" s="16">
        <f t="shared" si="65"/>
        <v>9.7670417739276656E-3</v>
      </c>
      <c r="R339" s="16">
        <f t="shared" si="66"/>
        <v>0.56520486740042208</v>
      </c>
      <c r="S339" s="16">
        <f t="shared" si="67"/>
        <v>0.22427439951557687</v>
      </c>
      <c r="T339" s="16">
        <f t="shared" si="68"/>
        <v>9.7715557335717428E-3</v>
      </c>
      <c r="U339" s="66">
        <f t="shared" si="69"/>
        <v>10.444230290128401</v>
      </c>
      <c r="V339" s="66"/>
      <c r="AI339" s="16"/>
      <c r="AL339" s="16"/>
      <c r="AM339" s="16"/>
    </row>
    <row r="340" spans="1:39" x14ac:dyDescent="0.25">
      <c r="A340">
        <v>339</v>
      </c>
      <c r="B340">
        <v>8.0984217484399005E-4</v>
      </c>
      <c r="C340" s="16">
        <v>5.8587099952603601E-9</v>
      </c>
      <c r="D340">
        <v>6.1397073187098496E-4</v>
      </c>
      <c r="E340" s="16">
        <v>7.26930081163753E-6</v>
      </c>
      <c r="F340" s="16">
        <v>5.8901817534574403E-6</v>
      </c>
      <c r="G340" s="16">
        <v>1.88995075625712E-6</v>
      </c>
      <c r="H340">
        <v>2.1402513967846301E-4</v>
      </c>
      <c r="J340">
        <v>0.95736466981281299</v>
      </c>
      <c r="K340">
        <f t="shared" si="59"/>
        <v>5.6089219601414617E-9</v>
      </c>
      <c r="L340">
        <f t="shared" si="60"/>
        <v>6.2763518742416167E-4</v>
      </c>
      <c r="M340" s="16">
        <f t="shared" si="61"/>
        <v>9.9204916226381832E-4</v>
      </c>
      <c r="N340" s="16">
        <f t="shared" si="62"/>
        <v>0.41535415065859416</v>
      </c>
      <c r="O340" s="16">
        <f t="shared" si="63"/>
        <v>3.2938767399506709E-3</v>
      </c>
      <c r="P340" s="16">
        <f t="shared" si="64"/>
        <v>0.13146509259998707</v>
      </c>
      <c r="Q340" s="16">
        <f t="shared" si="65"/>
        <v>0.10444655040379237</v>
      </c>
      <c r="R340" s="16">
        <f t="shared" si="66"/>
        <v>0.16177864559272362</v>
      </c>
      <c r="S340" s="16">
        <f t="shared" si="67"/>
        <v>3.3934660166786168E-3</v>
      </c>
      <c r="T340" s="16">
        <f t="shared" si="68"/>
        <v>0.10445409200369249</v>
      </c>
      <c r="U340" s="66">
        <f t="shared" si="69"/>
        <v>0.92418587401541896</v>
      </c>
      <c r="V340" s="66"/>
      <c r="AI340" s="16"/>
      <c r="AL340" s="16"/>
      <c r="AM340" s="16"/>
    </row>
    <row r="341" spans="1:39" x14ac:dyDescent="0.25">
      <c r="A341">
        <v>340</v>
      </c>
      <c r="B341">
        <v>6.4233318260306996E-4</v>
      </c>
      <c r="C341" s="16">
        <v>9.0874753134826601E-9</v>
      </c>
      <c r="D341">
        <v>1.2179758098163399E-3</v>
      </c>
      <c r="E341" s="16">
        <v>2.2215383468983201E-5</v>
      </c>
      <c r="F341" s="16">
        <v>7.6376463209555004E-6</v>
      </c>
      <c r="G341" s="16">
        <v>1.2269074893481299E-6</v>
      </c>
      <c r="H341">
        <v>6.5409145311365595E-4</v>
      </c>
      <c r="J341">
        <v>0.95432406683436999</v>
      </c>
      <c r="K341">
        <f t="shared" si="59"/>
        <v>8.6723963984197133E-9</v>
      </c>
      <c r="L341">
        <f t="shared" si="60"/>
        <v>1.2344689224722857E-3</v>
      </c>
      <c r="M341" s="16">
        <f t="shared" si="61"/>
        <v>5.0197442733854366E-5</v>
      </c>
      <c r="N341" s="16">
        <f t="shared" si="62"/>
        <v>9.2618604462496243E-2</v>
      </c>
      <c r="O341" s="16">
        <f t="shared" si="63"/>
        <v>0.4097621446019008</v>
      </c>
      <c r="P341" s="16">
        <f t="shared" si="64"/>
        <v>6.9955723001438097E-2</v>
      </c>
      <c r="Q341" s="16">
        <f t="shared" si="65"/>
        <v>1.1414643007915424</v>
      </c>
      <c r="R341" s="16">
        <f t="shared" si="66"/>
        <v>5.0566722364466792E-2</v>
      </c>
      <c r="S341" s="16">
        <f t="shared" si="67"/>
        <v>0.15104286565803859</v>
      </c>
      <c r="T341" s="16">
        <f t="shared" si="68"/>
        <v>1.1415154402386269</v>
      </c>
      <c r="U341" s="66">
        <f t="shared" si="69"/>
        <v>3.0569258011185099</v>
      </c>
      <c r="V341" s="66"/>
      <c r="AI341" s="16"/>
      <c r="AL341" s="16"/>
      <c r="AM341" s="16"/>
    </row>
    <row r="342" spans="1:39" x14ac:dyDescent="0.25">
      <c r="A342">
        <v>341</v>
      </c>
      <c r="B342">
        <v>6.4288928763686702E-4</v>
      </c>
      <c r="C342" s="16">
        <v>7.7900373951347992E-9</v>
      </c>
      <c r="D342">
        <v>1.0389490476602199E-3</v>
      </c>
      <c r="E342" s="16">
        <v>1.6276057451469602E-5</v>
      </c>
      <c r="F342" s="16">
        <v>7.5704294857606598E-6</v>
      </c>
      <c r="G342" s="16">
        <v>1.42844265474036E-6</v>
      </c>
      <c r="H342">
        <v>4.7921477860004001E-4</v>
      </c>
      <c r="J342">
        <v>0.95518460766522595</v>
      </c>
      <c r="K342">
        <f t="shared" si="59"/>
        <v>7.4409238129692721E-9</v>
      </c>
      <c r="L342">
        <f t="shared" si="60"/>
        <v>1.0555105592490864E-3</v>
      </c>
      <c r="M342" s="16">
        <f t="shared" si="61"/>
        <v>2.3026801602464756E-4</v>
      </c>
      <c r="N342" s="16">
        <f t="shared" si="62"/>
        <v>9.3307207705075973E-2</v>
      </c>
      <c r="O342" s="16">
        <f t="shared" si="63"/>
        <v>0.1648054197645028</v>
      </c>
      <c r="P342" s="16">
        <f t="shared" si="64"/>
        <v>6.182280767850214E-3</v>
      </c>
      <c r="Q342" s="16">
        <f t="shared" si="65"/>
        <v>0.26564163813983832</v>
      </c>
      <c r="R342" s="16">
        <f t="shared" si="66"/>
        <v>5.3681256932623392E-2</v>
      </c>
      <c r="S342" s="16">
        <f t="shared" si="67"/>
        <v>8.3070227534514304E-2</v>
      </c>
      <c r="T342" s="16">
        <f t="shared" si="68"/>
        <v>0.26564650686985791</v>
      </c>
      <c r="U342" s="66">
        <f t="shared" si="69"/>
        <v>0.93233453771426289</v>
      </c>
      <c r="V342" s="66"/>
      <c r="AI342" s="16"/>
      <c r="AL342" s="16"/>
      <c r="AM342" s="16"/>
    </row>
    <row r="343" spans="1:39" x14ac:dyDescent="0.25">
      <c r="A343">
        <v>342</v>
      </c>
      <c r="B343">
        <v>1.8686779516775601E-4</v>
      </c>
      <c r="C343" s="16">
        <v>3.8294155239824301E-9</v>
      </c>
      <c r="D343">
        <v>1.78903189975477E-3</v>
      </c>
      <c r="E343" s="16">
        <v>1.36593327544822E-5</v>
      </c>
      <c r="F343" s="16">
        <v>2.69820965919561E-5</v>
      </c>
      <c r="G343" s="16">
        <v>2.9312212642934601E-6</v>
      </c>
      <c r="H343">
        <v>4.0218648538349302E-4</v>
      </c>
      <c r="J343">
        <v>0.95138898472991595</v>
      </c>
      <c r="K343">
        <f t="shared" si="59"/>
        <v>3.6432637474706232E-9</v>
      </c>
      <c r="L343">
        <f t="shared" si="60"/>
        <v>1.8459234847874515E-3</v>
      </c>
      <c r="M343" s="16">
        <f t="shared" si="61"/>
        <v>-1.4721878944519396E-3</v>
      </c>
      <c r="N343" s="16">
        <f t="shared" si="62"/>
        <v>0.38507357913711204</v>
      </c>
      <c r="O343" s="16">
        <f t="shared" si="63"/>
        <v>9.5393900321854616E-2</v>
      </c>
      <c r="P343" s="16">
        <f t="shared" si="64"/>
        <v>0.7350605057939269</v>
      </c>
      <c r="Q343" s="16">
        <f t="shared" si="65"/>
        <v>7.3859287273665516E-2</v>
      </c>
      <c r="R343" s="16">
        <f t="shared" si="66"/>
        <v>3.0218932249701114</v>
      </c>
      <c r="S343" s="16">
        <f t="shared" si="67"/>
        <v>0.21215499139432245</v>
      </c>
      <c r="T343" s="16">
        <f t="shared" si="68"/>
        <v>7.3888502751079929E-2</v>
      </c>
      <c r="U343" s="66">
        <f t="shared" si="69"/>
        <v>4.5973239916420727</v>
      </c>
      <c r="V343" s="66"/>
      <c r="AI343" s="16"/>
      <c r="AL343" s="16"/>
      <c r="AM343" s="16"/>
    </row>
    <row r="344" spans="1:39" x14ac:dyDescent="0.25">
      <c r="A344">
        <v>343</v>
      </c>
      <c r="B344">
        <v>4.55645866969449E-4</v>
      </c>
      <c r="C344" s="16">
        <v>4.5403678481229099E-9</v>
      </c>
      <c r="D344">
        <v>8.5091554609878798E-4</v>
      </c>
      <c r="E344" s="16">
        <v>7.7846421958841701E-6</v>
      </c>
      <c r="F344" s="16">
        <v>1.05964066869579E-5</v>
      </c>
      <c r="G344" s="16">
        <v>2.4460005881847201E-6</v>
      </c>
      <c r="H344">
        <v>2.2920076296780299E-4</v>
      </c>
      <c r="J344">
        <v>0.95604957711827898</v>
      </c>
      <c r="K344">
        <f t="shared" si="59"/>
        <v>4.3408167611593382E-9</v>
      </c>
      <c r="L344">
        <f t="shared" si="60"/>
        <v>8.745498196930404E-4</v>
      </c>
      <c r="M344" s="16">
        <f t="shared" si="61"/>
        <v>3.6741914245857574E-5</v>
      </c>
      <c r="N344" s="16">
        <f t="shared" si="62"/>
        <v>5.5886830995910738E-3</v>
      </c>
      <c r="O344" s="16">
        <f t="shared" si="63"/>
        <v>3.2596445996062054E-2</v>
      </c>
      <c r="P344" s="16">
        <f t="shared" si="64"/>
        <v>1.3592574131404489E-2</v>
      </c>
      <c r="Q344" s="16">
        <f t="shared" si="65"/>
        <v>7.5735237429102306E-2</v>
      </c>
      <c r="R344" s="16">
        <f t="shared" si="66"/>
        <v>5.6864043683486597E-3</v>
      </c>
      <c r="S344" s="16">
        <f t="shared" si="67"/>
        <v>4.7882841078702325E-2</v>
      </c>
      <c r="T344" s="16">
        <f t="shared" si="68"/>
        <v>7.5737287775514084E-2</v>
      </c>
      <c r="U344" s="66">
        <f t="shared" si="69"/>
        <v>0.256819473878725</v>
      </c>
      <c r="V344" s="66"/>
      <c r="AI344" s="16"/>
      <c r="AL344" s="16"/>
      <c r="AM344" s="16"/>
    </row>
    <row r="345" spans="1:39" x14ac:dyDescent="0.25">
      <c r="A345">
        <v>344</v>
      </c>
      <c r="B345">
        <v>2.1275777245644399E-4</v>
      </c>
      <c r="C345" s="16">
        <v>3.18550017365932E-9</v>
      </c>
      <c r="D345">
        <v>1.29298370596078E-3</v>
      </c>
      <c r="E345" s="16">
        <v>8.2546791839051795E-6</v>
      </c>
      <c r="F345" s="16">
        <v>2.3199201567085799E-5</v>
      </c>
      <c r="G345" s="16">
        <v>3.5053142289939399E-6</v>
      </c>
      <c r="H345" s="16">
        <v>2.4304557568579301E-4</v>
      </c>
      <c r="J345">
        <v>0.95367014813099305</v>
      </c>
      <c r="K345">
        <f t="shared" si="59"/>
        <v>3.0379164224849878E-9</v>
      </c>
      <c r="L345">
        <f t="shared" si="60"/>
        <v>1.3428842378237719E-3</v>
      </c>
      <c r="M345" s="16">
        <f t="shared" si="61"/>
        <v>-9.1736869291088395E-4</v>
      </c>
      <c r="N345" s="16">
        <f t="shared" si="62"/>
        <v>0.32259029390568517</v>
      </c>
      <c r="O345" s="16">
        <f t="shared" si="63"/>
        <v>0.18068809842369812</v>
      </c>
      <c r="P345" s="16">
        <f t="shared" si="64"/>
        <v>0.1172130810242059</v>
      </c>
      <c r="Q345" s="16">
        <f t="shared" si="65"/>
        <v>5.3563052174594825E-2</v>
      </c>
      <c r="R345" s="16">
        <f t="shared" si="66"/>
        <v>1.8345100218952834</v>
      </c>
      <c r="S345" s="16">
        <f t="shared" si="67"/>
        <v>0.55751391351444901</v>
      </c>
      <c r="T345" s="16">
        <f t="shared" si="68"/>
        <v>5.3556593029857706E-2</v>
      </c>
      <c r="U345" s="66">
        <f t="shared" si="69"/>
        <v>3.119635053967774</v>
      </c>
      <c r="V345" s="66"/>
      <c r="AI345" s="16"/>
      <c r="AL345" s="16"/>
      <c r="AM345" s="16"/>
    </row>
    <row r="346" spans="1:39" x14ac:dyDescent="0.25">
      <c r="A346">
        <v>345</v>
      </c>
      <c r="B346">
        <v>6.0313533250454905E-4</v>
      </c>
      <c r="C346" s="16">
        <v>3.5189330967202298E-9</v>
      </c>
      <c r="D346">
        <v>4.9379745291483002E-4</v>
      </c>
      <c r="E346" s="16">
        <v>3.5162104060468699E-6</v>
      </c>
      <c r="F346" s="16">
        <v>7.8662827877720797E-6</v>
      </c>
      <c r="G346" s="16">
        <v>3.1424159078696301E-6</v>
      </c>
      <c r="H346" s="16">
        <v>1.0352487800019199E-4</v>
      </c>
      <c r="J346">
        <v>0.95795316038377298</v>
      </c>
      <c r="K346">
        <f t="shared" si="59"/>
        <v>3.3709730811822012E-9</v>
      </c>
      <c r="L346">
        <f t="shared" si="60"/>
        <v>5.1266891546514703E-4</v>
      </c>
      <c r="M346" s="16">
        <f t="shared" si="61"/>
        <v>6.9360174954395106E-4</v>
      </c>
      <c r="N346" s="16">
        <f t="shared" si="62"/>
        <v>5.0506811462631952E-2</v>
      </c>
      <c r="O346" s="16">
        <f t="shared" si="63"/>
        <v>0.13314876352112004</v>
      </c>
      <c r="P346" s="16">
        <f t="shared" si="64"/>
        <v>0.23750413701394152</v>
      </c>
      <c r="Q346" s="16">
        <f t="shared" si="65"/>
        <v>0.45241561163825361</v>
      </c>
      <c r="R346" s="16">
        <f t="shared" si="66"/>
        <v>4.0669416068515193E-2</v>
      </c>
      <c r="S346" s="16">
        <f t="shared" si="67"/>
        <v>0.32017419011694886</v>
      </c>
      <c r="T346" s="16">
        <f t="shared" si="68"/>
        <v>0.45242551156728295</v>
      </c>
      <c r="U346" s="66">
        <f t="shared" si="69"/>
        <v>1.6868444413886943</v>
      </c>
      <c r="V346" s="66"/>
      <c r="AI346" s="16"/>
      <c r="AL346" s="16"/>
      <c r="AM346" s="16"/>
    </row>
    <row r="347" spans="1:39" x14ac:dyDescent="0.25">
      <c r="A347">
        <v>346</v>
      </c>
      <c r="B347">
        <v>3.6340321109367898E-4</v>
      </c>
      <c r="C347" s="16">
        <v>4.0534097709655303E-9</v>
      </c>
      <c r="D347">
        <v>9.5505176496688796E-4</v>
      </c>
      <c r="E347" s="16">
        <v>7.7901842879971804E-6</v>
      </c>
      <c r="F347" s="16">
        <v>1.33566844649122E-5</v>
      </c>
      <c r="G347" s="16">
        <v>2.74343006882611E-6</v>
      </c>
      <c r="H347" s="16">
        <v>2.2936518724643901E-4</v>
      </c>
      <c r="J347">
        <v>0.95547573143647702</v>
      </c>
      <c r="K347">
        <f t="shared" si="59"/>
        <v>3.8729346657250525E-9</v>
      </c>
      <c r="L347">
        <f t="shared" si="60"/>
        <v>9.8450451055576756E-4</v>
      </c>
      <c r="M347" s="16">
        <f t="shared" si="61"/>
        <v>-2.5769808836840959E-4</v>
      </c>
      <c r="N347" s="16">
        <f t="shared" si="62"/>
        <v>6.8679140432857416E-2</v>
      </c>
      <c r="O347" s="16">
        <f t="shared" si="63"/>
        <v>7.2055779917126736E-2</v>
      </c>
      <c r="P347" s="16">
        <f t="shared" si="64"/>
        <v>7.1807272514446663E-5</v>
      </c>
      <c r="Q347" s="16">
        <f t="shared" si="65"/>
        <v>7.5451494727051996E-2</v>
      </c>
      <c r="R347" s="16">
        <f t="shared" si="66"/>
        <v>0.1264110781280432</v>
      </c>
      <c r="S347" s="16">
        <f t="shared" si="67"/>
        <v>0.1347096160383828</v>
      </c>
      <c r="T347" s="16">
        <f t="shared" si="68"/>
        <v>7.5451370738645496E-2</v>
      </c>
      <c r="U347" s="66">
        <f t="shared" si="69"/>
        <v>0.55283028725462202</v>
      </c>
      <c r="V347" s="66"/>
      <c r="AI347" s="16"/>
      <c r="AL347" s="16"/>
      <c r="AM347" s="16"/>
    </row>
    <row r="348" spans="1:39" x14ac:dyDescent="0.25">
      <c r="A348">
        <v>347</v>
      </c>
      <c r="B348">
        <v>2.3954274462074501E-4</v>
      </c>
      <c r="C348" s="16">
        <v>4.2977213363492E-9</v>
      </c>
      <c r="D348">
        <v>1.5579262947419E-3</v>
      </c>
      <c r="E348" s="16">
        <v>1.33836278566653E-5</v>
      </c>
      <c r="F348" s="16">
        <v>2.0828769777718301E-5</v>
      </c>
      <c r="G348" s="16">
        <v>2.60507427608248E-6</v>
      </c>
      <c r="H348">
        <v>3.9406384561441697E-4</v>
      </c>
      <c r="J348">
        <v>0.95251193118339506</v>
      </c>
      <c r="K348">
        <f t="shared" si="59"/>
        <v>4.093630849774058E-9</v>
      </c>
      <c r="L348">
        <f t="shared" si="60"/>
        <v>1.6021846108520827E-3</v>
      </c>
      <c r="M348" s="16">
        <f t="shared" si="61"/>
        <v>-1.1230991216105927E-3</v>
      </c>
      <c r="N348" s="16">
        <f t="shared" si="62"/>
        <v>0.26376471754985131</v>
      </c>
      <c r="O348" s="16">
        <f t="shared" si="63"/>
        <v>5.0327633187859509E-2</v>
      </c>
      <c r="P348" s="16">
        <f t="shared" si="64"/>
        <v>0.3812135729369554</v>
      </c>
      <c r="Q348" s="16">
        <f t="shared" si="65"/>
        <v>6.0565591228154983E-2</v>
      </c>
      <c r="R348" s="16">
        <f t="shared" si="66"/>
        <v>1.240707360930219</v>
      </c>
      <c r="S348" s="16">
        <f t="shared" si="67"/>
        <v>8.8855597540223985E-2</v>
      </c>
      <c r="T348" s="16">
        <f t="shared" si="68"/>
        <v>6.0584098970340526E-2</v>
      </c>
      <c r="U348" s="66">
        <f t="shared" si="69"/>
        <v>2.1460185723436047</v>
      </c>
      <c r="V348" s="66"/>
      <c r="AI348" s="16"/>
      <c r="AL348" s="16"/>
      <c r="AM348" s="16"/>
    </row>
    <row r="349" spans="1:39" x14ac:dyDescent="0.25">
      <c r="A349">
        <v>348</v>
      </c>
      <c r="B349">
        <v>7.3863045511481703E-4</v>
      </c>
      <c r="C349" s="16">
        <v>5.3622034951554503E-9</v>
      </c>
      <c r="D349">
        <v>6.1618603016745904E-4</v>
      </c>
      <c r="E349" s="16">
        <v>6.6768910633495898E-6</v>
      </c>
      <c r="F349" s="16">
        <v>6.4595093075857798E-6</v>
      </c>
      <c r="G349" s="16">
        <v>2.0650627885055902E-6</v>
      </c>
      <c r="H349">
        <v>1.9658326080283499E-4</v>
      </c>
      <c r="J349">
        <v>0.95734018613799998</v>
      </c>
      <c r="K349">
        <f t="shared" si="59"/>
        <v>5.1334528921619525E-9</v>
      </c>
      <c r="L349">
        <f t="shared" si="60"/>
        <v>6.311647493676411E-4</v>
      </c>
      <c r="M349" s="16">
        <f t="shared" si="61"/>
        <v>8.4609616086199306E-4</v>
      </c>
      <c r="N349" s="16">
        <f t="shared" si="62"/>
        <v>0.24987599780294029</v>
      </c>
      <c r="O349" s="16">
        <f t="shared" si="63"/>
        <v>1.038014480609866E-3</v>
      </c>
      <c r="P349" s="16">
        <f t="shared" si="64"/>
        <v>0.12980257947479282</v>
      </c>
      <c r="Q349" s="16">
        <f t="shared" si="65"/>
        <v>0.14314041879154721</v>
      </c>
      <c r="R349" s="16">
        <f t="shared" si="66"/>
        <v>0.11863701261585506</v>
      </c>
      <c r="S349" s="16">
        <f t="shared" si="67"/>
        <v>8.4119643155223622E-4</v>
      </c>
      <c r="T349" s="16">
        <f t="shared" si="68"/>
        <v>0.14314842433881206</v>
      </c>
      <c r="U349" s="66">
        <f t="shared" si="69"/>
        <v>0.78648364393610937</v>
      </c>
      <c r="V349" s="66"/>
      <c r="AI349" s="16"/>
      <c r="AL349" s="16"/>
      <c r="AM349" s="16"/>
    </row>
    <row r="350" spans="1:39" x14ac:dyDescent="0.25">
      <c r="A350">
        <v>349</v>
      </c>
      <c r="B350">
        <v>8.2023096329230305E-4</v>
      </c>
      <c r="C350" s="16">
        <v>6.8804501166532796E-9</v>
      </c>
      <c r="D350">
        <v>7.1363362383295001E-4</v>
      </c>
      <c r="E350" s="16">
        <v>9.9113501106775308E-6</v>
      </c>
      <c r="F350" s="16">
        <v>5.84322398545793E-6</v>
      </c>
      <c r="G350" s="16">
        <v>1.61117644127473E-6</v>
      </c>
      <c r="H350">
        <v>2.9181458842074301E-4</v>
      </c>
      <c r="J350">
        <v>0.95684872552798905</v>
      </c>
      <c r="K350">
        <f t="shared" si="59"/>
        <v>6.5835499251785946E-9</v>
      </c>
      <c r="L350">
        <f t="shared" si="60"/>
        <v>7.2692436779502403E-4</v>
      </c>
      <c r="M350" s="16">
        <f t="shared" si="61"/>
        <v>9.1353755878958195E-4</v>
      </c>
      <c r="N350" s="16">
        <f t="shared" si="62"/>
        <v>0.44299062417117313</v>
      </c>
      <c r="O350" s="16">
        <f t="shared" si="63"/>
        <v>5.8466327083653215E-2</v>
      </c>
      <c r="P350" s="16">
        <f t="shared" si="64"/>
        <v>6.7139050487833168E-2</v>
      </c>
      <c r="Q350" s="16">
        <f t="shared" si="65"/>
        <v>5.9583488470573926E-3</v>
      </c>
      <c r="R350" s="16">
        <f t="shared" si="66"/>
        <v>0.16563500988447552</v>
      </c>
      <c r="S350" s="16">
        <f t="shared" si="67"/>
        <v>3.8873783143982259E-2</v>
      </c>
      <c r="T350" s="16">
        <f t="shared" si="68"/>
        <v>5.9601378293316276E-3</v>
      </c>
      <c r="U350" s="66">
        <f t="shared" si="69"/>
        <v>0.78502328144750633</v>
      </c>
      <c r="V350" s="66"/>
      <c r="AI350" s="16"/>
      <c r="AL350" s="16"/>
      <c r="AM350" s="16"/>
    </row>
    <row r="351" spans="1:39" x14ac:dyDescent="0.25">
      <c r="A351">
        <v>350</v>
      </c>
      <c r="B351">
        <v>8.6085103391583199E-4</v>
      </c>
      <c r="C351" s="16">
        <v>5.8848787780115298E-9</v>
      </c>
      <c r="D351">
        <v>5.79660299306299E-4</v>
      </c>
      <c r="E351" s="16">
        <v>6.8966330166028703E-6</v>
      </c>
      <c r="F351" s="16">
        <v>5.5315978393468896E-6</v>
      </c>
      <c r="G351" s="16">
        <v>1.8807455318870499E-6</v>
      </c>
      <c r="H351">
        <v>2.0305258948730999E-4</v>
      </c>
      <c r="J351">
        <v>0.95755289784776898</v>
      </c>
      <c r="K351">
        <f t="shared" si="59"/>
        <v>5.635082727367778E-9</v>
      </c>
      <c r="L351">
        <f t="shared" si="60"/>
        <v>5.9259835563810193E-4</v>
      </c>
      <c r="M351" s="16">
        <f t="shared" si="61"/>
        <v>1.1291037121935624E-3</v>
      </c>
      <c r="N351" s="16">
        <f t="shared" si="62"/>
        <v>0.5595926229138376</v>
      </c>
      <c r="O351" s="16">
        <f t="shared" si="63"/>
        <v>3.8583108104559179E-3</v>
      </c>
      <c r="P351" s="16">
        <f t="shared" si="64"/>
        <v>0.15856477953615425</v>
      </c>
      <c r="Q351" s="16">
        <f t="shared" si="65"/>
        <v>0.12807784708754313</v>
      </c>
      <c r="R351" s="16">
        <f t="shared" si="66"/>
        <v>0.19237796969780141</v>
      </c>
      <c r="S351" s="16">
        <f t="shared" si="67"/>
        <v>3.9489094997176401E-3</v>
      </c>
      <c r="T351" s="16">
        <f t="shared" si="68"/>
        <v>0.12808654589956495</v>
      </c>
      <c r="U351" s="66">
        <f t="shared" si="69"/>
        <v>1.1745069854450749</v>
      </c>
      <c r="V351" s="66"/>
      <c r="AI351" s="16"/>
      <c r="AL351" s="16"/>
      <c r="AM351" s="16"/>
    </row>
    <row r="352" spans="1:39" x14ac:dyDescent="0.25">
      <c r="A352">
        <v>351</v>
      </c>
      <c r="B352">
        <v>5.7672688956137504E-4</v>
      </c>
      <c r="C352" s="16">
        <v>5.77825296196429E-9</v>
      </c>
      <c r="D352">
        <v>8.5545889135041505E-4</v>
      </c>
      <c r="E352" s="16">
        <v>9.9604924110882594E-6</v>
      </c>
      <c r="F352" s="16">
        <v>8.3698479652146205E-6</v>
      </c>
      <c r="G352" s="16">
        <v>1.92188252502299E-6</v>
      </c>
      <c r="H352">
        <v>2.9326356640114499E-4</v>
      </c>
      <c r="J352">
        <v>0.95607410894662004</v>
      </c>
      <c r="K352">
        <f t="shared" si="59"/>
        <v>5.5244380518781767E-9</v>
      </c>
      <c r="L352">
        <f t="shared" si="60"/>
        <v>8.7411469155290538E-4</v>
      </c>
      <c r="M352" s="16">
        <f t="shared" si="61"/>
        <v>2.793390875698448E-4</v>
      </c>
      <c r="N352" s="16">
        <f t="shared" si="62"/>
        <v>2.9279233386946112E-2</v>
      </c>
      <c r="O352" s="16">
        <f t="shared" si="63"/>
        <v>1.8379441576319238E-3</v>
      </c>
      <c r="P352" s="16">
        <f t="shared" si="64"/>
        <v>1.2514971977315895E-2</v>
      </c>
      <c r="Q352" s="16">
        <f t="shared" si="65"/>
        <v>5.2729209889715604E-3</v>
      </c>
      <c r="R352" s="16">
        <f t="shared" si="66"/>
        <v>2.2668544689575409E-2</v>
      </c>
      <c r="S352" s="16">
        <f t="shared" si="67"/>
        <v>1.7928561636458824E-3</v>
      </c>
      <c r="T352" s="16">
        <f t="shared" si="68"/>
        <v>5.2736443010124225E-3</v>
      </c>
      <c r="U352" s="66">
        <f t="shared" si="69"/>
        <v>7.8640115665099194E-2</v>
      </c>
      <c r="V352" s="66"/>
      <c r="AI352" s="16"/>
      <c r="AL352" s="16"/>
      <c r="AM352" s="16"/>
    </row>
    <row r="353" spans="1:39" x14ac:dyDescent="0.25">
      <c r="A353">
        <v>352</v>
      </c>
      <c r="B353">
        <v>3.20938514470061E-4</v>
      </c>
      <c r="C353" s="16">
        <v>5.7862374650408502E-9</v>
      </c>
      <c r="D353">
        <v>1.56505669109175E-3</v>
      </c>
      <c r="E353" s="16">
        <v>1.8104222863245699E-5</v>
      </c>
      <c r="F353" s="16">
        <v>1.5536677385430301E-5</v>
      </c>
      <c r="G353" s="16">
        <v>1.93462366318476E-6</v>
      </c>
      <c r="H353">
        <v>5.3305537232507599E-4</v>
      </c>
      <c r="J353">
        <v>0.95257768344104998</v>
      </c>
      <c r="K353">
        <f t="shared" si="59"/>
        <v>5.5118406802884263E-9</v>
      </c>
      <c r="L353">
        <f t="shared" si="60"/>
        <v>1.5980588832883304E-3</v>
      </c>
      <c r="M353" s="16">
        <f t="shared" si="61"/>
        <v>-9.5618185434820835E-4</v>
      </c>
      <c r="N353" s="16">
        <f t="shared" si="62"/>
        <v>0.12131053029874844</v>
      </c>
      <c r="O353" s="16">
        <f t="shared" si="63"/>
        <v>1.9635808936351033E-3</v>
      </c>
      <c r="P353" s="16">
        <f t="shared" si="64"/>
        <v>0.39040961235090599</v>
      </c>
      <c r="Q353" s="16">
        <f t="shared" si="65"/>
        <v>0.47007225829116478</v>
      </c>
      <c r="R353" s="16">
        <f t="shared" si="66"/>
        <v>0.33268267159090426</v>
      </c>
      <c r="S353" s="16">
        <f t="shared" si="67"/>
        <v>1.2955198381345184E-3</v>
      </c>
      <c r="T353" s="16">
        <f t="shared" si="68"/>
        <v>0.47014039816140452</v>
      </c>
      <c r="U353" s="66">
        <f t="shared" si="69"/>
        <v>1.7878745714248976</v>
      </c>
      <c r="V353" s="66"/>
      <c r="AI353" s="16"/>
      <c r="AL353" s="16"/>
      <c r="AM353" s="16"/>
    </row>
    <row r="354" spans="1:39" x14ac:dyDescent="0.25">
      <c r="A354">
        <v>353</v>
      </c>
      <c r="B354">
        <v>5.8204512973342095E-4</v>
      </c>
      <c r="C354" s="16">
        <v>8.2126024671635795E-9</v>
      </c>
      <c r="D354">
        <v>1.2147318336019201E-3</v>
      </c>
      <c r="E354" s="16">
        <v>2.0023172112428199E-5</v>
      </c>
      <c r="F354" s="16">
        <v>8.4287702990876396E-6</v>
      </c>
      <c r="G354" s="16">
        <v>1.3576083607542801E-6</v>
      </c>
      <c r="H354">
        <v>5.8954578897610799E-4</v>
      </c>
      <c r="J354">
        <v>0.95432382419245898</v>
      </c>
      <c r="K354">
        <f t="shared" si="59"/>
        <v>7.8374821930359705E-9</v>
      </c>
      <c r="L354">
        <f t="shared" si="60"/>
        <v>1.2329387699583825E-3</v>
      </c>
      <c r="M354" s="16">
        <f t="shared" si="61"/>
        <v>-6.8848510491540494E-5</v>
      </c>
      <c r="N354" s="16">
        <f t="shared" si="62"/>
        <v>3.3091637011169059E-2</v>
      </c>
      <c r="O354" s="16">
        <f t="shared" si="63"/>
        <v>0.23254362318413274</v>
      </c>
      <c r="P354" s="16">
        <f t="shared" si="64"/>
        <v>6.8185521690291462E-2</v>
      </c>
      <c r="Q354" s="16">
        <f t="shared" si="65"/>
        <v>0.74698773711447186</v>
      </c>
      <c r="R354" s="16">
        <f t="shared" si="66"/>
        <v>2.0903624179463516E-2</v>
      </c>
      <c r="S354" s="16">
        <f t="shared" si="67"/>
        <v>0.10466208044524193</v>
      </c>
      <c r="T354" s="16">
        <f t="shared" si="68"/>
        <v>0.74702503223035932</v>
      </c>
      <c r="U354" s="66">
        <f t="shared" si="69"/>
        <v>1.9533992558551299</v>
      </c>
      <c r="V354" s="66"/>
      <c r="AI354" s="16"/>
      <c r="AL354" s="16"/>
      <c r="AM354" s="16"/>
    </row>
    <row r="355" spans="1:39" x14ac:dyDescent="0.25">
      <c r="A355">
        <v>354</v>
      </c>
      <c r="B355">
        <v>6.67152061446414E-4</v>
      </c>
      <c r="C355" s="16">
        <v>6.2762602190189201E-9</v>
      </c>
      <c r="D355">
        <v>8.0214170098573401E-4</v>
      </c>
      <c r="E355" s="16">
        <v>1.01513379816805E-5</v>
      </c>
      <c r="F355" s="16">
        <v>7.2158771270219902E-6</v>
      </c>
      <c r="G355" s="16">
        <v>1.7682078091662401E-6</v>
      </c>
      <c r="H355">
        <v>2.98881751504327E-4</v>
      </c>
      <c r="J355">
        <v>0.95636726104643899</v>
      </c>
      <c r="K355">
        <f t="shared" si="59"/>
        <v>6.0024097952778481E-9</v>
      </c>
      <c r="L355">
        <f t="shared" si="60"/>
        <v>8.1833538678872518E-4</v>
      </c>
      <c r="M355" s="16">
        <f t="shared" si="61"/>
        <v>5.1596873610410281E-4</v>
      </c>
      <c r="N355" s="16">
        <f t="shared" si="62"/>
        <v>0.1258338696071834</v>
      </c>
      <c r="O355" s="16">
        <f t="shared" si="63"/>
        <v>1.7623265660776769E-2</v>
      </c>
      <c r="P355" s="16">
        <f t="shared" si="64"/>
        <v>2.7963785627057716E-2</v>
      </c>
      <c r="Q355" s="16">
        <f t="shared" si="65"/>
        <v>3.0080778285861672E-3</v>
      </c>
      <c r="R355" s="16">
        <f t="shared" si="66"/>
        <v>7.1649891683898348E-2</v>
      </c>
      <c r="S355" s="16">
        <f t="shared" si="67"/>
        <v>1.4141240579948273E-2</v>
      </c>
      <c r="T355" s="16">
        <f t="shared" si="68"/>
        <v>3.0089189160178069E-3</v>
      </c>
      <c r="U355" s="66">
        <f t="shared" si="69"/>
        <v>0.26322904990346846</v>
      </c>
      <c r="V355" s="66"/>
      <c r="AI355" s="16"/>
      <c r="AL355" s="16"/>
      <c r="AM355" s="16"/>
    </row>
    <row r="356" spans="1:39" x14ac:dyDescent="0.25">
      <c r="A356">
        <v>355</v>
      </c>
      <c r="B356">
        <v>1.15935299232078E-3</v>
      </c>
      <c r="C356" s="16">
        <v>5.3531378424740396E-9</v>
      </c>
      <c r="D356">
        <v>3.8960570841164798E-4</v>
      </c>
      <c r="E356" s="16">
        <v>4.2265092543557699E-6</v>
      </c>
      <c r="F356" s="16">
        <v>4.0679396468761502E-6</v>
      </c>
      <c r="G356" s="16">
        <v>2.0626562735306698E-6</v>
      </c>
      <c r="H356">
        <v>1.24436912575869E-4</v>
      </c>
      <c r="J356">
        <v>0.95860562636768598</v>
      </c>
      <c r="K356">
        <f t="shared" si="59"/>
        <v>5.1315480545173896E-9</v>
      </c>
      <c r="L356">
        <f t="shared" si="60"/>
        <v>3.9979889084108854E-4</v>
      </c>
      <c r="M356" s="16">
        <f t="shared" si="61"/>
        <v>1.9189070938004714E-3</v>
      </c>
      <c r="N356" s="16">
        <f t="shared" si="62"/>
        <v>1.8338645735340993</v>
      </c>
      <c r="O356" s="16">
        <f t="shared" si="63"/>
        <v>1.1461217659470024E-3</v>
      </c>
      <c r="P356" s="16">
        <f t="shared" si="64"/>
        <v>0.35463797960480115</v>
      </c>
      <c r="Q356" s="16">
        <f t="shared" si="65"/>
        <v>0.36782422385023877</v>
      </c>
      <c r="R356" s="16">
        <f t="shared" si="66"/>
        <v>0.34474851789104988</v>
      </c>
      <c r="S356" s="16">
        <f t="shared" si="67"/>
        <v>7.7307578529526568E-4</v>
      </c>
      <c r="T356" s="16">
        <f t="shared" si="68"/>
        <v>0.36783766781241223</v>
      </c>
      <c r="U356" s="66">
        <f t="shared" si="69"/>
        <v>3.2708321602438435</v>
      </c>
      <c r="V356" s="66"/>
      <c r="AI356" s="16"/>
      <c r="AL356" s="16"/>
      <c r="AM356" s="16"/>
    </row>
    <row r="357" spans="1:39" x14ac:dyDescent="0.25">
      <c r="A357">
        <v>356</v>
      </c>
      <c r="B357">
        <v>5.5946231988991701E-4</v>
      </c>
      <c r="C357" s="16">
        <v>6.4272506653423201E-9</v>
      </c>
      <c r="D357">
        <v>9.8387775684464205E-4</v>
      </c>
      <c r="E357" s="16">
        <v>1.27239773583153E-5</v>
      </c>
      <c r="F357" s="16">
        <v>8.67953288193054E-6</v>
      </c>
      <c r="G357" s="16">
        <v>1.73034793201935E-6</v>
      </c>
      <c r="H357">
        <v>3.7463025207323298E-4</v>
      </c>
      <c r="J357">
        <v>0.95543095446108395</v>
      </c>
      <c r="K357">
        <f t="shared" si="59"/>
        <v>6.1407942377486494E-9</v>
      </c>
      <c r="L357">
        <f t="shared" si="60"/>
        <v>1.0029607432898572E-3</v>
      </c>
      <c r="M357" s="16">
        <f t="shared" si="61"/>
        <v>1.1596389648997682E-4</v>
      </c>
      <c r="N357" s="16">
        <f t="shared" si="62"/>
        <v>1.8510695932917199E-2</v>
      </c>
      <c r="O357" s="16">
        <f t="shared" si="63"/>
        <v>2.5601190996795732E-2</v>
      </c>
      <c r="P357" s="16">
        <f t="shared" si="64"/>
        <v>4.602297592159574E-4</v>
      </c>
      <c r="Q357" s="16">
        <f t="shared" si="65"/>
        <v>3.4107855785673442E-2</v>
      </c>
      <c r="R357" s="16">
        <f t="shared" si="66"/>
        <v>1.4192304957037138E-2</v>
      </c>
      <c r="S357" s="16">
        <f t="shared" si="67"/>
        <v>1.8983936292041755E-2</v>
      </c>
      <c r="T357" s="16">
        <f t="shared" si="68"/>
        <v>3.4108179997605383E-2</v>
      </c>
      <c r="U357" s="66">
        <f t="shared" si="69"/>
        <v>0.14596439372128661</v>
      </c>
      <c r="V357" s="66"/>
      <c r="AI357" s="16"/>
      <c r="AL357" s="16"/>
      <c r="AM357" s="16"/>
    </row>
    <row r="358" spans="1:39" x14ac:dyDescent="0.25">
      <c r="A358">
        <v>357</v>
      </c>
      <c r="B358" s="16">
        <v>3.2547266779914703E-4</v>
      </c>
      <c r="C358" s="16">
        <v>3.12372016119853E-9</v>
      </c>
      <c r="D358" s="16">
        <v>8.1929652932873E-4</v>
      </c>
      <c r="E358" s="16">
        <v>5.1575219896891903E-6</v>
      </c>
      <c r="F358" s="16">
        <v>1.4825110539720101E-5</v>
      </c>
      <c r="G358" s="16">
        <v>3.5547419454423702E-6</v>
      </c>
      <c r="H358" s="16">
        <v>1.5185119453167101E-4</v>
      </c>
      <c r="J358">
        <v>0.95611787408937798</v>
      </c>
      <c r="K358">
        <f t="shared" si="59"/>
        <v>2.9866446797752675E-9</v>
      </c>
      <c r="L358">
        <f t="shared" si="60"/>
        <v>8.5249836863345138E-4</v>
      </c>
      <c r="M358" s="16">
        <f t="shared" si="61"/>
        <v>-2.0155303303515731E-4</v>
      </c>
      <c r="N358" s="16">
        <f t="shared" si="62"/>
        <v>0.11498167619113665</v>
      </c>
      <c r="O358" s="16">
        <f t="shared" si="63"/>
        <v>0.19029173900347665</v>
      </c>
      <c r="P358" s="16">
        <f t="shared" si="64"/>
        <v>2.2324475238676152E-2</v>
      </c>
      <c r="Q358" s="16">
        <f t="shared" si="65"/>
        <v>0.27019405577792993</v>
      </c>
      <c r="R358" s="16">
        <f t="shared" si="66"/>
        <v>0.25459189364691476</v>
      </c>
      <c r="S358" s="16">
        <f t="shared" si="67"/>
        <v>0.59490053983646918</v>
      </c>
      <c r="T358" s="16">
        <f t="shared" si="68"/>
        <v>0.27019694191148619</v>
      </c>
      <c r="U358" s="66">
        <f t="shared" si="69"/>
        <v>1.7174813216060894</v>
      </c>
      <c r="V358" s="66"/>
      <c r="AH358" s="16"/>
      <c r="AI358" s="16"/>
      <c r="AJ358" s="16"/>
      <c r="AK358" s="16"/>
      <c r="AL358" s="16"/>
      <c r="AM358" s="16"/>
    </row>
    <row r="359" spans="1:39" x14ac:dyDescent="0.25">
      <c r="A359">
        <v>358</v>
      </c>
      <c r="B359">
        <v>3.3042155159103501E-4</v>
      </c>
      <c r="C359" s="16">
        <v>4.4349541545846402E-9</v>
      </c>
      <c r="D359">
        <v>1.1546540762912001E-3</v>
      </c>
      <c r="E359" s="16">
        <v>1.02817738738729E-5</v>
      </c>
      <c r="F359" s="16">
        <v>1.48256782113392E-5</v>
      </c>
      <c r="G359" s="16">
        <v>2.5130961696907398E-6</v>
      </c>
      <c r="H359" s="16">
        <v>3.0272760572901E-4</v>
      </c>
      <c r="J359">
        <v>0.95448214892069905</v>
      </c>
      <c r="K359">
        <f t="shared" si="59"/>
        <v>4.2330845718327294E-9</v>
      </c>
      <c r="L359">
        <f t="shared" si="60"/>
        <v>1.1868140939294146E-3</v>
      </c>
      <c r="M359" s="16">
        <f t="shared" si="61"/>
        <v>-5.2597099074734458E-4</v>
      </c>
      <c r="N359" s="16">
        <f t="shared" si="62"/>
        <v>0.10826744709661648</v>
      </c>
      <c r="O359" s="16">
        <f t="shared" si="63"/>
        <v>3.9828242320852678E-2</v>
      </c>
      <c r="P359" s="16">
        <f t="shared" si="64"/>
        <v>3.9502116063940287E-2</v>
      </c>
      <c r="Q359" s="16">
        <f t="shared" si="65"/>
        <v>1.8234211900112003E-3</v>
      </c>
      <c r="R359" s="16">
        <f t="shared" si="66"/>
        <v>0.25465003551787507</v>
      </c>
      <c r="S359" s="16">
        <f t="shared" si="67"/>
        <v>6.3632405978502116E-2</v>
      </c>
      <c r="T359" s="16">
        <f t="shared" si="68"/>
        <v>1.8226037575598492E-3</v>
      </c>
      <c r="U359" s="66">
        <f t="shared" si="69"/>
        <v>0.5095262719253576</v>
      </c>
      <c r="V359" s="66"/>
      <c r="AI359" s="16"/>
      <c r="AL359" s="16"/>
      <c r="AM359" s="16"/>
    </row>
    <row r="360" spans="1:39" x14ac:dyDescent="0.25">
      <c r="A360">
        <v>359</v>
      </c>
      <c r="B360">
        <v>2.7617300211432402E-4</v>
      </c>
      <c r="C360" s="16">
        <v>3.4195522960665301E-9</v>
      </c>
      <c r="D360">
        <v>1.06326141700056E-3</v>
      </c>
      <c r="E360" s="16">
        <v>7.3064877699527497E-6</v>
      </c>
      <c r="F360" s="16">
        <v>1.7675550755513301E-5</v>
      </c>
      <c r="G360" s="16">
        <v>3.2565113029561098E-6</v>
      </c>
      <c r="H360">
        <v>2.1512506516810801E-4</v>
      </c>
      <c r="J360">
        <v>0.95486191058799597</v>
      </c>
      <c r="K360">
        <f t="shared" si="59"/>
        <v>3.2652002387776554E-9</v>
      </c>
      <c r="L360">
        <f t="shared" si="60"/>
        <v>1.1018656102622466E-3</v>
      </c>
      <c r="M360" s="16">
        <f t="shared" si="61"/>
        <v>-5.4951960603359857E-4</v>
      </c>
      <c r="N360" s="16">
        <f t="shared" si="62"/>
        <v>0.19289510157444104</v>
      </c>
      <c r="O360" s="16">
        <f t="shared" si="63"/>
        <v>0.14656034596916004</v>
      </c>
      <c r="P360" s="16">
        <f t="shared" si="64"/>
        <v>1.0788636708122521E-2</v>
      </c>
      <c r="Q360" s="16">
        <f t="shared" si="65"/>
        <v>0.10222060554332008</v>
      </c>
      <c r="R360" s="16">
        <f t="shared" si="66"/>
        <v>0.63020816015339465</v>
      </c>
      <c r="S360" s="16">
        <f t="shared" si="67"/>
        <v>0.3877455033743632</v>
      </c>
      <c r="T360" s="16">
        <f t="shared" si="68"/>
        <v>0.10221788305010593</v>
      </c>
      <c r="U360" s="66">
        <f t="shared" si="69"/>
        <v>1.5726362363729076</v>
      </c>
      <c r="V360" s="66"/>
      <c r="AI360" s="16"/>
      <c r="AL360" s="16"/>
      <c r="AM360" s="16"/>
    </row>
    <row r="361" spans="1:39" x14ac:dyDescent="0.25">
      <c r="A361">
        <v>360</v>
      </c>
      <c r="B361">
        <v>6.4096665978867495E-4</v>
      </c>
      <c r="C361" s="16">
        <v>6.3853777266042397E-9</v>
      </c>
      <c r="D361">
        <v>8.5042483067541898E-4</v>
      </c>
      <c r="E361" s="16">
        <v>1.09433367582203E-5</v>
      </c>
      <c r="F361" s="16">
        <v>7.5279983650475199E-6</v>
      </c>
      <c r="G361" s="16">
        <v>1.7389785565855599E-6</v>
      </c>
      <c r="H361">
        <v>3.2220100504734702E-4</v>
      </c>
      <c r="J361">
        <v>0.95611725001283898</v>
      </c>
      <c r="K361">
        <f t="shared" si="59"/>
        <v>6.1051697922540792E-9</v>
      </c>
      <c r="L361">
        <f t="shared" si="60"/>
        <v>8.6721342058437303E-4</v>
      </c>
      <c r="M361" s="16">
        <f t="shared" si="61"/>
        <v>4.1471989899297687E-4</v>
      </c>
      <c r="N361" s="16">
        <f t="shared" si="62"/>
        <v>9.0937325880610861E-2</v>
      </c>
      <c r="O361" s="16">
        <f t="shared" si="63"/>
        <v>2.3239906624682182E-2</v>
      </c>
      <c r="P361" s="16">
        <f t="shared" si="64"/>
        <v>1.3711625840259062E-2</v>
      </c>
      <c r="Q361" s="16">
        <f t="shared" si="65"/>
        <v>3.5698969907012665E-4</v>
      </c>
      <c r="R361" s="16">
        <f t="shared" si="66"/>
        <v>5.5695249494313592E-2</v>
      </c>
      <c r="S361" s="16">
        <f t="shared" si="67"/>
        <v>1.7817347819309257E-2</v>
      </c>
      <c r="T361" s="16">
        <f t="shared" si="68"/>
        <v>3.5676736499771312E-4</v>
      </c>
      <c r="U361" s="66">
        <f t="shared" si="69"/>
        <v>0.20211521272324282</v>
      </c>
      <c r="V361" s="66"/>
      <c r="AI361" s="16"/>
      <c r="AL361" s="16"/>
      <c r="AM361" s="16"/>
    </row>
    <row r="362" spans="1:39" x14ac:dyDescent="0.25">
      <c r="A362">
        <v>361</v>
      </c>
      <c r="B362">
        <v>1.6094035914809E-3</v>
      </c>
      <c r="C362" s="16">
        <v>9.1098277219997897E-9</v>
      </c>
      <c r="D362">
        <v>4.7862727838591401E-4</v>
      </c>
      <c r="E362" s="16">
        <v>8.8270295374929607E-6</v>
      </c>
      <c r="F362" s="16">
        <v>2.9426096020213701E-6</v>
      </c>
      <c r="G362" s="16">
        <v>1.21330676526896E-6</v>
      </c>
      <c r="H362">
        <v>2.5988648668413502E-4</v>
      </c>
      <c r="J362">
        <v>0.95815087736492999</v>
      </c>
      <c r="K362">
        <f t="shared" si="59"/>
        <v>8.7285894244774603E-9</v>
      </c>
      <c r="L362">
        <f t="shared" si="60"/>
        <v>4.8571669452750373E-4</v>
      </c>
      <c r="M362" s="16">
        <f t="shared" si="61"/>
        <v>2.7330904884342966E-3</v>
      </c>
      <c r="N362" s="16">
        <f t="shared" si="62"/>
        <v>5.1442014728564782</v>
      </c>
      <c r="O362" s="16">
        <f t="shared" si="63"/>
        <v>0.41494322985415688</v>
      </c>
      <c r="P362" s="16">
        <f t="shared" si="64"/>
        <v>0.25310306909296953</v>
      </c>
      <c r="Q362" s="16">
        <f t="shared" si="65"/>
        <v>3.1736522958605032E-2</v>
      </c>
      <c r="R362" s="16">
        <f t="shared" si="66"/>
        <v>0.49190641174447741</v>
      </c>
      <c r="S362" s="16">
        <f t="shared" si="67"/>
        <v>0.15635655142195495</v>
      </c>
      <c r="T362" s="16">
        <f t="shared" si="68"/>
        <v>3.1743614251747786E-2</v>
      </c>
      <c r="U362" s="66">
        <f t="shared" si="69"/>
        <v>6.5239908721803905</v>
      </c>
      <c r="V362" s="66"/>
      <c r="AI362" s="16"/>
      <c r="AL362" s="16"/>
      <c r="AM362" s="16"/>
    </row>
    <row r="363" spans="1:39" x14ac:dyDescent="0.25">
      <c r="A363">
        <v>362</v>
      </c>
      <c r="B363">
        <v>5.2060314505837299E-4</v>
      </c>
      <c r="C363" s="16">
        <v>8.3147550955080602E-9</v>
      </c>
      <c r="D363">
        <v>1.38016596085807E-3</v>
      </c>
      <c r="E363" s="16">
        <v>2.2991796149035601E-5</v>
      </c>
      <c r="F363" s="16">
        <v>9.4932763006292593E-6</v>
      </c>
      <c r="G363" s="16">
        <v>1.3433650820621901E-6</v>
      </c>
      <c r="H363">
        <v>6.7695693214096504E-4</v>
      </c>
      <c r="J363">
        <v>0.95353045652699397</v>
      </c>
      <c r="K363">
        <f t="shared" si="59"/>
        <v>7.9283722221299495E-9</v>
      </c>
      <c r="L363">
        <f t="shared" si="60"/>
        <v>1.4004875637862952E-3</v>
      </c>
      <c r="M363" s="16">
        <f t="shared" si="61"/>
        <v>-3.5928127366954913E-4</v>
      </c>
      <c r="N363" s="16">
        <f t="shared" si="62"/>
        <v>3.2656533308402739E-3</v>
      </c>
      <c r="O363" s="16">
        <f t="shared" si="63"/>
        <v>0.25066493388655342</v>
      </c>
      <c r="P363" s="16">
        <f t="shared" si="64"/>
        <v>0.18738144646953733</v>
      </c>
      <c r="Q363" s="16">
        <f t="shared" si="65"/>
        <v>1.3011560629604628</v>
      </c>
      <c r="R363" s="16">
        <f t="shared" si="66"/>
        <v>1.3356290322276943E-3</v>
      </c>
      <c r="S363" s="16">
        <f t="shared" si="67"/>
        <v>0.10930462468284763</v>
      </c>
      <c r="T363" s="16">
        <f t="shared" si="68"/>
        <v>1.3012516991912952</v>
      </c>
      <c r="U363" s="66">
        <f t="shared" si="69"/>
        <v>3.1543600495537643</v>
      </c>
      <c r="V363" s="66"/>
      <c r="AI363" s="16"/>
      <c r="AL363" s="16"/>
      <c r="AM363" s="16"/>
    </row>
    <row r="364" spans="1:39" x14ac:dyDescent="0.25">
      <c r="A364">
        <v>363</v>
      </c>
      <c r="B364">
        <v>2.9450295167065703E-4</v>
      </c>
      <c r="C364" s="16">
        <v>3.6434473936277102E-9</v>
      </c>
      <c r="D364">
        <v>1.0622311081149301E-3</v>
      </c>
      <c r="E364" s="16">
        <v>7.7778143697154703E-6</v>
      </c>
      <c r="F364" s="16">
        <v>1.6571236271837501E-5</v>
      </c>
      <c r="G364" s="16">
        <v>3.0562040632370499E-6</v>
      </c>
      <c r="H364">
        <v>2.2900228259620299E-4</v>
      </c>
      <c r="J364">
        <v>0.95488915829701204</v>
      </c>
      <c r="K364">
        <f t="shared" si="59"/>
        <v>3.4790884150006066E-9</v>
      </c>
      <c r="L364">
        <f t="shared" si="60"/>
        <v>1.0984261412744485E-3</v>
      </c>
      <c r="M364" s="16">
        <f t="shared" si="61"/>
        <v>-5.0942023793313447E-4</v>
      </c>
      <c r="N364" s="16">
        <f t="shared" si="62"/>
        <v>0.161585613776419</v>
      </c>
      <c r="O364" s="16">
        <f t="shared" si="63"/>
        <v>0.11725347618127956</v>
      </c>
      <c r="P364" s="16">
        <f t="shared" si="64"/>
        <v>1.0567573761831803E-2</v>
      </c>
      <c r="Q364" s="16">
        <f t="shared" si="65"/>
        <v>7.6085538998023755E-2</v>
      </c>
      <c r="R364" s="16">
        <f t="shared" si="66"/>
        <v>0.46482646269175809</v>
      </c>
      <c r="S364" s="16">
        <f t="shared" si="67"/>
        <v>0.27340425993894285</v>
      </c>
      <c r="T364" s="16">
        <f t="shared" si="68"/>
        <v>7.6083145175188993E-2</v>
      </c>
      <c r="U364" s="66">
        <f t="shared" si="69"/>
        <v>1.1798060705234441</v>
      </c>
      <c r="V364" s="66"/>
      <c r="AI364" s="16"/>
      <c r="AL364" s="16"/>
      <c r="AM364" s="16"/>
    </row>
    <row r="365" spans="1:39" x14ac:dyDescent="0.25">
      <c r="A365">
        <v>364</v>
      </c>
      <c r="B365">
        <v>4.2392287128434E-4</v>
      </c>
      <c r="C365" s="16">
        <v>4.7034601996912204E-9</v>
      </c>
      <c r="D365">
        <v>9.4970999673087196E-4</v>
      </c>
      <c r="E365" s="16">
        <v>8.9902808167635994E-6</v>
      </c>
      <c r="F365" s="16">
        <v>1.14428978463878E-5</v>
      </c>
      <c r="G365" s="16">
        <v>2.36391456816051E-6</v>
      </c>
      <c r="H365">
        <v>2.6469927599966298E-4</v>
      </c>
      <c r="J365">
        <v>0.95554164164759903</v>
      </c>
      <c r="K365">
        <f t="shared" si="59"/>
        <v>4.4943520806370925E-9</v>
      </c>
      <c r="L365">
        <f t="shared" si="60"/>
        <v>9.7495500353160839E-4</v>
      </c>
      <c r="M365" s="16">
        <f t="shared" si="61"/>
        <v>-1.2710926096292841E-4</v>
      </c>
      <c r="N365" s="16">
        <f t="shared" si="62"/>
        <v>1.9369615990376312E-2</v>
      </c>
      <c r="O365" s="16">
        <f t="shared" si="63"/>
        <v>2.2834113615932013E-2</v>
      </c>
      <c r="P365" s="16">
        <f t="shared" si="64"/>
        <v>1.9655177881659501E-4</v>
      </c>
      <c r="Q365" s="16">
        <f t="shared" si="65"/>
        <v>2.6551967318612035E-2</v>
      </c>
      <c r="R365" s="16">
        <f t="shared" si="66"/>
        <v>2.6023160441476147E-2</v>
      </c>
      <c r="S365" s="16">
        <f t="shared" si="67"/>
        <v>3.1655067411834506E-2</v>
      </c>
      <c r="T365" s="16">
        <f t="shared" si="68"/>
        <v>2.6552054678236486E-2</v>
      </c>
      <c r="U365" s="66">
        <f t="shared" si="69"/>
        <v>0.15318253123528411</v>
      </c>
      <c r="V365" s="66"/>
      <c r="AI365" s="16"/>
      <c r="AL365" s="16"/>
      <c r="AM365" s="16"/>
    </row>
    <row r="366" spans="1:39" x14ac:dyDescent="0.25">
      <c r="A366">
        <v>365</v>
      </c>
      <c r="B366">
        <v>5.9117022424424103E-4</v>
      </c>
      <c r="C366" s="16">
        <v>8.3304614381182303E-9</v>
      </c>
      <c r="D366">
        <v>1.2130856817455899E-3</v>
      </c>
      <c r="E366" s="16">
        <v>2.0283476065440601E-5</v>
      </c>
      <c r="F366" s="16">
        <v>8.2978680923383393E-6</v>
      </c>
      <c r="G366" s="16">
        <v>1.3383692569661301E-6</v>
      </c>
      <c r="H366">
        <v>5.9720990247912704E-4</v>
      </c>
      <c r="J366">
        <v>0.95433419564589494</v>
      </c>
      <c r="K366">
        <f t="shared" si="59"/>
        <v>7.9500442159057064E-9</v>
      </c>
      <c r="L366">
        <f t="shared" si="60"/>
        <v>1.2310114567257947E-3</v>
      </c>
      <c r="M366" s="16">
        <f t="shared" si="61"/>
        <v>-4.8671008237312588E-5</v>
      </c>
      <c r="N366" s="16">
        <f t="shared" si="62"/>
        <v>4.0176452663335235E-2</v>
      </c>
      <c r="O366" s="16">
        <f t="shared" si="63"/>
        <v>0.25351145053728535</v>
      </c>
      <c r="P366" s="16">
        <f t="shared" si="64"/>
        <v>6.7295911649201262E-2</v>
      </c>
      <c r="Q366" s="16">
        <f t="shared" si="65"/>
        <v>0.7894686342782945</v>
      </c>
      <c r="R366" s="16">
        <f t="shared" si="66"/>
        <v>2.4921630274359497E-2</v>
      </c>
      <c r="S366" s="16">
        <f t="shared" si="67"/>
        <v>0.11095686034953818</v>
      </c>
      <c r="T366" s="16">
        <f t="shared" si="68"/>
        <v>0.78950712686366997</v>
      </c>
      <c r="U366" s="66">
        <f t="shared" si="69"/>
        <v>2.0758380666156842</v>
      </c>
      <c r="V366" s="66"/>
      <c r="AI366" s="16"/>
      <c r="AL366" s="16"/>
      <c r="AM366" s="16"/>
    </row>
    <row r="367" spans="1:39" x14ac:dyDescent="0.25">
      <c r="A367">
        <v>366</v>
      </c>
      <c r="B367" s="16">
        <v>5.9846957164535195E-4</v>
      </c>
      <c r="C367" s="16">
        <v>5.1508018163285302E-9</v>
      </c>
      <c r="D367" s="16">
        <v>7.32695663236505E-4</v>
      </c>
      <c r="E367" s="16">
        <v>7.6154795389640898E-6</v>
      </c>
      <c r="F367" s="16">
        <v>8.0191516592000898E-6</v>
      </c>
      <c r="G367" s="16">
        <v>2.1529227667650998E-6</v>
      </c>
      <c r="H367">
        <v>2.24218796825888E-4</v>
      </c>
      <c r="J367">
        <v>0.95670314463398198</v>
      </c>
      <c r="K367">
        <f t="shared" si="59"/>
        <v>4.9277882950679305E-9</v>
      </c>
      <c r="L367">
        <f t="shared" si="60"/>
        <v>7.508817385198539E-4</v>
      </c>
      <c r="M367" s="16">
        <f t="shared" si="61"/>
        <v>4.4605740477084995E-4</v>
      </c>
      <c r="N367" s="16">
        <f t="shared" si="62"/>
        <v>4.6338085696667891E-2</v>
      </c>
      <c r="O367" s="16">
        <f t="shared" si="63"/>
        <v>4.9522819807070149E-3</v>
      </c>
      <c r="P367" s="16">
        <f t="shared" si="64"/>
        <v>5.7275022495308379E-2</v>
      </c>
      <c r="Q367" s="16">
        <f t="shared" si="65"/>
        <v>8.4652179883802359E-2</v>
      </c>
      <c r="R367" s="16">
        <f t="shared" si="66"/>
        <v>3.465265586939259E-2</v>
      </c>
      <c r="S367" s="16">
        <f t="shared" si="67"/>
        <v>5.2974048839386197E-3</v>
      </c>
      <c r="T367" s="16">
        <f t="shared" si="68"/>
        <v>8.4656809408817368E-2</v>
      </c>
      <c r="U367" s="66">
        <f t="shared" si="69"/>
        <v>0.31782444021863421</v>
      </c>
      <c r="V367" s="66"/>
      <c r="AI367" s="16"/>
      <c r="AL367" s="16"/>
      <c r="AM367" s="16"/>
    </row>
    <row r="368" spans="1:39" x14ac:dyDescent="0.25">
      <c r="A368">
        <v>367</v>
      </c>
      <c r="B368">
        <v>5.3018171686943698E-4</v>
      </c>
      <c r="C368" s="16">
        <v>6.6539478680766603E-9</v>
      </c>
      <c r="D368">
        <v>1.0771921827470699E-3</v>
      </c>
      <c r="E368" s="16">
        <v>1.44070143289399E-5</v>
      </c>
      <c r="F368" s="16">
        <v>9.1983620241200095E-6</v>
      </c>
      <c r="G368" s="16">
        <v>1.67316701385941E-6</v>
      </c>
      <c r="H368">
        <v>4.2418557857390698E-4</v>
      </c>
      <c r="J368">
        <v>0.95496606436598297</v>
      </c>
      <c r="K368">
        <f t="shared" si="59"/>
        <v>6.354294408073591E-9</v>
      </c>
      <c r="L368">
        <f t="shared" si="60"/>
        <v>1.097255419861301E-3</v>
      </c>
      <c r="M368" s="16">
        <f t="shared" si="61"/>
        <v>-3.6891986122427195E-5</v>
      </c>
      <c r="N368" s="16">
        <f t="shared" si="62"/>
        <v>5.8669949175393201E-3</v>
      </c>
      <c r="O368" s="16">
        <f t="shared" si="63"/>
        <v>4.0368247620424187E-2</v>
      </c>
      <c r="P368" s="16">
        <f t="shared" si="64"/>
        <v>1.4002262737837678E-2</v>
      </c>
      <c r="Q368" s="16">
        <f t="shared" si="65"/>
        <v>0.11654341527368679</v>
      </c>
      <c r="R368" s="16">
        <f t="shared" si="66"/>
        <v>4.4191280433454319E-3</v>
      </c>
      <c r="S368" s="16">
        <f t="shared" si="67"/>
        <v>2.7647367543628475E-2</v>
      </c>
      <c r="T368" s="16">
        <f t="shared" si="68"/>
        <v>0.11654821524270217</v>
      </c>
      <c r="U368" s="66">
        <f t="shared" si="69"/>
        <v>0.32539563137916405</v>
      </c>
      <c r="V368" s="66"/>
      <c r="AI368" s="16"/>
      <c r="AK368" s="16"/>
      <c r="AL368" s="16"/>
      <c r="AM368" s="16"/>
    </row>
    <row r="369" spans="1:40" x14ac:dyDescent="0.25">
      <c r="A369">
        <v>368</v>
      </c>
      <c r="B369" s="16">
        <v>4.5999608260279597E-4</v>
      </c>
      <c r="C369" s="16">
        <v>5.93899138880764E-9</v>
      </c>
      <c r="D369" s="16">
        <v>1.10910048331944E-3</v>
      </c>
      <c r="E369" s="16">
        <v>1.3234462965536E-5</v>
      </c>
      <c r="F369" s="16">
        <v>1.0619758018665001E-5</v>
      </c>
      <c r="G369" s="16">
        <v>1.8753684356663401E-6</v>
      </c>
      <c r="H369" s="16">
        <v>3.89662855718865E-4</v>
      </c>
      <c r="J369">
        <v>0.95478372426110503</v>
      </c>
      <c r="K369">
        <f t="shared" si="59"/>
        <v>5.6704523165603907E-9</v>
      </c>
      <c r="L369">
        <f t="shared" si="60"/>
        <v>1.1322094288010477E-3</v>
      </c>
      <c r="M369" s="16">
        <f t="shared" si="61"/>
        <v>-2.1221726359545558E-4</v>
      </c>
      <c r="N369" s="16">
        <f t="shared" si="62"/>
        <v>4.3459567624033052E-3</v>
      </c>
      <c r="O369" s="16">
        <f t="shared" si="63"/>
        <v>5.1669730998423332E-3</v>
      </c>
      <c r="P369" s="16">
        <f t="shared" si="64"/>
        <v>2.2939545582526106E-2</v>
      </c>
      <c r="Q369" s="16">
        <f t="shared" si="65"/>
        <v>5.392268026033567E-2</v>
      </c>
      <c r="R369" s="16">
        <f t="shared" si="66"/>
        <v>6.0494377498423787E-3</v>
      </c>
      <c r="S369" s="16">
        <f t="shared" si="67"/>
        <v>4.2928325339829749E-3</v>
      </c>
      <c r="T369" s="16">
        <f t="shared" si="68"/>
        <v>5.3926700541616676E-2</v>
      </c>
      <c r="U369" s="66">
        <f t="shared" si="69"/>
        <v>0.15064412653054943</v>
      </c>
      <c r="V369" s="66"/>
      <c r="AI369" s="16"/>
      <c r="AL369" s="16"/>
      <c r="AM369" s="16"/>
    </row>
    <row r="370" spans="1:40" x14ac:dyDescent="0.25">
      <c r="A370">
        <v>369</v>
      </c>
      <c r="B370">
        <v>2.1507294056696401E-4</v>
      </c>
      <c r="C370" s="16">
        <v>3.8521741213775999E-9</v>
      </c>
      <c r="D370">
        <v>1.55553698211617E-3</v>
      </c>
      <c r="E370" s="16">
        <v>1.19768405978143E-5</v>
      </c>
      <c r="F370" s="16">
        <v>2.32057281582498E-5</v>
      </c>
      <c r="G370" s="16">
        <v>2.90660156318401E-6</v>
      </c>
      <c r="H370">
        <v>3.5264291325779698E-4</v>
      </c>
      <c r="J370">
        <v>0.95247881351818897</v>
      </c>
      <c r="K370">
        <f t="shared" si="59"/>
        <v>3.6691142365952086E-9</v>
      </c>
      <c r="L370">
        <f t="shared" si="60"/>
        <v>1.6048511878217324E-3</v>
      </c>
      <c r="M370" s="16">
        <f t="shared" si="61"/>
        <v>-1.1747053066878043E-3</v>
      </c>
      <c r="N370" s="16">
        <f t="shared" si="62"/>
        <v>0.31727208725731809</v>
      </c>
      <c r="O370" s="16">
        <f t="shared" si="63"/>
        <v>9.2873483039549412E-2</v>
      </c>
      <c r="P370" s="16">
        <f t="shared" si="64"/>
        <v>0.37815660350522745</v>
      </c>
      <c r="Q370" s="16">
        <f t="shared" si="65"/>
        <v>1.3252601496446553E-2</v>
      </c>
      <c r="R370" s="16">
        <f t="shared" si="66"/>
        <v>1.8363047446738039</v>
      </c>
      <c r="S370" s="16">
        <f t="shared" si="67"/>
        <v>0.20100433218362221</v>
      </c>
      <c r="T370" s="16">
        <f t="shared" si="68"/>
        <v>1.3260439452400071E-2</v>
      </c>
      <c r="U370" s="66">
        <f t="shared" si="69"/>
        <v>2.8521242916083676</v>
      </c>
      <c r="V370" s="66"/>
      <c r="AI370" s="16"/>
      <c r="AL370" s="16"/>
      <c r="AM370" s="16"/>
    </row>
    <row r="371" spans="1:40" x14ac:dyDescent="0.25">
      <c r="A371">
        <v>370</v>
      </c>
      <c r="B371">
        <v>4.8266490849557998E-4</v>
      </c>
      <c r="C371" s="16">
        <v>6.6806211973928098E-9</v>
      </c>
      <c r="D371">
        <v>1.1911544247038301E-3</v>
      </c>
      <c r="E371" s="16">
        <v>1.5974699849208099E-5</v>
      </c>
      <c r="F371" s="16">
        <v>1.0156932266274501E-5</v>
      </c>
      <c r="G371" s="16">
        <v>1.66863556220598E-6</v>
      </c>
      <c r="H371">
        <v>4.70345542821184E-4</v>
      </c>
      <c r="J371">
        <v>0.954401393835968</v>
      </c>
      <c r="K371">
        <f t="shared" si="59"/>
        <v>6.3759941824818111E-9</v>
      </c>
      <c r="L371">
        <f t="shared" si="60"/>
        <v>1.2131302441773877E-3</v>
      </c>
      <c r="M371" s="16">
        <f t="shared" si="61"/>
        <v>-2.478004271862277E-4</v>
      </c>
      <c r="N371" s="16">
        <f t="shared" si="62"/>
        <v>3.9569781994605688E-4</v>
      </c>
      <c r="O371" s="16">
        <f t="shared" si="63"/>
        <v>4.2325889737770357E-2</v>
      </c>
      <c r="P371" s="16">
        <f t="shared" si="64"/>
        <v>5.6001198392839298E-2</v>
      </c>
      <c r="Q371" s="16">
        <f t="shared" si="65"/>
        <v>0.2375061599117701</v>
      </c>
      <c r="R371" s="16">
        <f t="shared" si="66"/>
        <v>9.4906298975796209E-4</v>
      </c>
      <c r="S371" s="16">
        <f t="shared" si="67"/>
        <v>2.84033585639062E-2</v>
      </c>
      <c r="T371" s="16">
        <f t="shared" si="68"/>
        <v>0.23752181855810689</v>
      </c>
      <c r="U371" s="66">
        <f t="shared" si="69"/>
        <v>0.60310318597409684</v>
      </c>
      <c r="V371" s="66"/>
      <c r="AH371" s="16"/>
      <c r="AI371" s="16"/>
      <c r="AJ371" s="16"/>
      <c r="AK371" s="16"/>
      <c r="AL371" s="16"/>
      <c r="AM371" s="16"/>
      <c r="AN371" s="16"/>
    </row>
    <row r="372" spans="1:40" x14ac:dyDescent="0.25">
      <c r="A372">
        <v>371</v>
      </c>
      <c r="B372" s="16">
        <v>1.1709822948180401E-3</v>
      </c>
      <c r="C372" s="16">
        <v>1.02137936360252E-8</v>
      </c>
      <c r="D372" s="16">
        <v>7.4242780031434196E-4</v>
      </c>
      <c r="E372" s="16">
        <v>1.5302952775269E-5</v>
      </c>
      <c r="F372" s="16">
        <v>4.0970952592431603E-6</v>
      </c>
      <c r="G372" s="16">
        <v>1.0856271812816999E-6</v>
      </c>
      <c r="H372" s="16">
        <v>4.5055711909773702E-4</v>
      </c>
      <c r="J372">
        <v>0.956739197459612</v>
      </c>
      <c r="K372">
        <f t="shared" si="59"/>
        <v>9.7719367263488419E-9</v>
      </c>
      <c r="L372">
        <f t="shared" si="60"/>
        <v>7.5169740422047389E-4</v>
      </c>
      <c r="M372" s="16">
        <f t="shared" si="61"/>
        <v>1.5902671854156059E-3</v>
      </c>
      <c r="N372" s="16">
        <f t="shared" si="62"/>
        <v>1.8983803083348019</v>
      </c>
      <c r="O372" s="16">
        <f t="shared" si="63"/>
        <v>0.71133530583253424</v>
      </c>
      <c r="P372" s="16">
        <f t="shared" si="64"/>
        <v>5.2540978352644374E-2</v>
      </c>
      <c r="Q372" s="16">
        <f t="shared" si="65"/>
        <v>0.18045683877671456</v>
      </c>
      <c r="R372" s="16">
        <f t="shared" si="66"/>
        <v>0.34128256685357278</v>
      </c>
      <c r="S372" s="16">
        <f t="shared" si="67"/>
        <v>0.21071875301919835</v>
      </c>
      <c r="T372" s="16">
        <f t="shared" si="68"/>
        <v>0.18044285534918511</v>
      </c>
      <c r="U372" s="66">
        <f t="shared" si="69"/>
        <v>3.5751576065186512</v>
      </c>
      <c r="V372" s="66"/>
      <c r="AI372" s="16"/>
      <c r="AL372" s="16"/>
      <c r="AM372" s="16"/>
    </row>
    <row r="373" spans="1:40" x14ac:dyDescent="0.25">
      <c r="A373">
        <v>372</v>
      </c>
      <c r="B373">
        <v>1.1244487358733201E-3</v>
      </c>
      <c r="C373" s="16">
        <v>8.1020985119446505E-9</v>
      </c>
      <c r="D373">
        <v>6.1136444120780205E-4</v>
      </c>
      <c r="E373" s="16">
        <v>1.0011297723398199E-5</v>
      </c>
      <c r="F373" s="16">
        <v>4.2401930404737597E-6</v>
      </c>
      <c r="G373" s="16">
        <v>1.3664846341506699E-6</v>
      </c>
      <c r="H373">
        <v>2.9475577707775301E-4</v>
      </c>
      <c r="J373">
        <v>0.95741577158208901</v>
      </c>
      <c r="K373">
        <f t="shared" si="59"/>
        <v>7.7570768982475824E-9</v>
      </c>
      <c r="L373">
        <f t="shared" si="60"/>
        <v>6.212032098243883E-4</v>
      </c>
      <c r="M373" s="16">
        <f t="shared" si="61"/>
        <v>1.6276942619222517E-3</v>
      </c>
      <c r="N373" s="16">
        <f t="shared" si="62"/>
        <v>1.6469239885489462</v>
      </c>
      <c r="O373" s="16">
        <f t="shared" si="63"/>
        <v>0.21370629763819873</v>
      </c>
      <c r="P373" s="16">
        <f t="shared" si="64"/>
        <v>0.13343457809206533</v>
      </c>
      <c r="Q373" s="16">
        <f t="shared" si="65"/>
        <v>4.6083167443330443E-3</v>
      </c>
      <c r="R373" s="16">
        <f t="shared" si="66"/>
        <v>0.32452531814623731</v>
      </c>
      <c r="S373" s="16">
        <f t="shared" si="67"/>
        <v>0.10181984568905947</v>
      </c>
      <c r="T373" s="16">
        <f t="shared" si="68"/>
        <v>4.6105567493403892E-3</v>
      </c>
      <c r="U373" s="66">
        <f t="shared" si="69"/>
        <v>2.4296289016081807</v>
      </c>
      <c r="V373" s="66"/>
      <c r="AI373" s="16"/>
      <c r="AL373" s="16"/>
      <c r="AM373" s="16"/>
    </row>
    <row r="374" spans="1:40" x14ac:dyDescent="0.25">
      <c r="A374">
        <v>373</v>
      </c>
      <c r="B374">
        <v>9.5484141647196304E-4</v>
      </c>
      <c r="C374" s="16">
        <v>9.4623042213261704E-9</v>
      </c>
      <c r="D374">
        <v>8.4565616734915599E-4</v>
      </c>
      <c r="E374" s="16">
        <v>1.6128460698336199E-5</v>
      </c>
      <c r="F374" s="16">
        <v>5.0498235444238301E-6</v>
      </c>
      <c r="G374" s="16">
        <v>1.17329756719467E-6</v>
      </c>
      <c r="H374">
        <v>4.74864533702586E-4</v>
      </c>
      <c r="J374">
        <v>0.95619402995323999</v>
      </c>
      <c r="K374">
        <f t="shared" si="59"/>
        <v>9.0477988060334254E-9</v>
      </c>
      <c r="L374">
        <f t="shared" si="60"/>
        <v>8.5691964970097698E-4</v>
      </c>
      <c r="M374" s="16">
        <f t="shared" si="61"/>
        <v>1.052763183242949E-3</v>
      </c>
      <c r="N374" s="16">
        <f t="shared" si="62"/>
        <v>0.88156656027134328</v>
      </c>
      <c r="O374" s="16">
        <f t="shared" si="63"/>
        <v>0.50094767699630016</v>
      </c>
      <c r="P374" s="16">
        <f t="shared" si="64"/>
        <v>1.4895576324447166E-2</v>
      </c>
      <c r="Q374" s="16">
        <f t="shared" si="65"/>
        <v>0.25166491171265221</v>
      </c>
      <c r="R374" s="16">
        <f t="shared" si="66"/>
        <v>0.23765961026899782</v>
      </c>
      <c r="S374" s="16">
        <f t="shared" si="67"/>
        <v>0.17252036490976194</v>
      </c>
      <c r="T374" s="16">
        <f t="shared" si="68"/>
        <v>0.25165512584239563</v>
      </c>
      <c r="U374" s="66">
        <f t="shared" si="69"/>
        <v>2.310909826325898</v>
      </c>
      <c r="V374" s="66"/>
      <c r="AI374" s="16"/>
      <c r="AL374" s="16"/>
      <c r="AM374" s="16"/>
    </row>
    <row r="375" spans="1:40" x14ac:dyDescent="0.25">
      <c r="A375">
        <v>374</v>
      </c>
      <c r="B375">
        <v>1.9431257526515E-4</v>
      </c>
      <c r="C375" s="16">
        <v>3.3930476354383001E-9</v>
      </c>
      <c r="D375">
        <v>1.51556206824431E-3</v>
      </c>
      <c r="E375" s="16">
        <v>1.0281372532040699E-5</v>
      </c>
      <c r="F375" s="16">
        <v>2.5653104116952002E-5</v>
      </c>
      <c r="G375" s="16">
        <v>3.2988954482818099E-6</v>
      </c>
      <c r="H375">
        <v>3.02721576156623E-4</v>
      </c>
      <c r="J375">
        <v>0.95261200262733503</v>
      </c>
      <c r="K375">
        <f t="shared" si="59"/>
        <v>3.2322579030048228E-9</v>
      </c>
      <c r="L375">
        <f t="shared" si="60"/>
        <v>1.5701637788788604E-3</v>
      </c>
      <c r="M375" s="16">
        <f t="shared" si="61"/>
        <v>-1.1815386283485602E-3</v>
      </c>
      <c r="N375" s="16">
        <f t="shared" si="62"/>
        <v>0.36653999963904438</v>
      </c>
      <c r="O375" s="16">
        <f t="shared" si="63"/>
        <v>0.15024587229029118</v>
      </c>
      <c r="P375" s="16">
        <f t="shared" si="64"/>
        <v>0.3288366419535188</v>
      </c>
      <c r="Q375" s="16">
        <f t="shared" si="65"/>
        <v>1.8266138834361675E-3</v>
      </c>
      <c r="R375" s="16">
        <f t="shared" si="66"/>
        <v>2.5711562691932706</v>
      </c>
      <c r="S375" s="16">
        <f t="shared" si="67"/>
        <v>0.41449363923171245</v>
      </c>
      <c r="T375" s="16">
        <f t="shared" si="68"/>
        <v>1.8242321507977205E-3</v>
      </c>
      <c r="U375" s="66">
        <f t="shared" si="69"/>
        <v>3.8349232683420715</v>
      </c>
      <c r="V375" s="66"/>
      <c r="AH375" s="16"/>
      <c r="AI375" s="16"/>
      <c r="AJ375" s="16"/>
      <c r="AK375" s="16"/>
      <c r="AL375" s="16"/>
      <c r="AM375" s="16"/>
      <c r="AN375" s="16"/>
    </row>
    <row r="376" spans="1:40" x14ac:dyDescent="0.25">
      <c r="A376">
        <v>375</v>
      </c>
      <c r="B376" s="16">
        <v>3.83190702248494E-4</v>
      </c>
      <c r="C376" s="16">
        <v>4.9838039492746202E-9</v>
      </c>
      <c r="D376" s="16">
        <v>1.11771477274767E-3</v>
      </c>
      <c r="E376" s="16">
        <v>1.1190053100068501E-5</v>
      </c>
      <c r="F376" s="16">
        <v>1.27582944204725E-5</v>
      </c>
      <c r="G376" s="16">
        <v>2.2352277162204098E-6</v>
      </c>
      <c r="H376" s="16">
        <v>3.2946948173676001E-4</v>
      </c>
      <c r="J376">
        <v>0.954699535192296</v>
      </c>
      <c r="K376">
        <f t="shared" si="59"/>
        <v>4.7580353138620093E-9</v>
      </c>
      <c r="L376">
        <f t="shared" si="60"/>
        <v>1.1454616055008862E-3</v>
      </c>
      <c r="M376" s="16">
        <f t="shared" si="61"/>
        <v>-3.7908020100389811E-4</v>
      </c>
      <c r="N376" s="16">
        <f t="shared" si="62"/>
        <v>4.9233497306889251E-2</v>
      </c>
      <c r="O376" s="16">
        <f t="shared" si="63"/>
        <v>1.0102778384006901E-2</v>
      </c>
      <c r="P376" s="16">
        <f t="shared" si="64"/>
        <v>2.5728590708947976E-2</v>
      </c>
      <c r="Q376" s="16">
        <f t="shared" si="65"/>
        <v>1.752680716394319E-3</v>
      </c>
      <c r="R376" s="16">
        <f t="shared" si="66"/>
        <v>8.6915259244251586E-2</v>
      </c>
      <c r="S376" s="16">
        <f t="shared" si="67"/>
        <v>1.294933301430802E-2</v>
      </c>
      <c r="T376" s="16">
        <f t="shared" si="68"/>
        <v>1.7533657911486568E-3</v>
      </c>
      <c r="U376" s="66">
        <f t="shared" si="69"/>
        <v>0.1884355051659467</v>
      </c>
      <c r="V376" s="66"/>
      <c r="AH376" s="16"/>
      <c r="AI376" s="16"/>
      <c r="AJ376" s="16"/>
      <c r="AK376" s="16"/>
      <c r="AL376" s="16"/>
      <c r="AM376" s="16"/>
    </row>
    <row r="377" spans="1:40" x14ac:dyDescent="0.25">
      <c r="A377">
        <v>376</v>
      </c>
      <c r="B377" s="16">
        <v>6.4741407570432803E-4</v>
      </c>
      <c r="C377" s="16">
        <v>6.2048885078578304E-9</v>
      </c>
      <c r="D377" s="16">
        <v>8.1751374787497903E-4</v>
      </c>
      <c r="E377" s="16">
        <v>1.02263290713126E-5</v>
      </c>
      <c r="F377" s="16">
        <v>7.4415289089557997E-6</v>
      </c>
      <c r="G377" s="16">
        <v>1.7888817842473399E-6</v>
      </c>
      <c r="H377">
        <v>3.0108991551713301E-4</v>
      </c>
      <c r="J377">
        <v>0.95628472803805797</v>
      </c>
      <c r="K377">
        <f t="shared" si="59"/>
        <v>5.9336401192432963E-9</v>
      </c>
      <c r="L377">
        <f t="shared" si="60"/>
        <v>8.3417948258863019E-4</v>
      </c>
      <c r="M377" s="16">
        <f t="shared" si="61"/>
        <v>4.6064866882002603E-4</v>
      </c>
      <c r="N377" s="16">
        <f t="shared" si="62"/>
        <v>9.9004873847297906E-2</v>
      </c>
      <c r="O377" s="16">
        <f t="shared" si="63"/>
        <v>1.4369136194758242E-2</v>
      </c>
      <c r="P377" s="16">
        <f t="shared" si="64"/>
        <v>2.2880991150443918E-2</v>
      </c>
      <c r="Q377" s="16">
        <f t="shared" si="65"/>
        <v>2.2909433019265178E-3</v>
      </c>
      <c r="R377" s="16">
        <f t="shared" si="66"/>
        <v>5.9914322412300484E-2</v>
      </c>
      <c r="S377" s="16">
        <f t="shared" si="67"/>
        <v>1.1797279194718239E-2</v>
      </c>
      <c r="T377" s="16">
        <f t="shared" si="68"/>
        <v>2.2916126268841511E-3</v>
      </c>
      <c r="U377" s="66">
        <f t="shared" si="69"/>
        <v>0.21254915872832947</v>
      </c>
      <c r="V377" s="66"/>
      <c r="AI377" s="16"/>
      <c r="AL377" s="16"/>
      <c r="AM377" s="16"/>
    </row>
    <row r="378" spans="1:40" x14ac:dyDescent="0.25">
      <c r="A378">
        <v>377</v>
      </c>
      <c r="B378">
        <v>4.6235894308043602E-4</v>
      </c>
      <c r="C378" s="16">
        <v>6.3498126396659801E-9</v>
      </c>
      <c r="D378">
        <v>1.18169220805471E-3</v>
      </c>
      <c r="E378" s="16">
        <v>1.5064285307898301E-5</v>
      </c>
      <c r="F378" s="16">
        <v>1.0599451685819499E-5</v>
      </c>
      <c r="G378" s="16">
        <v>1.7554221881060301E-6</v>
      </c>
      <c r="H378">
        <v>4.4353990833043898E-4</v>
      </c>
      <c r="J378">
        <v>0.95443753555045197</v>
      </c>
      <c r="K378">
        <f t="shared" si="59"/>
        <v>6.0604995270099084E-9</v>
      </c>
      <c r="L378">
        <f t="shared" si="60"/>
        <v>1.2046401838018154E-3</v>
      </c>
      <c r="M378" s="16">
        <f t="shared" si="61"/>
        <v>-2.799222976409433E-4</v>
      </c>
      <c r="N378" s="16">
        <f t="shared" si="62"/>
        <v>3.7363640309019492E-3</v>
      </c>
      <c r="O378" s="16">
        <f t="shared" si="63"/>
        <v>2.1324043616140782E-2</v>
      </c>
      <c r="P378" s="16">
        <f t="shared" si="64"/>
        <v>5.1448281310409107E-2</v>
      </c>
      <c r="Q378" s="16">
        <f t="shared" si="65"/>
        <v>0.16207118766381692</v>
      </c>
      <c r="R378" s="16">
        <f t="shared" si="66"/>
        <v>5.7331068252212862E-3</v>
      </c>
      <c r="S378" s="16">
        <f t="shared" si="67"/>
        <v>1.569706176614134E-2</v>
      </c>
      <c r="T378" s="16">
        <f t="shared" si="68"/>
        <v>0.1620829801705036</v>
      </c>
      <c r="U378" s="66">
        <f t="shared" si="69"/>
        <v>0.42209302538313498</v>
      </c>
      <c r="V378" s="66"/>
      <c r="AH378" s="16"/>
      <c r="AI378" s="16"/>
      <c r="AJ378" s="16"/>
      <c r="AK378" s="16"/>
      <c r="AL378" s="16"/>
      <c r="AM378" s="16"/>
      <c r="AN378" s="16"/>
    </row>
    <row r="379" spans="1:40" x14ac:dyDescent="0.25">
      <c r="A379">
        <v>378</v>
      </c>
      <c r="B379" s="16">
        <v>7.0319820571004301E-4</v>
      </c>
      <c r="C379" s="16">
        <v>4.6534525396589096E-9</v>
      </c>
      <c r="D379" s="16">
        <v>5.6094354773452803E-4</v>
      </c>
      <c r="E379" s="16">
        <v>5.2782352116088097E-6</v>
      </c>
      <c r="F379" s="16">
        <v>6.7673876451502897E-6</v>
      </c>
      <c r="G379" s="16">
        <v>2.3780628284547902E-6</v>
      </c>
      <c r="H379" s="16">
        <v>1.55403173318092E-4</v>
      </c>
      <c r="J379">
        <v>0.957623103180545</v>
      </c>
      <c r="K379">
        <f t="shared" si="59"/>
        <v>4.456253661531553E-9</v>
      </c>
      <c r="L379">
        <f t="shared" si="60"/>
        <v>5.7685173240074375E-4</v>
      </c>
      <c r="M379" s="16">
        <f t="shared" si="61"/>
        <v>8.2954467901934237E-4</v>
      </c>
      <c r="N379" s="16">
        <f t="shared" si="62"/>
        <v>0.18312120418524283</v>
      </c>
      <c r="O379" s="16">
        <f t="shared" si="63"/>
        <v>2.5643248856653474E-2</v>
      </c>
      <c r="P379" s="16">
        <f t="shared" si="64"/>
        <v>0.17441773605333472</v>
      </c>
      <c r="Q379" s="16">
        <f t="shared" si="65"/>
        <v>0.25863609223474887</v>
      </c>
      <c r="R379" s="16">
        <f t="shared" si="66"/>
        <v>9.8088777852617562E-2</v>
      </c>
      <c r="S379" s="16">
        <f t="shared" si="67"/>
        <v>3.4213408515084774E-2</v>
      </c>
      <c r="T379" s="16">
        <f t="shared" si="68"/>
        <v>0.25864586601815903</v>
      </c>
      <c r="U379" s="66">
        <f t="shared" si="69"/>
        <v>1.0327663337158415</v>
      </c>
      <c r="V379" s="66"/>
      <c r="AI379" s="16"/>
      <c r="AL379" s="16"/>
      <c r="AM379" s="16"/>
    </row>
    <row r="380" spans="1:40" x14ac:dyDescent="0.25">
      <c r="A380">
        <v>379</v>
      </c>
      <c r="B380">
        <v>6.24972160301274E-4</v>
      </c>
      <c r="C380" s="16">
        <v>6.0749116706714203E-9</v>
      </c>
      <c r="D380">
        <v>8.2938544956398497E-4</v>
      </c>
      <c r="E380" s="16">
        <v>1.0156007373683801E-5</v>
      </c>
      <c r="F380" s="16">
        <v>7.7134123167791508E-6</v>
      </c>
      <c r="G380" s="16">
        <v>1.8274286007756099E-6</v>
      </c>
      <c r="H380">
        <v>2.9901964399144202E-4</v>
      </c>
      <c r="J380">
        <v>0.95621906142520996</v>
      </c>
      <c r="K380">
        <f t="shared" si="59"/>
        <v>5.8089463359704795E-9</v>
      </c>
      <c r="L380">
        <f t="shared" si="60"/>
        <v>8.4663362788664812E-4</v>
      </c>
      <c r="M380" s="16">
        <f t="shared" si="61"/>
        <v>4.0331069271589982E-4</v>
      </c>
      <c r="N380" s="16">
        <f t="shared" si="62"/>
        <v>7.2403751278067502E-2</v>
      </c>
      <c r="O380" s="16">
        <f t="shared" si="63"/>
        <v>9.2954354869677312E-3</v>
      </c>
      <c r="P380" s="16">
        <f t="shared" si="64"/>
        <v>1.930419755578253E-2</v>
      </c>
      <c r="Q380" s="16">
        <f t="shared" si="65"/>
        <v>2.9605782794643472E-3</v>
      </c>
      <c r="R380" s="16">
        <f t="shared" si="66"/>
        <v>4.7167637382095708E-2</v>
      </c>
      <c r="S380" s="16">
        <f t="shared" si="67"/>
        <v>7.9937416118745826E-3</v>
      </c>
      <c r="T380" s="16">
        <f t="shared" si="68"/>
        <v>2.9612707829657788E-3</v>
      </c>
      <c r="U380" s="66">
        <f t="shared" si="69"/>
        <v>0.16208661237721819</v>
      </c>
      <c r="V380" s="66"/>
      <c r="AI380" s="16"/>
      <c r="AL380" s="16"/>
      <c r="AM380" s="16"/>
    </row>
    <row r="381" spans="1:40" x14ac:dyDescent="0.25">
      <c r="A381">
        <v>380</v>
      </c>
      <c r="B381">
        <v>3.8034918665159998E-4</v>
      </c>
      <c r="C381" s="16">
        <v>5.1631546199137902E-9</v>
      </c>
      <c r="D381">
        <v>1.1679224666025501E-3</v>
      </c>
      <c r="E381" s="16">
        <v>1.2106877728125E-5</v>
      </c>
      <c r="F381" s="16">
        <v>1.2882466796868699E-5</v>
      </c>
      <c r="G381" s="16">
        <v>2.1587750165832101E-6</v>
      </c>
      <c r="H381">
        <v>3.56464462445522E-4</v>
      </c>
      <c r="J381">
        <v>0.95445767637745904</v>
      </c>
      <c r="K381">
        <f t="shared" si="59"/>
        <v>4.9280125613004587E-9</v>
      </c>
      <c r="L381">
        <f t="shared" si="60"/>
        <v>1.1958410120582507E-3</v>
      </c>
      <c r="M381" s="16">
        <f t="shared" si="61"/>
        <v>-4.3514263875505088E-4</v>
      </c>
      <c r="N381" s="16">
        <f t="shared" si="62"/>
        <v>5.1827371600578674E-2</v>
      </c>
      <c r="O381" s="16">
        <f t="shared" si="63"/>
        <v>4.6434673424060055E-3</v>
      </c>
      <c r="P381" s="16">
        <f t="shared" si="64"/>
        <v>4.5167519630689261E-2</v>
      </c>
      <c r="Q381" s="16">
        <f t="shared" si="65"/>
        <v>1.6186767255572634E-2</v>
      </c>
      <c r="R381" s="16">
        <f t="shared" si="66"/>
        <v>9.4504564898436297E-2</v>
      </c>
      <c r="S381" s="16">
        <f t="shared" si="67"/>
        <v>5.7303991832850431E-3</v>
      </c>
      <c r="T381" s="16">
        <f t="shared" si="68"/>
        <v>1.618970514312577E-2</v>
      </c>
      <c r="U381" s="66">
        <f t="shared" si="69"/>
        <v>0.23424979505409368</v>
      </c>
      <c r="V381" s="66"/>
      <c r="AI381" s="16"/>
      <c r="AL381" s="16"/>
      <c r="AM381" s="16"/>
    </row>
    <row r="382" spans="1:40" x14ac:dyDescent="0.25">
      <c r="A382">
        <v>381</v>
      </c>
      <c r="B382">
        <v>6.32983933268194E-4</v>
      </c>
      <c r="C382" s="16">
        <v>5.0508390451288798E-9</v>
      </c>
      <c r="D382">
        <v>6.7838039514210905E-4</v>
      </c>
      <c r="E382" s="16">
        <v>6.9185871687776501E-6</v>
      </c>
      <c r="F382" s="16">
        <v>7.5617474297191597E-6</v>
      </c>
      <c r="G382" s="16">
        <v>2.1940930634630401E-6</v>
      </c>
      <c r="H382">
        <v>2.0370000005857E-4</v>
      </c>
      <c r="J382">
        <v>0.95699238407246701</v>
      </c>
      <c r="K382">
        <f t="shared" si="59"/>
        <v>4.8336144993641893E-9</v>
      </c>
      <c r="L382">
        <f t="shared" si="60"/>
        <v>6.9569293222596529E-4</v>
      </c>
      <c r="M382" s="16">
        <f t="shared" si="61"/>
        <v>5.7027493431042282E-4</v>
      </c>
      <c r="N382" s="16">
        <f t="shared" si="62"/>
        <v>8.1423651508018002E-2</v>
      </c>
      <c r="O382" s="16">
        <f t="shared" si="63"/>
        <v>7.8170253360155557E-3</v>
      </c>
      <c r="P382" s="16">
        <f t="shared" si="64"/>
        <v>8.744536499784189E-2</v>
      </c>
      <c r="Q382" s="16">
        <f t="shared" si="65"/>
        <v>0.12661896244331619</v>
      </c>
      <c r="R382" s="16">
        <f t="shared" si="66"/>
        <v>5.4090332640992514E-2</v>
      </c>
      <c r="S382" s="16">
        <f t="shared" si="67"/>
        <v>8.7045327223478127E-3</v>
      </c>
      <c r="T382" s="16">
        <f t="shared" si="68"/>
        <v>0.12662532032297066</v>
      </c>
      <c r="U382" s="66">
        <f t="shared" si="69"/>
        <v>0.49272518997150261</v>
      </c>
      <c r="V382" s="66"/>
      <c r="AI382" s="16"/>
      <c r="AL382" s="16"/>
      <c r="AM382" s="16"/>
    </row>
    <row r="383" spans="1:40" x14ac:dyDescent="0.25">
      <c r="A383">
        <v>382</v>
      </c>
      <c r="B383">
        <v>2.2798421524407899E-4</v>
      </c>
      <c r="C383" s="16">
        <v>3.5436302775833001E-9</v>
      </c>
      <c r="D383">
        <v>1.3435860401884599E-3</v>
      </c>
      <c r="E383" s="16">
        <v>9.5376726999301298E-6</v>
      </c>
      <c r="F383" s="16">
        <v>2.16909919318599E-5</v>
      </c>
      <c r="G383" s="16">
        <v>3.15253144086236E-6</v>
      </c>
      <c r="H383">
        <v>2.8082181495409802E-4</v>
      </c>
      <c r="J383">
        <v>0.95346581435066902</v>
      </c>
      <c r="K383">
        <f t="shared" si="59"/>
        <v>3.3787303283736483E-9</v>
      </c>
      <c r="L383">
        <f t="shared" si="60"/>
        <v>1.3901170118627644E-3</v>
      </c>
      <c r="M383" s="16">
        <f t="shared" si="61"/>
        <v>-9.3414858137460643E-4</v>
      </c>
      <c r="N383" s="16">
        <f t="shared" si="62"/>
        <v>0.28842404089675888</v>
      </c>
      <c r="O383" s="16">
        <f t="shared" si="63"/>
        <v>0.12991566167838015</v>
      </c>
      <c r="P383" s="16">
        <f t="shared" si="64"/>
        <v>0.15594509735313844</v>
      </c>
      <c r="Q383" s="16">
        <f t="shared" si="65"/>
        <v>1.2539986787632317E-2</v>
      </c>
      <c r="R383" s="16">
        <f t="shared" si="66"/>
        <v>1.4433034625816359</v>
      </c>
      <c r="S383" s="16">
        <f t="shared" si="67"/>
        <v>0.32590380612963638</v>
      </c>
      <c r="T383" s="16">
        <f t="shared" si="68"/>
        <v>1.253596084383023E-2</v>
      </c>
      <c r="U383" s="66">
        <f t="shared" si="69"/>
        <v>2.3685680162710119</v>
      </c>
      <c r="V383" s="66"/>
      <c r="AI383" s="16"/>
      <c r="AL383" s="16"/>
      <c r="AM383" s="16"/>
    </row>
    <row r="384" spans="1:40" x14ac:dyDescent="0.25">
      <c r="A384">
        <v>383</v>
      </c>
      <c r="B384">
        <v>7.9439874440178802E-4</v>
      </c>
      <c r="C384" s="16">
        <v>7.3527150327237099E-9</v>
      </c>
      <c r="D384">
        <v>7.8885257686713505E-4</v>
      </c>
      <c r="E384" s="16">
        <v>1.16978212957528E-5</v>
      </c>
      <c r="F384" s="16">
        <v>6.0548811145319504E-6</v>
      </c>
      <c r="G384" s="16">
        <v>1.5090214779113801E-6</v>
      </c>
      <c r="H384">
        <v>3.4441394046965702E-4</v>
      </c>
      <c r="J384">
        <v>0.95645967537622201</v>
      </c>
      <c r="K384">
        <f t="shared" si="59"/>
        <v>7.0325754333327874E-9</v>
      </c>
      <c r="L384">
        <f t="shared" si="60"/>
        <v>8.0246400785907756E-4</v>
      </c>
      <c r="M384" s="16">
        <f t="shared" si="61"/>
        <v>7.8633348094449848E-4</v>
      </c>
      <c r="N384" s="16">
        <f t="shared" si="62"/>
        <v>0.37591619655629038</v>
      </c>
      <c r="O384" s="16">
        <f t="shared" si="63"/>
        <v>0.10695089563577725</v>
      </c>
      <c r="P384" s="16">
        <f t="shared" si="64"/>
        <v>3.2768387867786276E-2</v>
      </c>
      <c r="Q384" s="16">
        <f t="shared" si="65"/>
        <v>7.946202463722931E-3</v>
      </c>
      <c r="R384" s="16">
        <f t="shared" si="66"/>
        <v>0.14861190878121197</v>
      </c>
      <c r="S384" s="16">
        <f t="shared" si="67"/>
        <v>6.1537391834886691E-2</v>
      </c>
      <c r="T384" s="16">
        <f t="shared" si="68"/>
        <v>7.9444606450598584E-3</v>
      </c>
      <c r="U384" s="66">
        <f t="shared" si="69"/>
        <v>0.74167544378473538</v>
      </c>
      <c r="V384" s="66"/>
      <c r="AI384" s="16"/>
      <c r="AK384" s="16"/>
      <c r="AL384" s="16"/>
      <c r="AM384" s="16"/>
    </row>
    <row r="385" spans="1:40" x14ac:dyDescent="0.25">
      <c r="A385">
        <v>384</v>
      </c>
      <c r="B385">
        <v>8.3362856052600798E-4</v>
      </c>
      <c r="C385" s="16">
        <v>6.08104157493821E-9</v>
      </c>
      <c r="D385">
        <v>6.1915417672145899E-4</v>
      </c>
      <c r="E385" s="16">
        <v>7.6084651739884102E-6</v>
      </c>
      <c r="F385" s="16">
        <v>5.72333991449249E-6</v>
      </c>
      <c r="G385" s="16">
        <v>1.82094757199316E-6</v>
      </c>
      <c r="H385">
        <v>2.24010975143748E-4</v>
      </c>
      <c r="J385">
        <v>0.95734134303372198</v>
      </c>
      <c r="K385">
        <f t="shared" si="59"/>
        <v>5.8216325083952457E-9</v>
      </c>
      <c r="L385">
        <f t="shared" si="60"/>
        <v>6.3241572308086222E-4</v>
      </c>
      <c r="M385" s="16">
        <f t="shared" si="61"/>
        <v>1.034841397971154E-3</v>
      </c>
      <c r="N385" s="16">
        <f t="shared" si="62"/>
        <v>0.47994524337818911</v>
      </c>
      <c r="O385" s="16">
        <f t="shared" si="63"/>
        <v>9.5099898488190636E-3</v>
      </c>
      <c r="P385" s="16">
        <f t="shared" si="64"/>
        <v>0.127591659741351</v>
      </c>
      <c r="Q385" s="16">
        <f t="shared" si="65"/>
        <v>8.503263540265095E-2</v>
      </c>
      <c r="R385" s="16">
        <f t="shared" si="66"/>
        <v>0.1756863945756742</v>
      </c>
      <c r="S385" s="16">
        <f t="shared" si="67"/>
        <v>8.5816450493336003E-3</v>
      </c>
      <c r="T385" s="16">
        <f t="shared" si="68"/>
        <v>8.503967088827942E-2</v>
      </c>
      <c r="U385" s="66">
        <f t="shared" si="69"/>
        <v>0.97138723888429734</v>
      </c>
      <c r="V385" s="66"/>
      <c r="AI385" s="16"/>
      <c r="AL385" s="16"/>
      <c r="AM385" s="16"/>
    </row>
    <row r="386" spans="1:40" x14ac:dyDescent="0.25">
      <c r="A386">
        <v>385</v>
      </c>
      <c r="B386">
        <v>9.05288096933054E-4</v>
      </c>
      <c r="C386" s="16">
        <v>7.1662834474626198E-9</v>
      </c>
      <c r="D386">
        <v>6.7273988459099702E-4</v>
      </c>
      <c r="E386" s="16">
        <v>9.7364260434614197E-6</v>
      </c>
      <c r="F386" s="16">
        <v>5.2833451200446099E-6</v>
      </c>
      <c r="G386" s="16">
        <v>1.5461299031631401E-6</v>
      </c>
      <c r="H386">
        <v>2.8666380798949502E-4</v>
      </c>
      <c r="J386">
        <v>0.95707229105254699</v>
      </c>
      <c r="K386">
        <f t="shared" si="59"/>
        <v>6.8586513173949946E-9</v>
      </c>
      <c r="L386">
        <f t="shared" si="60"/>
        <v>6.8484553845080186E-4</v>
      </c>
      <c r="M386" s="16">
        <f t="shared" si="61"/>
        <v>1.1257306554153061E-3</v>
      </c>
      <c r="N386" s="16">
        <f t="shared" si="62"/>
        <v>0.70273669403577377</v>
      </c>
      <c r="O386" s="16">
        <f t="shared" si="63"/>
        <v>8.607529402099677E-2</v>
      </c>
      <c r="P386" s="16">
        <f t="shared" si="64"/>
        <v>9.0942988200039557E-2</v>
      </c>
      <c r="Q386" s="16">
        <f t="shared" si="65"/>
        <v>8.7379277588208008E-3</v>
      </c>
      <c r="R386" s="16">
        <f t="shared" si="66"/>
        <v>0.21511397036496613</v>
      </c>
      <c r="S386" s="16">
        <f t="shared" si="67"/>
        <v>5.2705368203679888E-2</v>
      </c>
      <c r="T386" s="16">
        <f t="shared" si="68"/>
        <v>8.7404015579442221E-3</v>
      </c>
      <c r="U386" s="66">
        <f t="shared" si="69"/>
        <v>1.1650526441422211</v>
      </c>
      <c r="V386" s="66"/>
      <c r="AI386" s="16"/>
      <c r="AL386" s="16"/>
      <c r="AM386" s="16"/>
    </row>
    <row r="387" spans="1:40" x14ac:dyDescent="0.25">
      <c r="A387">
        <v>386</v>
      </c>
      <c r="B387">
        <v>9.6366603761218101E-4</v>
      </c>
      <c r="C387" s="16">
        <v>5.9516447499327099E-9</v>
      </c>
      <c r="D387">
        <v>5.2292247239888302E-4</v>
      </c>
      <c r="E387" s="16">
        <v>6.2965950403443297E-6</v>
      </c>
      <c r="F387" s="16">
        <v>4.9271996910664699E-6</v>
      </c>
      <c r="G387" s="16">
        <v>1.8583266558905801E-6</v>
      </c>
      <c r="H387">
        <v>1.85385586471738E-4</v>
      </c>
      <c r="J387">
        <v>0.95786715202842898</v>
      </c>
      <c r="K387">
        <f t="shared" ref="K387:K450" si="70">C387*J387</f>
        <v>5.700885006502996E-9</v>
      </c>
      <c r="L387">
        <f t="shared" ref="L387:L450" si="71">SUM($Z$9*B387,$AA$9*C387,$AB$9*D387,$AC$9*E387,$AD$9*F387,$AE$9*G387)</f>
        <v>5.346292467921566E-4</v>
      </c>
      <c r="M387" s="16">
        <f t="shared" ref="M387:M450" si="72">$Z$8*B387+$AA$8*C387+$AB$8*D387+$AD$8*F387+$AE$8*G387</f>
        <v>1.3927028284322052E-3</v>
      </c>
      <c r="N387" s="16">
        <f t="shared" si="62"/>
        <v>0.91553740986551191</v>
      </c>
      <c r="O387" s="16">
        <f t="shared" si="63"/>
        <v>5.5005014578644231E-3</v>
      </c>
      <c r="P387" s="16">
        <f t="shared" si="64"/>
        <v>0.20894647170251709</v>
      </c>
      <c r="Q387" s="16">
        <f t="shared" si="65"/>
        <v>0.17118658156269806</v>
      </c>
      <c r="R387" s="16">
        <f t="shared" si="66"/>
        <v>0.24994830021862788</v>
      </c>
      <c r="S387" s="16">
        <f t="shared" si="67"/>
        <v>5.4777001037649735E-3</v>
      </c>
      <c r="T387" s="16">
        <f t="shared" si="68"/>
        <v>0.17119711843466343</v>
      </c>
      <c r="U387" s="66">
        <f t="shared" si="69"/>
        <v>1.7277940833456475</v>
      </c>
      <c r="V387" s="66"/>
      <c r="AI387" s="16"/>
      <c r="AL387" s="16"/>
      <c r="AM387" s="16"/>
    </row>
    <row r="388" spans="1:40" x14ac:dyDescent="0.25">
      <c r="A388">
        <v>387</v>
      </c>
      <c r="B388">
        <v>2.4919529408543099E-4</v>
      </c>
      <c r="C388" s="16">
        <v>3.04154872741274E-9</v>
      </c>
      <c r="D388">
        <v>1.04793619734238E-3</v>
      </c>
      <c r="E388" s="16">
        <v>6.4056536623989298E-6</v>
      </c>
      <c r="F388" s="16">
        <v>1.95827103621307E-5</v>
      </c>
      <c r="G388" s="16">
        <v>3.6609366207510101E-6</v>
      </c>
      <c r="H388">
        <v>1.8860172364971799E-4</v>
      </c>
      <c r="J388">
        <v>0.95489709563607705</v>
      </c>
      <c r="K388">
        <f t="shared" si="70"/>
        <v>2.9043660460420317E-9</v>
      </c>
      <c r="L388">
        <f t="shared" si="71"/>
        <v>1.090759513138665E-3</v>
      </c>
      <c r="M388" s="16">
        <f t="shared" si="72"/>
        <v>-5.92368924967803E-4</v>
      </c>
      <c r="N388" s="16">
        <f t="shared" ref="N388:N451" si="73">(B388-$B$2)^2/$B$2/$B$2</f>
        <v>0.24401590114993987</v>
      </c>
      <c r="O388" s="16">
        <f t="shared" ref="O388:O451" si="74">(C388-$C$2)^2/$C$2/$C$2</f>
        <v>0.20345051092725422</v>
      </c>
      <c r="P388" s="16">
        <f t="shared" ref="P388:P451" si="75">(D388-$D$2)^2/$D$2/$D$2</f>
        <v>7.7365848382795034E-3</v>
      </c>
      <c r="Q388" s="16">
        <f t="shared" ref="Q388:Q451" si="76">(E388-$E$2)^2/$E$2/$E$2</f>
        <v>0.16288727038464004</v>
      </c>
      <c r="R388" s="16">
        <f t="shared" ref="R388:R451" si="77">(F388-$F$2)^2/$F$2/$F$2</f>
        <v>0.9749791963672324</v>
      </c>
      <c r="S388" s="16">
        <f t="shared" ref="S388:S451" si="78">(G388-$G$2)^2/$G$2/$G$2</f>
        <v>0.67932850309846837</v>
      </c>
      <c r="T388" s="16">
        <f t="shared" ref="T388:T451" si="79">(H388-$H$2)^2/$H$2/$H$2</f>
        <v>0.16288442310750081</v>
      </c>
      <c r="U388" s="66">
        <f t="shared" ref="U388:U451" si="80">SUM(N388:T388)</f>
        <v>2.4352823898733154</v>
      </c>
      <c r="V388" s="66"/>
      <c r="AI388" s="16"/>
      <c r="AL388" s="16"/>
      <c r="AM388" s="16"/>
    </row>
    <row r="389" spans="1:40" x14ac:dyDescent="0.25">
      <c r="A389">
        <v>388</v>
      </c>
      <c r="B389">
        <v>1.8117126092248901E-4</v>
      </c>
      <c r="C389" s="16">
        <v>3.9028562679930303E-9</v>
      </c>
      <c r="D389">
        <v>1.8845021527926699E-3</v>
      </c>
      <c r="E389" s="16">
        <v>1.46499924430206E-5</v>
      </c>
      <c r="F389" s="16">
        <v>2.79416189039436E-5</v>
      </c>
      <c r="G389" s="16">
        <v>2.8788844812278099E-6</v>
      </c>
      <c r="H389" s="16">
        <v>4.3135756941749303E-4</v>
      </c>
      <c r="J389">
        <v>0.95096425769144</v>
      </c>
      <c r="K389">
        <f t="shared" si="70"/>
        <v>3.7114768137683757E-9</v>
      </c>
      <c r="L389">
        <f t="shared" si="71"/>
        <v>1.9432603722255169E-3</v>
      </c>
      <c r="M389" s="16">
        <f t="shared" si="72"/>
        <v>-1.5809178503805388E-3</v>
      </c>
      <c r="N389" s="16">
        <f t="shared" si="73"/>
        <v>0.39956362576701404</v>
      </c>
      <c r="O389" s="16">
        <f t="shared" si="74"/>
        <v>8.7381896188650665E-2</v>
      </c>
      <c r="P389" s="16">
        <f t="shared" si="75"/>
        <v>0.91484069156273595</v>
      </c>
      <c r="Q389" s="16">
        <f t="shared" si="76"/>
        <v>0.13250135977855157</v>
      </c>
      <c r="R389" s="16">
        <f t="shared" si="77"/>
        <v>3.369939000621613</v>
      </c>
      <c r="S389" s="16">
        <f t="shared" si="78"/>
        <v>0.18881100097224809</v>
      </c>
      <c r="T389" s="16">
        <f t="shared" si="79"/>
        <v>0.13254798139276869</v>
      </c>
      <c r="U389" s="66">
        <f t="shared" si="80"/>
        <v>5.2255855562835825</v>
      </c>
      <c r="V389" s="66"/>
      <c r="AH389" s="16"/>
      <c r="AI389" s="16"/>
      <c r="AJ389" s="16"/>
      <c r="AK389" s="16"/>
      <c r="AL389" s="16"/>
      <c r="AM389" s="16"/>
      <c r="AN389" s="16"/>
    </row>
    <row r="390" spans="1:40" x14ac:dyDescent="0.25">
      <c r="A390">
        <v>389</v>
      </c>
      <c r="B390" s="16">
        <v>3.4061174600170501E-4</v>
      </c>
      <c r="C390" s="16">
        <v>6.5134097326158102E-9</v>
      </c>
      <c r="D390" s="16">
        <v>1.6633195741763199E-3</v>
      </c>
      <c r="E390" s="16">
        <v>2.1638254014848501E-5</v>
      </c>
      <c r="F390" s="16">
        <v>1.46969866768798E-5</v>
      </c>
      <c r="G390" s="16">
        <v>1.72030159465055E-6</v>
      </c>
      <c r="H390" s="16">
        <v>6.3711318581173104E-4</v>
      </c>
      <c r="J390">
        <v>0.95215679834999201</v>
      </c>
      <c r="K390">
        <f t="shared" si="70"/>
        <v>6.2017873573491473E-9</v>
      </c>
      <c r="L390">
        <f t="shared" si="71"/>
        <v>1.6944273357149973E-3</v>
      </c>
      <c r="M390" s="16">
        <f t="shared" si="72"/>
        <v>-1.0132038437115874E-3</v>
      </c>
      <c r="N390" s="16">
        <f t="shared" si="73"/>
        <v>9.5078367525002191E-2</v>
      </c>
      <c r="O390" s="16">
        <f t="shared" si="74"/>
        <v>3.0819168836903048E-2</v>
      </c>
      <c r="P390" s="16">
        <f t="shared" si="75"/>
        <v>0.5283011833040625</v>
      </c>
      <c r="Q390" s="16">
        <f t="shared" si="76"/>
        <v>1.0295327003059329</v>
      </c>
      <c r="R390" s="16">
        <f t="shared" si="77"/>
        <v>0.24163906269229576</v>
      </c>
      <c r="S390" s="16">
        <f t="shared" si="78"/>
        <v>2.0388473275807468E-2</v>
      </c>
      <c r="T390" s="16">
        <f t="shared" si="79"/>
        <v>1.0296715009852175</v>
      </c>
      <c r="U390" s="66">
        <f t="shared" si="80"/>
        <v>2.9754304569252215</v>
      </c>
      <c r="V390" s="66"/>
      <c r="AI390" s="16"/>
      <c r="AL390" s="16"/>
      <c r="AM390" s="16"/>
    </row>
    <row r="391" spans="1:40" x14ac:dyDescent="0.25">
      <c r="A391">
        <v>390</v>
      </c>
      <c r="B391">
        <v>9.6677607937013495E-4</v>
      </c>
      <c r="C391" s="16">
        <v>9.7181779953601308E-9</v>
      </c>
      <c r="D391">
        <v>8.5804817974867898E-4</v>
      </c>
      <c r="E391" s="16">
        <v>1.68050227781526E-5</v>
      </c>
      <c r="F391" s="16">
        <v>4.9902938070062803E-6</v>
      </c>
      <c r="G391" s="16">
        <v>1.1425638148911201E-6</v>
      </c>
      <c r="H391">
        <v>4.94784593600204E-4</v>
      </c>
      <c r="J391">
        <v>0.95613296482520205</v>
      </c>
      <c r="K391">
        <f t="shared" si="70"/>
        <v>9.2918703394027201E-9</v>
      </c>
      <c r="L391">
        <f t="shared" si="71"/>
        <v>8.6916161299958731E-4</v>
      </c>
      <c r="M391" s="16">
        <f t="shared" si="72"/>
        <v>1.0643905457406828E-3</v>
      </c>
      <c r="N391" s="16">
        <f t="shared" si="73"/>
        <v>0.92766273119692078</v>
      </c>
      <c r="O391" s="16">
        <f t="shared" si="74"/>
        <v>0.56845147427379839</v>
      </c>
      <c r="P391" s="16">
        <f t="shared" si="75"/>
        <v>1.1920744022502101E-2</v>
      </c>
      <c r="Q391" s="16">
        <f t="shared" si="76"/>
        <v>0.31883456495159912</v>
      </c>
      <c r="R391" s="16">
        <f t="shared" si="77"/>
        <v>0.24358666814634472</v>
      </c>
      <c r="S391" s="16">
        <f t="shared" si="78"/>
        <v>0.18547671668053267</v>
      </c>
      <c r="T391" s="16">
        <f t="shared" si="79"/>
        <v>0.31882409937242889</v>
      </c>
      <c r="U391" s="66">
        <f t="shared" si="80"/>
        <v>2.5747569986441263</v>
      </c>
      <c r="V391" s="66"/>
      <c r="AH391" s="16"/>
      <c r="AI391" s="16"/>
      <c r="AJ391" s="16"/>
      <c r="AK391" s="16"/>
      <c r="AL391" s="16"/>
      <c r="AM391" s="16"/>
      <c r="AN391" s="16"/>
    </row>
    <row r="392" spans="1:40" x14ac:dyDescent="0.25">
      <c r="A392">
        <v>391</v>
      </c>
      <c r="B392" s="16">
        <v>1.4549951715202901E-3</v>
      </c>
      <c r="C392" s="16">
        <v>9.5441880145946702E-9</v>
      </c>
      <c r="D392" s="16">
        <v>5.5575002882588703E-4</v>
      </c>
      <c r="E392" s="16">
        <v>1.07279814128747E-5</v>
      </c>
      <c r="F392" s="16">
        <v>3.2674269178935998E-6</v>
      </c>
      <c r="G392" s="16">
        <v>1.15918652659881E-6</v>
      </c>
      <c r="H392" s="16">
        <v>3.1585571344946599E-4</v>
      </c>
      <c r="J392">
        <v>0.95773137660218499</v>
      </c>
      <c r="K392">
        <f t="shared" si="70"/>
        <v>9.1407683257678287E-9</v>
      </c>
      <c r="L392">
        <f t="shared" si="71"/>
        <v>5.6343452500025846E-4</v>
      </c>
      <c r="M392" s="16">
        <f t="shared" si="72"/>
        <v>2.3465558180403214E-3</v>
      </c>
      <c r="N392" s="16">
        <f t="shared" si="73"/>
        <v>3.8202217820766209</v>
      </c>
      <c r="O392" s="16">
        <f t="shared" si="74"/>
        <v>0.52208591888297429</v>
      </c>
      <c r="P392" s="16">
        <f t="shared" si="75"/>
        <v>0.17895045446690416</v>
      </c>
      <c r="Q392" s="16">
        <f t="shared" si="76"/>
        <v>1.3381392461518817E-6</v>
      </c>
      <c r="R392" s="16">
        <f t="shared" si="77"/>
        <v>0.44675232656441816</v>
      </c>
      <c r="S392" s="16">
        <f t="shared" si="78"/>
        <v>0.17841088042336378</v>
      </c>
      <c r="T392" s="16">
        <f t="shared" si="79"/>
        <v>1.385970706070222E-6</v>
      </c>
      <c r="U392" s="66">
        <f t="shared" si="80"/>
        <v>5.1464240865242346</v>
      </c>
      <c r="V392" s="66"/>
      <c r="AI392" s="16"/>
      <c r="AL392" s="16"/>
      <c r="AM392" s="16"/>
    </row>
    <row r="393" spans="1:40" x14ac:dyDescent="0.25">
      <c r="A393">
        <v>392</v>
      </c>
      <c r="B393">
        <v>4.31427525710164E-4</v>
      </c>
      <c r="C393" s="16">
        <v>6.6314918568565998E-9</v>
      </c>
      <c r="D393">
        <v>1.32697228070169E-3</v>
      </c>
      <c r="E393" s="16">
        <v>1.7638863297527699E-5</v>
      </c>
      <c r="F393" s="16">
        <v>1.1433292813191E-5</v>
      </c>
      <c r="G393" s="16">
        <v>1.6835444949401899E-6</v>
      </c>
      <c r="H393">
        <v>5.1934721804885997E-4</v>
      </c>
      <c r="J393">
        <v>0.95373929744497798</v>
      </c>
      <c r="K393">
        <f t="shared" si="70"/>
        <v>6.3247143845705061E-9</v>
      </c>
      <c r="L393">
        <f t="shared" si="71"/>
        <v>1.3515157793311553E-3</v>
      </c>
      <c r="M393" s="16">
        <f t="shared" si="72"/>
        <v>-4.8866072791082734E-4</v>
      </c>
      <c r="N393" s="16">
        <f t="shared" si="73"/>
        <v>1.5360053925686125E-2</v>
      </c>
      <c r="O393" s="16">
        <f t="shared" si="74"/>
        <v>3.8756065153058766E-2</v>
      </c>
      <c r="P393" s="16">
        <f t="shared" si="75"/>
        <v>0.14261996812470493</v>
      </c>
      <c r="Q393" s="16">
        <f t="shared" si="76"/>
        <v>0.41253673437622757</v>
      </c>
      <c r="R393" s="16">
        <f t="shared" si="77"/>
        <v>2.5709608508664113E-2</v>
      </c>
      <c r="S393" s="16">
        <f t="shared" si="78"/>
        <v>2.5954487319812512E-2</v>
      </c>
      <c r="T393" s="16">
        <f t="shared" si="79"/>
        <v>0.41257355686495084</v>
      </c>
      <c r="U393" s="66">
        <f t="shared" si="80"/>
        <v>1.073510474273105</v>
      </c>
      <c r="V393" s="66"/>
      <c r="AI393" s="16"/>
      <c r="AL393" s="16"/>
      <c r="AM393" s="16"/>
    </row>
    <row r="394" spans="1:40" x14ac:dyDescent="0.25">
      <c r="A394">
        <v>393</v>
      </c>
      <c r="B394">
        <v>2.2080214147660799E-4</v>
      </c>
      <c r="C394" s="16">
        <v>4.9003414721484703E-9</v>
      </c>
      <c r="D394">
        <v>1.94294880074771E-3</v>
      </c>
      <c r="E394" s="16">
        <v>1.8957734448546198E-5</v>
      </c>
      <c r="F394" s="16">
        <v>2.29611538523485E-5</v>
      </c>
      <c r="G394" s="16">
        <v>2.2937275441686999E-6</v>
      </c>
      <c r="H394">
        <v>5.5819666324806699E-4</v>
      </c>
      <c r="J394">
        <v>0.95080340659462204</v>
      </c>
      <c r="K394">
        <f t="shared" si="70"/>
        <v>4.6592613651956705E-9</v>
      </c>
      <c r="L394">
        <f t="shared" si="71"/>
        <v>1.9911599356551035E-3</v>
      </c>
      <c r="M394" s="16">
        <f t="shared" si="72"/>
        <v>-1.5495556527018875E-3</v>
      </c>
      <c r="N394" s="16">
        <f t="shared" si="73"/>
        <v>0.30430149457218553</v>
      </c>
      <c r="O394" s="16">
        <f t="shared" si="74"/>
        <v>1.3357826037862806E-2</v>
      </c>
      <c r="P394" s="16">
        <f t="shared" si="75"/>
        <v>1.0345978411429302</v>
      </c>
      <c r="Q394" s="16">
        <f t="shared" si="76"/>
        <v>0.58535583518641554</v>
      </c>
      <c r="R394" s="16">
        <f t="shared" si="77"/>
        <v>1.7696498343331726</v>
      </c>
      <c r="S394" s="16">
        <f t="shared" si="78"/>
        <v>2.0433303755015134E-2</v>
      </c>
      <c r="T394" s="16">
        <f t="shared" si="79"/>
        <v>0.58548747351278163</v>
      </c>
      <c r="U394" s="66">
        <f t="shared" si="80"/>
        <v>4.3131836085403634</v>
      </c>
      <c r="V394" s="66"/>
      <c r="AI394" s="16"/>
      <c r="AK394" s="16"/>
      <c r="AL394" s="16"/>
      <c r="AM394" s="16"/>
    </row>
    <row r="395" spans="1:40" x14ac:dyDescent="0.25">
      <c r="A395">
        <v>394</v>
      </c>
      <c r="B395">
        <v>3.2703176847395101E-4</v>
      </c>
      <c r="C395" s="16">
        <v>3.6486092180486699E-9</v>
      </c>
      <c r="D395">
        <v>9.5543121324954505E-4</v>
      </c>
      <c r="E395" s="16">
        <v>7.01447415410488E-6</v>
      </c>
      <c r="F395" s="16">
        <v>1.4846657827901099E-5</v>
      </c>
      <c r="G395" s="16">
        <v>3.0480308811212798E-6</v>
      </c>
      <c r="H395">
        <v>2.06526138904906E-4</v>
      </c>
      <c r="J395">
        <v>0.95544304844651995</v>
      </c>
      <c r="K395">
        <f t="shared" si="70"/>
        <v>3.4860383138824944E-9</v>
      </c>
      <c r="L395">
        <f t="shared" si="71"/>
        <v>9.8816891117725061E-4</v>
      </c>
      <c r="M395" s="16">
        <f t="shared" si="72"/>
        <v>-3.3410537422934848E-4</v>
      </c>
      <c r="N395" s="16">
        <f t="shared" si="73"/>
        <v>0.11284462732533887</v>
      </c>
      <c r="O395" s="16">
        <f t="shared" si="74"/>
        <v>0.11661633005718532</v>
      </c>
      <c r="P395" s="16">
        <f t="shared" si="75"/>
        <v>6.5286035136284518E-5</v>
      </c>
      <c r="Q395" s="16">
        <f t="shared" si="76"/>
        <v>0.12034508828933277</v>
      </c>
      <c r="R395" s="16">
        <f t="shared" si="77"/>
        <v>0.25680345879564598</v>
      </c>
      <c r="S395" s="16">
        <f t="shared" si="78"/>
        <v>0.26916184904805368</v>
      </c>
      <c r="T395" s="16">
        <f t="shared" si="79"/>
        <v>0.12034480518621646</v>
      </c>
      <c r="U395" s="66">
        <f t="shared" si="80"/>
        <v>0.99618144473690939</v>
      </c>
      <c r="V395" s="66"/>
      <c r="AI395" s="16"/>
      <c r="AL395" s="16"/>
      <c r="AM395" s="16"/>
    </row>
    <row r="396" spans="1:40" x14ac:dyDescent="0.25">
      <c r="A396">
        <v>395</v>
      </c>
      <c r="B396">
        <v>3.7796701774241398E-4</v>
      </c>
      <c r="C396" s="16">
        <v>4.8390580159675503E-9</v>
      </c>
      <c r="D396">
        <v>1.0998232509742999E-3</v>
      </c>
      <c r="E396" s="16">
        <v>1.0693126862196599E-5</v>
      </c>
      <c r="F396" s="16">
        <v>1.2924745250796999E-5</v>
      </c>
      <c r="G396" s="16">
        <v>2.3016550004685398E-6</v>
      </c>
      <c r="H396">
        <v>3.1483819427461903E-4</v>
      </c>
      <c r="J396">
        <v>0.95478194950198103</v>
      </c>
      <c r="K396">
        <f t="shared" si="70"/>
        <v>4.6202452462386863E-9</v>
      </c>
      <c r="L396">
        <f t="shared" si="71"/>
        <v>1.1279695574183464E-3</v>
      </c>
      <c r="M396" s="16">
        <f t="shared" si="72"/>
        <v>-3.7203552193351854E-4</v>
      </c>
      <c r="N396" s="16">
        <f t="shared" si="73"/>
        <v>5.4053242234657788E-2</v>
      </c>
      <c r="O396" s="16">
        <f t="shared" si="74"/>
        <v>1.6036835753723593E-2</v>
      </c>
      <c r="P396" s="16">
        <f t="shared" si="75"/>
        <v>2.0114763739021331E-2</v>
      </c>
      <c r="Q396" s="16">
        <f t="shared" si="76"/>
        <v>1.9377249848527393E-5</v>
      </c>
      <c r="R396" s="16">
        <f t="shared" si="77"/>
        <v>9.7161069284804655E-2</v>
      </c>
      <c r="S396" s="16">
        <f t="shared" si="78"/>
        <v>2.1578226859808577E-2</v>
      </c>
      <c r="T396" s="16">
        <f t="shared" si="79"/>
        <v>1.9315570959062697E-5</v>
      </c>
      <c r="U396" s="66">
        <f t="shared" si="80"/>
        <v>0.2089828306928235</v>
      </c>
      <c r="V396" s="66"/>
      <c r="AI396" s="16"/>
      <c r="AL396" s="16"/>
      <c r="AM396" s="16"/>
    </row>
    <row r="397" spans="1:40" x14ac:dyDescent="0.25">
      <c r="A397">
        <v>396</v>
      </c>
      <c r="B397">
        <v>3.8747486683412299E-4</v>
      </c>
      <c r="C397" s="16">
        <v>6.1894237099319397E-9</v>
      </c>
      <c r="D397">
        <v>1.3807974285646599E-3</v>
      </c>
      <c r="E397" s="16">
        <v>1.7120168285446198E-5</v>
      </c>
      <c r="F397" s="16">
        <v>1.27627265441352E-5</v>
      </c>
      <c r="G397" s="16">
        <v>1.8049214512398499E-6</v>
      </c>
      <c r="H397">
        <v>5.0407650961615299E-4</v>
      </c>
      <c r="J397">
        <v>0.95346512018379004</v>
      </c>
      <c r="K397">
        <f t="shared" si="70"/>
        <v>5.9013996214586568E-9</v>
      </c>
      <c r="L397">
        <f t="shared" si="71"/>
        <v>1.4081216136804602E-3</v>
      </c>
      <c r="M397" s="16">
        <f t="shared" si="72"/>
        <v>-6.3317188001221433E-4</v>
      </c>
      <c r="N397" s="16">
        <f t="shared" si="73"/>
        <v>4.5448580205005626E-2</v>
      </c>
      <c r="O397" s="16">
        <f t="shared" si="74"/>
        <v>1.370777617438884E-2</v>
      </c>
      <c r="P397" s="16">
        <f t="shared" si="75"/>
        <v>0.18794944918013229</v>
      </c>
      <c r="Q397" s="16">
        <f t="shared" si="76"/>
        <v>0.35283175323755472</v>
      </c>
      <c r="R397" s="16">
        <f t="shared" si="77"/>
        <v>8.7180680566727869E-2</v>
      </c>
      <c r="S397" s="16">
        <f t="shared" si="78"/>
        <v>1.0124957894268798E-2</v>
      </c>
      <c r="T397" s="16">
        <f t="shared" si="79"/>
        <v>0.35287010345880532</v>
      </c>
      <c r="U397" s="66">
        <f t="shared" si="80"/>
        <v>1.0501133007168835</v>
      </c>
      <c r="V397" s="66"/>
      <c r="AI397" s="16"/>
      <c r="AL397" s="16"/>
      <c r="AM397" s="16"/>
    </row>
    <row r="398" spans="1:40" x14ac:dyDescent="0.25">
      <c r="A398">
        <v>397</v>
      </c>
      <c r="B398">
        <v>4.9630251321489897E-4</v>
      </c>
      <c r="C398" s="16">
        <v>6.1841937572254002E-9</v>
      </c>
      <c r="D398">
        <v>1.06935902954864E-3</v>
      </c>
      <c r="E398" s="16">
        <v>1.32932970133951E-5</v>
      </c>
      <c r="F398" s="16">
        <v>9.8239799766481806E-6</v>
      </c>
      <c r="G398" s="16">
        <v>1.8001581215397601E-6</v>
      </c>
      <c r="H398">
        <v>3.91394314670168E-4</v>
      </c>
      <c r="J398">
        <v>0.954991255300355</v>
      </c>
      <c r="K398">
        <f t="shared" si="70"/>
        <v>5.905850959233304E-9</v>
      </c>
      <c r="L398">
        <f t="shared" si="71"/>
        <v>1.0908009634297189E-3</v>
      </c>
      <c r="M398" s="16">
        <f t="shared" si="72"/>
        <v>-9.8195936999921044E-5</v>
      </c>
      <c r="N398" s="16">
        <f t="shared" si="73"/>
        <v>6.0849439440164561E-5</v>
      </c>
      <c r="O398" s="16">
        <f t="shared" si="74"/>
        <v>1.3487640107590539E-2</v>
      </c>
      <c r="P398" s="16">
        <f t="shared" si="75"/>
        <v>1.2143786202310819E-2</v>
      </c>
      <c r="Q398" s="16">
        <f t="shared" si="76"/>
        <v>5.6496725868079273E-2</v>
      </c>
      <c r="R398" s="16">
        <f t="shared" si="77"/>
        <v>8.9030629562759475E-6</v>
      </c>
      <c r="S398" s="16">
        <f t="shared" si="78"/>
        <v>1.0608253636861763E-2</v>
      </c>
      <c r="T398" s="16">
        <f t="shared" si="79"/>
        <v>5.6499665000482882E-2</v>
      </c>
      <c r="U398" s="66">
        <f t="shared" si="80"/>
        <v>0.14930582331772169</v>
      </c>
      <c r="V398" s="66"/>
      <c r="AI398" s="16"/>
      <c r="AL398" s="16"/>
      <c r="AM398" s="16"/>
    </row>
    <row r="399" spans="1:40" x14ac:dyDescent="0.25">
      <c r="A399">
        <v>398</v>
      </c>
      <c r="B399">
        <v>7.6540660320237298E-4</v>
      </c>
      <c r="C399" s="16">
        <v>7.51214067605372E-9</v>
      </c>
      <c r="D399">
        <v>8.3747143818417005E-4</v>
      </c>
      <c r="E399" s="16">
        <v>1.2680900965711E-5</v>
      </c>
      <c r="F399" s="16">
        <v>6.2987880576100703E-6</v>
      </c>
      <c r="G399" s="16">
        <v>1.47783862890528E-6</v>
      </c>
      <c r="H399">
        <v>3.73359207477397E-4</v>
      </c>
      <c r="J399">
        <v>0.95620857708415996</v>
      </c>
      <c r="K399">
        <f t="shared" si="70"/>
        <v>7.1831733467053673E-9</v>
      </c>
      <c r="L399">
        <f t="shared" si="71"/>
        <v>8.5153934078761948E-4</v>
      </c>
      <c r="M399" s="16">
        <f t="shared" si="72"/>
        <v>6.7927386561712647E-4</v>
      </c>
      <c r="N399" s="16">
        <f t="shared" si="73"/>
        <v>0.30719095555303738</v>
      </c>
      <c r="O399" s="16">
        <f t="shared" si="74"/>
        <v>0.12659858806061924</v>
      </c>
      <c r="P399" s="16">
        <f t="shared" si="75"/>
        <v>1.7041930796509994E-2</v>
      </c>
      <c r="Q399" s="16">
        <f t="shared" si="76"/>
        <v>3.2642529431602556E-2</v>
      </c>
      <c r="R399" s="16">
        <f t="shared" si="77"/>
        <v>0.13013949514516196</v>
      </c>
      <c r="S399" s="16">
        <f t="shared" si="78"/>
        <v>6.9487840658269087E-2</v>
      </c>
      <c r="T399" s="16">
        <f t="shared" si="79"/>
        <v>3.2639700376719628E-2</v>
      </c>
      <c r="U399" s="66">
        <f t="shared" si="80"/>
        <v>0.71574104002191985</v>
      </c>
      <c r="V399" s="66"/>
      <c r="AI399" s="16"/>
      <c r="AK399" s="16"/>
      <c r="AL399" s="16"/>
      <c r="AM399" s="16"/>
    </row>
    <row r="400" spans="1:40" x14ac:dyDescent="0.25">
      <c r="A400">
        <v>399</v>
      </c>
      <c r="B400">
        <v>8.0340059950764699E-4</v>
      </c>
      <c r="C400" s="16">
        <v>7.6856864944163004E-9</v>
      </c>
      <c r="D400">
        <v>8.1585569592364595E-4</v>
      </c>
      <c r="E400" s="16">
        <v>1.26422743069502E-5</v>
      </c>
      <c r="F400" s="16">
        <v>5.9945187107623401E-6</v>
      </c>
      <c r="G400" s="16">
        <v>1.4440893932689201E-6</v>
      </c>
      <c r="H400">
        <v>3.7222153488727699E-4</v>
      </c>
      <c r="J400">
        <v>0.95632415874141996</v>
      </c>
      <c r="K400">
        <f t="shared" si="70"/>
        <v>7.3500076711229615E-9</v>
      </c>
      <c r="L400">
        <f t="shared" si="71"/>
        <v>8.2928113705194506E-4</v>
      </c>
      <c r="M400" s="16">
        <f t="shared" si="72"/>
        <v>7.7752006196334881E-4</v>
      </c>
      <c r="N400" s="16">
        <f t="shared" si="73"/>
        <v>0.39866517183626443</v>
      </c>
      <c r="O400" s="16">
        <f t="shared" si="74"/>
        <v>0.14986876025936496</v>
      </c>
      <c r="P400" s="16">
        <f t="shared" si="75"/>
        <v>2.3404720467487334E-2</v>
      </c>
      <c r="Q400" s="16">
        <f t="shared" si="76"/>
        <v>3.1355927314716613E-2</v>
      </c>
      <c r="R400" s="16">
        <f t="shared" si="77"/>
        <v>0.15337265630316979</v>
      </c>
      <c r="S400" s="16">
        <f t="shared" si="78"/>
        <v>7.8636735741199046E-2</v>
      </c>
      <c r="T400" s="16">
        <f t="shared" si="79"/>
        <v>3.1352713094728119E-2</v>
      </c>
      <c r="U400" s="66">
        <f t="shared" si="80"/>
        <v>0.86665668501693016</v>
      </c>
      <c r="V400" s="66"/>
      <c r="AI400" s="16"/>
      <c r="AL400" s="16"/>
      <c r="AM400" s="16"/>
    </row>
    <row r="401" spans="1:40" x14ac:dyDescent="0.25">
      <c r="A401">
        <v>400</v>
      </c>
      <c r="B401">
        <v>9.5110252849163598E-4</v>
      </c>
      <c r="C401" s="16">
        <v>9.7303521397461292E-9</v>
      </c>
      <c r="D401">
        <v>8.7360879404131697E-4</v>
      </c>
      <c r="E401" s="16">
        <v>1.7128136174863899E-5</v>
      </c>
      <c r="F401" s="16">
        <v>5.07627112297102E-6</v>
      </c>
      <c r="G401" s="16">
        <v>1.14134150087702E-6</v>
      </c>
      <c r="H401">
        <v>5.0429829046554E-4</v>
      </c>
      <c r="J401">
        <v>0.95605304935613999</v>
      </c>
      <c r="K401">
        <f t="shared" si="70"/>
        <v>9.3027328345133284E-9</v>
      </c>
      <c r="L401">
        <f t="shared" si="71"/>
        <v>8.8489294743599638E-4</v>
      </c>
      <c r="M401" s="16">
        <f t="shared" si="72"/>
        <v>1.0173121095472758E-3</v>
      </c>
      <c r="N401" s="16">
        <f t="shared" si="73"/>
        <v>0.86736720275197443</v>
      </c>
      <c r="O401" s="16">
        <f t="shared" si="74"/>
        <v>0.57176951449793667</v>
      </c>
      <c r="P401" s="16">
        <f t="shared" si="75"/>
        <v>8.6540731774990172E-3</v>
      </c>
      <c r="Q401" s="16">
        <f t="shared" si="76"/>
        <v>0.35371362930421613</v>
      </c>
      <c r="R401" s="16">
        <f t="shared" si="77"/>
        <v>0.23504978685561967</v>
      </c>
      <c r="S401" s="16">
        <f t="shared" si="78"/>
        <v>0.18600170303858807</v>
      </c>
      <c r="T401" s="16">
        <f t="shared" si="79"/>
        <v>0.35370381813286766</v>
      </c>
      <c r="U401" s="66">
        <f t="shared" si="80"/>
        <v>2.5762597277587016</v>
      </c>
      <c r="V401" s="66"/>
      <c r="AI401" s="16"/>
      <c r="AL401" s="16"/>
      <c r="AM401" s="16"/>
    </row>
    <row r="402" spans="1:40" x14ac:dyDescent="0.25">
      <c r="A402">
        <v>401</v>
      </c>
      <c r="B402">
        <v>8.2811233674477301E-4</v>
      </c>
      <c r="C402" s="16">
        <v>4.6732081147041802E-9</v>
      </c>
      <c r="D402">
        <v>4.7730667546890503E-4</v>
      </c>
      <c r="E402" s="16">
        <v>4.5150477543734697E-6</v>
      </c>
      <c r="F402" s="16">
        <v>5.7219357058578898E-6</v>
      </c>
      <c r="G402" s="16">
        <v>2.3655028990082599E-6</v>
      </c>
      <c r="H402">
        <v>1.3293265866492801E-4</v>
      </c>
      <c r="J402">
        <v>0.95809190007448797</v>
      </c>
      <c r="K402">
        <f t="shared" si="70"/>
        <v>4.4773628420604434E-9</v>
      </c>
      <c r="L402">
        <f t="shared" si="71"/>
        <v>4.9111137657151444E-4</v>
      </c>
      <c r="M402" s="16">
        <f t="shared" si="72"/>
        <v>1.1651132969180316E-3</v>
      </c>
      <c r="N402" s="16">
        <f t="shared" si="73"/>
        <v>0.46455056542406914</v>
      </c>
      <c r="O402" s="16">
        <f t="shared" si="74"/>
        <v>2.4514029591441194E-2</v>
      </c>
      <c r="P402" s="16">
        <f t="shared" si="75"/>
        <v>0.25448446942263719</v>
      </c>
      <c r="Q402" s="16">
        <f t="shared" si="76"/>
        <v>0.33595977528012627</v>
      </c>
      <c r="R402" s="16">
        <f t="shared" si="77"/>
        <v>0.17580588119397128</v>
      </c>
      <c r="S402" s="16">
        <f t="shared" si="78"/>
        <v>3.1937322002279105E-2</v>
      </c>
      <c r="T402" s="16">
        <f t="shared" si="79"/>
        <v>0.33597132436760085</v>
      </c>
      <c r="U402" s="66">
        <f t="shared" si="80"/>
        <v>1.623223367282125</v>
      </c>
      <c r="V402" s="66"/>
      <c r="AI402" s="16"/>
      <c r="AK402" s="16"/>
      <c r="AL402" s="16"/>
      <c r="AM402" s="16"/>
    </row>
    <row r="403" spans="1:40" x14ac:dyDescent="0.25">
      <c r="A403">
        <v>402</v>
      </c>
      <c r="B403">
        <v>2.5069100230311602E-4</v>
      </c>
      <c r="C403" s="16">
        <v>4.4561357150059999E-9</v>
      </c>
      <c r="D403">
        <v>1.54289576779636E-3</v>
      </c>
      <c r="E403" s="16">
        <v>1.37457052576785E-5</v>
      </c>
      <c r="F403" s="16">
        <v>1.98868184251075E-5</v>
      </c>
      <c r="G403" s="16">
        <v>2.5119769918448501E-6</v>
      </c>
      <c r="H403">
        <v>4.0472439179453602E-4</v>
      </c>
      <c r="J403">
        <v>0.95259640854726402</v>
      </c>
      <c r="K403">
        <f t="shared" si="70"/>
        <v>4.2448988781139096E-9</v>
      </c>
      <c r="L403">
        <f t="shared" si="71"/>
        <v>1.5851769255027048E-3</v>
      </c>
      <c r="M403" s="16">
        <f t="shared" si="72"/>
        <v>-1.0837949208964729E-3</v>
      </c>
      <c r="N403" s="16">
        <f t="shared" si="73"/>
        <v>0.24102448452244735</v>
      </c>
      <c r="O403" s="16">
        <f t="shared" si="74"/>
        <v>3.8316986381510099E-2</v>
      </c>
      <c r="P403" s="16">
        <f t="shared" si="75"/>
        <v>0.36218778963404602</v>
      </c>
      <c r="Q403" s="16">
        <f t="shared" si="76"/>
        <v>7.8295024362112955E-2</v>
      </c>
      <c r="R403" s="16">
        <f t="shared" si="77"/>
        <v>1.0368812697296941</v>
      </c>
      <c r="S403" s="16">
        <f t="shared" si="78"/>
        <v>6.3351363810065467E-2</v>
      </c>
      <c r="T403" s="16">
        <f t="shared" si="79"/>
        <v>7.831599771137418E-2</v>
      </c>
      <c r="U403" s="66">
        <f t="shared" si="80"/>
        <v>1.8983729161512501</v>
      </c>
      <c r="V403" s="66"/>
      <c r="AI403" s="16"/>
      <c r="AL403" s="16"/>
      <c r="AM403" s="16"/>
    </row>
    <row r="404" spans="1:40" x14ac:dyDescent="0.25">
      <c r="A404">
        <v>403</v>
      </c>
      <c r="B404">
        <v>5.4718890668584196E-4</v>
      </c>
      <c r="C404" s="16">
        <v>4.22111241836869E-9</v>
      </c>
      <c r="D404">
        <v>6.5554953262156399E-4</v>
      </c>
      <c r="E404" s="16">
        <v>5.5885920363047299E-6</v>
      </c>
      <c r="F404" s="16">
        <v>8.7399934059018697E-6</v>
      </c>
      <c r="G404" s="16">
        <v>2.62483107264282E-6</v>
      </c>
      <c r="H404">
        <v>1.6454157762575E-4</v>
      </c>
      <c r="J404">
        <v>0.95708416470916302</v>
      </c>
      <c r="K404">
        <f t="shared" si="70"/>
        <v>4.0399598530778726E-9</v>
      </c>
      <c r="L404">
        <f t="shared" si="71"/>
        <v>6.7565012939359217E-4</v>
      </c>
      <c r="M404" s="16">
        <f t="shared" si="72"/>
        <v>4.187276839780917E-4</v>
      </c>
      <c r="N404" s="16">
        <f t="shared" si="73"/>
        <v>1.2350190266169169E-2</v>
      </c>
      <c r="O404" s="16">
        <f t="shared" si="74"/>
        <v>5.6722448283985316E-2</v>
      </c>
      <c r="P404" s="16">
        <f t="shared" si="75"/>
        <v>0.10202557118268292</v>
      </c>
      <c r="Q404" s="16">
        <f t="shared" si="76"/>
        <v>0.23008002722703066</v>
      </c>
      <c r="R404" s="16">
        <f t="shared" si="77"/>
        <v>1.2767970008620504E-2</v>
      </c>
      <c r="S404" s="16">
        <f t="shared" si="78"/>
        <v>9.4821627462678248E-2</v>
      </c>
      <c r="T404" s="16">
        <f t="shared" si="79"/>
        <v>0.23008736683450476</v>
      </c>
      <c r="U404" s="66">
        <f t="shared" si="80"/>
        <v>0.7388552012656715</v>
      </c>
      <c r="V404" s="66"/>
      <c r="AI404" s="16"/>
      <c r="AL404" s="16"/>
      <c r="AM404" s="16"/>
    </row>
    <row r="405" spans="1:40" x14ac:dyDescent="0.25">
      <c r="A405">
        <v>404</v>
      </c>
      <c r="B405">
        <v>1.5643108840523399E-4</v>
      </c>
      <c r="C405" s="16">
        <v>2.6097439175184001E-9</v>
      </c>
      <c r="D405">
        <v>1.4466282829281401E-3</v>
      </c>
      <c r="E405" s="16">
        <v>7.5515182037574801E-6</v>
      </c>
      <c r="F405" s="16">
        <v>3.1807425666463702E-5</v>
      </c>
      <c r="G405" s="16">
        <v>4.2871274835200899E-6</v>
      </c>
      <c r="H405" s="16">
        <v>2.2234412871436799E-4</v>
      </c>
      <c r="J405">
        <v>0.95280672713467196</v>
      </c>
      <c r="K405">
        <f t="shared" si="70"/>
        <v>2.4865815607103242E-9</v>
      </c>
      <c r="L405">
        <f t="shared" si="71"/>
        <v>1.5145276520006699E-3</v>
      </c>
      <c r="M405" s="16">
        <f t="shared" si="72"/>
        <v>-1.2016654751902018E-3</v>
      </c>
      <c r="N405" s="16">
        <f t="shared" si="73"/>
        <v>0.46559917911439214</v>
      </c>
      <c r="O405" s="16">
        <f t="shared" si="74"/>
        <v>0.27982822728222861</v>
      </c>
      <c r="P405" s="16">
        <f t="shared" si="75"/>
        <v>0.25187988732318145</v>
      </c>
      <c r="Q405" s="16">
        <f t="shared" si="76"/>
        <v>8.8152984785153585E-2</v>
      </c>
      <c r="R405" s="16">
        <f t="shared" si="77"/>
        <v>4.9643066406151277</v>
      </c>
      <c r="S405" s="16">
        <f t="shared" si="78"/>
        <v>1.2910402017360805</v>
      </c>
      <c r="T405" s="16">
        <f t="shared" si="79"/>
        <v>8.8141682440183833E-2</v>
      </c>
      <c r="U405" s="66">
        <f t="shared" si="80"/>
        <v>7.4289488032963478</v>
      </c>
      <c r="V405" s="66"/>
      <c r="AI405" s="16"/>
      <c r="AL405" s="16"/>
      <c r="AM405" s="16"/>
    </row>
    <row r="406" spans="1:40" x14ac:dyDescent="0.25">
      <c r="A406">
        <v>405</v>
      </c>
      <c r="B406">
        <v>7.2936941519690204E-4</v>
      </c>
      <c r="C406" s="16">
        <v>7.4388694118151999E-9</v>
      </c>
      <c r="D406">
        <v>8.7099414181512598E-4</v>
      </c>
      <c r="E406" s="16">
        <v>1.30547193995206E-5</v>
      </c>
      <c r="F406" s="16">
        <v>6.6206903735848903E-6</v>
      </c>
      <c r="G406" s="16">
        <v>1.4929890207781299E-6</v>
      </c>
      <c r="H406">
        <v>3.8436604105642299E-4</v>
      </c>
      <c r="J406">
        <v>0.95603341079747595</v>
      </c>
      <c r="K406">
        <f t="shared" si="70"/>
        <v>7.1118076962546992E-9</v>
      </c>
      <c r="L406">
        <f t="shared" si="71"/>
        <v>8.8572107271366204E-4</v>
      </c>
      <c r="M406" s="16">
        <f t="shared" si="72"/>
        <v>5.7301775768014193E-4</v>
      </c>
      <c r="N406" s="16">
        <f t="shared" si="73"/>
        <v>0.23142868358983545</v>
      </c>
      <c r="O406" s="16">
        <f t="shared" si="74"/>
        <v>0.11736297584448591</v>
      </c>
      <c r="P406" s="16">
        <f t="shared" si="75"/>
        <v>9.1664883194646756E-3</v>
      </c>
      <c r="Q406" s="16">
        <f t="shared" si="76"/>
        <v>4.6430470154226897E-2</v>
      </c>
      <c r="R406" s="16">
        <f t="shared" si="77"/>
        <v>0.10763602345636815</v>
      </c>
      <c r="S406" s="16">
        <f t="shared" si="78"/>
        <v>6.5564752673278659E-2</v>
      </c>
      <c r="T406" s="16">
        <f t="shared" si="79"/>
        <v>4.6427857684266945E-2</v>
      </c>
      <c r="U406" s="66">
        <f t="shared" si="80"/>
        <v>0.62401725172192668</v>
      </c>
      <c r="V406" s="66"/>
      <c r="AI406" s="16"/>
      <c r="AL406" s="16"/>
      <c r="AM406" s="16"/>
    </row>
    <row r="407" spans="1:40" x14ac:dyDescent="0.25">
      <c r="A407">
        <v>406</v>
      </c>
      <c r="B407">
        <v>3.8159666760663702E-4</v>
      </c>
      <c r="C407" s="16">
        <v>5.7880687319317002E-9</v>
      </c>
      <c r="D407">
        <v>1.3091089396496799E-3</v>
      </c>
      <c r="E407" s="16">
        <v>1.51900897787085E-5</v>
      </c>
      <c r="F407" s="16">
        <v>1.2919787156148E-5</v>
      </c>
      <c r="G407" s="16">
        <v>1.9286267863692899E-6</v>
      </c>
      <c r="H407">
        <v>4.4724687690356798E-4</v>
      </c>
      <c r="J407">
        <v>0.95379358827448402</v>
      </c>
      <c r="K407">
        <f t="shared" si="70"/>
        <v>5.5206228450084787E-9</v>
      </c>
      <c r="L407">
        <f t="shared" si="71"/>
        <v>1.3368713526796133E-3</v>
      </c>
      <c r="M407" s="16">
        <f t="shared" si="72"/>
        <v>-5.7367801746633935E-4</v>
      </c>
      <c r="N407" s="16">
        <f t="shared" si="73"/>
        <v>5.0680410512811226E-2</v>
      </c>
      <c r="O407" s="16">
        <f t="shared" si="74"/>
        <v>1.9929815346748053E-3</v>
      </c>
      <c r="P407" s="16">
        <f t="shared" si="75"/>
        <v>0.12895642349456699</v>
      </c>
      <c r="Q407" s="16">
        <f t="shared" si="76"/>
        <v>0.17163939849261217</v>
      </c>
      <c r="R407" s="16">
        <f t="shared" si="77"/>
        <v>9.6847628853474726E-2</v>
      </c>
      <c r="S407" s="16">
        <f t="shared" si="78"/>
        <v>1.5195591862861868E-3</v>
      </c>
      <c r="T407" s="16">
        <f t="shared" si="79"/>
        <v>0.1716592070225621</v>
      </c>
      <c r="U407" s="66">
        <f t="shared" si="80"/>
        <v>0.62329560909698822</v>
      </c>
      <c r="V407" s="66"/>
      <c r="AI407" s="16"/>
      <c r="AL407" s="16"/>
      <c r="AM407" s="16"/>
    </row>
    <row r="408" spans="1:40" x14ac:dyDescent="0.25">
      <c r="A408">
        <v>407</v>
      </c>
      <c r="B408">
        <v>1.0901160090259E-3</v>
      </c>
      <c r="C408" s="16">
        <v>1.00752027500334E-8</v>
      </c>
      <c r="D408">
        <v>7.8755673860312204E-4</v>
      </c>
      <c r="E408" s="16">
        <v>1.6004354672955899E-5</v>
      </c>
      <c r="F408" s="16">
        <v>4.4106519534375201E-6</v>
      </c>
      <c r="G408" s="16">
        <v>1.1011533660769201E-6</v>
      </c>
      <c r="H408">
        <v>4.7120917337520698E-4</v>
      </c>
      <c r="J408">
        <v>0.95650183592390503</v>
      </c>
      <c r="K408">
        <f t="shared" si="70"/>
        <v>9.6369499277125236E-9</v>
      </c>
      <c r="L408">
        <f t="shared" si="71"/>
        <v>7.9746912067332396E-4</v>
      </c>
      <c r="M408" s="16">
        <f t="shared" si="72"/>
        <v>1.3827628973784761E-3</v>
      </c>
      <c r="N408" s="16">
        <f t="shared" si="73"/>
        <v>1.4728461373942354</v>
      </c>
      <c r="O408" s="16">
        <f t="shared" si="74"/>
        <v>0.66976839334977312</v>
      </c>
      <c r="P408" s="16">
        <f t="shared" si="75"/>
        <v>3.3257261251128226E-2</v>
      </c>
      <c r="Q408" s="16">
        <f t="shared" si="76"/>
        <v>0.24020495928823854</v>
      </c>
      <c r="R408" s="16">
        <f t="shared" si="77"/>
        <v>0.30511449568326937</v>
      </c>
      <c r="S408" s="16">
        <f t="shared" si="78"/>
        <v>0.20367580262449919</v>
      </c>
      <c r="T408" s="16">
        <f t="shared" si="79"/>
        <v>0.24019128556288763</v>
      </c>
      <c r="U408" s="66">
        <f t="shared" si="80"/>
        <v>3.1650583351540318</v>
      </c>
      <c r="V408" s="66"/>
      <c r="AI408" s="16"/>
      <c r="AL408" s="16"/>
      <c r="AM408" s="16"/>
    </row>
    <row r="409" spans="1:40" x14ac:dyDescent="0.25">
      <c r="A409">
        <v>408</v>
      </c>
      <c r="B409">
        <v>1.4065021684051199E-4</v>
      </c>
      <c r="C409" s="16">
        <v>3.8460599821297698E-9</v>
      </c>
      <c r="D409">
        <v>2.41915121644533E-3</v>
      </c>
      <c r="E409" s="16">
        <v>1.8433775210057799E-5</v>
      </c>
      <c r="F409" s="16">
        <v>3.6792909086696501E-5</v>
      </c>
      <c r="G409" s="16">
        <v>2.9372588506411601E-6</v>
      </c>
      <c r="H409" s="16">
        <v>5.4278270025735005E-4</v>
      </c>
      <c r="J409">
        <v>0.94862863504531403</v>
      </c>
      <c r="K409">
        <f t="shared" si="70"/>
        <v>3.6484826311501683E-9</v>
      </c>
      <c r="L409">
        <f t="shared" si="71"/>
        <v>2.4956704474093819E-3</v>
      </c>
      <c r="M409" s="16">
        <f t="shared" si="72"/>
        <v>-2.2143700137283581E-3</v>
      </c>
      <c r="N409" s="16">
        <f t="shared" si="73"/>
        <v>0.51035764131681882</v>
      </c>
      <c r="O409" s="16">
        <f t="shared" si="74"/>
        <v>9.3547282878428395E-2</v>
      </c>
      <c r="P409" s="16">
        <f t="shared" si="75"/>
        <v>2.2847557658838933</v>
      </c>
      <c r="Q409" s="16">
        <f t="shared" si="76"/>
        <v>0.51308794605868935</v>
      </c>
      <c r="R409" s="16">
        <f t="shared" si="77"/>
        <v>7.4749703852981364</v>
      </c>
      <c r="S409" s="16">
        <f t="shared" si="78"/>
        <v>0.21493546982801442</v>
      </c>
      <c r="T409" s="16">
        <f t="shared" si="79"/>
        <v>0.51326956253014788</v>
      </c>
      <c r="U409" s="66">
        <f t="shared" si="80"/>
        <v>11.604924053794129</v>
      </c>
      <c r="V409" s="66"/>
      <c r="AH409" s="16"/>
      <c r="AI409" s="16"/>
      <c r="AJ409" s="16"/>
      <c r="AK409" s="16"/>
      <c r="AL409" s="16"/>
      <c r="AM409" s="16"/>
      <c r="AN409" s="16"/>
    </row>
    <row r="410" spans="1:40" x14ac:dyDescent="0.25">
      <c r="A410">
        <v>409</v>
      </c>
      <c r="B410" s="16">
        <v>4.0811986379265597E-4</v>
      </c>
      <c r="C410" s="16">
        <v>3.8409289790215499E-9</v>
      </c>
      <c r="D410" s="16">
        <v>8.0284536506771103E-4</v>
      </c>
      <c r="E410" s="16">
        <v>6.21641044641377E-6</v>
      </c>
      <c r="F410" s="16">
        <v>1.1806886806390199E-5</v>
      </c>
      <c r="G410" s="16">
        <v>2.89000613768298E-6</v>
      </c>
      <c r="H410" s="16">
        <v>1.83027440944617E-4</v>
      </c>
      <c r="J410">
        <v>0.95626503881997404</v>
      </c>
      <c r="K410">
        <f t="shared" si="70"/>
        <v>3.6729460992288057E-9</v>
      </c>
      <c r="L410">
        <f t="shared" si="71"/>
        <v>8.2934530388919538E-4</v>
      </c>
      <c r="M410" s="16">
        <f t="shared" si="72"/>
        <v>-1.3105576303883407E-5</v>
      </c>
      <c r="N410" s="16">
        <f t="shared" si="73"/>
        <v>2.9331574351894284E-2</v>
      </c>
      <c r="O410" s="16">
        <f t="shared" si="74"/>
        <v>9.4114617096975925E-2</v>
      </c>
      <c r="P410" s="16">
        <f t="shared" si="75"/>
        <v>2.7719992801677834E-2</v>
      </c>
      <c r="Q410" s="16">
        <f t="shared" si="76"/>
        <v>0.17742013607582408</v>
      </c>
      <c r="R410" s="16">
        <f t="shared" si="77"/>
        <v>3.9306025394289658E-2</v>
      </c>
      <c r="S410" s="16">
        <f t="shared" si="78"/>
        <v>0.19365782575564766</v>
      </c>
      <c r="T410" s="16">
        <f t="shared" si="79"/>
        <v>0.1774236267680859</v>
      </c>
      <c r="U410" s="66">
        <f t="shared" si="80"/>
        <v>0.73897379824439535</v>
      </c>
      <c r="V410" s="66"/>
      <c r="AI410" s="16"/>
      <c r="AL410" s="16"/>
      <c r="AM410" s="16"/>
    </row>
    <row r="411" spans="1:40" x14ac:dyDescent="0.25">
      <c r="A411">
        <v>410</v>
      </c>
      <c r="B411">
        <v>4.1625409377171502E-4</v>
      </c>
      <c r="C411" s="16">
        <v>5.5676051745791604E-9</v>
      </c>
      <c r="D411">
        <v>1.1501973333763601E-3</v>
      </c>
      <c r="E411" s="16">
        <v>1.28602203127563E-5</v>
      </c>
      <c r="F411" s="16">
        <v>1.17596244401716E-5</v>
      </c>
      <c r="G411" s="16">
        <v>2.0014665097499602E-6</v>
      </c>
      <c r="H411">
        <v>3.7864483165921001E-4</v>
      </c>
      <c r="J411">
        <v>0.95456432170008099</v>
      </c>
      <c r="K411">
        <f t="shared" si="70"/>
        <v>5.3146372569660173E-9</v>
      </c>
      <c r="L411">
        <f t="shared" si="71"/>
        <v>1.1757124811612788E-3</v>
      </c>
      <c r="M411" s="16">
        <f t="shared" si="72"/>
        <v>-3.4320429361784868E-4</v>
      </c>
      <c r="N411" s="16">
        <f t="shared" si="73"/>
        <v>2.3946671822163593E-2</v>
      </c>
      <c r="O411" s="16">
        <f t="shared" si="74"/>
        <v>2.3552532189806981E-5</v>
      </c>
      <c r="P411" s="16">
        <f t="shared" si="75"/>
        <v>3.7684299185440348E-2</v>
      </c>
      <c r="Q411" s="16">
        <f t="shared" si="76"/>
        <v>3.8954209209990709E-2</v>
      </c>
      <c r="R411" s="16">
        <f t="shared" si="77"/>
        <v>3.7427123264683344E-2</v>
      </c>
      <c r="S411" s="16">
        <f t="shared" si="78"/>
        <v>7.215150754160654E-6</v>
      </c>
      <c r="T411" s="16">
        <f t="shared" si="79"/>
        <v>3.895855109131937E-2</v>
      </c>
      <c r="U411" s="66">
        <f t="shared" si="80"/>
        <v>0.17700162225654134</v>
      </c>
      <c r="V411" s="66"/>
      <c r="AI411" s="16"/>
      <c r="AL411" s="16"/>
      <c r="AM411" s="16"/>
    </row>
    <row r="412" spans="1:40" x14ac:dyDescent="0.25">
      <c r="A412">
        <v>411</v>
      </c>
      <c r="B412">
        <v>3.3304033441561699E-4</v>
      </c>
      <c r="C412" s="16">
        <v>6.0671874740821699E-9</v>
      </c>
      <c r="D412">
        <v>1.5819060390801301E-3</v>
      </c>
      <c r="E412" s="16">
        <v>1.9184811750682898E-5</v>
      </c>
      <c r="F412" s="16">
        <v>1.4981204153713701E-5</v>
      </c>
      <c r="G412" s="16">
        <v>1.84531362553351E-6</v>
      </c>
      <c r="H412">
        <v>5.6487229890606798E-4</v>
      </c>
      <c r="J412">
        <v>0.95251269159813601</v>
      </c>
      <c r="K412">
        <f t="shared" si="70"/>
        <v>5.7790730713685039E-9</v>
      </c>
      <c r="L412">
        <f t="shared" si="71"/>
        <v>1.613707693825617E-3</v>
      </c>
      <c r="M412" s="16">
        <f t="shared" si="72"/>
        <v>-9.4762702499438291E-4</v>
      </c>
      <c r="N412" s="16">
        <f t="shared" si="73"/>
        <v>0.10479622092836607</v>
      </c>
      <c r="O412" s="16">
        <f t="shared" si="74"/>
        <v>9.0285646677587122E-3</v>
      </c>
      <c r="P412" s="16">
        <f t="shared" si="75"/>
        <v>0.41257563297777788</v>
      </c>
      <c r="Q412" s="16">
        <f t="shared" si="76"/>
        <v>0.61815422862360525</v>
      </c>
      <c r="R412" s="16">
        <f t="shared" si="77"/>
        <v>0.27082930568608904</v>
      </c>
      <c r="S412" s="16">
        <f t="shared" si="78"/>
        <v>6.4795689348653238E-3</v>
      </c>
      <c r="T412" s="16">
        <f t="shared" si="79"/>
        <v>0.61823895889016001</v>
      </c>
      <c r="U412" s="66">
        <f t="shared" si="80"/>
        <v>2.0401024807086223</v>
      </c>
      <c r="V412" s="66"/>
      <c r="AI412" s="16"/>
      <c r="AL412" s="16"/>
      <c r="AM412" s="16"/>
    </row>
    <row r="413" spans="1:40" x14ac:dyDescent="0.25">
      <c r="A413">
        <v>412</v>
      </c>
      <c r="B413">
        <v>1.5175091151330799E-3</v>
      </c>
      <c r="C413" s="16">
        <v>8.6201637432631306E-9</v>
      </c>
      <c r="D413">
        <v>4.80356721997834E-4</v>
      </c>
      <c r="E413" s="16">
        <v>8.3824931731229099E-6</v>
      </c>
      <c r="F413" s="16">
        <v>3.12118983910377E-6</v>
      </c>
      <c r="G413" s="16">
        <v>1.2822672425944E-6</v>
      </c>
      <c r="H413">
        <v>2.4679842177381699E-4</v>
      </c>
      <c r="J413">
        <v>0.95813733163447501</v>
      </c>
      <c r="K413">
        <f t="shared" si="70"/>
        <v>8.2593006872223835E-9</v>
      </c>
      <c r="L413">
        <f t="shared" si="71"/>
        <v>4.878727487548927E-4</v>
      </c>
      <c r="M413" s="16">
        <f t="shared" si="72"/>
        <v>2.5471454815112677E-3</v>
      </c>
      <c r="N413" s="16">
        <f t="shared" si="73"/>
        <v>4.332561808811314</v>
      </c>
      <c r="O413" s="16">
        <f t="shared" si="74"/>
        <v>0.30889728591967258</v>
      </c>
      <c r="P413" s="16">
        <f t="shared" si="75"/>
        <v>0.2512996914992397</v>
      </c>
      <c r="Q413" s="16">
        <f t="shared" si="76"/>
        <v>4.8196334019647603E-2</v>
      </c>
      <c r="R413" s="16">
        <f t="shared" si="77"/>
        <v>0.46681231644588378</v>
      </c>
      <c r="S413" s="16">
        <f t="shared" si="78"/>
        <v>0.13036218458719731</v>
      </c>
      <c r="T413" s="16">
        <f t="shared" si="79"/>
        <v>4.8204591991573231E-2</v>
      </c>
      <c r="U413" s="66">
        <f t="shared" si="80"/>
        <v>5.5863342132745277</v>
      </c>
      <c r="V413" s="66"/>
      <c r="AI413" s="16"/>
      <c r="AL413" s="16"/>
      <c r="AM413" s="16"/>
    </row>
    <row r="414" spans="1:40" x14ac:dyDescent="0.25">
      <c r="A414">
        <v>413</v>
      </c>
      <c r="B414">
        <v>5.1669103764159698E-4</v>
      </c>
      <c r="C414" s="16">
        <v>6.0801802359143897E-9</v>
      </c>
      <c r="D414">
        <v>1.0084374589464499E-3</v>
      </c>
      <c r="E414" s="16">
        <v>1.23335926836638E-5</v>
      </c>
      <c r="F414" s="16">
        <v>9.4097778578590902E-6</v>
      </c>
      <c r="G414" s="16">
        <v>1.8296834998511701E-6</v>
      </c>
      <c r="H414">
        <v>3.6313668448359699E-4</v>
      </c>
      <c r="J414">
        <v>0.95529571752116105</v>
      </c>
      <c r="K414">
        <f t="shared" si="70"/>
        <v>5.8083701411258189E-9</v>
      </c>
      <c r="L414">
        <f t="shared" si="71"/>
        <v>1.0290806179817835E-3</v>
      </c>
      <c r="M414" s="16">
        <f t="shared" si="72"/>
        <v>4.3014573014105215E-6</v>
      </c>
      <c r="N414" s="16">
        <f t="shared" si="73"/>
        <v>2.4208270684980783E-3</v>
      </c>
      <c r="O414" s="16">
        <f t="shared" si="74"/>
        <v>9.4796940787300766E-3</v>
      </c>
      <c r="P414" s="16">
        <f t="shared" si="75"/>
        <v>2.2043613049220995E-3</v>
      </c>
      <c r="Q414" s="16">
        <f t="shared" si="76"/>
        <v>2.2003518301159413E-2</v>
      </c>
      <c r="R414" s="16">
        <f t="shared" si="77"/>
        <v>2.0268318942679273E-3</v>
      </c>
      <c r="S414" s="16">
        <f t="shared" si="78"/>
        <v>7.7940875380091579E-3</v>
      </c>
      <c r="T414" s="16">
        <f t="shared" si="79"/>
        <v>2.2004214237100132E-2</v>
      </c>
      <c r="U414" s="66">
        <f t="shared" si="80"/>
        <v>6.7933534422686875E-2</v>
      </c>
      <c r="V414" s="66"/>
      <c r="AI414" s="16"/>
      <c r="AK414" s="16"/>
      <c r="AL414" s="16"/>
      <c r="AM414" s="16"/>
    </row>
    <row r="415" spans="1:40" x14ac:dyDescent="0.25">
      <c r="A415">
        <v>414</v>
      </c>
      <c r="B415">
        <v>5.1049737019608099E-4</v>
      </c>
      <c r="C415" s="16">
        <v>7.08208244285107E-9</v>
      </c>
      <c r="D415">
        <v>1.19390203598761E-3</v>
      </c>
      <c r="E415" s="16">
        <v>1.69736568274169E-5</v>
      </c>
      <c r="F415" s="16">
        <v>9.6033590547505696E-6</v>
      </c>
      <c r="G415" s="16">
        <v>1.5740532904931901E-6</v>
      </c>
      <c r="H415">
        <v>4.9975799701068395E-4</v>
      </c>
      <c r="J415">
        <v>0.95439931021366797</v>
      </c>
      <c r="K415">
        <f t="shared" si="70"/>
        <v>6.7591345983333901E-9</v>
      </c>
      <c r="L415">
        <f t="shared" si="71"/>
        <v>1.2146757253051615E-3</v>
      </c>
      <c r="M415" s="16">
        <f t="shared" si="72"/>
        <v>-1.9368098491299949E-4</v>
      </c>
      <c r="N415" s="16">
        <f t="shared" si="73"/>
        <v>1.3413855785986072E-3</v>
      </c>
      <c r="O415" s="16">
        <f t="shared" si="74"/>
        <v>7.7389196874412564E-2</v>
      </c>
      <c r="P415" s="16">
        <f t="shared" si="75"/>
        <v>5.7359420614178043E-2</v>
      </c>
      <c r="Q415" s="16">
        <f t="shared" si="76"/>
        <v>0.33681224846967595</v>
      </c>
      <c r="R415" s="16">
        <f t="shared" si="77"/>
        <v>6.4384895504810747E-4</v>
      </c>
      <c r="S415" s="16">
        <f t="shared" si="78"/>
        <v>4.6510317738317292E-2</v>
      </c>
      <c r="T415" s="16">
        <f t="shared" si="79"/>
        <v>0.33683209956980242</v>
      </c>
      <c r="U415" s="66">
        <f t="shared" si="80"/>
        <v>0.85688851780003295</v>
      </c>
      <c r="V415" s="66"/>
      <c r="AI415" s="16"/>
      <c r="AL415" s="16"/>
      <c r="AM415" s="16"/>
    </row>
    <row r="416" spans="1:40" x14ac:dyDescent="0.25">
      <c r="A416">
        <v>415</v>
      </c>
      <c r="B416">
        <v>2.45312180693601E-4</v>
      </c>
      <c r="C416" s="16">
        <v>4.4705499948732103E-9</v>
      </c>
      <c r="D416">
        <v>1.5832476341797401E-3</v>
      </c>
      <c r="E416" s="16">
        <v>1.4144767452049101E-5</v>
      </c>
      <c r="F416" s="16">
        <v>2.0358681744500598E-5</v>
      </c>
      <c r="G416" s="16">
        <v>2.5049627654198599E-6</v>
      </c>
      <c r="H416">
        <v>4.1647508869166499E-4</v>
      </c>
      <c r="J416">
        <v>0.95240787352229295</v>
      </c>
      <c r="K416">
        <f t="shared" si="70"/>
        <v>4.2577870140922922E-9</v>
      </c>
      <c r="L416">
        <f t="shared" si="71"/>
        <v>1.6264654898841663E-3</v>
      </c>
      <c r="M416" s="16">
        <f t="shared" si="72"/>
        <v>-1.1358411284969644E-3</v>
      </c>
      <c r="N416" s="16">
        <f t="shared" si="73"/>
        <v>0.25186825229398113</v>
      </c>
      <c r="O416" s="16">
        <f t="shared" si="74"/>
        <v>3.7305273681294694E-2</v>
      </c>
      <c r="P416" s="16">
        <f t="shared" si="75"/>
        <v>0.41436686190003585</v>
      </c>
      <c r="Q416" s="16">
        <f t="shared" si="76"/>
        <v>0.10046852670879555</v>
      </c>
      <c r="R416" s="16">
        <f t="shared" si="77"/>
        <v>1.1367017123033298</v>
      </c>
      <c r="S416" s="16">
        <f t="shared" si="78"/>
        <v>6.1604152532858072E-2</v>
      </c>
      <c r="T416" s="16">
        <f t="shared" si="79"/>
        <v>0.10049463919555861</v>
      </c>
      <c r="U416" s="66">
        <f t="shared" si="80"/>
        <v>2.1028094186158537</v>
      </c>
      <c r="V416" s="66"/>
      <c r="AH416" s="16"/>
      <c r="AI416" s="16"/>
      <c r="AJ416" s="16"/>
      <c r="AK416" s="16"/>
      <c r="AL416" s="16"/>
      <c r="AM416" s="16"/>
      <c r="AN416" s="16"/>
    </row>
    <row r="417" spans="1:39" x14ac:dyDescent="0.25">
      <c r="A417">
        <v>416</v>
      </c>
      <c r="B417" s="16">
        <v>5.3277937436135695E-4</v>
      </c>
      <c r="C417" s="16">
        <v>6.4927149320379003E-9</v>
      </c>
      <c r="D417" s="16">
        <v>1.0451955900312501E-3</v>
      </c>
      <c r="E417" s="16">
        <v>1.3645147953602001E-5</v>
      </c>
      <c r="F417" s="16">
        <v>9.1402907585209E-6</v>
      </c>
      <c r="G417" s="16">
        <v>1.71410631017577E-6</v>
      </c>
      <c r="H417" s="16">
        <v>4.0175334410507302E-4</v>
      </c>
      <c r="J417">
        <v>0.95512222500189004</v>
      </c>
      <c r="K417">
        <f t="shared" si="70"/>
        <v>6.2013363321910348E-9</v>
      </c>
      <c r="L417">
        <f t="shared" si="71"/>
        <v>1.0651837851435356E-3</v>
      </c>
      <c r="M417" s="16">
        <f t="shared" si="72"/>
        <v>3.7496357917838422E-7</v>
      </c>
      <c r="N417" s="16">
        <f t="shared" si="73"/>
        <v>6.7028868947970133E-3</v>
      </c>
      <c r="O417" s="16">
        <f t="shared" si="74"/>
        <v>2.9521717352628572E-2</v>
      </c>
      <c r="P417" s="16">
        <f t="shared" si="75"/>
        <v>7.2441520654411449E-3</v>
      </c>
      <c r="Q417" s="16">
        <f t="shared" si="76"/>
        <v>7.3143179187278293E-2</v>
      </c>
      <c r="R417" s="16">
        <f t="shared" si="77"/>
        <v>5.2374255569182931E-3</v>
      </c>
      <c r="S417" s="16">
        <f t="shared" si="78"/>
        <v>2.1279594197291102E-2</v>
      </c>
      <c r="T417" s="16">
        <f t="shared" si="79"/>
        <v>7.3145736598924649E-2</v>
      </c>
      <c r="U417" s="66">
        <f t="shared" si="80"/>
        <v>0.21627469185327908</v>
      </c>
      <c r="V417" s="66"/>
      <c r="AI417" s="16"/>
      <c r="AL417" s="16"/>
      <c r="AM417" s="16"/>
    </row>
    <row r="418" spans="1:39" x14ac:dyDescent="0.25">
      <c r="A418">
        <v>417</v>
      </c>
      <c r="B418">
        <v>3.3831441681518099E-4</v>
      </c>
      <c r="C418" s="16">
        <v>3.3625095240498901E-9</v>
      </c>
      <c r="D418">
        <v>8.4899619418506405E-4</v>
      </c>
      <c r="E418" s="16">
        <v>5.7512665120280503E-6</v>
      </c>
      <c r="F418" s="16">
        <v>1.4280392958862001E-5</v>
      </c>
      <c r="G418" s="16">
        <v>3.30332810053698E-6</v>
      </c>
      <c r="H418">
        <v>1.6933283383454401E-4</v>
      </c>
      <c r="J418">
        <v>0.95598104434783704</v>
      </c>
      <c r="K418">
        <f t="shared" si="70"/>
        <v>3.2144953664307623E-9</v>
      </c>
      <c r="L418">
        <f t="shared" si="71"/>
        <v>8.8085694569380089E-4</v>
      </c>
      <c r="M418" s="16">
        <f t="shared" si="72"/>
        <v>-2.04228112063439E-4</v>
      </c>
      <c r="N418" s="16">
        <f t="shared" si="73"/>
        <v>9.7977012883883691E-2</v>
      </c>
      <c r="O418" s="16">
        <f t="shared" si="74"/>
        <v>0.15454900088712184</v>
      </c>
      <c r="P418" s="16">
        <f t="shared" si="75"/>
        <v>1.4061180625511793E-2</v>
      </c>
      <c r="Q418" s="16">
        <f t="shared" si="76"/>
        <v>0.21577934334926069</v>
      </c>
      <c r="R418" s="16">
        <f t="shared" si="77"/>
        <v>0.20186033155114913</v>
      </c>
      <c r="S418" s="16">
        <f t="shared" si="78"/>
        <v>0.4173425606752621</v>
      </c>
      <c r="T418" s="16">
        <f t="shared" si="79"/>
        <v>0.21578157910555723</v>
      </c>
      <c r="U418" s="66">
        <f t="shared" si="80"/>
        <v>1.3173510090777465</v>
      </c>
      <c r="V418" s="66"/>
      <c r="AI418" s="16"/>
      <c r="AL418" s="16"/>
      <c r="AM418" s="16"/>
    </row>
    <row r="419" spans="1:39" x14ac:dyDescent="0.25">
      <c r="A419">
        <v>418</v>
      </c>
      <c r="B419">
        <v>1.6772429245550901E-3</v>
      </c>
      <c r="C419" s="16">
        <v>9.0760256841134996E-9</v>
      </c>
      <c r="D419">
        <v>4.5731310213209699E-4</v>
      </c>
      <c r="E419" s="16">
        <v>8.4048628999520006E-6</v>
      </c>
      <c r="F419" s="16">
        <v>2.8205464156848298E-6</v>
      </c>
      <c r="G419" s="16">
        <v>1.2175018321987199E-6</v>
      </c>
      <c r="H419">
        <v>2.4745675012474E-4</v>
      </c>
      <c r="J419">
        <v>0.95826865714736997</v>
      </c>
      <c r="K419">
        <f t="shared" si="70"/>
        <v>8.6972709445504824E-9</v>
      </c>
      <c r="L419">
        <f t="shared" si="71"/>
        <v>4.6416262076998127E-4</v>
      </c>
      <c r="M419" s="16">
        <f t="shared" si="72"/>
        <v>2.8903232283401989E-3</v>
      </c>
      <c r="N419" s="16">
        <f t="shared" si="73"/>
        <v>5.7880610894402507</v>
      </c>
      <c r="O419" s="16">
        <f t="shared" si="74"/>
        <v>0.40712083125321424</v>
      </c>
      <c r="P419" s="16">
        <f t="shared" si="75"/>
        <v>0.27585781722094938</v>
      </c>
      <c r="Q419" s="16">
        <f t="shared" si="76"/>
        <v>4.7286186067962477E-2</v>
      </c>
      <c r="R419" s="16">
        <f t="shared" si="77"/>
        <v>0.50943670841177591</v>
      </c>
      <c r="S419" s="16">
        <f t="shared" si="78"/>
        <v>0.15470777785628098</v>
      </c>
      <c r="T419" s="16">
        <f t="shared" si="79"/>
        <v>4.7294778105350044E-2</v>
      </c>
      <c r="U419" s="66">
        <f t="shared" si="80"/>
        <v>7.2297651883557847</v>
      </c>
      <c r="V419" s="66"/>
      <c r="AI419" s="16"/>
      <c r="AL419" s="16"/>
      <c r="AM419" s="16"/>
    </row>
    <row r="420" spans="1:39" x14ac:dyDescent="0.25">
      <c r="A420">
        <v>419</v>
      </c>
      <c r="B420">
        <v>5.0516970196634798E-4</v>
      </c>
      <c r="C420" s="16">
        <v>5.8845834815980999E-9</v>
      </c>
      <c r="D420">
        <v>9.9803718058079989E-4</v>
      </c>
      <c r="E420" s="16">
        <v>1.1814956860639301E-5</v>
      </c>
      <c r="F420" s="16">
        <v>9.6202470327280199E-6</v>
      </c>
      <c r="G420" s="16">
        <v>1.89029983035829E-6</v>
      </c>
      <c r="H420">
        <v>3.4786638802040103E-4</v>
      </c>
      <c r="J420">
        <v>0.95534222037972605</v>
      </c>
      <c r="K420">
        <f t="shared" si="70"/>
        <v>5.6217910493197873E-9</v>
      </c>
      <c r="L420">
        <f t="shared" si="71"/>
        <v>1.0191620898931328E-3</v>
      </c>
      <c r="M420" s="16">
        <f t="shared" si="72"/>
        <v>-8.8226859604367439E-6</v>
      </c>
      <c r="N420" s="16">
        <f t="shared" si="73"/>
        <v>6.6597411963723128E-4</v>
      </c>
      <c r="O420" s="16">
        <f t="shared" si="74"/>
        <v>3.8516926916003359E-3</v>
      </c>
      <c r="P420" s="16">
        <f t="shared" si="75"/>
        <v>1.3070503668357358E-3</v>
      </c>
      <c r="Q420" s="16">
        <f t="shared" si="76"/>
        <v>1.000951018790517E-2</v>
      </c>
      <c r="R420" s="16">
        <f t="shared" si="77"/>
        <v>5.5980750523501968E-4</v>
      </c>
      <c r="S420" s="16">
        <f t="shared" si="78"/>
        <v>3.3732309775404926E-3</v>
      </c>
      <c r="T420" s="16">
        <f t="shared" si="79"/>
        <v>1.0009861152301628E-2</v>
      </c>
      <c r="U420" s="66">
        <f t="shared" si="80"/>
        <v>2.9777127001055611E-2</v>
      </c>
      <c r="V420" s="66"/>
      <c r="AI420" s="16"/>
      <c r="AL420" s="16"/>
      <c r="AM420" s="16"/>
    </row>
    <row r="421" spans="1:39" x14ac:dyDescent="0.25">
      <c r="A421">
        <v>420</v>
      </c>
      <c r="B421">
        <v>4.3058745306236601E-4</v>
      </c>
      <c r="C421" s="16">
        <v>6.7004640760362099E-9</v>
      </c>
      <c r="D421">
        <v>1.3438930300823601E-3</v>
      </c>
      <c r="E421" s="16">
        <v>1.8046350495570199E-5</v>
      </c>
      <c r="F421" s="16">
        <v>1.14640214474764E-5</v>
      </c>
      <c r="G421" s="16">
        <v>1.6665161443408299E-6</v>
      </c>
      <c r="H421">
        <v>5.3134543311174798E-4</v>
      </c>
      <c r="J421">
        <v>0.95366027458497504</v>
      </c>
      <c r="K421">
        <f t="shared" si="70"/>
        <v>6.3899664105994532E-9</v>
      </c>
      <c r="L421">
        <f t="shared" si="71"/>
        <v>1.3684808886575777E-3</v>
      </c>
      <c r="M421" s="16">
        <f t="shared" si="72"/>
        <v>-5.0730598253284555E-4</v>
      </c>
      <c r="N421" s="16">
        <f t="shared" si="73"/>
        <v>1.5785799316457856E-2</v>
      </c>
      <c r="O421" s="16">
        <f t="shared" si="74"/>
        <v>4.3812289046806355E-2</v>
      </c>
      <c r="P421" s="16">
        <f t="shared" si="75"/>
        <v>0.1561969186106516</v>
      </c>
      <c r="Q421" s="16">
        <f t="shared" si="76"/>
        <v>0.46271267973821589</v>
      </c>
      <c r="R421" s="16">
        <f t="shared" si="77"/>
        <v>2.6719416380364239E-2</v>
      </c>
      <c r="S421" s="16">
        <f t="shared" si="78"/>
        <v>2.8760445180271016E-2</v>
      </c>
      <c r="T421" s="16">
        <f t="shared" si="79"/>
        <v>0.46275441548337948</v>
      </c>
      <c r="U421" s="66">
        <f t="shared" si="80"/>
        <v>1.1967419637561463</v>
      </c>
      <c r="V421" s="66"/>
      <c r="AI421" s="16"/>
      <c r="AL421" s="16"/>
      <c r="AM421" s="16"/>
    </row>
    <row r="422" spans="1:39" x14ac:dyDescent="0.25">
      <c r="A422">
        <v>421</v>
      </c>
      <c r="B422">
        <v>8.8328812753003501E-4</v>
      </c>
      <c r="C422" s="16">
        <v>7.7603634514792493E-9</v>
      </c>
      <c r="D422">
        <v>7.4802315625203204E-4</v>
      </c>
      <c r="E422" s="16">
        <v>1.17131736082637E-5</v>
      </c>
      <c r="F422" s="16">
        <v>5.4344492623984902E-6</v>
      </c>
      <c r="G422" s="16">
        <v>1.42903467934559E-6</v>
      </c>
      <c r="H422">
        <v>3.4486524567841601E-4</v>
      </c>
      <c r="J422">
        <v>0.95668127392621805</v>
      </c>
      <c r="K422">
        <f t="shared" si="70"/>
        <v>7.4241943928916308E-9</v>
      </c>
      <c r="L422">
        <f t="shared" si="71"/>
        <v>7.6031332909272322E-4</v>
      </c>
      <c r="M422" s="16">
        <f t="shared" si="72"/>
        <v>1.006262925967347E-3</v>
      </c>
      <c r="N422" s="16">
        <f t="shared" si="73"/>
        <v>0.62983333002601793</v>
      </c>
      <c r="O422" s="16">
        <f t="shared" si="74"/>
        <v>0.16048574577984737</v>
      </c>
      <c r="P422" s="16">
        <f t="shared" si="75"/>
        <v>4.9911644550945426E-2</v>
      </c>
      <c r="Q422" s="16">
        <f t="shared" si="76"/>
        <v>8.203082900686531E-3</v>
      </c>
      <c r="R422" s="16">
        <f t="shared" si="77"/>
        <v>0.20112403751540134</v>
      </c>
      <c r="S422" s="16">
        <f t="shared" si="78"/>
        <v>8.2900264810863766E-2</v>
      </c>
      <c r="T422" s="16">
        <f t="shared" si="79"/>
        <v>8.2009062644304385E-3</v>
      </c>
      <c r="U422" s="66">
        <f t="shared" si="80"/>
        <v>1.1406590118481927</v>
      </c>
      <c r="V422" s="66"/>
      <c r="AI422" s="16"/>
      <c r="AL422" s="16"/>
      <c r="AM422" s="16"/>
    </row>
    <row r="423" spans="1:39" x14ac:dyDescent="0.25">
      <c r="A423">
        <v>422</v>
      </c>
      <c r="B423">
        <v>4.1617789261531797E-4</v>
      </c>
      <c r="C423" s="16">
        <v>4.3478670440034899E-9</v>
      </c>
      <c r="D423">
        <v>8.9308657460138597E-4</v>
      </c>
      <c r="E423" s="16">
        <v>7.8199580906643007E-6</v>
      </c>
      <c r="F423" s="16">
        <v>1.1626167320815699E-5</v>
      </c>
      <c r="G423" s="16">
        <v>2.5556435898859598E-6</v>
      </c>
      <c r="H423">
        <v>2.3024106198510201E-4</v>
      </c>
      <c r="J423">
        <v>0.955817664486596</v>
      </c>
      <c r="K423">
        <f t="shared" si="70"/>
        <v>4.1557681234976558E-9</v>
      </c>
      <c r="L423">
        <f t="shared" si="71"/>
        <v>9.1889020496585929E-4</v>
      </c>
      <c r="M423" s="16">
        <f t="shared" si="72"/>
        <v>-8.6534419735223339E-5</v>
      </c>
      <c r="N423" s="16">
        <f t="shared" si="73"/>
        <v>2.3994585483165565E-2</v>
      </c>
      <c r="O423" s="16">
        <f t="shared" si="74"/>
        <v>4.6348840615391247E-2</v>
      </c>
      <c r="P423" s="16">
        <f t="shared" si="75"/>
        <v>5.300657718146572E-3</v>
      </c>
      <c r="Q423" s="16">
        <f t="shared" si="76"/>
        <v>7.3936257858891588E-2</v>
      </c>
      <c r="R423" s="16">
        <f t="shared" si="77"/>
        <v>3.2369986956926368E-2</v>
      </c>
      <c r="S423" s="16">
        <f t="shared" si="78"/>
        <v>7.4778001306523414E-2</v>
      </c>
      <c r="T423" s="16">
        <f t="shared" si="79"/>
        <v>7.3937425676219068E-2</v>
      </c>
      <c r="U423" s="66">
        <f t="shared" si="80"/>
        <v>0.33066575561526385</v>
      </c>
      <c r="V423" s="66"/>
      <c r="AI423" s="16"/>
      <c r="AL423" s="16"/>
      <c r="AM423" s="16"/>
    </row>
    <row r="424" spans="1:39" x14ac:dyDescent="0.25">
      <c r="A424">
        <v>423</v>
      </c>
      <c r="B424">
        <v>3.5447357953092201E-4</v>
      </c>
      <c r="C424" s="16">
        <v>4.2946804824934003E-9</v>
      </c>
      <c r="D424">
        <v>1.03944251068884E-3</v>
      </c>
      <c r="E424" s="16">
        <v>8.9747263605864201E-6</v>
      </c>
      <c r="F424" s="16">
        <v>1.37463747655316E-5</v>
      </c>
      <c r="G424" s="16">
        <v>2.5917815235694E-6</v>
      </c>
      <c r="H424">
        <v>2.64242545850987E-4</v>
      </c>
      <c r="J424">
        <v>0.955056393079461</v>
      </c>
      <c r="K424">
        <f t="shared" si="70"/>
        <v>4.1016620510389065E-9</v>
      </c>
      <c r="L424">
        <f t="shared" si="71"/>
        <v>1.0695227470629899E-3</v>
      </c>
      <c r="M424" s="16">
        <f t="shared" si="72"/>
        <v>-3.6057558800114611E-4</v>
      </c>
      <c r="N424" s="16">
        <f t="shared" si="73"/>
        <v>7.8511883138442651E-2</v>
      </c>
      <c r="O424" s="16">
        <f t="shared" si="74"/>
        <v>5.0574176851488448E-2</v>
      </c>
      <c r="P424" s="16">
        <f t="shared" si="75"/>
        <v>6.2631063356804453E-3</v>
      </c>
      <c r="Q424" s="16">
        <f t="shared" si="76"/>
        <v>2.7026032590330106E-2</v>
      </c>
      <c r="R424" s="16">
        <f t="shared" si="77"/>
        <v>0.15609788615001058</v>
      </c>
      <c r="S424" s="16">
        <f t="shared" si="78"/>
        <v>8.4950618529086849E-2</v>
      </c>
      <c r="T424" s="16">
        <f t="shared" si="79"/>
        <v>2.7024834438360321E-2</v>
      </c>
      <c r="U424" s="66">
        <f t="shared" si="80"/>
        <v>0.43044853803339944</v>
      </c>
      <c r="V424" s="66"/>
      <c r="AI424" s="16"/>
      <c r="AK424" s="16"/>
      <c r="AL424" s="16"/>
      <c r="AM424" s="16"/>
    </row>
    <row r="425" spans="1:39" x14ac:dyDescent="0.25">
      <c r="A425">
        <v>424</v>
      </c>
      <c r="B425">
        <v>2.14813506164173E-4</v>
      </c>
      <c r="C425" s="16">
        <v>3.0989396658042E-9</v>
      </c>
      <c r="D425">
        <v>1.2444513385962701E-3</v>
      </c>
      <c r="E425" s="16">
        <v>7.7329839724239004E-6</v>
      </c>
      <c r="F425" s="16">
        <v>2.29280026673606E-5</v>
      </c>
      <c r="G425" s="16">
        <v>3.6013255566943702E-6</v>
      </c>
      <c r="H425" s="16">
        <v>2.2768457818123601E-4</v>
      </c>
      <c r="J425">
        <v>0.95390062646461105</v>
      </c>
      <c r="K425">
        <f t="shared" si="70"/>
        <v>2.9560804885866588E-9</v>
      </c>
      <c r="L425">
        <f t="shared" si="71"/>
        <v>1.2939055705480198E-3</v>
      </c>
      <c r="M425" s="16">
        <f t="shared" si="72"/>
        <v>-8.6427855821967384E-4</v>
      </c>
      <c r="N425" s="16">
        <f t="shared" si="73"/>
        <v>0.31786583870291846</v>
      </c>
      <c r="O425" s="16">
        <f t="shared" si="74"/>
        <v>0.19421371317916711</v>
      </c>
      <c r="P425" s="16">
        <f t="shared" si="75"/>
        <v>8.5251208620066077E-2</v>
      </c>
      <c r="Q425" s="16">
        <f t="shared" si="76"/>
        <v>7.8405637884573942E-2</v>
      </c>
      <c r="R425" s="16">
        <f t="shared" si="77"/>
        <v>1.7607098258910454</v>
      </c>
      <c r="S425" s="16">
        <f t="shared" si="78"/>
        <v>0.6312464242818836</v>
      </c>
      <c r="T425" s="16">
        <f t="shared" si="79"/>
        <v>7.8399259455395581E-2</v>
      </c>
      <c r="U425" s="66">
        <f t="shared" si="80"/>
        <v>3.1460919080150496</v>
      </c>
      <c r="V425" s="66"/>
      <c r="AI425" s="16"/>
      <c r="AL425" s="16"/>
      <c r="AM425" s="16"/>
    </row>
    <row r="426" spans="1:39" x14ac:dyDescent="0.25">
      <c r="A426">
        <v>425</v>
      </c>
      <c r="B426">
        <v>5.44571158845791E-4</v>
      </c>
      <c r="C426" s="16">
        <v>5.4037492371267398E-9</v>
      </c>
      <c r="D426">
        <v>8.4712885245130198E-4</v>
      </c>
      <c r="E426" s="16">
        <v>9.2248718438549502E-6</v>
      </c>
      <c r="F426" s="16">
        <v>8.8615099427510307E-6</v>
      </c>
      <c r="G426" s="16">
        <v>2.05493132441265E-6</v>
      </c>
      <c r="H426">
        <v>2.7160484735689499E-4</v>
      </c>
      <c r="J426">
        <v>0.95610541353171197</v>
      </c>
      <c r="K426">
        <f t="shared" si="70"/>
        <v>5.1665538989847343E-9</v>
      </c>
      <c r="L426">
        <f t="shared" si="71"/>
        <v>8.6690139991197962E-4</v>
      </c>
      <c r="M426" s="16">
        <f t="shared" si="72"/>
        <v>2.2224091777960247E-4</v>
      </c>
      <c r="N426" s="16">
        <f t="shared" si="73"/>
        <v>1.1196976150540869E-2</v>
      </c>
      <c r="O426" s="16">
        <f t="shared" si="74"/>
        <v>6.1107687721965716E-4</v>
      </c>
      <c r="P426" s="16">
        <f t="shared" si="75"/>
        <v>1.4524710387561767E-2</v>
      </c>
      <c r="Q426" s="16">
        <f t="shared" si="76"/>
        <v>1.9910855046993504E-2</v>
      </c>
      <c r="R426" s="16">
        <f t="shared" si="77"/>
        <v>1.0133033659579531E-2</v>
      </c>
      <c r="S426" s="16">
        <f t="shared" si="78"/>
        <v>5.7384026991427121E-4</v>
      </c>
      <c r="T426" s="16">
        <f t="shared" si="79"/>
        <v>1.9912228051186937E-2</v>
      </c>
      <c r="U426" s="66">
        <f t="shared" si="80"/>
        <v>7.6862720442996538E-2</v>
      </c>
      <c r="V426" s="66"/>
      <c r="AI426" s="16"/>
      <c r="AL426" s="16"/>
      <c r="AM426" s="16"/>
    </row>
    <row r="427" spans="1:39" x14ac:dyDescent="0.25">
      <c r="A427">
        <v>426</v>
      </c>
      <c r="B427">
        <v>2.32700419509718E-4</v>
      </c>
      <c r="C427" s="16">
        <v>3.4137619970438701E-9</v>
      </c>
      <c r="D427">
        <v>1.26589597329915E-3</v>
      </c>
      <c r="E427" s="16">
        <v>8.6640827589263602E-6</v>
      </c>
      <c r="F427" s="16">
        <v>2.1178566197401101E-5</v>
      </c>
      <c r="G427" s="16">
        <v>3.2696986009058101E-6</v>
      </c>
      <c r="H427" s="16">
        <v>2.5509937039694299E-4</v>
      </c>
      <c r="J427">
        <v>0.953834754697785</v>
      </c>
      <c r="K427">
        <f t="shared" si="70"/>
        <v>3.2561648370469604E-9</v>
      </c>
      <c r="L427">
        <f t="shared" si="71"/>
        <v>1.311519390532861E-3</v>
      </c>
      <c r="M427" s="16">
        <f t="shared" si="72"/>
        <v>-8.4611855151342497E-4</v>
      </c>
      <c r="N427" s="16">
        <f t="shared" si="73"/>
        <v>0.27822928358773968</v>
      </c>
      <c r="O427" s="16">
        <f t="shared" si="74"/>
        <v>0.14736159170696886</v>
      </c>
      <c r="P427" s="16">
        <f t="shared" si="75"/>
        <v>9.8747859492256132E-2</v>
      </c>
      <c r="Q427" s="16">
        <f t="shared" si="76"/>
        <v>3.7372179903912082E-2</v>
      </c>
      <c r="R427" s="16">
        <f t="shared" si="77"/>
        <v>1.3210527417363613</v>
      </c>
      <c r="S427" s="16">
        <f t="shared" si="78"/>
        <v>0.39597225186975366</v>
      </c>
      <c r="T427" s="16">
        <f t="shared" si="79"/>
        <v>3.7367038274239456E-2</v>
      </c>
      <c r="U427" s="66">
        <f t="shared" si="80"/>
        <v>2.3161029465712311</v>
      </c>
      <c r="V427" s="66"/>
      <c r="AI427" s="16"/>
      <c r="AL427" s="16"/>
      <c r="AM427" s="16"/>
    </row>
    <row r="428" spans="1:39" x14ac:dyDescent="0.25">
      <c r="A428">
        <v>427</v>
      </c>
      <c r="B428">
        <v>4.2864873496989702E-4</v>
      </c>
      <c r="C428" s="16">
        <v>7.3524549722851503E-9</v>
      </c>
      <c r="D428">
        <v>1.48593081983539E-3</v>
      </c>
      <c r="E428" s="16">
        <v>2.1862915318515801E-5</v>
      </c>
      <c r="F428" s="16">
        <v>1.1586108414577001E-5</v>
      </c>
      <c r="G428" s="16">
        <v>1.52100969949539E-6</v>
      </c>
      <c r="H428" s="16">
        <v>6.4372230196608202E-4</v>
      </c>
      <c r="J428">
        <v>0.95300731591171195</v>
      </c>
      <c r="K428">
        <f t="shared" si="70"/>
        <v>7.0069433784991916E-9</v>
      </c>
      <c r="L428">
        <f t="shared" si="71"/>
        <v>1.5106166939090669E-3</v>
      </c>
      <c r="M428" s="16">
        <f t="shared" si="72"/>
        <v>-6.5331922396927311E-4</v>
      </c>
      <c r="N428" s="16">
        <f t="shared" si="73"/>
        <v>1.6790547737584469E-2</v>
      </c>
      <c r="O428" s="16">
        <f t="shared" si="74"/>
        <v>0.1069201983853235</v>
      </c>
      <c r="P428" s="16">
        <f t="shared" si="75"/>
        <v>0.29450147823543793</v>
      </c>
      <c r="Q428" s="16">
        <f t="shared" si="76"/>
        <v>1.0724182791588108</v>
      </c>
      <c r="R428" s="16">
        <f t="shared" si="77"/>
        <v>3.0923613716212481E-2</v>
      </c>
      <c r="S428" s="16">
        <f t="shared" si="78"/>
        <v>5.8609351500686073E-2</v>
      </c>
      <c r="T428" s="16">
        <f t="shared" si="79"/>
        <v>1.0725235910392024</v>
      </c>
      <c r="U428" s="66">
        <f t="shared" si="80"/>
        <v>2.6526870597732577</v>
      </c>
      <c r="V428" s="66"/>
      <c r="AI428" s="16"/>
      <c r="AL428" s="16"/>
      <c r="AM428" s="16"/>
    </row>
    <row r="429" spans="1:39" x14ac:dyDescent="0.25">
      <c r="A429">
        <v>428</v>
      </c>
      <c r="B429">
        <v>2.3802489854568001E-4</v>
      </c>
      <c r="C429" s="16">
        <v>3.2394839127985699E-9</v>
      </c>
      <c r="D429">
        <v>1.17189188475215E-3</v>
      </c>
      <c r="E429" s="16">
        <v>7.61899800974503E-6</v>
      </c>
      <c r="F429" s="16">
        <v>2.06182210635233E-5</v>
      </c>
      <c r="G429" s="16">
        <v>3.4420491540105901E-6</v>
      </c>
      <c r="H429" s="16">
        <v>2.2432758727340701E-4</v>
      </c>
      <c r="J429">
        <v>0.95428593955518104</v>
      </c>
      <c r="K429">
        <f t="shared" si="70"/>
        <v>3.0913939493988775E-9</v>
      </c>
      <c r="L429">
        <f t="shared" si="71"/>
        <v>1.2165671365492942E-3</v>
      </c>
      <c r="M429" s="16">
        <f t="shared" si="72"/>
        <v>-7.4051733945793442E-4</v>
      </c>
      <c r="N429" s="16">
        <f t="shared" si="73"/>
        <v>0.2669400956105456</v>
      </c>
      <c r="O429" s="16">
        <f t="shared" si="74"/>
        <v>0.17249994600711993</v>
      </c>
      <c r="P429" s="16">
        <f t="shared" si="75"/>
        <v>4.6936151845872645E-2</v>
      </c>
      <c r="Q429" s="16">
        <f t="shared" si="76"/>
        <v>8.4461661114126424E-2</v>
      </c>
      <c r="R429" s="16">
        <f t="shared" si="77"/>
        <v>1.1935612126595789</v>
      </c>
      <c r="S429" s="16">
        <f t="shared" si="78"/>
        <v>0.51143106875204636</v>
      </c>
      <c r="T429" s="16">
        <f t="shared" si="79"/>
        <v>8.4456733610728668E-2</v>
      </c>
      <c r="U429" s="66">
        <f t="shared" si="80"/>
        <v>2.3602868696000181</v>
      </c>
      <c r="V429" s="66"/>
      <c r="AI429" s="16"/>
      <c r="AL429" s="16"/>
      <c r="AM429" s="16"/>
    </row>
    <row r="430" spans="1:39" x14ac:dyDescent="0.25">
      <c r="A430">
        <v>429</v>
      </c>
      <c r="B430">
        <v>5.4012707871377698E-4</v>
      </c>
      <c r="C430" s="16">
        <v>4.9817724022312004E-9</v>
      </c>
      <c r="D430">
        <v>7.8627340290953797E-4</v>
      </c>
      <c r="E430" s="16">
        <v>7.8989884194149103E-6</v>
      </c>
      <c r="F430" s="16">
        <v>8.9092799336394492E-6</v>
      </c>
      <c r="G430" s="16">
        <v>2.22744586585608E-6</v>
      </c>
      <c r="H430">
        <v>2.3256663661824E-4</v>
      </c>
      <c r="J430">
        <v>0.956411091825353</v>
      </c>
      <c r="K430">
        <f t="shared" si="70"/>
        <v>4.7646223824433541E-9</v>
      </c>
      <c r="L430">
        <f t="shared" si="71"/>
        <v>8.0631442687027072E-4</v>
      </c>
      <c r="M430" s="16">
        <f t="shared" si="72"/>
        <v>2.7393973055728319E-4</v>
      </c>
      <c r="N430" s="16">
        <f t="shared" si="73"/>
        <v>9.3686018126397236E-3</v>
      </c>
      <c r="O430" s="16">
        <f t="shared" si="74"/>
        <v>1.0176620280594349E-2</v>
      </c>
      <c r="P430" s="16">
        <f t="shared" si="75"/>
        <v>3.3744985455828713E-2</v>
      </c>
      <c r="Q430" s="16">
        <f t="shared" si="76"/>
        <v>6.9988818329878577E-2</v>
      </c>
      <c r="R430" s="16">
        <f t="shared" si="77"/>
        <v>9.1804929978686976E-3</v>
      </c>
      <c r="S430" s="16">
        <f t="shared" si="78"/>
        <v>1.2081858059068834E-2</v>
      </c>
      <c r="T430" s="16">
        <f t="shared" si="79"/>
        <v>6.9992133651789856E-2</v>
      </c>
      <c r="U430" s="66">
        <f t="shared" si="80"/>
        <v>0.21453351058766876</v>
      </c>
      <c r="V430" s="66"/>
      <c r="AI430" s="16"/>
      <c r="AL430" s="16"/>
      <c r="AM430" s="16"/>
    </row>
    <row r="431" spans="1:39" x14ac:dyDescent="0.25">
      <c r="A431">
        <v>430</v>
      </c>
      <c r="B431">
        <v>5.6031894634431495E-4</v>
      </c>
      <c r="C431" s="16">
        <v>5.9345546910941403E-9</v>
      </c>
      <c r="D431">
        <v>9.0541121450980603E-4</v>
      </c>
      <c r="E431" s="16">
        <v>1.0821069484753201E-5</v>
      </c>
      <c r="F431" s="16">
        <v>8.63522855080839E-6</v>
      </c>
      <c r="G431" s="16">
        <v>1.8723490673648701E-6</v>
      </c>
      <c r="H431">
        <v>3.1860202614664097E-4</v>
      </c>
      <c r="J431">
        <v>0.95581926970768105</v>
      </c>
      <c r="K431">
        <f t="shared" si="70"/>
        <v>5.6723617308818937E-9</v>
      </c>
      <c r="L431">
        <f t="shared" si="71"/>
        <v>9.2454808612409654E-4</v>
      </c>
      <c r="M431" s="16">
        <f t="shared" si="72"/>
        <v>1.9608980656453341E-4</v>
      </c>
      <c r="N431" s="16">
        <f t="shared" si="73"/>
        <v>1.8987048413343928E-2</v>
      </c>
      <c r="O431" s="16">
        <f t="shared" si="74"/>
        <v>5.0524965978813226E-3</v>
      </c>
      <c r="P431" s="16">
        <f t="shared" si="75"/>
        <v>3.6012344948875997E-3</v>
      </c>
      <c r="Q431" s="16">
        <f t="shared" si="76"/>
        <v>5.6404773676152716E-5</v>
      </c>
      <c r="R431" s="16">
        <f t="shared" si="77"/>
        <v>1.5283837709325123E-2</v>
      </c>
      <c r="S431" s="16">
        <f t="shared" si="78"/>
        <v>4.4922483208174446E-3</v>
      </c>
      <c r="T431" s="16">
        <f t="shared" si="79"/>
        <v>5.6359918045689023E-5</v>
      </c>
      <c r="U431" s="66">
        <f t="shared" si="80"/>
        <v>4.7529630227977258E-2</v>
      </c>
      <c r="V431" s="66"/>
      <c r="AI431" s="16"/>
      <c r="AL431" s="16"/>
      <c r="AM431" s="16"/>
    </row>
    <row r="432" spans="1:39" x14ac:dyDescent="0.25">
      <c r="A432">
        <v>431</v>
      </c>
      <c r="B432">
        <v>5.0412188697198301E-4</v>
      </c>
      <c r="C432" s="16">
        <v>5.4228836635534802E-9</v>
      </c>
      <c r="D432">
        <v>9.1997689684029103E-4</v>
      </c>
      <c r="E432" s="16">
        <v>1.0045068265326E-5</v>
      </c>
      <c r="F432" s="16">
        <v>9.6060516276704607E-6</v>
      </c>
      <c r="G432" s="16">
        <v>2.0494443260282099E-6</v>
      </c>
      <c r="H432">
        <v>2.9575467752222698E-4</v>
      </c>
      <c r="J432">
        <v>0.95572667552121104</v>
      </c>
      <c r="K432">
        <f t="shared" si="70"/>
        <v>5.182794575506253E-9</v>
      </c>
      <c r="L432">
        <f t="shared" si="71"/>
        <v>9.4123302153799652E-4</v>
      </c>
      <c r="M432" s="16">
        <f t="shared" si="72"/>
        <v>6.7010752405969476E-5</v>
      </c>
      <c r="N432" s="16">
        <f t="shared" si="73"/>
        <v>5.6068380930893885E-4</v>
      </c>
      <c r="O432" s="16">
        <f t="shared" si="74"/>
        <v>4.5226604948703599E-4</v>
      </c>
      <c r="P432" s="16">
        <f t="shared" si="75"/>
        <v>2.014961923214942E-3</v>
      </c>
      <c r="Q432" s="16">
        <f t="shared" si="76"/>
        <v>4.191310588936085E-3</v>
      </c>
      <c r="R432" s="16">
        <f t="shared" si="77"/>
        <v>6.3005593536957457E-4</v>
      </c>
      <c r="S432" s="16">
        <f t="shared" si="78"/>
        <v>4.5032397847083336E-4</v>
      </c>
      <c r="T432" s="16">
        <f t="shared" si="79"/>
        <v>4.191563129946077E-3</v>
      </c>
      <c r="U432" s="66">
        <f t="shared" si="80"/>
        <v>1.2491165414733486E-2</v>
      </c>
      <c r="V432" s="66"/>
      <c r="AI432" s="16"/>
      <c r="AL432" s="16"/>
      <c r="AM432" s="16"/>
    </row>
    <row r="433" spans="1:40" x14ac:dyDescent="0.25">
      <c r="A433">
        <v>432</v>
      </c>
      <c r="B433">
        <v>5.6617448470100895E-4</v>
      </c>
      <c r="C433" s="16">
        <v>4.2901806206742399E-9</v>
      </c>
      <c r="D433">
        <v>6.43729025055155E-4</v>
      </c>
      <c r="E433" s="16">
        <v>5.5784658663306898E-6</v>
      </c>
      <c r="F433" s="16">
        <v>8.4416414920753706E-6</v>
      </c>
      <c r="G433" s="16">
        <v>2.5821762765450699E-6</v>
      </c>
      <c r="H433">
        <v>1.6424333762619001E-4</v>
      </c>
      <c r="J433">
        <v>0.95715210224405101</v>
      </c>
      <c r="K433">
        <f t="shared" si="70"/>
        <v>4.1063554000850363E-9</v>
      </c>
      <c r="L433">
        <f t="shared" si="71"/>
        <v>6.6319019413523016E-4</v>
      </c>
      <c r="M433" s="16">
        <f t="shared" si="72"/>
        <v>4.6915877526678779E-4</v>
      </c>
      <c r="N433" s="16">
        <f t="shared" si="73"/>
        <v>2.2405257423105965E-2</v>
      </c>
      <c r="O433" s="16">
        <f t="shared" si="74"/>
        <v>5.0940117974013897E-2</v>
      </c>
      <c r="P433" s="16">
        <f t="shared" si="75"/>
        <v>0.11001584337458464</v>
      </c>
      <c r="Q433" s="16">
        <f t="shared" si="76"/>
        <v>0.23098538573595212</v>
      </c>
      <c r="R433" s="16">
        <f t="shared" si="77"/>
        <v>2.0527606735641364E-2</v>
      </c>
      <c r="S433" s="16">
        <f t="shared" si="78"/>
        <v>8.2183519004695518E-2</v>
      </c>
      <c r="T433" s="16">
        <f t="shared" si="79"/>
        <v>0.23099303413607852</v>
      </c>
      <c r="U433" s="66">
        <f t="shared" si="80"/>
        <v>0.74805076438407203</v>
      </c>
      <c r="V433" s="66"/>
      <c r="AI433" s="16"/>
      <c r="AL433" s="16"/>
      <c r="AM433" s="16"/>
    </row>
    <row r="434" spans="1:40" x14ac:dyDescent="0.25">
      <c r="A434">
        <v>433</v>
      </c>
      <c r="B434" s="16">
        <v>3.07096659506621E-4</v>
      </c>
      <c r="C434" s="16">
        <v>4.4382222448820403E-9</v>
      </c>
      <c r="D434" s="16">
        <v>1.2459426888140901E-3</v>
      </c>
      <c r="E434" s="16">
        <v>1.10914525942734E-5</v>
      </c>
      <c r="F434" s="16">
        <v>1.60191050842314E-5</v>
      </c>
      <c r="G434" s="16">
        <v>2.5138526649299998E-6</v>
      </c>
      <c r="H434" s="16">
        <v>3.26568562435542E-4</v>
      </c>
      <c r="J434">
        <v>0.95402811221309602</v>
      </c>
      <c r="K434">
        <f t="shared" si="70"/>
        <v>4.2341887898669819E-9</v>
      </c>
      <c r="L434">
        <f t="shared" si="71"/>
        <v>1.280490313425238E-3</v>
      </c>
      <c r="M434" s="16">
        <f t="shared" si="72"/>
        <v>-6.6629699441199592E-4</v>
      </c>
      <c r="N434" s="16">
        <f t="shared" si="73"/>
        <v>0.14168006642058598</v>
      </c>
      <c r="O434" s="16">
        <f t="shared" si="74"/>
        <v>3.9593164583138364E-2</v>
      </c>
      <c r="P434" s="16">
        <f t="shared" si="75"/>
        <v>8.6157748908531132E-2</v>
      </c>
      <c r="Q434" s="16">
        <f t="shared" si="76"/>
        <v>1.0682893718416506E-3</v>
      </c>
      <c r="R434" s="16">
        <f t="shared" si="77"/>
        <v>0.391559473872994</v>
      </c>
      <c r="S434" s="16">
        <f t="shared" si="78"/>
        <v>6.382272547574866E-2</v>
      </c>
      <c r="T434" s="16">
        <f t="shared" si="79"/>
        <v>1.0692707324838225E-3</v>
      </c>
      <c r="U434" s="66">
        <f t="shared" si="80"/>
        <v>0.72495073936532362</v>
      </c>
      <c r="V434" s="66"/>
      <c r="AH434" s="16"/>
      <c r="AI434" s="16"/>
      <c r="AJ434" s="16"/>
      <c r="AK434" s="16"/>
      <c r="AL434" s="16"/>
      <c r="AM434" s="16"/>
    </row>
    <row r="435" spans="1:40" x14ac:dyDescent="0.25">
      <c r="A435">
        <v>434</v>
      </c>
      <c r="B435">
        <v>4.9719789757736704E-4</v>
      </c>
      <c r="C435" s="16">
        <v>5.8230452168912198E-9</v>
      </c>
      <c r="D435">
        <v>1.00357812768071E-3</v>
      </c>
      <c r="E435" s="16">
        <v>1.17555072974169E-5</v>
      </c>
      <c r="F435" s="16">
        <v>9.7772332758077906E-6</v>
      </c>
      <c r="G435" s="16">
        <v>1.9104085177257902E-6</v>
      </c>
      <c r="H435">
        <v>3.4611612262270099E-4</v>
      </c>
      <c r="J435">
        <v>0.95531190972740598</v>
      </c>
      <c r="K435">
        <f t="shared" si="70"/>
        <v>5.5628244465773882E-9</v>
      </c>
      <c r="L435">
        <f t="shared" si="71"/>
        <v>1.0250371797048347E-3</v>
      </c>
      <c r="M435" s="16">
        <f t="shared" si="72"/>
        <v>-3.0641384550100449E-5</v>
      </c>
      <c r="N435" s="16">
        <f t="shared" si="73"/>
        <v>9.2521088172588619E-5</v>
      </c>
      <c r="O435" s="16">
        <f t="shared" si="74"/>
        <v>2.5964580222098072E-3</v>
      </c>
      <c r="P435" s="16">
        <f t="shared" si="75"/>
        <v>1.7560887473751421E-3</v>
      </c>
      <c r="Q435" s="16">
        <f t="shared" si="76"/>
        <v>8.9325951984835367E-3</v>
      </c>
      <c r="R435" s="16">
        <f t="shared" si="77"/>
        <v>5.9722445093874099E-5</v>
      </c>
      <c r="S435" s="16">
        <f t="shared" si="78"/>
        <v>2.3097187510195323E-3</v>
      </c>
      <c r="T435" s="16">
        <f t="shared" si="79"/>
        <v>8.9329855197068202E-3</v>
      </c>
      <c r="U435" s="66">
        <f t="shared" si="80"/>
        <v>2.4680089772061303E-2</v>
      </c>
      <c r="V435" s="66"/>
      <c r="AI435" s="16"/>
      <c r="AL435" s="16"/>
      <c r="AM435" s="16"/>
    </row>
    <row r="436" spans="1:40" x14ac:dyDescent="0.25">
      <c r="A436">
        <v>435</v>
      </c>
      <c r="B436">
        <v>2.04157861262186E-4</v>
      </c>
      <c r="C436" s="16">
        <v>3.3402992011254101E-9</v>
      </c>
      <c r="D436">
        <v>1.41688258716105E-3</v>
      </c>
      <c r="E436" s="16">
        <v>9.4726048789807895E-6</v>
      </c>
      <c r="F436" s="16">
        <v>2.43093135606261E-5</v>
      </c>
      <c r="G436" s="16">
        <v>3.3473804523375301E-6</v>
      </c>
      <c r="H436" s="16">
        <v>2.78907100424361E-4</v>
      </c>
      <c r="J436">
        <v>0.953081501274468</v>
      </c>
      <c r="K436">
        <f t="shared" si="70"/>
        <v>3.183577377314512E-9</v>
      </c>
      <c r="L436">
        <f t="shared" si="71"/>
        <v>1.4688452544354385E-3</v>
      </c>
      <c r="M436" s="16">
        <f t="shared" si="72"/>
        <v>-1.0605295319110664E-3</v>
      </c>
      <c r="N436" s="16">
        <f t="shared" si="73"/>
        <v>0.34273233511372964</v>
      </c>
      <c r="O436" s="16">
        <f t="shared" si="74"/>
        <v>0.15771682204718615</v>
      </c>
      <c r="P436" s="16">
        <f t="shared" si="75"/>
        <v>0.22183596497669808</v>
      </c>
      <c r="Q436" s="16">
        <f t="shared" si="76"/>
        <v>1.3933514766382139E-2</v>
      </c>
      <c r="R436" s="16">
        <f t="shared" si="77"/>
        <v>2.1523938876865021</v>
      </c>
      <c r="S436" s="16">
        <f t="shared" si="78"/>
        <v>0.44618588897211003</v>
      </c>
      <c r="T436" s="16">
        <f t="shared" si="79"/>
        <v>1.3928474839435104E-2</v>
      </c>
      <c r="U436" s="66">
        <f t="shared" si="80"/>
        <v>3.3487268884020436</v>
      </c>
      <c r="V436" s="66"/>
      <c r="AI436" s="16"/>
      <c r="AL436" s="16"/>
      <c r="AM436" s="16"/>
    </row>
    <row r="437" spans="1:40" x14ac:dyDescent="0.25">
      <c r="A437">
        <v>436</v>
      </c>
      <c r="B437">
        <v>7.9535463375442997E-4</v>
      </c>
      <c r="C437" s="16">
        <v>4.3811204490417096E-9</v>
      </c>
      <c r="D437">
        <v>4.65781467001148E-4</v>
      </c>
      <c r="E437" s="16">
        <v>4.1311569066466704E-6</v>
      </c>
      <c r="F437" s="16">
        <v>5.9545337763865003E-6</v>
      </c>
      <c r="G437" s="16">
        <v>2.5228898706405698E-6</v>
      </c>
      <c r="H437">
        <v>1.21630031458437E-4</v>
      </c>
      <c r="J437">
        <v>0.95814811959678203</v>
      </c>
      <c r="K437">
        <f t="shared" si="70"/>
        <v>4.1977623199763234E-9</v>
      </c>
      <c r="L437">
        <f t="shared" si="71"/>
        <v>4.8020904330411252E-4</v>
      </c>
      <c r="M437" s="16">
        <f t="shared" si="72"/>
        <v>1.1105002242047474E-3</v>
      </c>
      <c r="N437" s="16">
        <f t="shared" si="73"/>
        <v>0.37830015231244796</v>
      </c>
      <c r="O437" s="16">
        <f t="shared" si="74"/>
        <v>4.3800698564844941E-2</v>
      </c>
      <c r="P437" s="16">
        <f t="shared" si="75"/>
        <v>0.26669984601374003</v>
      </c>
      <c r="Q437" s="16">
        <f t="shared" si="76"/>
        <v>0.37867168124662609</v>
      </c>
      <c r="R437" s="16">
        <f t="shared" si="77"/>
        <v>0.15656757151448639</v>
      </c>
      <c r="S437" s="16">
        <f t="shared" si="78"/>
        <v>6.6118286736968498E-2</v>
      </c>
      <c r="T437" s="16">
        <f t="shared" si="79"/>
        <v>0.37868313321458363</v>
      </c>
      <c r="U437" s="66">
        <f t="shared" si="80"/>
        <v>1.6688413696036974</v>
      </c>
      <c r="V437" s="66"/>
      <c r="AI437" s="16"/>
      <c r="AL437" s="16"/>
      <c r="AM437" s="16"/>
    </row>
    <row r="438" spans="1:40" x14ac:dyDescent="0.25">
      <c r="A438">
        <v>437</v>
      </c>
      <c r="B438">
        <v>1.9443652700678601E-4</v>
      </c>
      <c r="C438" s="16">
        <v>4.1552272620273197E-9</v>
      </c>
      <c r="D438">
        <v>1.8685690773834001E-3</v>
      </c>
      <c r="E438" s="16">
        <v>1.5469016134046299E-5</v>
      </c>
      <c r="F438" s="16">
        <v>2.6010537699471801E-5</v>
      </c>
      <c r="G438" s="16">
        <v>2.7033997379753398E-6</v>
      </c>
      <c r="H438">
        <v>4.5547256902466398E-4</v>
      </c>
      <c r="J438">
        <v>0.95106572090174801</v>
      </c>
      <c r="K438">
        <f t="shared" si="70"/>
        <v>3.9518942114706093E-9</v>
      </c>
      <c r="L438">
        <f t="shared" si="71"/>
        <v>1.9232893972930569E-3</v>
      </c>
      <c r="M438" s="16">
        <f t="shared" si="72"/>
        <v>-1.534416343279485E-3</v>
      </c>
      <c r="N438" s="16">
        <f t="shared" si="73"/>
        <v>0.36623529352322842</v>
      </c>
      <c r="O438" s="16">
        <f t="shared" si="74"/>
        <v>6.2527924080077471E-2</v>
      </c>
      <c r="P438" s="16">
        <f t="shared" si="75"/>
        <v>0.88347117503337458</v>
      </c>
      <c r="Q438" s="16">
        <f t="shared" si="76"/>
        <v>0.19383209986000788</v>
      </c>
      <c r="R438" s="16">
        <f t="shared" si="77"/>
        <v>2.6888055373158712</v>
      </c>
      <c r="S438" s="16">
        <f t="shared" si="78"/>
        <v>0.12046543548616299</v>
      </c>
      <c r="T438" s="16">
        <f t="shared" si="79"/>
        <v>0.19389021310215118</v>
      </c>
      <c r="U438" s="66">
        <f t="shared" si="80"/>
        <v>4.5092276784008742</v>
      </c>
      <c r="V438" s="66"/>
      <c r="AI438" s="16"/>
      <c r="AK438" s="16"/>
      <c r="AL438" s="16"/>
      <c r="AM438" s="16"/>
    </row>
    <row r="439" spans="1:40" x14ac:dyDescent="0.25">
      <c r="A439">
        <v>438</v>
      </c>
      <c r="B439">
        <v>6.3200513501174196E-4</v>
      </c>
      <c r="C439" s="16">
        <v>5.7402098699731001E-9</v>
      </c>
      <c r="D439">
        <v>7.7394122297595996E-4</v>
      </c>
      <c r="E439" s="16">
        <v>8.9606238870122008E-6</v>
      </c>
      <c r="F439" s="16">
        <v>7.6077281351020896E-6</v>
      </c>
      <c r="G439" s="16">
        <v>1.9327418788905601E-6</v>
      </c>
      <c r="H439">
        <v>2.6382370685226601E-4</v>
      </c>
      <c r="J439">
        <v>0.95650181361947395</v>
      </c>
      <c r="K439">
        <f t="shared" si="70"/>
        <v>5.4905211511856746E-9</v>
      </c>
      <c r="L439">
        <f t="shared" si="71"/>
        <v>7.9108368091518474E-4</v>
      </c>
      <c r="M439" s="16">
        <f t="shared" si="72"/>
        <v>4.7292658910829912E-4</v>
      </c>
      <c r="N439" s="16">
        <f t="shared" si="73"/>
        <v>8.0293305374257523E-2</v>
      </c>
      <c r="O439" s="16">
        <f t="shared" si="74"/>
        <v>1.2963710906083756E-3</v>
      </c>
      <c r="P439" s="16">
        <f t="shared" si="75"/>
        <v>3.8612737215728415E-2</v>
      </c>
      <c r="Q439" s="16">
        <f t="shared" si="76"/>
        <v>2.7459470259591067E-2</v>
      </c>
      <c r="R439" s="16">
        <f t="shared" si="77"/>
        <v>5.1941506779925518E-2</v>
      </c>
      <c r="S439" s="16">
        <f t="shared" si="78"/>
        <v>1.363899331554299E-3</v>
      </c>
      <c r="T439" s="16">
        <f t="shared" si="79"/>
        <v>2.7462058763683357E-2</v>
      </c>
      <c r="U439" s="66">
        <f t="shared" si="80"/>
        <v>0.22842934881534852</v>
      </c>
      <c r="V439" s="66"/>
      <c r="AI439" s="16"/>
      <c r="AL439" s="16"/>
      <c r="AM439" s="16"/>
    </row>
    <row r="440" spans="1:40" x14ac:dyDescent="0.25">
      <c r="A440">
        <v>439</v>
      </c>
      <c r="B440">
        <v>4.2162702045685203E-4</v>
      </c>
      <c r="C440" s="16">
        <v>3.8724622036969704E-9</v>
      </c>
      <c r="D440">
        <v>7.8310870825220105E-4</v>
      </c>
      <c r="E440" s="16">
        <v>6.1148538520043398E-6</v>
      </c>
      <c r="F440" s="16">
        <v>1.1417278342342701E-5</v>
      </c>
      <c r="G440" s="16">
        <v>2.8657705176622E-6</v>
      </c>
      <c r="H440">
        <v>1.8003716705219399E-4</v>
      </c>
      <c r="J440">
        <v>0.95637299197714198</v>
      </c>
      <c r="K440">
        <f t="shared" si="70"/>
        <v>3.7035182640680682E-9</v>
      </c>
      <c r="L440">
        <f t="shared" si="71"/>
        <v>8.08805162992345E-4</v>
      </c>
      <c r="M440" s="16">
        <f t="shared" si="72"/>
        <v>3.4448877921359057E-5</v>
      </c>
      <c r="N440" s="16">
        <f t="shared" si="73"/>
        <v>2.0689014341345759E-2</v>
      </c>
      <c r="O440" s="16">
        <f t="shared" si="74"/>
        <v>9.0655112548163552E-2</v>
      </c>
      <c r="P440" s="16">
        <f t="shared" si="75"/>
        <v>3.4962881492923897E-2</v>
      </c>
      <c r="Q440" s="16">
        <f t="shared" si="76"/>
        <v>0.18547515107108387</v>
      </c>
      <c r="R440" s="16">
        <f t="shared" si="77"/>
        <v>2.5191049241365854E-2</v>
      </c>
      <c r="S440" s="16">
        <f t="shared" si="78"/>
        <v>0.18317484172048271</v>
      </c>
      <c r="T440" s="16">
        <f t="shared" si="79"/>
        <v>0.18547915531069881</v>
      </c>
      <c r="U440" s="66">
        <f t="shared" si="80"/>
        <v>0.72562720572606443</v>
      </c>
      <c r="V440" s="66"/>
      <c r="AI440" s="16"/>
      <c r="AK440" s="16"/>
      <c r="AL440" s="16"/>
      <c r="AM440" s="16"/>
    </row>
    <row r="441" spans="1:40" x14ac:dyDescent="0.25">
      <c r="A441">
        <v>440</v>
      </c>
      <c r="B441">
        <v>8.3985973469084905E-4</v>
      </c>
      <c r="C441" s="16">
        <v>8.3407798637269897E-9</v>
      </c>
      <c r="D441">
        <v>8.4757450889580801E-4</v>
      </c>
      <c r="E441" s="16">
        <v>1.42482949206515E-5</v>
      </c>
      <c r="F441" s="16">
        <v>5.7424671150521102E-6</v>
      </c>
      <c r="G441" s="16">
        <v>1.3311362529381299E-6</v>
      </c>
      <c r="H441">
        <v>4.1950757719780101E-4</v>
      </c>
      <c r="J441">
        <v>0.95616960142290797</v>
      </c>
      <c r="K441">
        <f t="shared" si="70"/>
        <v>7.9752001578560523E-9</v>
      </c>
      <c r="L441">
        <f t="shared" si="71"/>
        <v>8.6038223859898663E-4</v>
      </c>
      <c r="M441" s="16">
        <f t="shared" si="72"/>
        <v>8.1933723078271147E-4</v>
      </c>
      <c r="N441" s="16">
        <f t="shared" si="73"/>
        <v>0.49763703873027448</v>
      </c>
      <c r="O441" s="16">
        <f t="shared" si="74"/>
        <v>0.25539024290874063</v>
      </c>
      <c r="P441" s="16">
        <f t="shared" si="75"/>
        <v>1.4413402300477765E-2</v>
      </c>
      <c r="Q441" s="16">
        <f t="shared" si="76"/>
        <v>0.10667198292512284</v>
      </c>
      <c r="R441" s="16">
        <f t="shared" si="77"/>
        <v>0.17406287177503366</v>
      </c>
      <c r="S441" s="16">
        <f t="shared" si="78"/>
        <v>0.11337094511104509</v>
      </c>
      <c r="T441" s="16">
        <f t="shared" si="79"/>
        <v>0.10666655281213387</v>
      </c>
      <c r="U441" s="66">
        <f t="shared" si="80"/>
        <v>1.2682130365628284</v>
      </c>
      <c r="V441" s="66"/>
      <c r="AI441" s="16"/>
      <c r="AL441" s="16"/>
      <c r="AM441" s="16"/>
    </row>
    <row r="442" spans="1:40" x14ac:dyDescent="0.25">
      <c r="A442">
        <v>441</v>
      </c>
      <c r="B442">
        <v>4.9099715846056798E-4</v>
      </c>
      <c r="C442" s="16">
        <v>5.6274438550086503E-9</v>
      </c>
      <c r="D442">
        <v>9.8162931238410809E-4</v>
      </c>
      <c r="E442" s="16">
        <v>1.11147967854453E-5</v>
      </c>
      <c r="F442" s="16">
        <v>9.8910936997335502E-6</v>
      </c>
      <c r="G442" s="16">
        <v>1.9763384574862E-6</v>
      </c>
      <c r="H442">
        <v>3.2725142171845099E-4</v>
      </c>
      <c r="J442">
        <v>0.95541698181267398</v>
      </c>
      <c r="K442">
        <f t="shared" si="70"/>
        <v>5.3765554232726435E-9</v>
      </c>
      <c r="L442">
        <f t="shared" si="71"/>
        <v>1.0033822107972062E-3</v>
      </c>
      <c r="M442" s="16">
        <f t="shared" si="72"/>
        <v>-2.1387893876070338E-5</v>
      </c>
      <c r="N442" s="16">
        <f t="shared" si="73"/>
        <v>8.8360031389260187E-6</v>
      </c>
      <c r="O442" s="16">
        <f t="shared" si="74"/>
        <v>2.4501346774175058E-4</v>
      </c>
      <c r="P442" s="16">
        <f t="shared" si="75"/>
        <v>3.6552283740415255E-4</v>
      </c>
      <c r="Q442" s="16">
        <f t="shared" si="76"/>
        <v>1.2150933256501223E-3</v>
      </c>
      <c r="R442" s="16">
        <f t="shared" si="77"/>
        <v>1.4649283649927836E-5</v>
      </c>
      <c r="S442" s="16">
        <f t="shared" si="78"/>
        <v>2.3125893095149211E-4</v>
      </c>
      <c r="T442" s="16">
        <f t="shared" si="79"/>
        <v>1.2151564655910265E-3</v>
      </c>
      <c r="U442" s="66">
        <f t="shared" si="80"/>
        <v>3.2955303141273978E-3</v>
      </c>
      <c r="V442" s="66"/>
      <c r="AH442" s="16"/>
      <c r="AI442" s="16"/>
      <c r="AJ442" s="16"/>
      <c r="AK442" s="16"/>
      <c r="AL442" s="16"/>
      <c r="AM442" s="16"/>
      <c r="AN442" s="16"/>
    </row>
    <row r="443" spans="1:40" x14ac:dyDescent="0.25">
      <c r="A443">
        <v>442</v>
      </c>
      <c r="B443" s="16">
        <v>5.5422622444798895E-4</v>
      </c>
      <c r="C443" s="16">
        <v>5.32734081450799E-9</v>
      </c>
      <c r="D443" s="16">
        <v>8.2006383869884702E-4</v>
      </c>
      <c r="E443" s="16">
        <v>8.8066366414907801E-6</v>
      </c>
      <c r="F443" s="16">
        <v>8.6959361412743292E-6</v>
      </c>
      <c r="G443" s="16">
        <v>2.0837438519088998E-6</v>
      </c>
      <c r="H443" s="16">
        <v>2.59290547760599E-4</v>
      </c>
      <c r="J443">
        <v>0.95624498774690503</v>
      </c>
      <c r="K443">
        <f t="shared" si="70"/>
        <v>5.09424295189278E-9</v>
      </c>
      <c r="L443">
        <f t="shared" si="71"/>
        <v>8.3953412749249016E-4</v>
      </c>
      <c r="M443" s="16">
        <f t="shared" si="72"/>
        <v>2.6891832140348791E-4</v>
      </c>
      <c r="N443" s="16">
        <f t="shared" si="73"/>
        <v>1.5730555425717292E-2</v>
      </c>
      <c r="O443" s="16">
        <f t="shared" si="74"/>
        <v>1.4830449053773499E-3</v>
      </c>
      <c r="P443" s="16">
        <f t="shared" si="75"/>
        <v>2.2087059737286169E-2</v>
      </c>
      <c r="Q443" s="16">
        <f t="shared" si="76"/>
        <v>3.2416628183576893E-2</v>
      </c>
      <c r="R443" s="16">
        <f t="shared" si="77"/>
        <v>1.379843186633831E-2</v>
      </c>
      <c r="S443" s="16">
        <f t="shared" si="78"/>
        <v>1.4678095764540352E-3</v>
      </c>
      <c r="T443" s="16">
        <f t="shared" si="79"/>
        <v>3.241868670067137E-2</v>
      </c>
      <c r="U443" s="66">
        <f t="shared" si="80"/>
        <v>0.11940221639542141</v>
      </c>
      <c r="V443" s="66"/>
      <c r="AI443" s="16"/>
      <c r="AL443" s="16"/>
      <c r="AM443" s="16"/>
    </row>
    <row r="444" spans="1:40" x14ac:dyDescent="0.25">
      <c r="A444">
        <v>443</v>
      </c>
      <c r="B444">
        <v>5.5274791844264705E-4</v>
      </c>
      <c r="C444" s="16">
        <v>6.2554169216123196E-9</v>
      </c>
      <c r="D444">
        <v>9.6887875994262896E-4</v>
      </c>
      <c r="E444" s="16">
        <v>1.21969782799845E-5</v>
      </c>
      <c r="F444" s="16">
        <v>8.7791527244866592E-6</v>
      </c>
      <c r="G444" s="16">
        <v>1.7775900820623401E-6</v>
      </c>
      <c r="H444">
        <v>3.5911364661617498E-4</v>
      </c>
      <c r="J444">
        <v>0.95550256281580803</v>
      </c>
      <c r="K444">
        <f t="shared" si="70"/>
        <v>5.977066900081944E-9</v>
      </c>
      <c r="L444">
        <f t="shared" si="71"/>
        <v>9.8820840005674291E-4</v>
      </c>
      <c r="M444" s="16">
        <f t="shared" si="72"/>
        <v>1.1728743682855113E-4</v>
      </c>
      <c r="N444" s="16">
        <f t="shared" si="73"/>
        <v>1.4986567489760426E-2</v>
      </c>
      <c r="O444" s="16">
        <f t="shared" si="74"/>
        <v>1.663862809626452E-2</v>
      </c>
      <c r="P444" s="16">
        <f t="shared" si="75"/>
        <v>3.4587850330344758E-5</v>
      </c>
      <c r="Q444" s="16">
        <f t="shared" si="76"/>
        <v>1.8391743020448704E-2</v>
      </c>
      <c r="R444" s="16">
        <f t="shared" si="77"/>
        <v>1.1885630993774902E-2</v>
      </c>
      <c r="S444" s="16">
        <f t="shared" si="78"/>
        <v>1.305119817096898E-2</v>
      </c>
      <c r="T444" s="16">
        <f t="shared" si="79"/>
        <v>1.8391759640012825E-2</v>
      </c>
      <c r="U444" s="66">
        <f t="shared" si="80"/>
        <v>9.3380115261560703E-2</v>
      </c>
      <c r="V444" s="66"/>
      <c r="AI444" s="16"/>
      <c r="AL444" s="16"/>
      <c r="AM444" s="16"/>
    </row>
    <row r="445" spans="1:40" x14ac:dyDescent="0.25">
      <c r="A445">
        <v>444</v>
      </c>
      <c r="B445">
        <v>6.22136166990017E-4</v>
      </c>
      <c r="C445" s="16">
        <v>6.4955547067107097E-9</v>
      </c>
      <c r="D445">
        <v>8.9217955418857296E-4</v>
      </c>
      <c r="E445" s="16">
        <v>1.1673115382864801E-5</v>
      </c>
      <c r="F445" s="16">
        <v>7.7711783147669207E-6</v>
      </c>
      <c r="G445" s="16">
        <v>1.71031361553073E-6</v>
      </c>
      <c r="H445">
        <v>3.4368832578320898E-4</v>
      </c>
      <c r="J445">
        <v>0.95590328324540796</v>
      </c>
      <c r="K445">
        <f t="shared" si="70"/>
        <v>6.2091220706449305E-9</v>
      </c>
      <c r="L445">
        <f t="shared" si="71"/>
        <v>9.0942572887893079E-4</v>
      </c>
      <c r="M445" s="16">
        <f t="shared" si="72"/>
        <v>3.348466051011032E-4</v>
      </c>
      <c r="N445" s="16">
        <f t="shared" si="73"/>
        <v>6.9337756159976796E-2</v>
      </c>
      <c r="O445" s="16">
        <f t="shared" si="74"/>
        <v>2.9698104155944267E-2</v>
      </c>
      <c r="P445" s="16">
        <f t="shared" si="75"/>
        <v>5.4386607687420896E-3</v>
      </c>
      <c r="Q445" s="16">
        <f t="shared" si="76"/>
        <v>7.5413934953216773E-3</v>
      </c>
      <c r="R445" s="16">
        <f t="shared" si="77"/>
        <v>4.4655533898348171E-2</v>
      </c>
      <c r="S445" s="16">
        <f t="shared" si="78"/>
        <v>2.1834535741158081E-2</v>
      </c>
      <c r="T445" s="16">
        <f t="shared" si="79"/>
        <v>7.5406837621942654E-3</v>
      </c>
      <c r="U445" s="66">
        <f t="shared" si="80"/>
        <v>0.18604666798168537</v>
      </c>
      <c r="V445" s="66"/>
      <c r="AI445" s="16"/>
      <c r="AL445" s="16"/>
      <c r="AM445" s="16"/>
    </row>
    <row r="446" spans="1:40" x14ac:dyDescent="0.25">
      <c r="A446">
        <v>445</v>
      </c>
      <c r="B446">
        <v>5.1895647085007399E-4</v>
      </c>
      <c r="C446" s="16">
        <v>4.9400047168205802E-9</v>
      </c>
      <c r="D446">
        <v>8.1201430863731699E-4</v>
      </c>
      <c r="E446" s="16">
        <v>8.0866800468488505E-6</v>
      </c>
      <c r="F446" s="16">
        <v>9.2845436555489996E-6</v>
      </c>
      <c r="G446" s="16">
        <v>2.2469834982501999E-6</v>
      </c>
      <c r="H446">
        <v>2.38093069664805E-4</v>
      </c>
      <c r="J446">
        <v>0.95627294216743197</v>
      </c>
      <c r="K446">
        <f t="shared" si="70"/>
        <v>4.7239928448750081E-9</v>
      </c>
      <c r="L446">
        <f t="shared" si="71"/>
        <v>8.3282543944194836E-4</v>
      </c>
      <c r="M446" s="16">
        <f t="shared" si="72"/>
        <v>2.0508750225819972E-4</v>
      </c>
      <c r="N446" s="16">
        <f t="shared" si="73"/>
        <v>2.894669144163095E-3</v>
      </c>
      <c r="O446" s="16">
        <f t="shared" si="74"/>
        <v>1.1754366417904708E-2</v>
      </c>
      <c r="P446" s="16">
        <f t="shared" si="75"/>
        <v>2.4640870397386255E-2</v>
      </c>
      <c r="Q446" s="16">
        <f t="shared" si="76"/>
        <v>6.1047891922364393E-2</v>
      </c>
      <c r="R446" s="16">
        <f t="shared" si="77"/>
        <v>3.3327667591204362E-3</v>
      </c>
      <c r="S446" s="16">
        <f t="shared" si="78"/>
        <v>1.4316826837912626E-2</v>
      </c>
      <c r="T446" s="16">
        <f t="shared" si="79"/>
        <v>6.1050583039762948E-2</v>
      </c>
      <c r="U446" s="66">
        <f t="shared" si="80"/>
        <v>0.17903797451861447</v>
      </c>
      <c r="V446" s="66"/>
      <c r="AI446" s="16"/>
      <c r="AL446" s="16"/>
      <c r="AM446" s="16"/>
    </row>
    <row r="447" spans="1:40" x14ac:dyDescent="0.25">
      <c r="A447">
        <v>446</v>
      </c>
      <c r="B447">
        <v>2.20016391592086E-4</v>
      </c>
      <c r="C447" s="16">
        <v>3.6992071803315302E-9</v>
      </c>
      <c r="D447">
        <v>1.45705900164799E-3</v>
      </c>
      <c r="E447" s="16">
        <v>1.0784216289345701E-5</v>
      </c>
      <c r="F447" s="16">
        <v>2.2588609826786499E-5</v>
      </c>
      <c r="G447" s="16">
        <v>3.0236454204678499E-6</v>
      </c>
      <c r="H447">
        <v>3.1752608865252997E-4</v>
      </c>
      <c r="J447">
        <v>0.95293189712179505</v>
      </c>
      <c r="K447">
        <f t="shared" si="70"/>
        <v>3.5250925161998912E-9</v>
      </c>
      <c r="L447">
        <f t="shared" si="71"/>
        <v>1.5052561675148507E-3</v>
      </c>
      <c r="M447" s="16">
        <f t="shared" si="72"/>
        <v>-1.0652233843306787E-3</v>
      </c>
      <c r="N447" s="16">
        <f t="shared" si="73"/>
        <v>0.30606437205477871</v>
      </c>
      <c r="O447" s="16">
        <f t="shared" si="74"/>
        <v>0.11046270805178993</v>
      </c>
      <c r="P447" s="16">
        <f t="shared" si="75"/>
        <v>0.26286687248150881</v>
      </c>
      <c r="Q447" s="16">
        <f t="shared" si="76"/>
        <v>1.663860444373257E-5</v>
      </c>
      <c r="R447" s="16">
        <f t="shared" si="77"/>
        <v>1.6704867403853343</v>
      </c>
      <c r="S447" s="16">
        <f t="shared" si="78"/>
        <v>0.25670135081013157</v>
      </c>
      <c r="T447" s="16">
        <f t="shared" si="79"/>
        <v>1.6850316562498494E-5</v>
      </c>
      <c r="U447" s="66">
        <f t="shared" si="80"/>
        <v>2.6066155327045495</v>
      </c>
      <c r="V447" s="66"/>
      <c r="AI447" s="16"/>
      <c r="AL447" s="16"/>
      <c r="AM447" s="16"/>
    </row>
    <row r="448" spans="1:40" x14ac:dyDescent="0.25">
      <c r="A448">
        <v>447</v>
      </c>
      <c r="B448">
        <v>4.4307770381615E-4</v>
      </c>
      <c r="C448" s="16">
        <v>5.3084021729618202E-9</v>
      </c>
      <c r="D448">
        <v>1.02731034408495E-3</v>
      </c>
      <c r="E448" s="16">
        <v>1.0966500583356299E-5</v>
      </c>
      <c r="F448" s="16">
        <v>1.0985744553300801E-5</v>
      </c>
      <c r="G448" s="16">
        <v>2.0962907040707398E-6</v>
      </c>
      <c r="H448">
        <v>3.2288592198319299E-4</v>
      </c>
      <c r="J448">
        <v>0.95517149674877599</v>
      </c>
      <c r="K448">
        <f t="shared" si="70"/>
        <v>5.0704344488923965E-9</v>
      </c>
      <c r="L448">
        <f t="shared" si="71"/>
        <v>1.0513728154934493E-3</v>
      </c>
      <c r="M448" s="16">
        <f t="shared" si="72"/>
        <v>-1.6521740786114945E-4</v>
      </c>
      <c r="N448" s="16">
        <f t="shared" si="73"/>
        <v>1.0055803281377635E-2</v>
      </c>
      <c r="O448" s="16">
        <f t="shared" si="74"/>
        <v>1.7579913917450997E-3</v>
      </c>
      <c r="P448" s="16">
        <f t="shared" si="75"/>
        <v>4.4281417961890826E-3</v>
      </c>
      <c r="Q448" s="16">
        <f t="shared" si="76"/>
        <v>4.4313914061141422E-4</v>
      </c>
      <c r="R448" s="16">
        <f t="shared" si="77"/>
        <v>1.3206922998431537E-2</v>
      </c>
      <c r="S448" s="16">
        <f t="shared" si="78"/>
        <v>1.9859495382075279E-3</v>
      </c>
      <c r="T448" s="16">
        <f t="shared" si="79"/>
        <v>4.4327859536144951E-4</v>
      </c>
      <c r="U448" s="66">
        <f t="shared" si="80"/>
        <v>3.2321226741923746E-2</v>
      </c>
      <c r="V448" s="66"/>
      <c r="AI448" s="16"/>
      <c r="AL448" s="16"/>
      <c r="AM448" s="16"/>
    </row>
    <row r="449" spans="1:40" x14ac:dyDescent="0.25">
      <c r="A449">
        <v>448</v>
      </c>
      <c r="B449">
        <v>3.1599194323874498E-4</v>
      </c>
      <c r="C449" s="16">
        <v>4.2253129789129397E-9</v>
      </c>
      <c r="D449">
        <v>1.1502672674962001E-3</v>
      </c>
      <c r="E449" s="16">
        <v>9.7586995155858608E-6</v>
      </c>
      <c r="F449" s="16">
        <v>1.55016179910546E-5</v>
      </c>
      <c r="G449" s="16">
        <v>2.6377400855468599E-6</v>
      </c>
      <c r="H449">
        <v>2.8732663821483099E-4</v>
      </c>
      <c r="J449">
        <v>0.95448957093667797</v>
      </c>
      <c r="K449">
        <f t="shared" si="70"/>
        <v>4.0330171723157887E-9</v>
      </c>
      <c r="L449">
        <f t="shared" si="71"/>
        <v>1.1839040182508773E-3</v>
      </c>
      <c r="M449" s="16">
        <f t="shared" si="72"/>
        <v>-5.5192013177338725E-4</v>
      </c>
      <c r="N449" s="16">
        <f t="shared" si="73"/>
        <v>0.12840842063342234</v>
      </c>
      <c r="O449" s="16">
        <f t="shared" si="74"/>
        <v>5.6361905258044027E-2</v>
      </c>
      <c r="P449" s="16">
        <f t="shared" si="75"/>
        <v>3.7712493255230267E-2</v>
      </c>
      <c r="Q449" s="16">
        <f t="shared" si="76"/>
        <v>8.3545233631873595E-3</v>
      </c>
      <c r="R449" s="16">
        <f t="shared" si="77"/>
        <v>0.32859079409200181</v>
      </c>
      <c r="S449" s="16">
        <f t="shared" si="78"/>
        <v>9.8824509524379503E-2</v>
      </c>
      <c r="T449" s="16">
        <f t="shared" si="79"/>
        <v>8.3528747694540731E-3</v>
      </c>
      <c r="U449" s="66">
        <f t="shared" si="80"/>
        <v>0.66660552089571945</v>
      </c>
      <c r="V449" s="66"/>
      <c r="AH449" s="16"/>
      <c r="AI449" s="16"/>
      <c r="AJ449" s="16"/>
      <c r="AK449" s="16"/>
      <c r="AL449" s="16"/>
      <c r="AM449" s="16"/>
    </row>
    <row r="450" spans="1:40" x14ac:dyDescent="0.25">
      <c r="A450">
        <v>449</v>
      </c>
      <c r="B450">
        <v>3.4304476459266103E-4</v>
      </c>
      <c r="C450" s="16">
        <v>4.75242741308965E-9</v>
      </c>
      <c r="D450">
        <v>1.1927384190606599E-3</v>
      </c>
      <c r="E450" s="16">
        <v>1.13768176764383E-5</v>
      </c>
      <c r="F450" s="16">
        <v>1.4302686723338E-5</v>
      </c>
      <c r="G450" s="16">
        <v>2.3461269553281799E-6</v>
      </c>
      <c r="H450">
        <v>3.3496968931822301E-4</v>
      </c>
      <c r="J450">
        <v>0.95431202726690001</v>
      </c>
      <c r="K450">
        <f t="shared" si="70"/>
        <v>4.5352986390243735E-9</v>
      </c>
      <c r="L450">
        <f t="shared" si="71"/>
        <v>1.223685167035251E-3</v>
      </c>
      <c r="M450" s="16">
        <f t="shared" si="72"/>
        <v>-5.3759563784992899E-4</v>
      </c>
      <c r="N450" s="16">
        <f t="shared" si="73"/>
        <v>9.2055973034360819E-2</v>
      </c>
      <c r="O450" s="16">
        <f t="shared" si="74"/>
        <v>2.0241294173155053E-2</v>
      </c>
      <c r="P450" s="16">
        <f t="shared" si="75"/>
        <v>5.6782225114243343E-2</v>
      </c>
      <c r="Q450" s="16">
        <f t="shared" si="76"/>
        <v>3.5110363097041759E-3</v>
      </c>
      <c r="R450" s="16">
        <f t="shared" si="77"/>
        <v>0.20389852681479126</v>
      </c>
      <c r="S450" s="16">
        <f t="shared" si="78"/>
        <v>2.8579691933572866E-2</v>
      </c>
      <c r="T450" s="16">
        <f t="shared" si="79"/>
        <v>3.5125039870640465E-3</v>
      </c>
      <c r="U450" s="66">
        <f t="shared" si="80"/>
        <v>0.40858125136689155</v>
      </c>
      <c r="V450" s="66"/>
      <c r="AI450" s="16"/>
      <c r="AL450" s="16"/>
      <c r="AM450" s="16"/>
    </row>
    <row r="451" spans="1:40" x14ac:dyDescent="0.25">
      <c r="A451">
        <v>450</v>
      </c>
      <c r="B451">
        <v>7.0328206571084199E-4</v>
      </c>
      <c r="C451" s="16">
        <v>6.3482988183588098E-9</v>
      </c>
      <c r="D451">
        <v>7.6903051345633699E-4</v>
      </c>
      <c r="E451" s="16">
        <v>9.8479120053807502E-6</v>
      </c>
      <c r="F451" s="16">
        <v>6.83406342080603E-6</v>
      </c>
      <c r="G451" s="16">
        <v>1.7474433871061101E-6</v>
      </c>
      <c r="H451">
        <v>2.8994762845561901E-4</v>
      </c>
      <c r="J451">
        <v>0.95654357557574399</v>
      </c>
      <c r="K451">
        <f t="shared" ref="K451:K514" si="81">C451*J451</f>
        <v>6.0724244505362068E-9</v>
      </c>
      <c r="L451">
        <f t="shared" ref="L451:L514" si="82">SUM($Z$9*B451,$AA$9*C451,$AB$9*D451,$AC$9*E451,$AD$9*F451,$AE$9*G451)</f>
        <v>7.8443973538623677E-4</v>
      </c>
      <c r="M451" s="16">
        <f t="shared" ref="M451:M514" si="83">$Z$8*B451+$AA$8*C451+$AB$8*D451+$AD$8*F451+$AE$8*G451</f>
        <v>6.2212439603544711E-4</v>
      </c>
      <c r="N451" s="16">
        <f t="shared" si="73"/>
        <v>0.18326697437468531</v>
      </c>
      <c r="O451" s="16">
        <f t="shared" si="74"/>
        <v>2.1244323657935063E-2</v>
      </c>
      <c r="P451" s="16">
        <f t="shared" si="75"/>
        <v>4.064235591170829E-2</v>
      </c>
      <c r="Q451" s="16">
        <f t="shared" si="76"/>
        <v>6.9050835334306159E-3</v>
      </c>
      <c r="R451" s="16">
        <f t="shared" si="77"/>
        <v>9.3895966871122463E-2</v>
      </c>
      <c r="S451" s="16">
        <f t="shared" si="78"/>
        <v>1.670910020530406E-2</v>
      </c>
      <c r="T451" s="16">
        <f t="shared" si="79"/>
        <v>6.906569064489932E-3</v>
      </c>
      <c r="U451" s="66">
        <f t="shared" si="80"/>
        <v>0.36957037361867573</v>
      </c>
      <c r="V451" s="66"/>
      <c r="AI451" s="16"/>
      <c r="AL451" s="16"/>
      <c r="AM451" s="16"/>
    </row>
    <row r="452" spans="1:40" x14ac:dyDescent="0.25">
      <c r="A452">
        <v>451</v>
      </c>
      <c r="B452">
        <v>2.9025946744666798E-4</v>
      </c>
      <c r="C452" s="16">
        <v>4.6790577946479002E-9</v>
      </c>
      <c r="D452">
        <v>1.3944171559073001E-3</v>
      </c>
      <c r="E452" s="16">
        <v>1.30658304169089E-5</v>
      </c>
      <c r="F452" s="16">
        <v>1.7060190312435901E-5</v>
      </c>
      <c r="G452" s="16">
        <v>2.3883263293894702E-6</v>
      </c>
      <c r="H452">
        <v>3.8470345861497197E-4</v>
      </c>
      <c r="J452">
        <v>0.95332087240798602</v>
      </c>
      <c r="K452">
        <f t="shared" si="81"/>
        <v>4.460643458841123E-9</v>
      </c>
      <c r="L452">
        <f t="shared" si="82"/>
        <v>1.4309211838037666E-3</v>
      </c>
      <c r="M452" s="16">
        <f t="shared" si="83"/>
        <v>-8.5040224891043078E-4</v>
      </c>
      <c r="N452" s="16">
        <f t="shared" ref="N452:N515" si="84">(B452-$B$2)^2/$B$2/$B$2</f>
        <v>0.16858745299616595</v>
      </c>
      <c r="O452" s="16">
        <f t="shared" ref="O452:O515" si="85">(C452-$C$2)^2/$C$2/$C$2</f>
        <v>2.4184543655706527E-2</v>
      </c>
      <c r="P452" s="16">
        <f t="shared" ref="P452:P515" si="86">(D452-$D$2)^2/$D$2/$D$2</f>
        <v>0.2004095461995884</v>
      </c>
      <c r="Q452" s="16">
        <f t="shared" ref="Q452:Q515" si="87">(E452-$E$2)^2/$E$2/$E$2</f>
        <v>4.6877365623514085E-2</v>
      </c>
      <c r="R452" s="16">
        <f t="shared" ref="R452:R515" si="88">(F452-$F$2)^2/$F$2/$F$2</f>
        <v>0.53495298569679484</v>
      </c>
      <c r="S452" s="16">
        <f t="shared" ref="S452:S515" si="89">(G452-$G$2)^2/$G$2/$G$2</f>
        <v>3.6131503185566412E-2</v>
      </c>
      <c r="T452" s="16">
        <f t="shared" ref="T452:T515" si="90">(H452-$H$2)^2/$H$2/$H$2</f>
        <v>4.6888814937363507E-2</v>
      </c>
      <c r="U452" s="66">
        <f t="shared" ref="U452:U515" si="91">SUM(N452:T452)</f>
        <v>1.0580322122946997</v>
      </c>
      <c r="V452" s="66"/>
      <c r="AI452" s="16"/>
      <c r="AL452" s="16"/>
      <c r="AM452" s="16"/>
    </row>
    <row r="453" spans="1:40" x14ac:dyDescent="0.25">
      <c r="A453">
        <v>452</v>
      </c>
      <c r="B453">
        <v>3.8309776241285301E-4</v>
      </c>
      <c r="C453" s="16">
        <v>4.0897479849088801E-9</v>
      </c>
      <c r="D453">
        <v>9.1312369369213396E-4</v>
      </c>
      <c r="E453" s="16">
        <v>7.5187025873736303E-6</v>
      </c>
      <c r="F453" s="16">
        <v>1.2644148954054199E-5</v>
      </c>
      <c r="G453" s="16">
        <v>2.7176849554922498E-6</v>
      </c>
      <c r="H453" s="16">
        <v>2.2137152548385201E-4</v>
      </c>
      <c r="J453">
        <v>0.95569707097849699</v>
      </c>
      <c r="K453">
        <f t="shared" si="81"/>
        <v>3.9085601702176268E-9</v>
      </c>
      <c r="L453">
        <f t="shared" si="82"/>
        <v>9.4112558680774965E-4</v>
      </c>
      <c r="M453" s="16">
        <f t="shared" si="83"/>
        <v>-1.7493006198204366E-4</v>
      </c>
      <c r="N453" s="16">
        <f t="shared" si="84"/>
        <v>4.931728399707825E-2</v>
      </c>
      <c r="O453" s="16">
        <f t="shared" si="85"/>
        <v>6.8577824074616753E-2</v>
      </c>
      <c r="P453" s="16">
        <f t="shared" si="86"/>
        <v>2.7043391149621002E-3</v>
      </c>
      <c r="Q453" s="16">
        <f t="shared" si="87"/>
        <v>8.9976616918666985E-2</v>
      </c>
      <c r="R453" s="16">
        <f t="shared" si="88"/>
        <v>8.0218974341422389E-2</v>
      </c>
      <c r="S453" s="16">
        <f t="shared" si="89"/>
        <v>0.12545729510460218</v>
      </c>
      <c r="T453" s="16">
        <f t="shared" si="90"/>
        <v>8.997737442420857E-2</v>
      </c>
      <c r="U453" s="66">
        <f t="shared" si="91"/>
        <v>0.50622970797555722</v>
      </c>
      <c r="V453" s="66"/>
      <c r="AH453" s="16"/>
      <c r="AI453" s="16"/>
      <c r="AJ453" s="16"/>
      <c r="AK453" s="16"/>
      <c r="AL453" s="16"/>
      <c r="AM453" s="16"/>
      <c r="AN453" s="16"/>
    </row>
    <row r="454" spans="1:40" x14ac:dyDescent="0.25">
      <c r="A454">
        <v>453</v>
      </c>
      <c r="B454" s="16">
        <v>3.2364413439881997E-4</v>
      </c>
      <c r="C454" s="16">
        <v>5.7396365251457997E-9</v>
      </c>
      <c r="D454" s="16">
        <v>1.53858514367643E-3</v>
      </c>
      <c r="E454" s="16">
        <v>1.7659527973500401E-5</v>
      </c>
      <c r="F454" s="16">
        <v>1.5389361481989701E-5</v>
      </c>
      <c r="G454" s="16">
        <v>1.9497879402092102E-6</v>
      </c>
      <c r="H454" s="16">
        <v>5.1996124398697504E-4</v>
      </c>
      <c r="J454">
        <v>0.95269895281291805</v>
      </c>
      <c r="K454">
        <f t="shared" si="81"/>
        <v>5.4681457070331791E-9</v>
      </c>
      <c r="L454">
        <f t="shared" si="82"/>
        <v>1.5713079149440934E-3</v>
      </c>
      <c r="M454" s="16">
        <f t="shared" si="83"/>
        <v>-9.240196461464535E-4</v>
      </c>
      <c r="N454" s="16">
        <f t="shared" si="84"/>
        <v>0.11751357673682709</v>
      </c>
      <c r="O454" s="16">
        <f t="shared" si="85"/>
        <v>1.2889302812107673E-3</v>
      </c>
      <c r="P454" s="16">
        <f t="shared" si="86"/>
        <v>0.35682122299086311</v>
      </c>
      <c r="Q454" s="16">
        <f t="shared" si="87"/>
        <v>0.41501198518608745</v>
      </c>
      <c r="R454" s="16">
        <f t="shared" si="88"/>
        <v>0.31565936068637779</v>
      </c>
      <c r="S454" s="16">
        <f t="shared" si="89"/>
        <v>8.0866859986205219E-4</v>
      </c>
      <c r="T454" s="16">
        <f t="shared" si="90"/>
        <v>0.41507173281480997</v>
      </c>
      <c r="U454" s="66">
        <f t="shared" si="91"/>
        <v>1.6221754772960382</v>
      </c>
      <c r="V454" s="66"/>
      <c r="AI454" s="16"/>
      <c r="AL454" s="16"/>
      <c r="AM454" s="16"/>
    </row>
    <row r="455" spans="1:40" x14ac:dyDescent="0.25">
      <c r="A455">
        <v>454</v>
      </c>
      <c r="B455">
        <v>4.1811024545833098E-4</v>
      </c>
      <c r="C455" s="16">
        <v>5.9757574907966798E-9</v>
      </c>
      <c r="D455">
        <v>1.23126903196251E-3</v>
      </c>
      <c r="E455" s="16">
        <v>1.47630772764577E-5</v>
      </c>
      <c r="F455" s="16">
        <v>1.1749189001656099E-5</v>
      </c>
      <c r="G455" s="16">
        <v>1.86639940641174E-6</v>
      </c>
      <c r="H455">
        <v>4.3467251099730902E-4</v>
      </c>
      <c r="J455">
        <v>0.95418049549457695</v>
      </c>
      <c r="K455">
        <f t="shared" si="81"/>
        <v>5.7019512435238058E-9</v>
      </c>
      <c r="L455">
        <f t="shared" si="82"/>
        <v>1.2566278336147432E-3</v>
      </c>
      <c r="M455" s="16">
        <f t="shared" si="83"/>
        <v>-4.2040734269808115E-4</v>
      </c>
      <c r="N455" s="16">
        <f t="shared" si="84"/>
        <v>2.2794352843479769E-2</v>
      </c>
      <c r="O455" s="16">
        <f t="shared" si="85"/>
        <v>6.1649638587822093E-3</v>
      </c>
      <c r="P455" s="16">
        <f t="shared" si="86"/>
        <v>7.7446629235018979E-2</v>
      </c>
      <c r="Q455" s="16">
        <f t="shared" si="87"/>
        <v>0.14027742401489554</v>
      </c>
      <c r="R455" s="16">
        <f t="shared" si="88"/>
        <v>3.7018466868831555E-2</v>
      </c>
      <c r="S455" s="16">
        <f t="shared" si="89"/>
        <v>4.8984465060973939E-3</v>
      </c>
      <c r="T455" s="16">
        <f t="shared" si="90"/>
        <v>0.14029081424595805</v>
      </c>
      <c r="U455" s="66">
        <f t="shared" si="91"/>
        <v>0.42889109757306343</v>
      </c>
      <c r="V455" s="66"/>
      <c r="AI455" s="16"/>
      <c r="AL455" s="16"/>
      <c r="AM455" s="16"/>
    </row>
    <row r="456" spans="1:40" x14ac:dyDescent="0.25">
      <c r="A456">
        <v>455</v>
      </c>
      <c r="B456" s="16">
        <v>4.6601011852043299E-4</v>
      </c>
      <c r="C456" s="16">
        <v>5.4820551435602402E-9</v>
      </c>
      <c r="D456" s="16">
        <v>1.0082130322303399E-3</v>
      </c>
      <c r="E456" s="16">
        <v>1.1117326835017399E-5</v>
      </c>
      <c r="F456" s="16">
        <v>1.0435062265447001E-5</v>
      </c>
      <c r="G456" s="16">
        <v>2.0294050986237301E-6</v>
      </c>
      <c r="H456" s="16">
        <v>3.2732635879535E-4</v>
      </c>
      <c r="J456">
        <v>0.95527578070201202</v>
      </c>
      <c r="K456">
        <f t="shared" si="81"/>
        <v>5.2368745071159888E-9</v>
      </c>
      <c r="L456">
        <f t="shared" si="82"/>
        <v>1.0311070798047139E-3</v>
      </c>
      <c r="M456" s="16">
        <f t="shared" si="83"/>
        <v>-9.9086842763848067E-5</v>
      </c>
      <c r="N456" s="16">
        <f t="shared" si="84"/>
        <v>2.8849428430788556E-3</v>
      </c>
      <c r="O456" s="16">
        <f t="shared" si="85"/>
        <v>1.1208783967037603E-4</v>
      </c>
      <c r="P456" s="16">
        <f t="shared" si="86"/>
        <v>2.1825368093531736E-3</v>
      </c>
      <c r="Q456" s="16">
        <f t="shared" si="87"/>
        <v>1.2315714628895866E-3</v>
      </c>
      <c r="R456" s="16">
        <f t="shared" si="88"/>
        <v>3.4849808888196576E-3</v>
      </c>
      <c r="S456" s="16">
        <f t="shared" si="89"/>
        <v>1.262355647711697E-4</v>
      </c>
      <c r="T456" s="16">
        <f t="shared" si="90"/>
        <v>1.2317338567341977E-3</v>
      </c>
      <c r="U456" s="66">
        <f t="shared" si="91"/>
        <v>1.1254089265317017E-2</v>
      </c>
      <c r="V456" s="66"/>
      <c r="AH456" s="16"/>
      <c r="AI456" s="16"/>
      <c r="AJ456" s="16"/>
      <c r="AK456" s="16"/>
      <c r="AL456" s="16"/>
      <c r="AM456" s="16"/>
      <c r="AN456" s="16"/>
    </row>
    <row r="457" spans="1:40" x14ac:dyDescent="0.25">
      <c r="A457">
        <v>456</v>
      </c>
      <c r="B457">
        <v>5.4673562402290498E-4</v>
      </c>
      <c r="C457" s="16">
        <v>6.1802270364240299E-9</v>
      </c>
      <c r="D457">
        <v>9.6774292187779703E-4</v>
      </c>
      <c r="E457" s="16">
        <v>1.2036341499871301E-5</v>
      </c>
      <c r="F457" s="16">
        <v>8.8753998880894003E-6</v>
      </c>
      <c r="G457" s="16">
        <v>1.7992018890118401E-6</v>
      </c>
      <c r="H457" s="16">
        <v>3.5438403184192999E-4</v>
      </c>
      <c r="J457">
        <v>0.95550615549680895</v>
      </c>
      <c r="K457">
        <f t="shared" si="81"/>
        <v>5.9052449756709615E-9</v>
      </c>
      <c r="L457">
        <f t="shared" si="82"/>
        <v>9.872867433159513E-4</v>
      </c>
      <c r="M457" s="16">
        <f t="shared" si="83"/>
        <v>1.061845047298588E-4</v>
      </c>
      <c r="N457" s="16">
        <f t="shared" si="84"/>
        <v>1.2146457061489698E-2</v>
      </c>
      <c r="O457" s="16">
        <f t="shared" si="85"/>
        <v>1.3321863561339319E-2</v>
      </c>
      <c r="P457" s="16">
        <f t="shared" si="86"/>
        <v>2.2108116048589933E-5</v>
      </c>
      <c r="Q457" s="16">
        <f t="shared" si="87"/>
        <v>1.4558800831624705E-2</v>
      </c>
      <c r="R457" s="16">
        <f t="shared" si="88"/>
        <v>9.8512190904375598E-3</v>
      </c>
      <c r="S457" s="16">
        <f t="shared" si="89"/>
        <v>1.0706632637657962E-2</v>
      </c>
      <c r="T457" s="16">
        <f t="shared" si="90"/>
        <v>1.4558806114520113E-2</v>
      </c>
      <c r="U457" s="66">
        <f t="shared" si="91"/>
        <v>7.5165887413117943E-2</v>
      </c>
      <c r="V457" s="66"/>
      <c r="AI457" s="16"/>
      <c r="AK457" s="16"/>
      <c r="AL457" s="16"/>
      <c r="AM457" s="16"/>
    </row>
    <row r="458" spans="1:40" x14ac:dyDescent="0.25">
      <c r="A458">
        <v>457</v>
      </c>
      <c r="B458">
        <v>1.18713268150391E-3</v>
      </c>
      <c r="C458" s="16">
        <v>7.6768503686155997E-9</v>
      </c>
      <c r="D458">
        <v>5.4781655718900296E-4</v>
      </c>
      <c r="E458" s="16">
        <v>8.5063270909170699E-6</v>
      </c>
      <c r="F458" s="16">
        <v>4.0037644047005002E-6</v>
      </c>
      <c r="G458" s="16">
        <v>1.4410686602968E-6</v>
      </c>
      <c r="H458">
        <v>2.50445196712325E-4</v>
      </c>
      <c r="J458">
        <v>0.95775639764573295</v>
      </c>
      <c r="K458">
        <f t="shared" si="81"/>
        <v>7.3525525543105939E-9</v>
      </c>
      <c r="L458">
        <f t="shared" si="82"/>
        <v>5.5725747780833209E-4</v>
      </c>
      <c r="M458" s="16">
        <f t="shared" si="83"/>
        <v>1.8170078851994878E-3</v>
      </c>
      <c r="N458" s="16">
        <f t="shared" si="84"/>
        <v>1.9898275829739258</v>
      </c>
      <c r="O458" s="16">
        <f t="shared" si="85"/>
        <v>0.14863654626771031</v>
      </c>
      <c r="P458" s="16">
        <f t="shared" si="86"/>
        <v>0.18598675518977403</v>
      </c>
      <c r="Q458" s="16">
        <f t="shared" si="87"/>
        <v>4.326687476770319E-2</v>
      </c>
      <c r="R458" s="16">
        <f t="shared" si="88"/>
        <v>0.35243921171307041</v>
      </c>
      <c r="S458" s="16">
        <f t="shared" si="89"/>
        <v>7.9483188295288165E-2</v>
      </c>
      <c r="T458" s="16">
        <f t="shared" si="90"/>
        <v>4.3273708045685332E-2</v>
      </c>
      <c r="U458" s="66">
        <f t="shared" si="91"/>
        <v>2.8429138672531571</v>
      </c>
      <c r="V458" s="66"/>
      <c r="AI458" s="16"/>
      <c r="AL458" s="16"/>
      <c r="AM458" s="16"/>
    </row>
    <row r="459" spans="1:40" x14ac:dyDescent="0.25">
      <c r="A459">
        <v>458</v>
      </c>
      <c r="B459">
        <v>2.4244726406549101E-4</v>
      </c>
      <c r="C459" s="16">
        <v>3.4564218483045599E-9</v>
      </c>
      <c r="D459">
        <v>1.22908726165979E-3</v>
      </c>
      <c r="E459" s="16">
        <v>8.5209184692979904E-6</v>
      </c>
      <c r="F459" s="16">
        <v>2.02914928616337E-5</v>
      </c>
      <c r="G459" s="16">
        <v>3.2279480601504101E-6</v>
      </c>
      <c r="H459">
        <v>2.5088365983139799E-4</v>
      </c>
      <c r="J459">
        <v>0.95402366413464001</v>
      </c>
      <c r="K459">
        <f t="shared" si="81"/>
        <v>3.297508236514541E-9</v>
      </c>
      <c r="L459">
        <f t="shared" si="82"/>
        <v>1.2728947390213594E-3</v>
      </c>
      <c r="M459" s="16">
        <f t="shared" si="83"/>
        <v>-7.880002108903775E-4</v>
      </c>
      <c r="N459" s="16">
        <f t="shared" si="84"/>
        <v>0.2577413430767479</v>
      </c>
      <c r="O459" s="16">
        <f t="shared" si="85"/>
        <v>0.14150967186993302</v>
      </c>
      <c r="P459" s="16">
        <f t="shared" si="86"/>
        <v>7.6191043163907998E-2</v>
      </c>
      <c r="Q459" s="16">
        <f t="shared" si="87"/>
        <v>4.2703544841034648E-2</v>
      </c>
      <c r="R459" s="16">
        <f t="shared" si="88"/>
        <v>1.1222081753299449</v>
      </c>
      <c r="S459" s="16">
        <f t="shared" si="89"/>
        <v>0.37022274230076152</v>
      </c>
      <c r="T459" s="16">
        <f t="shared" si="90"/>
        <v>4.2698764733359734E-2</v>
      </c>
      <c r="U459" s="66">
        <f t="shared" si="91"/>
        <v>2.0532752853156899</v>
      </c>
      <c r="V459" s="66"/>
      <c r="AI459" s="16"/>
      <c r="AL459" s="16"/>
      <c r="AM459" s="16"/>
    </row>
    <row r="460" spans="1:40" x14ac:dyDescent="0.25">
      <c r="A460">
        <v>459</v>
      </c>
      <c r="B460">
        <v>7.9111585573649697E-4</v>
      </c>
      <c r="C460" s="16">
        <v>6.2388565058934503E-9</v>
      </c>
      <c r="D460">
        <v>6.7021303169076895E-4</v>
      </c>
      <c r="E460" s="16">
        <v>8.4444712826103601E-6</v>
      </c>
      <c r="F460" s="16">
        <v>6.0460443968028999E-6</v>
      </c>
      <c r="G460" s="16">
        <v>1.77598305132371E-6</v>
      </c>
      <c r="H460">
        <v>2.4862556030913198E-4</v>
      </c>
      <c r="J460">
        <v>0.957068375215821</v>
      </c>
      <c r="K460">
        <f t="shared" si="81"/>
        <v>5.9710122593000991E-9</v>
      </c>
      <c r="L460">
        <f t="shared" si="82"/>
        <v>6.8407486467919262E-4</v>
      </c>
      <c r="M460" s="16">
        <f t="shared" si="83"/>
        <v>8.9815684679380131E-4</v>
      </c>
      <c r="N460" s="16">
        <f t="shared" si="84"/>
        <v>0.3677861621365745</v>
      </c>
      <c r="O460" s="16">
        <f t="shared" si="85"/>
        <v>1.5876490793467726E-2</v>
      </c>
      <c r="P460" s="16">
        <f t="shared" si="86"/>
        <v>9.2532108148624323E-2</v>
      </c>
      <c r="Q460" s="16">
        <f t="shared" si="87"/>
        <v>4.5695936567033968E-2</v>
      </c>
      <c r="R460" s="16">
        <f t="shared" si="88"/>
        <v>0.14930416585482303</v>
      </c>
      <c r="S460" s="16">
        <f t="shared" si="89"/>
        <v>1.3234802252534872E-2</v>
      </c>
      <c r="T460" s="16">
        <f t="shared" si="90"/>
        <v>4.5700830891656892E-2</v>
      </c>
      <c r="U460" s="66">
        <f t="shared" si="91"/>
        <v>0.7301304966447153</v>
      </c>
      <c r="V460" s="66"/>
      <c r="AI460" s="16"/>
      <c r="AL460" s="16"/>
      <c r="AM460" s="16"/>
    </row>
    <row r="461" spans="1:40" x14ac:dyDescent="0.25">
      <c r="A461">
        <v>460</v>
      </c>
      <c r="B461">
        <v>3.6055087288544698E-4</v>
      </c>
      <c r="C461" s="16">
        <v>4.7781611947731904E-9</v>
      </c>
      <c r="D461">
        <v>1.1395320644286299E-3</v>
      </c>
      <c r="E461" s="16">
        <v>1.09347629071871E-5</v>
      </c>
      <c r="F461" s="16">
        <v>1.3574576238276201E-5</v>
      </c>
      <c r="G461" s="16">
        <v>2.3320690282089998E-6</v>
      </c>
      <c r="H461">
        <v>3.2195333816881601E-4</v>
      </c>
      <c r="J461">
        <v>0.95457900751324398</v>
      </c>
      <c r="K461">
        <f t="shared" si="81"/>
        <v>4.5611323710448879E-9</v>
      </c>
      <c r="L461">
        <f t="shared" si="82"/>
        <v>1.1690085077721965E-3</v>
      </c>
      <c r="M461" s="16">
        <f t="shared" si="83"/>
        <v>-4.4790676200130264E-4</v>
      </c>
      <c r="N461" s="16">
        <f t="shared" si="84"/>
        <v>7.1748476776938241E-2</v>
      </c>
      <c r="O461" s="16">
        <f t="shared" si="85"/>
        <v>1.8941305415826247E-2</v>
      </c>
      <c r="P461" s="16">
        <f t="shared" si="86"/>
        <v>3.3507982353458407E-2</v>
      </c>
      <c r="Q461" s="16">
        <f t="shared" si="87"/>
        <v>3.2746127240914892E-4</v>
      </c>
      <c r="R461" s="16">
        <f t="shared" si="88"/>
        <v>0.14262462772694712</v>
      </c>
      <c r="S461" s="16">
        <f t="shared" si="89"/>
        <v>2.6260314608611494E-2</v>
      </c>
      <c r="T461" s="16">
        <f t="shared" si="90"/>
        <v>3.2779448638962298E-4</v>
      </c>
      <c r="U461" s="66">
        <f t="shared" si="91"/>
        <v>0.29373796264058033</v>
      </c>
      <c r="V461" s="66"/>
      <c r="AI461" s="16"/>
      <c r="AL461" s="16"/>
      <c r="AM461" s="16"/>
    </row>
    <row r="462" spans="1:40" x14ac:dyDescent="0.25">
      <c r="A462">
        <v>461</v>
      </c>
      <c r="B462">
        <v>3.1825838123416601E-4</v>
      </c>
      <c r="C462" s="16">
        <v>4.9475853102863599E-9</v>
      </c>
      <c r="D462">
        <v>1.3430334307594899E-3</v>
      </c>
      <c r="E462" s="16">
        <v>1.33145734869545E-5</v>
      </c>
      <c r="F462" s="16">
        <v>1.5520903987949401E-5</v>
      </c>
      <c r="G462" s="16">
        <v>2.2573275926235502E-6</v>
      </c>
      <c r="H462" s="16">
        <v>3.9202625191117E-4</v>
      </c>
      <c r="J462">
        <v>0.95358639275468904</v>
      </c>
      <c r="K462">
        <f t="shared" si="81"/>
        <v>4.7179500288820585E-9</v>
      </c>
      <c r="L462">
        <f t="shared" si="82"/>
        <v>1.3763276187427019E-3</v>
      </c>
      <c r="M462" s="16">
        <f t="shared" si="83"/>
        <v>-7.3981085627437002E-4</v>
      </c>
      <c r="N462" s="16">
        <f t="shared" si="84"/>
        <v>0.12513123638210524</v>
      </c>
      <c r="O462" s="16">
        <f t="shared" si="85"/>
        <v>1.1459572841336243E-2</v>
      </c>
      <c r="P462" s="16">
        <f t="shared" si="86"/>
        <v>0.1554923084318531</v>
      </c>
      <c r="Q462" s="16">
        <f t="shared" si="87"/>
        <v>5.7442367535063876E-2</v>
      </c>
      <c r="R462" s="16">
        <f t="shared" si="88"/>
        <v>0.33083858210552247</v>
      </c>
      <c r="S462" s="16">
        <f t="shared" si="89"/>
        <v>1.5576866714466137E-2</v>
      </c>
      <c r="T462" s="16">
        <f t="shared" si="90"/>
        <v>5.7453664905660402E-2</v>
      </c>
      <c r="U462" s="66">
        <f t="shared" si="91"/>
        <v>0.75339459891600746</v>
      </c>
      <c r="V462" s="66"/>
      <c r="AI462" s="16"/>
      <c r="AL462" s="16"/>
      <c r="AM462" s="16"/>
    </row>
    <row r="463" spans="1:40" x14ac:dyDescent="0.25">
      <c r="A463">
        <v>462</v>
      </c>
      <c r="B463">
        <v>3.7115820489778598E-4</v>
      </c>
      <c r="C463" s="16">
        <v>4.7682946493975302E-9</v>
      </c>
      <c r="D463">
        <v>1.1037442407509201E-3</v>
      </c>
      <c r="E463" s="16">
        <v>1.0573758001706601E-5</v>
      </c>
      <c r="F463" s="16">
        <v>1.31647289983272E-5</v>
      </c>
      <c r="G463" s="16">
        <v>2.3359383983944299E-6</v>
      </c>
      <c r="H463">
        <v>3.11323684010368E-4</v>
      </c>
      <c r="J463">
        <v>0.95475831924978505</v>
      </c>
      <c r="K463">
        <f t="shared" si="81"/>
        <v>4.5525689851465289E-9</v>
      </c>
      <c r="L463">
        <f t="shared" si="82"/>
        <v>1.1324048688513195E-3</v>
      </c>
      <c r="M463" s="16">
        <f t="shared" si="83"/>
        <v>-3.9008845905574754E-4</v>
      </c>
      <c r="N463" s="16">
        <f t="shared" si="84"/>
        <v>6.0673358455219116E-2</v>
      </c>
      <c r="O463" s="16">
        <f t="shared" si="85"/>
        <v>1.9434632306249418E-2</v>
      </c>
      <c r="P463" s="16">
        <f t="shared" si="86"/>
        <v>2.1286011338315442E-2</v>
      </c>
      <c r="Q463" s="16">
        <f t="shared" si="87"/>
        <v>2.4074498338152179E-4</v>
      </c>
      <c r="R463" s="16">
        <f t="shared" si="88"/>
        <v>0.1129377871108823</v>
      </c>
      <c r="S463" s="16">
        <f t="shared" si="89"/>
        <v>2.6888922378459384E-2</v>
      </c>
      <c r="T463" s="16">
        <f t="shared" si="90"/>
        <v>2.4052279732634415E-4</v>
      </c>
      <c r="U463" s="66">
        <f t="shared" si="91"/>
        <v>0.24170197936983351</v>
      </c>
      <c r="V463" s="66"/>
      <c r="AI463" s="16"/>
      <c r="AL463" s="16"/>
      <c r="AM463" s="16"/>
    </row>
    <row r="464" spans="1:40" x14ac:dyDescent="0.25">
      <c r="A464">
        <v>463</v>
      </c>
      <c r="B464">
        <v>2.93785280898028E-4</v>
      </c>
      <c r="C464" s="16">
        <v>4.21704434126969E-9</v>
      </c>
      <c r="D464">
        <v>1.2373379492791501E-3</v>
      </c>
      <c r="E464" s="16">
        <v>1.0466550502105201E-5</v>
      </c>
      <c r="F464" s="16">
        <v>1.674085125369E-5</v>
      </c>
      <c r="G464" s="16">
        <v>2.6455419700481402E-6</v>
      </c>
      <c r="H464">
        <v>3.0816932415410298E-4</v>
      </c>
      <c r="J464">
        <v>0.95405432953175295</v>
      </c>
      <c r="K464">
        <f t="shared" si="81"/>
        <v>4.0232894116157271E-9</v>
      </c>
      <c r="L464">
        <f t="shared" si="82"/>
        <v>1.273460976712237E-3</v>
      </c>
      <c r="M464" s="16">
        <f t="shared" si="83"/>
        <v>-6.8589041491618104E-4</v>
      </c>
      <c r="N464" s="16">
        <f t="shared" si="84"/>
        <v>0.16275935205396097</v>
      </c>
      <c r="O464" s="16">
        <f t="shared" si="85"/>
        <v>5.7072715674067173E-2</v>
      </c>
      <c r="P464" s="16">
        <f t="shared" si="86"/>
        <v>8.0993198325148549E-2</v>
      </c>
      <c r="Q464" s="16">
        <f t="shared" si="87"/>
        <v>6.5013057630053535E-4</v>
      </c>
      <c r="R464" s="16">
        <f t="shared" si="88"/>
        <v>0.48859501182251619</v>
      </c>
      <c r="S464" s="16">
        <f t="shared" si="89"/>
        <v>0.10128387174147213</v>
      </c>
      <c r="T464" s="16">
        <f t="shared" si="90"/>
        <v>6.4942160285237432E-4</v>
      </c>
      <c r="U464" s="66">
        <f t="shared" si="91"/>
        <v>0.89200370179631794</v>
      </c>
      <c r="V464" s="66"/>
      <c r="AI464" s="16"/>
      <c r="AL464" s="16"/>
      <c r="AM464" s="16"/>
    </row>
    <row r="465" spans="1:40" x14ac:dyDescent="0.25">
      <c r="A465">
        <v>464</v>
      </c>
      <c r="B465">
        <v>1.2133776261017801E-3</v>
      </c>
      <c r="C465" s="16">
        <v>8.9821469819332897E-9</v>
      </c>
      <c r="D465">
        <v>6.2833728206423696E-4</v>
      </c>
      <c r="E465" s="16">
        <v>1.1404755076979599E-5</v>
      </c>
      <c r="F465" s="16">
        <v>3.9323853662966304E-6</v>
      </c>
      <c r="G465" s="16">
        <v>1.2328284062466799E-6</v>
      </c>
      <c r="H465">
        <v>3.3578263424192099E-4</v>
      </c>
      <c r="J465">
        <v>0.95733383992992604</v>
      </c>
      <c r="K465">
        <f t="shared" si="81"/>
        <v>8.5989132610291923E-9</v>
      </c>
      <c r="L465">
        <f t="shared" si="82"/>
        <v>6.3742589905609504E-4</v>
      </c>
      <c r="M465" s="16">
        <f t="shared" si="83"/>
        <v>1.7893293531474651E-3</v>
      </c>
      <c r="N465" s="16">
        <f t="shared" si="84"/>
        <v>2.1430205741207655</v>
      </c>
      <c r="O465" s="16">
        <f t="shared" si="85"/>
        <v>0.38578605944971911</v>
      </c>
      <c r="P465" s="16">
        <f t="shared" si="86"/>
        <v>0.12087159956119779</v>
      </c>
      <c r="Q465" s="16">
        <f t="shared" si="87"/>
        <v>3.8260593001147106E-3</v>
      </c>
      <c r="R465" s="16">
        <f t="shared" si="88"/>
        <v>0.36109285921967255</v>
      </c>
      <c r="S465" s="16">
        <f t="shared" si="89"/>
        <v>0.14875831378927656</v>
      </c>
      <c r="T465" s="16">
        <f t="shared" si="90"/>
        <v>3.8238315446942183E-3</v>
      </c>
      <c r="U465" s="66">
        <f t="shared" si="91"/>
        <v>3.1671792969854402</v>
      </c>
      <c r="V465" s="66"/>
      <c r="AI465" s="16"/>
      <c r="AL465" s="16"/>
      <c r="AM465" s="16"/>
    </row>
    <row r="466" spans="1:40" x14ac:dyDescent="0.25">
      <c r="A466">
        <v>465</v>
      </c>
      <c r="B466">
        <v>5.5117102592195505E-4</v>
      </c>
      <c r="C466" s="16">
        <v>7.3602837626764202E-9</v>
      </c>
      <c r="D466">
        <v>1.14797075308059E-3</v>
      </c>
      <c r="E466" s="16">
        <v>1.69707020863667E-5</v>
      </c>
      <c r="F466" s="16">
        <v>8.8754684268953193E-6</v>
      </c>
      <c r="G466" s="16">
        <v>1.5137517660655201E-6</v>
      </c>
      <c r="H466">
        <v>4.9966984668732897E-4</v>
      </c>
      <c r="J466">
        <v>0.954632445571855</v>
      </c>
      <c r="K466">
        <f t="shared" si="81"/>
        <v>7.0263656884666061E-9</v>
      </c>
      <c r="L466">
        <f t="shared" si="82"/>
        <v>1.1672280814166835E-3</v>
      </c>
      <c r="M466" s="16">
        <f t="shared" si="83"/>
        <v>-6.488602957277335E-5</v>
      </c>
      <c r="N466" s="16">
        <f t="shared" si="84"/>
        <v>1.4212829282697282E-2</v>
      </c>
      <c r="O466" s="16">
        <f t="shared" si="85"/>
        <v>0.1078462303896147</v>
      </c>
      <c r="P466" s="16">
        <f t="shared" si="86"/>
        <v>3.6792160620952086E-2</v>
      </c>
      <c r="Q466" s="16">
        <f t="shared" si="87"/>
        <v>0.33649300668695792</v>
      </c>
      <c r="R466" s="16">
        <f t="shared" si="88"/>
        <v>9.849838353171967E-3</v>
      </c>
      <c r="S466" s="16">
        <f t="shared" si="89"/>
        <v>6.0373527143993529E-2</v>
      </c>
      <c r="T466" s="16">
        <f t="shared" si="90"/>
        <v>0.33650861318166903</v>
      </c>
      <c r="U466" s="66">
        <f t="shared" si="91"/>
        <v>0.90207620565905655</v>
      </c>
      <c r="V466" s="66"/>
      <c r="AI466" s="16"/>
      <c r="AL466" s="16"/>
      <c r="AM466" s="16"/>
    </row>
    <row r="467" spans="1:40" x14ac:dyDescent="0.25">
      <c r="A467">
        <v>466</v>
      </c>
      <c r="B467">
        <v>6.9529794349126504E-4</v>
      </c>
      <c r="C467" s="16">
        <v>6.0202454993605298E-9</v>
      </c>
      <c r="D467">
        <v>7.3710655589367101E-4</v>
      </c>
      <c r="E467" s="16">
        <v>8.9545776746746794E-6</v>
      </c>
      <c r="F467" s="16">
        <v>6.9022711888127604E-6</v>
      </c>
      <c r="G467" s="16">
        <v>1.84198984588498E-6</v>
      </c>
      <c r="H467">
        <v>2.63645196233762E-4</v>
      </c>
      <c r="J467">
        <v>0.95670503032723198</v>
      </c>
      <c r="K467">
        <f t="shared" si="81"/>
        <v>5.7595991530430978E-9</v>
      </c>
      <c r="L467">
        <f t="shared" si="82"/>
        <v>7.5274706787168213E-4</v>
      </c>
      <c r="M467" s="16">
        <f t="shared" si="83"/>
        <v>6.3784881911084794E-4</v>
      </c>
      <c r="N467" s="16">
        <f t="shared" si="84"/>
        <v>0.16964861300736053</v>
      </c>
      <c r="O467" s="16">
        <f t="shared" si="85"/>
        <v>7.490309333024677E-3</v>
      </c>
      <c r="P467" s="16">
        <f t="shared" si="86"/>
        <v>5.5104115067506759E-2</v>
      </c>
      <c r="Q467" s="16">
        <f t="shared" si="87"/>
        <v>2.7646355860415892E-2</v>
      </c>
      <c r="R467" s="16">
        <f t="shared" si="88"/>
        <v>8.9701578136446941E-2</v>
      </c>
      <c r="S467" s="16">
        <f t="shared" si="89"/>
        <v>6.7489479924313775E-3</v>
      </c>
      <c r="T467" s="16">
        <f t="shared" si="90"/>
        <v>2.7649471602392874E-2</v>
      </c>
      <c r="U467" s="66">
        <f t="shared" si="91"/>
        <v>0.38398939099957907</v>
      </c>
      <c r="V467" s="66"/>
      <c r="AI467" s="16"/>
      <c r="AL467" s="16"/>
      <c r="AM467" s="16"/>
    </row>
    <row r="468" spans="1:40" x14ac:dyDescent="0.25">
      <c r="A468">
        <v>467</v>
      </c>
      <c r="B468">
        <v>3.51644745430919E-4</v>
      </c>
      <c r="C468" s="16">
        <v>6.0462574507372299E-9</v>
      </c>
      <c r="D468">
        <v>1.49000176005386E-3</v>
      </c>
      <c r="E468" s="16">
        <v>1.8025419995491901E-5</v>
      </c>
      <c r="F468" s="16">
        <v>1.4131969156026901E-5</v>
      </c>
      <c r="G468" s="16">
        <v>1.8498801659040999E-6</v>
      </c>
      <c r="H468">
        <v>5.3073310086077104E-4</v>
      </c>
      <c r="J468">
        <v>0.95294121237092899</v>
      </c>
      <c r="K468">
        <f t="shared" si="81"/>
        <v>5.761727905412298E-9</v>
      </c>
      <c r="L468">
        <f t="shared" si="82"/>
        <v>1.5201095322743673E-3</v>
      </c>
      <c r="M468" s="16">
        <f t="shared" si="83"/>
        <v>-8.1682004141252912E-4</v>
      </c>
      <c r="N468" s="16">
        <f t="shared" si="84"/>
        <v>8.1763971322229775E-2</v>
      </c>
      <c r="O468" s="16">
        <f t="shared" si="85"/>
        <v>8.3249684225350489E-3</v>
      </c>
      <c r="P468" s="16">
        <f t="shared" si="86"/>
        <v>0.29910651984873238</v>
      </c>
      <c r="Q468" s="16">
        <f t="shared" si="87"/>
        <v>0.46006526445065243</v>
      </c>
      <c r="R468" s="16">
        <f t="shared" si="88"/>
        <v>0.18855174871525457</v>
      </c>
      <c r="S468" s="16">
        <f t="shared" si="89"/>
        <v>6.1184155015557989E-3</v>
      </c>
      <c r="T468" s="16">
        <f t="shared" si="90"/>
        <v>0.46012370204343639</v>
      </c>
      <c r="U468" s="66">
        <f t="shared" si="91"/>
        <v>1.5040545903043965</v>
      </c>
      <c r="V468" s="66"/>
      <c r="AI468" s="16"/>
      <c r="AL468" s="16"/>
      <c r="AM468" s="16"/>
    </row>
    <row r="469" spans="1:40" x14ac:dyDescent="0.25">
      <c r="A469">
        <v>468</v>
      </c>
      <c r="B469">
        <v>1.9020586219109E-3</v>
      </c>
      <c r="C469" s="16">
        <v>1.14902676699189E-8</v>
      </c>
      <c r="D469">
        <v>5.1119997082108297E-4</v>
      </c>
      <c r="E469" s="16">
        <v>1.1886899348975399E-5</v>
      </c>
      <c r="F469" s="16">
        <v>2.49359974042922E-6</v>
      </c>
      <c r="G469" s="16">
        <v>9.6230242849880394E-7</v>
      </c>
      <c r="H469">
        <v>3.4997605338844102E-4</v>
      </c>
      <c r="J469">
        <v>0.95798674825909602</v>
      </c>
      <c r="K469">
        <f t="shared" si="81"/>
        <v>1.1007524161732227E-8</v>
      </c>
      <c r="L469">
        <f t="shared" si="82"/>
        <v>5.1713798246277019E-4</v>
      </c>
      <c r="M469" s="16">
        <f t="shared" si="83"/>
        <v>3.2869792613590301E-3</v>
      </c>
      <c r="N469" s="16">
        <f t="shared" si="84"/>
        <v>8.1930684940106993</v>
      </c>
      <c r="O469" s="16">
        <f t="shared" si="85"/>
        <v>1.1530199869906974</v>
      </c>
      <c r="P469" s="16">
        <f t="shared" si="86"/>
        <v>0.2202207388662332</v>
      </c>
      <c r="Q469" s="16">
        <f t="shared" si="87"/>
        <v>1.1394674854039846E-2</v>
      </c>
      <c r="R469" s="16">
        <f t="shared" si="88"/>
        <v>0.55790370646255849</v>
      </c>
      <c r="S469" s="16">
        <f t="shared" si="89"/>
        <v>0.27091276378786505</v>
      </c>
      <c r="T469" s="16">
        <f t="shared" si="90"/>
        <v>1.1389294220757497E-2</v>
      </c>
      <c r="U469" s="66">
        <f t="shared" si="91"/>
        <v>10.417909659192853</v>
      </c>
      <c r="V469" s="66"/>
      <c r="AI469" s="16"/>
      <c r="AL469" s="16"/>
      <c r="AM469" s="16"/>
    </row>
    <row r="470" spans="1:40" x14ac:dyDescent="0.25">
      <c r="A470">
        <v>469</v>
      </c>
      <c r="B470">
        <v>1.12864625609828E-3</v>
      </c>
      <c r="C470" s="16">
        <v>5.1663261503238804E-9</v>
      </c>
      <c r="D470">
        <v>3.8621101968501601E-4</v>
      </c>
      <c r="E470" s="16">
        <v>4.0436156208908703E-6</v>
      </c>
      <c r="F470" s="16">
        <v>4.1780118825167902E-6</v>
      </c>
      <c r="G470" s="16">
        <v>2.1371648348800399E-6</v>
      </c>
      <c r="H470">
        <v>1.1905214086241501E-4</v>
      </c>
      <c r="J470">
        <v>0.95862140785862304</v>
      </c>
      <c r="K470">
        <f t="shared" si="81"/>
        <v>4.9525508476802982E-9</v>
      </c>
      <c r="L470">
        <f t="shared" si="82"/>
        <v>3.9669904195877931E-4</v>
      </c>
      <c r="M470" s="16">
        <f t="shared" si="83"/>
        <v>1.8605934702377808E-3</v>
      </c>
      <c r="N470" s="16">
        <f t="shared" si="84"/>
        <v>1.668873636788839</v>
      </c>
      <c r="O470" s="16">
        <f t="shared" si="85"/>
        <v>4.5657842815311133E-3</v>
      </c>
      <c r="P470" s="16">
        <f t="shared" si="86"/>
        <v>0.35884798852141103</v>
      </c>
      <c r="Q470" s="16">
        <f t="shared" si="87"/>
        <v>0.38876933177760425</v>
      </c>
      <c r="R470" s="16">
        <f t="shared" si="88"/>
        <v>0.33175512495275217</v>
      </c>
      <c r="S470" s="16">
        <f t="shared" si="89"/>
        <v>4.2160644609940028E-3</v>
      </c>
      <c r="T470" s="16">
        <f t="shared" si="90"/>
        <v>0.38878261893037669</v>
      </c>
      <c r="U470" s="66">
        <f t="shared" si="91"/>
        <v>3.1458105497135085</v>
      </c>
      <c r="V470" s="66"/>
      <c r="AI470" s="16"/>
      <c r="AL470" s="16"/>
      <c r="AM470" s="16"/>
    </row>
    <row r="471" spans="1:40" x14ac:dyDescent="0.25">
      <c r="A471">
        <v>470</v>
      </c>
      <c r="B471">
        <v>5.4158907230565602E-4</v>
      </c>
      <c r="C471" s="16">
        <v>5.1729828224949002E-9</v>
      </c>
      <c r="D471">
        <v>8.1479821161536904E-4</v>
      </c>
      <c r="E471" s="16">
        <v>8.4969826344580106E-6</v>
      </c>
      <c r="F471" s="16">
        <v>8.8970191011822208E-6</v>
      </c>
      <c r="G471" s="16">
        <v>2.1458129223784398E-6</v>
      </c>
      <c r="H471" s="16">
        <v>2.50173467327422E-4</v>
      </c>
      <c r="J471">
        <v>0.95626721641877399</v>
      </c>
      <c r="K471">
        <f t="shared" si="81"/>
        <v>4.9467538842493311E-9</v>
      </c>
      <c r="L471">
        <f t="shared" si="82"/>
        <v>8.3473288975728947E-4</v>
      </c>
      <c r="M471" s="16">
        <f t="shared" si="83"/>
        <v>2.4844525485402257E-4</v>
      </c>
      <c r="N471" s="16">
        <f t="shared" si="84"/>
        <v>9.9521150216319177E-3</v>
      </c>
      <c r="O471" s="16">
        <f t="shared" si="85"/>
        <v>4.4048676824444593E-3</v>
      </c>
      <c r="P471" s="16">
        <f t="shared" si="86"/>
        <v>2.3741843487537911E-2</v>
      </c>
      <c r="Q471" s="16">
        <f t="shared" si="87"/>
        <v>4.3629575496704633E-2</v>
      </c>
      <c r="R471" s="16">
        <f t="shared" si="88"/>
        <v>9.4204915547130546E-3</v>
      </c>
      <c r="S471" s="16">
        <f t="shared" si="89"/>
        <v>4.7942465400835615E-3</v>
      </c>
      <c r="T471" s="16">
        <f t="shared" si="90"/>
        <v>4.3631948297624366E-2</v>
      </c>
      <c r="U471" s="66">
        <f t="shared" si="91"/>
        <v>0.1395750880807399</v>
      </c>
      <c r="V471" s="66"/>
      <c r="AH471" s="16"/>
      <c r="AI471" s="16"/>
      <c r="AJ471" s="16"/>
      <c r="AK471" s="16"/>
      <c r="AL471" s="16"/>
      <c r="AM471" s="16"/>
      <c r="AN471" s="16"/>
    </row>
    <row r="472" spans="1:40" x14ac:dyDescent="0.25">
      <c r="A472">
        <v>471</v>
      </c>
      <c r="B472" s="16">
        <v>4.8454242005425301E-4</v>
      </c>
      <c r="C472" s="16">
        <v>5.0502132521376199E-9</v>
      </c>
      <c r="D472" s="16">
        <v>8.9080041461708196E-4</v>
      </c>
      <c r="E472" s="16">
        <v>9.0608643372843401E-6</v>
      </c>
      <c r="F472" s="16">
        <v>9.9815868009064496E-6</v>
      </c>
      <c r="G472" s="16">
        <v>2.1999938062363301E-6</v>
      </c>
      <c r="H472" s="16">
        <v>2.6677663682954801E-4</v>
      </c>
      <c r="J472">
        <v>0.95586360413192395</v>
      </c>
      <c r="K472">
        <f t="shared" si="81"/>
        <v>4.82731504082307E-9</v>
      </c>
      <c r="L472">
        <f t="shared" si="82"/>
        <v>9.129585318118791E-4</v>
      </c>
      <c r="M472" s="16">
        <f t="shared" si="83"/>
        <v>5.6126308296626995E-5</v>
      </c>
      <c r="N472" s="16">
        <f t="shared" si="84"/>
        <v>2.5855504019219267E-4</v>
      </c>
      <c r="O472" s="16">
        <f t="shared" si="85"/>
        <v>7.8370098182708441E-3</v>
      </c>
      <c r="P472" s="16">
        <f t="shared" si="86"/>
        <v>5.6518950539277161E-3</v>
      </c>
      <c r="Q472" s="16">
        <f t="shared" si="87"/>
        <v>2.4453443988472282E-2</v>
      </c>
      <c r="R472" s="16">
        <f t="shared" si="88"/>
        <v>1.6929661374497646E-4</v>
      </c>
      <c r="S472" s="16">
        <f t="shared" si="89"/>
        <v>9.2618249595448881E-3</v>
      </c>
      <c r="T472" s="16">
        <f t="shared" si="90"/>
        <v>2.445433700565328E-2</v>
      </c>
      <c r="U472" s="66">
        <f t="shared" si="91"/>
        <v>7.2086362479806182E-2</v>
      </c>
      <c r="V472" s="66"/>
      <c r="AI472" s="16"/>
      <c r="AL472" s="16"/>
      <c r="AM472" s="16"/>
    </row>
    <row r="473" spans="1:40" x14ac:dyDescent="0.25">
      <c r="A473">
        <v>472</v>
      </c>
      <c r="B473">
        <v>2.05089653801381E-4</v>
      </c>
      <c r="C473" s="16">
        <v>3.4592789079149399E-9</v>
      </c>
      <c r="D473">
        <v>1.46209730534869E-3</v>
      </c>
      <c r="E473" s="16">
        <v>1.01183974009346E-5</v>
      </c>
      <c r="F473" s="16">
        <v>2.4244782320197502E-5</v>
      </c>
      <c r="G473" s="16">
        <v>3.23375757973593E-6</v>
      </c>
      <c r="H473">
        <v>2.9792215443208902E-4</v>
      </c>
      <c r="J473">
        <v>0.95287819872714197</v>
      </c>
      <c r="K473">
        <f t="shared" si="81"/>
        <v>3.2962714546687826E-9</v>
      </c>
      <c r="L473">
        <f t="shared" si="82"/>
        <v>1.5138171682899132E-3</v>
      </c>
      <c r="M473" s="16">
        <f t="shared" si="83"/>
        <v>-1.1036378606871511E-3</v>
      </c>
      <c r="N473" s="16">
        <f t="shared" si="84"/>
        <v>0.34052050116498273</v>
      </c>
      <c r="O473" s="16">
        <f t="shared" si="85"/>
        <v>0.14112198709485943</v>
      </c>
      <c r="P473" s="16">
        <f t="shared" si="86"/>
        <v>0.26825787141793755</v>
      </c>
      <c r="Q473" s="16">
        <f t="shared" si="87"/>
        <v>3.3539067261696151E-3</v>
      </c>
      <c r="R473" s="16">
        <f t="shared" si="88"/>
        <v>2.1332202197226695</v>
      </c>
      <c r="S473" s="16">
        <f t="shared" si="89"/>
        <v>0.37375390061296876</v>
      </c>
      <c r="T473" s="16">
        <f t="shared" si="90"/>
        <v>3.3510348605666302E-3</v>
      </c>
      <c r="U473" s="66">
        <f t="shared" si="91"/>
        <v>3.2635794216001544</v>
      </c>
      <c r="V473" s="66"/>
      <c r="AI473" s="16"/>
      <c r="AL473" s="16"/>
      <c r="AM473" s="16"/>
    </row>
    <row r="474" spans="1:40" x14ac:dyDescent="0.25">
      <c r="A474">
        <v>473</v>
      </c>
      <c r="B474">
        <v>6.1184772773669501E-4</v>
      </c>
      <c r="C474" s="16">
        <v>4.9093581236051798E-9</v>
      </c>
      <c r="D474">
        <v>6.8223842881971395E-4</v>
      </c>
      <c r="E474" s="16">
        <v>6.7626421333374796E-6</v>
      </c>
      <c r="F474" s="16">
        <v>7.8248201861593508E-6</v>
      </c>
      <c r="G474" s="16">
        <v>2.2574555301012499E-6</v>
      </c>
      <c r="H474" s="16">
        <v>1.99108646427858E-4</v>
      </c>
      <c r="J474">
        <v>0.95696662683950395</v>
      </c>
      <c r="K474">
        <f t="shared" si="81"/>
        <v>4.6980918834935658E-9</v>
      </c>
      <c r="L474">
        <f t="shared" si="82"/>
        <v>7.0014061536401032E-4</v>
      </c>
      <c r="M474" s="16">
        <f t="shared" si="83"/>
        <v>5.2355484010937971E-4</v>
      </c>
      <c r="N474" s="16">
        <f t="shared" si="84"/>
        <v>5.8771697954738494E-2</v>
      </c>
      <c r="O474" s="16">
        <f t="shared" si="85"/>
        <v>1.2984310214148425E-2</v>
      </c>
      <c r="P474" s="16">
        <f t="shared" si="86"/>
        <v>8.5092535788947612E-2</v>
      </c>
      <c r="Q474" s="16">
        <f t="shared" si="87"/>
        <v>0.13716286817179621</v>
      </c>
      <c r="R474" s="16">
        <f t="shared" si="88"/>
        <v>4.2384331709746322E-2</v>
      </c>
      <c r="S474" s="16">
        <f t="shared" si="89"/>
        <v>1.559278375334824E-2</v>
      </c>
      <c r="T474" s="16">
        <f t="shared" si="90"/>
        <v>0.13716922682305549</v>
      </c>
      <c r="U474" s="66">
        <f t="shared" si="91"/>
        <v>0.4891577544157808</v>
      </c>
      <c r="V474" s="66"/>
      <c r="AI474" s="16"/>
      <c r="AL474" s="16"/>
      <c r="AM474" s="16"/>
    </row>
    <row r="475" spans="1:40" x14ac:dyDescent="0.25">
      <c r="A475">
        <v>474</v>
      </c>
      <c r="B475">
        <v>8.5999007743762395E-4</v>
      </c>
      <c r="C475" s="16">
        <v>9.6379149472233302E-9</v>
      </c>
      <c r="D475">
        <v>9.5895145016094703E-4</v>
      </c>
      <c r="E475" s="16">
        <v>1.86044940232406E-5</v>
      </c>
      <c r="F475" s="16">
        <v>5.6367437085709598E-6</v>
      </c>
      <c r="G475" s="16">
        <v>1.1534320070739E-6</v>
      </c>
      <c r="H475">
        <v>5.4776849208772801E-4</v>
      </c>
      <c r="J475">
        <v>0.95561668284671997</v>
      </c>
      <c r="K475">
        <f t="shared" si="81"/>
        <v>9.2101523114243784E-9</v>
      </c>
      <c r="L475">
        <f t="shared" si="82"/>
        <v>9.7136873167021564E-4</v>
      </c>
      <c r="M475" s="16">
        <f t="shared" si="83"/>
        <v>7.4861142320503226E-4</v>
      </c>
      <c r="N475" s="16">
        <f t="shared" si="84"/>
        <v>0.55698005530814365</v>
      </c>
      <c r="O475" s="16">
        <f t="shared" si="85"/>
        <v>0.54681760542887436</v>
      </c>
      <c r="P475" s="16">
        <f t="shared" si="86"/>
        <v>1.9583274591924718E-5</v>
      </c>
      <c r="Q475" s="16">
        <f t="shared" si="87"/>
        <v>0.53611183296044296</v>
      </c>
      <c r="R475" s="16">
        <f t="shared" si="88"/>
        <v>0.1831310051299016</v>
      </c>
      <c r="S475" s="16">
        <f t="shared" si="89"/>
        <v>0.18084143238632922</v>
      </c>
      <c r="T475" s="16">
        <f t="shared" si="90"/>
        <v>0.53610920140643181</v>
      </c>
      <c r="U475" s="66">
        <f t="shared" si="91"/>
        <v>2.5400107158947156</v>
      </c>
      <c r="V475" s="66"/>
      <c r="AI475" s="16"/>
      <c r="AL475" s="16"/>
      <c r="AM475" s="16"/>
    </row>
    <row r="476" spans="1:40" x14ac:dyDescent="0.25">
      <c r="A476">
        <v>475</v>
      </c>
      <c r="B476">
        <v>3.0719013849476502E-4</v>
      </c>
      <c r="C476" s="16">
        <v>5.5869675478468896E-9</v>
      </c>
      <c r="D476">
        <v>1.5793691932000601E-3</v>
      </c>
      <c r="E476" s="16">
        <v>1.7637518558510501E-5</v>
      </c>
      <c r="F476" s="16">
        <v>1.6243689202236301E-5</v>
      </c>
      <c r="G476" s="16">
        <v>2.0039798984194201E-6</v>
      </c>
      <c r="H476">
        <v>5.19314290965995E-4</v>
      </c>
      <c r="J476">
        <v>0.95250076245228199</v>
      </c>
      <c r="K476">
        <f t="shared" si="81"/>
        <v>5.3215908491203189E-9</v>
      </c>
      <c r="L476">
        <f t="shared" si="82"/>
        <v>1.6138549645354041E-3</v>
      </c>
      <c r="M476" s="16">
        <f t="shared" si="83"/>
        <v>-9.9947468754587416E-4</v>
      </c>
      <c r="N476" s="16">
        <f t="shared" si="84"/>
        <v>0.14153720433240874</v>
      </c>
      <c r="O476" s="16">
        <f t="shared" si="85"/>
        <v>6.9683376999557593E-5</v>
      </c>
      <c r="P476" s="16">
        <f t="shared" si="86"/>
        <v>0.40919917143674667</v>
      </c>
      <c r="Q476" s="16">
        <f t="shared" si="87"/>
        <v>0.41237591576872079</v>
      </c>
      <c r="R476" s="16">
        <f t="shared" si="88"/>
        <v>0.42060377911229152</v>
      </c>
      <c r="S476" s="16">
        <f t="shared" si="89"/>
        <v>2.0555039207393025E-6</v>
      </c>
      <c r="T476" s="16">
        <f t="shared" si="90"/>
        <v>0.4124398054383262</v>
      </c>
      <c r="U476" s="66">
        <f t="shared" si="91"/>
        <v>1.7962276149694145</v>
      </c>
      <c r="V476" s="66"/>
      <c r="AI476" s="16"/>
      <c r="AL476" s="16"/>
      <c r="AM476" s="16"/>
    </row>
    <row r="477" spans="1:40" x14ac:dyDescent="0.25">
      <c r="A477">
        <v>476</v>
      </c>
      <c r="B477">
        <v>5.00325526314202E-4</v>
      </c>
      <c r="C477" s="16">
        <v>5.5680577014170299E-9</v>
      </c>
      <c r="D477">
        <v>9.5250069046032304E-4</v>
      </c>
      <c r="E477" s="16">
        <v>1.0674704838742299E-5</v>
      </c>
      <c r="F477" s="16">
        <v>9.6934777373079706E-6</v>
      </c>
      <c r="G477" s="16">
        <v>1.9967477926398301E-6</v>
      </c>
      <c r="H477">
        <v>3.1429341194477202E-4</v>
      </c>
      <c r="J477">
        <v>0.95556421347787601</v>
      </c>
      <c r="K477">
        <f t="shared" si="81"/>
        <v>5.3206366780539944E-9</v>
      </c>
      <c r="L477">
        <f t="shared" si="82"/>
        <v>9.7387882566987737E-4</v>
      </c>
      <c r="M477" s="16">
        <f t="shared" si="83"/>
        <v>2.677222695852651E-5</v>
      </c>
      <c r="N477" s="16">
        <f t="shared" si="84"/>
        <v>2.5503470899273525E-4</v>
      </c>
      <c r="O477" s="16">
        <f t="shared" si="85"/>
        <v>2.4351936301166733E-5</v>
      </c>
      <c r="P477" s="16">
        <f t="shared" si="86"/>
        <v>1.2370821798340966E-4</v>
      </c>
      <c r="Q477" s="16">
        <f t="shared" si="87"/>
        <v>3.7419734372889616E-5</v>
      </c>
      <c r="R477" s="16">
        <f t="shared" si="88"/>
        <v>2.6335489546405494E-4</v>
      </c>
      <c r="S477" s="16">
        <f t="shared" si="89"/>
        <v>2.5375401179014034E-5</v>
      </c>
      <c r="T477" s="16">
        <f t="shared" si="90"/>
        <v>3.7426254049439929E-5</v>
      </c>
      <c r="U477" s="66">
        <f t="shared" si="91"/>
        <v>7.6667114834271021E-4</v>
      </c>
      <c r="V477" s="66"/>
      <c r="AI477" s="16"/>
      <c r="AL477" s="16"/>
      <c r="AM477" s="16"/>
    </row>
    <row r="478" spans="1:40" x14ac:dyDescent="0.25">
      <c r="A478">
        <v>477</v>
      </c>
      <c r="B478">
        <v>6.2339038652249905E-4</v>
      </c>
      <c r="C478" s="16">
        <v>5.8346992544278299E-9</v>
      </c>
      <c r="D478">
        <v>7.9801862741713805E-4</v>
      </c>
      <c r="E478" s="16">
        <v>9.3888517825188896E-6</v>
      </c>
      <c r="F478" s="16">
        <v>7.7217181612960696E-6</v>
      </c>
      <c r="G478" s="16">
        <v>1.90197997918217E-6</v>
      </c>
      <c r="H478">
        <v>2.7643215209973402E-4</v>
      </c>
      <c r="J478">
        <v>0.95637723379294304</v>
      </c>
      <c r="K478">
        <f t="shared" si="81"/>
        <v>5.5801735329634353E-9</v>
      </c>
      <c r="L478">
        <f t="shared" si="82"/>
        <v>8.1535820901965789E-4</v>
      </c>
      <c r="M478" s="16">
        <f t="shared" si="83"/>
        <v>4.314225640253401E-4</v>
      </c>
      <c r="N478" s="16">
        <f t="shared" si="84"/>
        <v>7.0685513718587042E-2</v>
      </c>
      <c r="O478" s="16">
        <f t="shared" si="85"/>
        <v>2.8152358925891984E-3</v>
      </c>
      <c r="P478" s="16">
        <f t="shared" si="86"/>
        <v>2.9413723804690525E-2</v>
      </c>
      <c r="Q478" s="16">
        <f t="shared" si="87"/>
        <v>1.5835266485283644E-2</v>
      </c>
      <c r="R478" s="16">
        <f t="shared" si="88"/>
        <v>4.6802205049991503E-2</v>
      </c>
      <c r="S478" s="16">
        <f t="shared" si="89"/>
        <v>2.7310452163919062E-3</v>
      </c>
      <c r="T478" s="16">
        <f t="shared" si="90"/>
        <v>1.58370716646789E-2</v>
      </c>
      <c r="U478" s="66">
        <f t="shared" si="91"/>
        <v>0.18412006183221274</v>
      </c>
      <c r="V478" s="66"/>
      <c r="AI478" s="16"/>
      <c r="AL478" s="16"/>
      <c r="AM478" s="16"/>
    </row>
    <row r="479" spans="1:40" x14ac:dyDescent="0.25">
      <c r="A479">
        <v>478</v>
      </c>
      <c r="B479">
        <v>8.2283521780934495E-4</v>
      </c>
      <c r="C479" s="16">
        <v>5.08308973338914E-9</v>
      </c>
      <c r="D479">
        <v>5.2309870237534902E-4</v>
      </c>
      <c r="E479" s="16">
        <v>5.3792633051347897E-6</v>
      </c>
      <c r="F479" s="16">
        <v>5.7715986781434599E-6</v>
      </c>
      <c r="G479" s="16">
        <v>2.17596324633064E-6</v>
      </c>
      <c r="H479">
        <v>1.5837735450010201E-4</v>
      </c>
      <c r="J479">
        <v>0.957846488559423</v>
      </c>
      <c r="K479">
        <f t="shared" si="81"/>
        <v>4.8688196521592417E-9</v>
      </c>
      <c r="L479">
        <f t="shared" si="82"/>
        <v>5.3681277988823321E-4</v>
      </c>
      <c r="M479" s="16">
        <f t="shared" si="83"/>
        <v>1.1088576557304567E-3</v>
      </c>
      <c r="N479" s="16">
        <f t="shared" si="84"/>
        <v>0.45005804134064747</v>
      </c>
      <c r="O479" s="16">
        <f t="shared" si="85"/>
        <v>6.8216484214109899E-3</v>
      </c>
      <c r="P479" s="16">
        <f t="shared" si="86"/>
        <v>0.20877924038628765</v>
      </c>
      <c r="Q479" s="16">
        <f t="shared" si="87"/>
        <v>0.2491571255217194</v>
      </c>
      <c r="R479" s="16">
        <f t="shared" si="88"/>
        <v>0.17160465556581861</v>
      </c>
      <c r="S479" s="16">
        <f t="shared" si="89"/>
        <v>7.100447008992504E-3</v>
      </c>
      <c r="T479" s="16">
        <f t="shared" si="90"/>
        <v>0.24916789411872825</v>
      </c>
      <c r="U479" s="66">
        <f t="shared" si="91"/>
        <v>1.342689052363605</v>
      </c>
      <c r="V479" s="66"/>
      <c r="AI479" s="16"/>
      <c r="AL479" s="16"/>
      <c r="AM479" s="16"/>
    </row>
    <row r="480" spans="1:40" x14ac:dyDescent="0.25">
      <c r="A480">
        <v>479</v>
      </c>
      <c r="B480">
        <v>5.5414223503821305E-4</v>
      </c>
      <c r="C480" s="16">
        <v>6.0600977879626898E-9</v>
      </c>
      <c r="D480">
        <v>9.3553727817145805E-4</v>
      </c>
      <c r="E480" s="16">
        <v>1.1413760426668999E-5</v>
      </c>
      <c r="F480" s="16">
        <v>8.7437116795935299E-6</v>
      </c>
      <c r="G480" s="16">
        <v>1.8341930986353699E-6</v>
      </c>
      <c r="H480">
        <v>3.3605296058092599E-4</v>
      </c>
      <c r="J480">
        <v>0.95566768943285196</v>
      </c>
      <c r="K480">
        <f t="shared" si="81"/>
        <v>5.791439650759441E-9</v>
      </c>
      <c r="L480">
        <f t="shared" si="82"/>
        <v>9.5485283453149248E-4</v>
      </c>
      <c r="M480" s="16">
        <f t="shared" si="83"/>
        <v>1.5343163554493356E-4</v>
      </c>
      <c r="N480" s="16">
        <f t="shared" si="84"/>
        <v>1.5687803142557417E-2</v>
      </c>
      <c r="O480" s="16">
        <f t="shared" si="85"/>
        <v>8.7870372587090795E-3</v>
      </c>
      <c r="P480" s="16">
        <f t="shared" si="86"/>
        <v>8.2562439156915217E-4</v>
      </c>
      <c r="Q480" s="16">
        <f t="shared" si="87"/>
        <v>3.9304878557301073E-3</v>
      </c>
      <c r="R480" s="16">
        <f t="shared" si="88"/>
        <v>1.2682832442517928E-2</v>
      </c>
      <c r="S480" s="16">
        <f t="shared" si="89"/>
        <v>7.402371308723248E-3</v>
      </c>
      <c r="T480" s="16">
        <f t="shared" si="90"/>
        <v>3.9302848041600294E-3</v>
      </c>
      <c r="U480" s="66">
        <f t="shared" si="91"/>
        <v>5.324644120396696E-2</v>
      </c>
      <c r="V480" s="66"/>
      <c r="AI480" s="16"/>
      <c r="AL480" s="16"/>
      <c r="AM480" s="16"/>
    </row>
    <row r="481" spans="1:39" x14ac:dyDescent="0.25">
      <c r="A481">
        <v>480</v>
      </c>
      <c r="B481">
        <v>5.3634287796004297E-4</v>
      </c>
      <c r="C481" s="16">
        <v>6.57308708130312E-9</v>
      </c>
      <c r="D481">
        <v>1.05124318501977E-3</v>
      </c>
      <c r="E481" s="16">
        <v>1.3893105816449501E-5</v>
      </c>
      <c r="F481" s="16">
        <v>9.0819292306643404E-6</v>
      </c>
      <c r="G481" s="16">
        <v>1.6932558391299799E-6</v>
      </c>
      <c r="H481">
        <v>4.0905406574514902E-4</v>
      </c>
      <c r="J481">
        <v>0.95509405870473896</v>
      </c>
      <c r="K481">
        <f t="shared" si="81"/>
        <v>6.2779164187014831E-9</v>
      </c>
      <c r="L481">
        <f t="shared" si="82"/>
        <v>1.0710937262331471E-3</v>
      </c>
      <c r="M481" s="16">
        <f t="shared" si="83"/>
        <v>1.592029686938639E-6</v>
      </c>
      <c r="N481" s="16">
        <f t="shared" si="84"/>
        <v>7.9401061668407432E-3</v>
      </c>
      <c r="O481" s="16">
        <f t="shared" si="85"/>
        <v>3.4716850970583711E-2</v>
      </c>
      <c r="P481" s="16">
        <f t="shared" si="86"/>
        <v>8.3523410061674304E-3</v>
      </c>
      <c r="Q481" s="16">
        <f t="shared" si="87"/>
        <v>8.6163623474919321E-2</v>
      </c>
      <c r="R481" s="16">
        <f t="shared" si="88"/>
        <v>6.1298025023144593E-3</v>
      </c>
      <c r="S481" s="16">
        <f t="shared" si="89"/>
        <v>2.4418713765917723E-2</v>
      </c>
      <c r="T481" s="16">
        <f t="shared" si="90"/>
        <v>8.6166657304361155E-2</v>
      </c>
      <c r="U481" s="66">
        <f t="shared" si="91"/>
        <v>0.25388809519110456</v>
      </c>
      <c r="V481" s="66"/>
      <c r="AI481" s="16"/>
      <c r="AL481" s="16"/>
      <c r="AM481" s="16"/>
    </row>
    <row r="482" spans="1:39" x14ac:dyDescent="0.25">
      <c r="A482">
        <v>481</v>
      </c>
      <c r="B482">
        <v>7.4706969226996905E-4</v>
      </c>
      <c r="C482" s="16">
        <v>5.8331932371108001E-9</v>
      </c>
      <c r="D482">
        <v>6.63496384954795E-4</v>
      </c>
      <c r="E482" s="16">
        <v>7.8167406231489496E-6</v>
      </c>
      <c r="F482" s="16">
        <v>6.4009283467823604E-6</v>
      </c>
      <c r="G482" s="16">
        <v>1.89937624765668E-6</v>
      </c>
      <c r="H482">
        <v>2.30143602549305E-4</v>
      </c>
      <c r="J482">
        <v>0.95709526228289099</v>
      </c>
      <c r="K482">
        <f t="shared" si="81"/>
        <v>5.5829216112193469E-9</v>
      </c>
      <c r="L482">
        <f t="shared" si="82"/>
        <v>6.7819178470277929E-4</v>
      </c>
      <c r="M482" s="16">
        <f t="shared" si="83"/>
        <v>8.159475998371587E-4</v>
      </c>
      <c r="N482" s="16">
        <f t="shared" si="84"/>
        <v>0.26730228261480854</v>
      </c>
      <c r="O482" s="16">
        <f t="shared" si="85"/>
        <v>2.7864660375080071E-3</v>
      </c>
      <c r="P482" s="16">
        <f t="shared" si="86"/>
        <v>9.6823077928005735E-2</v>
      </c>
      <c r="Q482" s="16">
        <f t="shared" si="87"/>
        <v>7.4099259275652293E-2</v>
      </c>
      <c r="R482" s="16">
        <f t="shared" si="88"/>
        <v>0.12276790031887846</v>
      </c>
      <c r="S482" s="16">
        <f t="shared" si="89"/>
        <v>2.8683330346736288E-3</v>
      </c>
      <c r="T482" s="16">
        <f t="shared" si="90"/>
        <v>7.4105125180763787E-2</v>
      </c>
      <c r="U482" s="66">
        <f t="shared" si="91"/>
        <v>0.64075244439029033</v>
      </c>
      <c r="V482" s="66"/>
      <c r="AI482" s="16"/>
      <c r="AL482" s="16"/>
      <c r="AM482" s="16"/>
    </row>
    <row r="483" spans="1:39" x14ac:dyDescent="0.25">
      <c r="A483">
        <v>482</v>
      </c>
      <c r="B483">
        <v>5.1694886055403302E-4</v>
      </c>
      <c r="C483" s="16">
        <v>5.92813389779481E-9</v>
      </c>
      <c r="D483">
        <v>9.8213187649776003E-4</v>
      </c>
      <c r="E483" s="16">
        <v>1.17148916214777E-5</v>
      </c>
      <c r="F483" s="16">
        <v>9.3938672385848101E-6</v>
      </c>
      <c r="G483" s="16">
        <v>1.87606024313941E-6</v>
      </c>
      <c r="H483">
        <v>3.4491990499611901E-4</v>
      </c>
      <c r="J483">
        <v>0.955424776691295</v>
      </c>
      <c r="K483">
        <f t="shared" si="81"/>
        <v>5.6638860054967024E-9</v>
      </c>
      <c r="L483">
        <f t="shared" si="82"/>
        <v>1.0027897430841713E-3</v>
      </c>
      <c r="M483" s="16">
        <f t="shared" si="83"/>
        <v>3.1107978023894821E-5</v>
      </c>
      <c r="N483" s="16">
        <f t="shared" si="84"/>
        <v>2.4726194630246764E-3</v>
      </c>
      <c r="O483" s="16">
        <f t="shared" si="85"/>
        <v>4.8890969311206067E-3</v>
      </c>
      <c r="P483" s="16">
        <f t="shared" si="86"/>
        <v>3.8574566820862569E-4</v>
      </c>
      <c r="Q483" s="16">
        <f t="shared" si="87"/>
        <v>8.2320835482733914E-3</v>
      </c>
      <c r="R483" s="16">
        <f t="shared" si="88"/>
        <v>2.1748313304335879E-3</v>
      </c>
      <c r="S483" s="16">
        <f t="shared" si="89"/>
        <v>4.2477792171703721E-3</v>
      </c>
      <c r="T483" s="16">
        <f t="shared" si="90"/>
        <v>8.232241940662282E-3</v>
      </c>
      <c r="U483" s="66">
        <f t="shared" si="91"/>
        <v>3.0634398098893543E-2</v>
      </c>
      <c r="V483" s="66"/>
      <c r="AI483" s="16"/>
      <c r="AL483" s="16"/>
      <c r="AM483" s="16"/>
    </row>
    <row r="484" spans="1:39" x14ac:dyDescent="0.25">
      <c r="A484">
        <v>483</v>
      </c>
      <c r="B484">
        <v>9.8291860315706807E-4</v>
      </c>
      <c r="C484" s="16">
        <v>8.6347936592702698E-9</v>
      </c>
      <c r="D484">
        <v>7.4790075911746097E-4</v>
      </c>
      <c r="E484" s="16">
        <v>1.30312409050789E-5</v>
      </c>
      <c r="F484" s="16">
        <v>4.8830333453440604E-6</v>
      </c>
      <c r="G484" s="16">
        <v>1.2842819488911499E-6</v>
      </c>
      <c r="H484">
        <v>3.8367241210298498E-4</v>
      </c>
      <c r="J484">
        <v>0.95669395301590099</v>
      </c>
      <c r="K484">
        <f t="shared" si="81"/>
        <v>8.2608548793639121E-9</v>
      </c>
      <c r="L484">
        <f t="shared" si="82"/>
        <v>7.58942472963381E-4</v>
      </c>
      <c r="M484" s="16">
        <f t="shared" si="83"/>
        <v>1.2068947333507551E-3</v>
      </c>
      <c r="N484" s="16">
        <f t="shared" si="84"/>
        <v>0.99188012797516867</v>
      </c>
      <c r="O484" s="16">
        <f t="shared" si="85"/>
        <v>0.31183929104085972</v>
      </c>
      <c r="P484" s="16">
        <f t="shared" si="86"/>
        <v>4.9968438610200935E-2</v>
      </c>
      <c r="Q484" s="16">
        <f t="shared" si="87"/>
        <v>4.5493183247991772E-2</v>
      </c>
      <c r="R484" s="16">
        <f t="shared" si="88"/>
        <v>0.25445028285858629</v>
      </c>
      <c r="S484" s="16">
        <f t="shared" si="89"/>
        <v>0.12963825403746398</v>
      </c>
      <c r="T484" s="16">
        <f t="shared" si="90"/>
        <v>4.5487419925069175E-2</v>
      </c>
      <c r="U484" s="66">
        <f t="shared" si="91"/>
        <v>1.8287569976953402</v>
      </c>
      <c r="V484" s="66"/>
      <c r="AI484" s="16"/>
      <c r="AL484" s="16"/>
      <c r="AM484" s="16"/>
    </row>
    <row r="485" spans="1:39" x14ac:dyDescent="0.25">
      <c r="A485">
        <v>484</v>
      </c>
      <c r="B485">
        <v>5.4659205068377395E-4</v>
      </c>
      <c r="C485" s="16">
        <v>5.75114479717677E-9</v>
      </c>
      <c r="D485">
        <v>8.9935628022666395E-4</v>
      </c>
      <c r="E485" s="16">
        <v>1.04171100409504E-5</v>
      </c>
      <c r="F485" s="16">
        <v>8.8499995246911496E-6</v>
      </c>
      <c r="G485" s="16">
        <v>1.9319478082328598E-6</v>
      </c>
      <c r="H485">
        <v>3.0670827552278101E-4</v>
      </c>
      <c r="J485">
        <v>0.95584485389334795</v>
      </c>
      <c r="K485">
        <f t="shared" si="81"/>
        <v>5.4972021583769179E-9</v>
      </c>
      <c r="L485">
        <f t="shared" si="82"/>
        <v>9.1898247593948199E-4</v>
      </c>
      <c r="M485" s="16">
        <f t="shared" si="83"/>
        <v>1.7420162542806597E-4</v>
      </c>
      <c r="N485" s="16">
        <f t="shared" si="84"/>
        <v>1.2082279687310847E-2</v>
      </c>
      <c r="O485" s="16">
        <f t="shared" si="85"/>
        <v>1.4423825905568661E-3</v>
      </c>
      <c r="P485" s="16">
        <f t="shared" si="86"/>
        <v>4.3952211982397089E-3</v>
      </c>
      <c r="Q485" s="16">
        <f t="shared" si="87"/>
        <v>9.0606293229797375E-4</v>
      </c>
      <c r="R485" s="16">
        <f t="shared" si="88"/>
        <v>1.0369581093294429E-2</v>
      </c>
      <c r="S485" s="16">
        <f t="shared" si="89"/>
        <v>1.3932815207547535E-3</v>
      </c>
      <c r="T485" s="16">
        <f t="shared" si="90"/>
        <v>9.0625020011632579E-4</v>
      </c>
      <c r="U485" s="66">
        <f t="shared" si="91"/>
        <v>3.1495059222570905E-2</v>
      </c>
      <c r="V485" s="66"/>
      <c r="AI485" s="16"/>
      <c r="AL485" s="16"/>
      <c r="AM485" s="16"/>
    </row>
    <row r="486" spans="1:39" x14ac:dyDescent="0.25">
      <c r="A486">
        <v>485</v>
      </c>
      <c r="B486">
        <v>2.4422200085462702E-4</v>
      </c>
      <c r="C486" s="16">
        <v>3.92703450990996E-9</v>
      </c>
      <c r="D486">
        <v>1.39122266355418E-3</v>
      </c>
      <c r="E486" s="16">
        <v>1.0939599651449601E-5</v>
      </c>
      <c r="F486" s="16">
        <v>2.0284941711421399E-5</v>
      </c>
      <c r="G486" s="16">
        <v>2.8459921572071201E-6</v>
      </c>
      <c r="H486" s="16">
        <v>3.2209998953348001E-4</v>
      </c>
      <c r="J486">
        <v>0.95327432289155301</v>
      </c>
      <c r="K486">
        <f t="shared" si="81"/>
        <v>3.7435411634061787E-9</v>
      </c>
      <c r="L486">
        <f t="shared" si="82"/>
        <v>1.43463461209972E-3</v>
      </c>
      <c r="M486" s="16">
        <f t="shared" si="83"/>
        <v>-9.46190610390466E-4</v>
      </c>
      <c r="N486" s="16">
        <f t="shared" si="84"/>
        <v>0.25409514751804713</v>
      </c>
      <c r="O486" s="16">
        <f t="shared" si="85"/>
        <v>8.4821057906514355E-2</v>
      </c>
      <c r="P486" s="16">
        <f t="shared" si="86"/>
        <v>0.19745114820889323</v>
      </c>
      <c r="Q486" s="16">
        <f t="shared" si="87"/>
        <v>3.4396237471126897E-4</v>
      </c>
      <c r="R486" s="16">
        <f t="shared" si="88"/>
        <v>1.1207999806258389</v>
      </c>
      <c r="S486" s="16">
        <f t="shared" si="89"/>
        <v>0.17483596718226821</v>
      </c>
      <c r="T486" s="16">
        <f t="shared" si="90"/>
        <v>3.4480210056104805E-4</v>
      </c>
      <c r="U486" s="66">
        <f t="shared" si="91"/>
        <v>1.832692065916834</v>
      </c>
      <c r="V486" s="66"/>
      <c r="AI486" s="16"/>
      <c r="AL486" s="16"/>
      <c r="AM486" s="16"/>
    </row>
    <row r="487" spans="1:39" x14ac:dyDescent="0.25">
      <c r="A487">
        <v>486</v>
      </c>
      <c r="B487">
        <v>3.5082021706440601E-4</v>
      </c>
      <c r="C487" s="16">
        <v>4.2575388342891297E-9</v>
      </c>
      <c r="D487">
        <v>1.04124118813784E-3</v>
      </c>
      <c r="E487" s="16">
        <v>8.9122719356975695E-6</v>
      </c>
      <c r="F487" s="16">
        <v>1.3891023720147901E-5</v>
      </c>
      <c r="G487" s="16">
        <v>2.6144609763694E-6</v>
      </c>
      <c r="H487">
        <v>2.62403732188821E-4</v>
      </c>
      <c r="J487">
        <v>0.95504474714787002</v>
      </c>
      <c r="K487">
        <f t="shared" si="81"/>
        <v>4.0661400994658992E-9</v>
      </c>
      <c r="L487">
        <f t="shared" si="82"/>
        <v>1.071633439015671E-3</v>
      </c>
      <c r="M487" s="16">
        <f t="shared" si="83"/>
        <v>-3.6999300488685887E-4</v>
      </c>
      <c r="N487" s="16">
        <f t="shared" si="84"/>
        <v>8.2724287712360109E-2</v>
      </c>
      <c r="O487" s="16">
        <f t="shared" si="85"/>
        <v>5.3634129174580186E-2</v>
      </c>
      <c r="P487" s="16">
        <f t="shared" si="86"/>
        <v>6.5621600453390373E-3</v>
      </c>
      <c r="Q487" s="16">
        <f t="shared" si="87"/>
        <v>2.8971739082403556E-2</v>
      </c>
      <c r="R487" s="16">
        <f t="shared" si="88"/>
        <v>0.16791340755016759</v>
      </c>
      <c r="S487" s="16">
        <f t="shared" si="89"/>
        <v>9.166596348405924E-2</v>
      </c>
      <c r="T487" s="16">
        <f t="shared" si="90"/>
        <v>2.8970475182427204E-2</v>
      </c>
      <c r="U487" s="66">
        <f t="shared" si="91"/>
        <v>0.46044216223133694</v>
      </c>
      <c r="V487" s="66"/>
      <c r="AI487" s="16"/>
      <c r="AL487" s="16"/>
      <c r="AM487" s="16"/>
    </row>
    <row r="488" spans="1:39" x14ac:dyDescent="0.25">
      <c r="A488">
        <v>487</v>
      </c>
      <c r="B488">
        <v>9.1260295558979196E-4</v>
      </c>
      <c r="C488" s="16">
        <v>8.9666744019347396E-9</v>
      </c>
      <c r="D488">
        <v>8.3832513911528896E-4</v>
      </c>
      <c r="E488" s="16">
        <v>1.5152255780574299E-5</v>
      </c>
      <c r="F488" s="16">
        <v>5.2819897399415997E-6</v>
      </c>
      <c r="G488" s="16">
        <v>1.2380612727510899E-6</v>
      </c>
      <c r="H488">
        <v>4.4612234594936401E-4</v>
      </c>
      <c r="J488">
        <v>0.95622600308065298</v>
      </c>
      <c r="K488">
        <f t="shared" si="81"/>
        <v>8.5741672242876605E-9</v>
      </c>
      <c r="L488">
        <f t="shared" si="82"/>
        <v>8.5011821319352129E-4</v>
      </c>
      <c r="M488" s="16">
        <f t="shared" si="83"/>
        <v>9.7508769798606263E-4</v>
      </c>
      <c r="N488" s="16">
        <f t="shared" si="84"/>
        <v>0.72786082598598845</v>
      </c>
      <c r="O488" s="16">
        <f t="shared" si="85"/>
        <v>0.38232489084761712</v>
      </c>
      <c r="P488" s="16">
        <f t="shared" si="86"/>
        <v>1.6811311522781355E-2</v>
      </c>
      <c r="Q488" s="16">
        <f t="shared" si="87"/>
        <v>0.16873303598824008</v>
      </c>
      <c r="R488" s="16">
        <f t="shared" si="88"/>
        <v>0.21524158619592365</v>
      </c>
      <c r="S488" s="16">
        <f t="shared" si="89"/>
        <v>0.14675373424455299</v>
      </c>
      <c r="T488" s="16">
        <f t="shared" si="90"/>
        <v>0.16872516140988772</v>
      </c>
      <c r="U488" s="66">
        <f t="shared" si="91"/>
        <v>1.8264505461949911</v>
      </c>
      <c r="V488" s="66"/>
      <c r="AI488" s="16"/>
      <c r="AK488" s="16"/>
      <c r="AL488" s="16"/>
      <c r="AM488" s="16"/>
    </row>
    <row r="489" spans="1:39" x14ac:dyDescent="0.25">
      <c r="A489">
        <v>488</v>
      </c>
      <c r="B489">
        <v>2.5726330478756301E-4</v>
      </c>
      <c r="C489" s="16">
        <v>4.55125128864054E-9</v>
      </c>
      <c r="D489">
        <v>1.5352512200682599E-3</v>
      </c>
      <c r="E489" s="16">
        <v>1.39709340890545E-5</v>
      </c>
      <c r="F489" s="16">
        <v>1.9370858923401298E-5</v>
      </c>
      <c r="G489" s="16">
        <v>2.4592326084950901E-6</v>
      </c>
      <c r="H489">
        <v>4.1135577190960998E-4</v>
      </c>
      <c r="J489">
        <v>0.95264014799366004</v>
      </c>
      <c r="K489">
        <f t="shared" si="81"/>
        <v>4.3357047011668599E-9</v>
      </c>
      <c r="L489">
        <f t="shared" si="82"/>
        <v>1.576447619272269E-3</v>
      </c>
      <c r="M489" s="16">
        <f t="shared" si="83"/>
        <v>-1.061921009697143E-3</v>
      </c>
      <c r="N489" s="16">
        <f t="shared" si="84"/>
        <v>0.22809852408153225</v>
      </c>
      <c r="O489" s="16">
        <f t="shared" si="85"/>
        <v>3.1891027996014287E-2</v>
      </c>
      <c r="P489" s="16">
        <f t="shared" si="86"/>
        <v>0.352698082349792</v>
      </c>
      <c r="Q489" s="16">
        <f t="shared" si="87"/>
        <v>9.047024206735152E-2</v>
      </c>
      <c r="R489" s="16">
        <f t="shared" si="88"/>
        <v>0.93298206457976485</v>
      </c>
      <c r="S489" s="16">
        <f t="shared" si="89"/>
        <v>5.0811871027747472E-2</v>
      </c>
      <c r="T489" s="16">
        <f t="shared" si="90"/>
        <v>9.0492795970008658E-2</v>
      </c>
      <c r="U489" s="66">
        <f t="shared" si="91"/>
        <v>1.7774446080722108</v>
      </c>
      <c r="V489" s="66"/>
      <c r="AI489" s="16"/>
      <c r="AL489" s="16"/>
      <c r="AM489" s="16"/>
    </row>
    <row r="490" spans="1:39" x14ac:dyDescent="0.25">
      <c r="A490">
        <v>489</v>
      </c>
      <c r="B490">
        <v>3.0494812360966101E-4</v>
      </c>
      <c r="C490" s="16">
        <v>4.6372365190892603E-9</v>
      </c>
      <c r="D490">
        <v>1.3129435645334499E-3</v>
      </c>
      <c r="E490" s="16">
        <v>1.22032882545158E-5</v>
      </c>
      <c r="F490" s="16">
        <v>1.6179301089680801E-5</v>
      </c>
      <c r="G490" s="16">
        <v>2.4077024871219601E-6</v>
      </c>
      <c r="H490">
        <v>3.5930577828074099E-4</v>
      </c>
      <c r="J490">
        <v>0.95371291555456195</v>
      </c>
      <c r="K490">
        <f t="shared" si="81"/>
        <v>4.4225923607367068E-9</v>
      </c>
      <c r="L490">
        <f t="shared" si="82"/>
        <v>1.3477052319634144E-3</v>
      </c>
      <c r="M490" s="16">
        <f t="shared" si="83"/>
        <v>-7.3780898474409243E-4</v>
      </c>
      <c r="N490" s="16">
        <f t="shared" si="84"/>
        <v>0.14498349398391788</v>
      </c>
      <c r="O490" s="16">
        <f t="shared" si="85"/>
        <v>2.6589149690144184E-2</v>
      </c>
      <c r="P490" s="16">
        <f t="shared" si="86"/>
        <v>0.13183151896931461</v>
      </c>
      <c r="Q490" s="16">
        <f t="shared" si="87"/>
        <v>1.8551436815032813E-2</v>
      </c>
      <c r="R490" s="16">
        <f t="shared" si="88"/>
        <v>0.41217055701774652</v>
      </c>
      <c r="S490" s="16">
        <f t="shared" si="89"/>
        <v>3.9895213184286279E-2</v>
      </c>
      <c r="T490" s="16">
        <f t="shared" si="90"/>
        <v>1.8556922354770831E-2</v>
      </c>
      <c r="U490" s="66">
        <f t="shared" si="91"/>
        <v>0.79257829201521302</v>
      </c>
      <c r="V490" s="66"/>
      <c r="AI490" s="16"/>
      <c r="AL490" s="16"/>
      <c r="AM490" s="16"/>
    </row>
    <row r="491" spans="1:39" x14ac:dyDescent="0.25">
      <c r="A491">
        <v>490</v>
      </c>
      <c r="B491">
        <v>2.95130211483356E-4</v>
      </c>
      <c r="C491" s="16">
        <v>3.5035396727205499E-9</v>
      </c>
      <c r="D491">
        <v>1.0182430703559401E-3</v>
      </c>
      <c r="E491" s="16">
        <v>7.17288685916254E-6</v>
      </c>
      <c r="F491" s="16">
        <v>1.65033148428444E-5</v>
      </c>
      <c r="G491" s="16">
        <v>3.1766993962787398E-6</v>
      </c>
      <c r="H491" s="16">
        <v>2.11190954565993E-4</v>
      </c>
      <c r="J491">
        <v>0.95510295856961802</v>
      </c>
      <c r="K491">
        <f t="shared" si="81"/>
        <v>3.3462411068814286E-9</v>
      </c>
      <c r="L491">
        <f t="shared" si="82"/>
        <v>1.0544228958982347E-3</v>
      </c>
      <c r="M491" s="16">
        <f t="shared" si="83"/>
        <v>-4.64162472931523E-4</v>
      </c>
      <c r="N491" s="16">
        <f t="shared" si="84"/>
        <v>0.16056321967091988</v>
      </c>
      <c r="O491" s="16">
        <f t="shared" si="85"/>
        <v>0.13518401516993916</v>
      </c>
      <c r="P491" s="16">
        <f t="shared" si="86"/>
        <v>3.2639195222625662E-3</v>
      </c>
      <c r="Q491" s="16">
        <f t="shared" si="87"/>
        <v>0.11032937992900511</v>
      </c>
      <c r="R491" s="16">
        <f t="shared" si="88"/>
        <v>0.45547464728859538</v>
      </c>
      <c r="S491" s="16">
        <f t="shared" si="89"/>
        <v>0.33979868899016769</v>
      </c>
      <c r="T491" s="16">
        <f t="shared" si="90"/>
        <v>0.11032764586779305</v>
      </c>
      <c r="U491" s="66">
        <f t="shared" si="91"/>
        <v>1.3149415164386828</v>
      </c>
      <c r="V491" s="66"/>
      <c r="AI491" s="16"/>
      <c r="AL491" s="16"/>
      <c r="AM491" s="16"/>
    </row>
    <row r="492" spans="1:39" x14ac:dyDescent="0.25">
      <c r="A492">
        <v>491</v>
      </c>
      <c r="B492">
        <v>4.16411682067134E-4</v>
      </c>
      <c r="C492" s="16">
        <v>6.1017608349897503E-9</v>
      </c>
      <c r="D492">
        <v>1.2632654458028701E-3</v>
      </c>
      <c r="E492" s="16">
        <v>1.5460800166593901E-5</v>
      </c>
      <c r="F492" s="16">
        <v>1.18137276047123E-5</v>
      </c>
      <c r="G492" s="16">
        <v>1.8284909807746E-6</v>
      </c>
      <c r="H492">
        <v>4.5521641080942298E-4</v>
      </c>
      <c r="J492">
        <v>0.95402897596646297</v>
      </c>
      <c r="K492">
        <f t="shared" si="81"/>
        <v>5.8212566409975415E-9</v>
      </c>
      <c r="L492">
        <f t="shared" si="82"/>
        <v>1.2887152902322343E-3</v>
      </c>
      <c r="M492" s="16">
        <f t="shared" si="83"/>
        <v>-4.5589192609796626E-4</v>
      </c>
      <c r="N492" s="16">
        <f t="shared" si="84"/>
        <v>2.384773558152626E-2</v>
      </c>
      <c r="O492" s="16">
        <f t="shared" si="85"/>
        <v>1.0253310649606592E-2</v>
      </c>
      <c r="P492" s="16">
        <f t="shared" si="86"/>
        <v>9.7038935928504738E-2</v>
      </c>
      <c r="Q492" s="16">
        <f t="shared" si="87"/>
        <v>0.19315911791608181</v>
      </c>
      <c r="R492" s="16">
        <f t="shared" si="88"/>
        <v>3.95817914684541E-2</v>
      </c>
      <c r="S492" s="16">
        <f t="shared" si="89"/>
        <v>7.8993614187467306E-3</v>
      </c>
      <c r="T492" s="16">
        <f t="shared" si="90"/>
        <v>0.19317749752150132</v>
      </c>
      <c r="U492" s="66">
        <f t="shared" si="91"/>
        <v>0.56495775048442154</v>
      </c>
      <c r="V492" s="66"/>
      <c r="AI492" s="16"/>
      <c r="AL492" s="16"/>
      <c r="AM492" s="16"/>
    </row>
    <row r="493" spans="1:39" x14ac:dyDescent="0.25">
      <c r="A493">
        <v>492</v>
      </c>
      <c r="B493" s="16">
        <v>5.31385180180109E-4</v>
      </c>
      <c r="C493" s="16">
        <v>6.2462222584501999E-9</v>
      </c>
      <c r="D493" s="16">
        <v>1.00727690723197E-3</v>
      </c>
      <c r="E493" s="16">
        <v>1.26561404153268E-5</v>
      </c>
      <c r="F493" s="16">
        <v>9.1486406287697297E-6</v>
      </c>
      <c r="G493" s="16">
        <v>1.78100066195781E-6</v>
      </c>
      <c r="H493">
        <v>3.7263338410151701E-4</v>
      </c>
      <c r="J493">
        <v>0.95530674591547604</v>
      </c>
      <c r="K493">
        <f t="shared" si="81"/>
        <v>5.9670582599848758E-9</v>
      </c>
      <c r="L493">
        <f t="shared" si="82"/>
        <v>1.0273489429292089E-3</v>
      </c>
      <c r="M493" s="16">
        <f t="shared" si="83"/>
        <v>3.5421417431009143E-5</v>
      </c>
      <c r="N493" s="16">
        <f t="shared" si="84"/>
        <v>6.2473350575156525E-3</v>
      </c>
      <c r="O493" s="16">
        <f t="shared" si="85"/>
        <v>1.6213268642588347E-2</v>
      </c>
      <c r="P493" s="16">
        <f t="shared" si="86"/>
        <v>2.0926738241446104E-3</v>
      </c>
      <c r="Q493" s="16">
        <f t="shared" si="87"/>
        <v>3.1814812480546899E-2</v>
      </c>
      <c r="R493" s="16">
        <f t="shared" si="88"/>
        <v>5.1154891878408158E-3</v>
      </c>
      <c r="S493" s="16">
        <f t="shared" si="89"/>
        <v>1.2665786732521807E-2</v>
      </c>
      <c r="T493" s="16">
        <f t="shared" si="90"/>
        <v>3.1815626474360009E-2</v>
      </c>
      <c r="U493" s="66">
        <f t="shared" si="91"/>
        <v>0.10596499239951813</v>
      </c>
      <c r="V493" s="66"/>
      <c r="AH493" s="16"/>
      <c r="AI493" s="16"/>
      <c r="AJ493" s="16"/>
      <c r="AK493" s="16"/>
      <c r="AL493" s="16"/>
      <c r="AM493" s="16"/>
    </row>
    <row r="494" spans="1:39" x14ac:dyDescent="0.25">
      <c r="A494">
        <v>493</v>
      </c>
      <c r="B494">
        <v>6.5780041846380099E-4</v>
      </c>
      <c r="C494" s="16">
        <v>5.82916278876431E-9</v>
      </c>
      <c r="D494">
        <v>7.5474509262200905E-4</v>
      </c>
      <c r="E494" s="16">
        <v>8.8758663114698893E-6</v>
      </c>
      <c r="F494" s="16">
        <v>7.30237328931916E-6</v>
      </c>
      <c r="G494" s="16">
        <v>1.9027976759468199E-6</v>
      </c>
      <c r="H494">
        <v>2.6132797461549503E-4</v>
      </c>
      <c r="J494">
        <v>0.95660618064540703</v>
      </c>
      <c r="K494">
        <f t="shared" si="81"/>
        <v>5.5762131517201559E-9</v>
      </c>
      <c r="L494">
        <f t="shared" si="82"/>
        <v>7.7124680771380541E-4</v>
      </c>
      <c r="M494" s="16">
        <f t="shared" si="83"/>
        <v>5.4435402921379657E-4</v>
      </c>
      <c r="N494" s="16">
        <f t="shared" si="84"/>
        <v>0.11272207920449401</v>
      </c>
      <c r="O494" s="16">
        <f t="shared" si="85"/>
        <v>2.7101981613039997E-3</v>
      </c>
      <c r="P494" s="16">
        <f t="shared" si="86"/>
        <v>4.6842156227018546E-2</v>
      </c>
      <c r="Q494" s="16">
        <f t="shared" si="87"/>
        <v>3.0137120201530879E-2</v>
      </c>
      <c r="R494" s="16">
        <f t="shared" si="88"/>
        <v>6.7027475579409038E-2</v>
      </c>
      <c r="S494" s="16">
        <f t="shared" si="89"/>
        <v>2.6886248983012499E-3</v>
      </c>
      <c r="T494" s="16">
        <f t="shared" si="90"/>
        <v>3.0140083269692072E-2</v>
      </c>
      <c r="U494" s="66">
        <f t="shared" si="91"/>
        <v>0.29226773754174978</v>
      </c>
      <c r="V494" s="66"/>
      <c r="AI494" s="16"/>
      <c r="AL494" s="16"/>
      <c r="AM494" s="16"/>
    </row>
    <row r="495" spans="1:39" x14ac:dyDescent="0.25">
      <c r="A495">
        <v>494</v>
      </c>
      <c r="B495">
        <v>7.95763462416901E-4</v>
      </c>
      <c r="C495" s="16">
        <v>6.3710728843547502E-9</v>
      </c>
      <c r="D495">
        <v>6.8058792686136204E-4</v>
      </c>
      <c r="E495" s="16">
        <v>8.7558804071826602E-6</v>
      </c>
      <c r="F495" s="16">
        <v>6.0136613979216101E-6</v>
      </c>
      <c r="G495" s="16">
        <v>1.7393355039173199E-6</v>
      </c>
      <c r="H495">
        <v>2.5779431872125901E-4</v>
      </c>
      <c r="J495">
        <v>0.95701539444695305</v>
      </c>
      <c r="K495">
        <f t="shared" si="81"/>
        <v>6.0972148294710479E-9</v>
      </c>
      <c r="L495">
        <f t="shared" si="82"/>
        <v>6.9434821408823825E-4</v>
      </c>
      <c r="M495" s="16">
        <f t="shared" si="83"/>
        <v>8.9717871074556374E-4</v>
      </c>
      <c r="N495" s="16">
        <f t="shared" si="84"/>
        <v>0.37932205778363814</v>
      </c>
      <c r="O495" s="16">
        <f t="shared" si="85"/>
        <v>2.2459409639382553E-2</v>
      </c>
      <c r="P495" s="16">
        <f t="shared" si="86"/>
        <v>8.6095170411732896E-2</v>
      </c>
      <c r="Q495" s="16">
        <f t="shared" si="87"/>
        <v>3.4140659214008634E-2</v>
      </c>
      <c r="R495" s="16">
        <f t="shared" si="88"/>
        <v>0.15185475661641343</v>
      </c>
      <c r="S495" s="16">
        <f t="shared" si="89"/>
        <v>1.7769896339225575E-2</v>
      </c>
      <c r="T495" s="16">
        <f t="shared" si="90"/>
        <v>3.4144900548865216E-2</v>
      </c>
      <c r="U495" s="66">
        <f t="shared" si="91"/>
        <v>0.72578685055326642</v>
      </c>
      <c r="V495" s="66"/>
      <c r="AI495" s="16"/>
      <c r="AL495" s="16"/>
      <c r="AM495" s="16"/>
    </row>
    <row r="496" spans="1:39" x14ac:dyDescent="0.25">
      <c r="A496">
        <v>495</v>
      </c>
      <c r="B496">
        <v>2.7863525919994097E-4</v>
      </c>
      <c r="C496" s="16">
        <v>5.50454689133119E-9</v>
      </c>
      <c r="D496">
        <v>1.7209207122459299E-3</v>
      </c>
      <c r="E496" s="16">
        <v>1.8906514524452498E-5</v>
      </c>
      <c r="F496" s="16">
        <v>1.8018672143190599E-5</v>
      </c>
      <c r="G496" s="16">
        <v>2.0370613038231198E-6</v>
      </c>
      <c r="H496">
        <v>5.5668216941943895E-4</v>
      </c>
      <c r="J496">
        <v>0.95184400428549598</v>
      </c>
      <c r="K496">
        <f t="shared" si="81"/>
        <v>5.2394699548219591E-9</v>
      </c>
      <c r="L496">
        <f t="shared" si="82"/>
        <v>1.7589896132892428E-3</v>
      </c>
      <c r="M496" s="16">
        <f t="shared" si="83"/>
        <v>-1.2017190948893609E-3</v>
      </c>
      <c r="N496" s="16">
        <f t="shared" si="84"/>
        <v>0.18852820374985158</v>
      </c>
      <c r="O496" s="16">
        <f t="shared" si="85"/>
        <v>4.2612127263695125E-5</v>
      </c>
      <c r="P496" s="16">
        <f t="shared" si="86"/>
        <v>0.61880922269778549</v>
      </c>
      <c r="Q496" s="16">
        <f t="shared" si="87"/>
        <v>0.57808134455434868</v>
      </c>
      <c r="R496" s="16">
        <f t="shared" si="88"/>
        <v>0.68670924741573658</v>
      </c>
      <c r="S496" s="16">
        <f t="shared" si="89"/>
        <v>2.2651702909465914E-4</v>
      </c>
      <c r="T496" s="16">
        <f t="shared" si="90"/>
        <v>0.57818122029622543</v>
      </c>
      <c r="U496" s="66">
        <f t="shared" si="91"/>
        <v>2.6505783678703061</v>
      </c>
      <c r="V496" s="66"/>
      <c r="AI496" s="16"/>
      <c r="AL496" s="16"/>
      <c r="AM496" s="16"/>
    </row>
    <row r="497" spans="1:39" x14ac:dyDescent="0.25">
      <c r="A497">
        <v>496</v>
      </c>
      <c r="B497">
        <v>4.1750501114577499E-4</v>
      </c>
      <c r="C497" s="16">
        <v>4.2205236270175797E-9</v>
      </c>
      <c r="D497">
        <v>8.6357248739035903E-4</v>
      </c>
      <c r="E497" s="16">
        <v>7.3425061640819601E-6</v>
      </c>
      <c r="F497" s="16">
        <v>1.1573392394551401E-5</v>
      </c>
      <c r="G497" s="16">
        <v>2.6318679678827999E-6</v>
      </c>
      <c r="H497" s="16">
        <v>2.16183262275674E-4</v>
      </c>
      <c r="J497">
        <v>0.95596564527554995</v>
      </c>
      <c r="K497">
        <f t="shared" si="81"/>
        <v>4.034675592502565E-9</v>
      </c>
      <c r="L497">
        <f t="shared" si="82"/>
        <v>8.8934691962371762E-4</v>
      </c>
      <c r="M497" s="16">
        <f t="shared" si="83"/>
        <v>-5.433689733216768E-5</v>
      </c>
      <c r="N497" s="16">
        <f t="shared" si="84"/>
        <v>2.3166967005668632E-2</v>
      </c>
      <c r="O497" s="16">
        <f t="shared" si="85"/>
        <v>5.677307735095756E-2</v>
      </c>
      <c r="P497" s="16">
        <f t="shared" si="86"/>
        <v>1.0701255681183127E-2</v>
      </c>
      <c r="Q497" s="16">
        <f t="shared" si="87"/>
        <v>0.10008746619281561</v>
      </c>
      <c r="R497" s="16">
        <f t="shared" si="88"/>
        <v>3.0471399147702978E-2</v>
      </c>
      <c r="S497" s="16">
        <f t="shared" si="89"/>
        <v>9.6993398210461337E-2</v>
      </c>
      <c r="T497" s="16">
        <f t="shared" si="90"/>
        <v>0.10008934734707201</v>
      </c>
      <c r="U497" s="66">
        <f t="shared" si="91"/>
        <v>0.41828291093586123</v>
      </c>
      <c r="V497" s="66"/>
      <c r="AH497" s="16"/>
      <c r="AI497" s="16"/>
      <c r="AJ497" s="16"/>
      <c r="AK497" s="16"/>
      <c r="AL497" s="16"/>
      <c r="AM497" s="16"/>
    </row>
    <row r="498" spans="1:39" x14ac:dyDescent="0.25">
      <c r="A498">
        <v>497</v>
      </c>
      <c r="B498" s="16">
        <v>5.0452116907716499E-4</v>
      </c>
      <c r="C498" s="16">
        <v>7.1678338423960496E-9</v>
      </c>
      <c r="D498" s="16">
        <v>1.22349597727118E-3</v>
      </c>
      <c r="E498" s="16">
        <v>1.75993384986174E-5</v>
      </c>
      <c r="F498" s="16">
        <v>9.7299746318964099E-6</v>
      </c>
      <c r="G498" s="16">
        <v>1.5557288241505799E-6</v>
      </c>
      <c r="H498">
        <v>5.1818077479637195E-4</v>
      </c>
      <c r="J498">
        <v>0.95425678629743604</v>
      </c>
      <c r="K498">
        <f t="shared" si="81"/>
        <v>6.8399540871588571E-9</v>
      </c>
      <c r="L498">
        <f t="shared" si="82"/>
        <v>1.2445044875252812E-3</v>
      </c>
      <c r="M498" s="16">
        <f t="shared" si="83"/>
        <v>-2.3546214937095113E-4</v>
      </c>
      <c r="N498" s="16">
        <f t="shared" si="84"/>
        <v>5.9973816170078693E-4</v>
      </c>
      <c r="O498" s="16">
        <f t="shared" si="85"/>
        <v>8.6239561954752686E-2</v>
      </c>
      <c r="P498" s="16">
        <f t="shared" si="86"/>
        <v>7.3020161679358223E-2</v>
      </c>
      <c r="Q498" s="16">
        <f t="shared" si="87"/>
        <v>0.40782300811392524</v>
      </c>
      <c r="R498" s="16">
        <f t="shared" si="88"/>
        <v>1.5685597798266291E-4</v>
      </c>
      <c r="S498" s="16">
        <f t="shared" si="89"/>
        <v>5.0532088893147933E-2</v>
      </c>
      <c r="T498" s="16">
        <f t="shared" si="90"/>
        <v>0.40784862892882623</v>
      </c>
      <c r="U498" s="66">
        <f t="shared" si="91"/>
        <v>1.0262200437096938</v>
      </c>
      <c r="V498" s="66"/>
      <c r="AI498" s="16"/>
      <c r="AL498" s="16"/>
      <c r="AM498" s="16"/>
    </row>
    <row r="499" spans="1:39" x14ac:dyDescent="0.25">
      <c r="A499">
        <v>498</v>
      </c>
      <c r="B499">
        <v>6.8094649168736398E-4</v>
      </c>
      <c r="C499" s="16">
        <v>8.1135489936319294E-9</v>
      </c>
      <c r="D499">
        <v>1.02115868285299E-3</v>
      </c>
      <c r="E499" s="16">
        <v>1.6665295515126401E-5</v>
      </c>
      <c r="F499" s="16">
        <v>7.1410149946789899E-6</v>
      </c>
      <c r="G499" s="16">
        <v>1.37118793552043E-6</v>
      </c>
      <c r="H499">
        <v>4.9067463350859299E-4</v>
      </c>
      <c r="J499">
        <v>0.95528012625418501</v>
      </c>
      <c r="K499">
        <f t="shared" si="81"/>
        <v>7.750712107006225E-9</v>
      </c>
      <c r="L499">
        <f t="shared" si="82"/>
        <v>1.0368037872288747E-3</v>
      </c>
      <c r="M499" s="16">
        <f t="shared" si="83"/>
        <v>3.2508919614585328E-4</v>
      </c>
      <c r="N499" s="16">
        <f t="shared" si="84"/>
        <v>0.14649137164694764</v>
      </c>
      <c r="O499" s="16">
        <f t="shared" si="85"/>
        <v>0.21562128633662322</v>
      </c>
      <c r="P499" s="16">
        <f t="shared" si="86"/>
        <v>3.6189471320711691E-3</v>
      </c>
      <c r="Q499" s="16">
        <f t="shared" si="87"/>
        <v>0.3043120744283524</v>
      </c>
      <c r="R499" s="16">
        <f t="shared" si="88"/>
        <v>7.5774994929965506E-2</v>
      </c>
      <c r="S499" s="16">
        <f t="shared" si="89"/>
        <v>0.10032967930864495</v>
      </c>
      <c r="T499" s="16">
        <f t="shared" si="90"/>
        <v>0.30431582908607707</v>
      </c>
      <c r="U499" s="66">
        <f t="shared" si="91"/>
        <v>1.1504641828686819</v>
      </c>
      <c r="V499" s="66"/>
      <c r="AI499" s="16"/>
      <c r="AL499" s="16"/>
      <c r="AM499" s="16"/>
    </row>
    <row r="500" spans="1:39" x14ac:dyDescent="0.25">
      <c r="A500">
        <v>499</v>
      </c>
      <c r="B500">
        <v>5.2507059026484599E-4</v>
      </c>
      <c r="C500" s="16">
        <v>4.1238623504221303E-9</v>
      </c>
      <c r="D500">
        <v>6.6764627605054596E-4</v>
      </c>
      <c r="E500" s="16">
        <v>5.5597023359022197E-6</v>
      </c>
      <c r="F500" s="16">
        <v>9.1140985164870903E-6</v>
      </c>
      <c r="G500" s="16">
        <v>2.68716203012613E-6</v>
      </c>
      <c r="H500">
        <v>1.6369110094273701E-4</v>
      </c>
      <c r="J500">
        <v>0.95701327941268</v>
      </c>
      <c r="K500">
        <f t="shared" si="81"/>
        <v>3.9465910318239659E-9</v>
      </c>
      <c r="L500">
        <f t="shared" si="82"/>
        <v>6.8855751125129576E-4</v>
      </c>
      <c r="M500" s="16">
        <f t="shared" si="83"/>
        <v>3.6158366927839606E-4</v>
      </c>
      <c r="N500" s="16">
        <f t="shared" si="84"/>
        <v>4.3847662959554147E-3</v>
      </c>
      <c r="O500" s="16">
        <f t="shared" si="85"/>
        <v>6.53910036326871E-2</v>
      </c>
      <c r="P500" s="16">
        <f t="shared" si="86"/>
        <v>9.4160414386448635E-2</v>
      </c>
      <c r="Q500" s="16">
        <f t="shared" si="87"/>
        <v>0.23266769069705032</v>
      </c>
      <c r="R500" s="16">
        <f t="shared" si="88"/>
        <v>5.6292395569896821E-3</v>
      </c>
      <c r="S500" s="16">
        <f t="shared" si="89"/>
        <v>0.11491435340548944</v>
      </c>
      <c r="T500" s="16">
        <f t="shared" si="90"/>
        <v>0.23267471141871143</v>
      </c>
      <c r="U500" s="66">
        <f t="shared" si="91"/>
        <v>0.74982217939333207</v>
      </c>
      <c r="V500" s="66"/>
      <c r="AI500" s="16"/>
      <c r="AL500" s="16"/>
      <c r="AM500" s="16"/>
    </row>
    <row r="501" spans="1:39" x14ac:dyDescent="0.25">
      <c r="A501">
        <v>500</v>
      </c>
      <c r="B501">
        <v>2.4271637874847399E-4</v>
      </c>
      <c r="C501" s="16">
        <v>3.97484066995947E-9</v>
      </c>
      <c r="D501">
        <v>1.41772654293675E-3</v>
      </c>
      <c r="E501" s="16">
        <v>1.12805563630457E-5</v>
      </c>
      <c r="F501" s="16">
        <v>2.0434299013535999E-5</v>
      </c>
      <c r="G501" s="16">
        <v>2.81256010726132E-6</v>
      </c>
      <c r="H501">
        <v>3.3213936932473801E-4</v>
      </c>
      <c r="J501">
        <v>0.95315067664072295</v>
      </c>
      <c r="K501">
        <f t="shared" si="81"/>
        <v>3.788622074110933E-9</v>
      </c>
      <c r="L501">
        <f t="shared" si="82"/>
        <v>1.4614037262304135E-3</v>
      </c>
      <c r="M501" s="16">
        <f t="shared" si="83"/>
        <v>-9.7597096873346535E-4</v>
      </c>
      <c r="N501" s="16">
        <f t="shared" si="84"/>
        <v>0.25718677639564225</v>
      </c>
      <c r="O501" s="16">
        <f t="shared" si="85"/>
        <v>7.9869764993587666E-2</v>
      </c>
      <c r="P501" s="16">
        <f t="shared" si="86"/>
        <v>0.22266209168871062</v>
      </c>
      <c r="Q501" s="16">
        <f t="shared" si="87"/>
        <v>2.5292307951372949E-3</v>
      </c>
      <c r="R501" s="16">
        <f t="shared" si="88"/>
        <v>1.1531245881524836</v>
      </c>
      <c r="S501" s="16">
        <f t="shared" si="89"/>
        <v>0.1611821770774032</v>
      </c>
      <c r="T501" s="16">
        <f t="shared" si="90"/>
        <v>2.5317129913519868E-3</v>
      </c>
      <c r="U501" s="66">
        <f t="shared" si="91"/>
        <v>1.8790863420943167</v>
      </c>
      <c r="V501" s="66"/>
      <c r="AI501" s="16"/>
      <c r="AL501" s="16"/>
      <c r="AM501" s="16"/>
    </row>
    <row r="502" spans="1:39" x14ac:dyDescent="0.25">
      <c r="A502">
        <v>501</v>
      </c>
      <c r="B502">
        <v>5.2402687874415895E-4</v>
      </c>
      <c r="C502" s="16">
        <v>6.2322471461948602E-9</v>
      </c>
      <c r="D502">
        <v>1.01943380541826E-3</v>
      </c>
      <c r="E502" s="16">
        <v>1.2778442363135301E-5</v>
      </c>
      <c r="F502" s="16">
        <v>9.2824325111446192E-6</v>
      </c>
      <c r="G502" s="16">
        <v>1.78524676268068E-6</v>
      </c>
      <c r="H502">
        <v>3.7623453270523098E-4</v>
      </c>
      <c r="J502">
        <v>0.95524467221923004</v>
      </c>
      <c r="K502">
        <f t="shared" si="81"/>
        <v>5.9533208823561409E-9</v>
      </c>
      <c r="L502">
        <f t="shared" si="82"/>
        <v>1.0397776849560838E-3</v>
      </c>
      <c r="M502" s="16">
        <f t="shared" si="83"/>
        <v>8.2760725322340709E-6</v>
      </c>
      <c r="N502" s="16">
        <f t="shared" si="84"/>
        <v>4.1085778234144395E-3</v>
      </c>
      <c r="O502" s="16">
        <f t="shared" si="85"/>
        <v>1.5577305560509807E-2</v>
      </c>
      <c r="P502" s="16">
        <f t="shared" si="86"/>
        <v>3.4066989201318198E-3</v>
      </c>
      <c r="Q502" s="16">
        <f t="shared" si="87"/>
        <v>3.6006641456538591E-2</v>
      </c>
      <c r="R502" s="16">
        <f t="shared" si="88"/>
        <v>3.3575506964633097E-3</v>
      </c>
      <c r="S502" s="16">
        <f t="shared" si="89"/>
        <v>1.2194029854352287E-2</v>
      </c>
      <c r="T502" s="16">
        <f t="shared" si="90"/>
        <v>3.6007786387276954E-2</v>
      </c>
      <c r="U502" s="66">
        <f t="shared" si="91"/>
        <v>0.11065859069868722</v>
      </c>
      <c r="V502" s="66"/>
      <c r="AI502" s="16"/>
      <c r="AL502" s="16"/>
      <c r="AM502" s="16"/>
    </row>
    <row r="503" spans="1:39" x14ac:dyDescent="0.25">
      <c r="A503">
        <v>502</v>
      </c>
      <c r="B503">
        <v>1.6327054222829099E-3</v>
      </c>
      <c r="C503" s="16">
        <v>9.7710952051228693E-9</v>
      </c>
      <c r="D503">
        <v>5.0639272804591602E-4</v>
      </c>
      <c r="E503" s="16">
        <v>1.0013684817913999E-5</v>
      </c>
      <c r="F503" s="16">
        <v>2.9045503012277199E-6</v>
      </c>
      <c r="G503" s="16">
        <v>1.1315734083997199E-6</v>
      </c>
      <c r="H503" s="16">
        <v>2.9482452019249E-4</v>
      </c>
      <c r="J503">
        <v>0.95800280588013997</v>
      </c>
      <c r="K503">
        <f t="shared" si="81"/>
        <v>9.3607366230296899E-9</v>
      </c>
      <c r="L503">
        <f t="shared" si="82"/>
        <v>5.1332363096156608E-4</v>
      </c>
      <c r="M503" s="16">
        <f t="shared" si="83"/>
        <v>2.7520872136042535E-3</v>
      </c>
      <c r="N503" s="16">
        <f t="shared" si="84"/>
        <v>5.3610786544190869</v>
      </c>
      <c r="O503" s="16">
        <f t="shared" si="85"/>
        <v>0.58294418996222108</v>
      </c>
      <c r="P503" s="16">
        <f t="shared" si="86"/>
        <v>0.22492981452707866</v>
      </c>
      <c r="Q503" s="16">
        <f t="shared" si="87"/>
        <v>4.5781909460173185E-3</v>
      </c>
      <c r="R503" s="16">
        <f t="shared" si="88"/>
        <v>0.49733942829999039</v>
      </c>
      <c r="S503" s="16">
        <f t="shared" si="89"/>
        <v>0.19022377437981339</v>
      </c>
      <c r="T503" s="16">
        <f t="shared" si="90"/>
        <v>4.5810826994354585E-3</v>
      </c>
      <c r="U503" s="66">
        <f t="shared" si="91"/>
        <v>6.8656751352336443</v>
      </c>
      <c r="V503" s="66"/>
      <c r="AI503" s="16"/>
      <c r="AK503" s="16"/>
      <c r="AL503" s="16"/>
      <c r="AM503" s="16"/>
    </row>
    <row r="504" spans="1:39" x14ac:dyDescent="0.25">
      <c r="A504">
        <v>503</v>
      </c>
      <c r="B504">
        <v>6.46238705426125E-4</v>
      </c>
      <c r="C504" s="16">
        <v>5.0445970879507401E-9</v>
      </c>
      <c r="D504">
        <v>6.6339339811398305E-4</v>
      </c>
      <c r="E504" s="16">
        <v>6.7586067807738802E-6</v>
      </c>
      <c r="F504" s="16">
        <v>7.4011320862850002E-6</v>
      </c>
      <c r="G504" s="16">
        <v>2.1964045090720101E-6</v>
      </c>
      <c r="H504">
        <v>1.9898964232348E-4</v>
      </c>
      <c r="J504">
        <v>0.95707346031985097</v>
      </c>
      <c r="K504">
        <f t="shared" si="81"/>
        <v>4.8280499908844586E-9</v>
      </c>
      <c r="L504">
        <f t="shared" si="82"/>
        <v>6.8038702219853713E-4</v>
      </c>
      <c r="M504" s="16">
        <f t="shared" si="83"/>
        <v>6.1209038865371287E-4</v>
      </c>
      <c r="N504" s="16">
        <f t="shared" si="84"/>
        <v>9.7508600766798542E-2</v>
      </c>
      <c r="O504" s="16">
        <f t="shared" si="85"/>
        <v>8.0175019769263851E-3</v>
      </c>
      <c r="P504" s="16">
        <f t="shared" si="86"/>
        <v>9.6889628687137866E-2</v>
      </c>
      <c r="Q504" s="16">
        <f t="shared" si="87"/>
        <v>0.13744130668628465</v>
      </c>
      <c r="R504" s="16">
        <f t="shared" si="88"/>
        <v>6.193817648427806E-2</v>
      </c>
      <c r="S504" s="16">
        <f t="shared" si="89"/>
        <v>8.9207758989330258E-3</v>
      </c>
      <c r="T504" s="16">
        <f t="shared" si="90"/>
        <v>0.13744812170564794</v>
      </c>
      <c r="U504" s="66">
        <f t="shared" si="91"/>
        <v>0.54816411220600647</v>
      </c>
      <c r="V504" s="66"/>
      <c r="AI504" s="16"/>
      <c r="AL504" s="16"/>
      <c r="AM504" s="16"/>
    </row>
    <row r="505" spans="1:39" x14ac:dyDescent="0.25">
      <c r="A505">
        <v>504</v>
      </c>
      <c r="B505">
        <v>3.4157519894671202E-4</v>
      </c>
      <c r="C505" s="16">
        <v>7.1823477938531798E-9</v>
      </c>
      <c r="D505">
        <v>1.8355518631654501E-3</v>
      </c>
      <c r="E505" s="16">
        <v>2.6286209005952599E-5</v>
      </c>
      <c r="F505" s="16">
        <v>1.47590427196605E-5</v>
      </c>
      <c r="G505" s="16">
        <v>1.5627824221009899E-6</v>
      </c>
      <c r="H505">
        <v>7.7397310230847599E-4</v>
      </c>
      <c r="J505">
        <v>0.95140510400415101</v>
      </c>
      <c r="K505">
        <f t="shared" si="81"/>
        <v>6.833322349804869E-9</v>
      </c>
      <c r="L505">
        <f t="shared" si="82"/>
        <v>1.8666255486790783E-3</v>
      </c>
      <c r="M505" s="16">
        <f t="shared" si="83"/>
        <v>-1.1834751507856542E-3</v>
      </c>
      <c r="N505" s="16">
        <f t="shared" si="84"/>
        <v>9.3875688996891596E-2</v>
      </c>
      <c r="O505" s="16">
        <f t="shared" si="85"/>
        <v>8.7784943536278914E-2</v>
      </c>
      <c r="P505" s="16">
        <f t="shared" si="86"/>
        <v>0.82020790189117909</v>
      </c>
      <c r="Q505" s="16">
        <f t="shared" si="87"/>
        <v>2.0950045220044382</v>
      </c>
      <c r="R505" s="16">
        <f t="shared" si="88"/>
        <v>0.24787046222914194</v>
      </c>
      <c r="S505" s="16">
        <f t="shared" si="89"/>
        <v>4.896425760008033E-2</v>
      </c>
      <c r="T505" s="16">
        <f t="shared" si="90"/>
        <v>2.0953026861612445</v>
      </c>
      <c r="U505" s="66">
        <f t="shared" si="91"/>
        <v>5.4890104624192544</v>
      </c>
      <c r="V505" s="66"/>
      <c r="AI505" s="16"/>
      <c r="AL505" s="16"/>
      <c r="AM505" s="16"/>
    </row>
    <row r="506" spans="1:39" x14ac:dyDescent="0.25">
      <c r="A506">
        <v>505</v>
      </c>
      <c r="B506">
        <v>2.5645199389956501E-4</v>
      </c>
      <c r="C506" s="16">
        <v>5.2767086205163196E-9</v>
      </c>
      <c r="D506">
        <v>1.7954108533931399E-3</v>
      </c>
      <c r="E506" s="16">
        <v>1.88932841239561E-5</v>
      </c>
      <c r="F506" s="16">
        <v>1.9642023274153901E-5</v>
      </c>
      <c r="G506" s="16">
        <v>2.12674389157429E-6</v>
      </c>
      <c r="H506" s="16">
        <v>5.5629474325770997E-4</v>
      </c>
      <c r="J506">
        <v>0.95149162288938205</v>
      </c>
      <c r="K506">
        <f t="shared" si="81"/>
        <v>5.0207440488494656E-9</v>
      </c>
      <c r="L506">
        <f t="shared" si="82"/>
        <v>1.8368163671244014E-3</v>
      </c>
      <c r="M506" s="16">
        <f t="shared" si="83"/>
        <v>-1.3239123793252715E-3</v>
      </c>
      <c r="N506" s="16">
        <f t="shared" si="84"/>
        <v>0.22967488289335375</v>
      </c>
      <c r="O506" s="16">
        <f t="shared" si="85"/>
        <v>2.2703821209908424E-3</v>
      </c>
      <c r="P506" s="16">
        <f t="shared" si="86"/>
        <v>0.74646017686796962</v>
      </c>
      <c r="Q506" s="16">
        <f t="shared" si="87"/>
        <v>0.57620969376518505</v>
      </c>
      <c r="R506" s="16">
        <f t="shared" si="88"/>
        <v>0.98690296236272246</v>
      </c>
      <c r="S506" s="16">
        <f t="shared" si="89"/>
        <v>3.5686956064562578E-3</v>
      </c>
      <c r="T506" s="16">
        <f t="shared" si="90"/>
        <v>0.57631955932289569</v>
      </c>
      <c r="U506" s="66">
        <f t="shared" si="91"/>
        <v>3.1214063529395739</v>
      </c>
      <c r="V506" s="66"/>
      <c r="AI506" s="16"/>
      <c r="AL506" s="16"/>
      <c r="AM506" s="16"/>
    </row>
    <row r="507" spans="1:39" x14ac:dyDescent="0.25">
      <c r="A507">
        <v>506</v>
      </c>
      <c r="B507">
        <v>1.08609550169219E-3</v>
      </c>
      <c r="C507" s="16">
        <v>9.0757909256605596E-9</v>
      </c>
      <c r="D507">
        <v>7.1074953769940203E-4</v>
      </c>
      <c r="E507" s="16">
        <v>1.3022278679109499E-5</v>
      </c>
      <c r="F507" s="16">
        <v>4.4109800367577504E-6</v>
      </c>
      <c r="G507" s="16">
        <v>1.2213207892653599E-6</v>
      </c>
      <c r="H507">
        <v>3.83407834019171E-4</v>
      </c>
      <c r="J507">
        <v>0.95689517797570001</v>
      </c>
      <c r="K507">
        <f t="shared" si="81"/>
        <v>8.6845805730802044E-9</v>
      </c>
      <c r="L507">
        <f t="shared" si="82"/>
        <v>7.2078374277125727E-4</v>
      </c>
      <c r="M507" s="16">
        <f t="shared" si="83"/>
        <v>1.4514072606131227E-3</v>
      </c>
      <c r="N507" s="16">
        <f t="shared" si="84"/>
        <v>1.4530967129694397</v>
      </c>
      <c r="O507" s="16">
        <f t="shared" si="85"/>
        <v>0.4070667642097387</v>
      </c>
      <c r="P507" s="16">
        <f t="shared" si="86"/>
        <v>6.8699699089162375E-2</v>
      </c>
      <c r="Q507" s="16">
        <f t="shared" si="87"/>
        <v>4.5137921862584682E-2</v>
      </c>
      <c r="R507" s="16">
        <f t="shared" si="88"/>
        <v>0.30507771267673855</v>
      </c>
      <c r="S507" s="16">
        <f t="shared" si="89"/>
        <v>0.15321442463768592</v>
      </c>
      <c r="T507" s="16">
        <f t="shared" si="90"/>
        <v>4.5131234201428033E-2</v>
      </c>
      <c r="U507" s="66">
        <f t="shared" si="91"/>
        <v>2.477424469646778</v>
      </c>
      <c r="V507" s="66"/>
      <c r="AI507" s="16"/>
      <c r="AL507" s="16"/>
      <c r="AM507" s="16"/>
    </row>
    <row r="508" spans="1:39" x14ac:dyDescent="0.25">
      <c r="A508">
        <v>507</v>
      </c>
      <c r="B508">
        <v>3.8049143880406101E-4</v>
      </c>
      <c r="C508" s="16">
        <v>4.7642095089894501E-9</v>
      </c>
      <c r="D508">
        <v>1.0750116709362201E-3</v>
      </c>
      <c r="E508" s="16">
        <v>1.02930462019371E-5</v>
      </c>
      <c r="F508" s="16">
        <v>1.28245716000605E-5</v>
      </c>
      <c r="G508" s="16">
        <v>2.33716844164547E-6</v>
      </c>
      <c r="H508">
        <v>3.0305824202091799E-4</v>
      </c>
      <c r="J508">
        <v>0.95490328005139402</v>
      </c>
      <c r="K508">
        <f t="shared" si="81"/>
        <v>4.549359286986067E-9</v>
      </c>
      <c r="L508">
        <f t="shared" si="82"/>
        <v>1.1029932183684776E-3</v>
      </c>
      <c r="M508" s="16">
        <f t="shared" si="83"/>
        <v>-3.4201034076035555E-4</v>
      </c>
      <c r="N508" s="16">
        <f t="shared" si="84"/>
        <v>5.1695933594600396E-2</v>
      </c>
      <c r="O508" s="16">
        <f t="shared" si="85"/>
        <v>1.9640745699966163E-2</v>
      </c>
      <c r="P508" s="16">
        <f t="shared" si="86"/>
        <v>1.3471634261994686E-2</v>
      </c>
      <c r="Q508" s="16">
        <f t="shared" si="87"/>
        <v>1.7348900039825252E-3</v>
      </c>
      <c r="R508" s="16">
        <f t="shared" si="88"/>
        <v>9.0926540013707854E-2</v>
      </c>
      <c r="S508" s="16">
        <f t="shared" si="89"/>
        <v>2.7090309417955222E-2</v>
      </c>
      <c r="T508" s="16">
        <f t="shared" si="90"/>
        <v>1.7344226856078739E-3</v>
      </c>
      <c r="U508" s="66">
        <f t="shared" si="91"/>
        <v>0.2062944756778147</v>
      </c>
      <c r="V508" s="66"/>
      <c r="AI508" s="16"/>
      <c r="AL508" s="16"/>
      <c r="AM508" s="16"/>
    </row>
    <row r="509" spans="1:39" x14ac:dyDescent="0.25">
      <c r="A509">
        <v>508</v>
      </c>
      <c r="B509">
        <v>5.5197820568732802E-4</v>
      </c>
      <c r="C509" s="16">
        <v>4.4746813648911003E-9</v>
      </c>
      <c r="D509">
        <v>6.8946012206100001E-4</v>
      </c>
      <c r="E509" s="16">
        <v>6.2283370348010903E-6</v>
      </c>
      <c r="F509" s="16">
        <v>8.6780068862488095E-6</v>
      </c>
      <c r="G509" s="16">
        <v>2.4770629373158799E-6</v>
      </c>
      <c r="H509">
        <v>1.8337749764221E-4</v>
      </c>
      <c r="J509">
        <v>0.95691049557972696</v>
      </c>
      <c r="K509">
        <f t="shared" si="81"/>
        <v>4.2818695624393121E-9</v>
      </c>
      <c r="L509">
        <f t="shared" si="82"/>
        <v>7.0928872408944864E-4</v>
      </c>
      <c r="M509" s="16">
        <f t="shared" si="83"/>
        <v>3.9466768728520734E-4</v>
      </c>
      <c r="N509" s="16">
        <f t="shared" si="84"/>
        <v>1.4606328547822305E-2</v>
      </c>
      <c r="O509" s="16">
        <f t="shared" si="85"/>
        <v>3.7017795927478676E-2</v>
      </c>
      <c r="P509" s="16">
        <f t="shared" si="86"/>
        <v>8.0774615111115194E-2</v>
      </c>
      <c r="Q509" s="16">
        <f t="shared" si="87"/>
        <v>0.17648590533727326</v>
      </c>
      <c r="R509" s="16">
        <f t="shared" si="88"/>
        <v>1.4229228784459869E-2</v>
      </c>
      <c r="S509" s="16">
        <f t="shared" si="89"/>
        <v>5.48962974263826E-2</v>
      </c>
      <c r="T509" s="16">
        <f t="shared" si="90"/>
        <v>0.17649229858680851</v>
      </c>
      <c r="U509" s="66">
        <f t="shared" si="91"/>
        <v>0.55450246972134043</v>
      </c>
      <c r="V509" s="66"/>
      <c r="AI509" s="16"/>
      <c r="AL509" s="16"/>
      <c r="AM509" s="16"/>
    </row>
    <row r="510" spans="1:39" x14ac:dyDescent="0.25">
      <c r="A510">
        <v>509</v>
      </c>
      <c r="B510">
        <v>1.24697694912564E-3</v>
      </c>
      <c r="C510" s="16">
        <v>7.3946028113732497E-9</v>
      </c>
      <c r="D510">
        <v>5.0176596785248201E-4</v>
      </c>
      <c r="E510" s="16">
        <v>7.5090112483429998E-6</v>
      </c>
      <c r="F510" s="16">
        <v>3.8028922042361E-6</v>
      </c>
      <c r="G510" s="16">
        <v>1.4952286249799701E-6</v>
      </c>
      <c r="H510">
        <v>2.2108151082055199E-4</v>
      </c>
      <c r="J510">
        <v>0.95800639888172801</v>
      </c>
      <c r="K510">
        <f t="shared" si="81"/>
        <v>7.084076810484389E-9</v>
      </c>
      <c r="L510">
        <f t="shared" si="82"/>
        <v>5.1085958628312286E-4</v>
      </c>
      <c r="M510" s="16">
        <f t="shared" si="83"/>
        <v>1.9830943119681574E-3</v>
      </c>
      <c r="N510" s="16">
        <f t="shared" si="84"/>
        <v>2.3474324690386692</v>
      </c>
      <c r="O510" s="16">
        <f t="shared" si="85"/>
        <v>0.11195279168333137</v>
      </c>
      <c r="P510" s="16">
        <f t="shared" si="86"/>
        <v>0.2295091396967085</v>
      </c>
      <c r="Q510" s="16">
        <f t="shared" si="87"/>
        <v>9.0518755911915577E-2</v>
      </c>
      <c r="R510" s="16">
        <f t="shared" si="88"/>
        <v>0.37705989494205749</v>
      </c>
      <c r="S510" s="16">
        <f t="shared" si="89"/>
        <v>6.4994493086399402E-2</v>
      </c>
      <c r="T510" s="16">
        <f t="shared" si="90"/>
        <v>9.0528410064185827E-2</v>
      </c>
      <c r="U510" s="66">
        <f t="shared" si="91"/>
        <v>3.3119959544232671</v>
      </c>
      <c r="V510" s="66"/>
      <c r="AI510" s="16"/>
      <c r="AL510" s="16"/>
      <c r="AM510" s="16"/>
    </row>
    <row r="511" spans="1:39" x14ac:dyDescent="0.25">
      <c r="A511">
        <v>510</v>
      </c>
      <c r="B511">
        <v>1.1127204376432901E-3</v>
      </c>
      <c r="C511" s="16">
        <v>1.15677566662083E-8</v>
      </c>
      <c r="D511">
        <v>8.8796072915163602E-4</v>
      </c>
      <c r="E511" s="16">
        <v>2.0694382209619899E-5</v>
      </c>
      <c r="F511" s="16">
        <v>4.3412188681006304E-6</v>
      </c>
      <c r="G511" s="16">
        <v>9.6017543920109503E-7</v>
      </c>
      <c r="H511">
        <v>6.0929846635823098E-4</v>
      </c>
      <c r="J511">
        <v>0.95599674434524295</v>
      </c>
      <c r="K511">
        <f t="shared" si="81"/>
        <v>1.1058737712273116E-8</v>
      </c>
      <c r="L511">
        <f t="shared" si="82"/>
        <v>8.9759177457037214E-4</v>
      </c>
      <c r="M511" s="16">
        <f t="shared" si="83"/>
        <v>1.327849100716208E-3</v>
      </c>
      <c r="N511" s="16">
        <f t="shared" si="84"/>
        <v>1.5863646213856319</v>
      </c>
      <c r="O511" s="16">
        <f t="shared" si="85"/>
        <v>1.1832502290329736</v>
      </c>
      <c r="P511" s="16">
        <f t="shared" si="86"/>
        <v>6.1038628562943009E-3</v>
      </c>
      <c r="Q511" s="16">
        <f t="shared" si="87"/>
        <v>0.85891829025295607</v>
      </c>
      <c r="R511" s="16">
        <f t="shared" si="88"/>
        <v>0.31294886398712973</v>
      </c>
      <c r="S511" s="16">
        <f t="shared" si="89"/>
        <v>0.27201718698796368</v>
      </c>
      <c r="T511" s="16">
        <f t="shared" si="90"/>
        <v>0.85890171147720129</v>
      </c>
      <c r="U511" s="66">
        <f t="shared" si="91"/>
        <v>5.0785047659801501</v>
      </c>
      <c r="V511" s="66"/>
      <c r="AI511" s="16"/>
      <c r="AL511" s="16"/>
      <c r="AM511" s="16"/>
    </row>
    <row r="512" spans="1:39" x14ac:dyDescent="0.25">
      <c r="A512">
        <v>511</v>
      </c>
      <c r="B512" s="16">
        <v>4.49655988522518E-4</v>
      </c>
      <c r="C512" s="16">
        <v>4.6412711742617603E-9</v>
      </c>
      <c r="D512" s="16">
        <v>8.8207100818942701E-4</v>
      </c>
      <c r="E512" s="16">
        <v>8.2460611223026897E-6</v>
      </c>
      <c r="F512" s="16">
        <v>1.0753306756686699E-5</v>
      </c>
      <c r="G512" s="16">
        <v>2.3936871735180398E-6</v>
      </c>
      <c r="H512" s="16">
        <v>2.42786538414543E-4</v>
      </c>
      <c r="J512">
        <v>0.95589078656055104</v>
      </c>
      <c r="K512">
        <f t="shared" si="81"/>
        <v>4.4365483534058866E-9</v>
      </c>
      <c r="L512">
        <f t="shared" si="82"/>
        <v>9.0596666760514415E-4</v>
      </c>
      <c r="M512" s="16">
        <f t="shared" si="83"/>
        <v>-6.6546905601082072E-6</v>
      </c>
      <c r="N512" s="16">
        <f t="shared" si="84"/>
        <v>7.5551989984428206E-3</v>
      </c>
      <c r="O512" s="16">
        <f t="shared" si="85"/>
        <v>2.6352202265922164E-2</v>
      </c>
      <c r="P512" s="16">
        <f t="shared" si="86"/>
        <v>7.0966938655513696E-3</v>
      </c>
      <c r="Q512" s="16">
        <f t="shared" si="87"/>
        <v>5.3935104277532703E-2</v>
      </c>
      <c r="R512" s="16">
        <f t="shared" si="88"/>
        <v>8.3414844521305168E-3</v>
      </c>
      <c r="S512" s="16">
        <f t="shared" si="89"/>
        <v>3.7154161763196997E-2</v>
      </c>
      <c r="T512" s="16">
        <f t="shared" si="90"/>
        <v>5.3936402980834963E-2</v>
      </c>
      <c r="U512" s="66">
        <f t="shared" si="91"/>
        <v>0.19437124860361152</v>
      </c>
      <c r="V512" s="66"/>
      <c r="AI512" s="16"/>
      <c r="AL512" s="16"/>
      <c r="AM512" s="16"/>
    </row>
    <row r="513" spans="1:39" x14ac:dyDescent="0.25">
      <c r="A513">
        <v>512</v>
      </c>
      <c r="B513">
        <v>2.22035954888419E-4</v>
      </c>
      <c r="C513" s="16">
        <v>3.6020302256885599E-9</v>
      </c>
      <c r="D513">
        <v>1.4042459570299899E-3</v>
      </c>
      <c r="E513" s="16">
        <v>1.01259084754552E-5</v>
      </c>
      <c r="F513" s="16">
        <v>2.2332235676154901E-5</v>
      </c>
      <c r="G513" s="16">
        <v>3.1034786464581401E-6</v>
      </c>
      <c r="H513">
        <v>2.9814238393460399E-4</v>
      </c>
      <c r="J513">
        <v>0.95317620727861696</v>
      </c>
      <c r="K513">
        <f t="shared" si="81"/>
        <v>3.4333695090247621E-9</v>
      </c>
      <c r="L513">
        <f t="shared" si="82"/>
        <v>1.4520103049985322E-3</v>
      </c>
      <c r="M513" s="16">
        <f t="shared" si="83"/>
        <v>-1.0079383952216942E-3</v>
      </c>
      <c r="N513" s="16">
        <f t="shared" si="84"/>
        <v>0.30154363397343775</v>
      </c>
      <c r="O513" s="16">
        <f t="shared" si="85"/>
        <v>0.1224286152085691</v>
      </c>
      <c r="P513" s="16">
        <f t="shared" si="86"/>
        <v>0.20964990034109185</v>
      </c>
      <c r="Q513" s="16">
        <f t="shared" si="87"/>
        <v>3.2733954415272585E-3</v>
      </c>
      <c r="R513" s="16">
        <f t="shared" si="88"/>
        <v>1.6039062589060982</v>
      </c>
      <c r="S513" s="16">
        <f t="shared" si="89"/>
        <v>0.29859367748435439</v>
      </c>
      <c r="T513" s="16">
        <f t="shared" si="90"/>
        <v>3.2708902442548818E-3</v>
      </c>
      <c r="U513" s="66">
        <f t="shared" si="91"/>
        <v>2.5426663715993332</v>
      </c>
      <c r="V513" s="66"/>
      <c r="AI513" s="16"/>
      <c r="AL513" s="16"/>
      <c r="AM513" s="16"/>
    </row>
    <row r="514" spans="1:39" x14ac:dyDescent="0.25">
      <c r="A514">
        <v>513</v>
      </c>
      <c r="B514">
        <v>4.1744034952961601E-4</v>
      </c>
      <c r="C514" s="16">
        <v>4.6881640283421001E-9</v>
      </c>
      <c r="D514">
        <v>9.6160366502354502E-4</v>
      </c>
      <c r="E514" s="16">
        <v>9.0719942378975592E-6</v>
      </c>
      <c r="F514" s="16">
        <v>1.1627288090368E-5</v>
      </c>
      <c r="G514" s="16">
        <v>2.3719636033057799E-6</v>
      </c>
      <c r="H514">
        <v>2.6710530941828501E-4</v>
      </c>
      <c r="J514">
        <v>0.95547935985005295</v>
      </c>
      <c r="K514">
        <f t="shared" si="81"/>
        <v>4.4794439646723552E-9</v>
      </c>
      <c r="L514">
        <f t="shared" si="82"/>
        <v>9.8722551664355844E-4</v>
      </c>
      <c r="M514" s="16">
        <f t="shared" si="83"/>
        <v>-1.5234481758432644E-4</v>
      </c>
      <c r="N514" s="16">
        <f t="shared" si="84"/>
        <v>2.3206954718568411E-2</v>
      </c>
      <c r="O514" s="16">
        <f t="shared" si="85"/>
        <v>2.3676067110720948E-2</v>
      </c>
      <c r="P514" s="16">
        <f t="shared" si="86"/>
        <v>2.7948950327022889E-6</v>
      </c>
      <c r="Q514" s="16">
        <f t="shared" si="87"/>
        <v>2.4130424115082146E-2</v>
      </c>
      <c r="R514" s="16">
        <f t="shared" si="88"/>
        <v>3.241092900734218E-2</v>
      </c>
      <c r="S514" s="16">
        <f t="shared" si="89"/>
        <v>3.3098334423872076E-2</v>
      </c>
      <c r="T514" s="16">
        <f t="shared" si="90"/>
        <v>2.4130351590809607E-2</v>
      </c>
      <c r="U514" s="66">
        <f t="shared" si="91"/>
        <v>0.16065585586142808</v>
      </c>
      <c r="V514" s="66"/>
      <c r="AI514" s="16"/>
      <c r="AL514" s="16"/>
      <c r="AM514" s="16"/>
    </row>
    <row r="515" spans="1:39" x14ac:dyDescent="0.25">
      <c r="A515">
        <v>514</v>
      </c>
      <c r="B515">
        <v>3.10066281098505E-4</v>
      </c>
      <c r="C515" s="16">
        <v>5.1379666654499996E-9</v>
      </c>
      <c r="D515">
        <v>1.4344752906090301E-3</v>
      </c>
      <c r="E515" s="16">
        <v>1.4754009883762601E-5</v>
      </c>
      <c r="F515" s="16">
        <v>1.5994619060059799E-5</v>
      </c>
      <c r="G515" s="16">
        <v>2.1758190751644102E-6</v>
      </c>
      <c r="H515">
        <v>4.3441005914842198E-4</v>
      </c>
      <c r="J515">
        <v>0.95315818466764901</v>
      </c>
      <c r="K515">
        <f t="shared" ref="K515:K578" si="92">C515*J515</f>
        <v>4.8972949797232154E-9</v>
      </c>
      <c r="L515">
        <f t="shared" ref="L515:L578" si="93">SUM($Z$9*B515,$AA$9*C515,$AB$9*D515,$AC$9*E515,$AD$9*F515,$AE$9*G515)</f>
        <v>1.4686352098376486E-3</v>
      </c>
      <c r="M515" s="16">
        <f t="shared" ref="M515:M578" si="94">$Z$8*B515+$AA$8*C515+$AB$8*D515+$AD$8*F515+$AE$8*G515</f>
        <v>-8.4850264764063871E-4</v>
      </c>
      <c r="N515" s="16">
        <f t="shared" si="84"/>
        <v>0.1371768707461147</v>
      </c>
      <c r="O515" s="16">
        <f t="shared" si="85"/>
        <v>5.2836859079357923E-3</v>
      </c>
      <c r="P515" s="16">
        <f t="shared" si="86"/>
        <v>0.23937460406110936</v>
      </c>
      <c r="Q515" s="16">
        <f t="shared" si="87"/>
        <v>0.13964574582283115</v>
      </c>
      <c r="R515" s="16">
        <f t="shared" si="88"/>
        <v>0.38845563858069282</v>
      </c>
      <c r="S515" s="16">
        <f t="shared" si="89"/>
        <v>7.0883452185698196E-3</v>
      </c>
      <c r="T515" s="16">
        <f t="shared" si="90"/>
        <v>0.13966978435667746</v>
      </c>
      <c r="U515" s="66">
        <f t="shared" si="91"/>
        <v>1.0566946746939312</v>
      </c>
      <c r="V515" s="66"/>
      <c r="AI515" s="16"/>
      <c r="AL515" s="16"/>
      <c r="AM515" s="16"/>
    </row>
    <row r="516" spans="1:39" x14ac:dyDescent="0.25">
      <c r="A516">
        <v>515</v>
      </c>
      <c r="B516">
        <v>3.9535285065632703E-4</v>
      </c>
      <c r="C516" s="16">
        <v>5.7322512185277401E-9</v>
      </c>
      <c r="D516">
        <v>1.24967375464727E-3</v>
      </c>
      <c r="E516" s="16">
        <v>1.43699307726375E-5</v>
      </c>
      <c r="F516" s="16">
        <v>1.2437038524604599E-5</v>
      </c>
      <c r="G516" s="16">
        <v>1.9461288184777198E-6</v>
      </c>
      <c r="H516">
        <v>4.23097436666654E-4</v>
      </c>
      <c r="J516">
        <v>0.95408053557525596</v>
      </c>
      <c r="K516">
        <f t="shared" si="92"/>
        <v>5.4690293126248601E-9</v>
      </c>
      <c r="L516">
        <f t="shared" si="93"/>
        <v>1.2764882282637383E-3</v>
      </c>
      <c r="M516" s="16">
        <f t="shared" si="94"/>
        <v>-4.8578252695108436E-4</v>
      </c>
      <c r="N516" s="16">
        <f t="shared" ref="N516:N579" si="95">(B516-$B$2)^2/$B$2/$B$2</f>
        <v>3.8883720109640765E-2</v>
      </c>
      <c r="O516" s="16">
        <f t="shared" ref="O516:O579" si="96">(C516-$C$2)^2/$C$2/$C$2</f>
        <v>1.1949991341260815E-3</v>
      </c>
      <c r="P516" s="16">
        <f t="shared" ref="P516:P579" si="97">(D516-$D$2)^2/$D$2/$D$2</f>
        <v>8.8446736875640211E-2</v>
      </c>
      <c r="Q516" s="16">
        <f t="shared" ref="Q516:Q579" si="98">(E516-$E$2)^2/$E$2/$E$2</f>
        <v>0.11419792958142581</v>
      </c>
      <c r="R516" s="16">
        <f t="shared" ref="R516:R579" si="99">(F516-$F$2)^2/$F$2/$F$2</f>
        <v>6.8754250739049588E-2</v>
      </c>
      <c r="S516" s="16">
        <f t="shared" ref="S516:S579" si="100">(G516-$G$2)^2/$G$2/$G$2</f>
        <v>9.1569232449127333E-4</v>
      </c>
      <c r="T516" s="16">
        <f t="shared" ref="T516:T579" si="101">(H516-$H$2)^2/$H$2/$H$2</f>
        <v>0.11421059592107145</v>
      </c>
      <c r="U516" s="66">
        <f t="shared" ref="U516:U579" si="102">SUM(N516:T516)</f>
        <v>0.42660392468544522</v>
      </c>
      <c r="V516" s="66"/>
      <c r="AI516" s="16"/>
      <c r="AL516" s="16"/>
      <c r="AM516" s="16"/>
    </row>
    <row r="517" spans="1:39" x14ac:dyDescent="0.25">
      <c r="A517">
        <v>516</v>
      </c>
      <c r="B517">
        <v>1.1419113135171599E-3</v>
      </c>
      <c r="C517" s="16">
        <v>8.1575711085836002E-9</v>
      </c>
      <c r="D517">
        <v>6.0605382498531699E-4</v>
      </c>
      <c r="E517" s="16">
        <v>9.9929406953694398E-6</v>
      </c>
      <c r="F517" s="16">
        <v>4.17422456496585E-6</v>
      </c>
      <c r="G517" s="16">
        <v>1.3571021857864799E-6</v>
      </c>
      <c r="H517">
        <v>2.9421522613556499E-4</v>
      </c>
      <c r="J517">
        <v>0.95744513945746001</v>
      </c>
      <c r="K517">
        <f t="shared" si="92"/>
        <v>7.8104268076919712E-9</v>
      </c>
      <c r="L517">
        <f t="shared" si="93"/>
        <v>6.1575121872992663E-4</v>
      </c>
      <c r="M517" s="16">
        <f t="shared" si="94"/>
        <v>1.6680714083043933E-3</v>
      </c>
      <c r="N517" s="16">
        <f t="shared" si="95"/>
        <v>1.7391943523592732</v>
      </c>
      <c r="O517" s="16">
        <f t="shared" si="96"/>
        <v>0.22306312970861603</v>
      </c>
      <c r="P517" s="16">
        <f t="shared" si="97"/>
        <v>0.13749294707304899</v>
      </c>
      <c r="Q517" s="16">
        <f t="shared" si="98"/>
        <v>4.8432886361700553E-3</v>
      </c>
      <c r="R517" s="16">
        <f t="shared" si="99"/>
        <v>0.33219804992479834</v>
      </c>
      <c r="S517" s="16">
        <f t="shared" si="100"/>
        <v>0.1048253398264947</v>
      </c>
      <c r="T517" s="16">
        <f t="shared" si="101"/>
        <v>4.8456149613326852E-3</v>
      </c>
      <c r="U517" s="66">
        <f t="shared" si="102"/>
        <v>2.5464627224897343</v>
      </c>
      <c r="V517" s="66"/>
      <c r="AI517" s="16"/>
      <c r="AL517" s="16"/>
      <c r="AM517" s="16"/>
    </row>
    <row r="518" spans="1:39" x14ac:dyDescent="0.25">
      <c r="A518">
        <v>517</v>
      </c>
      <c r="B518">
        <v>1.0360956961948801E-3</v>
      </c>
      <c r="C518" s="16">
        <v>5.9929754690980096E-9</v>
      </c>
      <c r="D518">
        <v>4.8931598043678096E-4</v>
      </c>
      <c r="E518" s="16">
        <v>5.9353398321637901E-6</v>
      </c>
      <c r="F518" s="16">
        <v>4.5748830197552302E-6</v>
      </c>
      <c r="G518" s="16">
        <v>1.84472865743869E-6</v>
      </c>
      <c r="H518">
        <v>1.74749150813534E-4</v>
      </c>
      <c r="J518">
        <v>0.95805479283544204</v>
      </c>
      <c r="K518">
        <f t="shared" si="92"/>
        <v>5.7415988715145795E-9</v>
      </c>
      <c r="L518">
        <f t="shared" si="93"/>
        <v>5.0030448215826104E-4</v>
      </c>
      <c r="M518" s="16">
        <f t="shared" si="94"/>
        <v>1.5718869102314993E-3</v>
      </c>
      <c r="N518" s="16">
        <f t="shared" si="95"/>
        <v>1.2186264029753415</v>
      </c>
      <c r="O518" s="16">
        <f t="shared" si="96"/>
        <v>6.6626113656097869E-3</v>
      </c>
      <c r="P518" s="16">
        <f t="shared" si="97"/>
        <v>0.2420606404401707</v>
      </c>
      <c r="Q518" s="16">
        <f t="shared" si="98"/>
        <v>0.20015079411183032</v>
      </c>
      <c r="R518" s="16">
        <f t="shared" si="99"/>
        <v>0.28697900724227166</v>
      </c>
      <c r="S518" s="16">
        <f t="shared" si="100"/>
        <v>6.5265804642994502E-3</v>
      </c>
      <c r="T518" s="16">
        <f t="shared" si="101"/>
        <v>0.20016235146301373</v>
      </c>
      <c r="U518" s="66">
        <f t="shared" si="102"/>
        <v>2.1611683880625372</v>
      </c>
      <c r="V518" s="66"/>
      <c r="AI518" s="16"/>
      <c r="AL518" s="16"/>
      <c r="AM518" s="16"/>
    </row>
    <row r="519" spans="1:39" x14ac:dyDescent="0.25">
      <c r="A519">
        <v>518</v>
      </c>
      <c r="B519" s="16">
        <v>8.8361842257886998E-4</v>
      </c>
      <c r="C519" s="16">
        <v>6.62827053034322E-9</v>
      </c>
      <c r="D519" s="16">
        <v>6.3694637441073505E-4</v>
      </c>
      <c r="E519" s="16">
        <v>8.5298227543728497E-6</v>
      </c>
      <c r="F519" s="16">
        <v>5.40379848680019E-6</v>
      </c>
      <c r="G519" s="16">
        <v>1.67093442469096E-6</v>
      </c>
      <c r="H519">
        <v>2.51138087019692E-4</v>
      </c>
      <c r="J519">
        <v>0.95725566743871005</v>
      </c>
      <c r="K519">
        <f t="shared" si="92"/>
        <v>6.3449495304880315E-9</v>
      </c>
      <c r="L519">
        <f t="shared" si="93"/>
        <v>6.4941827753849611E-4</v>
      </c>
      <c r="M519" s="16">
        <f t="shared" si="94"/>
        <v>1.1178185676192439E-3</v>
      </c>
      <c r="N519" s="16">
        <f t="shared" si="95"/>
        <v>0.63089834691669966</v>
      </c>
      <c r="O519" s="16">
        <f t="shared" si="96"/>
        <v>3.8527491081777568E-2</v>
      </c>
      <c r="P519" s="16">
        <f t="shared" si="97"/>
        <v>0.11473669142411642</v>
      </c>
      <c r="Q519" s="16">
        <f t="shared" si="98"/>
        <v>4.2361590368523688E-2</v>
      </c>
      <c r="R519" s="16">
        <f t="shared" si="99"/>
        <v>0.20392380380357744</v>
      </c>
      <c r="S519" s="16">
        <f t="shared" si="100"/>
        <v>2.8018560449190443E-2</v>
      </c>
      <c r="T519" s="16">
        <f t="shared" si="101"/>
        <v>4.2366905021599954E-2</v>
      </c>
      <c r="U519" s="66">
        <f t="shared" si="102"/>
        <v>1.1008333890654853</v>
      </c>
      <c r="V519" s="66"/>
      <c r="AI519" s="16"/>
      <c r="AL519" s="16"/>
      <c r="AM519" s="16"/>
    </row>
    <row r="520" spans="1:39" x14ac:dyDescent="0.25">
      <c r="A520">
        <v>519</v>
      </c>
      <c r="B520">
        <v>2.7576493422959701E-4</v>
      </c>
      <c r="C520" s="16">
        <v>5.6009683071049097E-9</v>
      </c>
      <c r="D520">
        <v>1.77117513965033E-3</v>
      </c>
      <c r="E520" s="16">
        <v>1.9789438191704001E-5</v>
      </c>
      <c r="F520" s="16">
        <v>1.8244223191051802E-5</v>
      </c>
      <c r="G520" s="16">
        <v>2.0030202271280599E-6</v>
      </c>
      <c r="H520">
        <v>5.8268032185985596E-4</v>
      </c>
      <c r="J520">
        <v>0.95162134149045596</v>
      </c>
      <c r="K520">
        <f t="shared" si="92"/>
        <v>5.3300009740527023E-9</v>
      </c>
      <c r="L520">
        <f t="shared" si="93"/>
        <v>1.8096610052912546E-3</v>
      </c>
      <c r="M520" s="16">
        <f t="shared" si="94"/>
        <v>-1.2581311368320607E-3</v>
      </c>
      <c r="N520" s="16">
        <f t="shared" si="95"/>
        <v>0.19362365373131668</v>
      </c>
      <c r="O520" s="16">
        <f t="shared" si="96"/>
        <v>1.1825569551817528E-4</v>
      </c>
      <c r="P520" s="16">
        <f t="shared" si="97"/>
        <v>0.70361558765494481</v>
      </c>
      <c r="Q520" s="16">
        <f t="shared" si="98"/>
        <v>0.709844012025313</v>
      </c>
      <c r="R520" s="16">
        <f t="shared" si="99"/>
        <v>0.72517137318154956</v>
      </c>
      <c r="S520" s="16">
        <f t="shared" si="100"/>
        <v>3.6553577418508057E-6</v>
      </c>
      <c r="T520" s="16">
        <f t="shared" si="101"/>
        <v>0.70996734760700309</v>
      </c>
      <c r="U520" s="66">
        <f t="shared" si="102"/>
        <v>3.0423438852533873</v>
      </c>
      <c r="V520" s="66"/>
      <c r="AI520" s="16"/>
      <c r="AL520" s="16"/>
      <c r="AM520" s="16"/>
    </row>
    <row r="521" spans="1:39" x14ac:dyDescent="0.25">
      <c r="A521">
        <v>520</v>
      </c>
      <c r="B521">
        <v>1.0245100154455599E-3</v>
      </c>
      <c r="C521" s="16">
        <v>6.9638991952751299E-9</v>
      </c>
      <c r="D521">
        <v>5.7626576329945702E-4</v>
      </c>
      <c r="E521" s="16">
        <v>8.1140647659553201E-6</v>
      </c>
      <c r="F521" s="16">
        <v>4.6463311563719803E-6</v>
      </c>
      <c r="G521" s="16">
        <v>1.58919639367505E-6</v>
      </c>
      <c r="H521">
        <v>2.38896472520335E-4</v>
      </c>
      <c r="J521">
        <v>0.95759109415755195</v>
      </c>
      <c r="K521">
        <f t="shared" si="92"/>
        <v>6.6685678500064069E-9</v>
      </c>
      <c r="L521">
        <f t="shared" si="93"/>
        <v>5.871406581066808E-4</v>
      </c>
      <c r="M521" s="16">
        <f t="shared" si="94"/>
        <v>1.4618793727844393E-3</v>
      </c>
      <c r="N521" s="16">
        <f t="shared" si="95"/>
        <v>1.1672383202443326</v>
      </c>
      <c r="O521" s="16">
        <f t="shared" si="96"/>
        <v>6.5976637072515526E-2</v>
      </c>
      <c r="P521" s="16">
        <f t="shared" si="97"/>
        <v>0.16138386714893124</v>
      </c>
      <c r="Q521" s="16">
        <f t="shared" si="98"/>
        <v>5.9794443936064652E-2</v>
      </c>
      <c r="R521" s="16">
        <f t="shared" si="99"/>
        <v>0.27926266497657398</v>
      </c>
      <c r="S521" s="16">
        <f t="shared" si="100"/>
        <v>4.3312614167583648E-2</v>
      </c>
      <c r="T521" s="16">
        <f t="shared" si="101"/>
        <v>5.9801562926636943E-2</v>
      </c>
      <c r="U521" s="66">
        <f t="shared" si="102"/>
        <v>1.8367701104726384</v>
      </c>
      <c r="V521" s="66"/>
      <c r="AI521" s="16"/>
      <c r="AL521" s="16"/>
      <c r="AM521" s="16"/>
    </row>
    <row r="522" spans="1:39" x14ac:dyDescent="0.25">
      <c r="A522">
        <v>521</v>
      </c>
      <c r="B522">
        <v>1.17287780855815E-3</v>
      </c>
      <c r="C522" s="16">
        <v>1.19720911008267E-8</v>
      </c>
      <c r="D522">
        <v>8.7150500376208001E-4</v>
      </c>
      <c r="E522" s="16">
        <v>2.1024934818229899E-5</v>
      </c>
      <c r="F522" s="16">
        <v>4.11524247686007E-6</v>
      </c>
      <c r="G522" s="16">
        <v>9.2756345055855396E-7</v>
      </c>
      <c r="H522">
        <v>6.19030319113691E-4</v>
      </c>
      <c r="J522">
        <v>0.95608398677292905</v>
      </c>
      <c r="K522">
        <f t="shared" si="92"/>
        <v>1.1446324589687096E-8</v>
      </c>
      <c r="L522">
        <f t="shared" si="93"/>
        <v>8.8065108007525782E-4</v>
      </c>
      <c r="M522" s="16">
        <f t="shared" si="94"/>
        <v>1.4651045370410426E-3</v>
      </c>
      <c r="N522" s="16">
        <f t="shared" si="95"/>
        <v>1.9090017356446882</v>
      </c>
      <c r="O522" s="16">
        <f t="shared" si="96"/>
        <v>1.3473363581078366</v>
      </c>
      <c r="P522" s="16">
        <f t="shared" si="97"/>
        <v>9.0652120499483731E-3</v>
      </c>
      <c r="Q522" s="16">
        <f t="shared" si="98"/>
        <v>0.91691156838775756</v>
      </c>
      <c r="R522" s="16">
        <f t="shared" si="99"/>
        <v>0.33913410956279816</v>
      </c>
      <c r="S522" s="16">
        <f t="shared" si="100"/>
        <v>0.28923201148923577</v>
      </c>
      <c r="T522" s="16">
        <f t="shared" si="101"/>
        <v>0.91689108775418837</v>
      </c>
      <c r="U522" s="66">
        <f t="shared" si="102"/>
        <v>5.7275720829964536</v>
      </c>
      <c r="V522" s="66"/>
      <c r="AI522" s="16"/>
      <c r="AL522" s="16"/>
      <c r="AM522" s="16"/>
    </row>
    <row r="523" spans="1:39" x14ac:dyDescent="0.25">
      <c r="A523">
        <v>522</v>
      </c>
      <c r="B523">
        <v>4.9048471001425498E-4</v>
      </c>
      <c r="C523" s="16">
        <v>5.5515945672488901E-9</v>
      </c>
      <c r="D523">
        <v>9.6913069214974205E-4</v>
      </c>
      <c r="E523" s="16">
        <v>1.08268677121197E-5</v>
      </c>
      <c r="F523" s="16">
        <v>9.8958243349910105E-6</v>
      </c>
      <c r="G523" s="16">
        <v>2.0030611412278001E-6</v>
      </c>
      <c r="H523">
        <v>3.1877377852625199E-4</v>
      </c>
      <c r="J523">
        <v>0.95547821652346698</v>
      </c>
      <c r="K523">
        <f t="shared" si="92"/>
        <v>5.304427675976338E-9</v>
      </c>
      <c r="L523">
        <f t="shared" si="93"/>
        <v>9.9091985036638456E-4</v>
      </c>
      <c r="M523" s="16">
        <f t="shared" si="94"/>
        <v>-9.9504303378746097E-6</v>
      </c>
      <c r="N523" s="16">
        <f t="shared" si="95"/>
        <v>1.6105199146369509E-5</v>
      </c>
      <c r="O523" s="16">
        <f t="shared" si="96"/>
        <v>3.8552027391444079E-6</v>
      </c>
      <c r="P523" s="16">
        <f t="shared" si="97"/>
        <v>3.7732730825624746E-5</v>
      </c>
      <c r="Q523" s="16">
        <f t="shared" si="98"/>
        <v>6.4805123663674272E-5</v>
      </c>
      <c r="R523" s="16">
        <f t="shared" si="99"/>
        <v>1.8554909732722692E-5</v>
      </c>
      <c r="S523" s="16">
        <f t="shared" si="100"/>
        <v>3.5778170304865654E-6</v>
      </c>
      <c r="T523" s="16">
        <f t="shared" si="101"/>
        <v>6.4809787139142328E-5</v>
      </c>
      <c r="U523" s="66">
        <f t="shared" si="102"/>
        <v>2.0944077027716451E-4</v>
      </c>
      <c r="V523" s="66"/>
      <c r="AI523" s="16"/>
      <c r="AL523" s="16"/>
      <c r="AM523" s="16"/>
    </row>
    <row r="524" spans="1:39" x14ac:dyDescent="0.25">
      <c r="A524">
        <v>523</v>
      </c>
      <c r="B524">
        <v>1.0491134751256599E-3</v>
      </c>
      <c r="C524" s="16">
        <v>6.8418914320871899E-9</v>
      </c>
      <c r="D524">
        <v>5.5256180075497895E-4</v>
      </c>
      <c r="E524" s="16">
        <v>7.6461805511783504E-6</v>
      </c>
      <c r="F524" s="16">
        <v>4.53204536529296E-6</v>
      </c>
      <c r="G524" s="16">
        <v>1.6170679662804399E-6</v>
      </c>
      <c r="H524">
        <v>2.2512064344768599E-4</v>
      </c>
      <c r="J524">
        <v>0.95771900695036205</v>
      </c>
      <c r="K524">
        <f t="shared" si="92"/>
        <v>6.5526094680007343E-9</v>
      </c>
      <c r="L524">
        <f t="shared" si="93"/>
        <v>5.6323611756041328E-4</v>
      </c>
      <c r="M524" s="16">
        <f t="shared" si="94"/>
        <v>1.5349908326909066E-3</v>
      </c>
      <c r="N524" s="16">
        <f t="shared" si="95"/>
        <v>1.2776871868650179</v>
      </c>
      <c r="O524" s="16">
        <f t="shared" si="96"/>
        <v>5.5149337007497919E-2</v>
      </c>
      <c r="P524" s="16">
        <f t="shared" si="97"/>
        <v>0.18176182947010674</v>
      </c>
      <c r="Q524" s="16">
        <f t="shared" si="98"/>
        <v>8.2997010499407942E-2</v>
      </c>
      <c r="R524" s="16">
        <f t="shared" si="99"/>
        <v>0.29165586523063064</v>
      </c>
      <c r="S524" s="16">
        <f t="shared" si="100"/>
        <v>3.7724771742580362E-2</v>
      </c>
      <c r="T524" s="16">
        <f t="shared" si="101"/>
        <v>8.3005381344821216E-2</v>
      </c>
      <c r="U524" s="66">
        <f t="shared" si="102"/>
        <v>2.0099813821600629</v>
      </c>
      <c r="V524" s="66"/>
      <c r="AI524" s="16"/>
      <c r="AL524" s="16"/>
      <c r="AM524" s="16"/>
    </row>
    <row r="525" spans="1:39" x14ac:dyDescent="0.25">
      <c r="A525">
        <v>524</v>
      </c>
      <c r="B525">
        <v>1.1197018482109601E-3</v>
      </c>
      <c r="C525" s="16">
        <v>7.5904329798166205E-9</v>
      </c>
      <c r="D525">
        <v>5.7466551782965202E-4</v>
      </c>
      <c r="E525" s="16">
        <v>8.8198644088011192E-6</v>
      </c>
      <c r="F525" s="16">
        <v>4.2506377979852003E-6</v>
      </c>
      <c r="G525" s="16">
        <v>1.45796225135925E-6</v>
      </c>
      <c r="H525">
        <v>2.5967677440544501E-4</v>
      </c>
      <c r="J525">
        <v>0.95760862719789597</v>
      </c>
      <c r="K525">
        <f t="shared" si="92"/>
        <v>7.2686641056398292E-9</v>
      </c>
      <c r="L525">
        <f t="shared" si="93"/>
        <v>5.8461716524400181E-4</v>
      </c>
      <c r="M525" s="16">
        <f t="shared" si="94"/>
        <v>1.6547865311779182E-3</v>
      </c>
      <c r="N525" s="16">
        <f t="shared" si="95"/>
        <v>1.6222766633700578</v>
      </c>
      <c r="O525" s="16">
        <f t="shared" si="96"/>
        <v>0.13685361559212955</v>
      </c>
      <c r="P525" s="16">
        <f t="shared" si="97"/>
        <v>0.16272145091691162</v>
      </c>
      <c r="Q525" s="16">
        <f t="shared" si="98"/>
        <v>3.1974659137002918E-2</v>
      </c>
      <c r="R525" s="16">
        <f t="shared" si="99"/>
        <v>0.32331871862025674</v>
      </c>
      <c r="S525" s="16">
        <f t="shared" si="100"/>
        <v>7.480755351070266E-2</v>
      </c>
      <c r="T525" s="16">
        <f t="shared" si="101"/>
        <v>3.1980363836640886E-2</v>
      </c>
      <c r="U525" s="66">
        <f t="shared" si="102"/>
        <v>2.3839330249837021</v>
      </c>
      <c r="V525" s="66"/>
      <c r="AI525" s="16"/>
      <c r="AL525" s="16"/>
      <c r="AM525" s="16"/>
    </row>
    <row r="526" spans="1:39" x14ac:dyDescent="0.25">
      <c r="A526">
        <v>525</v>
      </c>
      <c r="B526">
        <v>5.5413037107326501E-4</v>
      </c>
      <c r="C526" s="16">
        <v>7.5468078706885999E-9</v>
      </c>
      <c r="D526">
        <v>1.1713905680163701E-3</v>
      </c>
      <c r="E526" s="16">
        <v>1.7751318559075599E-5</v>
      </c>
      <c r="F526" s="16">
        <v>8.8371567848543206E-6</v>
      </c>
      <c r="G526" s="16">
        <v>1.4767124801277799E-6</v>
      </c>
      <c r="H526">
        <v>5.2265417797922196E-4</v>
      </c>
      <c r="J526">
        <v>0.95452147978369895</v>
      </c>
      <c r="K526">
        <f t="shared" si="92"/>
        <v>7.2035902163729488E-9</v>
      </c>
      <c r="L526">
        <f t="shared" si="93"/>
        <v>1.190534047258336E-3</v>
      </c>
      <c r="M526" s="16">
        <f t="shared" si="94"/>
        <v>-8.2273305111805792E-5</v>
      </c>
      <c r="N526" s="16">
        <f t="shared" si="95"/>
        <v>1.5681768837139662E-2</v>
      </c>
      <c r="O526" s="16">
        <f t="shared" si="96"/>
        <v>0.13109016745152663</v>
      </c>
      <c r="P526" s="16">
        <f t="shared" si="97"/>
        <v>4.6710908902406957E-2</v>
      </c>
      <c r="Q526" s="16">
        <f t="shared" si="98"/>
        <v>0.4260963032661727</v>
      </c>
      <c r="R526" s="16">
        <f t="shared" si="99"/>
        <v>1.0636730088912352E-2</v>
      </c>
      <c r="S526" s="16">
        <f t="shared" si="100"/>
        <v>6.978400019575319E-2</v>
      </c>
      <c r="T526" s="16">
        <f t="shared" si="101"/>
        <v>0.42611703896605529</v>
      </c>
      <c r="U526" s="66">
        <f t="shared" si="102"/>
        <v>1.1261169177079666</v>
      </c>
      <c r="V526" s="66"/>
      <c r="AI526" s="16"/>
      <c r="AL526" s="16"/>
      <c r="AM526" s="16"/>
    </row>
    <row r="527" spans="1:39" x14ac:dyDescent="0.25">
      <c r="A527">
        <v>526</v>
      </c>
      <c r="B527">
        <v>6.3450536627839005E-4</v>
      </c>
      <c r="C527" s="16">
        <v>5.9117735420482897E-9</v>
      </c>
      <c r="D527">
        <v>7.9431529191781704E-4</v>
      </c>
      <c r="E527" s="16">
        <v>9.4691906785798798E-6</v>
      </c>
      <c r="F527" s="16">
        <v>7.58493584846802E-6</v>
      </c>
      <c r="G527" s="16">
        <v>1.87709060342574E-6</v>
      </c>
      <c r="H527">
        <v>2.78797481342927E-4</v>
      </c>
      <c r="J527">
        <v>0.95639893332150105</v>
      </c>
      <c r="K527">
        <f t="shared" si="92"/>
        <v>5.6540139096532565E-9</v>
      </c>
      <c r="L527">
        <f t="shared" si="93"/>
        <v>8.1135634244463683E-4</v>
      </c>
      <c r="M527" s="16">
        <f t="shared" si="94"/>
        <v>4.5765439011214332E-4</v>
      </c>
      <c r="N527" s="16">
        <f t="shared" si="95"/>
        <v>8.3196334008057107E-2</v>
      </c>
      <c r="O527" s="16">
        <f t="shared" si="96"/>
        <v>4.4848906438520811E-3</v>
      </c>
      <c r="P527" s="16">
        <f t="shared" si="97"/>
        <v>3.0747294978505202E-2</v>
      </c>
      <c r="Q527" s="16">
        <f t="shared" si="98"/>
        <v>1.4008662008355405E-2</v>
      </c>
      <c r="R527" s="16">
        <f t="shared" si="99"/>
        <v>5.3001219819157723E-2</v>
      </c>
      <c r="S527" s="16">
        <f t="shared" si="100"/>
        <v>4.1811185509503697E-3</v>
      </c>
      <c r="T527" s="16">
        <f t="shared" si="101"/>
        <v>1.4010416536200087E-2</v>
      </c>
      <c r="U527" s="66">
        <f t="shared" si="102"/>
        <v>0.20362993654507799</v>
      </c>
      <c r="V527" s="66"/>
      <c r="AI527" s="16"/>
      <c r="AL527" s="16"/>
      <c r="AM527" s="16"/>
    </row>
    <row r="528" spans="1:39" x14ac:dyDescent="0.25">
      <c r="A528">
        <v>527</v>
      </c>
      <c r="B528">
        <v>2.8215689485993598E-4</v>
      </c>
      <c r="C528" s="16">
        <v>4.8632442515381303E-9</v>
      </c>
      <c r="D528">
        <v>1.4942175806198E-3</v>
      </c>
      <c r="E528" s="16">
        <v>1.45368001712202E-5</v>
      </c>
      <c r="F528" s="16">
        <v>1.7626155690773001E-5</v>
      </c>
      <c r="G528" s="16">
        <v>2.3003195807862601E-6</v>
      </c>
      <c r="H528">
        <v>4.2801598091935899E-4</v>
      </c>
      <c r="J528">
        <v>0.95285691214809398</v>
      </c>
      <c r="K528">
        <f t="shared" si="92"/>
        <v>4.6339759005425917E-9</v>
      </c>
      <c r="L528">
        <f t="shared" si="93"/>
        <v>1.5317653483378807E-3</v>
      </c>
      <c r="M528" s="16">
        <f t="shared" si="94"/>
        <v>-9.6745155861800876E-4</v>
      </c>
      <c r="N528" s="16">
        <f t="shared" si="95"/>
        <v>0.18236935444535937</v>
      </c>
      <c r="O528" s="16">
        <f t="shared" si="96"/>
        <v>1.4950306536388949E-2</v>
      </c>
      <c r="P528" s="16">
        <f t="shared" si="97"/>
        <v>0.30391310478893191</v>
      </c>
      <c r="Q528" s="16">
        <f t="shared" si="98"/>
        <v>0.12493993997541739</v>
      </c>
      <c r="R528" s="16">
        <f t="shared" si="99"/>
        <v>0.62227407400290868</v>
      </c>
      <c r="S528" s="16">
        <f t="shared" si="100"/>
        <v>2.1383173063624909E-2</v>
      </c>
      <c r="T528" s="16">
        <f t="shared" si="101"/>
        <v>0.12496534185155823</v>
      </c>
      <c r="U528" s="66">
        <f t="shared" si="102"/>
        <v>1.3947952946641893</v>
      </c>
      <c r="V528" s="66"/>
      <c r="AI528" s="16"/>
      <c r="AK528" s="16"/>
      <c r="AL528" s="16"/>
      <c r="AM528" s="16"/>
    </row>
    <row r="529" spans="1:40" x14ac:dyDescent="0.25">
      <c r="A529">
        <v>528</v>
      </c>
      <c r="B529">
        <v>4.1693723537195498E-4</v>
      </c>
      <c r="C529" s="16">
        <v>4.9644221914262502E-9</v>
      </c>
      <c r="D529">
        <v>1.0208938797050501E-3</v>
      </c>
      <c r="E529" s="16">
        <v>1.0192218042210099E-5</v>
      </c>
      <c r="F529" s="16">
        <v>1.1672656338406001E-5</v>
      </c>
      <c r="G529" s="16">
        <v>2.2414529464841499E-6</v>
      </c>
      <c r="H529">
        <v>3.0008872449591498E-4</v>
      </c>
      <c r="J529">
        <v>0.95518866943394998</v>
      </c>
      <c r="K529">
        <f t="shared" si="92"/>
        <v>4.7419598275368144E-9</v>
      </c>
      <c r="L529">
        <f t="shared" si="93"/>
        <v>1.0464756809061549E-3</v>
      </c>
      <c r="M529" s="16">
        <f t="shared" si="94"/>
        <v>-2.1260121016224476E-4</v>
      </c>
      <c r="N529" s="16">
        <f t="shared" si="95"/>
        <v>2.3519265933104081E-2</v>
      </c>
      <c r="O529" s="16">
        <f t="shared" si="96"/>
        <v>1.0818212956515286E-2</v>
      </c>
      <c r="P529" s="16">
        <f t="shared" si="97"/>
        <v>3.5859460631015982E-3</v>
      </c>
      <c r="Q529" s="16">
        <f t="shared" si="98"/>
        <v>2.6050563859959632E-3</v>
      </c>
      <c r="R529" s="16">
        <f t="shared" si="99"/>
        <v>3.4089968421022687E-2</v>
      </c>
      <c r="S529" s="16">
        <f t="shared" si="100"/>
        <v>1.3664935716770977E-2</v>
      </c>
      <c r="T529" s="16">
        <f t="shared" si="101"/>
        <v>2.6047582833420885E-3</v>
      </c>
      <c r="U529" s="66">
        <f t="shared" si="102"/>
        <v>9.0888143759852685E-2</v>
      </c>
      <c r="V529" s="66"/>
      <c r="AI529" s="16"/>
      <c r="AL529" s="16"/>
      <c r="AM529" s="16"/>
    </row>
    <row r="530" spans="1:40" x14ac:dyDescent="0.25">
      <c r="A530">
        <v>529</v>
      </c>
      <c r="B530">
        <v>5.3061040731297397E-4</v>
      </c>
      <c r="C530" s="16">
        <v>6.6550140459212504E-9</v>
      </c>
      <c r="D530">
        <v>1.07647597597703E-3</v>
      </c>
      <c r="E530" s="16">
        <v>1.43998597859473E-5</v>
      </c>
      <c r="F530" s="16">
        <v>9.1906225510938096E-6</v>
      </c>
      <c r="G530" s="16">
        <v>1.6728851627164199E-6</v>
      </c>
      <c r="H530">
        <v>4.2397491247767499E-4</v>
      </c>
      <c r="J530">
        <v>0.95496968143869498</v>
      </c>
      <c r="K530">
        <f t="shared" si="92"/>
        <v>6.3553366434034574E-9</v>
      </c>
      <c r="L530">
        <f t="shared" si="93"/>
        <v>1.0965234512278882E-3</v>
      </c>
      <c r="M530" s="16">
        <f t="shared" si="94"/>
        <v>-3.5302636601940184E-5</v>
      </c>
      <c r="N530" s="16">
        <f t="shared" si="95"/>
        <v>6.0011078494582653E-3</v>
      </c>
      <c r="O530" s="16">
        <f t="shared" si="96"/>
        <v>4.0445608546779727E-2</v>
      </c>
      <c r="P530" s="16">
        <f t="shared" si="97"/>
        <v>1.3826843136033362E-2</v>
      </c>
      <c r="Q530" s="16">
        <f t="shared" si="98"/>
        <v>0.11608904369517933</v>
      </c>
      <c r="R530" s="16">
        <f t="shared" si="99"/>
        <v>4.5241747916639867E-3</v>
      </c>
      <c r="S530" s="16">
        <f t="shared" si="100"/>
        <v>2.7694091930019184E-2</v>
      </c>
      <c r="T530" s="16">
        <f t="shared" si="101"/>
        <v>0.11609379968446902</v>
      </c>
      <c r="U530" s="66">
        <f t="shared" si="102"/>
        <v>0.32467466963360286</v>
      </c>
      <c r="V530" s="66"/>
      <c r="AI530" s="16"/>
      <c r="AL530" s="16"/>
      <c r="AM530" s="16"/>
    </row>
    <row r="531" spans="1:40" x14ac:dyDescent="0.25">
      <c r="A531">
        <v>530</v>
      </c>
      <c r="B531">
        <v>2.7273893912585002E-4</v>
      </c>
      <c r="C531" s="16">
        <v>3.1628745637901299E-9</v>
      </c>
      <c r="D531">
        <v>9.9428509130992503E-4</v>
      </c>
      <c r="E531" s="16">
        <v>6.3243426707002198E-6</v>
      </c>
      <c r="F531" s="16">
        <v>1.7843519911291599E-5</v>
      </c>
      <c r="G531" s="16">
        <v>3.5181409347670898E-6</v>
      </c>
      <c r="H531" s="16">
        <v>1.8620714935226301E-4</v>
      </c>
      <c r="J531">
        <v>0.955191831710552</v>
      </c>
      <c r="K531">
        <f t="shared" si="92"/>
        <v>3.0211519480574071E-9</v>
      </c>
      <c r="L531">
        <f t="shared" si="93"/>
        <v>1.0334871091927113E-3</v>
      </c>
      <c r="M531" s="16">
        <f t="shared" si="94"/>
        <v>-4.8800923094101145E-4</v>
      </c>
      <c r="N531" s="16">
        <f t="shared" si="95"/>
        <v>0.19906902280867578</v>
      </c>
      <c r="O531" s="16">
        <f t="shared" si="96"/>
        <v>0.18417636977331872</v>
      </c>
      <c r="P531" s="16">
        <f t="shared" si="97"/>
        <v>1.0405634987568366E-3</v>
      </c>
      <c r="Q531" s="16">
        <f t="shared" si="98"/>
        <v>0.16905544118313962</v>
      </c>
      <c r="R531" s="16">
        <f t="shared" si="99"/>
        <v>0.65756427027909192</v>
      </c>
      <c r="S531" s="16">
        <f t="shared" si="100"/>
        <v>0.56709933751103048</v>
      </c>
      <c r="T531" s="16">
        <f t="shared" si="101"/>
        <v>0.16905396585879043</v>
      </c>
      <c r="U531" s="66">
        <f t="shared" si="102"/>
        <v>1.9470589709128039</v>
      </c>
      <c r="V531" s="66"/>
      <c r="AI531" s="16"/>
      <c r="AL531" s="16"/>
      <c r="AM531" s="16"/>
    </row>
    <row r="532" spans="1:40" x14ac:dyDescent="0.25">
      <c r="A532">
        <v>531</v>
      </c>
      <c r="B532">
        <v>1.2157878701407601E-3</v>
      </c>
      <c r="C532" s="16">
        <v>7.7533235096717801E-9</v>
      </c>
      <c r="D532">
        <v>5.4012483809248398E-4</v>
      </c>
      <c r="E532" s="16">
        <v>8.4712547674376192E-6</v>
      </c>
      <c r="F532" s="16">
        <v>3.9078552515174701E-6</v>
      </c>
      <c r="G532" s="16">
        <v>1.4267161647781201E-6</v>
      </c>
      <c r="H532">
        <v>2.4941249423049899E-4</v>
      </c>
      <c r="J532">
        <v>0.95779945777993503</v>
      </c>
      <c r="K532">
        <f t="shared" si="92"/>
        <v>7.426129053556054E-9</v>
      </c>
      <c r="L532">
        <f t="shared" si="93"/>
        <v>5.4935951143678737E-4</v>
      </c>
      <c r="M532" s="16">
        <f t="shared" si="94"/>
        <v>1.8822162288447328E-3</v>
      </c>
      <c r="N532" s="16">
        <f t="shared" si="95"/>
        <v>2.1573740705970179</v>
      </c>
      <c r="O532" s="16">
        <f t="shared" si="96"/>
        <v>0.15946935157363473</v>
      </c>
      <c r="P532" s="16">
        <f t="shared" si="97"/>
        <v>0.1929381821884153</v>
      </c>
      <c r="Q532" s="16">
        <f t="shared" si="98"/>
        <v>4.4636012847154134E-2</v>
      </c>
      <c r="R532" s="16">
        <f t="shared" si="99"/>
        <v>0.36409100304057901</v>
      </c>
      <c r="S532" s="16">
        <f t="shared" si="100"/>
        <v>8.3566874708750044E-2</v>
      </c>
      <c r="T532" s="16">
        <f t="shared" si="101"/>
        <v>4.4643052047768077E-2</v>
      </c>
      <c r="U532" s="66">
        <f t="shared" si="102"/>
        <v>3.0467185470033193</v>
      </c>
      <c r="V532" s="66"/>
      <c r="AI532" s="16"/>
      <c r="AL532" s="16"/>
      <c r="AM532" s="16"/>
    </row>
    <row r="533" spans="1:40" x14ac:dyDescent="0.25">
      <c r="A533">
        <v>532</v>
      </c>
      <c r="B533">
        <v>4.7270212114930101E-4</v>
      </c>
      <c r="C533" s="16">
        <v>4.24245475167898E-9</v>
      </c>
      <c r="D533">
        <v>7.64802307285163E-4</v>
      </c>
      <c r="E533" s="16">
        <v>6.5442510897635198E-6</v>
      </c>
      <c r="F533" s="16">
        <v>1.0172431401041101E-5</v>
      </c>
      <c r="G533" s="16">
        <v>2.6151310378450301E-6</v>
      </c>
      <c r="H533">
        <v>1.92679522065132E-4</v>
      </c>
      <c r="J533">
        <v>0.95649263219988701</v>
      </c>
      <c r="K533">
        <f t="shared" si="92"/>
        <v>4.0578767124223456E-9</v>
      </c>
      <c r="L533">
        <f t="shared" si="93"/>
        <v>7.8775805867033861E-4</v>
      </c>
      <c r="M533" s="16">
        <f t="shared" si="94"/>
        <v>1.5764618362826345E-4</v>
      </c>
      <c r="N533" s="16">
        <f t="shared" si="95"/>
        <v>1.609836335382131E-3</v>
      </c>
      <c r="O533" s="16">
        <f t="shared" si="96"/>
        <v>5.490250749533649E-2</v>
      </c>
      <c r="P533" s="16">
        <f t="shared" si="97"/>
        <v>4.2431541921630213E-2</v>
      </c>
      <c r="Q533" s="16">
        <f t="shared" si="98"/>
        <v>0.15263762156095184</v>
      </c>
      <c r="R533" s="16">
        <f t="shared" si="99"/>
        <v>1.048454189325543E-3</v>
      </c>
      <c r="S533" s="16">
        <f t="shared" si="100"/>
        <v>9.1868252193879479E-2</v>
      </c>
      <c r="T533" s="16">
        <f t="shared" si="101"/>
        <v>0.15264203811443197</v>
      </c>
      <c r="U533" s="66">
        <f t="shared" si="102"/>
        <v>0.49714025181093768</v>
      </c>
      <c r="V533" s="66"/>
      <c r="AI533" s="16"/>
      <c r="AL533" s="16"/>
      <c r="AM533" s="16"/>
    </row>
    <row r="534" spans="1:40" x14ac:dyDescent="0.25">
      <c r="A534">
        <v>533</v>
      </c>
      <c r="B534" s="16">
        <v>9.6498792874959302E-4</v>
      </c>
      <c r="C534" s="16">
        <v>7.6162876363138402E-9</v>
      </c>
      <c r="D534" s="16">
        <v>6.7069497156873703E-4</v>
      </c>
      <c r="E534" s="16">
        <v>1.03167816696639E-5</v>
      </c>
      <c r="F534" s="16">
        <v>4.9556701657660099E-6</v>
      </c>
      <c r="G534" s="16">
        <v>1.45471864142014E-6</v>
      </c>
      <c r="H534" s="16">
        <v>3.0375082450323401E-4</v>
      </c>
      <c r="J534">
        <v>0.95709020439112802</v>
      </c>
      <c r="K534">
        <f t="shared" si="92"/>
        <v>7.289474290541235E-9</v>
      </c>
      <c r="L534">
        <f t="shared" si="93"/>
        <v>6.8205341425405289E-4</v>
      </c>
      <c r="M534" s="16">
        <f t="shared" si="94"/>
        <v>1.2479224432451331E-3</v>
      </c>
      <c r="N534" s="16">
        <f t="shared" si="95"/>
        <v>0.9206814058353735</v>
      </c>
      <c r="O534" s="16">
        <f t="shared" si="96"/>
        <v>0.14032786901194813</v>
      </c>
      <c r="P534" s="16">
        <f t="shared" si="97"/>
        <v>9.2227957323200049E-2</v>
      </c>
      <c r="Q534" s="16">
        <f t="shared" si="98"/>
        <v>1.5556783038950511E-3</v>
      </c>
      <c r="R534" s="16">
        <f t="shared" si="99"/>
        <v>0.24706753581483767</v>
      </c>
      <c r="S534" s="16">
        <f t="shared" si="100"/>
        <v>7.5694293294202283E-2</v>
      </c>
      <c r="T534" s="16">
        <f t="shared" si="101"/>
        <v>1.5567967799608286E-3</v>
      </c>
      <c r="U534" s="66">
        <f t="shared" si="102"/>
        <v>1.4791115363634175</v>
      </c>
      <c r="V534" s="66"/>
      <c r="AH534" s="16"/>
      <c r="AI534" s="16"/>
      <c r="AJ534" s="16"/>
      <c r="AK534" s="16"/>
      <c r="AL534" s="16"/>
      <c r="AM534" s="16"/>
      <c r="AN534" s="16"/>
    </row>
    <row r="535" spans="1:40" x14ac:dyDescent="0.25">
      <c r="A535">
        <v>534</v>
      </c>
      <c r="B535">
        <v>2.1153601434866401E-4</v>
      </c>
      <c r="C535" s="16">
        <v>3.3007549631381499E-9</v>
      </c>
      <c r="D535">
        <v>1.3491821564296301E-3</v>
      </c>
      <c r="E535" s="16">
        <v>8.9198024804518E-6</v>
      </c>
      <c r="F535" s="16">
        <v>2.3390243867160401E-5</v>
      </c>
      <c r="G535" s="16">
        <v>3.3849507441811501E-6</v>
      </c>
      <c r="H535" s="16">
        <v>2.6262975184977201E-4</v>
      </c>
      <c r="J535">
        <v>0.95340771838785399</v>
      </c>
      <c r="K535">
        <f t="shared" si="92"/>
        <v>3.1469652583629284E-9</v>
      </c>
      <c r="L535">
        <f t="shared" si="93"/>
        <v>1.3993442941531689E-3</v>
      </c>
      <c r="M535" s="16">
        <f t="shared" si="94"/>
        <v>-9.7627226545584083E-4</v>
      </c>
      <c r="N535" s="16">
        <f t="shared" si="95"/>
        <v>0.32541463073889243</v>
      </c>
      <c r="O535" s="16">
        <f t="shared" si="96"/>
        <v>0.16343649688284265</v>
      </c>
      <c r="P535" s="16">
        <f t="shared" si="97"/>
        <v>0.16056744750756968</v>
      </c>
      <c r="Q535" s="16">
        <f t="shared" si="98"/>
        <v>2.8733546858519775E-2</v>
      </c>
      <c r="R535" s="16">
        <f t="shared" si="99"/>
        <v>1.8874070977746509</v>
      </c>
      <c r="S535" s="16">
        <f t="shared" si="100"/>
        <v>0.47154649756326628</v>
      </c>
      <c r="T535" s="16">
        <f t="shared" si="101"/>
        <v>2.8727679535364894E-2</v>
      </c>
      <c r="U535" s="66">
        <f t="shared" si="102"/>
        <v>3.0658333968611062</v>
      </c>
      <c r="V535" s="66"/>
      <c r="AI535" s="16"/>
      <c r="AL535" s="16"/>
      <c r="AM535" s="16"/>
    </row>
    <row r="536" spans="1:40" x14ac:dyDescent="0.25">
      <c r="A536">
        <v>535</v>
      </c>
      <c r="B536">
        <v>6.5733521562258304E-4</v>
      </c>
      <c r="C536" s="16">
        <v>6.2241133458645004E-9</v>
      </c>
      <c r="D536">
        <v>8.0746795813274195E-4</v>
      </c>
      <c r="E536" s="16">
        <v>1.01331728490192E-5</v>
      </c>
      <c r="F536" s="16">
        <v>7.3256190972172503E-6</v>
      </c>
      <c r="G536" s="16">
        <v>1.7831408252473801E-6</v>
      </c>
      <c r="H536">
        <v>2.9834700422818602E-4</v>
      </c>
      <c r="J536">
        <v>0.95633795914048603</v>
      </c>
      <c r="K536">
        <f t="shared" si="92"/>
        <v>5.952355854643118E-9</v>
      </c>
      <c r="L536">
        <f t="shared" si="93"/>
        <v>8.2389611303907806E-4</v>
      </c>
      <c r="M536" s="16">
        <f t="shared" si="94"/>
        <v>4.9077431820608803E-4</v>
      </c>
      <c r="N536" s="16">
        <f t="shared" si="95"/>
        <v>0.11208865655399926</v>
      </c>
      <c r="O536" s="16">
        <f t="shared" si="96"/>
        <v>1.5213019805092267E-2</v>
      </c>
      <c r="P536" s="16">
        <f t="shared" si="97"/>
        <v>2.6144977862026006E-2</v>
      </c>
      <c r="Q536" s="16">
        <f t="shared" si="98"/>
        <v>3.196459006426062E-3</v>
      </c>
      <c r="R536" s="16">
        <f t="shared" si="99"/>
        <v>6.581147841219423E-2</v>
      </c>
      <c r="S536" s="16">
        <f t="shared" si="100"/>
        <v>1.2426887910625061E-2</v>
      </c>
      <c r="T536" s="16">
        <f t="shared" si="101"/>
        <v>3.197295366430718E-3</v>
      </c>
      <c r="U536" s="66">
        <f t="shared" si="102"/>
        <v>0.23807877491679361</v>
      </c>
      <c r="V536" s="66"/>
      <c r="AI536" s="16"/>
      <c r="AL536" s="16"/>
      <c r="AM536" s="16"/>
    </row>
    <row r="537" spans="1:40" x14ac:dyDescent="0.25">
      <c r="A537">
        <v>536</v>
      </c>
      <c r="B537">
        <v>2.31789782716003E-4</v>
      </c>
      <c r="C537" s="16">
        <v>3.21401671533963E-9</v>
      </c>
      <c r="D537">
        <v>1.1946240519059401E-3</v>
      </c>
      <c r="E537" s="16">
        <v>7.7036694685904093E-6</v>
      </c>
      <c r="F537" s="16">
        <v>2.1196132338591401E-5</v>
      </c>
      <c r="G537" s="16">
        <v>3.4702621088867201E-6</v>
      </c>
      <c r="H537">
        <v>2.2682085335211399E-4</v>
      </c>
      <c r="J537">
        <v>0.95416754811327598</v>
      </c>
      <c r="K537">
        <f t="shared" si="92"/>
        <v>3.0667104488706997E-9</v>
      </c>
      <c r="L537">
        <f t="shared" si="93"/>
        <v>1.2404833646752942E-3</v>
      </c>
      <c r="M537" s="16">
        <f t="shared" si="94"/>
        <v>-7.7690379924328821E-4</v>
      </c>
      <c r="N537" s="16">
        <f t="shared" si="95"/>
        <v>0.28018346703451408</v>
      </c>
      <c r="O537" s="16">
        <f t="shared" si="96"/>
        <v>0.17633910653429813</v>
      </c>
      <c r="P537" s="16">
        <f t="shared" si="97"/>
        <v>5.7719033696006915E-2</v>
      </c>
      <c r="Q537" s="16">
        <f t="shared" si="98"/>
        <v>7.9941587539089393E-2</v>
      </c>
      <c r="R537" s="16">
        <f t="shared" si="99"/>
        <v>1.3251540070902719</v>
      </c>
      <c r="S537" s="16">
        <f t="shared" si="100"/>
        <v>0.53173609230964469</v>
      </c>
      <c r="T537" s="16">
        <f t="shared" si="101"/>
        <v>7.993626042429032E-2</v>
      </c>
      <c r="U537" s="66">
        <f t="shared" si="102"/>
        <v>2.5310095546281155</v>
      </c>
      <c r="V537" s="66"/>
      <c r="AI537" s="16"/>
      <c r="AL537" s="16"/>
      <c r="AM537" s="16"/>
    </row>
    <row r="538" spans="1:40" x14ac:dyDescent="0.25">
      <c r="A538">
        <v>537</v>
      </c>
      <c r="B538">
        <v>9.1825891897627499E-4</v>
      </c>
      <c r="C538" s="16">
        <v>7.4443650432096E-9</v>
      </c>
      <c r="D538">
        <v>6.8924397774168295E-4</v>
      </c>
      <c r="E538" s="16">
        <v>1.03604208797486E-5</v>
      </c>
      <c r="F538" s="16">
        <v>5.2127327963089104E-6</v>
      </c>
      <c r="G538" s="16">
        <v>1.48865751531851E-6</v>
      </c>
      <c r="H538">
        <v>3.0503595000628501E-4</v>
      </c>
      <c r="J538">
        <v>0.956988435973262</v>
      </c>
      <c r="K538">
        <f t="shared" si="92"/>
        <v>7.12417125951518E-9</v>
      </c>
      <c r="L538">
        <f t="shared" si="93"/>
        <v>7.01150656484576E-4</v>
      </c>
      <c r="M538" s="16">
        <f t="shared" si="94"/>
        <v>1.1353671814679741E-3</v>
      </c>
      <c r="N538" s="16">
        <f t="shared" si="95"/>
        <v>0.74758970215138865</v>
      </c>
      <c r="O538" s="16">
        <f t="shared" si="96"/>
        <v>0.11804355012667693</v>
      </c>
      <c r="P538" s="16">
        <f t="shared" si="97"/>
        <v>8.0902217827067122E-2</v>
      </c>
      <c r="Q538" s="16">
        <f t="shared" si="98"/>
        <v>1.2516736617826298E-3</v>
      </c>
      <c r="R538" s="16">
        <f t="shared" si="99"/>
        <v>0.22181284476923183</v>
      </c>
      <c r="S538" s="16">
        <f t="shared" si="100"/>
        <v>6.6674730116528191E-2</v>
      </c>
      <c r="T538" s="16">
        <f t="shared" si="101"/>
        <v>1.2526179769439699E-3</v>
      </c>
      <c r="U538" s="66">
        <f t="shared" si="102"/>
        <v>1.2375273366296191</v>
      </c>
      <c r="V538" s="66"/>
      <c r="AI538" s="16"/>
      <c r="AL538" s="16"/>
      <c r="AM538" s="16"/>
    </row>
    <row r="539" spans="1:40" x14ac:dyDescent="0.25">
      <c r="A539">
        <v>538</v>
      </c>
      <c r="B539">
        <v>4.5255919115284101E-4</v>
      </c>
      <c r="C539" s="16">
        <v>7.6712353439160595E-9</v>
      </c>
      <c r="D539">
        <v>1.46778868311778E-3</v>
      </c>
      <c r="E539" s="16">
        <v>2.2537128895053699E-5</v>
      </c>
      <c r="F539" s="16">
        <v>1.09643539581776E-5</v>
      </c>
      <c r="G539" s="16">
        <v>1.4574892470811399E-6</v>
      </c>
      <c r="H539">
        <v>6.63572909204431E-4</v>
      </c>
      <c r="J539">
        <v>0.95310135619501302</v>
      </c>
      <c r="K539">
        <f t="shared" si="92"/>
        <v>7.3114648099775131E-9</v>
      </c>
      <c r="L539">
        <f t="shared" si="93"/>
        <v>1.4911672090458722E-3</v>
      </c>
      <c r="M539" s="16">
        <f t="shared" si="94"/>
        <v>-5.8604882674019056E-4</v>
      </c>
      <c r="N539" s="16">
        <f t="shared" si="95"/>
        <v>6.5651078985093508E-3</v>
      </c>
      <c r="O539" s="16">
        <f t="shared" si="96"/>
        <v>0.14785616390138828</v>
      </c>
      <c r="P539" s="16">
        <f t="shared" si="97"/>
        <v>0.27441348154467776</v>
      </c>
      <c r="Q539" s="16">
        <f t="shared" si="98"/>
        <v>1.2063724367361475</v>
      </c>
      <c r="R539" s="16">
        <f t="shared" si="99"/>
        <v>1.2712672653755469E-2</v>
      </c>
      <c r="S539" s="16">
        <f t="shared" si="100"/>
        <v>7.4936538275915524E-2</v>
      </c>
      <c r="T539" s="16">
        <f t="shared" si="101"/>
        <v>1.206483074100432</v>
      </c>
      <c r="U539" s="66">
        <f t="shared" si="102"/>
        <v>2.9293394751108259</v>
      </c>
      <c r="V539" s="66"/>
      <c r="AI539" s="16"/>
      <c r="AL539" s="16"/>
      <c r="AM539" s="16"/>
    </row>
    <row r="540" spans="1:40" x14ac:dyDescent="0.25">
      <c r="A540">
        <v>539</v>
      </c>
      <c r="B540">
        <v>9.8379967192281192E-4</v>
      </c>
      <c r="C540" s="16">
        <v>7.7478761983105907E-9</v>
      </c>
      <c r="D540">
        <v>6.69205605178404E-4</v>
      </c>
      <c r="E540" s="16">
        <v>1.0471953058898801E-5</v>
      </c>
      <c r="F540" s="16">
        <v>4.8604700423243601E-6</v>
      </c>
      <c r="G540" s="16">
        <v>1.4299800490153099E-6</v>
      </c>
      <c r="H540">
        <v>3.0831941521451402E-4</v>
      </c>
      <c r="J540">
        <v>0.95710005643144602</v>
      </c>
      <c r="K540">
        <f t="shared" si="92"/>
        <v>7.4154927466269242E-9</v>
      </c>
      <c r="L540">
        <f t="shared" si="93"/>
        <v>6.8034877743586969E-4</v>
      </c>
      <c r="M540" s="16">
        <f t="shared" si="94"/>
        <v>1.2872505664097542E-3</v>
      </c>
      <c r="N540" s="16">
        <f t="shared" si="95"/>
        <v>0.99544699935641701</v>
      </c>
      <c r="O540" s="16">
        <f t="shared" si="96"/>
        <v>0.15868510971094951</v>
      </c>
      <c r="P540" s="16">
        <f t="shared" si="97"/>
        <v>9.3169509249163562E-2</v>
      </c>
      <c r="Q540" s="16">
        <f t="shared" si="98"/>
        <v>6.2473232333856829E-4</v>
      </c>
      <c r="R540" s="16">
        <f t="shared" si="99"/>
        <v>0.25676572283817223</v>
      </c>
      <c r="S540" s="16">
        <f t="shared" si="100"/>
        <v>8.2629222092375276E-2</v>
      </c>
      <c r="T540" s="16">
        <f t="shared" si="101"/>
        <v>6.2545620751708884E-4</v>
      </c>
      <c r="U540" s="66">
        <f t="shared" si="102"/>
        <v>1.5879467517779333</v>
      </c>
      <c r="V540" s="66"/>
      <c r="AH540" s="16"/>
      <c r="AI540" s="16"/>
      <c r="AJ540" s="16"/>
      <c r="AK540" s="16"/>
      <c r="AL540" s="16"/>
      <c r="AM540" s="16"/>
      <c r="AN540" s="16"/>
    </row>
    <row r="541" spans="1:40" x14ac:dyDescent="0.25">
      <c r="A541">
        <v>540</v>
      </c>
      <c r="B541" s="16">
        <v>5.02740663427612E-4</v>
      </c>
      <c r="C541" s="16">
        <v>6.3763202572116301E-9</v>
      </c>
      <c r="D541" s="16">
        <v>1.08893468949249E-3</v>
      </c>
      <c r="E541" s="16">
        <v>1.3954291119548301E-5</v>
      </c>
      <c r="F541" s="16">
        <v>9.7064503754868993E-6</v>
      </c>
      <c r="G541" s="16">
        <v>1.7462839181185899E-6</v>
      </c>
      <c r="H541" s="16">
        <v>4.1085632221736799E-4</v>
      </c>
      <c r="J541">
        <v>0.95489912920756503</v>
      </c>
      <c r="K541">
        <f t="shared" si="92"/>
        <v>6.0887426611599426E-9</v>
      </c>
      <c r="L541">
        <f t="shared" si="93"/>
        <v>1.1100874978413251E-3</v>
      </c>
      <c r="M541" s="16">
        <f t="shared" si="94"/>
        <v>-1.0460617098610118E-4</v>
      </c>
      <c r="N541" s="16">
        <f t="shared" si="95"/>
        <v>4.3572496274831902E-4</v>
      </c>
      <c r="O541" s="16">
        <f t="shared" si="96"/>
        <v>2.2744167232394797E-2</v>
      </c>
      <c r="P541" s="16">
        <f t="shared" si="97"/>
        <v>1.7036024101795021E-2</v>
      </c>
      <c r="Q541" s="16">
        <f t="shared" si="98"/>
        <v>8.9540477770658461E-2</v>
      </c>
      <c r="R541" s="16">
        <f t="shared" si="99"/>
        <v>2.2235717704433699E-4</v>
      </c>
      <c r="S541" s="16">
        <f t="shared" si="100"/>
        <v>1.6858799129849372E-2</v>
      </c>
      <c r="T541" s="16">
        <f t="shared" si="101"/>
        <v>8.9545061144376936E-2</v>
      </c>
      <c r="U541" s="66">
        <f t="shared" si="102"/>
        <v>0.23638261151886722</v>
      </c>
      <c r="V541" s="66"/>
      <c r="AI541" s="16"/>
      <c r="AL541" s="16"/>
      <c r="AM541" s="16"/>
    </row>
    <row r="542" spans="1:40" x14ac:dyDescent="0.25">
      <c r="A542">
        <v>541</v>
      </c>
      <c r="B542">
        <v>4.5904034844206797E-4</v>
      </c>
      <c r="C542" s="16">
        <v>6.01031860691303E-9</v>
      </c>
      <c r="D542">
        <v>1.12517025942215E-3</v>
      </c>
      <c r="E542" s="16">
        <v>1.3585084606575301E-5</v>
      </c>
      <c r="F542" s="16">
        <v>1.0649529940941199E-5</v>
      </c>
      <c r="G542" s="16">
        <v>1.8534409635693501E-6</v>
      </c>
      <c r="H542">
        <v>3.9998652884236602E-4</v>
      </c>
      <c r="J542">
        <v>0.95470606544208503</v>
      </c>
      <c r="K542">
        <f t="shared" si="92"/>
        <v>5.7380876292592928E-9</v>
      </c>
      <c r="L542">
        <f t="shared" si="93"/>
        <v>1.1483167499489948E-3</v>
      </c>
      <c r="M542" s="16">
        <f t="shared" si="94"/>
        <v>-2.3023605306485883E-4</v>
      </c>
      <c r="N542" s="16">
        <f t="shared" si="95"/>
        <v>4.6056041425487602E-3</v>
      </c>
      <c r="O542" s="16">
        <f t="shared" si="96"/>
        <v>7.1834010017869428E-3</v>
      </c>
      <c r="P542" s="16">
        <f t="shared" si="97"/>
        <v>2.8271584625947126E-2</v>
      </c>
      <c r="Q542" s="16">
        <f t="shared" si="98"/>
        <v>7.0149589453802813E-2</v>
      </c>
      <c r="R542" s="16">
        <f t="shared" si="99"/>
        <v>6.5285793641694555E-3</v>
      </c>
      <c r="S542" s="16">
        <f t="shared" si="100"/>
        <v>5.8439887160712913E-3</v>
      </c>
      <c r="T542" s="16">
        <f t="shared" si="101"/>
        <v>7.015480772048395E-2</v>
      </c>
      <c r="U542" s="66">
        <f t="shared" si="102"/>
        <v>0.19273755502481033</v>
      </c>
      <c r="V542" s="66"/>
      <c r="AI542" s="16"/>
      <c r="AL542" s="16"/>
      <c r="AM542" s="16"/>
    </row>
    <row r="543" spans="1:40" x14ac:dyDescent="0.25">
      <c r="A543">
        <v>542</v>
      </c>
      <c r="B543">
        <v>4.9094946350557601E-4</v>
      </c>
      <c r="C543" s="16">
        <v>5.8950288921067797E-9</v>
      </c>
      <c r="D543">
        <v>1.0295425159761E-3</v>
      </c>
      <c r="E543" s="16">
        <v>1.22051640531681E-5</v>
      </c>
      <c r="F543" s="16">
        <v>9.9135280536469901E-6</v>
      </c>
      <c r="G543" s="16">
        <v>1.8876369135419801E-6</v>
      </c>
      <c r="H543">
        <v>3.5935576685618001E-4</v>
      </c>
      <c r="J543">
        <v>0.95518253589134705</v>
      </c>
      <c r="K543">
        <f t="shared" si="92"/>
        <v>5.6308286463153116E-9</v>
      </c>
      <c r="L543">
        <f t="shared" si="93"/>
        <v>1.0512513139680438E-3</v>
      </c>
      <c r="M543" s="16">
        <f t="shared" si="94"/>
        <v>-6.9352386956891832E-5</v>
      </c>
      <c r="N543" s="16">
        <f t="shared" si="95"/>
        <v>9.4211656677952765E-6</v>
      </c>
      <c r="O543" s="16">
        <f t="shared" si="96"/>
        <v>4.0892464971343436E-3</v>
      </c>
      <c r="P543" s="16">
        <f t="shared" si="97"/>
        <v>4.7419344282115493E-3</v>
      </c>
      <c r="Q543" s="16">
        <f t="shared" si="98"/>
        <v>1.8599042920576781E-2</v>
      </c>
      <c r="R543" s="16">
        <f t="shared" si="99"/>
        <v>3.7261944318884652E-5</v>
      </c>
      <c r="S543" s="16">
        <f t="shared" si="100"/>
        <v>3.5291241495675331E-3</v>
      </c>
      <c r="T543" s="16">
        <f t="shared" si="101"/>
        <v>1.8600015214963683E-2</v>
      </c>
      <c r="U543" s="66">
        <f t="shared" si="102"/>
        <v>4.9606046320440571E-2</v>
      </c>
      <c r="V543" s="66"/>
      <c r="AI543" s="16"/>
      <c r="AL543" s="16"/>
      <c r="AM543" s="16"/>
    </row>
    <row r="544" spans="1:40" x14ac:dyDescent="0.25">
      <c r="A544">
        <v>543</v>
      </c>
      <c r="B544" s="16">
        <v>6.0194812603418303E-4</v>
      </c>
      <c r="C544" s="16">
        <v>5.8910504163000299E-9</v>
      </c>
      <c r="D544" s="16">
        <v>8.3518616850775595E-4</v>
      </c>
      <c r="E544" s="16">
        <v>9.91671797723198E-6</v>
      </c>
      <c r="F544" s="16">
        <v>8.0110696425754895E-6</v>
      </c>
      <c r="G544" s="16">
        <v>1.88461528353079E-6</v>
      </c>
      <c r="H544" s="16">
        <v>2.9197443016709901E-4</v>
      </c>
      <c r="J544">
        <v>0.95618351213037101</v>
      </c>
      <c r="K544">
        <f t="shared" si="92"/>
        <v>5.6329252771948465E-9</v>
      </c>
      <c r="L544">
        <f t="shared" si="93"/>
        <v>8.5308703202602147E-4</v>
      </c>
      <c r="M544" s="16">
        <f t="shared" si="94"/>
        <v>3.5080922004234469E-4</v>
      </c>
      <c r="N544" s="16">
        <f t="shared" si="95"/>
        <v>4.9429047263645956E-2</v>
      </c>
      <c r="O544" s="16">
        <f t="shared" si="96"/>
        <v>3.9979282940965279E-3</v>
      </c>
      <c r="P544" s="16">
        <f t="shared" si="97"/>
        <v>1.76670066709015E-2</v>
      </c>
      <c r="Q544" s="16">
        <f t="shared" si="98"/>
        <v>5.8814418693800144E-3</v>
      </c>
      <c r="R544" s="16">
        <f t="shared" si="99"/>
        <v>3.4958703125738906E-2</v>
      </c>
      <c r="S544" s="16">
        <f t="shared" si="100"/>
        <v>3.7102820576794125E-3</v>
      </c>
      <c r="T544" s="16">
        <f t="shared" si="101"/>
        <v>5.8823477914604905E-3</v>
      </c>
      <c r="U544" s="66">
        <f t="shared" si="102"/>
        <v>0.12152675707290282</v>
      </c>
      <c r="V544" s="66"/>
      <c r="AH544" s="16"/>
      <c r="AI544" s="16"/>
      <c r="AJ544" s="16"/>
      <c r="AK544" s="16"/>
      <c r="AL544" s="16"/>
      <c r="AM544" s="16"/>
      <c r="AN544" s="16"/>
    </row>
    <row r="545" spans="1:40" x14ac:dyDescent="0.25">
      <c r="A545">
        <v>544</v>
      </c>
      <c r="B545" s="16">
        <v>3.8592760524336302E-4</v>
      </c>
      <c r="C545" s="16">
        <v>6.9196920402479802E-9</v>
      </c>
      <c r="D545" s="16">
        <v>1.5557877155236799E-3</v>
      </c>
      <c r="E545" s="16">
        <v>2.1526800719959999E-5</v>
      </c>
      <c r="F545" s="16">
        <v>1.29094878762922E-5</v>
      </c>
      <c r="G545" s="16">
        <v>1.61739515072894E-6</v>
      </c>
      <c r="H545" s="16">
        <v>6.3382813915450001E-4</v>
      </c>
      <c r="J545">
        <v>0.95266774146412103</v>
      </c>
      <c r="K545">
        <f t="shared" si="92"/>
        <v>6.5921673876102994E-9</v>
      </c>
      <c r="L545">
        <f t="shared" si="93"/>
        <v>1.5832171667349529E-3</v>
      </c>
      <c r="M545" s="16">
        <f t="shared" si="94"/>
        <v>-8.113619562482269E-4</v>
      </c>
      <c r="N545" s="16">
        <f t="shared" si="95"/>
        <v>4.6798073009337228E-2</v>
      </c>
      <c r="O545" s="16">
        <f t="shared" si="96"/>
        <v>6.1941541692368665E-2</v>
      </c>
      <c r="P545" s="16">
        <f t="shared" si="97"/>
        <v>0.37847682256960025</v>
      </c>
      <c r="Q545" s="16">
        <f t="shared" si="98"/>
        <v>1.0085821318184367</v>
      </c>
      <c r="R545" s="16">
        <f t="shared" si="99"/>
        <v>9.6198148315417897E-2</v>
      </c>
      <c r="S545" s="16">
        <f t="shared" si="100"/>
        <v>3.7661466862136284E-2</v>
      </c>
      <c r="T545" s="16">
        <f t="shared" si="101"/>
        <v>1.0086969911994221</v>
      </c>
      <c r="U545" s="66">
        <f t="shared" si="102"/>
        <v>2.6383551754667192</v>
      </c>
      <c r="V545" s="66"/>
      <c r="AH545" s="16"/>
      <c r="AI545" s="16"/>
      <c r="AJ545" s="16"/>
      <c r="AK545" s="16"/>
      <c r="AL545" s="16"/>
      <c r="AM545" s="16"/>
      <c r="AN545" s="16"/>
    </row>
    <row r="546" spans="1:40" x14ac:dyDescent="0.25">
      <c r="A546">
        <v>545</v>
      </c>
      <c r="B546">
        <v>2.61131652819062E-4</v>
      </c>
      <c r="C546" s="16">
        <v>4.4533663710170898E-9</v>
      </c>
      <c r="D546">
        <v>1.4781271086754799E-3</v>
      </c>
      <c r="E546" s="16">
        <v>1.3169663848638099E-5</v>
      </c>
      <c r="F546" s="16">
        <v>1.90371265383296E-5</v>
      </c>
      <c r="G546" s="16">
        <v>2.5117691770643801E-6</v>
      </c>
      <c r="H546">
        <v>3.8776235490928999E-4</v>
      </c>
      <c r="J546">
        <v>0.95290316507601902</v>
      </c>
      <c r="K546">
        <f t="shared" si="92"/>
        <v>4.2436269101852899E-9</v>
      </c>
      <c r="L546">
        <f t="shared" si="93"/>
        <v>1.5187086775628326E-3</v>
      </c>
      <c r="M546" s="16">
        <f t="shared" si="94"/>
        <v>-9.9644537192470858E-4</v>
      </c>
      <c r="N546" s="16">
        <f t="shared" si="95"/>
        <v>0.22065705503400859</v>
      </c>
      <c r="O546" s="16">
        <f t="shared" si="96"/>
        <v>3.851291181782554E-2</v>
      </c>
      <c r="P546" s="16">
        <f t="shared" si="97"/>
        <v>0.28577381113618622</v>
      </c>
      <c r="Q546" s="16">
        <f t="shared" si="98"/>
        <v>5.1157105676017438E-2</v>
      </c>
      <c r="R546" s="16">
        <f t="shared" si="99"/>
        <v>0.86869880531876909</v>
      </c>
      <c r="S546" s="16">
        <f t="shared" si="100"/>
        <v>6.3299246906055123E-2</v>
      </c>
      <c r="T546" s="16">
        <f t="shared" si="101"/>
        <v>5.1171563597155953E-2</v>
      </c>
      <c r="U546" s="66">
        <f t="shared" si="102"/>
        <v>1.5792704994860181</v>
      </c>
      <c r="V546" s="66"/>
      <c r="AI546" s="16"/>
      <c r="AL546" s="16"/>
      <c r="AM546" s="16"/>
    </row>
    <row r="547" spans="1:40" x14ac:dyDescent="0.25">
      <c r="A547">
        <v>546</v>
      </c>
      <c r="B547">
        <v>2.4697136780336402E-3</v>
      </c>
      <c r="C547" s="16">
        <v>1.23040652945853E-8</v>
      </c>
      <c r="D547">
        <v>4.20599631987565E-4</v>
      </c>
      <c r="E547" s="16">
        <v>1.04846323285043E-5</v>
      </c>
      <c r="F547" s="16">
        <v>1.9116310268029001E-6</v>
      </c>
      <c r="G547" s="16">
        <v>8.9763580638952903E-7</v>
      </c>
      <c r="H547">
        <v>3.0868892122437E-4</v>
      </c>
      <c r="J547">
        <v>0.95848970016069002</v>
      </c>
      <c r="K547">
        <f t="shared" si="92"/>
        <v>1.1793319854964616E-8</v>
      </c>
      <c r="L547">
        <f t="shared" si="93"/>
        <v>4.2530822578226577E-4</v>
      </c>
      <c r="M547" s="16">
        <f t="shared" si="94"/>
        <v>4.5141191302850141E-3</v>
      </c>
      <c r="N547" s="16">
        <f t="shared" si="95"/>
        <v>16.12057828934687</v>
      </c>
      <c r="O547" s="16">
        <f t="shared" si="96"/>
        <v>1.4900195995441905</v>
      </c>
      <c r="P547" s="16">
        <f t="shared" si="97"/>
        <v>0.31734888619462992</v>
      </c>
      <c r="Q547" s="16">
        <f t="shared" si="98"/>
        <v>5.6711256602391539E-4</v>
      </c>
      <c r="R547" s="16">
        <f t="shared" si="99"/>
        <v>0.64962369565063938</v>
      </c>
      <c r="S547" s="16">
        <f t="shared" si="100"/>
        <v>0.3054945803334575</v>
      </c>
      <c r="T547" s="16">
        <f t="shared" si="101"/>
        <v>5.6837624674564106E-4</v>
      </c>
      <c r="U547" s="66">
        <f t="shared" si="102"/>
        <v>18.88420053988256</v>
      </c>
      <c r="V547" s="66"/>
      <c r="AI547" s="16"/>
      <c r="AL547" s="16"/>
      <c r="AM547" s="16"/>
    </row>
    <row r="548" spans="1:40" x14ac:dyDescent="0.25">
      <c r="A548">
        <v>547</v>
      </c>
      <c r="B548">
        <v>2.3402499673877601E-4</v>
      </c>
      <c r="C548" s="16">
        <v>4.6058233468862101E-9</v>
      </c>
      <c r="D548">
        <v>1.7147173194647599E-3</v>
      </c>
      <c r="E548" s="16">
        <v>1.57613881095062E-5</v>
      </c>
      <c r="F548" s="16">
        <v>2.1460409539209699E-5</v>
      </c>
      <c r="G548" s="16">
        <v>2.4347433232698298E-6</v>
      </c>
      <c r="H548" s="16">
        <v>4.6407744863629399E-4</v>
      </c>
      <c r="J548">
        <v>0.95180922516965105</v>
      </c>
      <c r="K548">
        <f t="shared" si="92"/>
        <v>4.3838651510680529E-9</v>
      </c>
      <c r="L548">
        <f t="shared" si="93"/>
        <v>1.7600682760431023E-3</v>
      </c>
      <c r="M548" s="16">
        <f t="shared" si="94"/>
        <v>-1.2920182825655502E-3</v>
      </c>
      <c r="N548" s="16">
        <f t="shared" si="95"/>
        <v>0.27539901179334858</v>
      </c>
      <c r="O548" s="16">
        <f t="shared" si="96"/>
        <v>2.8470255837469483E-2</v>
      </c>
      <c r="P548" s="16">
        <f t="shared" si="97"/>
        <v>0.60871824027499399</v>
      </c>
      <c r="Q548" s="16">
        <f t="shared" si="98"/>
        <v>0.2185425609553146</v>
      </c>
      <c r="R548" s="16">
        <f t="shared" si="99"/>
        <v>1.3876234645342229</v>
      </c>
      <c r="S548" s="16">
        <f t="shared" si="100"/>
        <v>4.5459391896065363E-2</v>
      </c>
      <c r="T548" s="16">
        <f t="shared" si="101"/>
        <v>0.21859427113601518</v>
      </c>
      <c r="U548" s="66">
        <f t="shared" si="102"/>
        <v>2.7828071964274304</v>
      </c>
      <c r="V548" s="66"/>
      <c r="AI548" s="16"/>
      <c r="AL548" s="16"/>
      <c r="AM548" s="16"/>
    </row>
    <row r="549" spans="1:40" x14ac:dyDescent="0.25">
      <c r="A549">
        <v>548</v>
      </c>
      <c r="B549">
        <v>3.5823398522306498E-4</v>
      </c>
      <c r="C549" s="16">
        <v>3.9394258552090399E-9</v>
      </c>
      <c r="D549">
        <v>9.4130650045439704E-4</v>
      </c>
      <c r="E549" s="16">
        <v>7.4632260355276698E-6</v>
      </c>
      <c r="F549" s="16">
        <v>1.3541443915108001E-5</v>
      </c>
      <c r="G549" s="16">
        <v>2.82239965861921E-6</v>
      </c>
      <c r="H549">
        <v>2.1973847206505399E-4</v>
      </c>
      <c r="J549">
        <v>0.95553942605726505</v>
      </c>
      <c r="K549">
        <f t="shared" si="92"/>
        <v>3.7642767206815968E-9</v>
      </c>
      <c r="L549">
        <f t="shared" si="93"/>
        <v>9.712078485173771E-4</v>
      </c>
      <c r="M549" s="16">
        <f t="shared" si="94"/>
        <v>-2.5473987807124714E-4</v>
      </c>
      <c r="N549" s="16">
        <f t="shared" si="95"/>
        <v>7.4291011010619482E-2</v>
      </c>
      <c r="O549" s="16">
        <f t="shared" si="96"/>
        <v>8.3523389372056542E-2</v>
      </c>
      <c r="P549" s="16">
        <f t="shared" si="97"/>
        <v>5.1729527546918715E-4</v>
      </c>
      <c r="Q549" s="16">
        <f t="shared" si="98"/>
        <v>9.3102025427066207E-2</v>
      </c>
      <c r="R549" s="16">
        <f t="shared" si="99"/>
        <v>0.1400961672614944</v>
      </c>
      <c r="S549" s="16">
        <f t="shared" si="100"/>
        <v>0.16514305233848325</v>
      </c>
      <c r="T549" s="16">
        <f t="shared" si="101"/>
        <v>9.3102152234798286E-2</v>
      </c>
      <c r="U549" s="66">
        <f t="shared" si="102"/>
        <v>0.64977509291998725</v>
      </c>
      <c r="V549" s="66"/>
      <c r="AI549" s="16"/>
      <c r="AK549" s="16"/>
      <c r="AL549" s="16"/>
      <c r="AM549" s="16"/>
    </row>
    <row r="550" spans="1:40" x14ac:dyDescent="0.25">
      <c r="A550">
        <v>549</v>
      </c>
      <c r="B550">
        <v>3.5171891440353802E-4</v>
      </c>
      <c r="C550" s="16">
        <v>4.9616686621654804E-9</v>
      </c>
      <c r="D550">
        <v>1.21511032360778E-3</v>
      </c>
      <c r="E550" s="16">
        <v>1.20978029658285E-5</v>
      </c>
      <c r="F550" s="16">
        <v>1.39627604221317E-5</v>
      </c>
      <c r="G550" s="16">
        <v>2.2476949690534702E-6</v>
      </c>
      <c r="H550">
        <v>3.5619814052107802E-4</v>
      </c>
      <c r="J550">
        <v>0.95421315471061396</v>
      </c>
      <c r="K550">
        <f t="shared" si="92"/>
        <v>4.7344895067537147E-9</v>
      </c>
      <c r="L550">
        <f t="shared" si="93"/>
        <v>1.2452785777524347E-3</v>
      </c>
      <c r="M550" s="16">
        <f t="shared" si="94"/>
        <v>-5.4184074894535867E-4</v>
      </c>
      <c r="N550" s="16">
        <f t="shared" si="95"/>
        <v>8.1677862628751735E-2</v>
      </c>
      <c r="O550" s="16">
        <f t="shared" si="96"/>
        <v>1.0921838755350081E-2</v>
      </c>
      <c r="P550" s="16">
        <f t="shared" si="97"/>
        <v>6.8390890446478558E-2</v>
      </c>
      <c r="Q550" s="16">
        <f t="shared" si="98"/>
        <v>1.5972487989236513E-2</v>
      </c>
      <c r="R550" s="16">
        <f t="shared" si="99"/>
        <v>0.17393303826997461</v>
      </c>
      <c r="S550" s="16">
        <f t="shared" si="100"/>
        <v>1.4401791222730614E-2</v>
      </c>
      <c r="T550" s="16">
        <f t="shared" si="101"/>
        <v>1.5976097690678828E-2</v>
      </c>
      <c r="U550" s="66">
        <f t="shared" si="102"/>
        <v>0.38127400700320091</v>
      </c>
      <c r="V550" s="66"/>
      <c r="AI550" s="16"/>
      <c r="AL550" s="16"/>
      <c r="AM550" s="16"/>
    </row>
    <row r="551" spans="1:40" x14ac:dyDescent="0.25">
      <c r="A551">
        <v>550</v>
      </c>
      <c r="B551">
        <v>4.5641262808627901E-4</v>
      </c>
      <c r="C551" s="16">
        <v>5.8222867932649403E-9</v>
      </c>
      <c r="D551">
        <v>1.09551303071713E-3</v>
      </c>
      <c r="E551" s="16">
        <v>1.28172943973736E-5</v>
      </c>
      <c r="F551" s="16">
        <v>1.069681711926E-5</v>
      </c>
      <c r="G551" s="16">
        <v>1.9126809774406302E-6</v>
      </c>
      <c r="H551">
        <v>3.7737990794753498E-4</v>
      </c>
      <c r="J551">
        <v>0.95484748181560497</v>
      </c>
      <c r="K551">
        <f t="shared" si="92"/>
        <v>5.5593958829572818E-9</v>
      </c>
      <c r="L551">
        <f t="shared" si="93"/>
        <v>1.1188135236462973E-3</v>
      </c>
      <c r="M551" s="16">
        <f t="shared" si="94"/>
        <v>-2.059882674737393E-4</v>
      </c>
      <c r="N551" s="16">
        <f t="shared" si="95"/>
        <v>5.3583127134966954E-3</v>
      </c>
      <c r="O551" s="16">
        <f t="shared" si="96"/>
        <v>2.5825270017205974E-3</v>
      </c>
      <c r="P551" s="16">
        <f t="shared" si="97"/>
        <v>1.8865488210920437E-2</v>
      </c>
      <c r="Q551" s="16">
        <f t="shared" si="98"/>
        <v>3.7392549301943731E-2</v>
      </c>
      <c r="R551" s="16">
        <f t="shared" si="99"/>
        <v>7.3271385559190404E-3</v>
      </c>
      <c r="S551" s="16">
        <f t="shared" si="100"/>
        <v>2.2021607743112699E-3</v>
      </c>
      <c r="T551" s="16">
        <f t="shared" si="101"/>
        <v>3.7395503116876595E-2</v>
      </c>
      <c r="U551" s="66">
        <f t="shared" si="102"/>
        <v>0.11112367967518838</v>
      </c>
      <c r="V551" s="66"/>
      <c r="AI551" s="16"/>
      <c r="AL551" s="16"/>
      <c r="AM551" s="16"/>
    </row>
    <row r="552" spans="1:40" x14ac:dyDescent="0.25">
      <c r="A552">
        <v>551</v>
      </c>
      <c r="B552">
        <v>1.8618733069748799E-4</v>
      </c>
      <c r="C552" s="16">
        <v>2.72824898747063E-9</v>
      </c>
      <c r="D552">
        <v>1.2650248510842599E-3</v>
      </c>
      <c r="E552" s="16">
        <v>6.9179489443795402E-6</v>
      </c>
      <c r="F552" s="16">
        <v>2.6493676847993301E-5</v>
      </c>
      <c r="G552" s="16">
        <v>4.0921833408796696E-6</v>
      </c>
      <c r="H552" s="16">
        <v>2.0368759581865801E-4</v>
      </c>
      <c r="J552">
        <v>0.95373603186824496</v>
      </c>
      <c r="K552">
        <f t="shared" si="92"/>
        <v>2.6020293632587959E-9</v>
      </c>
      <c r="L552">
        <f t="shared" si="93"/>
        <v>1.3221016598721387E-3</v>
      </c>
      <c r="M552" s="16">
        <f t="shared" si="94"/>
        <v>-9.4972699847716262E-4</v>
      </c>
      <c r="N552" s="16">
        <f t="shared" si="95"/>
        <v>0.38679037517978476</v>
      </c>
      <c r="O552" s="16">
        <f t="shared" si="96"/>
        <v>0.25765764123435619</v>
      </c>
      <c r="P552" s="16">
        <f t="shared" si="97"/>
        <v>9.8180282530065235E-2</v>
      </c>
      <c r="Q552" s="16">
        <f t="shared" si="98"/>
        <v>0.12666125542926462</v>
      </c>
      <c r="R552" s="16">
        <f t="shared" si="99"/>
        <v>2.8520136895902373</v>
      </c>
      <c r="S552" s="16">
        <f t="shared" si="100"/>
        <v>1.0797298003807261</v>
      </c>
      <c r="T552" s="16">
        <f t="shared" si="101"/>
        <v>0.12665323830647002</v>
      </c>
      <c r="U552" s="66">
        <f t="shared" si="102"/>
        <v>4.927686282650904</v>
      </c>
      <c r="V552" s="66"/>
      <c r="AI552" s="16"/>
      <c r="AL552" s="16"/>
      <c r="AM552" s="16"/>
    </row>
    <row r="553" spans="1:40" x14ac:dyDescent="0.25">
      <c r="A553">
        <v>552</v>
      </c>
      <c r="B553">
        <v>3.0137517605130103E-4</v>
      </c>
      <c r="C553" s="16">
        <v>4.8237227736578503E-9</v>
      </c>
      <c r="D553">
        <v>1.38411851044774E-3</v>
      </c>
      <c r="E553" s="16">
        <v>1.33721079461285E-5</v>
      </c>
      <c r="F553" s="16">
        <v>1.6421883509388301E-5</v>
      </c>
      <c r="G553" s="16">
        <v>2.3163848220600298E-6</v>
      </c>
      <c r="H553" s="16">
        <v>3.9372109337585602E-4</v>
      </c>
      <c r="J553">
        <v>0.953380174070942</v>
      </c>
      <c r="K553">
        <f t="shared" si="92"/>
        <v>4.598841657619888E-9</v>
      </c>
      <c r="L553">
        <f t="shared" si="93"/>
        <v>1.4192738385658031E-3</v>
      </c>
      <c r="M553" s="16">
        <f t="shared" si="94"/>
        <v>-8.1652348646320087E-4</v>
      </c>
      <c r="N553" s="16">
        <f t="shared" si="95"/>
        <v>0.15056128303751284</v>
      </c>
      <c r="O553" s="16">
        <f t="shared" si="96"/>
        <v>1.6745489834821294E-2</v>
      </c>
      <c r="P553" s="16">
        <f t="shared" si="97"/>
        <v>0.19095089776225652</v>
      </c>
      <c r="Q553" s="16">
        <f t="shared" si="98"/>
        <v>6.0038817660920271E-2</v>
      </c>
      <c r="R553" s="16">
        <f t="shared" si="99"/>
        <v>0.44438797637171262</v>
      </c>
      <c r="S553" s="16">
        <f t="shared" si="100"/>
        <v>2.3788446991223362E-2</v>
      </c>
      <c r="T553" s="16">
        <f t="shared" si="101"/>
        <v>6.0051706342674288E-2</v>
      </c>
      <c r="U553" s="66">
        <f t="shared" si="102"/>
        <v>0.94652461800112131</v>
      </c>
      <c r="V553" s="66"/>
      <c r="AI553" s="16"/>
      <c r="AL553" s="16"/>
      <c r="AM553" s="16"/>
    </row>
    <row r="554" spans="1:40" x14ac:dyDescent="0.25">
      <c r="A554">
        <v>553</v>
      </c>
      <c r="B554">
        <v>7.61746240628687E-4</v>
      </c>
      <c r="C554" s="16">
        <v>7.5212365783325706E-9</v>
      </c>
      <c r="D554">
        <v>8.4261980892098799E-4</v>
      </c>
      <c r="E554" s="16">
        <v>1.2773542315735299E-5</v>
      </c>
      <c r="F554" s="16">
        <v>6.3306072811738701E-6</v>
      </c>
      <c r="G554" s="16">
        <v>1.47614053812854E-6</v>
      </c>
      <c r="H554">
        <v>3.7608690706062602E-4</v>
      </c>
      <c r="J554">
        <v>0.95618198331288395</v>
      </c>
      <c r="K554">
        <f t="shared" si="92"/>
        <v>7.1916709084354466E-9</v>
      </c>
      <c r="L554">
        <f t="shared" si="93"/>
        <v>8.5674964278488605E-4</v>
      </c>
      <c r="M554" s="16">
        <f t="shared" si="94"/>
        <v>6.6674283847248806E-4</v>
      </c>
      <c r="N554" s="16">
        <f t="shared" si="95"/>
        <v>0.29900697527843417</v>
      </c>
      <c r="O554" s="16">
        <f t="shared" si="96"/>
        <v>0.12776950231481629</v>
      </c>
      <c r="P554" s="16">
        <f t="shared" si="97"/>
        <v>1.5674978531916614E-2</v>
      </c>
      <c r="Q554" s="16">
        <f t="shared" si="98"/>
        <v>3.5833708209122454E-2</v>
      </c>
      <c r="R554" s="16">
        <f t="shared" si="99"/>
        <v>0.12782001475825258</v>
      </c>
      <c r="S554" s="16">
        <f t="shared" si="100"/>
        <v>6.9934653153490969E-2</v>
      </c>
      <c r="T554" s="16">
        <f t="shared" si="101"/>
        <v>3.5830834521024486E-2</v>
      </c>
      <c r="U554" s="66">
        <f t="shared" si="102"/>
        <v>0.71187066676705768</v>
      </c>
      <c r="V554" s="66"/>
      <c r="AI554" s="16"/>
      <c r="AL554" s="16"/>
      <c r="AM554" s="16"/>
    </row>
    <row r="555" spans="1:40" x14ac:dyDescent="0.25">
      <c r="A555">
        <v>554</v>
      </c>
      <c r="B555">
        <v>7.5664216935647695E-4</v>
      </c>
      <c r="C555" s="16">
        <v>6.1382636619400996E-9</v>
      </c>
      <c r="D555">
        <v>6.8979747793011499E-4</v>
      </c>
      <c r="E555" s="16">
        <v>8.5490335176475204E-6</v>
      </c>
      <c r="F555" s="16">
        <v>6.3277645740822997E-6</v>
      </c>
      <c r="G555" s="16">
        <v>1.80552735122272E-6</v>
      </c>
      <c r="H555">
        <v>2.5170437061508701E-4</v>
      </c>
      <c r="J555">
        <v>0.95696083552312505</v>
      </c>
      <c r="K555">
        <f t="shared" si="92"/>
        <v>5.8740779225914351E-9</v>
      </c>
      <c r="L555">
        <f t="shared" si="93"/>
        <v>7.0425239616584041E-4</v>
      </c>
      <c r="M555" s="16">
        <f t="shared" si="94"/>
        <v>8.0903194254711348E-4</v>
      </c>
      <c r="N555" s="16">
        <f t="shared" si="95"/>
        <v>0.28777955297130026</v>
      </c>
      <c r="O555" s="16">
        <f t="shared" si="96"/>
        <v>1.1630919214898387E-2</v>
      </c>
      <c r="P555" s="16">
        <f t="shared" si="97"/>
        <v>8.0575655343089581E-2</v>
      </c>
      <c r="Q555" s="16">
        <f t="shared" si="98"/>
        <v>4.1628514610062138E-2</v>
      </c>
      <c r="R555" s="16">
        <f t="shared" si="99"/>
        <v>0.12802638709350569</v>
      </c>
      <c r="S555" s="16">
        <f t="shared" si="100"/>
        <v>1.0064289980469827E-2</v>
      </c>
      <c r="T555" s="16">
        <f t="shared" si="101"/>
        <v>4.1632925879947026E-2</v>
      </c>
      <c r="U555" s="66">
        <f t="shared" si="102"/>
        <v>0.60133824509327294</v>
      </c>
      <c r="V555" s="66"/>
      <c r="AH555" s="16"/>
      <c r="AI555" s="16"/>
      <c r="AJ555" s="16"/>
      <c r="AK555" s="16"/>
      <c r="AL555" s="16"/>
      <c r="AM555" s="16"/>
      <c r="AN555" s="16"/>
    </row>
    <row r="556" spans="1:40" x14ac:dyDescent="0.25">
      <c r="A556">
        <v>555</v>
      </c>
      <c r="B556" s="16">
        <v>5.2504802650197701E-4</v>
      </c>
      <c r="C556" s="16">
        <v>4.70686185023899E-9</v>
      </c>
      <c r="D556" s="16">
        <v>7.6383045701261499E-4</v>
      </c>
      <c r="E556" s="16">
        <v>7.2518412288832197E-6</v>
      </c>
      <c r="F556" s="16">
        <v>9.1559906571118104E-6</v>
      </c>
      <c r="G556" s="16">
        <v>2.3569622657832902E-6</v>
      </c>
      <c r="H556" s="16">
        <v>2.1351273562398001E-4</v>
      </c>
      <c r="J556">
        <v>0.95651961874871605</v>
      </c>
      <c r="K556">
        <f t="shared" si="92"/>
        <v>4.5022057024934753E-9</v>
      </c>
      <c r="L556">
        <f t="shared" si="93"/>
        <v>7.8449469373077156E-4</v>
      </c>
      <c r="M556" s="16">
        <f t="shared" si="94"/>
        <v>2.6560135927318224E-4</v>
      </c>
      <c r="N556" s="16">
        <f t="shared" si="95"/>
        <v>4.3787004327766419E-3</v>
      </c>
      <c r="O556" s="16">
        <f t="shared" si="96"/>
        <v>2.2648946961577921E-2</v>
      </c>
      <c r="P556" s="16">
        <f t="shared" si="97"/>
        <v>4.2848232148655824E-2</v>
      </c>
      <c r="Q556" s="16">
        <f t="shared" si="98"/>
        <v>0.10549992076757612</v>
      </c>
      <c r="R556" s="16">
        <f t="shared" si="99"/>
        <v>5.0093424392084083E-3</v>
      </c>
      <c r="S556" s="16">
        <f t="shared" si="100"/>
        <v>3.0434350390468164E-2</v>
      </c>
      <c r="T556" s="16">
        <f t="shared" si="101"/>
        <v>0.10550409922917062</v>
      </c>
      <c r="U556" s="66">
        <f t="shared" si="102"/>
        <v>0.31632359236943375</v>
      </c>
      <c r="V556" s="66"/>
      <c r="AI556" s="16"/>
      <c r="AL556" s="16"/>
      <c r="AM556" s="16"/>
    </row>
    <row r="557" spans="1:40" x14ac:dyDescent="0.25">
      <c r="A557">
        <v>556</v>
      </c>
      <c r="B557" s="16">
        <v>1.97664143033234E-4</v>
      </c>
      <c r="C557" s="16">
        <v>3.2241162478094602E-9</v>
      </c>
      <c r="D557" s="16">
        <v>1.41249622594714E-3</v>
      </c>
      <c r="E557" s="16">
        <v>9.1149228952253899E-6</v>
      </c>
      <c r="F557" s="16">
        <v>2.5106784659255299E-5</v>
      </c>
      <c r="G557" s="16">
        <v>3.4679663684859098E-6</v>
      </c>
      <c r="H557" s="16">
        <v>2.6837565998692498E-4</v>
      </c>
      <c r="J557">
        <v>0.95308639548586704</v>
      </c>
      <c r="K557">
        <f t="shared" si="92"/>
        <v>3.0728613332521367E-9</v>
      </c>
      <c r="L557">
        <f t="shared" si="93"/>
        <v>1.4661745375178887E-3</v>
      </c>
      <c r="M557" s="16">
        <f t="shared" si="94"/>
        <v>-1.0708462514514207E-3</v>
      </c>
      <c r="N557" s="16">
        <f t="shared" si="95"/>
        <v>0.35834556620474067</v>
      </c>
      <c r="O557" s="16">
        <f t="shared" si="96"/>
        <v>0.17481155408836718</v>
      </c>
      <c r="P557" s="16">
        <f t="shared" si="97"/>
        <v>0.2175669961103178</v>
      </c>
      <c r="Q557" s="16">
        <f t="shared" si="98"/>
        <v>2.2904635492155764E-2</v>
      </c>
      <c r="R557" s="16">
        <f t="shared" si="99"/>
        <v>2.3964206224417985</v>
      </c>
      <c r="S557" s="16">
        <f t="shared" si="100"/>
        <v>0.53006906160636391</v>
      </c>
      <c r="T557" s="16">
        <f t="shared" si="101"/>
        <v>2.2898430561255921E-2</v>
      </c>
      <c r="U557" s="66">
        <f t="shared" si="102"/>
        <v>3.7230168665050001</v>
      </c>
      <c r="V557" s="66"/>
      <c r="AH557" s="16"/>
      <c r="AI557" s="16"/>
      <c r="AJ557" s="16"/>
      <c r="AK557" s="16"/>
      <c r="AL557" s="16"/>
      <c r="AM557" s="16"/>
      <c r="AN557" s="16"/>
    </row>
    <row r="558" spans="1:40" x14ac:dyDescent="0.25">
      <c r="A558">
        <v>557</v>
      </c>
      <c r="B558">
        <v>4.31330268408785E-4</v>
      </c>
      <c r="C558" s="16">
        <v>5.1818482639994099E-9</v>
      </c>
      <c r="D558">
        <v>1.0302298756369201E-3</v>
      </c>
      <c r="E558" s="16">
        <v>1.07349865231346E-5</v>
      </c>
      <c r="F558" s="16">
        <v>1.12870693808264E-5</v>
      </c>
      <c r="G558" s="16">
        <v>2.14758699106042E-6</v>
      </c>
      <c r="H558">
        <v>3.1606953174584E-4</v>
      </c>
      <c r="J558">
        <v>0.95515115693154495</v>
      </c>
      <c r="K558">
        <f t="shared" si="92"/>
        <v>4.9494483644027538E-9</v>
      </c>
      <c r="L558">
        <f t="shared" si="93"/>
        <v>1.0549464195413693E-3</v>
      </c>
      <c r="M558" s="16">
        <f t="shared" si="94"/>
        <v>-1.9228588272379935E-4</v>
      </c>
      <c r="N558" s="16">
        <f t="shared" si="95"/>
        <v>1.5409045636898634E-2</v>
      </c>
      <c r="O558" s="16">
        <f t="shared" si="96"/>
        <v>4.195039380698532E-3</v>
      </c>
      <c r="P558" s="16">
        <f t="shared" si="97"/>
        <v>4.840724549151321E-3</v>
      </c>
      <c r="Q558" s="16">
        <f t="shared" si="98"/>
        <v>2.5458021015697179E-7</v>
      </c>
      <c r="R558" s="16">
        <f t="shared" si="99"/>
        <v>2.1170900460663236E-2</v>
      </c>
      <c r="S558" s="16">
        <f t="shared" si="100"/>
        <v>4.9174456836575588E-3</v>
      </c>
      <c r="T558" s="16">
        <f t="shared" si="101"/>
        <v>2.5112150414552332E-7</v>
      </c>
      <c r="U558" s="66">
        <f t="shared" si="102"/>
        <v>5.0533661412783586E-2</v>
      </c>
      <c r="V558" s="66"/>
      <c r="AI558" s="16"/>
      <c r="AL558" s="16"/>
      <c r="AM558" s="16"/>
    </row>
    <row r="559" spans="1:40" x14ac:dyDescent="0.25">
      <c r="A559">
        <v>558</v>
      </c>
      <c r="B559">
        <v>3.8852515775800802E-4</v>
      </c>
      <c r="C559" s="16">
        <v>3.82179156993464E-9</v>
      </c>
      <c r="D559">
        <v>8.3991960664633902E-4</v>
      </c>
      <c r="E559" s="16">
        <v>6.4681735556399902E-6</v>
      </c>
      <c r="F559" s="16">
        <v>1.2425164235751999E-5</v>
      </c>
      <c r="G559" s="16">
        <v>2.90579279917338E-6</v>
      </c>
      <c r="H559">
        <v>1.9044036337782799E-4</v>
      </c>
      <c r="J559">
        <v>0.95606574421818802</v>
      </c>
      <c r="K559">
        <f t="shared" si="92"/>
        <v>3.6538840015563588E-9</v>
      </c>
      <c r="L559">
        <f t="shared" si="93"/>
        <v>8.6767190612544647E-4</v>
      </c>
      <c r="M559" s="16">
        <f t="shared" si="94"/>
        <v>-9.0621590609430406E-5</v>
      </c>
      <c r="N559" s="16">
        <f t="shared" si="95"/>
        <v>4.4543785402896927E-2</v>
      </c>
      <c r="O559" s="16">
        <f t="shared" si="96"/>
        <v>9.624576584689995E-2</v>
      </c>
      <c r="P559" s="16">
        <f t="shared" si="97"/>
        <v>1.6384788499381821E-2</v>
      </c>
      <c r="Q559" s="16">
        <f t="shared" si="98"/>
        <v>0.15822252590187763</v>
      </c>
      <c r="R559" s="16">
        <f t="shared" si="99"/>
        <v>6.8123724755746462E-2</v>
      </c>
      <c r="S559" s="16">
        <f t="shared" si="100"/>
        <v>0.20064313626752706</v>
      </c>
      <c r="T559" s="16">
        <f t="shared" si="101"/>
        <v>0.15822506112214144</v>
      </c>
      <c r="U559" s="66">
        <f t="shared" si="102"/>
        <v>0.74238878779647122</v>
      </c>
      <c r="V559" s="66"/>
      <c r="AI559" s="16"/>
      <c r="AL559" s="16"/>
      <c r="AM559" s="16"/>
    </row>
    <row r="560" spans="1:40" x14ac:dyDescent="0.25">
      <c r="A560">
        <v>559</v>
      </c>
      <c r="B560">
        <v>4.21678615856912E-4</v>
      </c>
      <c r="C560" s="16">
        <v>7.0024867600410504E-9</v>
      </c>
      <c r="D560">
        <v>1.4370984076794899E-3</v>
      </c>
      <c r="E560" s="16">
        <v>2.0147983730383E-5</v>
      </c>
      <c r="F560" s="16">
        <v>1.1753609606833701E-5</v>
      </c>
      <c r="G560" s="16">
        <v>1.5962243634845601E-6</v>
      </c>
      <c r="H560">
        <v>5.9322724524921405E-4</v>
      </c>
      <c r="J560">
        <v>0.95322629686480398</v>
      </c>
      <c r="K560">
        <f t="shared" si="92"/>
        <v>6.6749545231187499E-9</v>
      </c>
      <c r="L560">
        <f t="shared" si="93"/>
        <v>1.4621948487698818E-3</v>
      </c>
      <c r="M560" s="16">
        <f t="shared" si="94"/>
        <v>-6.1883761705605785E-4</v>
      </c>
      <c r="N560" s="16">
        <f t="shared" si="95"/>
        <v>2.0658885611589232E-2</v>
      </c>
      <c r="O560" s="16">
        <f t="shared" si="96"/>
        <v>6.960286151538049E-2</v>
      </c>
      <c r="P560" s="16">
        <f t="shared" si="97"/>
        <v>0.2420468162181437</v>
      </c>
      <c r="Q560" s="16">
        <f t="shared" si="98"/>
        <v>0.76721005559644806</v>
      </c>
      <c r="R560" s="16">
        <f t="shared" si="99"/>
        <v>3.7191305862285744E-2</v>
      </c>
      <c r="S560" s="16">
        <f t="shared" si="100"/>
        <v>4.1867236854524412E-2</v>
      </c>
      <c r="T560" s="16">
        <f t="shared" si="101"/>
        <v>0.76728468322777676</v>
      </c>
      <c r="U560" s="66">
        <f t="shared" si="102"/>
        <v>1.945861844886148</v>
      </c>
      <c r="V560" s="66"/>
      <c r="AI560" s="16"/>
      <c r="AL560" s="16"/>
      <c r="AM560" s="16"/>
    </row>
    <row r="561" spans="1:39" x14ac:dyDescent="0.25">
      <c r="A561">
        <v>560</v>
      </c>
      <c r="B561">
        <v>5.3048949838540302E-4</v>
      </c>
      <c r="C561" s="16">
        <v>8.6636426773099801E-9</v>
      </c>
      <c r="D561">
        <v>1.4122452042459801E-3</v>
      </c>
      <c r="E561" s="16">
        <v>2.45053351773051E-5</v>
      </c>
      <c r="F561" s="16">
        <v>9.3288912172392499E-6</v>
      </c>
      <c r="G561" s="16">
        <v>1.2896940742779501E-6</v>
      </c>
      <c r="H561">
        <v>7.2152175402200101E-4</v>
      </c>
      <c r="J561">
        <v>0.95338601675298595</v>
      </c>
      <c r="K561">
        <f t="shared" si="92"/>
        <v>8.2597957826917373E-9</v>
      </c>
      <c r="L561">
        <f t="shared" si="93"/>
        <v>1.4321840171120591E-3</v>
      </c>
      <c r="M561" s="16">
        <f t="shared" si="94"/>
        <v>-3.7120502034125304E-4</v>
      </c>
      <c r="N561" s="16">
        <f t="shared" si="95"/>
        <v>5.9631288553024606E-3</v>
      </c>
      <c r="O561" s="16">
        <f t="shared" si="96"/>
        <v>0.31768154669063181</v>
      </c>
      <c r="P561" s="16">
        <f t="shared" si="97"/>
        <v>0.21732394720874573</v>
      </c>
      <c r="Q561" s="16">
        <f t="shared" si="98"/>
        <v>1.6425046554324154</v>
      </c>
      <c r="R561" s="16">
        <f t="shared" si="99"/>
        <v>2.8333662725186638E-3</v>
      </c>
      <c r="S561" s="16">
        <f t="shared" si="100"/>
        <v>0.12770353244818661</v>
      </c>
      <c r="T561" s="16">
        <f t="shared" si="101"/>
        <v>1.6426278396660805</v>
      </c>
      <c r="U561" s="66">
        <f t="shared" si="102"/>
        <v>3.9566380165738817</v>
      </c>
      <c r="V561" s="66"/>
      <c r="AI561" s="16"/>
      <c r="AL561" s="16"/>
      <c r="AM561" s="16"/>
    </row>
    <row r="562" spans="1:39" x14ac:dyDescent="0.25">
      <c r="A562">
        <v>561</v>
      </c>
      <c r="B562">
        <v>5.33394599899095E-4</v>
      </c>
      <c r="C562" s="16">
        <v>5.36437983077963E-9</v>
      </c>
      <c r="D562">
        <v>8.5883105935673503E-4</v>
      </c>
      <c r="E562" s="16">
        <v>9.2828588160390196E-6</v>
      </c>
      <c r="F562" s="16">
        <v>9.0524235615520302E-6</v>
      </c>
      <c r="G562" s="16">
        <v>2.0703073419313298E-6</v>
      </c>
      <c r="H562">
        <v>2.7331229960188898E-4</v>
      </c>
      <c r="J562">
        <v>0.95604273429044695</v>
      </c>
      <c r="K562">
        <f t="shared" si="92"/>
        <v>5.1285763611910826E-9</v>
      </c>
      <c r="L562">
        <f t="shared" si="93"/>
        <v>8.7900084944193975E-4</v>
      </c>
      <c r="M562" s="16">
        <f t="shared" si="94"/>
        <v>1.8778835035625034E-4</v>
      </c>
      <c r="N562" s="16">
        <f t="shared" si="95"/>
        <v>6.9090088964605728E-3</v>
      </c>
      <c r="O562" s="16">
        <f t="shared" si="96"/>
        <v>1.0128587892289996E-3</v>
      </c>
      <c r="P562" s="16">
        <f t="shared" si="97"/>
        <v>1.1743922804924608E-2</v>
      </c>
      <c r="Q562" s="16">
        <f t="shared" si="98"/>
        <v>1.8416355587290198E-2</v>
      </c>
      <c r="R562" s="16">
        <f t="shared" si="99"/>
        <v>6.6076620408609815E-3</v>
      </c>
      <c r="S562" s="16">
        <f t="shared" si="100"/>
        <v>9.9961592962941373E-4</v>
      </c>
      <c r="T562" s="16">
        <f t="shared" si="101"/>
        <v>1.8417546151582764E-2</v>
      </c>
      <c r="U562" s="66">
        <f t="shared" si="102"/>
        <v>6.4106970199977534E-2</v>
      </c>
      <c r="V562" s="66"/>
      <c r="AI562" s="16"/>
      <c r="AL562" s="16"/>
      <c r="AM562" s="16"/>
    </row>
    <row r="563" spans="1:39" x14ac:dyDescent="0.25">
      <c r="A563">
        <v>562</v>
      </c>
      <c r="B563">
        <v>2.44937601014396E-3</v>
      </c>
      <c r="C563" s="16">
        <v>1.1767607425111601E-8</v>
      </c>
      <c r="D563">
        <v>4.0544627509564099E-4</v>
      </c>
      <c r="E563" s="16">
        <v>9.6680065614480093E-6</v>
      </c>
      <c r="F563" s="16">
        <v>1.92605390791737E-6</v>
      </c>
      <c r="G563" s="16">
        <v>9.3838287867105595E-7</v>
      </c>
      <c r="H563">
        <v>2.8464559380878598E-4</v>
      </c>
      <c r="J563">
        <v>0.95857196104277897</v>
      </c>
      <c r="K563">
        <f t="shared" si="92"/>
        <v>1.1280098526270794E-8</v>
      </c>
      <c r="L563">
        <f t="shared" si="93"/>
        <v>4.1022499818272169E-4</v>
      </c>
      <c r="M563" s="16">
        <f t="shared" si="94"/>
        <v>4.4885270221051978E-3</v>
      </c>
      <c r="N563" s="16">
        <f t="shared" si="95"/>
        <v>15.790657035063777</v>
      </c>
      <c r="O563" s="16">
        <f t="shared" si="96"/>
        <v>1.2630220658235733</v>
      </c>
      <c r="P563" s="16">
        <f t="shared" si="97"/>
        <v>0.33532131608082294</v>
      </c>
      <c r="Q563" s="16">
        <f t="shared" si="98"/>
        <v>9.9694577507123284E-3</v>
      </c>
      <c r="R563" s="16">
        <f t="shared" si="99"/>
        <v>0.64726629630888866</v>
      </c>
      <c r="S563" s="16">
        <f t="shared" si="100"/>
        <v>0.28346223821831329</v>
      </c>
      <c r="T563" s="16">
        <f t="shared" si="101"/>
        <v>9.9744690476500572E-3</v>
      </c>
      <c r="U563" s="66">
        <f t="shared" si="102"/>
        <v>18.339672878293737</v>
      </c>
      <c r="V563" s="66"/>
      <c r="AI563" s="16"/>
      <c r="AL563" s="16"/>
      <c r="AM563" s="16"/>
    </row>
    <row r="564" spans="1:39" x14ac:dyDescent="0.25">
      <c r="A564">
        <v>563</v>
      </c>
      <c r="B564">
        <v>6.4097454374125395E-4</v>
      </c>
      <c r="C564" s="16">
        <v>5.3926519408548903E-9</v>
      </c>
      <c r="D564">
        <v>7.15901539397804E-4</v>
      </c>
      <c r="E564" s="16">
        <v>7.7920164141159102E-6</v>
      </c>
      <c r="F564" s="16">
        <v>7.4806367533605902E-6</v>
      </c>
      <c r="G564" s="16">
        <v>2.0559120618378199E-6</v>
      </c>
      <c r="H564">
        <v>2.2941627846831099E-4</v>
      </c>
      <c r="J564">
        <v>0.95680101143796303</v>
      </c>
      <c r="K564">
        <f t="shared" si="92"/>
        <v>5.1596948313428535E-9</v>
      </c>
      <c r="L564">
        <f t="shared" si="93"/>
        <v>7.3291333231442204E-4</v>
      </c>
      <c r="M564" s="16">
        <f t="shared" si="94"/>
        <v>5.4903575516808585E-4</v>
      </c>
      <c r="N564" s="16">
        <f t="shared" si="95"/>
        <v>9.0946981602687299E-2</v>
      </c>
      <c r="O564" s="16">
        <f t="shared" si="96"/>
        <v>7.141097809490372E-4</v>
      </c>
      <c r="P564" s="16">
        <f t="shared" si="97"/>
        <v>6.5924420465691344E-2</v>
      </c>
      <c r="Q564" s="16">
        <f t="shared" si="98"/>
        <v>7.5357811093393401E-2</v>
      </c>
      <c r="R564" s="16">
        <f t="shared" si="99"/>
        <v>5.7987070066287331E-2</v>
      </c>
      <c r="S564" s="16">
        <f t="shared" si="100"/>
        <v>5.9749234611691121E-4</v>
      </c>
      <c r="T564" s="16">
        <f t="shared" si="101"/>
        <v>7.5362638428308315E-2</v>
      </c>
      <c r="U564" s="66">
        <f t="shared" si="102"/>
        <v>0.36689052378343362</v>
      </c>
      <c r="V564" s="66"/>
      <c r="AI564" s="16"/>
      <c r="AL564" s="16"/>
      <c r="AM564" s="16"/>
    </row>
    <row r="565" spans="1:39" x14ac:dyDescent="0.25">
      <c r="A565">
        <v>564</v>
      </c>
      <c r="B565">
        <v>3.2068532931197799E-4</v>
      </c>
      <c r="C565" s="16">
        <v>4.7592335696599199E-9</v>
      </c>
      <c r="D565">
        <v>1.2803428816056E-3</v>
      </c>
      <c r="E565" s="16">
        <v>1.22179779202912E-5</v>
      </c>
      <c r="F565" s="16">
        <v>1.5361409421802499E-5</v>
      </c>
      <c r="G565" s="16">
        <v>2.34508588341609E-6</v>
      </c>
      <c r="H565">
        <v>3.5973768116160401E-4</v>
      </c>
      <c r="J565">
        <v>0.95388022275858297</v>
      </c>
      <c r="K565">
        <f t="shared" si="92"/>
        <v>4.5397387775873303E-9</v>
      </c>
      <c r="L565">
        <f t="shared" si="93"/>
        <v>1.3134060270990513E-3</v>
      </c>
      <c r="M565" s="16">
        <f t="shared" si="94"/>
        <v>-6.7203536847509546E-4</v>
      </c>
      <c r="N565" s="16">
        <f t="shared" si="95"/>
        <v>0.12166892868361526</v>
      </c>
      <c r="O565" s="16">
        <f t="shared" si="96"/>
        <v>1.9893272504369251E-2</v>
      </c>
      <c r="P565" s="16">
        <f t="shared" si="97"/>
        <v>0.10839922166554306</v>
      </c>
      <c r="Q565" s="16">
        <f t="shared" si="98"/>
        <v>1.892587923864859E-2</v>
      </c>
      <c r="R565" s="16">
        <f t="shared" si="99"/>
        <v>0.31247977814741162</v>
      </c>
      <c r="S565" s="16">
        <f t="shared" si="100"/>
        <v>2.8404563687819236E-2</v>
      </c>
      <c r="T565" s="16">
        <f t="shared" si="101"/>
        <v>1.8930895533147946E-2</v>
      </c>
      <c r="U565" s="66">
        <f t="shared" si="102"/>
        <v>0.62870253946055499</v>
      </c>
      <c r="V565" s="66"/>
      <c r="AI565" s="16"/>
      <c r="AL565" s="16"/>
      <c r="AM565" s="16"/>
    </row>
    <row r="566" spans="1:39" x14ac:dyDescent="0.25">
      <c r="A566">
        <v>565</v>
      </c>
      <c r="B566">
        <v>3.2849459110731601E-4</v>
      </c>
      <c r="C566" s="16">
        <v>4.7907334627403697E-9</v>
      </c>
      <c r="D566">
        <v>1.2574985514165801E-3</v>
      </c>
      <c r="E566" s="16">
        <v>1.20825217763915E-5</v>
      </c>
      <c r="F566" s="16">
        <v>1.49803386947871E-5</v>
      </c>
      <c r="G566" s="16">
        <v>2.32905882492447E-6</v>
      </c>
      <c r="H566" s="16">
        <v>3.5574899478419601E-4</v>
      </c>
      <c r="J566">
        <v>0.95399427840626905</v>
      </c>
      <c r="K566">
        <f t="shared" si="92"/>
        <v>4.5703323128237659E-9</v>
      </c>
      <c r="L566">
        <f t="shared" si="93"/>
        <v>1.289783496897616E-3</v>
      </c>
      <c r="M566" s="16">
        <f t="shared" si="94"/>
        <v>-6.3279431468298399E-4</v>
      </c>
      <c r="N566" s="16">
        <f t="shared" si="95"/>
        <v>0.11085777380669762</v>
      </c>
      <c r="O566" s="16">
        <f t="shared" si="96"/>
        <v>1.8321881786349036E-2</v>
      </c>
      <c r="P566" s="16">
        <f t="shared" si="97"/>
        <v>9.3344666600616563E-2</v>
      </c>
      <c r="Q566" s="16">
        <f t="shared" si="98"/>
        <v>1.5614884896028249E-2</v>
      </c>
      <c r="R566" s="16">
        <f t="shared" si="99"/>
        <v>0.2707378938608041</v>
      </c>
      <c r="S566" s="16">
        <f t="shared" si="100"/>
        <v>2.577642675797405E-2</v>
      </c>
      <c r="T566" s="16">
        <f t="shared" si="101"/>
        <v>1.5619067173604123E-2</v>
      </c>
      <c r="U566" s="66">
        <f t="shared" si="102"/>
        <v>0.55027259488207381</v>
      </c>
      <c r="V566" s="66"/>
      <c r="AI566" s="16"/>
      <c r="AL566" s="16"/>
      <c r="AM566" s="16"/>
    </row>
    <row r="567" spans="1:39" x14ac:dyDescent="0.25">
      <c r="A567">
        <v>566</v>
      </c>
      <c r="B567">
        <v>5.0059362547321101E-4</v>
      </c>
      <c r="C567" s="16">
        <v>6.3565900909148697E-9</v>
      </c>
      <c r="D567">
        <v>1.0902584083553599E-3</v>
      </c>
      <c r="E567" s="16">
        <v>1.3927795766801701E-5</v>
      </c>
      <c r="F567" s="16">
        <v>9.7487342801493101E-6</v>
      </c>
      <c r="G567" s="16">
        <v>1.75173308485259E-6</v>
      </c>
      <c r="H567">
        <v>4.1007624830432902E-4</v>
      </c>
      <c r="J567">
        <v>0.95489189596699597</v>
      </c>
      <c r="K567">
        <f t="shared" si="92"/>
        <v>6.0698563637987189E-9</v>
      </c>
      <c r="L567">
        <f t="shared" si="93"/>
        <v>1.1115012534104202E-3</v>
      </c>
      <c r="M567" s="16">
        <f t="shared" si="94"/>
        <v>-1.1031400246399824E-4</v>
      </c>
      <c r="N567" s="16">
        <f t="shared" si="95"/>
        <v>2.7271923200401603E-4</v>
      </c>
      <c r="O567" s="16">
        <f t="shared" si="96"/>
        <v>2.1682784168454393E-2</v>
      </c>
      <c r="P567" s="16">
        <f t="shared" si="97"/>
        <v>1.73966587611783E-2</v>
      </c>
      <c r="Q567" s="16">
        <f t="shared" si="98"/>
        <v>8.8070215367056157E-2</v>
      </c>
      <c r="R567" s="16">
        <f t="shared" si="99"/>
        <v>1.1279154211085359E-4</v>
      </c>
      <c r="S567" s="16">
        <f t="shared" si="100"/>
        <v>1.6161061712874941E-2</v>
      </c>
      <c r="T567" s="16">
        <f t="shared" si="101"/>
        <v>8.8074806761287941E-2</v>
      </c>
      <c r="U567" s="66">
        <f t="shared" si="102"/>
        <v>0.23177103754496658</v>
      </c>
      <c r="V567" s="66"/>
      <c r="AI567" s="16"/>
      <c r="AL567" s="16"/>
      <c r="AM567" s="16"/>
    </row>
    <row r="568" spans="1:39" x14ac:dyDescent="0.25">
      <c r="A568">
        <v>567</v>
      </c>
      <c r="B568">
        <v>2.2563427681457601E-4</v>
      </c>
      <c r="C568" s="16">
        <v>4.03738002659492E-9</v>
      </c>
      <c r="D568">
        <v>1.55380751984169E-3</v>
      </c>
      <c r="E568" s="16">
        <v>1.25395023855842E-5</v>
      </c>
      <c r="F568" s="16">
        <v>2.2113786130942302E-5</v>
      </c>
      <c r="G568" s="16">
        <v>2.7730904300307299E-6</v>
      </c>
      <c r="H568">
        <v>3.6920966889378298E-4</v>
      </c>
      <c r="J568">
        <v>0.95250662061120095</v>
      </c>
      <c r="K568">
        <f t="shared" si="92"/>
        <v>3.8456312052550876E-9</v>
      </c>
      <c r="L568">
        <f t="shared" si="93"/>
        <v>1.6008041451535788E-3</v>
      </c>
      <c r="M568" s="16">
        <f t="shared" si="94"/>
        <v>-1.1495355915244268E-3</v>
      </c>
      <c r="N568" s="16">
        <f t="shared" si="95"/>
        <v>0.29357224171283219</v>
      </c>
      <c r="O568" s="16">
        <f t="shared" si="96"/>
        <v>7.3617341853755444E-2</v>
      </c>
      <c r="P568" s="16">
        <f t="shared" si="97"/>
        <v>0.37595154723943236</v>
      </c>
      <c r="Q568" s="16">
        <f t="shared" si="98"/>
        <v>2.8058705862741864E-2</v>
      </c>
      <c r="R568" s="16">
        <f t="shared" si="99"/>
        <v>1.5482431630903046</v>
      </c>
      <c r="S568" s="16">
        <f t="shared" si="100"/>
        <v>0.14577703901206465</v>
      </c>
      <c r="T568" s="16">
        <f t="shared" si="101"/>
        <v>2.8070530847810145E-2</v>
      </c>
      <c r="U568" s="66">
        <f t="shared" si="102"/>
        <v>2.4932905696189414</v>
      </c>
      <c r="V568" s="66"/>
      <c r="AI568" s="16"/>
      <c r="AL568" s="16"/>
      <c r="AM568" s="16"/>
    </row>
    <row r="569" spans="1:39" x14ac:dyDescent="0.25">
      <c r="A569">
        <v>568</v>
      </c>
      <c r="B569">
        <v>6.5852812436666098E-4</v>
      </c>
      <c r="C569" s="16">
        <v>5.80787325363193E-9</v>
      </c>
      <c r="D569">
        <v>7.51091236667433E-4</v>
      </c>
      <c r="E569" s="16">
        <v>8.8010090547313207E-6</v>
      </c>
      <c r="F569" s="16">
        <v>7.2930383641094199E-6</v>
      </c>
      <c r="G569" s="16">
        <v>1.90969100608675E-6</v>
      </c>
      <c r="H569">
        <v>2.5912394240198999E-4</v>
      </c>
      <c r="J569">
        <v>0.95662502529153504</v>
      </c>
      <c r="K569">
        <f t="shared" si="92"/>
        <v>5.5559568981456751E-9</v>
      </c>
      <c r="L569">
        <f t="shared" si="93"/>
        <v>7.6758119652848504E-4</v>
      </c>
      <c r="M569" s="16">
        <f t="shared" si="94"/>
        <v>5.4947505220483703E-4</v>
      </c>
      <c r="N569" s="16">
        <f t="shared" si="95"/>
        <v>0.11371650688846026</v>
      </c>
      <c r="O569" s="16">
        <f t="shared" si="96"/>
        <v>2.3248967847943999E-3</v>
      </c>
      <c r="P569" s="16">
        <f t="shared" si="97"/>
        <v>4.8498560992294687E-2</v>
      </c>
      <c r="Q569" s="16">
        <f t="shared" si="98"/>
        <v>3.2605578186692186E-2</v>
      </c>
      <c r="R569" s="16">
        <f t="shared" si="99"/>
        <v>6.7518921686567535E-2</v>
      </c>
      <c r="S569" s="16">
        <f t="shared" si="100"/>
        <v>2.3442120290369257E-3</v>
      </c>
      <c r="T569" s="16">
        <f t="shared" si="101"/>
        <v>3.2608685685931019E-2</v>
      </c>
      <c r="U569" s="66">
        <f t="shared" si="102"/>
        <v>0.29961736225377705</v>
      </c>
      <c r="V569" s="66"/>
      <c r="AI569" s="16"/>
      <c r="AL569" s="16"/>
      <c r="AM569" s="16"/>
    </row>
    <row r="570" spans="1:39" x14ac:dyDescent="0.25">
      <c r="A570">
        <v>569</v>
      </c>
      <c r="B570">
        <v>8.65148394547709E-4</v>
      </c>
      <c r="C570" s="16">
        <v>8.0708655162635604E-9</v>
      </c>
      <c r="D570">
        <v>7.9516958234082105E-4</v>
      </c>
      <c r="E570" s="16">
        <v>1.2942566401947001E-5</v>
      </c>
      <c r="F570" s="16">
        <v>5.56082413580629E-6</v>
      </c>
      <c r="G570" s="16">
        <v>1.37481458178592E-6</v>
      </c>
      <c r="H570">
        <v>3.8106251298406901E-4</v>
      </c>
      <c r="J570">
        <v>0.95643828082619997</v>
      </c>
      <c r="K570">
        <f t="shared" si="92"/>
        <v>7.7192847391545803E-9</v>
      </c>
      <c r="L570">
        <f t="shared" si="93"/>
        <v>8.0765797432870326E-4</v>
      </c>
      <c r="M570" s="16">
        <f t="shared" si="94"/>
        <v>9.2263881476671475E-4</v>
      </c>
      <c r="N570" s="16">
        <f t="shared" si="95"/>
        <v>0.57272434384875515</v>
      </c>
      <c r="O570" s="16">
        <f t="shared" si="96"/>
        <v>0.20852628896888903</v>
      </c>
      <c r="P570" s="16">
        <f t="shared" si="97"/>
        <v>3.0437041614590151E-2</v>
      </c>
      <c r="Q570" s="16">
        <f t="shared" si="98"/>
        <v>4.2039413231074539E-2</v>
      </c>
      <c r="R570" s="16">
        <f t="shared" si="99"/>
        <v>0.18978483403965657</v>
      </c>
      <c r="S570" s="16">
        <f t="shared" si="100"/>
        <v>9.918813492793567E-2</v>
      </c>
      <c r="T570" s="16">
        <f t="shared" si="101"/>
        <v>4.203507853362351E-2</v>
      </c>
      <c r="U570" s="66">
        <f t="shared" si="102"/>
        <v>1.1847351351645246</v>
      </c>
      <c r="V570" s="66"/>
      <c r="AI570" s="16"/>
      <c r="AL570" s="16"/>
      <c r="AM570" s="16"/>
    </row>
    <row r="571" spans="1:39" x14ac:dyDescent="0.25">
      <c r="A571">
        <v>570</v>
      </c>
      <c r="B571">
        <v>5.51424089412244E-4</v>
      </c>
      <c r="C571" s="16">
        <v>5.1119036294001302E-9</v>
      </c>
      <c r="D571">
        <v>7.9034484340728597E-4</v>
      </c>
      <c r="E571" s="16">
        <v>8.1469864303787095E-6</v>
      </c>
      <c r="F571" s="16">
        <v>8.7280992714676892E-6</v>
      </c>
      <c r="G571" s="16">
        <v>2.1708251856436E-6</v>
      </c>
      <c r="H571">
        <v>2.3986837634611599E-4</v>
      </c>
      <c r="J571">
        <v>0.95639438466373805</v>
      </c>
      <c r="K571">
        <f t="shared" si="92"/>
        <v>4.8889959261004669E-9</v>
      </c>
      <c r="L571">
        <f t="shared" si="93"/>
        <v>8.0996675523223544E-4</v>
      </c>
      <c r="M571" s="16">
        <f t="shared" si="94"/>
        <v>2.9288142359225241E-4</v>
      </c>
      <c r="N571" s="16">
        <f t="shared" si="95"/>
        <v>1.4335619249859016E-2</v>
      </c>
      <c r="O571" s="16">
        <f t="shared" si="96"/>
        <v>5.9896576379986632E-3</v>
      </c>
      <c r="P571" s="16">
        <f t="shared" si="97"/>
        <v>3.2209893586375937E-2</v>
      </c>
      <c r="Q571" s="16">
        <f t="shared" si="98"/>
        <v>5.8304770880401979E-2</v>
      </c>
      <c r="R571" s="16">
        <f t="shared" si="99"/>
        <v>1.3042223450877988E-2</v>
      </c>
      <c r="S571" s="16">
        <f t="shared" si="100"/>
        <v>6.6755269247281467E-3</v>
      </c>
      <c r="T571" s="16">
        <f t="shared" si="101"/>
        <v>5.8307834959361531E-2</v>
      </c>
      <c r="U571" s="66">
        <f t="shared" si="102"/>
        <v>0.18886552668960327</v>
      </c>
      <c r="V571" s="66"/>
      <c r="AI571" s="16"/>
      <c r="AL571" s="16"/>
      <c r="AM571" s="16"/>
    </row>
    <row r="572" spans="1:39" x14ac:dyDescent="0.25">
      <c r="A572">
        <v>571</v>
      </c>
      <c r="B572">
        <v>5.4309211066443899E-4</v>
      </c>
      <c r="C572" s="16">
        <v>7.2500712085822196E-9</v>
      </c>
      <c r="D572">
        <v>1.1476072011811799E-3</v>
      </c>
      <c r="E572" s="16">
        <v>1.6711255556103998E-5</v>
      </c>
      <c r="F572" s="16">
        <v>9.0075729501624595E-6</v>
      </c>
      <c r="G572" s="16">
        <v>1.5367663506421299E-6</v>
      </c>
      <c r="H572">
        <v>4.9203094446118696E-4</v>
      </c>
      <c r="J572">
        <v>0.95463154644329895</v>
      </c>
      <c r="K572">
        <f t="shared" si="92"/>
        <v>6.9211466896728817E-9</v>
      </c>
      <c r="L572">
        <f t="shared" si="93"/>
        <v>1.1671518633609385E-3</v>
      </c>
      <c r="M572" s="16">
        <f t="shared" si="94"/>
        <v>-8.096764203206045E-5</v>
      </c>
      <c r="N572" s="16">
        <f t="shared" si="95"/>
        <v>1.0570386283887227E-2</v>
      </c>
      <c r="O572" s="16">
        <f t="shared" si="96"/>
        <v>9.5177250558913531E-2</v>
      </c>
      <c r="P572" s="16">
        <f t="shared" si="97"/>
        <v>3.6647508837158935E-2</v>
      </c>
      <c r="Q572" s="16">
        <f t="shared" si="98"/>
        <v>0.30905155215362523</v>
      </c>
      <c r="R572" s="16">
        <f t="shared" si="99"/>
        <v>7.3683899510584381E-3</v>
      </c>
      <c r="S572" s="16">
        <f t="shared" si="100"/>
        <v>5.486944424938292E-2</v>
      </c>
      <c r="T572" s="16">
        <f t="shared" si="101"/>
        <v>0.30906629544356529</v>
      </c>
      <c r="U572" s="66">
        <f t="shared" si="102"/>
        <v>0.82275082747759165</v>
      </c>
      <c r="V572" s="66"/>
      <c r="AI572" s="16"/>
      <c r="AL572" s="16"/>
      <c r="AM572" s="16"/>
    </row>
    <row r="573" spans="1:39" x14ac:dyDescent="0.25">
      <c r="A573">
        <v>572</v>
      </c>
      <c r="B573">
        <v>3.6363689186945603E-4</v>
      </c>
      <c r="C573" s="16">
        <v>4.53104818320634E-9</v>
      </c>
      <c r="D573">
        <v>1.0697203127493699E-3</v>
      </c>
      <c r="E573" s="16">
        <v>9.7414154908233504E-6</v>
      </c>
      <c r="F573" s="16">
        <v>1.34173089555109E-5</v>
      </c>
      <c r="G573" s="16">
        <v>2.4573600182094501E-6</v>
      </c>
      <c r="H573">
        <v>2.8681653665061702E-4</v>
      </c>
      <c r="J573">
        <v>0.95491680496036901</v>
      </c>
      <c r="K573">
        <f t="shared" si="92"/>
        <v>4.3267740542288827E-9</v>
      </c>
      <c r="L573">
        <f t="shared" si="93"/>
        <v>1.099007759630418E-3</v>
      </c>
      <c r="M573" s="16">
        <f t="shared" si="94"/>
        <v>-3.7173397589150591E-4</v>
      </c>
      <c r="N573" s="16">
        <f t="shared" si="95"/>
        <v>6.8430655426897996E-2</v>
      </c>
      <c r="O573" s="16">
        <f t="shared" si="96"/>
        <v>3.3206639953594491E-2</v>
      </c>
      <c r="P573" s="16">
        <f t="shared" si="97"/>
        <v>1.2226593864065261E-2</v>
      </c>
      <c r="Q573" s="16">
        <f t="shared" si="98"/>
        <v>8.6512943333786393E-3</v>
      </c>
      <c r="R573" s="16">
        <f t="shared" si="99"/>
        <v>0.13082400743234263</v>
      </c>
      <c r="S573" s="16">
        <f t="shared" si="100"/>
        <v>5.0392074256002492E-2</v>
      </c>
      <c r="T573" s="16">
        <f t="shared" si="101"/>
        <v>8.6503289624181665E-3</v>
      </c>
      <c r="U573" s="66">
        <f t="shared" si="102"/>
        <v>0.31238159422869971</v>
      </c>
      <c r="V573" s="66"/>
      <c r="AI573" s="16"/>
      <c r="AK573" s="16"/>
      <c r="AL573" s="16"/>
      <c r="AM573" s="16"/>
    </row>
    <row r="574" spans="1:39" x14ac:dyDescent="0.25">
      <c r="A574">
        <v>573</v>
      </c>
      <c r="B574">
        <v>2.6750317577169997E-4</v>
      </c>
      <c r="C574" s="16">
        <v>2.98218801694934E-9</v>
      </c>
      <c r="D574">
        <v>9.5500100406679803E-4</v>
      </c>
      <c r="E574" s="16">
        <v>5.7298369989567503E-6</v>
      </c>
      <c r="F574" s="16">
        <v>1.8161684853869102E-5</v>
      </c>
      <c r="G574" s="16">
        <v>3.7297293112336301E-6</v>
      </c>
      <c r="H574">
        <v>1.68702862208151E-4</v>
      </c>
      <c r="J574">
        <v>0.955376691986907</v>
      </c>
      <c r="K574">
        <f t="shared" si="92"/>
        <v>2.8491129225160548E-9</v>
      </c>
      <c r="L574">
        <f t="shared" si="93"/>
        <v>9.9505112089775302E-4</v>
      </c>
      <c r="M574" s="16">
        <f t="shared" si="94"/>
        <v>-4.6004476935435301E-4</v>
      </c>
      <c r="N574" s="16">
        <f t="shared" si="95"/>
        <v>0.20866930087377289</v>
      </c>
      <c r="O574" s="16">
        <f t="shared" si="96"/>
        <v>0.21323008546750688</v>
      </c>
      <c r="P574" s="16">
        <f t="shared" si="97"/>
        <v>7.2703192255511273E-5</v>
      </c>
      <c r="Q574" s="16">
        <f t="shared" si="98"/>
        <v>0.21763696919009157</v>
      </c>
      <c r="R574" s="16">
        <f t="shared" si="99"/>
        <v>0.71097493167874348</v>
      </c>
      <c r="S574" s="16">
        <f t="shared" si="100"/>
        <v>0.73700969492332835</v>
      </c>
      <c r="T574" s="16">
        <f t="shared" si="101"/>
        <v>0.21763634073807786</v>
      </c>
      <c r="U574" s="66">
        <f t="shared" si="102"/>
        <v>2.3052300260637764</v>
      </c>
      <c r="V574" s="66"/>
      <c r="AI574" s="16"/>
      <c r="AL574" s="16"/>
      <c r="AM574" s="16"/>
    </row>
    <row r="575" spans="1:39" x14ac:dyDescent="0.25">
      <c r="A575">
        <v>574</v>
      </c>
      <c r="B575">
        <v>1.13410116116276E-3</v>
      </c>
      <c r="C575" s="16">
        <v>1.0712955698885001E-8</v>
      </c>
      <c r="D575">
        <v>8.0525629195903601E-4</v>
      </c>
      <c r="E575" s="16">
        <v>1.7396495931423299E-5</v>
      </c>
      <c r="F575" s="16">
        <v>4.24296059334663E-6</v>
      </c>
      <c r="G575" s="16">
        <v>1.0358034467921701E-6</v>
      </c>
      <c r="H575">
        <v>5.12197786092565E-4</v>
      </c>
      <c r="J575">
        <v>0.95641553175760197</v>
      </c>
      <c r="K575">
        <f t="shared" si="92"/>
        <v>1.024603722144473E-8</v>
      </c>
      <c r="L575">
        <f t="shared" si="93"/>
        <v>8.1476730363682259E-4</v>
      </c>
      <c r="M575" s="16">
        <f t="shared" si="94"/>
        <v>1.4534350186886974E-3</v>
      </c>
      <c r="N575" s="16">
        <f t="shared" si="95"/>
        <v>1.6976155045357537</v>
      </c>
      <c r="O575" s="16">
        <f t="shared" si="96"/>
        <v>0.87141624312876342</v>
      </c>
      <c r="P575" s="16">
        <f t="shared" si="97"/>
        <v>2.6892791944161287E-2</v>
      </c>
      <c r="Q575" s="16">
        <f t="shared" si="98"/>
        <v>0.38405818882131432</v>
      </c>
      <c r="R575" s="16">
        <f t="shared" si="99"/>
        <v>0.32420538599642551</v>
      </c>
      <c r="S575" s="16">
        <f t="shared" si="100"/>
        <v>0.2341281161162708</v>
      </c>
      <c r="T575" s="16">
        <f t="shared" si="101"/>
        <v>0.38404100229242</v>
      </c>
      <c r="U575" s="66">
        <f t="shared" si="102"/>
        <v>3.9223572328351093</v>
      </c>
      <c r="V575" s="66"/>
      <c r="AI575" s="16"/>
      <c r="AL575" s="16"/>
      <c r="AM575" s="16"/>
    </row>
    <row r="576" spans="1:39" x14ac:dyDescent="0.25">
      <c r="A576">
        <v>575</v>
      </c>
      <c r="B576">
        <v>4.1330013570888197E-4</v>
      </c>
      <c r="C576" s="16">
        <v>3.0297491952826001E-9</v>
      </c>
      <c r="D576">
        <v>6.2264297038534203E-4</v>
      </c>
      <c r="E576" s="16">
        <v>3.8108349030731499E-6</v>
      </c>
      <c r="F576" s="16">
        <v>1.15599192885856E-5</v>
      </c>
      <c r="G576" s="16">
        <v>3.6560837744955899E-6</v>
      </c>
      <c r="H576" s="16">
        <v>1.12200027011618E-4</v>
      </c>
      <c r="J576">
        <v>0.95719140241276401</v>
      </c>
      <c r="K576">
        <f t="shared" si="92"/>
        <v>2.9000498811914954E-9</v>
      </c>
      <c r="L576">
        <f t="shared" si="93"/>
        <v>6.4941586298781356E-4</v>
      </c>
      <c r="M576" s="16">
        <f t="shared" si="94"/>
        <v>1.7718440842995036E-4</v>
      </c>
      <c r="N576" s="16">
        <f t="shared" si="95"/>
        <v>2.5839109768293459E-2</v>
      </c>
      <c r="O576" s="16">
        <f t="shared" si="96"/>
        <v>0.20537618306986974</v>
      </c>
      <c r="P576" s="16">
        <f t="shared" si="97"/>
        <v>0.12501719964630073</v>
      </c>
      <c r="Q576" s="16">
        <f t="shared" si="98"/>
        <v>0.41626634464115664</v>
      </c>
      <c r="R576" s="16">
        <f t="shared" si="99"/>
        <v>2.9995894923228621E-2</v>
      </c>
      <c r="S576" s="16">
        <f t="shared" si="100"/>
        <v>0.67534823394131172</v>
      </c>
      <c r="T576" s="16">
        <f t="shared" si="101"/>
        <v>0.41627352159927111</v>
      </c>
      <c r="U576" s="66">
        <f t="shared" si="102"/>
        <v>1.8941164875894319</v>
      </c>
      <c r="V576" s="66"/>
      <c r="AI576" s="16"/>
      <c r="AL576" s="16"/>
      <c r="AM576" s="16"/>
    </row>
    <row r="577" spans="1:40" x14ac:dyDescent="0.25">
      <c r="A577">
        <v>576</v>
      </c>
      <c r="B577">
        <v>6.2293476683874301E-4</v>
      </c>
      <c r="C577" s="16">
        <v>6.6372620056238199E-9</v>
      </c>
      <c r="D577">
        <v>9.1087266379318303E-4</v>
      </c>
      <c r="E577" s="16">
        <v>1.2175143368519901E-5</v>
      </c>
      <c r="F577" s="16">
        <v>7.7678776783155794E-6</v>
      </c>
      <c r="G577" s="16">
        <v>1.67415171609501E-6</v>
      </c>
      <c r="H577">
        <v>3.58469713160824E-4</v>
      </c>
      <c r="J577">
        <v>0.95581033955205497</v>
      </c>
      <c r="K577">
        <f t="shared" si="92"/>
        <v>6.3439636512912567E-9</v>
      </c>
      <c r="L577">
        <f t="shared" si="93"/>
        <v>9.280759336039036E-4</v>
      </c>
      <c r="M577" s="16">
        <f t="shared" si="94"/>
        <v>3.1779360007358248E-4</v>
      </c>
      <c r="N577" s="16">
        <f t="shared" si="95"/>
        <v>7.0194414190134627E-2</v>
      </c>
      <c r="O577" s="16">
        <f t="shared" si="96"/>
        <v>3.916718474192582E-2</v>
      </c>
      <c r="P577" s="16">
        <f t="shared" si="97"/>
        <v>2.9528637970146301E-3</v>
      </c>
      <c r="Q577" s="16">
        <f t="shared" si="98"/>
        <v>1.7844469091563182E-2</v>
      </c>
      <c r="R577" s="16">
        <f t="shared" si="99"/>
        <v>4.4797218989785802E-2</v>
      </c>
      <c r="S577" s="16">
        <f t="shared" si="100"/>
        <v>2.7484436405105814E-2</v>
      </c>
      <c r="T577" s="16">
        <f t="shared" si="101"/>
        <v>1.784359690194488E-2</v>
      </c>
      <c r="U577" s="66">
        <f t="shared" si="102"/>
        <v>0.22028418411747475</v>
      </c>
      <c r="V577" s="66"/>
      <c r="AI577" s="16"/>
      <c r="AL577" s="16"/>
      <c r="AM577" s="16"/>
    </row>
    <row r="578" spans="1:40" x14ac:dyDescent="0.25">
      <c r="A578">
        <v>577</v>
      </c>
      <c r="B578">
        <v>8.8358709571807498E-4</v>
      </c>
      <c r="C578" s="16">
        <v>5.1737995315350204E-9</v>
      </c>
      <c r="D578">
        <v>4.9546328887080902E-4</v>
      </c>
      <c r="E578" s="16">
        <v>5.18781733117776E-6</v>
      </c>
      <c r="F578" s="16">
        <v>5.3670519060275197E-6</v>
      </c>
      <c r="G578" s="16">
        <v>2.13705643991621E-6</v>
      </c>
      <c r="H578">
        <v>1.5274055235248201E-4</v>
      </c>
      <c r="J578">
        <v>0.95800320258302196</v>
      </c>
      <c r="K578">
        <f t="shared" si="92"/>
        <v>4.9565165207330884E-9</v>
      </c>
      <c r="L578">
        <f t="shared" si="93"/>
        <v>5.0832927532324886E-4</v>
      </c>
      <c r="M578" s="16">
        <f t="shared" si="94"/>
        <v>1.2588449161129013E-3</v>
      </c>
      <c r="N578" s="16">
        <f t="shared" si="95"/>
        <v>0.6307972966842601</v>
      </c>
      <c r="O578" s="16">
        <f t="shared" si="96"/>
        <v>4.3853235948786099E-3</v>
      </c>
      <c r="P578" s="16">
        <f t="shared" si="97"/>
        <v>0.23582144836338523</v>
      </c>
      <c r="Q578" s="16">
        <f t="shared" si="98"/>
        <v>0.26726961310263581</v>
      </c>
      <c r="R578" s="16">
        <f t="shared" si="99"/>
        <v>0.20730589444248695</v>
      </c>
      <c r="S578" s="16">
        <f t="shared" si="100"/>
        <v>4.2090532086903887E-3</v>
      </c>
      <c r="T578" s="16">
        <f t="shared" si="101"/>
        <v>0.26728105984979578</v>
      </c>
      <c r="U578" s="66">
        <f t="shared" si="102"/>
        <v>1.6170696892461329</v>
      </c>
      <c r="V578" s="66"/>
      <c r="AI578" s="16"/>
      <c r="AL578" s="16"/>
      <c r="AM578" s="16"/>
    </row>
    <row r="579" spans="1:40" x14ac:dyDescent="0.25">
      <c r="A579">
        <v>578</v>
      </c>
      <c r="B579">
        <v>9.8826017200401794E-4</v>
      </c>
      <c r="C579" s="16">
        <v>6.4785980328877298E-9</v>
      </c>
      <c r="D579">
        <v>5.5549676320497301E-4</v>
      </c>
      <c r="E579" s="16">
        <v>7.2782788239850402E-6</v>
      </c>
      <c r="F579" s="16">
        <v>4.8120831581104897E-6</v>
      </c>
      <c r="G579" s="16">
        <v>1.7078315188176999E-6</v>
      </c>
      <c r="H579">
        <v>2.1428883633198699E-4</v>
      </c>
      <c r="J579">
        <v>0.95769699243029804</v>
      </c>
      <c r="K579">
        <f t="shared" ref="K579:K642" si="103">C579*J579</f>
        <v>6.2045338512614242E-9</v>
      </c>
      <c r="L579">
        <f t="shared" ref="L579:L642" si="104">SUM($Z$9*B579,$AA$9*C579,$AB$9*D579,$AC$9*E579,$AD$9*F579,$AE$9*G579)</f>
        <v>5.6682228244197869E-4</v>
      </c>
      <c r="M579" s="16">
        <f t="shared" ref="M579:M642" si="105">$Z$8*B579+$AA$8*C579+$AB$8*D579+$AD$8*F579+$AE$8*G579</f>
        <v>1.4096980615660572E-3</v>
      </c>
      <c r="N579" s="16">
        <f t="shared" si="95"/>
        <v>1.0136028924613778</v>
      </c>
      <c r="O579" s="16">
        <f t="shared" si="96"/>
        <v>2.8652672369150752E-2</v>
      </c>
      <c r="P579" s="16">
        <f t="shared" si="97"/>
        <v>0.17917298254736472</v>
      </c>
      <c r="Q579" s="16">
        <f t="shared" si="98"/>
        <v>0.10390694717028984</v>
      </c>
      <c r="R579" s="16">
        <f t="shared" si="99"/>
        <v>0.26176653152412105</v>
      </c>
      <c r="S579" s="16">
        <f t="shared" si="100"/>
        <v>2.2201579605916438E-2</v>
      </c>
      <c r="T579" s="16">
        <f t="shared" si="101"/>
        <v>0.10391577711461583</v>
      </c>
      <c r="U579" s="66">
        <f t="shared" si="102"/>
        <v>1.7132193827928364</v>
      </c>
      <c r="V579" s="66"/>
      <c r="AI579" s="16"/>
      <c r="AL579" s="16"/>
      <c r="AM579" s="16"/>
    </row>
    <row r="580" spans="1:40" x14ac:dyDescent="0.25">
      <c r="A580">
        <v>579</v>
      </c>
      <c r="B580">
        <v>2.12433924783203E-4</v>
      </c>
      <c r="C580" s="16">
        <v>3.7146522352636298E-9</v>
      </c>
      <c r="D580">
        <v>1.51744293611127E-3</v>
      </c>
      <c r="E580" s="16">
        <v>1.1270669620525199E-5</v>
      </c>
      <c r="F580" s="16">
        <v>2.3457750895710902E-5</v>
      </c>
      <c r="G580" s="16">
        <v>3.0130629430747502E-6</v>
      </c>
      <c r="H580">
        <v>3.3185002331763202E-4</v>
      </c>
      <c r="J580">
        <v>0.95264421486678896</v>
      </c>
      <c r="K580">
        <f t="shared" si="103"/>
        <v>3.5387419621658833E-9</v>
      </c>
      <c r="L580">
        <f t="shared" si="104"/>
        <v>1.5673677861935313E-3</v>
      </c>
      <c r="M580" s="16">
        <f t="shared" si="105"/>
        <v>-1.1424999366271254E-3</v>
      </c>
      <c r="N580" s="16">
        <f t="shared" ref="N580:N643" si="106">(B580-$B$2)^2/$B$2/$B$2</f>
        <v>0.32333773317483328</v>
      </c>
      <c r="O580" s="16">
        <f t="shared" ref="O580:O643" si="107">(C580-$C$2)^2/$C$2/$C$2</f>
        <v>0.10861753816194943</v>
      </c>
      <c r="P580" s="16">
        <f t="shared" ref="P580:P643" si="108">(D580-$D$2)^2/$D$2/$D$2</f>
        <v>0.33107997845218262</v>
      </c>
      <c r="Q580" s="16">
        <f t="shared" ref="Q580:Q643" si="109">(E580-$E$2)^2/$E$2/$E$2</f>
        <v>2.4374897101253675E-3</v>
      </c>
      <c r="R580" s="16">
        <f t="shared" ref="R580:R643" si="110">(F580-$F$2)^2/$F$2/$F$2</f>
        <v>1.9062786694352505</v>
      </c>
      <c r="S580" s="16">
        <f t="shared" ref="S580:S643" si="111">(G580-$G$2)^2/$G$2/$G$2</f>
        <v>0.25138579049699533</v>
      </c>
      <c r="T580" s="16">
        <f t="shared" ref="T580:T643" si="112">(H580-$H$2)^2/$H$2/$H$2</f>
        <v>2.4404725138575428E-3</v>
      </c>
      <c r="U580" s="66">
        <f t="shared" ref="U580:U643" si="113">SUM(N580:T580)</f>
        <v>2.9255776719451938</v>
      </c>
      <c r="V580" s="66"/>
      <c r="AI580" s="16"/>
      <c r="AL580" s="16"/>
      <c r="AM580" s="16"/>
    </row>
    <row r="581" spans="1:40" x14ac:dyDescent="0.25">
      <c r="A581">
        <v>580</v>
      </c>
      <c r="B581" s="16">
        <v>2.83647494195979E-4</v>
      </c>
      <c r="C581" s="16">
        <v>4.1104997739638597E-9</v>
      </c>
      <c r="D581" s="16">
        <v>1.24959207730482E-3</v>
      </c>
      <c r="E581" s="16">
        <v>1.0301535393551801E-5</v>
      </c>
      <c r="F581" s="16">
        <v>1.73503379613866E-5</v>
      </c>
      <c r="G581" s="16">
        <v>2.7145444336809401E-6</v>
      </c>
      <c r="H581" s="16">
        <v>3.0331095343315902E-4</v>
      </c>
      <c r="J581">
        <v>0.95398509964721101</v>
      </c>
      <c r="K581">
        <f t="shared" si="103"/>
        <v>3.921355536464751E-9</v>
      </c>
      <c r="L581">
        <f t="shared" si="104"/>
        <v>1.2870031871615002E-3</v>
      </c>
      <c r="M581" s="16">
        <f t="shared" si="105"/>
        <v>-7.1970819876954217E-4</v>
      </c>
      <c r="N581" s="16">
        <f t="shared" si="106"/>
        <v>0.1797933111731421</v>
      </c>
      <c r="O581" s="16">
        <f t="shared" si="107"/>
        <v>6.6630246657354605E-2</v>
      </c>
      <c r="P581" s="16">
        <f t="shared" si="108"/>
        <v>8.8396307009615344E-2</v>
      </c>
      <c r="Q581" s="16">
        <f t="shared" si="109"/>
        <v>1.669671428048927E-3</v>
      </c>
      <c r="R581" s="16">
        <f t="shared" si="110"/>
        <v>0.57889471750582278</v>
      </c>
      <c r="S581" s="16">
        <f t="shared" si="111"/>
        <v>0.12435117351503458</v>
      </c>
      <c r="T581" s="16">
        <f t="shared" si="112"/>
        <v>1.6684984509886338E-3</v>
      </c>
      <c r="U581" s="66">
        <f t="shared" si="113"/>
        <v>1.0414039257400072</v>
      </c>
      <c r="V581" s="66"/>
      <c r="AH581" s="16"/>
      <c r="AI581" s="16"/>
      <c r="AJ581" s="16"/>
      <c r="AK581" s="16"/>
      <c r="AL581" s="16"/>
      <c r="AM581" s="16"/>
      <c r="AN581" s="16"/>
    </row>
    <row r="582" spans="1:40" x14ac:dyDescent="0.25">
      <c r="A582">
        <v>581</v>
      </c>
      <c r="B582">
        <v>4.5437595192875698E-4</v>
      </c>
      <c r="C582" s="16">
        <v>6.2226762901100399E-9</v>
      </c>
      <c r="D582">
        <v>1.1783088279168801E-3</v>
      </c>
      <c r="E582" s="16">
        <v>1.47208117773634E-5</v>
      </c>
      <c r="F582" s="16">
        <v>1.07844340839178E-5</v>
      </c>
      <c r="G582" s="16">
        <v>1.79123671310958E-6</v>
      </c>
      <c r="H582">
        <v>4.3342691466299502E-4</v>
      </c>
      <c r="J582">
        <v>0.95444993733797701</v>
      </c>
      <c r="K582">
        <f t="shared" si="103"/>
        <v>5.9392329951700429E-9</v>
      </c>
      <c r="L582">
        <f t="shared" si="104"/>
        <v>1.2016627101215352E-3</v>
      </c>
      <c r="M582" s="16">
        <f t="shared" si="105"/>
        <v>-2.9291080626402116E-4</v>
      </c>
      <c r="N582" s="16">
        <f t="shared" si="106"/>
        <v>5.9808889242900084E-3</v>
      </c>
      <c r="O582" s="16">
        <f t="shared" si="107"/>
        <v>1.5149106891785008E-2</v>
      </c>
      <c r="P582" s="16">
        <f t="shared" si="108"/>
        <v>4.9867151220395242E-2</v>
      </c>
      <c r="Q582" s="16">
        <f t="shared" si="109"/>
        <v>0.13734516952074788</v>
      </c>
      <c r="R582" s="16">
        <f t="shared" si="110"/>
        <v>8.9285071437258876E-3</v>
      </c>
      <c r="S582" s="16">
        <f t="shared" si="111"/>
        <v>1.1543748866552277E-2</v>
      </c>
      <c r="T582" s="16">
        <f t="shared" si="112"/>
        <v>0.13735565271745079</v>
      </c>
      <c r="U582" s="66">
        <f t="shared" si="113"/>
        <v>0.36617022528494708</v>
      </c>
      <c r="V582" s="66"/>
      <c r="AI582" s="16"/>
      <c r="AL582" s="16"/>
      <c r="AM582" s="16"/>
    </row>
    <row r="583" spans="1:40" x14ac:dyDescent="0.25">
      <c r="A583">
        <v>582</v>
      </c>
      <c r="B583">
        <v>4.9184733142219395E-4</v>
      </c>
      <c r="C583" s="16">
        <v>5.1613036091855304E-9</v>
      </c>
      <c r="D583">
        <v>8.9699118908426602E-4</v>
      </c>
      <c r="E583" s="16">
        <v>9.3239514302442007E-6</v>
      </c>
      <c r="F583" s="16">
        <v>9.8358564490439695E-6</v>
      </c>
      <c r="G583" s="16">
        <v>2.1527774584642801E-6</v>
      </c>
      <c r="H583">
        <v>2.7452271271517298E-4</v>
      </c>
      <c r="J583">
        <v>0.95583588956036802</v>
      </c>
      <c r="K583">
        <f t="shared" si="103"/>
        <v>4.9333592265769894E-9</v>
      </c>
      <c r="L583">
        <f t="shared" si="104"/>
        <v>9.1881051813720908E-4</v>
      </c>
      <c r="M583" s="16">
        <f t="shared" si="105"/>
        <v>6.4884144707178773E-5</v>
      </c>
      <c r="N583" s="16">
        <f t="shared" si="106"/>
        <v>1.5529281349134761E-6</v>
      </c>
      <c r="O583" s="16">
        <f t="shared" si="107"/>
        <v>4.6891085940955011E-3</v>
      </c>
      <c r="P583" s="16">
        <f t="shared" si="108"/>
        <v>4.7268210897438529E-3</v>
      </c>
      <c r="Q583" s="16">
        <f t="shared" si="109"/>
        <v>1.73925692362401E-2</v>
      </c>
      <c r="R583" s="16">
        <f t="shared" si="110"/>
        <v>3.1629929276000423E-6</v>
      </c>
      <c r="S583" s="16">
        <f t="shared" si="111"/>
        <v>5.2868702494516953E-3</v>
      </c>
      <c r="T583" s="16">
        <f t="shared" si="112"/>
        <v>1.7393284135821939E-2</v>
      </c>
      <c r="U583" s="66">
        <f t="shared" si="113"/>
        <v>4.9493369226415604E-2</v>
      </c>
      <c r="V583" s="66"/>
      <c r="AI583" s="16"/>
      <c r="AL583" s="16"/>
      <c r="AM583" s="16"/>
    </row>
    <row r="584" spans="1:40" x14ac:dyDescent="0.25">
      <c r="A584">
        <v>583</v>
      </c>
      <c r="B584">
        <v>2.11170808864685E-4</v>
      </c>
      <c r="C584" s="16">
        <v>4.4181245591306697E-9</v>
      </c>
      <c r="D584">
        <v>1.8274867028279401E-3</v>
      </c>
      <c r="E584" s="16">
        <v>1.6093906721184798E-5</v>
      </c>
      <c r="F584" s="16">
        <v>2.3901609212565699E-5</v>
      </c>
      <c r="G584" s="16">
        <v>2.5412889398054198E-6</v>
      </c>
      <c r="H584">
        <v>4.7387085166971797E-4</v>
      </c>
      <c r="J584">
        <v>0.95127827739162996</v>
      </c>
      <c r="K584">
        <f t="shared" si="103"/>
        <v>4.202865919911478E-9</v>
      </c>
      <c r="L584">
        <f t="shared" si="104"/>
        <v>1.8778267920683178E-3</v>
      </c>
      <c r="M584" s="16">
        <f t="shared" si="105"/>
        <v>-1.4554851743389479E-3</v>
      </c>
      <c r="N584" s="16">
        <f t="shared" si="106"/>
        <v>0.32626126563671387</v>
      </c>
      <c r="O584" s="16">
        <f t="shared" si="107"/>
        <v>4.1049833359836377E-2</v>
      </c>
      <c r="P584" s="16">
        <f t="shared" si="108"/>
        <v>0.80511162239603262</v>
      </c>
      <c r="Q584" s="16">
        <f t="shared" si="109"/>
        <v>0.24844737235987499</v>
      </c>
      <c r="R584" s="16">
        <f t="shared" si="110"/>
        <v>2.0326969305618747</v>
      </c>
      <c r="S584" s="16">
        <f t="shared" si="111"/>
        <v>7.0917215850559781E-2</v>
      </c>
      <c r="T584" s="16">
        <f t="shared" si="112"/>
        <v>0.24851231906713681</v>
      </c>
      <c r="U584" s="66">
        <f t="shared" si="113"/>
        <v>3.7729965592320291</v>
      </c>
      <c r="V584" s="66"/>
      <c r="AI584" s="16"/>
      <c r="AL584" s="16"/>
      <c r="AM584" s="16"/>
    </row>
    <row r="585" spans="1:40" x14ac:dyDescent="0.25">
      <c r="A585">
        <v>584</v>
      </c>
      <c r="B585">
        <v>5.7039000929858799E-4</v>
      </c>
      <c r="C585" s="16">
        <v>6.99972977953282E-9</v>
      </c>
      <c r="D585">
        <v>1.0526327915933401E-3</v>
      </c>
      <c r="E585" s="16">
        <v>1.4814572989720899E-5</v>
      </c>
      <c r="F585" s="16">
        <v>8.5394807151170699E-6</v>
      </c>
      <c r="G585" s="16">
        <v>1.5900341193568601E-6</v>
      </c>
      <c r="H585">
        <v>4.3618476250651599E-4</v>
      </c>
      <c r="J585">
        <v>0.95509835202384896</v>
      </c>
      <c r="K585">
        <f t="shared" si="103"/>
        <v>6.6854303770440562E-9</v>
      </c>
      <c r="L585">
        <f t="shared" si="104"/>
        <v>1.0712947874131516E-3</v>
      </c>
      <c r="M585" s="16">
        <f t="shared" si="105"/>
        <v>6.9485231184024401E-5</v>
      </c>
      <c r="N585" s="16">
        <f t="shared" si="106"/>
        <v>2.5041156126192704E-2</v>
      </c>
      <c r="O585" s="16">
        <f t="shared" si="107"/>
        <v>6.934055949327117E-2</v>
      </c>
      <c r="P585" s="16">
        <f t="shared" si="108"/>
        <v>8.6181181126902436E-3</v>
      </c>
      <c r="Q585" s="16">
        <f t="shared" si="109"/>
        <v>0.14389189882499265</v>
      </c>
      <c r="R585" s="16">
        <f t="shared" si="110"/>
        <v>1.778090951656644E-2</v>
      </c>
      <c r="S585" s="16">
        <f t="shared" si="111"/>
        <v>4.3139039315533444E-2</v>
      </c>
      <c r="T585" s="16">
        <f t="shared" si="112"/>
        <v>0.14389603576733725</v>
      </c>
      <c r="U585" s="66">
        <f t="shared" si="113"/>
        <v>0.45170771715658387</v>
      </c>
      <c r="V585" s="66"/>
      <c r="AI585" s="16"/>
      <c r="AL585" s="16"/>
      <c r="AM585" s="16"/>
    </row>
    <row r="586" spans="1:40" x14ac:dyDescent="0.25">
      <c r="A586">
        <v>585</v>
      </c>
      <c r="B586">
        <v>4.5894998327387497E-4</v>
      </c>
      <c r="C586" s="16">
        <v>6.0942713763385403E-9</v>
      </c>
      <c r="D586">
        <v>1.14153446782326E-3</v>
      </c>
      <c r="E586" s="16">
        <v>1.39727048904013E-5</v>
      </c>
      <c r="F586" s="16">
        <v>1.06593773931641E-5</v>
      </c>
      <c r="G586" s="16">
        <v>1.8282359452759701E-6</v>
      </c>
      <c r="H586">
        <v>4.1139957610364402E-4</v>
      </c>
      <c r="J586">
        <v>0.95462759404735198</v>
      </c>
      <c r="K586">
        <f t="shared" si="103"/>
        <v>5.8177596214657048E-9</v>
      </c>
      <c r="L586">
        <f t="shared" si="104"/>
        <v>1.1646753642834879E-3</v>
      </c>
      <c r="M586" s="16">
        <f t="shared" si="105"/>
        <v>-2.4677539773573781E-4</v>
      </c>
      <c r="N586" s="16">
        <f t="shared" si="106"/>
        <v>4.6305437286897197E-3</v>
      </c>
      <c r="O586" s="16">
        <f t="shared" si="107"/>
        <v>9.9813925071856862E-3</v>
      </c>
      <c r="P586" s="16">
        <f t="shared" si="108"/>
        <v>3.4273388691582411E-2</v>
      </c>
      <c r="Q586" s="16">
        <f t="shared" si="109"/>
        <v>9.0569451060322798E-2</v>
      </c>
      <c r="R586" s="16">
        <f t="shared" si="110"/>
        <v>6.6910801848477338E-3</v>
      </c>
      <c r="S586" s="16">
        <f t="shared" si="111"/>
        <v>7.9219672530994011E-3</v>
      </c>
      <c r="T586" s="16">
        <f t="shared" si="112"/>
        <v>9.0576154942299938E-2</v>
      </c>
      <c r="U586" s="66">
        <f t="shared" si="113"/>
        <v>0.2446439783680277</v>
      </c>
      <c r="V586" s="66"/>
      <c r="AI586" s="16"/>
      <c r="AL586" s="16"/>
      <c r="AM586" s="16"/>
    </row>
    <row r="587" spans="1:40" x14ac:dyDescent="0.25">
      <c r="A587">
        <v>586</v>
      </c>
      <c r="B587">
        <v>1.3647030734653301E-3</v>
      </c>
      <c r="C587" s="16">
        <v>9.3191638551761694E-9</v>
      </c>
      <c r="D587">
        <v>5.78894593896771E-4</v>
      </c>
      <c r="E587" s="16">
        <v>1.09081725014806E-5</v>
      </c>
      <c r="F587" s="16">
        <v>3.4876865439745399E-6</v>
      </c>
      <c r="G587" s="16">
        <v>1.18751907276918E-6</v>
      </c>
      <c r="H587">
        <v>3.2116130586604802E-4</v>
      </c>
      <c r="J587">
        <v>0.95760382884904005</v>
      </c>
      <c r="K587">
        <f t="shared" si="103"/>
        <v>8.9240669893882811E-9</v>
      </c>
      <c r="L587">
        <f t="shared" si="104"/>
        <v>5.8704816689363407E-4</v>
      </c>
      <c r="M587" s="16">
        <f t="shared" si="105"/>
        <v>2.1423579800370256E-3</v>
      </c>
      <c r="N587" s="16">
        <f t="shared" si="106"/>
        <v>3.1371141701401668</v>
      </c>
      <c r="O587" s="16">
        <f t="shared" si="107"/>
        <v>0.46504529830714236</v>
      </c>
      <c r="P587" s="16">
        <f t="shared" si="108"/>
        <v>0.1591985114690368</v>
      </c>
      <c r="Q587" s="16">
        <f t="shared" si="109"/>
        <v>2.4398925305312575E-4</v>
      </c>
      <c r="R587" s="16">
        <f t="shared" si="110"/>
        <v>0.41736978175926426</v>
      </c>
      <c r="S587" s="16">
        <f t="shared" si="111"/>
        <v>0.16668378253725996</v>
      </c>
      <c r="T587" s="16">
        <f t="shared" si="112"/>
        <v>2.433747075242115E-4</v>
      </c>
      <c r="U587" s="66">
        <f t="shared" si="113"/>
        <v>4.3458989081734467</v>
      </c>
      <c r="V587" s="66"/>
      <c r="AI587" s="16"/>
      <c r="AL587" s="16"/>
      <c r="AM587" s="16"/>
    </row>
    <row r="588" spans="1:40" x14ac:dyDescent="0.25">
      <c r="A588">
        <v>587</v>
      </c>
      <c r="B588">
        <v>4.3846506403226801E-4</v>
      </c>
      <c r="C588" s="16">
        <v>6.6843038418294298E-9</v>
      </c>
      <c r="D588">
        <v>1.31572321288172E-3</v>
      </c>
      <c r="E588" s="16">
        <v>1.7630847219453402E-5</v>
      </c>
      <c r="F588" s="16">
        <v>1.1243936942776701E-5</v>
      </c>
      <c r="G588" s="16">
        <v>1.6700292721026401E-6</v>
      </c>
      <c r="H588">
        <v>5.1911090332656495E-4</v>
      </c>
      <c r="J588">
        <v>0.95379520711534105</v>
      </c>
      <c r="K588">
        <f t="shared" si="103"/>
        <v>6.3754569672395707E-9</v>
      </c>
      <c r="L588">
        <f t="shared" si="104"/>
        <v>1.3398744317355343E-3</v>
      </c>
      <c r="M588" s="16">
        <f t="shared" si="105"/>
        <v>-4.629443036709982E-4</v>
      </c>
      <c r="N588" s="16">
        <f t="shared" si="106"/>
        <v>1.2022055770268155E-2</v>
      </c>
      <c r="O588" s="16">
        <f t="shared" si="107"/>
        <v>4.2599812385006514E-2</v>
      </c>
      <c r="P588" s="16">
        <f t="shared" si="108"/>
        <v>0.13393543874988656</v>
      </c>
      <c r="Q588" s="16">
        <f t="shared" si="109"/>
        <v>0.41157854762755525</v>
      </c>
      <c r="R588" s="16">
        <f t="shared" si="110"/>
        <v>1.9916211953222924E-2</v>
      </c>
      <c r="S588" s="16">
        <f t="shared" si="111"/>
        <v>2.8169757374862853E-2</v>
      </c>
      <c r="T588" s="16">
        <f t="shared" si="112"/>
        <v>0.41161411549913035</v>
      </c>
      <c r="U588" s="66">
        <f t="shared" si="113"/>
        <v>1.0598359393599326</v>
      </c>
      <c r="V588" s="66"/>
      <c r="AI588" s="16"/>
      <c r="AK588" s="16"/>
      <c r="AL588" s="16"/>
      <c r="AM588" s="16"/>
    </row>
    <row r="589" spans="1:40" x14ac:dyDescent="0.25">
      <c r="A589">
        <v>588</v>
      </c>
      <c r="B589">
        <v>6.6851179939525702E-4</v>
      </c>
      <c r="C589" s="16">
        <v>5.3526017075270801E-9</v>
      </c>
      <c r="D589">
        <v>6.8071394868025599E-4</v>
      </c>
      <c r="E589" s="16">
        <v>7.3571080454406203E-6</v>
      </c>
      <c r="F589" s="16">
        <v>7.1600862828980602E-6</v>
      </c>
      <c r="G589" s="16">
        <v>2.0704117331283702E-6</v>
      </c>
      <c r="H589">
        <v>2.1661112527754999E-4</v>
      </c>
      <c r="J589">
        <v>0.95698925892894804</v>
      </c>
      <c r="K589">
        <f t="shared" si="103"/>
        <v>5.122382341428162E-9</v>
      </c>
      <c r="L589">
        <f t="shared" si="104"/>
        <v>6.970991803774729E-4</v>
      </c>
      <c r="M589" s="16">
        <f t="shared" si="105"/>
        <v>6.3992441841304113E-4</v>
      </c>
      <c r="N589" s="16">
        <f t="shared" si="106"/>
        <v>0.12780039271099863</v>
      </c>
      <c r="O589" s="16">
        <f t="shared" si="107"/>
        <v>1.1526828234632623E-3</v>
      </c>
      <c r="P589" s="16">
        <f t="shared" si="108"/>
        <v>8.60184085445799E-2</v>
      </c>
      <c r="Q589" s="16">
        <f t="shared" si="109"/>
        <v>9.9229097605495045E-2</v>
      </c>
      <c r="R589" s="16">
        <f t="shared" si="110"/>
        <v>7.4713157022793686E-2</v>
      </c>
      <c r="S589" s="16">
        <f t="shared" si="111"/>
        <v>1.0029078635902743E-3</v>
      </c>
      <c r="T589" s="16">
        <f t="shared" si="112"/>
        <v>9.9235070442656365E-2</v>
      </c>
      <c r="U589" s="66">
        <f t="shared" si="113"/>
        <v>0.48915171701357718</v>
      </c>
      <c r="V589" s="66"/>
      <c r="AI589" s="16"/>
      <c r="AL589" s="16"/>
      <c r="AM589" s="16"/>
    </row>
    <row r="590" spans="1:40" x14ac:dyDescent="0.25">
      <c r="A590">
        <v>589</v>
      </c>
      <c r="B590">
        <v>3.1636888787487999E-4</v>
      </c>
      <c r="C590" s="16">
        <v>5.0949769874599498E-9</v>
      </c>
      <c r="D590">
        <v>1.3928324185036899E-3</v>
      </c>
      <c r="E590" s="16">
        <v>1.4212174542366201E-5</v>
      </c>
      <c r="F590" s="16">
        <v>1.5647272457000501E-5</v>
      </c>
      <c r="G590" s="16">
        <v>2.1931883059170799E-6</v>
      </c>
      <c r="H590">
        <v>4.18455667071178E-4</v>
      </c>
      <c r="J590">
        <v>0.95335495850047403</v>
      </c>
      <c r="K590">
        <f t="shared" si="103"/>
        <v>4.8573215744407502E-9</v>
      </c>
      <c r="L590">
        <f t="shared" si="104"/>
        <v>1.4263150567466205E-3</v>
      </c>
      <c r="M590" s="16">
        <f t="shared" si="105"/>
        <v>-7.935772809968605E-4</v>
      </c>
      <c r="N590" s="16">
        <f t="shared" si="106"/>
        <v>0.12786043600862412</v>
      </c>
      <c r="O590" s="16">
        <f t="shared" si="107"/>
        <v>6.4718540626568372E-3</v>
      </c>
      <c r="P590" s="16">
        <f t="shared" si="108"/>
        <v>0.1989391818823617</v>
      </c>
      <c r="Q590" s="16">
        <f t="shared" si="109"/>
        <v>0.10448651184029177</v>
      </c>
      <c r="R590" s="16">
        <f t="shared" si="110"/>
        <v>0.34575644021244167</v>
      </c>
      <c r="S590" s="16">
        <f t="shared" si="111"/>
        <v>8.6206122499627481E-3</v>
      </c>
      <c r="T590" s="16">
        <f t="shared" si="112"/>
        <v>0.10450480449776624</v>
      </c>
      <c r="U590" s="66">
        <f t="shared" si="113"/>
        <v>0.89663984075410508</v>
      </c>
      <c r="V590" s="66"/>
      <c r="AI590" s="16"/>
      <c r="AL590" s="16"/>
      <c r="AM590" s="16"/>
    </row>
    <row r="591" spans="1:40" x14ac:dyDescent="0.25">
      <c r="A591">
        <v>590</v>
      </c>
      <c r="B591">
        <v>1.18186725793437E-4</v>
      </c>
      <c r="C591" s="16">
        <v>2.3883477424984599E-9</v>
      </c>
      <c r="D591">
        <v>1.7657088109591E-3</v>
      </c>
      <c r="E591" s="16">
        <v>8.4046421729501E-6</v>
      </c>
      <c r="F591" s="16">
        <v>4.2733333644625802E-5</v>
      </c>
      <c r="G591" s="16">
        <v>4.7017761429175701E-6</v>
      </c>
      <c r="H591" s="16">
        <v>2.4746744011860602E-4</v>
      </c>
      <c r="J591">
        <v>0.95121090942329301</v>
      </c>
      <c r="K591">
        <f t="shared" si="103"/>
        <v>2.271822428161029E-9</v>
      </c>
      <c r="L591">
        <f t="shared" si="104"/>
        <v>1.8558748660435266E-3</v>
      </c>
      <c r="M591" s="16">
        <f t="shared" si="105"/>
        <v>-1.6195014144566526E-3</v>
      </c>
      <c r="N591" s="16">
        <f t="shared" si="106"/>
        <v>0.57761209570403249</v>
      </c>
      <c r="O591" s="16">
        <f t="shared" si="107"/>
        <v>0.32369952223448639</v>
      </c>
      <c r="P591" s="16">
        <f t="shared" si="108"/>
        <v>0.69412705454444612</v>
      </c>
      <c r="Q591" s="16">
        <f t="shared" si="109"/>
        <v>4.7295124316753784E-2</v>
      </c>
      <c r="R591" s="16">
        <f t="shared" si="110"/>
        <v>11.135042341550522</v>
      </c>
      <c r="S591" s="16">
        <f t="shared" si="111"/>
        <v>1.8032607143805832</v>
      </c>
      <c r="T591" s="16">
        <f t="shared" si="112"/>
        <v>4.7280075985080015E-2</v>
      </c>
      <c r="U591" s="66">
        <f t="shared" si="113"/>
        <v>14.628316928715904</v>
      </c>
      <c r="V591" s="66"/>
      <c r="AI591" s="16"/>
      <c r="AL591" s="16"/>
      <c r="AM591" s="16"/>
    </row>
    <row r="592" spans="1:40" x14ac:dyDescent="0.25">
      <c r="A592">
        <v>591</v>
      </c>
      <c r="B592">
        <v>3.4706345199639999E-4</v>
      </c>
      <c r="C592" s="16">
        <v>3.9724963179449598E-9</v>
      </c>
      <c r="D592">
        <v>9.80694950156284E-4</v>
      </c>
      <c r="E592" s="16">
        <v>7.8372166501419603E-6</v>
      </c>
      <c r="F592" s="16">
        <v>1.4003490318340599E-5</v>
      </c>
      <c r="G592" s="16">
        <v>2.8001948863569399E-6</v>
      </c>
      <c r="H592" s="16">
        <v>2.3075026189401499E-4</v>
      </c>
      <c r="J592">
        <v>0.95533682775857198</v>
      </c>
      <c r="K592">
        <f t="shared" si="103"/>
        <v>3.7950720306681456E-9</v>
      </c>
      <c r="L592">
        <f t="shared" si="104"/>
        <v>1.011498153183004E-3</v>
      </c>
      <c r="M592" s="16">
        <f t="shared" si="105"/>
        <v>-3.1737124919020427E-4</v>
      </c>
      <c r="N592" s="16">
        <f t="shared" si="106"/>
        <v>8.7170705554375685E-2</v>
      </c>
      <c r="O592" s="16">
        <f t="shared" si="107"/>
        <v>8.010909830394379E-2</v>
      </c>
      <c r="P592" s="16">
        <f t="shared" si="108"/>
        <v>3.2937186944460546E-4</v>
      </c>
      <c r="Q592" s="16">
        <f t="shared" si="109"/>
        <v>7.3064978467346151E-2</v>
      </c>
      <c r="R592" s="16">
        <f t="shared" si="110"/>
        <v>0.17739798063236578</v>
      </c>
      <c r="S592" s="16">
        <f t="shared" si="111"/>
        <v>0.15627277626906114</v>
      </c>
      <c r="T592" s="16">
        <f t="shared" si="112"/>
        <v>7.306432899363699E-2</v>
      </c>
      <c r="U592" s="66">
        <f t="shared" si="113"/>
        <v>0.6474092400901742</v>
      </c>
      <c r="V592" s="66"/>
      <c r="AH592" s="16"/>
      <c r="AI592" s="16"/>
      <c r="AJ592" s="16"/>
      <c r="AK592" s="16"/>
      <c r="AL592" s="16"/>
      <c r="AM592" s="16"/>
    </row>
    <row r="593" spans="1:39" x14ac:dyDescent="0.25">
      <c r="A593">
        <v>592</v>
      </c>
      <c r="B593" s="16">
        <v>2.7555550597753198E-4</v>
      </c>
      <c r="C593" s="16">
        <v>3.74439849085428E-9</v>
      </c>
      <c r="D593" s="16">
        <v>1.1696917324327399E-3</v>
      </c>
      <c r="E593" s="16">
        <v>8.7912933532684306E-6</v>
      </c>
      <c r="F593" s="16">
        <v>1.7799112430510699E-5</v>
      </c>
      <c r="G593" s="16">
        <v>2.97745574683381E-6</v>
      </c>
      <c r="H593">
        <v>2.58843528589856E-4</v>
      </c>
      <c r="J593">
        <v>0.95435197079962197</v>
      </c>
      <c r="K593">
        <f t="shared" si="103"/>
        <v>3.5734740792059124E-9</v>
      </c>
      <c r="L593">
        <f t="shared" si="104"/>
        <v>1.2082636686421044E-3</v>
      </c>
      <c r="M593" s="16">
        <f t="shared" si="105"/>
        <v>-6.571526566870404E-4</v>
      </c>
      <c r="N593" s="16">
        <f t="shared" si="106"/>
        <v>0.19399809389220773</v>
      </c>
      <c r="O593" s="16">
        <f t="shared" si="107"/>
        <v>0.10510763893086718</v>
      </c>
      <c r="P593" s="16">
        <f t="shared" si="108"/>
        <v>4.5951646194755183E-2</v>
      </c>
      <c r="Q593" s="16">
        <f t="shared" si="109"/>
        <v>3.2933081649190475E-2</v>
      </c>
      <c r="R593" s="16">
        <f t="shared" si="110"/>
        <v>0.65027537947018754</v>
      </c>
      <c r="S593" s="16">
        <f t="shared" si="111"/>
        <v>0.23390872283519434</v>
      </c>
      <c r="T593" s="16">
        <f t="shared" si="112"/>
        <v>3.2929726859489347E-2</v>
      </c>
      <c r="U593" s="66">
        <f t="shared" si="113"/>
        <v>1.2951042898318916</v>
      </c>
      <c r="V593" s="66"/>
      <c r="AI593" s="16"/>
      <c r="AL593" s="16"/>
      <c r="AM593" s="16"/>
    </row>
    <row r="594" spans="1:39" x14ac:dyDescent="0.25">
      <c r="A594">
        <v>593</v>
      </c>
      <c r="B594">
        <v>7.0315397133706502E-4</v>
      </c>
      <c r="C594" s="16">
        <v>3.98839480284287E-9</v>
      </c>
      <c r="D594">
        <v>4.7983920941327602E-4</v>
      </c>
      <c r="E594" s="16">
        <v>3.8735303619643696E-6</v>
      </c>
      <c r="F594" s="16">
        <v>6.7411174689853204E-6</v>
      </c>
      <c r="G594" s="16">
        <v>2.7718993668729201E-6</v>
      </c>
      <c r="H594">
        <v>1.14045052891632E-4</v>
      </c>
      <c r="J594">
        <v>0.95805417300149298</v>
      </c>
      <c r="K594">
        <f t="shared" si="103"/>
        <v>3.8210982844410783E-9</v>
      </c>
      <c r="L594">
        <f t="shared" si="104"/>
        <v>4.9608935532331668E-4</v>
      </c>
      <c r="M594" s="16">
        <f t="shared" si="105"/>
        <v>9.1021858735081324E-4</v>
      </c>
      <c r="N594" s="16">
        <f t="shared" si="106"/>
        <v>0.18304433686391147</v>
      </c>
      <c r="O594" s="16">
        <f t="shared" si="107"/>
        <v>7.8493052073540334E-2</v>
      </c>
      <c r="P594" s="16">
        <f t="shared" si="108"/>
        <v>0.2518386518165508</v>
      </c>
      <c r="Q594" s="16">
        <f t="shared" si="109"/>
        <v>0.40876805965661778</v>
      </c>
      <c r="R594" s="16">
        <f t="shared" si="110"/>
        <v>9.9765889513132505E-2</v>
      </c>
      <c r="S594" s="16">
        <f t="shared" si="111"/>
        <v>0.14532418812912978</v>
      </c>
      <c r="T594" s="16">
        <f t="shared" si="112"/>
        <v>0.40877883608697846</v>
      </c>
      <c r="U594" s="66">
        <f t="shared" si="113"/>
        <v>1.5760130141398612</v>
      </c>
      <c r="V594" s="66"/>
      <c r="AI594" s="16"/>
      <c r="AL594" s="16"/>
      <c r="AM594" s="16"/>
    </row>
    <row r="595" spans="1:39" x14ac:dyDescent="0.25">
      <c r="A595">
        <v>594</v>
      </c>
      <c r="B595">
        <v>3.8518979666777599E-4</v>
      </c>
      <c r="C595" s="16">
        <v>4.5163683637099203E-9</v>
      </c>
      <c r="D595">
        <v>1.0050301122804699E-3</v>
      </c>
      <c r="E595" s="16">
        <v>9.1294431874895404E-6</v>
      </c>
      <c r="F595" s="16">
        <v>1.2627979016763999E-5</v>
      </c>
      <c r="G595" s="16">
        <v>2.46349626179491E-6</v>
      </c>
      <c r="H595">
        <v>2.6879737281279998E-4</v>
      </c>
      <c r="J595">
        <v>0.95524634875415104</v>
      </c>
      <c r="K595">
        <f t="shared" si="103"/>
        <v>4.3142443890626614E-9</v>
      </c>
      <c r="L595">
        <f t="shared" si="104"/>
        <v>1.0327450502074292E-3</v>
      </c>
      <c r="M595" s="16">
        <f t="shared" si="105"/>
        <v>-2.6236545687187716E-4</v>
      </c>
      <c r="N595" s="16">
        <f t="shared" si="106"/>
        <v>4.744852777316301E-2</v>
      </c>
      <c r="O595" s="16">
        <f t="shared" si="107"/>
        <v>3.4179259656448427E-2</v>
      </c>
      <c r="P595" s="16">
        <f t="shared" si="108"/>
        <v>1.8847015783837956E-3</v>
      </c>
      <c r="Q595" s="16">
        <f t="shared" si="109"/>
        <v>2.2497253096264075E-2</v>
      </c>
      <c r="R595" s="16">
        <f t="shared" si="110"/>
        <v>7.9292077002155015E-2</v>
      </c>
      <c r="S595" s="16">
        <f t="shared" si="111"/>
        <v>5.1774191726886527E-2</v>
      </c>
      <c r="T595" s="16">
        <f t="shared" si="112"/>
        <v>2.2496610662327249E-2</v>
      </c>
      <c r="U595" s="66">
        <f t="shared" si="113"/>
        <v>0.2595726214956281</v>
      </c>
      <c r="V595" s="66"/>
      <c r="AI595" s="16"/>
      <c r="AK595" s="16"/>
      <c r="AL595" s="16"/>
      <c r="AM595" s="16"/>
    </row>
    <row r="596" spans="1:39" x14ac:dyDescent="0.25">
      <c r="A596">
        <v>595</v>
      </c>
      <c r="B596">
        <v>3.3638919713574E-4</v>
      </c>
      <c r="C596" s="16">
        <v>5.0130867235224096E-9</v>
      </c>
      <c r="D596">
        <v>1.2857448686244999E-3</v>
      </c>
      <c r="E596" s="16">
        <v>1.29236423455923E-5</v>
      </c>
      <c r="F596" s="16">
        <v>1.4645821700852999E-5</v>
      </c>
      <c r="G596" s="16">
        <v>2.2263928052690101E-6</v>
      </c>
      <c r="H596" s="16">
        <v>3.8051481932423902E-4</v>
      </c>
      <c r="J596">
        <v>0.95386892238187804</v>
      </c>
      <c r="K596">
        <f t="shared" si="103"/>
        <v>4.7818276307732205E-9</v>
      </c>
      <c r="L596">
        <f t="shared" si="104"/>
        <v>1.3172578917447512E-3</v>
      </c>
      <c r="M596" s="16">
        <f t="shared" si="105"/>
        <v>-6.4447949747327145E-4</v>
      </c>
      <c r="N596" s="16">
        <f t="shared" si="106"/>
        <v>0.10043967120956626</v>
      </c>
      <c r="O596" s="16">
        <f t="shared" si="107"/>
        <v>9.0682884760984201E-3</v>
      </c>
      <c r="P596" s="16">
        <f t="shared" si="108"/>
        <v>0.1121236281791789</v>
      </c>
      <c r="Q596" s="16">
        <f t="shared" si="109"/>
        <v>4.1319994384850789E-2</v>
      </c>
      <c r="R596" s="16">
        <f t="shared" si="110"/>
        <v>0.2365609633249357</v>
      </c>
      <c r="S596" s="16">
        <f t="shared" si="111"/>
        <v>1.1966779108833408E-2</v>
      </c>
      <c r="T596" s="16">
        <f t="shared" si="112"/>
        <v>4.1327890229608456E-2</v>
      </c>
      <c r="U596" s="66">
        <f t="shared" si="113"/>
        <v>0.55280721491307194</v>
      </c>
      <c r="V596" s="66"/>
      <c r="AI596" s="16"/>
      <c r="AL596" s="16"/>
      <c r="AM596" s="16"/>
    </row>
    <row r="597" spans="1:39" x14ac:dyDescent="0.25">
      <c r="A597">
        <v>596</v>
      </c>
      <c r="B597">
        <v>4.6906910751185301E-4</v>
      </c>
      <c r="C597" s="16">
        <v>5.8463453163053304E-9</v>
      </c>
      <c r="D597">
        <v>1.0696991629544699E-3</v>
      </c>
      <c r="E597" s="16">
        <v>1.25706937673347E-5</v>
      </c>
      <c r="F597" s="16">
        <v>1.0395617338334099E-5</v>
      </c>
      <c r="G597" s="16">
        <v>1.9042430147437799E-6</v>
      </c>
      <c r="H597">
        <v>3.7011876746900898E-4</v>
      </c>
      <c r="J597">
        <v>0.95497803309160401</v>
      </c>
      <c r="K597">
        <f t="shared" si="103"/>
        <v>5.5831313509395762E-9</v>
      </c>
      <c r="L597">
        <f t="shared" si="104"/>
        <v>1.0923887943005656E-3</v>
      </c>
      <c r="M597" s="16">
        <f t="shared" si="105"/>
        <v>-1.5425057927685959E-4</v>
      </c>
      <c r="N597" s="16">
        <f t="shared" si="106"/>
        <v>2.2562525779160408E-3</v>
      </c>
      <c r="O597" s="16">
        <f t="shared" si="107"/>
        <v>3.0427030794015404E-3</v>
      </c>
      <c r="P597" s="16">
        <f t="shared" si="108"/>
        <v>1.2221738486493916E-2</v>
      </c>
      <c r="Q597" s="16">
        <f t="shared" si="109"/>
        <v>2.9040061119033178E-2</v>
      </c>
      <c r="R597" s="16">
        <f t="shared" si="110"/>
        <v>3.0283602734070864E-3</v>
      </c>
      <c r="S597" s="16">
        <f t="shared" si="111"/>
        <v>2.614456020384849E-3</v>
      </c>
      <c r="T597" s="16">
        <f t="shared" si="112"/>
        <v>2.9042105206319009E-2</v>
      </c>
      <c r="U597" s="66">
        <f t="shared" si="113"/>
        <v>8.1245676762955618E-2</v>
      </c>
      <c r="V597" s="66"/>
      <c r="AI597" s="16"/>
      <c r="AL597" s="16"/>
      <c r="AM597" s="16"/>
    </row>
    <row r="598" spans="1:39" x14ac:dyDescent="0.25">
      <c r="A598">
        <v>597</v>
      </c>
      <c r="B598">
        <v>3.9171071828832799E-4</v>
      </c>
      <c r="C598" s="16">
        <v>4.7674282476453003E-9</v>
      </c>
      <c r="D598">
        <v>1.04415385210663E-3</v>
      </c>
      <c r="E598" s="16">
        <v>1.0007883127913899E-5</v>
      </c>
      <c r="F598" s="16">
        <v>1.2439172235282899E-5</v>
      </c>
      <c r="G598" s="16">
        <v>2.3347552522655401E-6</v>
      </c>
      <c r="H598">
        <v>2.94661732666699E-4</v>
      </c>
      <c r="J598">
        <v>0.95506015233175601</v>
      </c>
      <c r="K598">
        <f t="shared" si="103"/>
        <v>4.5531807484268373E-9</v>
      </c>
      <c r="L598">
        <f t="shared" si="104"/>
        <v>1.0713621844012137E-3</v>
      </c>
      <c r="M598" s="16">
        <f t="shared" si="105"/>
        <v>-2.8794074782455769E-4</v>
      </c>
      <c r="N598" s="16">
        <f t="shared" si="106"/>
        <v>4.1855157965228949E-2</v>
      </c>
      <c r="O598" s="16">
        <f t="shared" si="107"/>
        <v>1.9478255265747372E-2</v>
      </c>
      <c r="P598" s="16">
        <f t="shared" si="108"/>
        <v>7.0612193438914402E-3</v>
      </c>
      <c r="Q598" s="16">
        <f t="shared" si="109"/>
        <v>4.6515816238073939E-3</v>
      </c>
      <c r="R598" s="16">
        <f t="shared" si="110"/>
        <v>6.8867858851231104E-2</v>
      </c>
      <c r="S598" s="16">
        <f t="shared" si="111"/>
        <v>2.6695922421401945E-2</v>
      </c>
      <c r="T598" s="16">
        <f t="shared" si="112"/>
        <v>4.6510319841308843E-3</v>
      </c>
      <c r="U598" s="66">
        <f t="shared" si="113"/>
        <v>0.17326102745543911</v>
      </c>
      <c r="V598" s="66"/>
      <c r="AI598" s="16"/>
      <c r="AL598" s="16"/>
      <c r="AM598" s="16"/>
    </row>
    <row r="599" spans="1:39" x14ac:dyDescent="0.25">
      <c r="A599">
        <v>598</v>
      </c>
      <c r="B599">
        <v>1.0070072245993199E-3</v>
      </c>
      <c r="C599" s="16">
        <v>6.5063780878779496E-9</v>
      </c>
      <c r="D599">
        <v>5.4737759588599098E-4</v>
      </c>
      <c r="E599" s="16">
        <v>7.2033791649068002E-6</v>
      </c>
      <c r="F599" s="16">
        <v>4.7205446250997597E-6</v>
      </c>
      <c r="G599" s="16">
        <v>1.70036626590765E-6</v>
      </c>
      <c r="H599">
        <v>2.1208353752699501E-4</v>
      </c>
      <c r="J599">
        <v>0.95774210694602102</v>
      </c>
      <c r="K599">
        <f t="shared" si="103"/>
        <v>6.2314322584716506E-9</v>
      </c>
      <c r="L599">
        <f t="shared" si="104"/>
        <v>5.5851254502401024E-4</v>
      </c>
      <c r="M599" s="16">
        <f t="shared" si="105"/>
        <v>1.4555019041746294E-3</v>
      </c>
      <c r="N599" s="16">
        <f t="shared" si="106"/>
        <v>1.0917043482303779</v>
      </c>
      <c r="O599" s="16">
        <f t="shared" si="107"/>
        <v>3.0375193431769611E-2</v>
      </c>
      <c r="P599" s="16">
        <f t="shared" si="108"/>
        <v>0.18638003701519337</v>
      </c>
      <c r="Q599" s="16">
        <f t="shared" si="109"/>
        <v>0.10845142491245652</v>
      </c>
      <c r="R599" s="16">
        <f t="shared" si="110"/>
        <v>0.2713590105927618</v>
      </c>
      <c r="S599" s="16">
        <f t="shared" si="111"/>
        <v>2.3323953569148945E-2</v>
      </c>
      <c r="T599" s="16">
        <f t="shared" si="112"/>
        <v>0.10846053013368052</v>
      </c>
      <c r="U599" s="66">
        <f t="shared" si="113"/>
        <v>1.8200544978853883</v>
      </c>
      <c r="V599" s="66"/>
      <c r="AI599" s="16"/>
      <c r="AL599" s="16"/>
      <c r="AM599" s="16"/>
    </row>
    <row r="600" spans="1:39" x14ac:dyDescent="0.25">
      <c r="A600">
        <v>599</v>
      </c>
      <c r="B600">
        <v>4.8068834310328201E-4</v>
      </c>
      <c r="C600" s="16">
        <v>5.2343808400605503E-9</v>
      </c>
      <c r="D600">
        <v>9.3158283076064097E-4</v>
      </c>
      <c r="E600" s="16">
        <v>9.8167259953624402E-6</v>
      </c>
      <c r="F600" s="16">
        <v>1.00806125539072E-5</v>
      </c>
      <c r="G600" s="16">
        <v>2.1235749984088201E-6</v>
      </c>
      <c r="H600">
        <v>2.8903183286112E-4</v>
      </c>
      <c r="J600">
        <v>0.95565935585819095</v>
      </c>
      <c r="K600">
        <f t="shared" si="103"/>
        <v>5.0022850219287216E-9</v>
      </c>
      <c r="L600">
        <f t="shared" si="104"/>
        <v>9.5386239648602422E-4</v>
      </c>
      <c r="M600" s="16">
        <f t="shared" si="105"/>
        <v>7.5142897205398363E-6</v>
      </c>
      <c r="N600" s="16">
        <f t="shared" si="106"/>
        <v>5.7148742444913022E-4</v>
      </c>
      <c r="O600" s="16">
        <f t="shared" si="107"/>
        <v>3.0567556262548778E-3</v>
      </c>
      <c r="P600" s="16">
        <f t="shared" si="108"/>
        <v>1.07840989655259E-3</v>
      </c>
      <c r="Q600" s="16">
        <f t="shared" si="109"/>
        <v>7.3960770417981353E-3</v>
      </c>
      <c r="R600" s="16">
        <f t="shared" si="110"/>
        <v>5.3182494368672552E-4</v>
      </c>
      <c r="S600" s="16">
        <f t="shared" si="111"/>
        <v>3.3825306626467E-3</v>
      </c>
      <c r="T600" s="16">
        <f t="shared" si="112"/>
        <v>7.3963041251122637E-3</v>
      </c>
      <c r="U600" s="66">
        <f t="shared" si="113"/>
        <v>2.3413389720500423E-2</v>
      </c>
      <c r="V600" s="66"/>
      <c r="AI600" s="16"/>
      <c r="AL600" s="16"/>
      <c r="AM600" s="16"/>
    </row>
    <row r="601" spans="1:39" x14ac:dyDescent="0.25">
      <c r="A601">
        <v>600</v>
      </c>
      <c r="B601">
        <v>1.1743095708343001E-3</v>
      </c>
      <c r="C601" s="16">
        <v>6.0398047263050602E-9</v>
      </c>
      <c r="D601">
        <v>4.34473407092214E-4</v>
      </c>
      <c r="E601" s="16">
        <v>5.3149474444160603E-6</v>
      </c>
      <c r="F601" s="16">
        <v>4.0250499156033004E-6</v>
      </c>
      <c r="G601" s="16">
        <v>1.8291525527505699E-6</v>
      </c>
      <c r="H601">
        <v>1.5648304517044999E-4</v>
      </c>
      <c r="J601">
        <v>0.95836307502545304</v>
      </c>
      <c r="K601">
        <f t="shared" si="103"/>
        <v>5.7883258300549821E-9</v>
      </c>
      <c r="L601">
        <f t="shared" si="104"/>
        <v>4.4434661967144488E-4</v>
      </c>
      <c r="M601" s="16">
        <f t="shared" si="105"/>
        <v>1.9042725219971552E-3</v>
      </c>
      <c r="N601" s="16">
        <f t="shared" si="106"/>
        <v>1.9170441955323589</v>
      </c>
      <c r="O601" s="16">
        <f t="shared" si="107"/>
        <v>8.1138053307151289E-3</v>
      </c>
      <c r="P601" s="16">
        <f t="shared" si="108"/>
        <v>0.30132815010751168</v>
      </c>
      <c r="Q601" s="16">
        <f t="shared" si="109"/>
        <v>0.25517109629971341</v>
      </c>
      <c r="R601" s="16">
        <f t="shared" si="110"/>
        <v>0.34987897536536783</v>
      </c>
      <c r="S601" s="16">
        <f t="shared" si="111"/>
        <v>7.8408715738140719E-3</v>
      </c>
      <c r="T601" s="16">
        <f t="shared" si="112"/>
        <v>0.25518412830326931</v>
      </c>
      <c r="U601" s="66">
        <f t="shared" si="113"/>
        <v>3.0945612225127501</v>
      </c>
      <c r="V601" s="66"/>
      <c r="AI601" s="16"/>
      <c r="AL601" s="16"/>
      <c r="AM601" s="16"/>
    </row>
    <row r="602" spans="1:39" x14ac:dyDescent="0.25">
      <c r="A602">
        <v>601</v>
      </c>
      <c r="B602">
        <v>9.6486707534535702E-4</v>
      </c>
      <c r="C602" s="16">
        <v>7.2860832731784899E-9</v>
      </c>
      <c r="D602">
        <v>6.4123719521589804E-4</v>
      </c>
      <c r="E602" s="16">
        <v>9.4392597376502201E-6</v>
      </c>
      <c r="F602" s="16">
        <v>4.9493122001337799E-6</v>
      </c>
      <c r="G602" s="16">
        <v>1.52011846133372E-6</v>
      </c>
      <c r="H602">
        <v>2.7791408584811202E-4</v>
      </c>
      <c r="J602">
        <v>0.957243530434436</v>
      </c>
      <c r="K602">
        <f t="shared" si="103"/>
        <v>6.974556075456669E-9</v>
      </c>
      <c r="L602">
        <f t="shared" si="104"/>
        <v>6.5264865199422611E-4</v>
      </c>
      <c r="M602" s="16">
        <f t="shared" si="105"/>
        <v>1.277085498696488E-3</v>
      </c>
      <c r="N602" s="16">
        <f t="shared" si="106"/>
        <v>0.92021051941172749</v>
      </c>
      <c r="O602" s="16">
        <f t="shared" si="107"/>
        <v>9.922981181446297E-2</v>
      </c>
      <c r="P602" s="16">
        <f t="shared" si="108"/>
        <v>0.11173867794000387</v>
      </c>
      <c r="Q602" s="16">
        <f t="shared" si="109"/>
        <v>1.4676099978617341E-2</v>
      </c>
      <c r="R602" s="16">
        <f t="shared" si="110"/>
        <v>0.24770941391462953</v>
      </c>
      <c r="S602" s="16">
        <f t="shared" si="111"/>
        <v>5.8824574620791791E-2</v>
      </c>
      <c r="T602" s="16">
        <f t="shared" si="112"/>
        <v>1.4679538453014233E-2</v>
      </c>
      <c r="U602" s="66">
        <f t="shared" si="113"/>
        <v>1.4670686361332472</v>
      </c>
      <c r="V602" s="66"/>
      <c r="AI602" s="16"/>
      <c r="AL602" s="16"/>
      <c r="AM602" s="16"/>
    </row>
    <row r="603" spans="1:39" x14ac:dyDescent="0.25">
      <c r="A603">
        <v>602</v>
      </c>
      <c r="B603">
        <v>4.9822295413438195E-4</v>
      </c>
      <c r="C603" s="16">
        <v>4.2729696317581196E-9</v>
      </c>
      <c r="D603">
        <v>7.3020191989938701E-4</v>
      </c>
      <c r="E603" s="16">
        <v>6.2957797151635004E-6</v>
      </c>
      <c r="F603" s="16">
        <v>9.6346776723258406E-6</v>
      </c>
      <c r="G603" s="16">
        <v>2.5953489641744101E-6</v>
      </c>
      <c r="H603">
        <v>1.8536356633845901E-4</v>
      </c>
      <c r="J603">
        <v>0.95668052554091898</v>
      </c>
      <c r="K603">
        <f t="shared" si="103"/>
        <v>4.0878668329307448E-9</v>
      </c>
      <c r="L603">
        <f t="shared" si="104"/>
        <v>7.5206235123858125E-4</v>
      </c>
      <c r="M603" s="16">
        <f t="shared" si="105"/>
        <v>2.4438355703018254E-4</v>
      </c>
      <c r="N603" s="16">
        <f t="shared" si="106"/>
        <v>1.368966959608793E-4</v>
      </c>
      <c r="O603" s="16">
        <f t="shared" si="107"/>
        <v>5.2351934556695477E-2</v>
      </c>
      <c r="P603" s="16">
        <f t="shared" si="108"/>
        <v>5.8520925919183391E-2</v>
      </c>
      <c r="Q603" s="16">
        <f t="shared" si="109"/>
        <v>0.17124940401189326</v>
      </c>
      <c r="R603" s="16">
        <f t="shared" si="110"/>
        <v>4.9264974930119656E-4</v>
      </c>
      <c r="S603" s="16">
        <f t="shared" si="111"/>
        <v>8.5990002281067526E-2</v>
      </c>
      <c r="T603" s="16">
        <f t="shared" si="112"/>
        <v>0.17125474654593453</v>
      </c>
      <c r="U603" s="66">
        <f t="shared" si="113"/>
        <v>0.53999655976003624</v>
      </c>
      <c r="V603" s="66"/>
      <c r="AI603" s="16"/>
      <c r="AL603" s="16"/>
      <c r="AM603" s="16"/>
    </row>
    <row r="604" spans="1:39" x14ac:dyDescent="0.25">
      <c r="A604">
        <v>603</v>
      </c>
      <c r="B604">
        <v>3.6239269393497498E-4</v>
      </c>
      <c r="C604" s="16">
        <v>3.5789639158474999E-9</v>
      </c>
      <c r="D604">
        <v>8.4341722076041099E-4</v>
      </c>
      <c r="E604" s="16">
        <v>6.08192382795838E-6</v>
      </c>
      <c r="F604" s="16">
        <v>1.33256540947325E-5</v>
      </c>
      <c r="G604" s="16">
        <v>3.1032049051301001E-6</v>
      </c>
      <c r="H604" s="16">
        <v>1.7906819797186601E-4</v>
      </c>
      <c r="J604">
        <v>0.95602913256591804</v>
      </c>
      <c r="K604">
        <f t="shared" si="103"/>
        <v>3.4215937679524066E-9</v>
      </c>
      <c r="L604">
        <f t="shared" si="104"/>
        <v>8.7316815489109031E-4</v>
      </c>
      <c r="M604" s="16">
        <f t="shared" si="105"/>
        <v>-1.4838276702114033E-4</v>
      </c>
      <c r="N604" s="16">
        <f t="shared" si="106"/>
        <v>6.9758860537021239E-2</v>
      </c>
      <c r="O604" s="16">
        <f t="shared" si="107"/>
        <v>0.12535923632774293</v>
      </c>
      <c r="P604" s="16">
        <f t="shared" si="108"/>
        <v>1.5468366718391184E-2</v>
      </c>
      <c r="Q604" s="16">
        <f t="shared" si="109"/>
        <v>0.18812540437249473</v>
      </c>
      <c r="R604" s="16">
        <f t="shared" si="110"/>
        <v>0.12418163385180297</v>
      </c>
      <c r="S604" s="16">
        <f t="shared" si="111"/>
        <v>0.29844462473053551</v>
      </c>
      <c r="T604" s="16">
        <f t="shared" si="112"/>
        <v>0.18812783452487444</v>
      </c>
      <c r="U604" s="66">
        <f t="shared" si="113"/>
        <v>1.0094659610628629</v>
      </c>
      <c r="V604" s="66"/>
      <c r="AI604" s="16"/>
      <c r="AL604" s="16"/>
      <c r="AM604" s="16"/>
    </row>
    <row r="605" spans="1:39" x14ac:dyDescent="0.25">
      <c r="A605">
        <v>604</v>
      </c>
      <c r="B605">
        <v>1.0338287753789599E-3</v>
      </c>
      <c r="C605" s="16">
        <v>9.0950386319128303E-9</v>
      </c>
      <c r="D605">
        <v>7.4897266914419403E-4</v>
      </c>
      <c r="E605" s="16">
        <v>1.3745486994328999E-5</v>
      </c>
      <c r="F605" s="16">
        <v>4.6425816753301598E-6</v>
      </c>
      <c r="G605" s="16">
        <v>1.21929282762956E-6</v>
      </c>
      <c r="H605">
        <v>4.0470160902478502E-4</v>
      </c>
      <c r="J605">
        <v>0.956693721648471</v>
      </c>
      <c r="K605">
        <f t="shared" si="103"/>
        <v>8.7011663573013038E-9</v>
      </c>
      <c r="L605">
        <f t="shared" si="104"/>
        <v>7.5946803028385194E-4</v>
      </c>
      <c r="M605" s="16">
        <f t="shared" si="105"/>
        <v>1.3081895204740677E-3</v>
      </c>
      <c r="N605" s="16">
        <f t="shared" si="106"/>
        <v>1.2084844091193461</v>
      </c>
      <c r="O605" s="16">
        <f t="shared" si="107"/>
        <v>0.41151160958313698</v>
      </c>
      <c r="P605" s="16">
        <f t="shared" si="108"/>
        <v>4.947215370977303E-2</v>
      </c>
      <c r="Q605" s="16">
        <f t="shared" si="109"/>
        <v>7.8283652242053622E-2</v>
      </c>
      <c r="R605" s="16">
        <f t="shared" si="110"/>
        <v>0.27966499151248825</v>
      </c>
      <c r="S605" s="16">
        <f t="shared" si="111"/>
        <v>0.1540065306917657</v>
      </c>
      <c r="T605" s="16">
        <f t="shared" si="112"/>
        <v>7.8275679103224249E-2</v>
      </c>
      <c r="U605" s="66">
        <f t="shared" si="113"/>
        <v>2.2596990259617877</v>
      </c>
      <c r="V605" s="66"/>
      <c r="AI605" s="16"/>
      <c r="AL605" s="16"/>
      <c r="AM605" s="16"/>
    </row>
    <row r="606" spans="1:39" x14ac:dyDescent="0.25">
      <c r="A606">
        <v>605</v>
      </c>
      <c r="B606">
        <v>5.9315218201127498E-4</v>
      </c>
      <c r="C606" s="16">
        <v>6.36134623627289E-9</v>
      </c>
      <c r="D606">
        <v>9.1700821144494497E-4</v>
      </c>
      <c r="E606" s="16">
        <v>1.17465921572324E-5</v>
      </c>
      <c r="F606" s="16">
        <v>8.1608237919724695E-6</v>
      </c>
      <c r="G606" s="16">
        <v>1.74691978534151E-6</v>
      </c>
      <c r="H606">
        <v>3.4585211361849E-4</v>
      </c>
      <c r="J606">
        <v>0.95577163957178701</v>
      </c>
      <c r="K606">
        <f t="shared" si="103"/>
        <v>6.0799943221263563E-9</v>
      </c>
      <c r="L606">
        <f t="shared" si="104"/>
        <v>9.3507041746799515E-4</v>
      </c>
      <c r="M606" s="16">
        <f t="shared" si="105"/>
        <v>2.512339465545548E-4</v>
      </c>
      <c r="N606" s="16">
        <f t="shared" si="106"/>
        <v>4.180603621134811E-2</v>
      </c>
      <c r="O606" s="16">
        <f t="shared" si="107"/>
        <v>2.1936320850641851E-2</v>
      </c>
      <c r="P606" s="16">
        <f t="shared" si="108"/>
        <v>2.3011582696466026E-3</v>
      </c>
      <c r="Q606" s="16">
        <f t="shared" si="109"/>
        <v>8.77638297458312E-3</v>
      </c>
      <c r="R606" s="16">
        <f t="shared" si="110"/>
        <v>2.9506381034956387E-2</v>
      </c>
      <c r="S606" s="16">
        <f t="shared" si="111"/>
        <v>1.6776619709085467E-2</v>
      </c>
      <c r="T606" s="16">
        <f t="shared" si="112"/>
        <v>8.7758680899314191E-3</v>
      </c>
      <c r="U606" s="66">
        <f t="shared" si="113"/>
        <v>0.12987876714019297</v>
      </c>
      <c r="V606" s="66"/>
      <c r="AI606" s="16"/>
      <c r="AL606" s="16"/>
      <c r="AM606" s="16"/>
    </row>
    <row r="607" spans="1:39" x14ac:dyDescent="0.25">
      <c r="A607">
        <v>606</v>
      </c>
      <c r="B607">
        <v>2.34459200247655E-4</v>
      </c>
      <c r="C607" s="16">
        <v>3.5346032310771098E-9</v>
      </c>
      <c r="D607">
        <v>1.3018890101296301E-3</v>
      </c>
      <c r="E607" s="16">
        <v>9.2224069745473502E-6</v>
      </c>
      <c r="F607" s="16">
        <v>2.1051867715587299E-5</v>
      </c>
      <c r="G607" s="16">
        <v>3.1591029501939899E-6</v>
      </c>
      <c r="H607">
        <v>2.7153874296025E-4</v>
      </c>
      <c r="J607">
        <v>0.95367028835493695</v>
      </c>
      <c r="K607">
        <f t="shared" si="103"/>
        <v>3.3708460826015989E-9</v>
      </c>
      <c r="L607">
        <f t="shared" si="104"/>
        <v>1.3471483139077677E-3</v>
      </c>
      <c r="M607" s="16">
        <f t="shared" si="105"/>
        <v>-8.7822991341245755E-4</v>
      </c>
      <c r="N607" s="16">
        <f t="shared" si="106"/>
        <v>0.27447438246056483</v>
      </c>
      <c r="O607" s="16">
        <f t="shared" si="107"/>
        <v>0.13109278237895611</v>
      </c>
      <c r="P607" s="16">
        <f t="shared" si="108"/>
        <v>0.12362914620394556</v>
      </c>
      <c r="Q607" s="16">
        <f t="shared" si="109"/>
        <v>1.9975673876944898E-2</v>
      </c>
      <c r="R607" s="16">
        <f t="shared" si="110"/>
        <v>1.2916599988450832</v>
      </c>
      <c r="S607" s="16">
        <f t="shared" si="111"/>
        <v>0.32965325247278232</v>
      </c>
      <c r="T607" s="16">
        <f t="shared" si="112"/>
        <v>1.9971267393368103E-2</v>
      </c>
      <c r="U607" s="66">
        <f t="shared" si="113"/>
        <v>2.190456503631645</v>
      </c>
      <c r="V607" s="66"/>
      <c r="AI607" s="16"/>
      <c r="AL607" s="16"/>
      <c r="AM607" s="16"/>
    </row>
    <row r="608" spans="1:39" x14ac:dyDescent="0.25">
      <c r="A608">
        <v>607</v>
      </c>
      <c r="B608">
        <v>8.0563738952813002E-4</v>
      </c>
      <c r="C608" s="16">
        <v>9.2242957372671108E-9</v>
      </c>
      <c r="D608">
        <v>9.8023795602394091E-4</v>
      </c>
      <c r="E608" s="16">
        <v>1.8196691247682802E-5</v>
      </c>
      <c r="F608" s="16">
        <v>6.0233130321803598E-6</v>
      </c>
      <c r="G608" s="16">
        <v>1.20546195991416E-6</v>
      </c>
      <c r="H608">
        <v>5.35762213182103E-4</v>
      </c>
      <c r="J608">
        <v>0.95550372688495</v>
      </c>
      <c r="K608">
        <f t="shared" si="103"/>
        <v>8.8138489548476814E-9</v>
      </c>
      <c r="L608">
        <f t="shared" si="104"/>
        <v>9.934808197524785E-4</v>
      </c>
      <c r="M608" s="16">
        <f t="shared" si="105"/>
        <v>6.1779395930378143E-4</v>
      </c>
      <c r="N608" s="16">
        <f t="shared" si="106"/>
        <v>0.40442151636023105</v>
      </c>
      <c r="O608" s="16">
        <f t="shared" si="107"/>
        <v>0.4419860324430383</v>
      </c>
      <c r="P608" s="16">
        <f t="shared" si="108"/>
        <v>3.1237586103330866E-4</v>
      </c>
      <c r="Q608" s="16">
        <f t="shared" si="109"/>
        <v>0.48195189367451374</v>
      </c>
      <c r="R608" s="16">
        <f t="shared" si="110"/>
        <v>0.15109230265153348</v>
      </c>
      <c r="S608" s="16">
        <f t="shared" si="111"/>
        <v>0.15946322138533056</v>
      </c>
      <c r="T608" s="16">
        <f t="shared" si="112"/>
        <v>0.48195199436301117</v>
      </c>
      <c r="U608" s="66">
        <f t="shared" si="113"/>
        <v>2.1211793367386917</v>
      </c>
      <c r="V608" s="66"/>
      <c r="AI608" s="16"/>
      <c r="AL608" s="16"/>
      <c r="AM608" s="16"/>
    </row>
    <row r="609" spans="1:39" x14ac:dyDescent="0.25">
      <c r="A609">
        <v>608</v>
      </c>
      <c r="B609">
        <v>4.1223590096798799E-4</v>
      </c>
      <c r="C609" s="16">
        <v>4.2002077842397497E-9</v>
      </c>
      <c r="D609">
        <v>8.7055607469213397E-4</v>
      </c>
      <c r="E609" s="16">
        <v>7.3656243807839199E-6</v>
      </c>
      <c r="F609" s="16">
        <v>1.17254350974482E-5</v>
      </c>
      <c r="G609" s="16">
        <v>2.6448265506172999E-6</v>
      </c>
      <c r="H609">
        <v>2.1686400301766301E-4</v>
      </c>
      <c r="J609">
        <v>0.95592761906023904</v>
      </c>
      <c r="K609">
        <f t="shared" si="103"/>
        <v>4.0150946267465859E-9</v>
      </c>
      <c r="L609">
        <f t="shared" si="104"/>
        <v>8.9664757122986352E-4</v>
      </c>
      <c r="M609" s="16">
        <f t="shared" si="105"/>
        <v>-7.2175769293887456E-5</v>
      </c>
      <c r="N609" s="16">
        <f t="shared" si="106"/>
        <v>2.6538539177629147E-2</v>
      </c>
      <c r="O609" s="16">
        <f t="shared" si="107"/>
        <v>5.8533832605621082E-2</v>
      </c>
      <c r="P609" s="16">
        <f t="shared" si="108"/>
        <v>9.2537813684713168E-3</v>
      </c>
      <c r="Q609" s="16">
        <f t="shared" si="109"/>
        <v>9.8730173320410786E-2</v>
      </c>
      <c r="R609" s="16">
        <f t="shared" si="110"/>
        <v>3.6096618249416644E-2</v>
      </c>
      <c r="S609" s="16">
        <f t="shared" si="111"/>
        <v>0.10105709364111633</v>
      </c>
      <c r="T609" s="16">
        <f t="shared" si="112"/>
        <v>9.8731892855654396E-2</v>
      </c>
      <c r="U609" s="66">
        <f t="shared" si="113"/>
        <v>0.42894193121831969</v>
      </c>
      <c r="V609" s="66"/>
      <c r="AI609" s="16"/>
      <c r="AK609" s="16"/>
      <c r="AL609" s="16"/>
      <c r="AM609" s="16"/>
    </row>
    <row r="610" spans="1:39" x14ac:dyDescent="0.25">
      <c r="A610">
        <v>609</v>
      </c>
      <c r="B610">
        <v>6.0686651448324199E-4</v>
      </c>
      <c r="C610" s="16">
        <v>6.7839246844685199E-9</v>
      </c>
      <c r="D610">
        <v>9.5669171779818999E-4</v>
      </c>
      <c r="E610" s="16">
        <v>1.30633409925104E-5</v>
      </c>
      <c r="F610" s="16">
        <v>7.9906128353239607E-6</v>
      </c>
      <c r="G610" s="16">
        <v>1.63882049476501E-6</v>
      </c>
      <c r="H610">
        <v>3.8462154192965401E-4</v>
      </c>
      <c r="J610">
        <v>0.95557891981142395</v>
      </c>
      <c r="K610">
        <f t="shared" si="103"/>
        <v>6.4825754220664833E-9</v>
      </c>
      <c r="L610">
        <f t="shared" si="104"/>
        <v>9.7430498003891846E-4</v>
      </c>
      <c r="M610" s="16">
        <f t="shared" si="105"/>
        <v>2.3942804892756545E-4</v>
      </c>
      <c r="N610" s="16">
        <f t="shared" si="106"/>
        <v>5.3969705867170467E-2</v>
      </c>
      <c r="O610" s="16">
        <f t="shared" si="107"/>
        <v>5.0345037756280332E-2</v>
      </c>
      <c r="P610" s="16">
        <f t="shared" si="108"/>
        <v>4.5850950983147457E-5</v>
      </c>
      <c r="Q610" s="16">
        <f t="shared" si="109"/>
        <v>4.6777052598701394E-2</v>
      </c>
      <c r="R610" s="16">
        <f t="shared" si="110"/>
        <v>3.5739368219444623E-2</v>
      </c>
      <c r="S610" s="16">
        <f t="shared" si="111"/>
        <v>3.3631729524020923E-2</v>
      </c>
      <c r="T610" s="16">
        <f t="shared" si="112"/>
        <v>4.677669655480679E-2</v>
      </c>
      <c r="U610" s="66">
        <f t="shared" si="113"/>
        <v>0.26728544147140765</v>
      </c>
      <c r="V610" s="66"/>
      <c r="AI610" s="16"/>
      <c r="AL610" s="16"/>
      <c r="AM610" s="16"/>
    </row>
    <row r="611" spans="1:39" x14ac:dyDescent="0.25">
      <c r="A611">
        <v>610</v>
      </c>
      <c r="B611">
        <v>6.0263367328293395E-4</v>
      </c>
      <c r="C611" s="16">
        <v>5.8906173779730001E-9</v>
      </c>
      <c r="D611">
        <v>8.3415359940827803E-4</v>
      </c>
      <c r="E611" s="16">
        <v>9.9038496219982997E-6</v>
      </c>
      <c r="F611" s="16">
        <v>8.0015581428984002E-6</v>
      </c>
      <c r="G611" s="16">
        <v>1.88473073630006E-6</v>
      </c>
      <c r="H611">
        <v>2.9159553698756299E-4</v>
      </c>
      <c r="J611">
        <v>0.95618890844613802</v>
      </c>
      <c r="K611">
        <f t="shared" si="103"/>
        <v>5.6325430007178544E-9</v>
      </c>
      <c r="L611">
        <f t="shared" si="104"/>
        <v>8.5203555581299687E-4</v>
      </c>
      <c r="M611" s="16">
        <f t="shared" si="105"/>
        <v>3.5323179075287103E-4</v>
      </c>
      <c r="N611" s="16">
        <f t="shared" si="106"/>
        <v>5.0049979459786585E-2</v>
      </c>
      <c r="O611" s="16">
        <f t="shared" si="107"/>
        <v>3.9880509658918439E-3</v>
      </c>
      <c r="P611" s="16">
        <f t="shared" si="108"/>
        <v>1.7953131569083014E-2</v>
      </c>
      <c r="Q611" s="16">
        <f t="shared" si="109"/>
        <v>6.0666472219457184E-3</v>
      </c>
      <c r="R611" s="16">
        <f t="shared" si="110"/>
        <v>3.532060517421301E-2</v>
      </c>
      <c r="S611" s="16">
        <f t="shared" si="111"/>
        <v>3.7032769273358641E-3</v>
      </c>
      <c r="T611" s="16">
        <f t="shared" si="112"/>
        <v>6.067573361553006E-3</v>
      </c>
      <c r="U611" s="66">
        <f t="shared" si="113"/>
        <v>0.12314926467980904</v>
      </c>
      <c r="V611" s="66"/>
      <c r="AI611" s="16"/>
      <c r="AL611" s="16"/>
      <c r="AM611" s="16"/>
    </row>
    <row r="612" spans="1:39" x14ac:dyDescent="0.25">
      <c r="A612">
        <v>611</v>
      </c>
      <c r="B612">
        <v>3.1391451650596001E-4</v>
      </c>
      <c r="C612" s="16">
        <v>3.49876770785821E-9</v>
      </c>
      <c r="D612">
        <v>9.5451513149668005E-4</v>
      </c>
      <c r="E612" s="16">
        <v>6.71982688507046E-6</v>
      </c>
      <c r="F612" s="16">
        <v>1.5468236571834501E-5</v>
      </c>
      <c r="G612" s="16">
        <v>3.1786292604757799E-6</v>
      </c>
      <c r="H612">
        <v>1.97850898244602E-4</v>
      </c>
      <c r="J612">
        <v>0.95543468743033599</v>
      </c>
      <c r="K612">
        <f t="shared" si="103"/>
        <v>3.3428440313488619E-9</v>
      </c>
      <c r="L612">
        <f t="shared" si="104"/>
        <v>9.8862673513311697E-4</v>
      </c>
      <c r="M612" s="16">
        <f t="shared" si="105"/>
        <v>-3.6079770212119695E-4</v>
      </c>
      <c r="N612" s="16">
        <f t="shared" si="106"/>
        <v>0.13144951157679893</v>
      </c>
      <c r="O612" s="16">
        <f t="shared" si="107"/>
        <v>0.13581807816138688</v>
      </c>
      <c r="P612" s="16">
        <f t="shared" si="108"/>
        <v>8.155977724842E-5</v>
      </c>
      <c r="Q612" s="16">
        <f t="shared" si="109"/>
        <v>0.14013150509376476</v>
      </c>
      <c r="R612" s="16">
        <f t="shared" si="110"/>
        <v>0.32471828913952155</v>
      </c>
      <c r="S612" s="16">
        <f t="shared" si="111"/>
        <v>0.34092073124678246</v>
      </c>
      <c r="T612" s="16">
        <f t="shared" si="112"/>
        <v>0.14013117482836074</v>
      </c>
      <c r="U612" s="66">
        <f t="shared" si="113"/>
        <v>1.2132508498238639</v>
      </c>
      <c r="V612" s="66"/>
      <c r="AI612" s="16"/>
      <c r="AL612" s="16"/>
      <c r="AM612" s="16"/>
    </row>
    <row r="613" spans="1:39" x14ac:dyDescent="0.25">
      <c r="A613">
        <v>612</v>
      </c>
      <c r="B613">
        <v>1.2818602786456199E-3</v>
      </c>
      <c r="C613" s="16">
        <v>7.2488645664308997E-9</v>
      </c>
      <c r="D613">
        <v>4.7820395385797602E-4</v>
      </c>
      <c r="E613" s="16">
        <v>7.0173793430197198E-6</v>
      </c>
      <c r="F613" s="16">
        <v>3.6950392795246701E-6</v>
      </c>
      <c r="G613" s="16">
        <v>1.5248464473473801E-6</v>
      </c>
      <c r="H613">
        <v>2.0660657188355E-4</v>
      </c>
      <c r="J613">
        <v>0.95813525559436896</v>
      </c>
      <c r="K613">
        <f t="shared" si="103"/>
        <v>6.9453927041262347E-9</v>
      </c>
      <c r="L613">
        <f t="shared" si="104"/>
        <v>4.8711162999980626E-4</v>
      </c>
      <c r="M613" s="16">
        <f t="shared" si="105"/>
        <v>2.0766089272914335E-3</v>
      </c>
      <c r="N613" s="16">
        <f t="shared" si="106"/>
        <v>2.5695064362502298</v>
      </c>
      <c r="O613" s="16">
        <f t="shared" si="107"/>
        <v>9.5042925853156768E-2</v>
      </c>
      <c r="P613" s="16">
        <f t="shared" si="108"/>
        <v>0.25354547306697706</v>
      </c>
      <c r="Q613" s="16">
        <f t="shared" si="109"/>
        <v>0.12015749015051923</v>
      </c>
      <c r="R613" s="16">
        <f t="shared" si="110"/>
        <v>0.39062226056522009</v>
      </c>
      <c r="S613" s="16">
        <f t="shared" si="111"/>
        <v>5.7687327885528508E-2</v>
      </c>
      <c r="T613" s="16">
        <f t="shared" si="112"/>
        <v>0.12016839719289925</v>
      </c>
      <c r="U613" s="66">
        <f t="shared" si="113"/>
        <v>3.6067303109645303</v>
      </c>
      <c r="V613" s="66"/>
      <c r="AI613" s="16"/>
      <c r="AL613" s="16"/>
      <c r="AM613" s="16"/>
    </row>
    <row r="614" spans="1:39" x14ac:dyDescent="0.25">
      <c r="A614">
        <v>613</v>
      </c>
      <c r="B614">
        <v>4.3499451844443199E-4</v>
      </c>
      <c r="C614" s="16">
        <v>5.0312475868579298E-9</v>
      </c>
      <c r="D614">
        <v>9.9095661650137196E-4</v>
      </c>
      <c r="E614" s="16">
        <v>1.00300401608837E-5</v>
      </c>
      <c r="F614" s="16">
        <v>1.11719464932074E-5</v>
      </c>
      <c r="G614" s="16">
        <v>2.2108946880336502E-6</v>
      </c>
      <c r="H614">
        <v>2.9531328743014301E-4</v>
      </c>
      <c r="J614">
        <v>0.95534493103308005</v>
      </c>
      <c r="K614">
        <f t="shared" si="103"/>
        <v>4.8065768788771395E-9</v>
      </c>
      <c r="L614">
        <f t="shared" si="104"/>
        <v>1.0155063729282334E-3</v>
      </c>
      <c r="M614" s="16">
        <f t="shared" si="105"/>
        <v>-1.4551733603936957E-4</v>
      </c>
      <c r="N614" s="16">
        <f t="shared" si="106"/>
        <v>1.3617136406362361E-2</v>
      </c>
      <c r="O614" s="16">
        <f t="shared" si="107"/>
        <v>8.4547750463553478E-3</v>
      </c>
      <c r="P614" s="16">
        <f t="shared" si="108"/>
        <v>8.2956523408990836E-4</v>
      </c>
      <c r="Q614" s="16">
        <f t="shared" si="109"/>
        <v>4.3744392808869482E-3</v>
      </c>
      <c r="R614" s="16">
        <f t="shared" si="110"/>
        <v>1.7907429004916195E-2</v>
      </c>
      <c r="S614" s="16">
        <f t="shared" si="111"/>
        <v>1.0336828196741785E-2</v>
      </c>
      <c r="T614" s="16">
        <f t="shared" si="112"/>
        <v>4.374245545613809E-3</v>
      </c>
      <c r="U614" s="66">
        <f t="shared" si="113"/>
        <v>5.9894418714966362E-2</v>
      </c>
      <c r="V614" s="66"/>
      <c r="AI614" s="16"/>
      <c r="AL614" s="16"/>
      <c r="AM614" s="16"/>
    </row>
    <row r="615" spans="1:39" x14ac:dyDescent="0.25">
      <c r="A615">
        <v>614</v>
      </c>
      <c r="B615">
        <v>5.1862780635805197E-4</v>
      </c>
      <c r="C615" s="16">
        <v>4.3315302038309897E-9</v>
      </c>
      <c r="D615">
        <v>7.1072612042175098E-4</v>
      </c>
      <c r="E615" s="16">
        <v>6.21334979502392E-6</v>
      </c>
      <c r="F615" s="16">
        <v>9.2464011029282703E-6</v>
      </c>
      <c r="G615" s="16">
        <v>2.5596329603371201E-6</v>
      </c>
      <c r="H615">
        <v>1.8293644057487199E-4</v>
      </c>
      <c r="J615">
        <v>0.956788705119617</v>
      </c>
      <c r="K615">
        <f t="shared" si="103"/>
        <v>4.1443591749099636E-9</v>
      </c>
      <c r="L615">
        <f t="shared" si="104"/>
        <v>7.3177422405774082E-4</v>
      </c>
      <c r="M615" s="16">
        <f t="shared" si="105"/>
        <v>3.0548138865836306E-4</v>
      </c>
      <c r="N615" s="16">
        <f t="shared" si="106"/>
        <v>2.8233003458980445E-3</v>
      </c>
      <c r="O615" s="16">
        <f t="shared" si="107"/>
        <v>4.7627089655370471E-2</v>
      </c>
      <c r="P615" s="16">
        <f t="shared" si="108"/>
        <v>6.8712444128812777E-2</v>
      </c>
      <c r="Q615" s="16">
        <f t="shared" si="109"/>
        <v>0.17766027995004671</v>
      </c>
      <c r="R615" s="16">
        <f t="shared" si="110"/>
        <v>3.7946994489320065E-3</v>
      </c>
      <c r="S615" s="16">
        <f t="shared" si="111"/>
        <v>7.586914138717428E-2</v>
      </c>
      <c r="T615" s="16">
        <f t="shared" si="112"/>
        <v>0.17766613522237076</v>
      </c>
      <c r="U615" s="66">
        <f t="shared" si="113"/>
        <v>0.55415309013860503</v>
      </c>
      <c r="V615" s="66"/>
      <c r="AI615" s="16"/>
      <c r="AL615" s="16"/>
      <c r="AM615" s="16"/>
    </row>
    <row r="616" spans="1:39" x14ac:dyDescent="0.25">
      <c r="A616">
        <v>615</v>
      </c>
      <c r="B616">
        <v>7.7289379618866803E-4</v>
      </c>
      <c r="C616" s="16">
        <v>6.2573112995243498E-9</v>
      </c>
      <c r="D616">
        <v>6.8835643076033701E-4</v>
      </c>
      <c r="E616" s="16">
        <v>8.69683326658343E-6</v>
      </c>
      <c r="F616" s="16">
        <v>6.1941179141228199E-6</v>
      </c>
      <c r="G616" s="16">
        <v>1.77113479488093E-6</v>
      </c>
      <c r="H616">
        <v>2.56055930942059E-4</v>
      </c>
      <c r="J616">
        <v>0.95697124005616097</v>
      </c>
      <c r="K616">
        <f t="shared" si="103"/>
        <v>5.9880669537232452E-9</v>
      </c>
      <c r="L616">
        <f t="shared" si="104"/>
        <v>7.0250954407216398E-4</v>
      </c>
      <c r="M616" s="16">
        <f t="shared" si="105"/>
        <v>8.4327804830517208E-4</v>
      </c>
      <c r="N616" s="16">
        <f t="shared" si="106"/>
        <v>0.32427526702731874</v>
      </c>
      <c r="O616" s="16">
        <f t="shared" si="107"/>
        <v>1.6726949244292015E-2</v>
      </c>
      <c r="P616" s="16">
        <f t="shared" si="108"/>
        <v>8.142724488803095E-2</v>
      </c>
      <c r="Q616" s="16">
        <f t="shared" si="109"/>
        <v>3.6202511253217405E-2</v>
      </c>
      <c r="R616" s="16">
        <f t="shared" si="110"/>
        <v>0.13791663165153062</v>
      </c>
      <c r="S616" s="16">
        <f t="shared" si="111"/>
        <v>1.3796488868845859E-2</v>
      </c>
      <c r="T616" s="16">
        <f t="shared" si="112"/>
        <v>3.6206725366975744E-2</v>
      </c>
      <c r="U616" s="66">
        <f t="shared" si="113"/>
        <v>0.64655181830021136</v>
      </c>
      <c r="V616" s="66"/>
      <c r="AI616" s="16"/>
      <c r="AL616" s="16"/>
      <c r="AM616" s="16"/>
    </row>
    <row r="617" spans="1:39" x14ac:dyDescent="0.25">
      <c r="A617">
        <v>616</v>
      </c>
      <c r="B617">
        <v>3.0126937036534799E-4</v>
      </c>
      <c r="C617" s="16">
        <v>3.5104752776746999E-9</v>
      </c>
      <c r="D617">
        <v>9.9899433147686398E-4</v>
      </c>
      <c r="E617" s="16">
        <v>7.0528219297941602E-6</v>
      </c>
      <c r="F617" s="16">
        <v>1.6151972326515501E-5</v>
      </c>
      <c r="G617" s="16">
        <v>3.16969649831388E-6</v>
      </c>
      <c r="H617">
        <v>2.0765568624348801E-4</v>
      </c>
      <c r="J617">
        <v>0.95520356139092499</v>
      </c>
      <c r="K617">
        <f t="shared" si="103"/>
        <v>3.3532184874096697E-9</v>
      </c>
      <c r="L617">
        <f t="shared" si="104"/>
        <v>1.0344644621529311E-3</v>
      </c>
      <c r="M617" s="16">
        <f t="shared" si="105"/>
        <v>-4.3192572142223521E-4</v>
      </c>
      <c r="N617" s="16">
        <f t="shared" si="106"/>
        <v>0.15072806305540504</v>
      </c>
      <c r="O617" s="16">
        <f t="shared" si="107"/>
        <v>0.13426510883119874</v>
      </c>
      <c r="P617" s="16">
        <f t="shared" si="108"/>
        <v>1.3798889797370063E-3</v>
      </c>
      <c r="Q617" s="16">
        <f t="shared" si="109"/>
        <v>0.11788062136092299</v>
      </c>
      <c r="R617" s="16">
        <f t="shared" si="110"/>
        <v>0.40861699348941694</v>
      </c>
      <c r="S617" s="16">
        <f t="shared" si="111"/>
        <v>0.33574266651424484</v>
      </c>
      <c r="T617" s="16">
        <f t="shared" si="112"/>
        <v>0.11787929870192344</v>
      </c>
      <c r="U617" s="66">
        <f t="shared" si="113"/>
        <v>1.266492640932849</v>
      </c>
      <c r="V617" s="66"/>
      <c r="AI617" s="16"/>
      <c r="AL617" s="16"/>
      <c r="AM617" s="16"/>
    </row>
    <row r="618" spans="1:39" x14ac:dyDescent="0.25">
      <c r="A618">
        <v>617</v>
      </c>
      <c r="B618">
        <v>3.7193117800550101E-4</v>
      </c>
      <c r="C618" s="16">
        <v>5.0919138649149698E-9</v>
      </c>
      <c r="D618">
        <v>1.17818072646397E-3</v>
      </c>
      <c r="E618" s="16">
        <v>1.2043214493155801E-5</v>
      </c>
      <c r="F618" s="16">
        <v>1.3180711140166E-5</v>
      </c>
      <c r="G618" s="16">
        <v>2.1892512580008199E-6</v>
      </c>
      <c r="H618">
        <v>3.54590209259105E-4</v>
      </c>
      <c r="J618">
        <v>0.954403093980009</v>
      </c>
      <c r="K618">
        <f t="shared" si="103"/>
        <v>4.8597383469545529E-9</v>
      </c>
      <c r="L618">
        <f t="shared" si="104"/>
        <v>1.2067263080884378E-3</v>
      </c>
      <c r="M618" s="16">
        <f t="shared" si="105"/>
        <v>-4.6286395207743581E-4</v>
      </c>
      <c r="N618" s="16">
        <f t="shared" si="106"/>
        <v>5.9902569273508163E-2</v>
      </c>
      <c r="O618" s="16">
        <f t="shared" si="107"/>
        <v>6.5611090620685489E-3</v>
      </c>
      <c r="P618" s="16">
        <f t="shared" si="108"/>
        <v>4.9807771353582386E-2</v>
      </c>
      <c r="Q618" s="16">
        <f t="shared" si="109"/>
        <v>1.471363547822162E-2</v>
      </c>
      <c r="R618" s="16">
        <f t="shared" si="110"/>
        <v>0.11403060086618221</v>
      </c>
      <c r="S618" s="16">
        <f t="shared" si="111"/>
        <v>8.2601658298711508E-3</v>
      </c>
      <c r="T618" s="16">
        <f t="shared" si="112"/>
        <v>1.4716569214225834E-2</v>
      </c>
      <c r="U618" s="66">
        <f t="shared" si="113"/>
        <v>0.26799242107765991</v>
      </c>
      <c r="V618" s="66"/>
      <c r="AI618" s="16"/>
      <c r="AK618" s="16"/>
      <c r="AL618" s="16"/>
      <c r="AM618" s="16"/>
    </row>
    <row r="619" spans="1:39" x14ac:dyDescent="0.25">
      <c r="A619">
        <v>618</v>
      </c>
      <c r="B619">
        <v>3.4521563064257002E-4</v>
      </c>
      <c r="C619" s="16">
        <v>3.77292705312308E-9</v>
      </c>
      <c r="D619">
        <v>9.3543893540127903E-4</v>
      </c>
      <c r="E619" s="16">
        <v>7.10353228646772E-6</v>
      </c>
      <c r="F619" s="16">
        <v>1.4049725634767501E-5</v>
      </c>
      <c r="G619" s="16">
        <v>2.9468290372551802E-6</v>
      </c>
      <c r="H619" s="16">
        <v>2.0914803465806701E-4</v>
      </c>
      <c r="J619">
        <v>0.95555773097184904</v>
      </c>
      <c r="K619">
        <f t="shared" si="103"/>
        <v>3.6052496140045954E-9</v>
      </c>
      <c r="L619">
        <f t="shared" si="104"/>
        <v>9.6648144278101611E-4</v>
      </c>
      <c r="M619" s="16">
        <f t="shared" si="105"/>
        <v>-2.7605018149587601E-4</v>
      </c>
      <c r="N619" s="16">
        <f t="shared" si="106"/>
        <v>8.9400446131119485E-2</v>
      </c>
      <c r="O619" s="16">
        <f t="shared" si="107"/>
        <v>0.10179557482618291</v>
      </c>
      <c r="P619" s="16">
        <f t="shared" si="108"/>
        <v>8.3150215118787474E-4</v>
      </c>
      <c r="Q619" s="16">
        <f t="shared" si="109"/>
        <v>0.11466080771322364</v>
      </c>
      <c r="R619" s="16">
        <f t="shared" si="110"/>
        <v>0.1813726900267274</v>
      </c>
      <c r="S619" s="16">
        <f t="shared" si="111"/>
        <v>0.21937989767960134</v>
      </c>
      <c r="T619" s="16">
        <f t="shared" si="112"/>
        <v>0.11466102009633174</v>
      </c>
      <c r="U619" s="66">
        <f t="shared" si="113"/>
        <v>0.82210193862437442</v>
      </c>
      <c r="V619" s="66"/>
      <c r="AI619" s="16"/>
      <c r="AL619" s="16"/>
      <c r="AM619" s="16"/>
    </row>
    <row r="620" spans="1:39" x14ac:dyDescent="0.25">
      <c r="A620">
        <v>619</v>
      </c>
      <c r="B620">
        <v>4.1765573212468901E-4</v>
      </c>
      <c r="C620" s="16">
        <v>4.7463956041033001E-9</v>
      </c>
      <c r="D620">
        <v>9.7330887659508405E-4</v>
      </c>
      <c r="E620" s="16">
        <v>9.2952762330537005E-6</v>
      </c>
      <c r="F620" s="16">
        <v>1.1627462958939601E-5</v>
      </c>
      <c r="G620" s="16">
        <v>2.3431692633787502E-6</v>
      </c>
      <c r="H620">
        <v>2.7367951717861502E-4</v>
      </c>
      <c r="J620">
        <v>0.95542193439223799</v>
      </c>
      <c r="K620">
        <f t="shared" si="103"/>
        <v>4.5348104694631898E-9</v>
      </c>
      <c r="L620">
        <f t="shared" si="104"/>
        <v>9.9890222538073802E-4</v>
      </c>
      <c r="M620" s="16">
        <f t="shared" si="105"/>
        <v>-1.6359076113135987E-4</v>
      </c>
      <c r="N620" s="16">
        <f t="shared" si="106"/>
        <v>2.3073892749406515E-2</v>
      </c>
      <c r="O620" s="16">
        <f t="shared" si="107"/>
        <v>2.055224323556765E-2</v>
      </c>
      <c r="P620" s="16">
        <f t="shared" si="108"/>
        <v>1.0983984403497215E-4</v>
      </c>
      <c r="Q620" s="16">
        <f t="shared" si="109"/>
        <v>1.8103899847345784E-2</v>
      </c>
      <c r="R620" s="16">
        <f t="shared" si="110"/>
        <v>3.2417319342696163E-2</v>
      </c>
      <c r="S620" s="16">
        <f t="shared" si="111"/>
        <v>2.8083558993983616E-2</v>
      </c>
      <c r="T620" s="16">
        <f t="shared" si="112"/>
        <v>1.810370711342699E-2</v>
      </c>
      <c r="U620" s="66">
        <f t="shared" si="113"/>
        <v>0.14044446112646169</v>
      </c>
      <c r="V620" s="66"/>
      <c r="AI620" s="16"/>
      <c r="AL620" s="16"/>
      <c r="AM620" s="16"/>
    </row>
    <row r="621" spans="1:39" x14ac:dyDescent="0.25">
      <c r="A621">
        <v>620</v>
      </c>
      <c r="B621">
        <v>6.9953737873915296E-4</v>
      </c>
      <c r="C621" s="16">
        <v>5.5464368318716296E-9</v>
      </c>
      <c r="D621">
        <v>6.7394796299069797E-4</v>
      </c>
      <c r="E621" s="16">
        <v>7.5484708510032798E-6</v>
      </c>
      <c r="F621" s="16">
        <v>6.8398774507604498E-6</v>
      </c>
      <c r="G621" s="16">
        <v>1.99786512196376E-6</v>
      </c>
      <c r="H621">
        <v>2.2224522576023799E-4</v>
      </c>
      <c r="J621">
        <v>0.95703135099578596</v>
      </c>
      <c r="K621">
        <f t="shared" si="103"/>
        <v>5.3081139344188928E-9</v>
      </c>
      <c r="L621">
        <f t="shared" si="104"/>
        <v>6.896200365773508E-4</v>
      </c>
      <c r="M621" s="16">
        <f t="shared" si="105"/>
        <v>7.0945472090095524E-4</v>
      </c>
      <c r="N621" s="16">
        <f t="shared" si="106"/>
        <v>0.17681427435436931</v>
      </c>
      <c r="O621" s="16">
        <f t="shared" si="107"/>
        <v>1.066238160154989E-6</v>
      </c>
      <c r="P621" s="16">
        <f t="shared" si="108"/>
        <v>9.018809953664142E-2</v>
      </c>
      <c r="Q621" s="16">
        <f t="shared" si="109"/>
        <v>8.8321546138776172E-2</v>
      </c>
      <c r="R621" s="16">
        <f t="shared" si="110"/>
        <v>9.3534700835274362E-2</v>
      </c>
      <c r="S621" s="16">
        <f t="shared" si="111"/>
        <v>2.0076174714275561E-5</v>
      </c>
      <c r="T621" s="16">
        <f t="shared" si="112"/>
        <v>8.8327487827471143E-2</v>
      </c>
      <c r="U621" s="66">
        <f t="shared" si="113"/>
        <v>0.5372072511054069</v>
      </c>
      <c r="V621" s="66"/>
      <c r="AI621" s="16"/>
      <c r="AL621" s="16"/>
      <c r="AM621" s="16"/>
    </row>
    <row r="622" spans="1:39" x14ac:dyDescent="0.25">
      <c r="A622">
        <v>621</v>
      </c>
      <c r="B622">
        <v>2.2217342328081698E-3</v>
      </c>
      <c r="C622" s="16">
        <v>9.5508954643997301E-9</v>
      </c>
      <c r="D622">
        <v>3.6239801380293698E-4</v>
      </c>
      <c r="E622" s="16">
        <v>7.0172880712822104E-6</v>
      </c>
      <c r="F622" s="16">
        <v>2.1189188269944502E-6</v>
      </c>
      <c r="G622" s="16">
        <v>1.1555746238165501E-6</v>
      </c>
      <c r="H622">
        <v>2.0660269019153E-4</v>
      </c>
      <c r="J622">
        <v>0.95880304111538806</v>
      </c>
      <c r="K622">
        <f t="shared" si="103"/>
        <v>9.1574276166416277E-9</v>
      </c>
      <c r="L622">
        <f t="shared" si="104"/>
        <v>3.67781875185278E-4</v>
      </c>
      <c r="M622" s="16">
        <f t="shared" si="105"/>
        <v>4.0756865904310619E-3</v>
      </c>
      <c r="N622" s="16">
        <f t="shared" si="106"/>
        <v>12.330580115648653</v>
      </c>
      <c r="O622" s="16">
        <f t="shared" si="107"/>
        <v>0.52383679822914386</v>
      </c>
      <c r="P622" s="16">
        <f t="shared" si="108"/>
        <v>0.38907861844006647</v>
      </c>
      <c r="Q622" s="16">
        <f t="shared" si="109"/>
        <v>0.12016338165720833</v>
      </c>
      <c r="R622" s="16">
        <f t="shared" si="110"/>
        <v>0.61615457211699964</v>
      </c>
      <c r="S622" s="16">
        <f t="shared" si="111"/>
        <v>0.17993452803039772</v>
      </c>
      <c r="T622" s="16">
        <f t="shared" si="112"/>
        <v>0.12017690766343525</v>
      </c>
      <c r="U622" s="66">
        <f t="shared" si="113"/>
        <v>14.279924921785904</v>
      </c>
      <c r="V622" s="66"/>
      <c r="AI622" s="16"/>
      <c r="AL622" s="16"/>
      <c r="AM622" s="16"/>
    </row>
    <row r="623" spans="1:39" x14ac:dyDescent="0.25">
      <c r="A623">
        <v>622</v>
      </c>
      <c r="B623">
        <v>4.5203972411686602E-4</v>
      </c>
      <c r="C623" s="16">
        <v>5.8639355591111096E-9</v>
      </c>
      <c r="D623">
        <v>1.1145152775652899E-3</v>
      </c>
      <c r="E623" s="16">
        <v>1.31301213252572E-5</v>
      </c>
      <c r="F623" s="16">
        <v>1.0809660803864801E-5</v>
      </c>
      <c r="G623" s="16">
        <v>1.89950147786342E-6</v>
      </c>
      <c r="H623">
        <v>3.86590833480783E-4</v>
      </c>
      <c r="J623">
        <v>0.95475392559095396</v>
      </c>
      <c r="K623">
        <f t="shared" si="103"/>
        <v>5.5986154944737172E-9</v>
      </c>
      <c r="L623">
        <f t="shared" si="104"/>
        <v>1.1380282367153239E-3</v>
      </c>
      <c r="M623" s="16">
        <f t="shared" si="105"/>
        <v>-2.3394878848159178E-4</v>
      </c>
      <c r="N623" s="16">
        <f t="shared" si="106"/>
        <v>6.7371579716808813E-3</v>
      </c>
      <c r="O623" s="16">
        <f t="shared" si="107"/>
        <v>3.403021966131267E-3</v>
      </c>
      <c r="P623" s="16">
        <f t="shared" si="108"/>
        <v>2.4674018239608134E-2</v>
      </c>
      <c r="Q623" s="16">
        <f t="shared" si="109"/>
        <v>4.9505229190177621E-2</v>
      </c>
      <c r="R623" s="16">
        <f t="shared" si="110"/>
        <v>9.4188942233483005E-3</v>
      </c>
      <c r="S623" s="16">
        <f t="shared" si="111"/>
        <v>2.8616529134575693E-3</v>
      </c>
      <c r="T623" s="16">
        <f t="shared" si="112"/>
        <v>4.9509210088734525E-2</v>
      </c>
      <c r="U623" s="66">
        <f t="shared" si="113"/>
        <v>0.14610918459313829</v>
      </c>
      <c r="V623" s="66"/>
      <c r="AI623" s="16"/>
      <c r="AL623" s="16"/>
      <c r="AM623" s="16"/>
    </row>
    <row r="624" spans="1:39" x14ac:dyDescent="0.25">
      <c r="A624">
        <v>623</v>
      </c>
      <c r="B624">
        <v>3.9413952946933302E-4</v>
      </c>
      <c r="C624" s="16">
        <v>4.7464936999357299E-9</v>
      </c>
      <c r="D624">
        <v>1.03288833071111E-3</v>
      </c>
      <c r="E624" s="16">
        <v>9.8576858509326796E-6</v>
      </c>
      <c r="F624" s="16">
        <v>1.23560773064236E-5</v>
      </c>
      <c r="G624" s="16">
        <v>2.3447518775877399E-6</v>
      </c>
      <c r="H624">
        <v>2.9023932104124499E-4</v>
      </c>
      <c r="J624">
        <v>0.95511645407671897</v>
      </c>
      <c r="K624">
        <f t="shared" si="103"/>
        <v>4.5334542319801003E-9</v>
      </c>
      <c r="L624">
        <f t="shared" si="104"/>
        <v>1.0599404907078449E-3</v>
      </c>
      <c r="M624" s="16">
        <f t="shared" si="105"/>
        <v>-2.7166143176917898E-4</v>
      </c>
      <c r="N624" s="16">
        <f t="shared" si="106"/>
        <v>3.98614582009802E-2</v>
      </c>
      <c r="O624" s="16">
        <f t="shared" si="107"/>
        <v>2.0547167283701834E-2</v>
      </c>
      <c r="P624" s="16">
        <f t="shared" si="108"/>
        <v>5.2323955701317568E-3</v>
      </c>
      <c r="Q624" s="16">
        <f t="shared" si="109"/>
        <v>6.7546742299359154E-3</v>
      </c>
      <c r="R624" s="16">
        <f t="shared" si="110"/>
        <v>6.4512812165905889E-2</v>
      </c>
      <c r="S624" s="16">
        <f t="shared" si="111"/>
        <v>2.8348491544594276E-2</v>
      </c>
      <c r="T624" s="16">
        <f t="shared" si="112"/>
        <v>6.7541043452185772E-3</v>
      </c>
      <c r="U624" s="66">
        <f t="shared" si="113"/>
        <v>0.17201110334046846</v>
      </c>
      <c r="V624" s="66"/>
      <c r="AI624" s="16"/>
      <c r="AL624" s="16"/>
      <c r="AM624" s="16"/>
    </row>
    <row r="625" spans="1:40" x14ac:dyDescent="0.25">
      <c r="A625">
        <v>624</v>
      </c>
      <c r="B625">
        <v>6.63212205875552E-4</v>
      </c>
      <c r="C625" s="16">
        <v>7.4546805453719008E-9</v>
      </c>
      <c r="D625">
        <v>9.6202343195424104E-4</v>
      </c>
      <c r="E625" s="16">
        <v>1.4434574301109401E-5</v>
      </c>
      <c r="F625" s="16">
        <v>7.3125649782559097E-6</v>
      </c>
      <c r="G625" s="16">
        <v>1.49140444461518E-6</v>
      </c>
      <c r="H625">
        <v>4.24994561178779E-4</v>
      </c>
      <c r="J625">
        <v>0.955566712706438</v>
      </c>
      <c r="K625">
        <f t="shared" si="103"/>
        <v>7.1234445830176633E-9</v>
      </c>
      <c r="L625">
        <f t="shared" si="104"/>
        <v>9.7813251167482257E-4</v>
      </c>
      <c r="M625" s="16">
        <f t="shared" si="105"/>
        <v>3.4829190007628139E-4</v>
      </c>
      <c r="N625" s="16">
        <f t="shared" si="106"/>
        <v>0.12022194265698208</v>
      </c>
      <c r="O625" s="16">
        <f t="shared" si="107"/>
        <v>0.11932632585221975</v>
      </c>
      <c r="P625" s="16">
        <f t="shared" si="108"/>
        <v>1.5276854570519251E-6</v>
      </c>
      <c r="Q625" s="16">
        <f t="shared" si="109"/>
        <v>0.11830199101076636</v>
      </c>
      <c r="R625" s="16">
        <f t="shared" si="110"/>
        <v>6.649297408065151E-2</v>
      </c>
      <c r="S625" s="16">
        <f t="shared" si="111"/>
        <v>6.5969730229810356E-2</v>
      </c>
      <c r="T625" s="16">
        <f t="shared" si="112"/>
        <v>0.11830147323931861</v>
      </c>
      <c r="U625" s="66">
        <f t="shared" si="113"/>
        <v>0.60861596475520563</v>
      </c>
      <c r="V625" s="66"/>
      <c r="AI625" s="16"/>
      <c r="AL625" s="16"/>
      <c r="AM625" s="16"/>
    </row>
    <row r="626" spans="1:40" x14ac:dyDescent="0.25">
      <c r="A626">
        <v>625</v>
      </c>
      <c r="B626">
        <v>8.5480840400669505E-4</v>
      </c>
      <c r="C626" s="16">
        <v>7.6349261978635495E-9</v>
      </c>
      <c r="D626">
        <v>7.6069663787982898E-4</v>
      </c>
      <c r="E626" s="16">
        <v>1.1717278500177801E-5</v>
      </c>
      <c r="F626" s="16">
        <v>5.6190669514720703E-6</v>
      </c>
      <c r="G626" s="16">
        <v>1.4527395063795E-6</v>
      </c>
      <c r="H626">
        <v>3.4498632279613399E-4</v>
      </c>
      <c r="J626">
        <v>0.95661247945572703</v>
      </c>
      <c r="K626">
        <f t="shared" si="103"/>
        <v>7.3036656805997366E-9</v>
      </c>
      <c r="L626">
        <f t="shared" si="104"/>
        <v>7.7337987636295479E-4</v>
      </c>
      <c r="M626" s="16">
        <f t="shared" si="105"/>
        <v>9.362369316504352E-4</v>
      </c>
      <c r="N626" s="16">
        <f t="shared" si="106"/>
        <v>0.54138540408669766</v>
      </c>
      <c r="O626" s="16">
        <f t="shared" si="107"/>
        <v>0.14285946330139346</v>
      </c>
      <c r="P626" s="16">
        <f t="shared" si="108"/>
        <v>4.4205755439290374E-2</v>
      </c>
      <c r="Q626" s="16">
        <f t="shared" si="109"/>
        <v>8.2724598086240941E-3</v>
      </c>
      <c r="R626" s="16">
        <f t="shared" si="110"/>
        <v>0.18466964731720389</v>
      </c>
      <c r="S626" s="16">
        <f t="shared" si="111"/>
        <v>7.6237916768272115E-2</v>
      </c>
      <c r="T626" s="16">
        <f t="shared" si="112"/>
        <v>8.2703990615990534E-3</v>
      </c>
      <c r="U626" s="66">
        <f t="shared" si="113"/>
        <v>1.0059010457830806</v>
      </c>
      <c r="V626" s="66"/>
      <c r="AI626" s="16"/>
      <c r="AL626" s="16"/>
      <c r="AM626" s="16"/>
    </row>
    <row r="627" spans="1:40" x14ac:dyDescent="0.25">
      <c r="A627">
        <v>626</v>
      </c>
      <c r="B627">
        <v>2.4561149454606498E-4</v>
      </c>
      <c r="C627" s="16">
        <v>3.7130853226805399E-9</v>
      </c>
      <c r="D627">
        <v>1.30551993352941E-3</v>
      </c>
      <c r="E627" s="16">
        <v>9.7151534467054502E-6</v>
      </c>
      <c r="F627" s="16">
        <v>2.0095681840749399E-5</v>
      </c>
      <c r="G627" s="16">
        <v>3.0072388726679098E-6</v>
      </c>
      <c r="H627" s="16">
        <v>2.8604685510184201E-4</v>
      </c>
      <c r="J627">
        <v>0.95367189121691798</v>
      </c>
      <c r="K627">
        <f t="shared" si="103"/>
        <v>3.5410651019305305E-9</v>
      </c>
      <c r="L627">
        <f t="shared" si="104"/>
        <v>1.348714822998254E-3</v>
      </c>
      <c r="M627" s="16">
        <f t="shared" si="105"/>
        <v>-8.5749183390612411E-4</v>
      </c>
      <c r="N627" s="16">
        <f t="shared" si="106"/>
        <v>0.25125856294584981</v>
      </c>
      <c r="O627" s="16">
        <f t="shared" si="107"/>
        <v>0.10880402370794273</v>
      </c>
      <c r="P627" s="16">
        <f t="shared" si="108"/>
        <v>0.12629420355704984</v>
      </c>
      <c r="Q627" s="16">
        <f t="shared" si="109"/>
        <v>9.112133819013048E-3</v>
      </c>
      <c r="R627" s="16">
        <f t="shared" si="110"/>
        <v>1.0804995528085453</v>
      </c>
      <c r="S627" s="16">
        <f t="shared" si="111"/>
        <v>0.24848409513895156</v>
      </c>
      <c r="T627" s="16">
        <f t="shared" si="112"/>
        <v>9.1090015937711575E-3</v>
      </c>
      <c r="U627" s="66">
        <f t="shared" si="113"/>
        <v>1.8335615735711235</v>
      </c>
      <c r="V627" s="66"/>
      <c r="AH627" s="16"/>
      <c r="AI627" s="16"/>
      <c r="AJ627" s="16"/>
      <c r="AK627" s="16"/>
      <c r="AL627" s="16"/>
      <c r="AM627" s="16"/>
      <c r="AN627" s="16"/>
    </row>
    <row r="628" spans="1:40" x14ac:dyDescent="0.25">
      <c r="A628">
        <v>627</v>
      </c>
      <c r="B628" s="16">
        <v>2.9799838311243902E-4</v>
      </c>
      <c r="C628" s="16">
        <v>6.2663119619746196E-9</v>
      </c>
      <c r="D628" s="16">
        <v>1.83598043467983E-3</v>
      </c>
      <c r="E628" s="16">
        <v>2.29369253553056E-5</v>
      </c>
      <c r="F628" s="16">
        <v>1.6923648955458599E-5</v>
      </c>
      <c r="G628" s="16">
        <v>1.7914023174414E-6</v>
      </c>
      <c r="H628" s="16">
        <v>6.7535684118204004E-4</v>
      </c>
      <c r="J628">
        <v>0.95136497673883402</v>
      </c>
      <c r="K628">
        <f t="shared" si="103"/>
        <v>5.9615497339422615E-9</v>
      </c>
      <c r="L628">
        <f t="shared" si="104"/>
        <v>1.8716128685962266E-3</v>
      </c>
      <c r="M628" s="16">
        <f t="shared" si="105"/>
        <v>-1.2756161023713486E-3</v>
      </c>
      <c r="N628" s="16">
        <f t="shared" si="106"/>
        <v>0.1559296192373025</v>
      </c>
      <c r="O628" s="16">
        <f t="shared" si="107"/>
        <v>1.7149779340575322E-2</v>
      </c>
      <c r="P628" s="16">
        <f t="shared" si="108"/>
        <v>0.82101402091952203</v>
      </c>
      <c r="Q628" s="16">
        <f t="shared" si="109"/>
        <v>1.2895270833199501</v>
      </c>
      <c r="R628" s="16">
        <f t="shared" si="110"/>
        <v>0.51487440325955003</v>
      </c>
      <c r="S628" s="16">
        <f t="shared" si="111"/>
        <v>1.1526023637437773E-2</v>
      </c>
      <c r="T628" s="16">
        <f t="shared" si="112"/>
        <v>1.2897333370885677</v>
      </c>
      <c r="U628" s="66">
        <f t="shared" si="113"/>
        <v>4.0997542668029059</v>
      </c>
      <c r="V628" s="66"/>
      <c r="AI628" s="16"/>
      <c r="AL628" s="16"/>
      <c r="AM628" s="16"/>
    </row>
    <row r="629" spans="1:40" x14ac:dyDescent="0.25">
      <c r="A629">
        <v>628</v>
      </c>
      <c r="B629" s="16">
        <v>5.1220618556706201E-4</v>
      </c>
      <c r="C629" s="16">
        <v>4.2582320514960896E-9</v>
      </c>
      <c r="D629" s="16">
        <v>7.07410954283101E-4</v>
      </c>
      <c r="E629" s="16">
        <v>6.0799133231130503E-6</v>
      </c>
      <c r="F629" s="16">
        <v>9.3610780578903303E-6</v>
      </c>
      <c r="G629" s="16">
        <v>2.60360722358346E-6</v>
      </c>
      <c r="H629" s="16">
        <v>1.7900771586475299E-4</v>
      </c>
      <c r="J629">
        <v>0.95680317914812896</v>
      </c>
      <c r="K629">
        <f t="shared" si="103"/>
        <v>4.0742899644219175E-9</v>
      </c>
      <c r="L629">
        <f t="shared" si="104"/>
        <v>7.2873245939041368E-4</v>
      </c>
      <c r="M629" s="16">
        <f t="shared" si="105"/>
        <v>2.9567991174371034E-4</v>
      </c>
      <c r="N629" s="16">
        <f t="shared" si="106"/>
        <v>1.6075995328543604E-3</v>
      </c>
      <c r="O629" s="16">
        <f t="shared" si="107"/>
        <v>5.3576194741036975E-2</v>
      </c>
      <c r="P629" s="16">
        <f t="shared" si="108"/>
        <v>7.0528679165708513E-2</v>
      </c>
      <c r="Q629" s="16">
        <f t="shared" si="109"/>
        <v>0.18828782151405934</v>
      </c>
      <c r="R629" s="16">
        <f t="shared" si="110"/>
        <v>2.4962809515425436E-3</v>
      </c>
      <c r="S629" s="16">
        <f t="shared" si="111"/>
        <v>8.8420317516028205E-2</v>
      </c>
      <c r="T629" s="16">
        <f t="shared" si="112"/>
        <v>0.18829378513690423</v>
      </c>
      <c r="U629" s="66">
        <f t="shared" si="113"/>
        <v>0.59321067855813414</v>
      </c>
      <c r="V629" s="66"/>
      <c r="AH629" s="16"/>
      <c r="AI629" s="16"/>
      <c r="AJ629" s="16"/>
      <c r="AK629" s="16"/>
      <c r="AL629" s="16"/>
      <c r="AM629" s="16"/>
      <c r="AN629" s="16"/>
    </row>
    <row r="630" spans="1:40" x14ac:dyDescent="0.25">
      <c r="A630">
        <v>629</v>
      </c>
      <c r="B630">
        <v>7.5294805255622698E-4</v>
      </c>
      <c r="C630" s="16">
        <v>6.7790202547642498E-9</v>
      </c>
      <c r="D630">
        <v>7.6696626605345195E-4</v>
      </c>
      <c r="E630" s="16">
        <v>1.04883276371417E-5</v>
      </c>
      <c r="F630" s="16">
        <v>6.38207961643342E-6</v>
      </c>
      <c r="G630" s="16">
        <v>1.63633987102102E-6</v>
      </c>
      <c r="H630">
        <v>3.0880303879673602E-4</v>
      </c>
      <c r="J630">
        <v>0.95656390668501901</v>
      </c>
      <c r="K630">
        <f t="shared" si="103"/>
        <v>6.4845660983941633E-9</v>
      </c>
      <c r="L630">
        <f t="shared" si="104"/>
        <v>7.813599861370851E-4</v>
      </c>
      <c r="M630" s="16">
        <f t="shared" si="105"/>
        <v>7.2453611897536896E-4</v>
      </c>
      <c r="N630" s="16">
        <f t="shared" si="106"/>
        <v>0.27978762369077548</v>
      </c>
      <c r="O630" s="16">
        <f t="shared" si="107"/>
        <v>4.9948601374772826E-2</v>
      </c>
      <c r="P630" s="16">
        <f t="shared" si="108"/>
        <v>4.1511037586795162E-2</v>
      </c>
      <c r="Q630" s="16">
        <f t="shared" si="109"/>
        <v>5.5084412185267529E-4</v>
      </c>
      <c r="R630" s="16">
        <f t="shared" si="110"/>
        <v>0.12411206711150152</v>
      </c>
      <c r="S630" s="16">
        <f t="shared" si="111"/>
        <v>3.4086623495288633E-2</v>
      </c>
      <c r="T630" s="16">
        <f t="shared" si="112"/>
        <v>5.5129967286444374E-4</v>
      </c>
      <c r="U630" s="66">
        <f t="shared" si="113"/>
        <v>0.53054809705385075</v>
      </c>
      <c r="V630" s="66"/>
      <c r="AI630" s="16"/>
      <c r="AL630" s="16"/>
      <c r="AM630" s="16"/>
    </row>
    <row r="631" spans="1:40" x14ac:dyDescent="0.25">
      <c r="A631">
        <v>630</v>
      </c>
      <c r="B631">
        <v>3.4092493153113998E-4</v>
      </c>
      <c r="C631" s="16">
        <v>4.8882448687082802E-9</v>
      </c>
      <c r="D631">
        <v>1.2356480781355E-3</v>
      </c>
      <c r="E631" s="16">
        <v>1.21173364982277E-5</v>
      </c>
      <c r="F631" s="16">
        <v>1.4418956098264601E-5</v>
      </c>
      <c r="G631" s="16">
        <v>2.2820068597573198E-6</v>
      </c>
      <c r="H631">
        <v>3.5677364757728699E-4</v>
      </c>
      <c r="J631">
        <v>0.95410762621238199</v>
      </c>
      <c r="K631">
        <f t="shared" si="103"/>
        <v>4.6639117080281142E-9</v>
      </c>
      <c r="L631">
        <f t="shared" si="104"/>
        <v>1.2667631089469176E-3</v>
      </c>
      <c r="M631" s="16">
        <f t="shared" si="105"/>
        <v>-5.849132458846379E-4</v>
      </c>
      <c r="N631" s="16">
        <f t="shared" si="106"/>
        <v>9.468657820821573E-2</v>
      </c>
      <c r="O631" s="16">
        <f t="shared" si="107"/>
        <v>1.3867248529407792E-2</v>
      </c>
      <c r="P631" s="16">
        <f t="shared" si="108"/>
        <v>7.9997691152323955E-2</v>
      </c>
      <c r="Q631" s="16">
        <f t="shared" si="109"/>
        <v>1.6435497632090901E-2</v>
      </c>
      <c r="R631" s="16">
        <f t="shared" si="110"/>
        <v>0.21469432776916755</v>
      </c>
      <c r="S631" s="16">
        <f t="shared" si="111"/>
        <v>1.879772322415502E-2</v>
      </c>
      <c r="T631" s="16">
        <f t="shared" si="112"/>
        <v>1.643947104682876E-2</v>
      </c>
      <c r="U631" s="66">
        <f t="shared" si="113"/>
        <v>0.4549185375621897</v>
      </c>
      <c r="V631" s="66"/>
      <c r="AI631" s="16"/>
      <c r="AL631" s="16"/>
      <c r="AM631" s="16"/>
    </row>
    <row r="632" spans="1:40" x14ac:dyDescent="0.25">
      <c r="A632">
        <v>631</v>
      </c>
      <c r="B632">
        <v>3.1155883399075501E-4</v>
      </c>
      <c r="C632" s="16">
        <v>4.4087459674227597E-9</v>
      </c>
      <c r="D632">
        <v>1.2191890185159499E-3</v>
      </c>
      <c r="E632" s="16">
        <v>1.07843874258754E-5</v>
      </c>
      <c r="F632" s="16">
        <v>1.5770569342341799E-5</v>
      </c>
      <c r="G632" s="16">
        <v>2.5299056443848001E-6</v>
      </c>
      <c r="H632">
        <v>3.1752714608981398E-4</v>
      </c>
      <c r="J632">
        <v>0.95415848964410599</v>
      </c>
      <c r="K632">
        <f t="shared" si="103"/>
        <v>4.2066423935006436E-9</v>
      </c>
      <c r="L632">
        <f t="shared" si="104"/>
        <v>1.253255654099051E-3</v>
      </c>
      <c r="M632" s="16">
        <f t="shared" si="105"/>
        <v>-6.3013798611754083E-4</v>
      </c>
      <c r="N632" s="16">
        <f t="shared" si="106"/>
        <v>0.13494099465880594</v>
      </c>
      <c r="O632" s="16">
        <f t="shared" si="107"/>
        <v>4.173859321957938E-2</v>
      </c>
      <c r="P632" s="16">
        <f t="shared" si="108"/>
        <v>7.0623585752056267E-2</v>
      </c>
      <c r="Q632" s="16">
        <f t="shared" si="109"/>
        <v>1.6768848493099684E-5</v>
      </c>
      <c r="R632" s="16">
        <f t="shared" si="110"/>
        <v>0.36062875524493743</v>
      </c>
      <c r="S632" s="16">
        <f t="shared" si="111"/>
        <v>6.7928343384711529E-2</v>
      </c>
      <c r="T632" s="16">
        <f t="shared" si="112"/>
        <v>1.687778065037466E-5</v>
      </c>
      <c r="U632" s="66">
        <f t="shared" si="113"/>
        <v>0.67589391888923411</v>
      </c>
      <c r="V632" s="66"/>
      <c r="AI632" s="16"/>
      <c r="AK632" s="16"/>
      <c r="AL632" s="16"/>
      <c r="AM632" s="16"/>
    </row>
    <row r="633" spans="1:40" x14ac:dyDescent="0.25">
      <c r="A633">
        <v>632</v>
      </c>
      <c r="B633">
        <v>8.6305734745236199E-4</v>
      </c>
      <c r="C633" s="16">
        <v>8.2363534346134805E-9</v>
      </c>
      <c r="D633">
        <v>8.1380207902207195E-4</v>
      </c>
      <c r="E633" s="16">
        <v>1.3514556737962801E-5</v>
      </c>
      <c r="F633" s="16">
        <v>5.5791691268010203E-6</v>
      </c>
      <c r="G633" s="16">
        <v>1.3474812453327599E-6</v>
      </c>
      <c r="H633">
        <v>3.9790373354649201E-4</v>
      </c>
      <c r="J633">
        <v>0.95634346906885503</v>
      </c>
      <c r="K633">
        <f t="shared" si="103"/>
        <v>7.8767828161354353E-9</v>
      </c>
      <c r="L633">
        <f t="shared" si="104"/>
        <v>8.2629966216757214E-4</v>
      </c>
      <c r="M633" s="16">
        <f t="shared" si="105"/>
        <v>8.9981503273715185E-4</v>
      </c>
      <c r="N633" s="16">
        <f t="shared" si="106"/>
        <v>0.56631557355138873</v>
      </c>
      <c r="O633" s="16">
        <f t="shared" si="107"/>
        <v>0.23669625716078313</v>
      </c>
      <c r="P633" s="16">
        <f t="shared" si="108"/>
        <v>2.4061612664489206E-2</v>
      </c>
      <c r="Q633" s="16">
        <f t="shared" si="109"/>
        <v>6.671428465656698E-2</v>
      </c>
      <c r="R633" s="16">
        <f t="shared" si="110"/>
        <v>0.18816614290761141</v>
      </c>
      <c r="S633" s="16">
        <f t="shared" si="111"/>
        <v>0.10795262630163982</v>
      </c>
      <c r="T633" s="16">
        <f t="shared" si="112"/>
        <v>6.6709155784698521E-2</v>
      </c>
      <c r="U633" s="66">
        <f t="shared" si="113"/>
        <v>1.2566156530271779</v>
      </c>
      <c r="V633" s="66"/>
      <c r="AI633" s="16"/>
      <c r="AL633" s="16"/>
      <c r="AM633" s="16"/>
    </row>
    <row r="634" spans="1:40" x14ac:dyDescent="0.25">
      <c r="A634">
        <v>633</v>
      </c>
      <c r="B634">
        <v>6.0488096787921701E-4</v>
      </c>
      <c r="C634" s="16">
        <v>5.1348022558951797E-9</v>
      </c>
      <c r="D634">
        <v>7.2249424990679899E-4</v>
      </c>
      <c r="E634" s="16">
        <v>7.4870324381576097E-6</v>
      </c>
      <c r="F634" s="16">
        <v>7.9301980331776506E-6</v>
      </c>
      <c r="G634" s="16">
        <v>2.1593657962156601E-6</v>
      </c>
      <c r="H634" s="16">
        <v>2.2043688259339099E-4</v>
      </c>
      <c r="J634">
        <v>0.95675732122403301</v>
      </c>
      <c r="K634">
        <f t="shared" si="103"/>
        <v>4.9127596513653941E-9</v>
      </c>
      <c r="L634">
        <f t="shared" si="104"/>
        <v>7.4050887696711402E-4</v>
      </c>
      <c r="M634" s="16">
        <f t="shared" si="105"/>
        <v>4.6925305879132E-4</v>
      </c>
      <c r="N634" s="16">
        <f t="shared" si="106"/>
        <v>5.2112636462390012E-2</v>
      </c>
      <c r="O634" s="16">
        <f t="shared" si="107"/>
        <v>5.3670402280587941E-3</v>
      </c>
      <c r="P634" s="16">
        <f t="shared" si="108"/>
        <v>6.2456517912830377E-2</v>
      </c>
      <c r="Q634" s="16">
        <f t="shared" si="109"/>
        <v>9.1754297105265614E-2</v>
      </c>
      <c r="R634" s="16">
        <f t="shared" si="110"/>
        <v>3.8095218778928686E-2</v>
      </c>
      <c r="S634" s="16">
        <f t="shared" si="111"/>
        <v>5.7750546996310128E-3</v>
      </c>
      <c r="T634" s="16">
        <f t="shared" si="112"/>
        <v>9.1759245951064966E-2</v>
      </c>
      <c r="U634" s="66">
        <f t="shared" si="113"/>
        <v>0.34732001113816946</v>
      </c>
      <c r="V634" s="66"/>
      <c r="AI634" s="16"/>
      <c r="AL634" s="16"/>
      <c r="AM634" s="16"/>
    </row>
    <row r="635" spans="1:40" x14ac:dyDescent="0.25">
      <c r="A635">
        <v>634</v>
      </c>
      <c r="B635">
        <v>5.5567045044537899E-4</v>
      </c>
      <c r="C635" s="16">
        <v>4.35386165078987E-9</v>
      </c>
      <c r="D635">
        <v>6.6600462124558502E-4</v>
      </c>
      <c r="E635" s="16">
        <v>5.8556080071695203E-6</v>
      </c>
      <c r="F635" s="16">
        <v>8.6106405563363707E-6</v>
      </c>
      <c r="G635" s="16">
        <v>2.5450950888585898E-6</v>
      </c>
      <c r="H635">
        <v>1.7240324960822101E-4</v>
      </c>
      <c r="J635">
        <v>0.95703297515811403</v>
      </c>
      <c r="K635">
        <f t="shared" si="103"/>
        <v>4.1667891690822469E-9</v>
      </c>
      <c r="L635">
        <f t="shared" si="104"/>
        <v>6.8576664358546561E-4</v>
      </c>
      <c r="M635" s="16">
        <f t="shared" si="105"/>
        <v>4.2557425730529243E-4</v>
      </c>
      <c r="N635" s="16">
        <f t="shared" si="106"/>
        <v>1.6474795961677901E-2</v>
      </c>
      <c r="O635" s="16">
        <f t="shared" si="107"/>
        <v>4.5884163117828294E-2</v>
      </c>
      <c r="P635" s="16">
        <f t="shared" si="108"/>
        <v>9.5209298884778193E-2</v>
      </c>
      <c r="Q635" s="16">
        <f t="shared" si="109"/>
        <v>0.20684822119460769</v>
      </c>
      <c r="R635" s="16">
        <f t="shared" si="110"/>
        <v>1.5907063092079614E-2</v>
      </c>
      <c r="S635" s="16">
        <f t="shared" si="111"/>
        <v>7.1930937950718726E-2</v>
      </c>
      <c r="T635" s="16">
        <f t="shared" si="112"/>
        <v>0.20685528213985457</v>
      </c>
      <c r="U635" s="66">
        <f t="shared" si="113"/>
        <v>0.65910976234154506</v>
      </c>
      <c r="V635" s="66"/>
      <c r="AI635" s="16"/>
      <c r="AL635" s="16"/>
      <c r="AM635" s="16"/>
    </row>
    <row r="636" spans="1:40" x14ac:dyDescent="0.25">
      <c r="A636">
        <v>635</v>
      </c>
      <c r="B636" s="16">
        <v>7.7795216173578996E-4</v>
      </c>
      <c r="C636" s="16">
        <v>7.1260544839001697E-9</v>
      </c>
      <c r="D636" s="16">
        <v>7.8055326156744199E-4</v>
      </c>
      <c r="E636" s="16">
        <v>1.12189330986344E-5</v>
      </c>
      <c r="F636" s="16">
        <v>6.1806401445082499E-6</v>
      </c>
      <c r="G636" s="16">
        <v>1.55687999497957E-6</v>
      </c>
      <c r="H636" s="16">
        <v>3.3031411964997402E-4</v>
      </c>
      <c r="J636">
        <v>0.95649912441637297</v>
      </c>
      <c r="K636">
        <f t="shared" si="103"/>
        <v>6.816064874393881E-9</v>
      </c>
      <c r="L636">
        <f t="shared" si="104"/>
        <v>7.9446429579695414E-4</v>
      </c>
      <c r="M636" s="16">
        <f t="shared" si="105"/>
        <v>7.6144002767462578E-4</v>
      </c>
      <c r="N636" s="16">
        <f t="shared" si="106"/>
        <v>0.3360791403946205</v>
      </c>
      <c r="O636" s="16">
        <f t="shared" si="107"/>
        <v>8.186769024624338E-2</v>
      </c>
      <c r="P636" s="16">
        <f t="shared" si="108"/>
        <v>3.5962070863109243E-2</v>
      </c>
      <c r="Q636" s="16">
        <f t="shared" si="109"/>
        <v>1.9850536662222576E-3</v>
      </c>
      <c r="R636" s="16">
        <f t="shared" si="110"/>
        <v>0.13893444970741733</v>
      </c>
      <c r="S636" s="16">
        <f t="shared" si="111"/>
        <v>5.027452648372361E-2</v>
      </c>
      <c r="T636" s="16">
        <f t="shared" si="112"/>
        <v>1.98418473165791E-3</v>
      </c>
      <c r="U636" s="66">
        <f t="shared" si="113"/>
        <v>0.64708711609299441</v>
      </c>
      <c r="V636" s="66"/>
      <c r="AH636" s="16"/>
      <c r="AI636" s="16"/>
      <c r="AJ636" s="16"/>
      <c r="AK636" s="16"/>
      <c r="AL636" s="16"/>
      <c r="AM636" s="16"/>
      <c r="AN636" s="16"/>
    </row>
    <row r="637" spans="1:40" x14ac:dyDescent="0.25">
      <c r="A637">
        <v>636</v>
      </c>
      <c r="B637">
        <v>2.6214166467971201E-4</v>
      </c>
      <c r="C637" s="16">
        <v>5.1444777811031E-9</v>
      </c>
      <c r="D637">
        <v>1.70929644122577E-3</v>
      </c>
      <c r="E637" s="16">
        <v>1.75516457972833E-5</v>
      </c>
      <c r="F637" s="16">
        <v>1.91469196096307E-5</v>
      </c>
      <c r="G637" s="16">
        <v>2.1794850794260502E-6</v>
      </c>
      <c r="H637">
        <v>5.1678933378225805E-4</v>
      </c>
      <c r="J637">
        <v>0.95187447988034901</v>
      </c>
      <c r="K637">
        <f t="shared" si="103"/>
        <v>4.8968971121435253E-9</v>
      </c>
      <c r="L637">
        <f t="shared" si="104"/>
        <v>1.7497646210466763E-3</v>
      </c>
      <c r="M637" s="16">
        <f t="shared" si="105"/>
        <v>-1.2254812916872523E-3</v>
      </c>
      <c r="N637" s="16">
        <f t="shared" si="106"/>
        <v>0.21873443089259803</v>
      </c>
      <c r="O637" s="16">
        <f t="shared" si="107"/>
        <v>5.1142274581222535E-3</v>
      </c>
      <c r="P637" s="16">
        <f t="shared" si="108"/>
        <v>0.59996808336836149</v>
      </c>
      <c r="Q637" s="16">
        <f t="shared" si="109"/>
        <v>0.40217123711006408</v>
      </c>
      <c r="R637" s="16">
        <f t="shared" si="110"/>
        <v>0.88959381554423389</v>
      </c>
      <c r="S637" s="16">
        <f t="shared" si="111"/>
        <v>7.3992769552634566E-3</v>
      </c>
      <c r="T637" s="16">
        <f t="shared" si="112"/>
        <v>0.40224789082266454</v>
      </c>
      <c r="U637" s="66">
        <f t="shared" si="113"/>
        <v>2.5252289621513078</v>
      </c>
      <c r="V637" s="66"/>
      <c r="AI637" s="16"/>
      <c r="AL637" s="16"/>
      <c r="AM637" s="16"/>
    </row>
    <row r="638" spans="1:40" x14ac:dyDescent="0.25">
      <c r="A638">
        <v>637</v>
      </c>
      <c r="B638">
        <v>5.7680756410122898E-4</v>
      </c>
      <c r="C638" s="16">
        <v>5.4072104310953596E-9</v>
      </c>
      <c r="D638">
        <v>7.9935219053859101E-4</v>
      </c>
      <c r="E638" s="16">
        <v>8.7151065781894708E-6</v>
      </c>
      <c r="F638" s="16">
        <v>8.34687638264036E-6</v>
      </c>
      <c r="G638" s="16">
        <v>2.0524428289032598E-6</v>
      </c>
      <c r="H638">
        <v>2.5659539378416498E-4</v>
      </c>
      <c r="J638">
        <v>0.95635702404290601</v>
      </c>
      <c r="K638">
        <f t="shared" si="103"/>
        <v>5.171223676256117E-9</v>
      </c>
      <c r="L638">
        <f t="shared" si="104"/>
        <v>8.1809297892234377E-4</v>
      </c>
      <c r="M638" s="16">
        <f t="shared" si="105"/>
        <v>3.3552214928011409E-4</v>
      </c>
      <c r="N638" s="16">
        <f t="shared" si="106"/>
        <v>2.9335322984847801E-2</v>
      </c>
      <c r="O638" s="16">
        <f t="shared" si="107"/>
        <v>5.8058278960295947E-4</v>
      </c>
      <c r="P638" s="16">
        <f t="shared" si="108"/>
        <v>2.8940747580899744E-2</v>
      </c>
      <c r="Q638" s="16">
        <f t="shared" si="109"/>
        <v>3.5557971264394368E-2</v>
      </c>
      <c r="R638" s="16">
        <f t="shared" si="110"/>
        <v>2.3375996592220945E-2</v>
      </c>
      <c r="S638" s="16">
        <f t="shared" si="111"/>
        <v>5.1596972688437292E-4</v>
      </c>
      <c r="T638" s="16">
        <f t="shared" si="112"/>
        <v>3.5560424617189682E-2</v>
      </c>
      <c r="U638" s="66">
        <f t="shared" si="113"/>
        <v>0.15386701555603988</v>
      </c>
      <c r="V638" s="66"/>
      <c r="AI638" s="16"/>
      <c r="AL638" s="16"/>
      <c r="AM638" s="16"/>
    </row>
    <row r="639" spans="1:40" x14ac:dyDescent="0.25">
      <c r="A639">
        <v>638</v>
      </c>
      <c r="B639">
        <v>4.6285589990120799E-4</v>
      </c>
      <c r="C639" s="16">
        <v>6.2321627808227801E-9</v>
      </c>
      <c r="D639">
        <v>1.15793122187825E-3</v>
      </c>
      <c r="E639" s="16">
        <v>1.4491592448721801E-5</v>
      </c>
      <c r="F639" s="16">
        <v>1.05769341852309E-5</v>
      </c>
      <c r="G639" s="16">
        <v>1.78809741497065E-6</v>
      </c>
      <c r="H639">
        <v>4.2667755080017298E-4</v>
      </c>
      <c r="J639">
        <v>0.95455100372158297</v>
      </c>
      <c r="K639">
        <f t="shared" si="103"/>
        <v>5.9489172377906761E-9</v>
      </c>
      <c r="L639">
        <f t="shared" si="104"/>
        <v>1.1808669555009015E-3</v>
      </c>
      <c r="M639" s="16">
        <f t="shared" si="105"/>
        <v>-2.5515515569848559E-4</v>
      </c>
      <c r="N639" s="16">
        <f t="shared" si="106"/>
        <v>3.6140146969136158E-3</v>
      </c>
      <c r="O639" s="16">
        <f t="shared" si="107"/>
        <v>1.5573504996566118E-2</v>
      </c>
      <c r="P639" s="16">
        <f t="shared" si="108"/>
        <v>4.0866116581254282E-2</v>
      </c>
      <c r="Q639" s="16">
        <f t="shared" si="109"/>
        <v>0.12198207018632987</v>
      </c>
      <c r="R639" s="16">
        <f t="shared" si="110"/>
        <v>5.3922624182026748E-3</v>
      </c>
      <c r="S639" s="16">
        <f t="shared" si="111"/>
        <v>1.188233534633436E-2</v>
      </c>
      <c r="T639" s="16">
        <f t="shared" si="112"/>
        <v>0.12199085219265722</v>
      </c>
      <c r="U639" s="66">
        <f t="shared" si="113"/>
        <v>0.32130115641825813</v>
      </c>
      <c r="V639" s="66"/>
      <c r="AI639" s="16"/>
      <c r="AL639" s="16"/>
      <c r="AM639" s="16"/>
    </row>
    <row r="640" spans="1:40" x14ac:dyDescent="0.25">
      <c r="A640">
        <v>639</v>
      </c>
      <c r="B640">
        <v>6.0335018349846903E-4</v>
      </c>
      <c r="C640" s="16">
        <v>5.4948957832197202E-9</v>
      </c>
      <c r="D640">
        <v>7.7612093194734497E-4</v>
      </c>
      <c r="E640" s="16">
        <v>8.6014742177772693E-6</v>
      </c>
      <c r="F640" s="16">
        <v>7.9704323309286896E-6</v>
      </c>
      <c r="G640" s="16">
        <v>2.0191139228325002E-6</v>
      </c>
      <c r="H640">
        <v>2.5324946558223199E-4</v>
      </c>
      <c r="J640">
        <v>0.95648288169596396</v>
      </c>
      <c r="K640">
        <f t="shared" si="103"/>
        <v>5.2557737533529988E-9</v>
      </c>
      <c r="L640">
        <f t="shared" si="104"/>
        <v>7.9407541563625164E-4</v>
      </c>
      <c r="M640" s="16">
        <f t="shared" si="105"/>
        <v>4.1262495136068635E-4</v>
      </c>
      <c r="N640" s="16">
        <f t="shared" si="106"/>
        <v>5.0703098590594582E-2</v>
      </c>
      <c r="O640" s="16">
        <f t="shared" si="107"/>
        <v>6.8387091360610545E-5</v>
      </c>
      <c r="P640" s="16">
        <f t="shared" si="108"/>
        <v>3.7728511608512393E-2</v>
      </c>
      <c r="Q640" s="16">
        <f t="shared" si="109"/>
        <v>3.9659969095392753E-2</v>
      </c>
      <c r="R640" s="16">
        <f t="shared" si="110"/>
        <v>3.6517935834506549E-2</v>
      </c>
      <c r="S640" s="16">
        <f t="shared" si="111"/>
        <v>3.7300993994118641E-5</v>
      </c>
      <c r="T640" s="16">
        <f t="shared" si="112"/>
        <v>3.9662899279355034E-2</v>
      </c>
      <c r="U640" s="66">
        <f t="shared" si="113"/>
        <v>0.20437810249371607</v>
      </c>
      <c r="V640" s="66"/>
      <c r="AI640" s="16"/>
      <c r="AK640" s="16"/>
      <c r="AL640" s="16"/>
      <c r="AM640" s="16"/>
    </row>
    <row r="641" spans="1:39" x14ac:dyDescent="0.25">
      <c r="A641">
        <v>640</v>
      </c>
      <c r="B641">
        <v>1.57069583828896E-4</v>
      </c>
      <c r="C641" s="16">
        <v>3.59889303343546E-9</v>
      </c>
      <c r="D641">
        <v>2.0102137727393502E-3</v>
      </c>
      <c r="E641" s="16">
        <v>1.4390259374939E-5</v>
      </c>
      <c r="F641" s="16">
        <v>3.2413126433839902E-5</v>
      </c>
      <c r="G641" s="16">
        <v>3.1264093940114301E-6</v>
      </c>
      <c r="H641" s="16">
        <v>4.2371280933809901E-4</v>
      </c>
      <c r="J641">
        <v>0.95035867244372096</v>
      </c>
      <c r="K641">
        <f t="shared" si="103"/>
        <v>3.4202392055226796E-9</v>
      </c>
      <c r="L641">
        <f t="shared" si="104"/>
        <v>2.0781628361080081E-3</v>
      </c>
      <c r="M641" s="16">
        <f t="shared" si="105"/>
        <v>-1.7640236684502162E-3</v>
      </c>
      <c r="N641" s="16">
        <f t="shared" si="106"/>
        <v>0.46383147640713979</v>
      </c>
      <c r="O641" s="16">
        <f t="shared" si="107"/>
        <v>0.12282516524107268</v>
      </c>
      <c r="P641" s="16">
        <f t="shared" si="108"/>
        <v>1.1815379380740874</v>
      </c>
      <c r="Q641" s="16">
        <f t="shared" si="109"/>
        <v>0.11548073404986894</v>
      </c>
      <c r="R641" s="16">
        <f t="shared" si="110"/>
        <v>5.2420106820147003</v>
      </c>
      <c r="S641" s="16">
        <f t="shared" si="111"/>
        <v>0.31121163642151012</v>
      </c>
      <c r="T641" s="16">
        <f t="shared" si="112"/>
        <v>0.11552967141904602</v>
      </c>
      <c r="U641" s="66">
        <f t="shared" si="113"/>
        <v>7.5524273036274252</v>
      </c>
      <c r="V641" s="66"/>
      <c r="AI641" s="16"/>
      <c r="AL641" s="16"/>
      <c r="AM641" s="16"/>
    </row>
    <row r="642" spans="1:39" x14ac:dyDescent="0.25">
      <c r="A642">
        <v>641</v>
      </c>
      <c r="B642">
        <v>3.2187632310939598E-4</v>
      </c>
      <c r="C642" s="16">
        <v>6.1897167433158101E-9</v>
      </c>
      <c r="D642">
        <v>1.67313418978019E-3</v>
      </c>
      <c r="E642" s="16">
        <v>2.0681472467383201E-5</v>
      </c>
      <c r="F642" s="16">
        <v>1.55610262692235E-5</v>
      </c>
      <c r="G642" s="16">
        <v>1.81051072716461E-6</v>
      </c>
      <c r="H642">
        <v>6.0894225162661897E-4</v>
      </c>
      <c r="J642">
        <v>0.95209786574449295</v>
      </c>
      <c r="K642">
        <f t="shared" si="103"/>
        <v>5.8932161008739366E-9</v>
      </c>
      <c r="L642">
        <f t="shared" si="104"/>
        <v>1.7060605633290584E-3</v>
      </c>
      <c r="M642" s="16">
        <f t="shared" si="105"/>
        <v>-1.0623079171102666E-3</v>
      </c>
      <c r="N642" s="16">
        <f t="shared" si="106"/>
        <v>0.11998761290782142</v>
      </c>
      <c r="O642" s="16">
        <f t="shared" si="107"/>
        <v>1.3720163079798915E-2</v>
      </c>
      <c r="P642" s="16">
        <f t="shared" si="108"/>
        <v>0.54321726765527079</v>
      </c>
      <c r="Q642" s="16">
        <f t="shared" si="109"/>
        <v>0.85669179852013455</v>
      </c>
      <c r="R642" s="16">
        <f t="shared" si="110"/>
        <v>0.33553939514493342</v>
      </c>
      <c r="S642" s="16">
        <f t="shared" si="111"/>
        <v>9.5722274121662135E-3</v>
      </c>
      <c r="T642" s="16">
        <f t="shared" si="112"/>
        <v>0.85681506310411315</v>
      </c>
      <c r="U642" s="66">
        <f t="shared" si="113"/>
        <v>2.7355435278242384</v>
      </c>
      <c r="V642" s="66"/>
      <c r="AI642" s="16"/>
      <c r="AL642" s="16"/>
      <c r="AM642" s="16"/>
    </row>
    <row r="643" spans="1:39" x14ac:dyDescent="0.25">
      <c r="A643">
        <v>642</v>
      </c>
      <c r="B643">
        <v>3.2171778385580102E-4</v>
      </c>
      <c r="C643" s="16">
        <v>4.6471747226454602E-9</v>
      </c>
      <c r="D643">
        <v>1.24520729138073E-3</v>
      </c>
      <c r="E643" s="16">
        <v>1.1607250536189501E-5</v>
      </c>
      <c r="F643" s="16">
        <v>1.52885705313281E-5</v>
      </c>
      <c r="G643" s="16">
        <v>2.40072428357868E-6</v>
      </c>
      <c r="H643">
        <v>3.4175527637562601E-4</v>
      </c>
      <c r="J643">
        <v>0.95404580675484396</v>
      </c>
      <c r="K643">
        <f t="shared" ref="K643:K706" si="114">C643*J643</f>
        <v>4.4336175573970063E-9</v>
      </c>
      <c r="L643">
        <f t="shared" ref="L643:L706" si="115">SUM($Z$9*B643,$AA$9*C643,$AB$9*D643,$AC$9*E643,$AD$9*F643,$AE$9*G643)</f>
        <v>1.2781805095522423E-3</v>
      </c>
      <c r="M643" s="16">
        <f t="shared" ref="M643:M706" si="116">$Z$8*B643+$AA$8*C643+$AB$8*D643+$AD$8*F643+$AE$8*G643</f>
        <v>-6.3474494184064022E-4</v>
      </c>
      <c r="N643" s="16">
        <f t="shared" si="106"/>
        <v>0.12021074648037182</v>
      </c>
      <c r="O643" s="16">
        <f t="shared" si="107"/>
        <v>2.600740951667694E-2</v>
      </c>
      <c r="P643" s="16">
        <f t="shared" si="108"/>
        <v>8.5710127009063775E-2</v>
      </c>
      <c r="Q643" s="16">
        <f t="shared" si="109"/>
        <v>6.5139041593157664E-3</v>
      </c>
      <c r="R643" s="16">
        <f t="shared" si="110"/>
        <v>0.30426987746039347</v>
      </c>
      <c r="S643" s="16">
        <f t="shared" si="111"/>
        <v>3.8518254963117116E-2</v>
      </c>
      <c r="T643" s="16">
        <f t="shared" si="112"/>
        <v>6.5164087483336177E-3</v>
      </c>
      <c r="U643" s="66">
        <f t="shared" si="113"/>
        <v>0.58774672833727248</v>
      </c>
      <c r="V643" s="66"/>
      <c r="AI643" s="16"/>
      <c r="AL643" s="16"/>
      <c r="AM643" s="16"/>
    </row>
    <row r="644" spans="1:39" x14ac:dyDescent="0.25">
      <c r="A644">
        <v>643</v>
      </c>
      <c r="B644">
        <v>7.6883386284192596E-4</v>
      </c>
      <c r="C644" s="16">
        <v>6.9289995920685401E-9</v>
      </c>
      <c r="D644">
        <v>7.6774072602365801E-4</v>
      </c>
      <c r="E644" s="16">
        <v>1.07311709057451E-5</v>
      </c>
      <c r="F644" s="16">
        <v>6.25027395052937E-6</v>
      </c>
      <c r="G644" s="16">
        <v>1.6009249534925399E-6</v>
      </c>
      <c r="H644">
        <v>3.1595296536502998E-4</v>
      </c>
      <c r="J644">
        <v>0.95656282516775104</v>
      </c>
      <c r="K644">
        <f t="shared" si="114"/>
        <v>6.6280234253752773E-9</v>
      </c>
      <c r="L644">
        <f t="shared" si="115"/>
        <v>7.8183526987861721E-4</v>
      </c>
      <c r="M644" s="16">
        <f t="shared" si="116"/>
        <v>7.558324558052346E-4</v>
      </c>
      <c r="N644" s="16">
        <f t="shared" ref="N644:N707" si="117">(B644-$B$2)^2/$B$2/$B$2</f>
        <v>0.31495391746629531</v>
      </c>
      <c r="O644" s="16">
        <f t="shared" ref="O644:O707" si="118">(C644-$C$2)^2/$C$2/$C$2</f>
        <v>6.2780525926590391E-2</v>
      </c>
      <c r="P644" s="16">
        <f t="shared" ref="P644:P707" si="119">(D644-$D$2)^2/$D$2/$D$2</f>
        <v>4.1184050792453485E-2</v>
      </c>
      <c r="Q644" s="16">
        <f t="shared" ref="Q644:Q707" si="120">(E644-$E$2)^2/$E$2/$E$2</f>
        <v>7.3928637397571797E-7</v>
      </c>
      <c r="R644" s="16">
        <f t="shared" ref="R644:R707" si="121">(F644-$F$2)^2/$F$2/$F$2</f>
        <v>0.13371610002829867</v>
      </c>
      <c r="S644" s="16">
        <f t="shared" ref="S644:S707" si="122">(G644-$G$2)^2/$G$2/$G$2</f>
        <v>4.0914198902338668E-2</v>
      </c>
      <c r="T644" s="16">
        <f t="shared" ref="T644:T707" si="123">(H644-$H$2)^2/$H$2/$H$2</f>
        <v>7.5643938492163644E-7</v>
      </c>
      <c r="U644" s="66">
        <f t="shared" ref="U644:U707" si="124">SUM(N644:T644)</f>
        <v>0.59355028884173544</v>
      </c>
      <c r="V644" s="66"/>
      <c r="AI644" s="16"/>
      <c r="AL644" s="16"/>
      <c r="AM644" s="16"/>
    </row>
    <row r="645" spans="1:39" x14ac:dyDescent="0.25">
      <c r="A645">
        <v>644</v>
      </c>
      <c r="B645">
        <v>1.19632406351741E-3</v>
      </c>
      <c r="C645" s="16">
        <v>1.0294605057699699E-8</v>
      </c>
      <c r="D645">
        <v>7.3226486147475595E-4</v>
      </c>
      <c r="E645" s="16">
        <v>1.52147408341987E-5</v>
      </c>
      <c r="F645" s="16">
        <v>4.0083095858223501E-6</v>
      </c>
      <c r="G645" s="16">
        <v>1.07697298630758E-6</v>
      </c>
      <c r="H645">
        <v>4.4795971682637999E-4</v>
      </c>
      <c r="J645">
        <v>0.95679331694094905</v>
      </c>
      <c r="K645">
        <f t="shared" si="114"/>
        <v>9.8498093197535653E-9</v>
      </c>
      <c r="L645">
        <f t="shared" si="115"/>
        <v>7.413481590276505E-4</v>
      </c>
      <c r="M645" s="16">
        <f t="shared" si="116"/>
        <v>1.6512999680071694E-3</v>
      </c>
      <c r="N645" s="16">
        <f t="shared" si="117"/>
        <v>2.0428317905130253</v>
      </c>
      <c r="O645" s="16">
        <f t="shared" si="118"/>
        <v>0.73615023559787462</v>
      </c>
      <c r="P645" s="16">
        <f t="shared" si="119"/>
        <v>5.748929821185416E-2</v>
      </c>
      <c r="Q645" s="16">
        <f t="shared" si="120"/>
        <v>0.17354641584084896</v>
      </c>
      <c r="R645" s="16">
        <f t="shared" si="121"/>
        <v>0.3518917304134519</v>
      </c>
      <c r="S645" s="16">
        <f t="shared" si="122"/>
        <v>0.21469640654486061</v>
      </c>
      <c r="T645" s="16">
        <f t="shared" si="123"/>
        <v>0.17353219538037168</v>
      </c>
      <c r="U645" s="66">
        <f t="shared" si="124"/>
        <v>3.7501380725022875</v>
      </c>
      <c r="V645" s="66"/>
      <c r="AI645" s="16"/>
      <c r="AL645" s="16"/>
      <c r="AM645" s="16"/>
    </row>
    <row r="646" spans="1:39" x14ac:dyDescent="0.25">
      <c r="A646">
        <v>645</v>
      </c>
      <c r="B646">
        <v>3.4185555334351398E-4</v>
      </c>
      <c r="C646" s="16">
        <v>6.4795908030393604E-9</v>
      </c>
      <c r="D646">
        <v>1.6481264856590199E-3</v>
      </c>
      <c r="E646" s="16">
        <v>2.1332591232512199E-5</v>
      </c>
      <c r="F646" s="16">
        <v>1.4634175788671901E-5</v>
      </c>
      <c r="G646" s="16">
        <v>1.7290089989555001E-6</v>
      </c>
      <c r="H646">
        <v>6.2811284356559195E-4</v>
      </c>
      <c r="J646">
        <v>0.95222502074512305</v>
      </c>
      <c r="K646">
        <f t="shared" si="114"/>
        <v>6.1700284868440637E-9</v>
      </c>
      <c r="L646">
        <f t="shared" si="115"/>
        <v>1.6791173666445161E-3</v>
      </c>
      <c r="M646" s="16">
        <f t="shared" si="116"/>
        <v>-9.9540625995748816E-4</v>
      </c>
      <c r="N646" s="16">
        <f t="shared" si="117"/>
        <v>9.3527160400809953E-2</v>
      </c>
      <c r="O646" s="16">
        <f t="shared" si="118"/>
        <v>2.8713363497688368E-2</v>
      </c>
      <c r="P646" s="16">
        <f t="shared" si="119"/>
        <v>0.50562050740784226</v>
      </c>
      <c r="Q646" s="16">
        <f t="shared" si="120"/>
        <v>0.97258996970358058</v>
      </c>
      <c r="R646" s="16">
        <f t="shared" si="121"/>
        <v>0.23541264633204817</v>
      </c>
      <c r="S646" s="16">
        <f t="shared" si="122"/>
        <v>1.9168232226253999E-2</v>
      </c>
      <c r="T646" s="16">
        <f t="shared" si="123"/>
        <v>0.97272011698919969</v>
      </c>
      <c r="U646" s="66">
        <f t="shared" si="124"/>
        <v>2.8277519965574229</v>
      </c>
      <c r="V646" s="66"/>
      <c r="AI646" s="16"/>
      <c r="AL646" s="16"/>
      <c r="AM646" s="16"/>
    </row>
    <row r="647" spans="1:39" x14ac:dyDescent="0.25">
      <c r="A647">
        <v>646</v>
      </c>
      <c r="B647" s="16">
        <v>4.1237560299019899E-4</v>
      </c>
      <c r="C647" s="16">
        <v>6.0489436796414402E-9</v>
      </c>
      <c r="D647" s="16">
        <v>1.2646397682584199E-3</v>
      </c>
      <c r="E647" s="16">
        <v>1.5343342859751399E-5</v>
      </c>
      <c r="F647" s="16">
        <v>1.1930318451126799E-5</v>
      </c>
      <c r="G647" s="16">
        <v>1.8444934278208201E-6</v>
      </c>
      <c r="H647">
        <v>4.5175812398506101E-4</v>
      </c>
      <c r="J647">
        <v>0.95402026664020201</v>
      </c>
      <c r="K647">
        <f t="shared" si="114"/>
        <v>5.7708148621430914E-9</v>
      </c>
      <c r="L647">
        <f t="shared" si="115"/>
        <v>1.2903388496448144E-3</v>
      </c>
      <c r="M647" s="16">
        <f t="shared" si="116"/>
        <v>-4.6558764366441674E-4</v>
      </c>
      <c r="N647" s="16">
        <f t="shared" si="117"/>
        <v>2.6446192550941959E-2</v>
      </c>
      <c r="O647" s="16">
        <f t="shared" si="118"/>
        <v>8.413673964021616E-3</v>
      </c>
      <c r="P647" s="16">
        <f t="shared" si="119"/>
        <v>9.792990441365497E-2</v>
      </c>
      <c r="Q647" s="16">
        <f t="shared" si="120"/>
        <v>0.18366597981465221</v>
      </c>
      <c r="R647" s="16">
        <f t="shared" si="121"/>
        <v>4.4430023128782477E-2</v>
      </c>
      <c r="S647" s="16">
        <f t="shared" si="122"/>
        <v>6.5455328257913907E-3</v>
      </c>
      <c r="T647" s="16">
        <f t="shared" si="123"/>
        <v>0.18368387325131713</v>
      </c>
      <c r="U647" s="66">
        <f t="shared" si="124"/>
        <v>0.55111517994916182</v>
      </c>
      <c r="V647" s="66"/>
      <c r="AI647" s="16"/>
      <c r="AK647" s="16"/>
      <c r="AL647" s="16"/>
      <c r="AM647" s="16"/>
    </row>
    <row r="648" spans="1:39" x14ac:dyDescent="0.25">
      <c r="A648">
        <v>647</v>
      </c>
      <c r="B648">
        <v>2.9304837579287199E-4</v>
      </c>
      <c r="C648" s="16">
        <v>4.9201604713646502E-9</v>
      </c>
      <c r="D648">
        <v>1.45417899700886E-3</v>
      </c>
      <c r="E648" s="16">
        <v>1.4319145901095501E-5</v>
      </c>
      <c r="F648" s="16">
        <v>1.6940399218150502E-5</v>
      </c>
      <c r="G648" s="16">
        <v>2.2726980103177501E-6</v>
      </c>
      <c r="H648">
        <v>4.2160659993603102E-4</v>
      </c>
      <c r="J648">
        <v>0.95305083119923395</v>
      </c>
      <c r="K648">
        <f t="shared" si="114"/>
        <v>4.6891630268676945E-9</v>
      </c>
      <c r="L648">
        <f t="shared" si="115"/>
        <v>1.4903275732950074E-3</v>
      </c>
      <c r="M648" s="16">
        <f t="shared" si="116"/>
        <v>-9.0423082170926347E-4</v>
      </c>
      <c r="N648" s="16">
        <f t="shared" si="117"/>
        <v>0.16396896756985213</v>
      </c>
      <c r="O648" s="16">
        <f t="shared" si="118"/>
        <v>1.2543795494438957E-2</v>
      </c>
      <c r="P648" s="16">
        <f t="shared" si="119"/>
        <v>0.25980983942532532</v>
      </c>
      <c r="Q648" s="16">
        <f t="shared" si="120"/>
        <v>0.11102453740164149</v>
      </c>
      <c r="R648" s="16">
        <f t="shared" si="121"/>
        <v>0.51731688405151044</v>
      </c>
      <c r="S648" s="16">
        <f t="shared" si="122"/>
        <v>1.7547312150792072E-2</v>
      </c>
      <c r="T648" s="16">
        <f t="shared" si="123"/>
        <v>0.1110463289139814</v>
      </c>
      <c r="U648" s="66">
        <f t="shared" si="124"/>
        <v>1.1932576650075417</v>
      </c>
      <c r="V648" s="66"/>
      <c r="AI648" s="16"/>
      <c r="AL648" s="16"/>
      <c r="AM648" s="16"/>
    </row>
    <row r="649" spans="1:39" x14ac:dyDescent="0.25">
      <c r="A649">
        <v>648</v>
      </c>
      <c r="B649">
        <v>2.8791815063916999E-4</v>
      </c>
      <c r="C649" s="16">
        <v>3.01085312931966E-9</v>
      </c>
      <c r="D649">
        <v>8.9444405115443105E-4</v>
      </c>
      <c r="E649" s="16">
        <v>5.4220596643227301E-6</v>
      </c>
      <c r="F649" s="16">
        <v>1.6823273065699401E-5</v>
      </c>
      <c r="G649" s="16">
        <v>3.6914861298685299E-6</v>
      </c>
      <c r="H649" s="16">
        <v>1.59640516319622E-4</v>
      </c>
      <c r="J649">
        <v>0.95570197710716298</v>
      </c>
      <c r="K649">
        <f t="shared" si="114"/>
        <v>2.8774782884700876E-9</v>
      </c>
      <c r="L649">
        <f t="shared" si="115"/>
        <v>9.3177907256256911E-4</v>
      </c>
      <c r="M649" s="16">
        <f t="shared" si="116"/>
        <v>-3.5594277128422907E-4</v>
      </c>
      <c r="N649" s="16">
        <f t="shared" si="117"/>
        <v>0.17251424653480169</v>
      </c>
      <c r="O649" s="16">
        <f t="shared" si="118"/>
        <v>0.20847889626350546</v>
      </c>
      <c r="P649" s="16">
        <f t="shared" si="119"/>
        <v>5.0974311011524514E-3</v>
      </c>
      <c r="Q649" s="16">
        <f t="shared" si="120"/>
        <v>0.24519511248066939</v>
      </c>
      <c r="R649" s="16">
        <f t="shared" si="121"/>
        <v>0.50035893703280721</v>
      </c>
      <c r="S649" s="16">
        <f t="shared" si="122"/>
        <v>0.70465352459167097</v>
      </c>
      <c r="T649" s="16">
        <f t="shared" si="123"/>
        <v>0.24519603760262221</v>
      </c>
      <c r="U649" s="66">
        <f t="shared" si="124"/>
        <v>2.0814941856072293</v>
      </c>
      <c r="V649" s="66"/>
      <c r="AI649" s="16"/>
      <c r="AL649" s="16"/>
      <c r="AM649" s="16"/>
    </row>
    <row r="650" spans="1:39" x14ac:dyDescent="0.25">
      <c r="A650">
        <v>649</v>
      </c>
      <c r="B650">
        <v>3.47353175958632E-4</v>
      </c>
      <c r="C650" s="16">
        <v>4.2533493514008798E-9</v>
      </c>
      <c r="D650">
        <v>1.05084406326749E-3</v>
      </c>
      <c r="E650" s="16">
        <v>8.9846143043320908E-6</v>
      </c>
      <c r="F650" s="16">
        <v>1.4036089336448399E-5</v>
      </c>
      <c r="G650" s="16">
        <v>2.6173307930837899E-6</v>
      </c>
      <c r="H650">
        <v>2.6453383338168599E-4</v>
      </c>
      <c r="J650">
        <v>0.95499536901586402</v>
      </c>
      <c r="K650">
        <f t="shared" si="114"/>
        <v>4.0619289333944691E-9</v>
      </c>
      <c r="L650">
        <f t="shared" si="115"/>
        <v>1.0815293193841193E-3</v>
      </c>
      <c r="M650" s="16">
        <f t="shared" si="116"/>
        <v>-3.8682296746685515E-4</v>
      </c>
      <c r="N650" s="16">
        <f t="shared" si="117"/>
        <v>8.6823653258222208E-2</v>
      </c>
      <c r="O650" s="16">
        <f t="shared" si="118"/>
        <v>5.3984924316859792E-2</v>
      </c>
      <c r="P650" s="16">
        <f t="shared" si="119"/>
        <v>8.2767741982725761E-3</v>
      </c>
      <c r="Q650" s="16">
        <f t="shared" si="120"/>
        <v>2.6724184316152772E-2</v>
      </c>
      <c r="R650" s="16">
        <f t="shared" si="121"/>
        <v>0.18019584039777606</v>
      </c>
      <c r="S650" s="16">
        <f t="shared" si="122"/>
        <v>9.2533916402125341E-2</v>
      </c>
      <c r="T650" s="16">
        <f t="shared" si="123"/>
        <v>2.6722829078108717E-2</v>
      </c>
      <c r="U650" s="66">
        <f t="shared" si="124"/>
        <v>0.47526212196751749</v>
      </c>
      <c r="V650" s="66"/>
      <c r="AI650" s="16"/>
      <c r="AL650" s="16"/>
      <c r="AM650" s="16"/>
    </row>
    <row r="651" spans="1:39" x14ac:dyDescent="0.25">
      <c r="A651">
        <v>650</v>
      </c>
      <c r="B651">
        <v>2.8285634992048902E-4</v>
      </c>
      <c r="C651" s="16">
        <v>4.1979664319491901E-9</v>
      </c>
      <c r="D651">
        <v>1.2806380639423299E-3</v>
      </c>
      <c r="E651" s="16">
        <v>1.07785612362673E-5</v>
      </c>
      <c r="F651" s="16">
        <v>1.74225203990679E-5</v>
      </c>
      <c r="G651" s="16">
        <v>2.65887464165269E-6</v>
      </c>
      <c r="H651" s="16">
        <v>3.1735662571235501E-4</v>
      </c>
      <c r="J651">
        <v>0.95383891746717298</v>
      </c>
      <c r="K651">
        <f t="shared" si="114"/>
        <v>4.0041837570139461E-9</v>
      </c>
      <c r="L651">
        <f t="shared" si="115"/>
        <v>1.3181377814156865E-3</v>
      </c>
      <c r="M651" s="16">
        <f t="shared" si="116"/>
        <v>-7.524250815747085E-4</v>
      </c>
      <c r="N651" s="16">
        <f t="shared" si="117"/>
        <v>0.18115827936734402</v>
      </c>
      <c r="O651" s="16">
        <f t="shared" si="118"/>
        <v>5.8729735416124328E-2</v>
      </c>
      <c r="P651" s="16">
        <f t="shared" si="119"/>
        <v>0.10860111070807234</v>
      </c>
      <c r="Q651" s="16">
        <f t="shared" si="120"/>
        <v>1.2620420975379748E-5</v>
      </c>
      <c r="R651" s="16">
        <f t="shared" si="121"/>
        <v>0.59009584672025173</v>
      </c>
      <c r="S651" s="16">
        <f t="shared" si="122"/>
        <v>0.10555665010903897</v>
      </c>
      <c r="T651" s="16">
        <f t="shared" si="123"/>
        <v>1.2737941135773726E-5</v>
      </c>
      <c r="U651" s="66">
        <f t="shared" si="124"/>
        <v>1.0441669806829428</v>
      </c>
      <c r="V651" s="66"/>
      <c r="AI651" s="16"/>
      <c r="AL651" s="16"/>
      <c r="AM651" s="16"/>
    </row>
    <row r="652" spans="1:39" x14ac:dyDescent="0.25">
      <c r="A652">
        <v>651</v>
      </c>
      <c r="B652">
        <v>9.81467942274014E-4</v>
      </c>
      <c r="C652" s="16">
        <v>1.02828712732359E-8</v>
      </c>
      <c r="D652">
        <v>8.9509026479452699E-4</v>
      </c>
      <c r="E652" s="16">
        <v>1.85414614055917E-5</v>
      </c>
      <c r="F652" s="16">
        <v>4.9239516776293799E-6</v>
      </c>
      <c r="G652" s="16">
        <v>1.0802708734603399E-6</v>
      </c>
      <c r="H652">
        <v>5.4591091403547701E-4</v>
      </c>
      <c r="J652">
        <v>0.95594879601292304</v>
      </c>
      <c r="K652">
        <f t="shared" si="114"/>
        <v>9.8298984132057317E-9</v>
      </c>
      <c r="L652">
        <f t="shared" si="115"/>
        <v>9.0600815615197289E-4</v>
      </c>
      <c r="M652" s="16">
        <f t="shared" si="116"/>
        <v>1.0569277283960553E-3</v>
      </c>
      <c r="N652" s="16">
        <f t="shared" si="117"/>
        <v>0.98602129814440287</v>
      </c>
      <c r="O652" s="16">
        <f t="shared" si="118"/>
        <v>0.73252071579694689</v>
      </c>
      <c r="P652" s="16">
        <f t="shared" si="119"/>
        <v>5.0020826279059839E-3</v>
      </c>
      <c r="Q652" s="16">
        <f t="shared" si="120"/>
        <v>0.52755213652218713</v>
      </c>
      <c r="R652" s="16">
        <f t="shared" si="121"/>
        <v>0.25027800921905785</v>
      </c>
      <c r="S652" s="16">
        <f t="shared" si="122"/>
        <v>0.21317624091657991</v>
      </c>
      <c r="T652" s="16">
        <f t="shared" si="123"/>
        <v>0.52754162932107851</v>
      </c>
      <c r="U652" s="66">
        <f t="shared" si="124"/>
        <v>3.2420921125481588</v>
      </c>
      <c r="V652" s="66"/>
      <c r="AI652" s="16"/>
      <c r="AL652" s="16"/>
      <c r="AM652" s="16"/>
    </row>
    <row r="653" spans="1:39" x14ac:dyDescent="0.25">
      <c r="A653">
        <v>652</v>
      </c>
      <c r="B653">
        <v>2.47123061537471E-4</v>
      </c>
      <c r="C653" s="16">
        <v>3.8789026560282697E-9</v>
      </c>
      <c r="D653">
        <v>1.35699603237924E-3</v>
      </c>
      <c r="E653" s="16">
        <v>1.0543548858194E-5</v>
      </c>
      <c r="F653" s="16">
        <v>2.0016621357176401E-5</v>
      </c>
      <c r="G653" s="16">
        <v>2.8802384905885702E-6</v>
      </c>
      <c r="H653" s="16">
        <v>3.10438355316047E-4</v>
      </c>
      <c r="J653">
        <v>0.95343616619400395</v>
      </c>
      <c r="K653">
        <f t="shared" si="114"/>
        <v>3.6982860774033328E-9</v>
      </c>
      <c r="L653">
        <f t="shared" si="115"/>
        <v>1.3999056346815253E-3</v>
      </c>
      <c r="M653" s="16">
        <f t="shared" si="116"/>
        <v>-9.0565951160658333E-4</v>
      </c>
      <c r="N653" s="16">
        <f t="shared" si="117"/>
        <v>0.24819085335172841</v>
      </c>
      <c r="O653" s="16">
        <f t="shared" si="118"/>
        <v>8.9956498147867062E-2</v>
      </c>
      <c r="P653" s="16">
        <f t="shared" si="119"/>
        <v>0.16713459103811962</v>
      </c>
      <c r="Q653" s="16">
        <f t="shared" si="120"/>
        <v>3.3593839022017386E-4</v>
      </c>
      <c r="R653" s="16">
        <f t="shared" si="121"/>
        <v>1.063883146686605</v>
      </c>
      <c r="S653" s="16">
        <f t="shared" si="122"/>
        <v>0.18939779527650583</v>
      </c>
      <c r="T653" s="16">
        <f t="shared" si="123"/>
        <v>3.3519935962283195E-4</v>
      </c>
      <c r="U653" s="66">
        <f t="shared" si="124"/>
        <v>1.7592340222506688</v>
      </c>
      <c r="V653" s="66"/>
      <c r="AI653" s="16"/>
      <c r="AL653" s="16"/>
      <c r="AM653" s="16"/>
    </row>
    <row r="654" spans="1:39" x14ac:dyDescent="0.25">
      <c r="A654">
        <v>653</v>
      </c>
      <c r="B654">
        <v>4.1098767053751698E-4</v>
      </c>
      <c r="C654" s="16">
        <v>6.3215595805760403E-9</v>
      </c>
      <c r="D654">
        <v>1.32796304335787E-3</v>
      </c>
      <c r="E654" s="16">
        <v>1.6826446231753101E-5</v>
      </c>
      <c r="F654" s="16">
        <v>1.2003650076566899E-5</v>
      </c>
      <c r="G654" s="16">
        <v>1.7661480276964E-6</v>
      </c>
      <c r="H654">
        <v>4.9542701684037696E-4</v>
      </c>
      <c r="J654">
        <v>0.95372371123886301</v>
      </c>
      <c r="K654">
        <f t="shared" si="114"/>
        <v>6.0290212640045713E-9</v>
      </c>
      <c r="L654">
        <f t="shared" si="115"/>
        <v>1.3537301699791198E-3</v>
      </c>
      <c r="M654" s="16">
        <f t="shared" si="116"/>
        <v>-5.3175482890408562E-4</v>
      </c>
      <c r="N654" s="16">
        <f t="shared" si="117"/>
        <v>2.7370795205675782E-2</v>
      </c>
      <c r="O654" s="16">
        <f t="shared" si="118"/>
        <v>1.9860806172309373E-2</v>
      </c>
      <c r="P654" s="16">
        <f t="shared" si="119"/>
        <v>0.143397929547044</v>
      </c>
      <c r="Q654" s="16">
        <f t="shared" si="120"/>
        <v>0.32109113019283342</v>
      </c>
      <c r="R654" s="16">
        <f t="shared" si="121"/>
        <v>4.7622842683740861E-2</v>
      </c>
      <c r="S654" s="16">
        <f t="shared" si="122"/>
        <v>1.4386400011459083E-2</v>
      </c>
      <c r="T654" s="16">
        <f t="shared" si="123"/>
        <v>0.32112240115580293</v>
      </c>
      <c r="U654" s="66">
        <f t="shared" si="124"/>
        <v>0.89485230496886548</v>
      </c>
      <c r="V654" s="66"/>
      <c r="AI654" s="16"/>
      <c r="AL654" s="16"/>
      <c r="AM654" s="16"/>
    </row>
    <row r="655" spans="1:39" x14ac:dyDescent="0.25">
      <c r="A655">
        <v>654</v>
      </c>
      <c r="B655">
        <v>8.1725885237676201E-4</v>
      </c>
      <c r="C655" s="16">
        <v>6.1726735175847798E-9</v>
      </c>
      <c r="D655">
        <v>6.4142911843433602E-4</v>
      </c>
      <c r="E655" s="16">
        <v>7.9988307428781702E-6</v>
      </c>
      <c r="F655" s="16">
        <v>5.84436114608771E-6</v>
      </c>
      <c r="G655" s="16">
        <v>1.7943990840003699E-6</v>
      </c>
      <c r="H655">
        <v>2.35504501427109E-4</v>
      </c>
      <c r="J655">
        <v>0.95722239267398701</v>
      </c>
      <c r="K655">
        <f t="shared" si="114"/>
        <v>5.9086213136978589E-9</v>
      </c>
      <c r="L655">
        <f t="shared" si="115"/>
        <v>6.5490606713699423E-4</v>
      </c>
      <c r="M655" s="16">
        <f t="shared" si="116"/>
        <v>9.7961163761652969E-4</v>
      </c>
      <c r="N655" s="16">
        <f t="shared" si="117"/>
        <v>0.43499325915557535</v>
      </c>
      <c r="O655" s="16">
        <f t="shared" si="118"/>
        <v>1.3009022656111932E-2</v>
      </c>
      <c r="P655" s="16">
        <f t="shared" si="119"/>
        <v>0.11160550773953748</v>
      </c>
      <c r="Q655" s="16">
        <f t="shared" si="120"/>
        <v>6.5156669188857208E-2</v>
      </c>
      <c r="R655" s="16">
        <f t="shared" si="121"/>
        <v>0.16554108491869793</v>
      </c>
      <c r="S655" s="16">
        <f t="shared" si="122"/>
        <v>1.1207621959600119E-2</v>
      </c>
      <c r="T655" s="16">
        <f t="shared" si="123"/>
        <v>6.5162735788052428E-2</v>
      </c>
      <c r="U655" s="66">
        <f t="shared" si="124"/>
        <v>0.86667590140643247</v>
      </c>
      <c r="V655" s="66"/>
      <c r="AI655" s="16"/>
      <c r="AL655" s="16"/>
      <c r="AM655" s="16"/>
    </row>
    <row r="656" spans="1:39" x14ac:dyDescent="0.25">
      <c r="A656">
        <v>655</v>
      </c>
      <c r="B656">
        <v>9.1342598176866305E-4</v>
      </c>
      <c r="C656" s="16">
        <v>6.6413532834895501E-9</v>
      </c>
      <c r="D656">
        <v>6.1706571683782096E-4</v>
      </c>
      <c r="E656" s="16">
        <v>8.2818993471913394E-6</v>
      </c>
      <c r="F656" s="16">
        <v>5.2222772593010496E-6</v>
      </c>
      <c r="G656" s="16">
        <v>1.66723547068003E-6</v>
      </c>
      <c r="H656">
        <v>2.43838400322661E-4</v>
      </c>
      <c r="J656">
        <v>0.95736361690707805</v>
      </c>
      <c r="K656">
        <f t="shared" si="114"/>
        <v>6.3581900006392542E-9</v>
      </c>
      <c r="L656">
        <f t="shared" si="115"/>
        <v>6.2917086547381964E-4</v>
      </c>
      <c r="M656" s="16">
        <f t="shared" si="116"/>
        <v>1.1976810980635067E-3</v>
      </c>
      <c r="N656" s="16">
        <f t="shared" si="117"/>
        <v>0.73071526734426229</v>
      </c>
      <c r="O656" s="16">
        <f t="shared" si="118"/>
        <v>3.946000001735387E-2</v>
      </c>
      <c r="P656" s="16">
        <f t="shared" si="119"/>
        <v>0.12914533627569438</v>
      </c>
      <c r="Q656" s="16">
        <f t="shared" si="120"/>
        <v>5.2396381530118351E-2</v>
      </c>
      <c r="R656" s="16">
        <f t="shared" si="121"/>
        <v>0.22090137399526166</v>
      </c>
      <c r="S656" s="16">
        <f t="shared" si="122"/>
        <v>2.8639000607779349E-2</v>
      </c>
      <c r="T656" s="16">
        <f t="shared" si="123"/>
        <v>5.2402463867191849E-2</v>
      </c>
      <c r="U656" s="66">
        <f t="shared" si="124"/>
        <v>1.2536598236376617</v>
      </c>
      <c r="V656" s="66"/>
      <c r="AI656" s="16"/>
      <c r="AL656" s="16"/>
      <c r="AM656" s="16"/>
    </row>
    <row r="657" spans="1:40" x14ac:dyDescent="0.25">
      <c r="A657">
        <v>656</v>
      </c>
      <c r="B657">
        <v>3.2158949498524398E-4</v>
      </c>
      <c r="C657" s="16">
        <v>5.3963922688608902E-9</v>
      </c>
      <c r="D657">
        <v>1.45315332399358E-3</v>
      </c>
      <c r="E657" s="16">
        <v>1.5695221174045398E-5</v>
      </c>
      <c r="F657" s="16">
        <v>1.54321878132678E-5</v>
      </c>
      <c r="G657" s="16">
        <v>2.0719754650993998E-6</v>
      </c>
      <c r="H657">
        <v>4.6212299341738501E-4</v>
      </c>
      <c r="J657">
        <v>0.95308383558529997</v>
      </c>
      <c r="K657">
        <f t="shared" si="114"/>
        <v>5.1432142419287965E-9</v>
      </c>
      <c r="L657">
        <f t="shared" si="115"/>
        <v>1.486084278692946E-3</v>
      </c>
      <c r="M657" s="16">
        <f t="shared" si="116"/>
        <v>-8.4290528872245818E-4</v>
      </c>
      <c r="N657" s="16">
        <f t="shared" si="117"/>
        <v>0.12039145635675869</v>
      </c>
      <c r="O657" s="16">
        <f t="shared" si="118"/>
        <v>6.7848633810802428E-4</v>
      </c>
      <c r="P657" s="16">
        <f t="shared" si="119"/>
        <v>0.25872543801002518</v>
      </c>
      <c r="Q657" s="16">
        <f t="shared" si="120"/>
        <v>0.21282056837925556</v>
      </c>
      <c r="R657" s="16">
        <f t="shared" si="121"/>
        <v>0.32056213114146498</v>
      </c>
      <c r="S657" s="16">
        <f t="shared" si="122"/>
        <v>1.0528671911678499E-3</v>
      </c>
      <c r="T657" s="16">
        <f t="shared" si="123"/>
        <v>0.2128531760539441</v>
      </c>
      <c r="U657" s="66">
        <f t="shared" si="124"/>
        <v>1.1270841234707243</v>
      </c>
      <c r="V657" s="66"/>
      <c r="AI657" s="16"/>
      <c r="AL657" s="16"/>
      <c r="AM657" s="16"/>
    </row>
    <row r="658" spans="1:40" x14ac:dyDescent="0.25">
      <c r="A658">
        <v>657</v>
      </c>
      <c r="B658">
        <v>2.5441882426066999E-4</v>
      </c>
      <c r="C658" s="16">
        <v>3.7558331608579901E-9</v>
      </c>
      <c r="D658">
        <v>1.27386445766367E-3</v>
      </c>
      <c r="E658" s="16">
        <v>9.5922133018658592E-6</v>
      </c>
      <c r="F658" s="16">
        <v>1.93710324717161E-5</v>
      </c>
      <c r="G658" s="16">
        <v>2.9719172338418199E-6</v>
      </c>
      <c r="H658">
        <v>2.8242662183548101E-4</v>
      </c>
      <c r="J658">
        <v>0.95383270098202699</v>
      </c>
      <c r="K658">
        <f t="shared" si="114"/>
        <v>3.5824364882590406E-9</v>
      </c>
      <c r="L658">
        <f t="shared" si="115"/>
        <v>1.3155746840077833E-3</v>
      </c>
      <c r="M658" s="16">
        <f t="shared" si="116"/>
        <v>-8.0673703548644307E-4</v>
      </c>
      <c r="N658" s="16">
        <f t="shared" si="117"/>
        <v>0.23364913273393415</v>
      </c>
      <c r="O658" s="16">
        <f t="shared" si="118"/>
        <v>0.10377374764518177</v>
      </c>
      <c r="P658" s="16">
        <f t="shared" si="119"/>
        <v>0.10401562183786106</v>
      </c>
      <c r="Q658" s="16">
        <f t="shared" si="120"/>
        <v>1.1428466482661461E-2</v>
      </c>
      <c r="R658" s="16">
        <f t="shared" si="121"/>
        <v>0.93301609017646248</v>
      </c>
      <c r="S658" s="16">
        <f t="shared" si="122"/>
        <v>0.23124683929274253</v>
      </c>
      <c r="T658" s="16">
        <f t="shared" si="123"/>
        <v>1.1425314750570428E-2</v>
      </c>
      <c r="U658" s="66">
        <f t="shared" si="124"/>
        <v>1.6285552129194139</v>
      </c>
      <c r="V658" s="66"/>
      <c r="AI658" s="16"/>
      <c r="AL658" s="16"/>
      <c r="AM658" s="16"/>
    </row>
    <row r="659" spans="1:40" x14ac:dyDescent="0.25">
      <c r="A659">
        <v>658</v>
      </c>
      <c r="B659">
        <v>5.9753707004425597E-4</v>
      </c>
      <c r="C659" s="16">
        <v>8.6238122582424004E-9</v>
      </c>
      <c r="D659">
        <v>1.24325154348788E-3</v>
      </c>
      <c r="E659" s="16">
        <v>2.1513040955035999E-5</v>
      </c>
      <c r="F659" s="16">
        <v>8.2201998999074597E-6</v>
      </c>
      <c r="G659" s="16">
        <v>1.2932592361826799E-6</v>
      </c>
      <c r="H659">
        <v>6.3341308599227297E-4</v>
      </c>
      <c r="J659">
        <v>0.95419325938317501</v>
      </c>
      <c r="K659">
        <f t="shared" si="114"/>
        <v>8.228783527000895E-9</v>
      </c>
      <c r="L659">
        <f t="shared" si="115"/>
        <v>1.2609765787116194E-3</v>
      </c>
      <c r="M659" s="16">
        <f t="shared" si="116"/>
        <v>-6.5902438623107433E-5</v>
      </c>
      <c r="N659" s="16">
        <f t="shared" si="117"/>
        <v>4.5526447601237842E-2</v>
      </c>
      <c r="O659" s="16">
        <f t="shared" si="118"/>
        <v>0.30962967948338987</v>
      </c>
      <c r="P659" s="16">
        <f t="shared" si="119"/>
        <v>8.4525374768671807E-2</v>
      </c>
      <c r="Q659" s="16">
        <f t="shared" si="120"/>
        <v>1.0060105587759935</v>
      </c>
      <c r="R659" s="16">
        <f t="shared" si="121"/>
        <v>2.7472483078199907E-2</v>
      </c>
      <c r="S659" s="16">
        <f t="shared" si="122"/>
        <v>0.12643700844527853</v>
      </c>
      <c r="T659" s="16">
        <f t="shared" si="123"/>
        <v>1.0060622989480237</v>
      </c>
      <c r="U659" s="66">
        <f t="shared" si="124"/>
        <v>2.605663851100795</v>
      </c>
      <c r="V659" s="66"/>
      <c r="AI659" s="16"/>
      <c r="AL659" s="16"/>
      <c r="AM659" s="16"/>
    </row>
    <row r="660" spans="1:40" x14ac:dyDescent="0.25">
      <c r="A660">
        <v>659</v>
      </c>
      <c r="B660">
        <v>2.1249453660860201E-4</v>
      </c>
      <c r="C660" s="16">
        <v>4.5346559344284202E-9</v>
      </c>
      <c r="D660">
        <v>1.8654346684449899E-3</v>
      </c>
      <c r="E660" s="16">
        <v>1.68552396550199E-5</v>
      </c>
      <c r="F660" s="16">
        <v>2.37884602860003E-5</v>
      </c>
      <c r="G660" s="16">
        <v>2.4768989985065299E-6</v>
      </c>
      <c r="H660">
        <v>4.9628850353352998E-4</v>
      </c>
      <c r="J660">
        <v>0.951117996284497</v>
      </c>
      <c r="K660">
        <f t="shared" si="114"/>
        <v>4.3129928661931628E-9</v>
      </c>
      <c r="L660">
        <f t="shared" si="115"/>
        <v>1.9154839533595627E-3</v>
      </c>
      <c r="M660" s="16">
        <f t="shared" si="116"/>
        <v>-1.4904948801423587E-3</v>
      </c>
      <c r="N660" s="16">
        <f t="shared" si="117"/>
        <v>0.32319777550923262</v>
      </c>
      <c r="O660" s="16">
        <f t="shared" si="118"/>
        <v>3.2969755486967602E-2</v>
      </c>
      <c r="P660" s="16">
        <f t="shared" si="119"/>
        <v>0.87736447419631924</v>
      </c>
      <c r="Q660" s="16">
        <f t="shared" si="120"/>
        <v>0.32413651999250159</v>
      </c>
      <c r="R660" s="16">
        <f t="shared" si="121"/>
        <v>2.0000848135884901</v>
      </c>
      <c r="S660" s="16">
        <f t="shared" si="122"/>
        <v>5.4858024547901153E-2</v>
      </c>
      <c r="T660" s="16">
        <f t="shared" si="123"/>
        <v>0.32421736953765151</v>
      </c>
      <c r="U660" s="66">
        <f t="shared" si="124"/>
        <v>3.9368287328590643</v>
      </c>
      <c r="V660" s="66"/>
      <c r="AI660" s="16"/>
      <c r="AL660" s="16"/>
      <c r="AM660" s="16"/>
    </row>
    <row r="661" spans="1:40" x14ac:dyDescent="0.25">
      <c r="A661">
        <v>660</v>
      </c>
      <c r="B661">
        <v>4.0529409843155902E-4</v>
      </c>
      <c r="C661" s="16">
        <v>3.5970824731546301E-9</v>
      </c>
      <c r="D661">
        <v>7.5628646721432702E-4</v>
      </c>
      <c r="E661" s="16">
        <v>5.4870211982450104E-6</v>
      </c>
      <c r="F661" s="16">
        <v>1.1863584100885401E-5</v>
      </c>
      <c r="G661" s="16">
        <v>3.0842803329262501E-6</v>
      </c>
      <c r="H661">
        <v>1.61551955075649E-4</v>
      </c>
      <c r="J661">
        <v>0.95649916322838002</v>
      </c>
      <c r="K661">
        <f t="shared" si="114"/>
        <v>3.4406063756358755E-9</v>
      </c>
      <c r="L661">
        <f t="shared" si="115"/>
        <v>7.8309431866655096E-4</v>
      </c>
      <c r="M661" s="16">
        <f t="shared" si="116"/>
        <v>2.7493878196567105E-5</v>
      </c>
      <c r="N661" s="16">
        <f t="shared" si="117"/>
        <v>3.1329949194361044E-2</v>
      </c>
      <c r="O661" s="16">
        <f t="shared" si="118"/>
        <v>0.12305431701796821</v>
      </c>
      <c r="P661" s="16">
        <f t="shared" si="119"/>
        <v>4.6152035062412181E-2</v>
      </c>
      <c r="Q661" s="16">
        <f t="shared" si="120"/>
        <v>0.23924176840675099</v>
      </c>
      <c r="R661" s="16">
        <f t="shared" si="121"/>
        <v>4.1620719958145987E-2</v>
      </c>
      <c r="S661" s="16">
        <f t="shared" si="122"/>
        <v>0.28823036396008522</v>
      </c>
      <c r="T661" s="16">
        <f t="shared" si="123"/>
        <v>0.23924643468795456</v>
      </c>
      <c r="U661" s="66">
        <f t="shared" si="124"/>
        <v>1.0088755882876781</v>
      </c>
      <c r="V661" s="66"/>
      <c r="AI661" s="16"/>
      <c r="AL661" s="16"/>
      <c r="AM661" s="16"/>
    </row>
    <row r="662" spans="1:40" x14ac:dyDescent="0.25">
      <c r="A662">
        <v>661</v>
      </c>
      <c r="B662">
        <v>4.6803429123743102E-4</v>
      </c>
      <c r="C662" s="16">
        <v>6.2727560406147303E-9</v>
      </c>
      <c r="D662">
        <v>1.15242242095378E-3</v>
      </c>
      <c r="E662" s="16">
        <v>1.4517530663829401E-5</v>
      </c>
      <c r="F662" s="16">
        <v>1.0457131195671401E-5</v>
      </c>
      <c r="G662" s="16">
        <v>1.77640980769367E-6</v>
      </c>
      <c r="H662">
        <v>4.27441131468261E-4</v>
      </c>
      <c r="J662">
        <v>0.95457965284510604</v>
      </c>
      <c r="K662">
        <f t="shared" si="114"/>
        <v>5.987845283632051E-9</v>
      </c>
      <c r="L662">
        <f t="shared" si="115"/>
        <v>1.1751068203967757E-3</v>
      </c>
      <c r="M662" s="16">
        <f t="shared" si="116"/>
        <v>-2.3903823792191384E-4</v>
      </c>
      <c r="N662" s="16">
        <f t="shared" si="117"/>
        <v>2.4602932520116079E-3</v>
      </c>
      <c r="O662" s="16">
        <f t="shared" si="118"/>
        <v>1.745574907734742E-2</v>
      </c>
      <c r="P662" s="16">
        <f t="shared" si="119"/>
        <v>3.8586516040142287E-2</v>
      </c>
      <c r="Q662" s="16">
        <f t="shared" si="120"/>
        <v>0.12367483377386526</v>
      </c>
      <c r="R662" s="16">
        <f t="shared" si="121"/>
        <v>3.7544367246958306E-3</v>
      </c>
      <c r="S662" s="16">
        <f t="shared" si="122"/>
        <v>1.3185920056242025E-2</v>
      </c>
      <c r="T662" s="16">
        <f t="shared" si="123"/>
        <v>0.12368342307809026</v>
      </c>
      <c r="U662" s="66">
        <f t="shared" si="124"/>
        <v>0.32280117200239472</v>
      </c>
      <c r="V662" s="66"/>
      <c r="AI662" s="16"/>
      <c r="AL662" s="16"/>
      <c r="AM662" s="16"/>
    </row>
    <row r="663" spans="1:40" x14ac:dyDescent="0.25">
      <c r="A663">
        <v>662</v>
      </c>
      <c r="B663">
        <v>3.4190521374256302E-4</v>
      </c>
      <c r="C663" s="16">
        <v>4.7964863731817002E-9</v>
      </c>
      <c r="D663">
        <v>1.2082327614812999E-3</v>
      </c>
      <c r="E663" s="16">
        <v>1.1629499151183001E-5</v>
      </c>
      <c r="F663" s="16">
        <v>1.4360253183013999E-5</v>
      </c>
      <c r="G663" s="16">
        <v>2.3249707812093802E-6</v>
      </c>
      <c r="H663">
        <v>3.4240968924275099E-4</v>
      </c>
      <c r="J663">
        <v>0.95423775706358305</v>
      </c>
      <c r="K663">
        <f t="shared" si="114"/>
        <v>4.5769883985309461E-9</v>
      </c>
      <c r="L663">
        <f t="shared" si="115"/>
        <v>1.239273442142164E-3</v>
      </c>
      <c r="M663" s="16">
        <f t="shared" si="116"/>
        <v>-5.5546301465703803E-4</v>
      </c>
      <c r="N663" s="16">
        <f t="shared" si="117"/>
        <v>9.3465491585173713E-2</v>
      </c>
      <c r="O663" s="16">
        <f t="shared" si="118"/>
        <v>1.8041875416254381E-2</v>
      </c>
      <c r="P663" s="16">
        <f t="shared" si="119"/>
        <v>6.4707300866333917E-2</v>
      </c>
      <c r="Q663" s="16">
        <f t="shared" si="120"/>
        <v>6.8525695826111453E-3</v>
      </c>
      <c r="R663" s="16">
        <f t="shared" si="121"/>
        <v>0.20920886004979514</v>
      </c>
      <c r="S663" s="16">
        <f t="shared" si="122"/>
        <v>2.5126481887144302E-2</v>
      </c>
      <c r="T663" s="16">
        <f t="shared" si="123"/>
        <v>6.8547983720350083E-3</v>
      </c>
      <c r="U663" s="66">
        <f t="shared" si="124"/>
        <v>0.42425737775934763</v>
      </c>
      <c r="V663" s="66"/>
      <c r="AI663" s="16"/>
      <c r="AL663" s="16"/>
      <c r="AM663" s="16"/>
    </row>
    <row r="664" spans="1:40" x14ac:dyDescent="0.25">
      <c r="A664">
        <v>663</v>
      </c>
      <c r="B664">
        <v>7.87471635350507E-4</v>
      </c>
      <c r="C664" s="16">
        <v>5.5221768381394004E-9</v>
      </c>
      <c r="D664">
        <v>5.9487516347704703E-4</v>
      </c>
      <c r="E664" s="16">
        <v>6.6400729416399801E-6</v>
      </c>
      <c r="F664" s="16">
        <v>6.0521529772843297E-6</v>
      </c>
      <c r="G664" s="16">
        <v>2.0046912430069098E-6</v>
      </c>
      <c r="H664">
        <v>1.9549903709050601E-4</v>
      </c>
      <c r="J664">
        <v>0.95746103187527698</v>
      </c>
      <c r="K664">
        <f t="shared" si="114"/>
        <v>5.2872691336427046E-9</v>
      </c>
      <c r="L664">
        <f t="shared" si="115"/>
        <v>6.0897863849778452E-4</v>
      </c>
      <c r="M664" s="16">
        <f t="shared" si="116"/>
        <v>9.6596463220322947E-4</v>
      </c>
      <c r="N664" s="16">
        <f t="shared" si="117"/>
        <v>0.35886538498464837</v>
      </c>
      <c r="O664" s="16">
        <f t="shared" si="118"/>
        <v>1.1195091102954696E-5</v>
      </c>
      <c r="P664" s="16">
        <f t="shared" si="119"/>
        <v>0.14623434813818006</v>
      </c>
      <c r="Q664" s="16">
        <f t="shared" si="120"/>
        <v>0.14574606312041324</v>
      </c>
      <c r="R664" s="16">
        <f t="shared" si="121"/>
        <v>0.14882545588885435</v>
      </c>
      <c r="S664" s="16">
        <f t="shared" si="122"/>
        <v>1.1647716188787994E-6</v>
      </c>
      <c r="T664" s="16">
        <f t="shared" si="123"/>
        <v>0.14575460915851896</v>
      </c>
      <c r="U664" s="66">
        <f t="shared" si="124"/>
        <v>0.94543822115333698</v>
      </c>
      <c r="V664" s="66"/>
      <c r="AI664" s="16"/>
      <c r="AL664" s="16"/>
      <c r="AM664" s="16"/>
    </row>
    <row r="665" spans="1:40" x14ac:dyDescent="0.25">
      <c r="A665">
        <v>664</v>
      </c>
      <c r="B665">
        <v>4.1892907100793002E-4</v>
      </c>
      <c r="C665" s="16">
        <v>3.47851723741057E-9</v>
      </c>
      <c r="D665">
        <v>7.0668673107359E-4</v>
      </c>
      <c r="E665" s="16">
        <v>4.9610797515211901E-6</v>
      </c>
      <c r="F665" s="16">
        <v>1.14498307464353E-5</v>
      </c>
      <c r="G665" s="16">
        <v>3.18751494540043E-6</v>
      </c>
      <c r="H665" s="16">
        <v>1.46066539390249E-4</v>
      </c>
      <c r="J665">
        <v>0.95676092346292396</v>
      </c>
      <c r="K665">
        <f t="shared" si="114"/>
        <v>3.3281093643466361E-9</v>
      </c>
      <c r="L665">
        <f t="shared" si="115"/>
        <v>7.3277042899462367E-4</v>
      </c>
      <c r="M665" s="16">
        <f t="shared" si="116"/>
        <v>1.0508771302123639E-4</v>
      </c>
      <c r="N665" s="16">
        <f t="shared" si="117"/>
        <v>2.2295048777999277E-2</v>
      </c>
      <c r="O665" s="16">
        <f t="shared" si="118"/>
        <v>0.13852531484233849</v>
      </c>
      <c r="P665" s="16">
        <f t="shared" si="119"/>
        <v>7.0928602632541388E-2</v>
      </c>
      <c r="Q665" s="16">
        <f t="shared" si="120"/>
        <v>0.28954295664846547</v>
      </c>
      <c r="R665" s="16">
        <f t="shared" si="121"/>
        <v>2.6250662739117962E-2</v>
      </c>
      <c r="S665" s="16">
        <f t="shared" si="122"/>
        <v>0.34611081890708223</v>
      </c>
      <c r="T665" s="16">
        <f t="shared" si="123"/>
        <v>0.28954879828254476</v>
      </c>
      <c r="U665" s="66">
        <f t="shared" si="124"/>
        <v>1.1832022028300897</v>
      </c>
      <c r="V665" s="66"/>
      <c r="AI665" s="16"/>
      <c r="AL665" s="16"/>
      <c r="AM665" s="16"/>
    </row>
    <row r="666" spans="1:40" x14ac:dyDescent="0.25">
      <c r="A666">
        <v>665</v>
      </c>
      <c r="B666">
        <v>1.41653731636396E-3</v>
      </c>
      <c r="C666" s="16">
        <v>7.5887794531181394E-9</v>
      </c>
      <c r="D666">
        <v>4.5272332366331E-4</v>
      </c>
      <c r="E666" s="16">
        <v>6.9572568251584501E-6</v>
      </c>
      <c r="F666" s="16">
        <v>3.3392750171998302E-6</v>
      </c>
      <c r="G666" s="16">
        <v>1.45606689411985E-6</v>
      </c>
      <c r="H666">
        <v>2.0483617630001399E-4</v>
      </c>
      <c r="J666">
        <v>0.95828098430157105</v>
      </c>
      <c r="K666">
        <f t="shared" si="114"/>
        <v>7.2721830439815887E-9</v>
      </c>
      <c r="L666">
        <f t="shared" si="115"/>
        <v>4.6085035181237644E-4</v>
      </c>
      <c r="M666" s="16">
        <f t="shared" si="116"/>
        <v>2.3722242809155435E-3</v>
      </c>
      <c r="N666" s="16">
        <f t="shared" si="117"/>
        <v>3.5210479697420514</v>
      </c>
      <c r="O666" s="16">
        <f t="shared" si="118"/>
        <v>0.13663290240618259</v>
      </c>
      <c r="P666" s="16">
        <f t="shared" si="119"/>
        <v>0.28088595546518641</v>
      </c>
      <c r="Q666" s="16">
        <f t="shared" si="120"/>
        <v>0.12406963103213076</v>
      </c>
      <c r="R666" s="16">
        <f t="shared" si="121"/>
        <v>0.43705799141934676</v>
      </c>
      <c r="S666" s="16">
        <f t="shared" si="122"/>
        <v>7.5325072768374426E-2</v>
      </c>
      <c r="T666" s="16">
        <f t="shared" si="123"/>
        <v>0.12408120025176425</v>
      </c>
      <c r="U666" s="66">
        <f t="shared" si="124"/>
        <v>4.6991007230850368</v>
      </c>
      <c r="V666" s="66"/>
      <c r="AI666" s="16"/>
      <c r="AL666" s="16"/>
      <c r="AM666" s="16"/>
    </row>
    <row r="667" spans="1:40" x14ac:dyDescent="0.25">
      <c r="A667">
        <v>666</v>
      </c>
      <c r="B667">
        <v>6.2915235618551295E-4</v>
      </c>
      <c r="C667" s="16">
        <v>6.7478396322195704E-9</v>
      </c>
      <c r="D667">
        <v>9.17021186972802E-4</v>
      </c>
      <c r="E667" s="16">
        <v>1.24607237574187E-5</v>
      </c>
      <c r="F667" s="16">
        <v>7.6931690447796907E-6</v>
      </c>
      <c r="G667" s="16">
        <v>1.64682567680246E-6</v>
      </c>
      <c r="H667">
        <v>3.66878086238335E-4</v>
      </c>
      <c r="J667">
        <v>0.95578137306302802</v>
      </c>
      <c r="K667">
        <f t="shared" si="114"/>
        <v>6.4494594288919385E-9</v>
      </c>
      <c r="L667">
        <f t="shared" si="115"/>
        <v>9.3404760289953165E-4</v>
      </c>
      <c r="M667" s="16">
        <f t="shared" si="116"/>
        <v>3.2425710947149415E-4</v>
      </c>
      <c r="N667" s="16">
        <f t="shared" si="117"/>
        <v>7.7043900712584851E-2</v>
      </c>
      <c r="O667" s="16">
        <f t="shared" si="118"/>
        <v>4.7464850174542939E-2</v>
      </c>
      <c r="P667" s="16">
        <f t="shared" si="119"/>
        <v>2.2998660256512283E-3</v>
      </c>
      <c r="Q667" s="16">
        <f t="shared" si="120"/>
        <v>2.5655242582980034E-2</v>
      </c>
      <c r="R667" s="16">
        <f t="shared" si="121"/>
        <v>4.8064233389375349E-2</v>
      </c>
      <c r="S667" s="16">
        <f t="shared" si="122"/>
        <v>3.2184590347395507E-2</v>
      </c>
      <c r="T667" s="16">
        <f t="shared" si="123"/>
        <v>2.5654274395286312E-2</v>
      </c>
      <c r="U667" s="66">
        <f t="shared" si="124"/>
        <v>0.2583669576278162</v>
      </c>
      <c r="V667" s="66"/>
      <c r="AI667" s="16"/>
      <c r="AK667" s="16"/>
      <c r="AL667" s="16"/>
      <c r="AM667" s="16"/>
    </row>
    <row r="668" spans="1:40" x14ac:dyDescent="0.25">
      <c r="A668">
        <v>667</v>
      </c>
      <c r="B668">
        <v>3.2207842087664202E-4</v>
      </c>
      <c r="C668" s="16">
        <v>3.1894072982692499E-9</v>
      </c>
      <c r="D668">
        <v>8.4588343894070504E-4</v>
      </c>
      <c r="E668" s="16">
        <v>5.4351933404453496E-6</v>
      </c>
      <c r="F668" s="16">
        <v>1.5000230875339201E-5</v>
      </c>
      <c r="G668" s="16">
        <v>3.4826111294229502E-6</v>
      </c>
      <c r="H668">
        <v>1.60026784796052E-4</v>
      </c>
      <c r="J668">
        <v>0.95598131528452202</v>
      </c>
      <c r="K668">
        <f t="shared" si="114"/>
        <v>3.0490137839774912E-9</v>
      </c>
      <c r="L668">
        <f t="shared" si="115"/>
        <v>8.7936332241350809E-4</v>
      </c>
      <c r="M668" s="16">
        <f t="shared" si="116"/>
        <v>-2.3520648066022406E-4</v>
      </c>
      <c r="N668" s="16">
        <f t="shared" si="117"/>
        <v>0.11970347412227191</v>
      </c>
      <c r="O668" s="16">
        <f t="shared" si="118"/>
        <v>0.18008909983917515</v>
      </c>
      <c r="P668" s="16">
        <f t="shared" si="119"/>
        <v>1.483803749431481E-2</v>
      </c>
      <c r="Q668" s="16">
        <f t="shared" si="120"/>
        <v>0.2439855872308842</v>
      </c>
      <c r="R668" s="16">
        <f t="shared" si="121"/>
        <v>0.27284285147381143</v>
      </c>
      <c r="S668" s="16">
        <f t="shared" si="122"/>
        <v>0.54074812327046906</v>
      </c>
      <c r="T668" s="16">
        <f t="shared" si="123"/>
        <v>0.24398783524894263</v>
      </c>
      <c r="U668" s="66">
        <f t="shared" si="124"/>
        <v>1.6161950086798691</v>
      </c>
      <c r="V668" s="66"/>
      <c r="AI668" s="16"/>
      <c r="AL668" s="16"/>
      <c r="AM668" s="16"/>
    </row>
    <row r="669" spans="1:40" x14ac:dyDescent="0.25">
      <c r="A669">
        <v>668</v>
      </c>
      <c r="B669" s="16">
        <v>2.4906675060311699E-3</v>
      </c>
      <c r="C669" s="16">
        <v>8.2840163740312604E-9</v>
      </c>
      <c r="D669" s="16">
        <v>2.7978439719242499E-4</v>
      </c>
      <c r="E669" s="16">
        <v>4.7038434108289703E-6</v>
      </c>
      <c r="F669" s="16">
        <v>1.88213852166618E-6</v>
      </c>
      <c r="G669" s="16">
        <v>1.3309071284248199E-6</v>
      </c>
      <c r="H669" s="16">
        <v>1.3848980801458601E-4</v>
      </c>
      <c r="J669">
        <v>0.95926679752125499</v>
      </c>
      <c r="K669">
        <f t="shared" si="114"/>
        <v>7.9465818577306065E-9</v>
      </c>
      <c r="L669">
        <f t="shared" si="115"/>
        <v>2.8487129734780812E-4</v>
      </c>
      <c r="M669" s="16">
        <f t="shared" si="116"/>
        <v>4.6964637147145312E-3</v>
      </c>
      <c r="N669" s="16">
        <f t="shared" si="117"/>
        <v>16.464062635958893</v>
      </c>
      <c r="O669" s="16">
        <f t="shared" si="118"/>
        <v>0.24514054980328157</v>
      </c>
      <c r="P669" s="16">
        <f t="shared" si="119"/>
        <v>0.50343335400673528</v>
      </c>
      <c r="Q669" s="16">
        <f t="shared" si="120"/>
        <v>0.31589154331240316</v>
      </c>
      <c r="R669" s="16">
        <f t="shared" si="121"/>
        <v>0.65445754360221042</v>
      </c>
      <c r="S669" s="16">
        <f t="shared" si="122"/>
        <v>0.11344784214739342</v>
      </c>
      <c r="T669" s="16">
        <f t="shared" si="123"/>
        <v>0.31590818140887561</v>
      </c>
      <c r="U669" s="66">
        <f t="shared" si="124"/>
        <v>18.612341650239792</v>
      </c>
      <c r="V669" s="66"/>
      <c r="AH669" s="16"/>
      <c r="AI669" s="16"/>
      <c r="AJ669" s="16"/>
      <c r="AK669" s="16"/>
      <c r="AL669" s="16"/>
      <c r="AM669" s="16"/>
      <c r="AN669" s="16"/>
    </row>
    <row r="670" spans="1:40" x14ac:dyDescent="0.25">
      <c r="A670">
        <v>669</v>
      </c>
      <c r="B670" s="16">
        <v>5.3095274642475296E-4</v>
      </c>
      <c r="C670" s="16">
        <v>4.9318921420024203E-9</v>
      </c>
      <c r="D670">
        <v>7.9197051403283704E-4</v>
      </c>
      <c r="E670" s="16">
        <v>7.8759900976559207E-6</v>
      </c>
      <c r="F670" s="16">
        <v>9.0659144145206795E-6</v>
      </c>
      <c r="G670" s="16">
        <v>2.2501383928825501E-6</v>
      </c>
      <c r="H670">
        <v>2.3188957604517401E-4</v>
      </c>
      <c r="J670">
        <v>0.95637887348223705</v>
      </c>
      <c r="K670">
        <f t="shared" si="114"/>
        <v>4.7167574509041719E-9</v>
      </c>
      <c r="L670">
        <f t="shared" si="115"/>
        <v>8.1234754936261892E-4</v>
      </c>
      <c r="M670" s="16">
        <f t="shared" si="116"/>
        <v>2.49557943486887E-4</v>
      </c>
      <c r="N670" s="16">
        <f t="shared" si="117"/>
        <v>6.1092947342190063E-3</v>
      </c>
      <c r="O670" s="16">
        <f t="shared" si="118"/>
        <v>1.2073994681646215E-2</v>
      </c>
      <c r="P670" s="16">
        <f t="shared" si="119"/>
        <v>3.1606934908164276E-2</v>
      </c>
      <c r="Q670" s="16">
        <f t="shared" si="120"/>
        <v>7.1126377040151401E-2</v>
      </c>
      <c r="R670" s="16">
        <f t="shared" si="121"/>
        <v>6.3869454029411394E-3</v>
      </c>
      <c r="S670" s="16">
        <f t="shared" si="122"/>
        <v>1.4695500794916102E-2</v>
      </c>
      <c r="T670" s="16">
        <f t="shared" si="123"/>
        <v>7.1129592291423807E-2</v>
      </c>
      <c r="U670" s="66">
        <f t="shared" si="124"/>
        <v>0.21312863985346192</v>
      </c>
      <c r="V670" s="66"/>
      <c r="AI670" s="16"/>
      <c r="AL670" s="16"/>
      <c r="AM670" s="16"/>
    </row>
    <row r="671" spans="1:40" x14ac:dyDescent="0.25">
      <c r="A671">
        <v>670</v>
      </c>
      <c r="B671">
        <v>1.17739827502868E-3</v>
      </c>
      <c r="C671" s="16">
        <v>7.4887108885257895E-9</v>
      </c>
      <c r="D671">
        <v>5.38689187681333E-4</v>
      </c>
      <c r="E671" s="16">
        <v>8.1604770598266702E-6</v>
      </c>
      <c r="F671" s="16">
        <v>4.0350998854271401E-6</v>
      </c>
      <c r="G671" s="16">
        <v>1.4771134085476201E-6</v>
      </c>
      <c r="H671">
        <v>2.4026250057299301E-4</v>
      </c>
      <c r="J671">
        <v>0.95780412589205</v>
      </c>
      <c r="K671">
        <f t="shared" si="114"/>
        <v>7.1727181866427208E-9</v>
      </c>
      <c r="L671">
        <f t="shared" si="115"/>
        <v>5.4822901214984635E-4</v>
      </c>
      <c r="M671" s="16">
        <f t="shared" si="116"/>
        <v>1.8065675379075135E-3</v>
      </c>
      <c r="N671" s="16">
        <f t="shared" si="117"/>
        <v>1.9344515614629301</v>
      </c>
      <c r="O671" s="16">
        <f t="shared" si="118"/>
        <v>0.12360729823011858</v>
      </c>
      <c r="P671" s="16">
        <f t="shared" si="119"/>
        <v>0.19424978165180873</v>
      </c>
      <c r="Q671" s="16">
        <f t="shared" si="120"/>
        <v>5.7699760917640557E-2</v>
      </c>
      <c r="R671" s="16">
        <f t="shared" si="121"/>
        <v>0.3486734014920197</v>
      </c>
      <c r="S671" s="16">
        <f t="shared" si="122"/>
        <v>6.9678490089567446E-2</v>
      </c>
      <c r="T671" s="16">
        <f t="shared" si="123"/>
        <v>5.7707485634100456E-2</v>
      </c>
      <c r="U671" s="66">
        <f t="shared" si="124"/>
        <v>2.7860677794781856</v>
      </c>
      <c r="V671" s="66"/>
      <c r="AI671" s="16"/>
      <c r="AL671" s="16"/>
      <c r="AM671" s="16"/>
    </row>
    <row r="672" spans="1:40" x14ac:dyDescent="0.25">
      <c r="A672">
        <v>671</v>
      </c>
      <c r="B672">
        <v>1.1282499902179699E-3</v>
      </c>
      <c r="C672" s="16">
        <v>9.3657428826330701E-9</v>
      </c>
      <c r="D672">
        <v>7.0595871157756295E-4</v>
      </c>
      <c r="E672" s="16">
        <v>1.33485807547236E-5</v>
      </c>
      <c r="F672" s="16">
        <v>4.2450657336924896E-6</v>
      </c>
      <c r="G672" s="16">
        <v>1.1834340817628701E-6</v>
      </c>
      <c r="H672">
        <v>3.9301486580440399E-4</v>
      </c>
      <c r="J672">
        <v>0.95692355323450495</v>
      </c>
      <c r="K672">
        <f t="shared" si="114"/>
        <v>8.9622999579300134E-9</v>
      </c>
      <c r="L672">
        <f t="shared" si="115"/>
        <v>7.1562291138382817E-4</v>
      </c>
      <c r="M672" s="16">
        <f t="shared" si="116"/>
        <v>1.5408770690521116E-3</v>
      </c>
      <c r="N672" s="16">
        <f t="shared" si="117"/>
        <v>1.6667952744427974</v>
      </c>
      <c r="O672" s="16">
        <f t="shared" si="118"/>
        <v>0.47658171313737707</v>
      </c>
      <c r="P672" s="16">
        <f t="shared" si="119"/>
        <v>7.1331762006269311E-2</v>
      </c>
      <c r="Q672" s="16">
        <f t="shared" si="120"/>
        <v>5.8970132371340529E-2</v>
      </c>
      <c r="R672" s="16">
        <f t="shared" si="121"/>
        <v>0.32396213511427097</v>
      </c>
      <c r="S672" s="16">
        <f t="shared" si="122"/>
        <v>0.16835000354396903</v>
      </c>
      <c r="T672" s="16">
        <f t="shared" si="123"/>
        <v>5.8962140346101699E-2</v>
      </c>
      <c r="U672" s="66">
        <f t="shared" si="124"/>
        <v>2.8249531609621257</v>
      </c>
      <c r="V672" s="66"/>
      <c r="AI672" s="16"/>
      <c r="AL672" s="16"/>
      <c r="AM672" s="16"/>
    </row>
    <row r="673" spans="1:40" x14ac:dyDescent="0.25">
      <c r="A673">
        <v>672</v>
      </c>
      <c r="B673">
        <v>3.8458612591065302E-4</v>
      </c>
      <c r="C673" s="16">
        <v>3.9848981419131403E-9</v>
      </c>
      <c r="D673">
        <v>8.8569853217858405E-4</v>
      </c>
      <c r="E673" s="16">
        <v>7.1081081854158603E-6</v>
      </c>
      <c r="F673" s="16">
        <v>1.2579263421981E-5</v>
      </c>
      <c r="G673" s="16">
        <v>2.7883216761182101E-6</v>
      </c>
      <c r="H673">
        <v>2.0928221099024601E-4</v>
      </c>
      <c r="J673">
        <v>0.95583431280512698</v>
      </c>
      <c r="K673">
        <f t="shared" si="114"/>
        <v>3.8089023770739737E-9</v>
      </c>
      <c r="L673">
        <f t="shared" si="115"/>
        <v>9.1364139580052232E-4</v>
      </c>
      <c r="M673" s="16">
        <f t="shared" si="116"/>
        <v>-1.4446914397921629E-4</v>
      </c>
      <c r="N673" s="16">
        <f t="shared" si="117"/>
        <v>4.7984065325485777E-2</v>
      </c>
      <c r="O673" s="16">
        <f t="shared" si="118"/>
        <v>7.8847067450637354E-2</v>
      </c>
      <c r="P673" s="16">
        <f t="shared" si="119"/>
        <v>6.4763567410815867E-3</v>
      </c>
      <c r="Q673" s="16">
        <f t="shared" si="120"/>
        <v>0.11437245772816017</v>
      </c>
      <c r="R673" s="16">
        <f t="shared" si="121"/>
        <v>7.6532146117300054E-2</v>
      </c>
      <c r="S673" s="16">
        <f t="shared" si="122"/>
        <v>0.15163017610619461</v>
      </c>
      <c r="T673" s="16">
        <f t="shared" si="123"/>
        <v>0.11437384861419206</v>
      </c>
      <c r="U673" s="66">
        <f t="shared" si="124"/>
        <v>0.59021611808305152</v>
      </c>
      <c r="V673" s="66"/>
      <c r="AI673" s="16"/>
      <c r="AL673" s="16"/>
      <c r="AM673" s="16"/>
    </row>
    <row r="674" spans="1:40" x14ac:dyDescent="0.25">
      <c r="A674">
        <v>673</v>
      </c>
      <c r="B674">
        <v>4.4901187565885302E-4</v>
      </c>
      <c r="C674" s="16">
        <v>4.94048510695026E-9</v>
      </c>
      <c r="D674">
        <v>9.4159259936717503E-4</v>
      </c>
      <c r="E674" s="16">
        <v>9.3637454102433992E-6</v>
      </c>
      <c r="F674" s="16">
        <v>1.07981872853388E-5</v>
      </c>
      <c r="G674" s="16">
        <v>2.2502299820867199E-6</v>
      </c>
      <c r="H674">
        <v>2.7569498845851398E-4</v>
      </c>
      <c r="J674">
        <v>0.955595012329569</v>
      </c>
      <c r="K674">
        <f t="shared" si="114"/>
        <v>4.7211029266901855E-9</v>
      </c>
      <c r="L674">
        <f t="shared" si="115"/>
        <v>9.6543426343483237E-4</v>
      </c>
      <c r="M674" s="16">
        <f t="shared" si="116"/>
        <v>-6.7410512117126355E-5</v>
      </c>
      <c r="N674" s="16">
        <f t="shared" si="117"/>
        <v>7.7842849070143914E-3</v>
      </c>
      <c r="O674" s="16">
        <f t="shared" si="118"/>
        <v>1.1735573936012711E-2</v>
      </c>
      <c r="P674" s="16">
        <f t="shared" si="119"/>
        <v>5.0387233782515364E-4</v>
      </c>
      <c r="Q674" s="16">
        <f t="shared" si="120"/>
        <v>1.6429040320919536E-2</v>
      </c>
      <c r="R674" s="16">
        <f t="shared" si="121"/>
        <v>9.1942329950463978E-3</v>
      </c>
      <c r="S674" s="16">
        <f t="shared" si="122"/>
        <v>1.4706567842115952E-2</v>
      </c>
      <c r="T674" s="16">
        <f t="shared" si="123"/>
        <v>1.6429225933596678E-2</v>
      </c>
      <c r="U674" s="66">
        <f t="shared" si="124"/>
        <v>7.6782798272530817E-2</v>
      </c>
      <c r="V674" s="66"/>
      <c r="AI674" s="16"/>
      <c r="AL674" s="16"/>
      <c r="AM674" s="16"/>
    </row>
    <row r="675" spans="1:40" x14ac:dyDescent="0.25">
      <c r="A675">
        <v>674</v>
      </c>
      <c r="B675">
        <v>5.0923835512352495E-4</v>
      </c>
      <c r="C675" s="16">
        <v>6.7915570621770201E-9</v>
      </c>
      <c r="D675">
        <v>1.1465335190186401E-3</v>
      </c>
      <c r="E675" s="16">
        <v>1.56395033085282E-5</v>
      </c>
      <c r="F675" s="16">
        <v>9.6069976360885192E-6</v>
      </c>
      <c r="G675" s="16">
        <v>1.64054267230657E-6</v>
      </c>
      <c r="H675">
        <v>4.6047528126092201E-4</v>
      </c>
      <c r="J675">
        <v>0.95462471442363395</v>
      </c>
      <c r="K675">
        <f t="shared" si="114"/>
        <v>6.483388220972552E-9</v>
      </c>
      <c r="L675">
        <f t="shared" si="115"/>
        <v>1.1673812654060616E-3</v>
      </c>
      <c r="M675" s="16">
        <f t="shared" si="116"/>
        <v>-1.4890455515901159E-4</v>
      </c>
      <c r="N675" s="16">
        <f t="shared" si="117"/>
        <v>1.1606526744663258E-3</v>
      </c>
      <c r="O675" s="16">
        <f t="shared" si="118"/>
        <v>5.0965097320359698E-2</v>
      </c>
      <c r="P675" s="16">
        <f t="shared" si="119"/>
        <v>3.6221970248706291E-2</v>
      </c>
      <c r="Q675" s="16">
        <f t="shared" si="120"/>
        <v>0.20806106295726104</v>
      </c>
      <c r="R675" s="16">
        <f t="shared" si="121"/>
        <v>6.2524534990551425E-4</v>
      </c>
      <c r="S675" s="16">
        <f t="shared" si="122"/>
        <v>3.3317715706008992E-2</v>
      </c>
      <c r="T675" s="16">
        <f t="shared" si="123"/>
        <v>0.20807247359770611</v>
      </c>
      <c r="U675" s="66">
        <f t="shared" si="124"/>
        <v>0.53842421785441397</v>
      </c>
      <c r="V675" s="66"/>
      <c r="AI675" s="16"/>
      <c r="AL675" s="16"/>
      <c r="AM675" s="16"/>
    </row>
    <row r="676" spans="1:40" x14ac:dyDescent="0.25">
      <c r="A676">
        <v>675</v>
      </c>
      <c r="B676">
        <v>5.1127238293341003E-4</v>
      </c>
      <c r="C676" s="16">
        <v>4.9398570686970502E-9</v>
      </c>
      <c r="D676">
        <v>8.2444810957984398E-4</v>
      </c>
      <c r="E676" s="16">
        <v>8.2090475925225206E-6</v>
      </c>
      <c r="F676" s="16">
        <v>9.4297965970059192E-6</v>
      </c>
      <c r="G676" s="16">
        <v>2.2473860858252402E-6</v>
      </c>
      <c r="H676">
        <v>2.4169603963270799E-4</v>
      </c>
      <c r="J676">
        <v>0.95620721375815498</v>
      </c>
      <c r="K676">
        <f t="shared" si="114"/>
        <v>4.7235269640223331E-9</v>
      </c>
      <c r="L676">
        <f t="shared" si="115"/>
        <v>8.4555014900261237E-4</v>
      </c>
      <c r="M676" s="16">
        <f t="shared" si="116"/>
        <v>1.7699461686420775E-4</v>
      </c>
      <c r="N676" s="16">
        <f t="shared" si="117"/>
        <v>1.4591395808901176E-3</v>
      </c>
      <c r="O676" s="16">
        <f t="shared" si="118"/>
        <v>1.1760145316234033E-2</v>
      </c>
      <c r="P676" s="16">
        <f t="shared" si="119"/>
        <v>2.075485331062122E-2</v>
      </c>
      <c r="Q676" s="16">
        <f t="shared" si="120"/>
        <v>5.5547664426419299E-2</v>
      </c>
      <c r="R676" s="16">
        <f t="shared" si="121"/>
        <v>1.8480272732927575E-3</v>
      </c>
      <c r="S676" s="16">
        <f t="shared" si="122"/>
        <v>1.4364873276475025E-2</v>
      </c>
      <c r="T676" s="16">
        <f t="shared" si="123"/>
        <v>5.5550048956731414E-2</v>
      </c>
      <c r="U676" s="66">
        <f t="shared" si="124"/>
        <v>0.16128475214066387</v>
      </c>
      <c r="V676" s="66"/>
      <c r="AI676" s="16"/>
      <c r="AL676" s="16"/>
      <c r="AM676" s="16"/>
    </row>
    <row r="677" spans="1:40" x14ac:dyDescent="0.25">
      <c r="A677">
        <v>676</v>
      </c>
      <c r="B677">
        <v>1.01150976829541E-3</v>
      </c>
      <c r="C677" s="16">
        <v>8.0584696958902996E-9</v>
      </c>
      <c r="D677">
        <v>6.7708493806589904E-4</v>
      </c>
      <c r="E677" s="16">
        <v>1.10190523520787E-5</v>
      </c>
      <c r="F677" s="16">
        <v>4.72896694273424E-6</v>
      </c>
      <c r="G677" s="16">
        <v>1.37498316540386E-6</v>
      </c>
      <c r="H677">
        <v>3.2442744239896801E-4</v>
      </c>
      <c r="J677">
        <v>0.95706212903661703</v>
      </c>
      <c r="K677">
        <f t="shared" si="114"/>
        <v>7.7124561639258293E-9</v>
      </c>
      <c r="L677">
        <f t="shared" si="115"/>
        <v>6.8790979664707546E-4</v>
      </c>
      <c r="M677" s="16">
        <f t="shared" si="116"/>
        <v>1.3351097399437444E-3</v>
      </c>
      <c r="N677" s="16">
        <f t="shared" si="117"/>
        <v>1.110893889700775</v>
      </c>
      <c r="O677" s="16">
        <f t="shared" si="118"/>
        <v>0.20648805206972551</v>
      </c>
      <c r="P677" s="16">
        <f t="shared" si="119"/>
        <v>8.8242597769158354E-2</v>
      </c>
      <c r="Q677" s="16">
        <f t="shared" si="120"/>
        <v>6.7307939974912934E-4</v>
      </c>
      <c r="R677" s="16">
        <f t="shared" si="121"/>
        <v>0.27046921136399132</v>
      </c>
      <c r="S677" s="16">
        <f t="shared" si="122"/>
        <v>9.9135229424964624E-2</v>
      </c>
      <c r="T677" s="16">
        <f t="shared" si="123"/>
        <v>6.7230756163232108E-4</v>
      </c>
      <c r="U677" s="66">
        <f t="shared" si="124"/>
        <v>1.7765743672899961</v>
      </c>
      <c r="V677" s="66"/>
      <c r="AI677" s="16"/>
      <c r="AL677" s="16"/>
      <c r="AM677" s="16"/>
    </row>
    <row r="678" spans="1:40" x14ac:dyDescent="0.25">
      <c r="A678">
        <v>677</v>
      </c>
      <c r="B678">
        <v>5.4896775568629699E-4</v>
      </c>
      <c r="C678" s="16">
        <v>5.7201867072766699E-9</v>
      </c>
      <c r="D678">
        <v>8.9045483650686003E-4</v>
      </c>
      <c r="E678" s="16">
        <v>1.02595289798962E-5</v>
      </c>
      <c r="F678" s="16">
        <v>8.8080263941816208E-6</v>
      </c>
      <c r="G678" s="16">
        <v>1.9422041450410899E-6</v>
      </c>
      <c r="H678">
        <v>3.0206852794677599E-4</v>
      </c>
      <c r="J678">
        <v>0.95589003181919097</v>
      </c>
      <c r="K678">
        <f t="shared" si="114"/>
        <v>5.4678694536304092E-9</v>
      </c>
      <c r="L678">
        <f t="shared" si="115"/>
        <v>9.1000737325355708E-4</v>
      </c>
      <c r="M678" s="16">
        <f t="shared" si="116"/>
        <v>1.8792813811903695E-4</v>
      </c>
      <c r="N678" s="16">
        <f t="shared" si="117"/>
        <v>1.3166087301532875E-2</v>
      </c>
      <c r="O678" s="16">
        <f t="shared" si="118"/>
        <v>1.049198332947954E-3</v>
      </c>
      <c r="P678" s="16">
        <f t="shared" si="119"/>
        <v>5.7059686872152427E-3</v>
      </c>
      <c r="Q678" s="16">
        <f t="shared" si="120"/>
        <v>2.0045926144971944E-3</v>
      </c>
      <c r="R678" s="16">
        <f t="shared" si="121"/>
        <v>1.1255281116358824E-2</v>
      </c>
      <c r="S678" s="16">
        <f t="shared" si="122"/>
        <v>1.0378732483738223E-3</v>
      </c>
      <c r="T678" s="16">
        <f t="shared" si="123"/>
        <v>2.00490352132389E-3</v>
      </c>
      <c r="U678" s="66">
        <f t="shared" si="124"/>
        <v>3.6223904822249804E-2</v>
      </c>
      <c r="V678" s="66"/>
      <c r="AI678" s="16"/>
      <c r="AL678" s="16"/>
      <c r="AM678" s="16"/>
    </row>
    <row r="679" spans="1:40" x14ac:dyDescent="0.25">
      <c r="A679">
        <v>678</v>
      </c>
      <c r="B679">
        <v>2.9856202154505198E-4</v>
      </c>
      <c r="C679" s="16">
        <v>5.04114041766185E-9</v>
      </c>
      <c r="D679">
        <v>1.4626469425305299E-3</v>
      </c>
      <c r="E679" s="16">
        <v>1.47555753693144E-5</v>
      </c>
      <c r="F679" s="16">
        <v>1.6632612303392501E-5</v>
      </c>
      <c r="G679" s="16">
        <v>2.21832259332761E-6</v>
      </c>
      <c r="H679">
        <v>4.3445678350230899E-4</v>
      </c>
      <c r="J679">
        <v>0.95301821079661897</v>
      </c>
      <c r="K679">
        <f t="shared" si="114"/>
        <v>4.8042986212146164E-9</v>
      </c>
      <c r="L679">
        <f t="shared" si="115"/>
        <v>1.498125448590225E-3</v>
      </c>
      <c r="M679" s="16">
        <f t="shared" si="116"/>
        <v>-9.0100140550012091E-4</v>
      </c>
      <c r="N679" s="16">
        <f t="shared" si="117"/>
        <v>0.15502702366485696</v>
      </c>
      <c r="O679" s="16">
        <f t="shared" si="118"/>
        <v>8.1296139417254727E-3</v>
      </c>
      <c r="P679" s="16">
        <f t="shared" si="119"/>
        <v>0.26884929514170564</v>
      </c>
      <c r="Q679" s="16">
        <f t="shared" si="120"/>
        <v>0.13975470326942549</v>
      </c>
      <c r="R679" s="16">
        <f t="shared" si="121"/>
        <v>0.47335880682207743</v>
      </c>
      <c r="S679" s="16">
        <f t="shared" si="122"/>
        <v>1.1103143712992125E-2</v>
      </c>
      <c r="T679" s="16">
        <f t="shared" si="123"/>
        <v>0.13978024563195982</v>
      </c>
      <c r="U679" s="66">
        <f t="shared" si="124"/>
        <v>1.1960028321847429</v>
      </c>
      <c r="V679" s="66"/>
      <c r="AI679" s="16"/>
      <c r="AL679" s="16"/>
      <c r="AM679" s="16"/>
    </row>
    <row r="680" spans="1:40" x14ac:dyDescent="0.25">
      <c r="A680">
        <v>679</v>
      </c>
      <c r="B680">
        <v>3.4271934083056701E-4</v>
      </c>
      <c r="C680" s="16">
        <v>3.50175216531659E-9</v>
      </c>
      <c r="D680">
        <v>8.7327079599915905E-4</v>
      </c>
      <c r="E680" s="16">
        <v>6.15905403414927E-6</v>
      </c>
      <c r="F680" s="16">
        <v>1.4112114216856099E-5</v>
      </c>
      <c r="G680" s="16">
        <v>3.17282118254245E-6</v>
      </c>
      <c r="H680" s="16">
        <v>1.8133940178652E-4</v>
      </c>
      <c r="J680">
        <v>0.95586377706825298</v>
      </c>
      <c r="K680">
        <f t="shared" si="114"/>
        <v>3.347198051096449E-9</v>
      </c>
      <c r="L680">
        <f t="shared" si="115"/>
        <v>9.0466434386324843E-4</v>
      </c>
      <c r="M680" s="16">
        <f t="shared" si="116"/>
        <v>-2.192256622021143E-4</v>
      </c>
      <c r="N680" s="16">
        <f t="shared" si="117"/>
        <v>9.245739955967687E-2</v>
      </c>
      <c r="O680" s="16">
        <f t="shared" si="118"/>
        <v>0.13542135200859504</v>
      </c>
      <c r="P680" s="16">
        <f t="shared" si="119"/>
        <v>8.7194840616215425E-3</v>
      </c>
      <c r="Q680" s="16">
        <f t="shared" si="120"/>
        <v>0.18194741343780721</v>
      </c>
      <c r="R680" s="16">
        <f t="shared" si="121"/>
        <v>0.18680584722768007</v>
      </c>
      <c r="S680" s="16">
        <f t="shared" si="122"/>
        <v>0.33754944974035084</v>
      </c>
      <c r="T680" s="16">
        <f t="shared" si="123"/>
        <v>0.18194907002446464</v>
      </c>
      <c r="U680" s="66">
        <f t="shared" si="124"/>
        <v>1.1248500160601962</v>
      </c>
      <c r="V680" s="66"/>
      <c r="AI680" s="16"/>
      <c r="AL680" s="16"/>
      <c r="AM680" s="16"/>
    </row>
    <row r="681" spans="1:40" x14ac:dyDescent="0.25">
      <c r="A681">
        <v>680</v>
      </c>
      <c r="B681">
        <v>6.0053795893176597E-4</v>
      </c>
      <c r="C681" s="16">
        <v>7.9251142234035897E-9</v>
      </c>
      <c r="D681">
        <v>1.13401958894926E-3</v>
      </c>
      <c r="E681" s="16">
        <v>1.8054289379755402E-5</v>
      </c>
      <c r="F681" s="16">
        <v>8.1397151135622904E-6</v>
      </c>
      <c r="G681" s="16">
        <v>1.405603836271E-6</v>
      </c>
      <c r="H681">
        <v>5.3157357429741098E-4</v>
      </c>
      <c r="J681">
        <v>0.95471392346024397</v>
      </c>
      <c r="K681">
        <f t="shared" si="114"/>
        <v>7.5662168940962261E-9</v>
      </c>
      <c r="L681">
        <f t="shared" si="115"/>
        <v>1.1516966978984322E-3</v>
      </c>
      <c r="M681" s="16">
        <f t="shared" si="116"/>
        <v>4.9379219965099848E-5</v>
      </c>
      <c r="N681" s="16">
        <f t="shared" si="117"/>
        <v>4.8163978923759516E-2</v>
      </c>
      <c r="O681" s="16">
        <f t="shared" si="118"/>
        <v>0.18519362416361321</v>
      </c>
      <c r="P681" s="16">
        <f t="shared" si="119"/>
        <v>3.1445522796441944E-2</v>
      </c>
      <c r="Q681" s="16">
        <f t="shared" si="120"/>
        <v>0.46371882427069427</v>
      </c>
      <c r="R681" s="16">
        <f t="shared" si="121"/>
        <v>3.0246946569463948E-2</v>
      </c>
      <c r="S681" s="16">
        <f t="shared" si="122"/>
        <v>8.9759831943004534E-2</v>
      </c>
      <c r="T681" s="16">
        <f t="shared" si="123"/>
        <v>0.46373647743902879</v>
      </c>
      <c r="U681" s="66">
        <f t="shared" si="124"/>
        <v>1.3122652061060061</v>
      </c>
      <c r="V681" s="66"/>
      <c r="AI681" s="16"/>
      <c r="AL681" s="16"/>
      <c r="AM681" s="16"/>
    </row>
    <row r="682" spans="1:40" x14ac:dyDescent="0.25">
      <c r="A682">
        <v>681</v>
      </c>
      <c r="B682">
        <v>3.4642389649144298E-4</v>
      </c>
      <c r="C682" s="16">
        <v>5.0375306894602601E-9</v>
      </c>
      <c r="D682">
        <v>1.2536469422602099E-3</v>
      </c>
      <c r="E682" s="16">
        <v>1.2666996928935101E-5</v>
      </c>
      <c r="F682" s="16">
        <v>1.42006422079515E-5</v>
      </c>
      <c r="G682" s="16">
        <v>2.21478599662821E-6</v>
      </c>
      <c r="H682">
        <v>3.7295773190594198E-4</v>
      </c>
      <c r="J682">
        <v>0.95402749608314297</v>
      </c>
      <c r="K682">
        <f t="shared" si="114"/>
        <v>4.8059427901077612E-9</v>
      </c>
      <c r="L682">
        <f t="shared" si="115"/>
        <v>1.2842579751420518E-3</v>
      </c>
      <c r="M682" s="16">
        <f t="shared" si="116"/>
        <v>-5.9141018215916569E-4</v>
      </c>
      <c r="N682" s="16">
        <f t="shared" si="117"/>
        <v>8.7939261997302148E-2</v>
      </c>
      <c r="O682" s="16">
        <f t="shared" si="118"/>
        <v>8.2475209975010726E-3</v>
      </c>
      <c r="P682" s="16">
        <f t="shared" si="119"/>
        <v>9.0917258370953491E-2</v>
      </c>
      <c r="Q682" s="16">
        <f t="shared" si="120"/>
        <v>3.2176424795946248E-2</v>
      </c>
      <c r="R682" s="16">
        <f t="shared" si="121"/>
        <v>0.19465298383871202</v>
      </c>
      <c r="S682" s="16">
        <f t="shared" si="122"/>
        <v>1.0734866229164719E-2</v>
      </c>
      <c r="T682" s="16">
        <f t="shared" si="123"/>
        <v>3.2182577196135487E-2</v>
      </c>
      <c r="U682" s="66">
        <f t="shared" si="124"/>
        <v>0.45685089342571511</v>
      </c>
      <c r="V682" s="66"/>
      <c r="AI682" s="16"/>
      <c r="AL682" s="16"/>
      <c r="AM682" s="16"/>
    </row>
    <row r="683" spans="1:40" x14ac:dyDescent="0.25">
      <c r="A683">
        <v>682</v>
      </c>
      <c r="B683">
        <v>4.0456031789832701E-4</v>
      </c>
      <c r="C683" s="16">
        <v>4.27237678043231E-9</v>
      </c>
      <c r="D683">
        <v>9.0302089445059002E-4</v>
      </c>
      <c r="E683" s="16">
        <v>7.7686728413857692E-6</v>
      </c>
      <c r="F683" s="16">
        <v>1.19662614271908E-5</v>
      </c>
      <c r="G683" s="16">
        <v>2.60113386756063E-6</v>
      </c>
      <c r="H683">
        <v>2.2873120570918301E-4</v>
      </c>
      <c r="J683">
        <v>0.95576125873004703</v>
      </c>
      <c r="K683">
        <f t="shared" si="114"/>
        <v>4.0833722094350103E-9</v>
      </c>
      <c r="L683">
        <f t="shared" si="115"/>
        <v>9.295502787957518E-4</v>
      </c>
      <c r="M683" s="16">
        <f t="shared" si="116"/>
        <v>-1.2042964299909775E-4</v>
      </c>
      <c r="N683" s="16">
        <f t="shared" si="117"/>
        <v>3.1859647153846725E-2</v>
      </c>
      <c r="O683" s="16">
        <f t="shared" si="118"/>
        <v>5.2400909939420134E-2</v>
      </c>
      <c r="P683" s="16">
        <f t="shared" si="119"/>
        <v>3.9052369641574343E-3</v>
      </c>
      <c r="Q683" s="16">
        <f t="shared" si="120"/>
        <v>7.6555810546189457E-2</v>
      </c>
      <c r="R683" s="16">
        <f t="shared" si="121"/>
        <v>4.5981119482127839E-2</v>
      </c>
      <c r="S683" s="16">
        <f t="shared" si="122"/>
        <v>8.768888331728153E-2</v>
      </c>
      <c r="T683" s="16">
        <f t="shared" si="123"/>
        <v>7.6556776819914837E-2</v>
      </c>
      <c r="U683" s="66">
        <f t="shared" si="124"/>
        <v>0.37494838422293797</v>
      </c>
      <c r="V683" s="66"/>
      <c r="AI683" s="16"/>
      <c r="AL683" s="16"/>
      <c r="AM683" s="16"/>
    </row>
    <row r="684" spans="1:40" x14ac:dyDescent="0.25">
      <c r="A684">
        <v>683</v>
      </c>
      <c r="B684">
        <v>2.8648377281528299E-4</v>
      </c>
      <c r="C684" s="16">
        <v>3.9737209336329198E-9</v>
      </c>
      <c r="D684">
        <v>1.1945663304120599E-3</v>
      </c>
      <c r="E684" s="16">
        <v>9.5258659610875995E-6</v>
      </c>
      <c r="F684" s="16">
        <v>1.7136739431267799E-5</v>
      </c>
      <c r="G684" s="16">
        <v>2.8062967942105899E-6</v>
      </c>
      <c r="H684" s="16">
        <v>2.80471965386047E-4</v>
      </c>
      <c r="J684">
        <v>0.95424758012020905</v>
      </c>
      <c r="K684">
        <f t="shared" si="114"/>
        <v>3.7919135849922313E-9</v>
      </c>
      <c r="L684">
        <f t="shared" si="115"/>
        <v>1.2316421323478725E-3</v>
      </c>
      <c r="M684" s="16">
        <f t="shared" si="116"/>
        <v>-6.586745867173064E-4</v>
      </c>
      <c r="N684" s="16">
        <f t="shared" si="117"/>
        <v>0.17494227785700461</v>
      </c>
      <c r="O684" s="16">
        <f t="shared" si="118"/>
        <v>7.99840334505562E-2</v>
      </c>
      <c r="P684" s="16">
        <f t="shared" si="119"/>
        <v>5.7690243133618174E-2</v>
      </c>
      <c r="Q684" s="16">
        <f t="shared" si="120"/>
        <v>1.2787395071837388E-2</v>
      </c>
      <c r="R684" s="16">
        <f t="shared" si="121"/>
        <v>0.54637764168903702</v>
      </c>
      <c r="S684" s="16">
        <f t="shared" si="122"/>
        <v>0.15868594571964262</v>
      </c>
      <c r="T684" s="16">
        <f t="shared" si="123"/>
        <v>1.2784921193504269E-2</v>
      </c>
      <c r="U684" s="66">
        <f t="shared" si="124"/>
        <v>1.0432524581152003</v>
      </c>
      <c r="V684" s="66"/>
      <c r="AI684" s="16"/>
      <c r="AL684" s="16"/>
      <c r="AM684" s="16"/>
    </row>
    <row r="685" spans="1:40" x14ac:dyDescent="0.25">
      <c r="A685">
        <v>684</v>
      </c>
      <c r="B685">
        <v>4.2830450130103699E-4</v>
      </c>
      <c r="C685" s="16">
        <v>5.9057962319399097E-9</v>
      </c>
      <c r="D685">
        <v>1.1866742404238501E-3</v>
      </c>
      <c r="E685" s="16">
        <v>1.40686875477646E-5</v>
      </c>
      <c r="F685" s="16">
        <v>1.1446502526803E-5</v>
      </c>
      <c r="G685" s="16">
        <v>1.8875745372530001E-6</v>
      </c>
      <c r="H685" s="16">
        <v>4.14226547233138E-4</v>
      </c>
      <c r="J685">
        <v>0.95439713383482505</v>
      </c>
      <c r="K685">
        <f t="shared" si="114"/>
        <v>5.6364749967759594E-9</v>
      </c>
      <c r="L685">
        <f t="shared" si="115"/>
        <v>1.2114489142184769E-3</v>
      </c>
      <c r="M685" s="16">
        <f t="shared" si="116"/>
        <v>-3.5483991161640316E-4</v>
      </c>
      <c r="N685" s="16">
        <f t="shared" si="117"/>
        <v>1.6972188673773723E-2</v>
      </c>
      <c r="O685" s="16">
        <f t="shared" si="118"/>
        <v>4.3415617641992012E-3</v>
      </c>
      <c r="P685" s="16">
        <f t="shared" si="119"/>
        <v>5.3821418650649822E-2</v>
      </c>
      <c r="Q685" s="16">
        <f t="shared" si="120"/>
        <v>9.6028207308739302E-2</v>
      </c>
      <c r="R685" s="16">
        <f t="shared" si="121"/>
        <v>2.6141324035662876E-2</v>
      </c>
      <c r="S685" s="16">
        <f t="shared" si="122"/>
        <v>3.5328180070667401E-3</v>
      </c>
      <c r="T685" s="16">
        <f t="shared" si="123"/>
        <v>9.6037010478646226E-2</v>
      </c>
      <c r="U685" s="66">
        <f t="shared" si="124"/>
        <v>0.29687452891873789</v>
      </c>
      <c r="V685" s="66"/>
      <c r="AI685" s="16"/>
      <c r="AL685" s="16"/>
      <c r="AM685" s="16"/>
    </row>
    <row r="686" spans="1:40" x14ac:dyDescent="0.25">
      <c r="A686">
        <v>685</v>
      </c>
      <c r="B686" s="16">
        <v>2.8122174148634998E-4</v>
      </c>
      <c r="C686" s="16">
        <v>4.55745637682988E-9</v>
      </c>
      <c r="D686" s="16">
        <v>1.4021317532025E-3</v>
      </c>
      <c r="E686" s="16">
        <v>1.2795349069988999E-5</v>
      </c>
      <c r="F686" s="16">
        <v>1.7615974905491899E-5</v>
      </c>
      <c r="G686" s="16">
        <v>2.4523088298458399E-6</v>
      </c>
      <c r="H686" s="16">
        <v>3.7673972554911998E-4</v>
      </c>
      <c r="J686">
        <v>0.95327505736153795</v>
      </c>
      <c r="K686">
        <f t="shared" si="114"/>
        <v>4.3445094890452106E-9</v>
      </c>
      <c r="L686">
        <f t="shared" si="115"/>
        <v>1.4398114543869526E-3</v>
      </c>
      <c r="M686" s="16">
        <f t="shared" si="116"/>
        <v>-8.7736797141425285E-4</v>
      </c>
      <c r="N686" s="16">
        <f t="shared" si="117"/>
        <v>0.18399483366571087</v>
      </c>
      <c r="O686" s="16">
        <f t="shared" si="118"/>
        <v>3.1492294745036654E-2</v>
      </c>
      <c r="P686" s="16">
        <f t="shared" si="119"/>
        <v>0.20764469335161567</v>
      </c>
      <c r="Q686" s="16">
        <f t="shared" si="120"/>
        <v>3.6606511641394938E-2</v>
      </c>
      <c r="R686" s="16">
        <f t="shared" si="121"/>
        <v>0.62064503170496166</v>
      </c>
      <c r="S686" s="16">
        <f t="shared" si="122"/>
        <v>4.926838392752908E-2</v>
      </c>
      <c r="T686" s="16">
        <f t="shared" si="123"/>
        <v>3.6616635102558921E-2</v>
      </c>
      <c r="U686" s="66">
        <f t="shared" si="124"/>
        <v>1.166268384138808</v>
      </c>
      <c r="V686" s="66"/>
      <c r="AH686" s="16"/>
      <c r="AI686" s="16"/>
      <c r="AJ686" s="16"/>
      <c r="AK686" s="16"/>
      <c r="AL686" s="16"/>
      <c r="AM686" s="16"/>
      <c r="AN686" s="16"/>
    </row>
    <row r="687" spans="1:40" x14ac:dyDescent="0.25">
      <c r="A687">
        <v>686</v>
      </c>
      <c r="B687">
        <v>3.3584232641979201E-4</v>
      </c>
      <c r="C687" s="16">
        <v>4.1784529941996498E-9</v>
      </c>
      <c r="D687">
        <v>1.0681951325032901E-3</v>
      </c>
      <c r="E687" s="16">
        <v>8.9702477476046195E-6</v>
      </c>
      <c r="F687" s="16">
        <v>1.45297711150373E-5</v>
      </c>
      <c r="G687" s="16">
        <v>2.6648141774754099E-6</v>
      </c>
      <c r="H687" s="16">
        <v>2.6411108064007402E-4</v>
      </c>
      <c r="J687">
        <v>0.95490167736773401</v>
      </c>
      <c r="K687">
        <f t="shared" si="114"/>
        <v>3.9900117729634761E-9</v>
      </c>
      <c r="L687">
        <f t="shared" si="115"/>
        <v>1.0999153104578458E-3</v>
      </c>
      <c r="M687" s="16">
        <f t="shared" si="116"/>
        <v>-4.2823065761826191E-4</v>
      </c>
      <c r="N687" s="16">
        <f t="shared" si="117"/>
        <v>0.1011447792332846</v>
      </c>
      <c r="O687" s="16">
        <f t="shared" si="118"/>
        <v>6.0449112848353234E-2</v>
      </c>
      <c r="P687" s="16">
        <f t="shared" si="119"/>
        <v>1.1878929330582788E-2</v>
      </c>
      <c r="Q687" s="16">
        <f t="shared" si="120"/>
        <v>2.7163308532505988E-2</v>
      </c>
      <c r="R687" s="16">
        <f t="shared" si="121"/>
        <v>0.22524287098001877</v>
      </c>
      <c r="S687" s="16">
        <f t="shared" si="122"/>
        <v>0.10748854035639144</v>
      </c>
      <c r="T687" s="16">
        <f t="shared" si="123"/>
        <v>2.7161692640731028E-2</v>
      </c>
      <c r="U687" s="66">
        <f t="shared" si="124"/>
        <v>0.56052923392186782</v>
      </c>
      <c r="V687" s="66"/>
      <c r="AI687" s="16"/>
      <c r="AL687" s="16"/>
      <c r="AM687" s="16"/>
    </row>
    <row r="688" spans="1:40" x14ac:dyDescent="0.25">
      <c r="A688">
        <v>687</v>
      </c>
      <c r="B688">
        <v>8.1888273318158104E-4</v>
      </c>
      <c r="C688" s="16">
        <v>5.60962268952533E-9</v>
      </c>
      <c r="D688">
        <v>5.8090142246224399E-4</v>
      </c>
      <c r="E688" s="16">
        <v>6.5879371379135102E-6</v>
      </c>
      <c r="F688" s="16">
        <v>5.8157921848540802E-6</v>
      </c>
      <c r="G688" s="16">
        <v>1.97308920757982E-6</v>
      </c>
      <c r="H688">
        <v>1.9396390209426399E-4</v>
      </c>
      <c r="J688">
        <v>0.95753985385434304</v>
      </c>
      <c r="K688">
        <f t="shared" si="114"/>
        <v>5.3714372903060911E-9</v>
      </c>
      <c r="L688">
        <f t="shared" si="115"/>
        <v>5.9450048641684244E-4</v>
      </c>
      <c r="M688" s="16">
        <f t="shared" si="116"/>
        <v>1.0432649799463195E-3</v>
      </c>
      <c r="N688" s="16">
        <f t="shared" si="117"/>
        <v>0.4393537748783492</v>
      </c>
      <c r="O688" s="16">
        <f t="shared" si="118"/>
        <v>1.5466664688884726E-4</v>
      </c>
      <c r="P688" s="16">
        <f t="shared" si="119"/>
        <v>0.1575402552818965</v>
      </c>
      <c r="Q688" s="16">
        <f t="shared" si="120"/>
        <v>0.14947595368799982</v>
      </c>
      <c r="R688" s="16">
        <f t="shared" si="121"/>
        <v>0.16790883995265116</v>
      </c>
      <c r="S688" s="16">
        <f t="shared" si="122"/>
        <v>2.8312349065860064E-4</v>
      </c>
      <c r="T688" s="16">
        <f t="shared" si="123"/>
        <v>0.14948487515333636</v>
      </c>
      <c r="U688" s="66">
        <f t="shared" si="124"/>
        <v>1.0642014890917806</v>
      </c>
      <c r="V688" s="66"/>
      <c r="AI688" s="16"/>
      <c r="AL688" s="16"/>
      <c r="AM688" s="16"/>
    </row>
    <row r="689" spans="1:40" x14ac:dyDescent="0.25">
      <c r="A689">
        <v>688</v>
      </c>
      <c r="B689">
        <v>5.78542521658234E-4</v>
      </c>
      <c r="C689" s="16">
        <v>5.7320591356892298E-9</v>
      </c>
      <c r="D689">
        <v>8.4576100115688296E-4</v>
      </c>
      <c r="E689" s="16">
        <v>9.7699319493311704E-6</v>
      </c>
      <c r="F689" s="16">
        <v>8.3397902143858994E-6</v>
      </c>
      <c r="G689" s="16">
        <v>1.9371538420499401E-6</v>
      </c>
      <c r="H689">
        <v>2.8765282306603802E-4</v>
      </c>
      <c r="J689">
        <v>0.95612337866349795</v>
      </c>
      <c r="K689">
        <f t="shared" si="114"/>
        <v>5.4805557475141562E-9</v>
      </c>
      <c r="L689">
        <f t="shared" si="115"/>
        <v>8.6437200336856896E-4</v>
      </c>
      <c r="M689" s="16">
        <f t="shared" si="116"/>
        <v>2.9271303994789905E-4</v>
      </c>
      <c r="N689" s="16">
        <f t="shared" si="117"/>
        <v>3.0554554565705869E-2</v>
      </c>
      <c r="O689" s="16">
        <f t="shared" si="118"/>
        <v>1.1926035099986726E-3</v>
      </c>
      <c r="P689" s="16">
        <f t="shared" si="119"/>
        <v>1.4869021492586241E-2</v>
      </c>
      <c r="Q689" s="16">
        <f t="shared" si="120"/>
        <v>8.164436398442023E-3</v>
      </c>
      <c r="R689" s="16">
        <f t="shared" si="121"/>
        <v>2.3596421906935002E-2</v>
      </c>
      <c r="S689" s="16">
        <f t="shared" si="122"/>
        <v>1.2063509783307596E-3</v>
      </c>
      <c r="T689" s="16">
        <f t="shared" si="123"/>
        <v>8.1653952845937693E-3</v>
      </c>
      <c r="U689" s="66">
        <f t="shared" si="124"/>
        <v>8.7748784136592345E-2</v>
      </c>
      <c r="V689" s="66"/>
      <c r="AI689" s="16"/>
      <c r="AL689" s="16"/>
      <c r="AM689" s="16"/>
    </row>
    <row r="690" spans="1:40" x14ac:dyDescent="0.25">
      <c r="A690">
        <v>689</v>
      </c>
      <c r="B690">
        <v>6.3505488464451901E-4</v>
      </c>
      <c r="C690" s="16">
        <v>5.61589556357022E-9</v>
      </c>
      <c r="D690">
        <v>7.5316690484783695E-4</v>
      </c>
      <c r="E690" s="16">
        <v>8.5332961198077206E-6</v>
      </c>
      <c r="F690" s="16">
        <v>7.5637558387627104E-6</v>
      </c>
      <c r="G690" s="16">
        <v>1.9750470885872101E-6</v>
      </c>
      <c r="H690">
        <v>2.51241835451977E-4</v>
      </c>
      <c r="J690">
        <v>0.95660853490305997</v>
      </c>
      <c r="K690">
        <f t="shared" si="114"/>
        <v>5.3722136272355027E-9</v>
      </c>
      <c r="L690">
        <f t="shared" si="115"/>
        <v>7.7026384771838603E-4</v>
      </c>
      <c r="M690" s="16">
        <f t="shared" si="116"/>
        <v>4.9984592157065189E-4</v>
      </c>
      <c r="N690" s="16">
        <f t="shared" si="117"/>
        <v>8.3841292396981876E-2</v>
      </c>
      <c r="O690" s="16">
        <f t="shared" si="118"/>
        <v>1.8410815735473774E-4</v>
      </c>
      <c r="P690" s="16">
        <f t="shared" si="119"/>
        <v>4.7554066277205778E-2</v>
      </c>
      <c r="Q690" s="16">
        <f t="shared" si="120"/>
        <v>4.222857415213422E-2</v>
      </c>
      <c r="R690" s="16">
        <f t="shared" si="121"/>
        <v>5.3995563622053364E-2</v>
      </c>
      <c r="S690" s="16">
        <f t="shared" si="122"/>
        <v>2.512439997682009E-4</v>
      </c>
      <c r="T690" s="16">
        <f t="shared" si="123"/>
        <v>4.2231953330093393E-2</v>
      </c>
      <c r="U690" s="66">
        <f t="shared" si="124"/>
        <v>0.27028680193559157</v>
      </c>
      <c r="V690" s="66"/>
      <c r="AI690" s="16"/>
      <c r="AL690" s="16"/>
      <c r="AM690" s="16"/>
    </row>
    <row r="691" spans="1:40" x14ac:dyDescent="0.25">
      <c r="A691">
        <v>690</v>
      </c>
      <c r="B691">
        <v>2.9806416221817998E-4</v>
      </c>
      <c r="C691" s="16">
        <v>4.48770556616779E-9</v>
      </c>
      <c r="D691">
        <v>1.29961455327603E-3</v>
      </c>
      <c r="E691" s="16">
        <v>1.1691341264319901E-5</v>
      </c>
      <c r="F691" s="16">
        <v>1.6544540619265801E-5</v>
      </c>
      <c r="G691" s="16">
        <v>2.4876155277425301E-6</v>
      </c>
      <c r="H691" s="16">
        <v>3.4423214850413399E-4</v>
      </c>
      <c r="J691">
        <v>0.95376769841301801</v>
      </c>
      <c r="K691">
        <f t="shared" si="114"/>
        <v>4.2802286089991429E-9</v>
      </c>
      <c r="L691">
        <f t="shared" si="115"/>
        <v>1.3351867623367379E-3</v>
      </c>
      <c r="M691" s="16">
        <f t="shared" si="116"/>
        <v>-7.3905843790037786E-4</v>
      </c>
      <c r="N691" s="16">
        <f t="shared" si="117"/>
        <v>0.1558241472931027</v>
      </c>
      <c r="O691" s="16">
        <f t="shared" si="118"/>
        <v>3.6118796531587956E-2</v>
      </c>
      <c r="P691" s="16">
        <f t="shared" si="119"/>
        <v>0.12197419724310594</v>
      </c>
      <c r="Q691" s="16">
        <f t="shared" si="120"/>
        <v>7.8390026489074185E-3</v>
      </c>
      <c r="R691" s="16">
        <f t="shared" si="121"/>
        <v>0.46113951530576774</v>
      </c>
      <c r="S691" s="16">
        <f t="shared" si="122"/>
        <v>5.7387966339746653E-2</v>
      </c>
      <c r="T691" s="16">
        <f t="shared" si="123"/>
        <v>7.8423117290493151E-3</v>
      </c>
      <c r="U691" s="66">
        <f t="shared" si="124"/>
        <v>0.84812593709126782</v>
      </c>
      <c r="V691" s="66"/>
      <c r="AI691" s="16"/>
      <c r="AL691" s="16"/>
      <c r="AM691" s="16"/>
    </row>
    <row r="692" spans="1:40" x14ac:dyDescent="0.25">
      <c r="A692">
        <v>691</v>
      </c>
      <c r="B692">
        <v>6.9419229516642705E-4</v>
      </c>
      <c r="C692" s="16">
        <v>5.0511884863227999E-9</v>
      </c>
      <c r="D692">
        <v>6.1765243967865904E-4</v>
      </c>
      <c r="E692" s="16">
        <v>6.3043498042337504E-6</v>
      </c>
      <c r="F692" s="16">
        <v>6.8740856406210602E-6</v>
      </c>
      <c r="G692" s="16">
        <v>2.1922987258757301E-6</v>
      </c>
      <c r="H692">
        <v>1.8561480489029001E-4</v>
      </c>
      <c r="J692">
        <v>0.957323140791009</v>
      </c>
      <c r="K692">
        <f t="shared" si="114"/>
        <v>4.8356196264539256E-9</v>
      </c>
      <c r="L692">
        <f t="shared" si="115"/>
        <v>6.3358785849729053E-4</v>
      </c>
      <c r="M692" s="16">
        <f t="shared" si="116"/>
        <v>7.5479673183556357E-4</v>
      </c>
      <c r="N692" s="16">
        <f t="shared" si="117"/>
        <v>0.1678041708662539</v>
      </c>
      <c r="O692" s="16">
        <f t="shared" si="118"/>
        <v>7.8058771533396579E-3</v>
      </c>
      <c r="P692" s="16">
        <f t="shared" si="119"/>
        <v>0.12870790345533942</v>
      </c>
      <c r="Q692" s="16">
        <f t="shared" si="120"/>
        <v>0.17058963748785833</v>
      </c>
      <c r="R692" s="16">
        <f t="shared" si="121"/>
        <v>9.1423209914744993E-2</v>
      </c>
      <c r="S692" s="16">
        <f t="shared" si="122"/>
        <v>8.5384958911371364E-3</v>
      </c>
      <c r="T692" s="16">
        <f t="shared" si="123"/>
        <v>0.17059781491020126</v>
      </c>
      <c r="U692" s="66">
        <f t="shared" si="124"/>
        <v>0.74546710967887475</v>
      </c>
      <c r="V692" s="66"/>
      <c r="AI692" s="16"/>
      <c r="AL692" s="16"/>
      <c r="AM692" s="16"/>
    </row>
    <row r="693" spans="1:40" x14ac:dyDescent="0.25">
      <c r="A693">
        <v>692</v>
      </c>
      <c r="B693">
        <v>4.8129263650043702E-4</v>
      </c>
      <c r="C693" s="16">
        <v>3.6583648225368101E-9</v>
      </c>
      <c r="D693">
        <v>6.4587153937430901E-4</v>
      </c>
      <c r="E693" s="16">
        <v>4.7722797560505999E-6</v>
      </c>
      <c r="F693" s="16">
        <v>9.9344959298313403E-6</v>
      </c>
      <c r="G693" s="16">
        <v>3.0284351160525199E-6</v>
      </c>
      <c r="H693">
        <v>1.40507352866324E-4</v>
      </c>
      <c r="J693">
        <v>0.95710754297553102</v>
      </c>
      <c r="K693">
        <f t="shared" si="114"/>
        <v>3.5014485666063209E-9</v>
      </c>
      <c r="L693">
        <f t="shared" si="115"/>
        <v>6.6876530798520167E-4</v>
      </c>
      <c r="M693" s="16">
        <f t="shared" si="116"/>
        <v>2.9381996501567237E-4</v>
      </c>
      <c r="N693" s="16">
        <f t="shared" si="117"/>
        <v>5.1432408513449313E-4</v>
      </c>
      <c r="O693" s="16">
        <f t="shared" si="118"/>
        <v>0.11541689437552319</v>
      </c>
      <c r="P693" s="16">
        <f t="shared" si="119"/>
        <v>0.10854522527250252</v>
      </c>
      <c r="Q693" s="16">
        <f t="shared" si="120"/>
        <v>0.30876963593257328</v>
      </c>
      <c r="R693" s="16">
        <f t="shared" si="121"/>
        <v>6.776984655373947E-5</v>
      </c>
      <c r="S693" s="16">
        <f t="shared" si="122"/>
        <v>0.25912548815264208</v>
      </c>
      <c r="T693" s="16">
        <f t="shared" si="123"/>
        <v>0.30877700135022113</v>
      </c>
      <c r="U693" s="66">
        <f t="shared" si="124"/>
        <v>1.1012163390151504</v>
      </c>
      <c r="V693" s="66"/>
      <c r="AI693" s="16"/>
      <c r="AL693" s="16"/>
      <c r="AM693" s="16"/>
    </row>
    <row r="694" spans="1:40" x14ac:dyDescent="0.25">
      <c r="A694">
        <v>693</v>
      </c>
      <c r="B694" s="16">
        <v>7.85477328112347E-4</v>
      </c>
      <c r="C694" s="16">
        <v>6.05542088659211E-9</v>
      </c>
      <c r="D694" s="16">
        <v>6.54936764619502E-4</v>
      </c>
      <c r="E694" s="16">
        <v>8.0107762016328903E-6</v>
      </c>
      <c r="F694" s="16">
        <v>6.0850608488563002E-6</v>
      </c>
      <c r="G694" s="16">
        <v>1.8294578163445E-6</v>
      </c>
      <c r="H694" s="16">
        <v>2.35856365486049E-4</v>
      </c>
      <c r="J694">
        <v>0.95714674385319498</v>
      </c>
      <c r="K694">
        <f t="shared" si="114"/>
        <v>5.7959263842622651E-9</v>
      </c>
      <c r="L694">
        <f t="shared" si="115"/>
        <v>6.6893028871267246E-4</v>
      </c>
      <c r="M694" s="16">
        <f t="shared" si="116"/>
        <v>9.0202436751202143E-4</v>
      </c>
      <c r="N694" s="16">
        <f t="shared" si="117"/>
        <v>0.35402983854623205</v>
      </c>
      <c r="O694" s="16">
        <f t="shared" si="118"/>
        <v>8.6294998069155176E-3</v>
      </c>
      <c r="P694" s="16">
        <f t="shared" si="119"/>
        <v>0.10243237975463962</v>
      </c>
      <c r="Q694" s="16">
        <f t="shared" si="120"/>
        <v>6.4590111152209126E-2</v>
      </c>
      <c r="R694" s="16">
        <f t="shared" si="121"/>
        <v>0.14625979540281792</v>
      </c>
      <c r="S694" s="16">
        <f t="shared" si="122"/>
        <v>7.8139563780508948E-3</v>
      </c>
      <c r="T694" s="16">
        <f t="shared" si="123"/>
        <v>6.4595900752843424E-2</v>
      </c>
      <c r="U694" s="66">
        <f t="shared" si="124"/>
        <v>0.74835148179370858</v>
      </c>
      <c r="V694" s="66"/>
      <c r="AH694" s="16"/>
      <c r="AI694" s="16"/>
      <c r="AJ694" s="16"/>
      <c r="AK694" s="16"/>
      <c r="AL694" s="16"/>
      <c r="AM694" s="16"/>
      <c r="AN694" s="16"/>
    </row>
    <row r="695" spans="1:40" x14ac:dyDescent="0.25">
      <c r="A695">
        <v>694</v>
      </c>
      <c r="B695" s="16">
        <v>2.7176506221207098E-4</v>
      </c>
      <c r="C695" s="16">
        <v>3.5635999509063401E-9</v>
      </c>
      <c r="D695" s="16">
        <v>1.1276998338916001E-3</v>
      </c>
      <c r="E695" s="16">
        <v>8.0699900547631703E-6</v>
      </c>
      <c r="F695" s="16">
        <v>1.8014760526402801E-5</v>
      </c>
      <c r="G695" s="16">
        <v>3.1271238646213099E-6</v>
      </c>
      <c r="H695" s="16">
        <v>2.3760561465822701E-4</v>
      </c>
      <c r="J695">
        <v>0.95454690440499002</v>
      </c>
      <c r="K695">
        <f t="shared" si="114"/>
        <v>3.4016233016754211E-9</v>
      </c>
      <c r="L695">
        <f t="shared" si="115"/>
        <v>1.1668529152090762E-3</v>
      </c>
      <c r="M695" s="16">
        <f t="shared" si="116"/>
        <v>-6.2332279078493411E-4</v>
      </c>
      <c r="N695" s="16">
        <f t="shared" si="117"/>
        <v>0.20083760581862509</v>
      </c>
      <c r="O695" s="16">
        <f t="shared" si="118"/>
        <v>0.12733049192929285</v>
      </c>
      <c r="P695" s="16">
        <f t="shared" si="119"/>
        <v>2.9161621894638855E-2</v>
      </c>
      <c r="Q695" s="16">
        <f t="shared" si="120"/>
        <v>6.1818199784347126E-2</v>
      </c>
      <c r="R695" s="16">
        <f t="shared" si="121"/>
        <v>0.68605146319150756</v>
      </c>
      <c r="S695" s="16">
        <f t="shared" si="122"/>
        <v>0.31160897833311169</v>
      </c>
      <c r="T695" s="16">
        <f t="shared" si="123"/>
        <v>6.1814703292431876E-2</v>
      </c>
      <c r="U695" s="66">
        <f t="shared" si="124"/>
        <v>1.4786230642439551</v>
      </c>
      <c r="V695" s="66"/>
      <c r="AI695" s="16"/>
      <c r="AK695" s="16"/>
      <c r="AL695" s="16"/>
      <c r="AM695" s="16"/>
    </row>
    <row r="696" spans="1:40" x14ac:dyDescent="0.25">
      <c r="A696">
        <v>695</v>
      </c>
      <c r="B696">
        <v>5.11121608523896E-4</v>
      </c>
      <c r="C696" s="16">
        <v>7.5411767576391093E-9</v>
      </c>
      <c r="D696">
        <v>1.27195936263644E-3</v>
      </c>
      <c r="E696" s="16">
        <v>1.9239616879199499E-5</v>
      </c>
      <c r="F696" s="16">
        <v>9.6244919660968292E-6</v>
      </c>
      <c r="G696" s="16">
        <v>1.4794727419482899E-6</v>
      </c>
      <c r="H696">
        <v>5.6647709538844803E-4</v>
      </c>
      <c r="J696">
        <v>0.95403090911392696</v>
      </c>
      <c r="K696">
        <f t="shared" si="114"/>
        <v>7.1945157178792554E-9</v>
      </c>
      <c r="L696">
        <f t="shared" si="115"/>
        <v>1.2926802781338242E-3</v>
      </c>
      <c r="M696" s="16">
        <f t="shared" si="116"/>
        <v>-2.7043706108603223E-4</v>
      </c>
      <c r="N696" s="16">
        <f t="shared" si="117"/>
        <v>1.4358431042006963E-3</v>
      </c>
      <c r="O696" s="16">
        <f t="shared" si="118"/>
        <v>0.13035525859013661</v>
      </c>
      <c r="P696" s="16">
        <f t="shared" si="119"/>
        <v>0.10274376147551477</v>
      </c>
      <c r="Q696" s="16">
        <f t="shared" si="120"/>
        <v>0.62620404474471336</v>
      </c>
      <c r="R696" s="16">
        <f t="shared" si="121"/>
        <v>5.3960696350457797E-4</v>
      </c>
      <c r="S696" s="16">
        <f t="shared" si="122"/>
        <v>6.9059214405740268E-2</v>
      </c>
      <c r="T696" s="16">
        <f t="shared" si="123"/>
        <v>0.6262451706847123</v>
      </c>
      <c r="U696" s="66">
        <f t="shared" si="124"/>
        <v>1.5565828999685225</v>
      </c>
      <c r="V696" s="66"/>
      <c r="AI696" s="16"/>
      <c r="AL696" s="16"/>
      <c r="AM696" s="16"/>
    </row>
    <row r="697" spans="1:40" x14ac:dyDescent="0.25">
      <c r="A697">
        <v>696</v>
      </c>
      <c r="B697">
        <v>4.8739108648093401E-4</v>
      </c>
      <c r="C697" s="16">
        <v>5.0586693143844703E-9</v>
      </c>
      <c r="D697">
        <v>8.8699245341974703E-4</v>
      </c>
      <c r="E697" s="16">
        <v>9.0376489094632592E-6</v>
      </c>
      <c r="F697" s="16">
        <v>9.9213956607977097E-6</v>
      </c>
      <c r="G697" s="16">
        <v>2.1962153629362199E-6</v>
      </c>
      <c r="H697">
        <v>2.6609306021549802E-4</v>
      </c>
      <c r="J697">
        <v>0.95588381836633496</v>
      </c>
      <c r="K697">
        <f t="shared" si="114"/>
        <v>4.835500140086437E-9</v>
      </c>
      <c r="L697">
        <f t="shared" si="115"/>
        <v>9.0902640143496432E-4</v>
      </c>
      <c r="M697" s="16">
        <f t="shared" si="116"/>
        <v>6.5755771526903749E-5</v>
      </c>
      <c r="N697" s="16">
        <f t="shared" si="117"/>
        <v>1.059889740876633E-4</v>
      </c>
      <c r="O697" s="16">
        <f t="shared" si="118"/>
        <v>7.5691252178686783E-3</v>
      </c>
      <c r="P697" s="16">
        <f t="shared" si="119"/>
        <v>6.261948969023089E-3</v>
      </c>
      <c r="Q697" s="16">
        <f t="shared" si="120"/>
        <v>2.5134130596670252E-2</v>
      </c>
      <c r="R697" s="16">
        <f t="shared" si="121"/>
        <v>4.7647599404576578E-5</v>
      </c>
      <c r="S697" s="16">
        <f t="shared" si="122"/>
        <v>8.9029809975707513E-3</v>
      </c>
      <c r="T697" s="16">
        <f t="shared" si="123"/>
        <v>2.5135084676052681E-2</v>
      </c>
      <c r="U697" s="66">
        <f t="shared" si="124"/>
        <v>7.3156907030677704E-2</v>
      </c>
      <c r="V697" s="66"/>
      <c r="AI697" s="16"/>
      <c r="AL697" s="16"/>
      <c r="AM697" s="16"/>
    </row>
    <row r="698" spans="1:40" x14ac:dyDescent="0.25">
      <c r="A698">
        <v>697</v>
      </c>
      <c r="B698">
        <v>1.1936549404579901E-3</v>
      </c>
      <c r="C698" s="16">
        <v>9.1502905990948701E-9</v>
      </c>
      <c r="D698">
        <v>6.5104149800293597E-4</v>
      </c>
      <c r="E698" s="16">
        <v>1.2034821722253799E-5</v>
      </c>
      <c r="F698" s="16">
        <v>4.0017727743295103E-6</v>
      </c>
      <c r="G698" s="16">
        <v>1.2105032824258199E-6</v>
      </c>
      <c r="H698">
        <v>3.54333652305433E-4</v>
      </c>
      <c r="J698">
        <v>0.95721373528541098</v>
      </c>
      <c r="K698">
        <f t="shared" si="114"/>
        <v>8.7587838433065808E-9</v>
      </c>
      <c r="L698">
        <f t="shared" si="115"/>
        <v>6.6024639654342166E-4</v>
      </c>
      <c r="M698" s="16">
        <f t="shared" si="116"/>
        <v>1.7270634843725582E-3</v>
      </c>
      <c r="N698" s="16">
        <f t="shared" si="117"/>
        <v>2.0273678984294548</v>
      </c>
      <c r="O698" s="16">
        <f t="shared" si="118"/>
        <v>0.42440494959714897</v>
      </c>
      <c r="P698" s="16">
        <f t="shared" si="119"/>
        <v>0.10503732261583228</v>
      </c>
      <c r="Q698" s="16">
        <f t="shared" si="120"/>
        <v>1.4524673885480885E-2</v>
      </c>
      <c r="R698" s="16">
        <f t="shared" si="121"/>
        <v>0.35267924392056854</v>
      </c>
      <c r="S698" s="16">
        <f t="shared" si="122"/>
        <v>0.15746326681799652</v>
      </c>
      <c r="T698" s="16">
        <f t="shared" si="123"/>
        <v>1.4520385888377663E-2</v>
      </c>
      <c r="U698" s="66">
        <f t="shared" si="124"/>
        <v>3.0959977411548594</v>
      </c>
      <c r="V698" s="66"/>
      <c r="AI698" s="16"/>
      <c r="AL698" s="16"/>
      <c r="AM698" s="16"/>
    </row>
    <row r="699" spans="1:40" x14ac:dyDescent="0.25">
      <c r="A699">
        <v>698</v>
      </c>
      <c r="B699">
        <v>6.2147623080356E-4</v>
      </c>
      <c r="C699" s="16">
        <v>8.17401633823328E-9</v>
      </c>
      <c r="D699">
        <v>1.13009920615373E-3</v>
      </c>
      <c r="E699" s="16">
        <v>1.8557959803873399E-5</v>
      </c>
      <c r="F699" s="16">
        <v>7.8637054056618807E-6</v>
      </c>
      <c r="G699" s="16">
        <v>1.36272698639612E-6</v>
      </c>
      <c r="H699">
        <v>5.4640304348216599E-4</v>
      </c>
      <c r="J699">
        <v>0.95473824936138596</v>
      </c>
      <c r="K699">
        <f t="shared" si="114"/>
        <v>7.8040460490162082E-9</v>
      </c>
      <c r="L699">
        <f t="shared" si="115"/>
        <v>1.1471811699351119E-3</v>
      </c>
      <c r="M699" s="16">
        <f t="shared" si="116"/>
        <v>9.5771291672008257E-5</v>
      </c>
      <c r="N699" s="16">
        <f t="shared" si="117"/>
        <v>6.8633811583346679E-2</v>
      </c>
      <c r="O699" s="16">
        <f t="shared" si="118"/>
        <v>0.22587555158799227</v>
      </c>
      <c r="P699" s="16">
        <f t="shared" si="119"/>
        <v>3.0018594130772274E-2</v>
      </c>
      <c r="Q699" s="16">
        <f t="shared" si="120"/>
        <v>0.52978592880705055</v>
      </c>
      <c r="R699" s="16">
        <f t="shared" si="121"/>
        <v>4.077498571847471E-2</v>
      </c>
      <c r="S699" s="16">
        <f t="shared" si="122"/>
        <v>0.1030182908254368</v>
      </c>
      <c r="T699" s="16">
        <f t="shared" si="123"/>
        <v>0.52980472239394971</v>
      </c>
      <c r="U699" s="66">
        <f t="shared" si="124"/>
        <v>1.527911885047023</v>
      </c>
      <c r="V699" s="66"/>
      <c r="AI699" s="16"/>
      <c r="AL699" s="16"/>
      <c r="AM699" s="16"/>
    </row>
    <row r="700" spans="1:40" x14ac:dyDescent="0.25">
      <c r="A700">
        <v>699</v>
      </c>
      <c r="B700">
        <v>2.1766821230344801E-4</v>
      </c>
      <c r="C700" s="16">
        <v>4.3455932623238197E-9</v>
      </c>
      <c r="D700">
        <v>1.74058881191776E-3</v>
      </c>
      <c r="E700" s="16">
        <v>1.5090356859345E-5</v>
      </c>
      <c r="F700" s="16">
        <v>2.3103758766552399E-5</v>
      </c>
      <c r="G700" s="16">
        <v>2.5813888872011199E-6</v>
      </c>
      <c r="H700">
        <v>4.4432032479214798E-4</v>
      </c>
      <c r="J700">
        <v>0.95166724847455197</v>
      </c>
      <c r="K700">
        <f t="shared" si="114"/>
        <v>4.1355587829452619E-9</v>
      </c>
      <c r="L700">
        <f t="shared" si="115"/>
        <v>1.7893733727448035E-3</v>
      </c>
      <c r="M700" s="16">
        <f t="shared" si="116"/>
        <v>-1.3540369481379075E-3</v>
      </c>
      <c r="N700" s="16">
        <f t="shared" si="117"/>
        <v>0.31136299886036606</v>
      </c>
      <c r="O700" s="16">
        <f t="shared" si="118"/>
        <v>4.6525707312253584E-2</v>
      </c>
      <c r="P700" s="16">
        <f t="shared" si="119"/>
        <v>0.65135152917391892</v>
      </c>
      <c r="Q700" s="16">
        <f t="shared" si="120"/>
        <v>0.16403155044279433</v>
      </c>
      <c r="R700" s="16">
        <f t="shared" si="121"/>
        <v>1.8083648051639534</v>
      </c>
      <c r="S700" s="16">
        <f t="shared" si="122"/>
        <v>8.1958718052664831E-2</v>
      </c>
      <c r="T700" s="16">
        <f t="shared" si="123"/>
        <v>0.16407619390005654</v>
      </c>
      <c r="U700" s="66">
        <f t="shared" si="124"/>
        <v>3.2276715029060075</v>
      </c>
      <c r="V700" s="66"/>
      <c r="AI700" s="16"/>
      <c r="AL700" s="16"/>
      <c r="AM700" s="16"/>
    </row>
    <row r="701" spans="1:40" x14ac:dyDescent="0.25">
      <c r="A701">
        <v>700</v>
      </c>
      <c r="B701">
        <v>4.6313361696792902E-4</v>
      </c>
      <c r="C701" s="16">
        <v>5.3839147961814503E-9</v>
      </c>
      <c r="D701">
        <v>9.9604038703008193E-4</v>
      </c>
      <c r="E701" s="16">
        <v>1.0787896859704001E-5</v>
      </c>
      <c r="F701" s="16">
        <v>1.0494220145905399E-5</v>
      </c>
      <c r="G701" s="16">
        <v>2.0661239118269702E-6</v>
      </c>
      <c r="H701">
        <v>3.1762680608011298E-4</v>
      </c>
      <c r="J701">
        <v>0.95533401440960997</v>
      </c>
      <c r="K701">
        <f t="shared" si="114"/>
        <v>5.1434369354753218E-9</v>
      </c>
      <c r="L701">
        <f t="shared" si="115"/>
        <v>1.0190895673189235E-3</v>
      </c>
      <c r="M701" s="16">
        <f t="shared" si="116"/>
        <v>-9.2822333383065471E-5</v>
      </c>
      <c r="N701" s="16">
        <f t="shared" si="117"/>
        <v>3.5465286677728151E-3</v>
      </c>
      <c r="O701" s="16">
        <f t="shared" si="118"/>
        <v>8.008747650046263E-4</v>
      </c>
      <c r="P701" s="16">
        <f t="shared" si="119"/>
        <v>1.16145311980829E-3</v>
      </c>
      <c r="Q701" s="16">
        <f t="shared" si="120"/>
        <v>1.9551687632133603E-5</v>
      </c>
      <c r="R701" s="16">
        <f t="shared" si="121"/>
        <v>4.2298819215638196E-3</v>
      </c>
      <c r="S701" s="16">
        <f t="shared" si="122"/>
        <v>8.7214701908685491E-4</v>
      </c>
      <c r="T701" s="16">
        <f t="shared" si="123"/>
        <v>1.9566555542238851E-5</v>
      </c>
      <c r="U701" s="66">
        <f t="shared" si="124"/>
        <v>1.0650003736410779E-2</v>
      </c>
      <c r="V701" s="66"/>
      <c r="AI701" s="16"/>
      <c r="AL701" s="16"/>
      <c r="AM701" s="16"/>
    </row>
    <row r="702" spans="1:40" x14ac:dyDescent="0.25">
      <c r="A702">
        <v>701</v>
      </c>
      <c r="B702">
        <v>4.0037608464274E-4</v>
      </c>
      <c r="C702" s="16">
        <v>4.8171899782764798E-9</v>
      </c>
      <c r="D702">
        <v>1.0319014444659599E-3</v>
      </c>
      <c r="E702" s="16">
        <v>9.9951482061501908E-6</v>
      </c>
      <c r="F702" s="16">
        <v>1.21626270010743E-5</v>
      </c>
      <c r="G702" s="16">
        <v>2.3102947172578101E-6</v>
      </c>
      <c r="H702">
        <v>2.9428659292958899E-4</v>
      </c>
      <c r="J702">
        <v>0.95512518553296399</v>
      </c>
      <c r="K702">
        <f t="shared" si="114"/>
        <v>4.6010194717488577E-9</v>
      </c>
      <c r="L702">
        <f t="shared" si="115"/>
        <v>1.058532175995388E-3</v>
      </c>
      <c r="M702" s="16">
        <f t="shared" si="116"/>
        <v>-2.5778000670990801E-4</v>
      </c>
      <c r="N702" s="16">
        <f t="shared" si="117"/>
        <v>3.4964993282837337E-2</v>
      </c>
      <c r="O702" s="16">
        <f t="shared" si="118"/>
        <v>1.7052029121424762E-2</v>
      </c>
      <c r="P702" s="16">
        <f t="shared" si="119"/>
        <v>5.0852192521084454E-3</v>
      </c>
      <c r="Q702" s="16">
        <f t="shared" si="120"/>
        <v>4.8147232212263202E-3</v>
      </c>
      <c r="R702" s="16">
        <f t="shared" si="121"/>
        <v>5.4925002249964598E-2</v>
      </c>
      <c r="S702" s="16">
        <f t="shared" si="122"/>
        <v>2.2861558008205846E-2</v>
      </c>
      <c r="T702" s="16">
        <f t="shared" si="123"/>
        <v>4.8142463179805476E-3</v>
      </c>
      <c r="U702" s="66">
        <f t="shared" si="124"/>
        <v>0.14451777145374786</v>
      </c>
      <c r="V702" s="66"/>
      <c r="AI702" s="16"/>
      <c r="AL702" s="16"/>
      <c r="AM702" s="16"/>
    </row>
    <row r="703" spans="1:40" x14ac:dyDescent="0.25">
      <c r="A703">
        <v>702</v>
      </c>
      <c r="B703">
        <v>4.7966609694132499E-4</v>
      </c>
      <c r="C703" s="16">
        <v>4.6834488735361997E-9</v>
      </c>
      <c r="D703">
        <v>8.3338746480862995E-4</v>
      </c>
      <c r="E703" s="16">
        <v>7.8663070709642005E-6</v>
      </c>
      <c r="F703" s="16">
        <v>1.00565527708477E-5</v>
      </c>
      <c r="G703" s="16">
        <v>2.3707393121281501E-6</v>
      </c>
      <c r="H703">
        <v>2.3160498005200399E-4</v>
      </c>
      <c r="J703">
        <v>0.95614890758852</v>
      </c>
      <c r="K703">
        <f t="shared" si="114"/>
        <v>4.4780745241783216E-9</v>
      </c>
      <c r="L703">
        <f t="shared" si="115"/>
        <v>8.5586662621357995E-4</v>
      </c>
      <c r="M703" s="16">
        <f t="shared" si="116"/>
        <v>1.0346556766906998E-4</v>
      </c>
      <c r="N703" s="16">
        <f t="shared" si="117"/>
        <v>6.7504323587816559E-4</v>
      </c>
      <c r="O703" s="16">
        <f t="shared" si="118"/>
        <v>2.3938678878398581E-2</v>
      </c>
      <c r="P703" s="16">
        <f t="shared" si="119"/>
        <v>1.8166912784229508E-2</v>
      </c>
      <c r="Q703" s="16">
        <f t="shared" si="120"/>
        <v>7.1608068802148039E-2</v>
      </c>
      <c r="R703" s="16">
        <f t="shared" si="121"/>
        <v>4.2516586253808693E-4</v>
      </c>
      <c r="S703" s="16">
        <f t="shared" si="122"/>
        <v>3.2876732988187655E-2</v>
      </c>
      <c r="T703" s="16">
        <f t="shared" si="123"/>
        <v>7.1610449079182334E-2</v>
      </c>
      <c r="U703" s="66">
        <f t="shared" si="124"/>
        <v>0.21930105163056235</v>
      </c>
      <c r="V703" s="66"/>
      <c r="AI703" s="16"/>
      <c r="AL703" s="16"/>
      <c r="AM703" s="16"/>
    </row>
    <row r="704" spans="1:40" x14ac:dyDescent="0.25">
      <c r="A704">
        <v>703</v>
      </c>
      <c r="B704" s="16">
        <v>4.3862670928076402E-4</v>
      </c>
      <c r="C704" s="16">
        <v>4.3534926180136297E-9</v>
      </c>
      <c r="D704" s="16">
        <v>8.4751750385757502E-4</v>
      </c>
      <c r="E704" s="16">
        <v>7.4345680698199601E-6</v>
      </c>
      <c r="F704" s="16">
        <v>1.1006716169075701E-5</v>
      </c>
      <c r="G704" s="16">
        <v>2.55094798852748E-6</v>
      </c>
      <c r="H704">
        <v>2.1889362390653801E-4</v>
      </c>
      <c r="J704">
        <v>0.95605786684731497</v>
      </c>
      <c r="K704">
        <f t="shared" si="114"/>
        <v>4.1621908657136431E-9</v>
      </c>
      <c r="L704">
        <f t="shared" si="115"/>
        <v>8.7207753069163578E-4</v>
      </c>
      <c r="M704" s="16">
        <f t="shared" si="116"/>
        <v>5.1758878698921864E-6</v>
      </c>
      <c r="N704" s="16">
        <f t="shared" si="117"/>
        <v>1.1950183742588008E-2</v>
      </c>
      <c r="O704" s="16">
        <f t="shared" si="118"/>
        <v>4.5912701411417907E-2</v>
      </c>
      <c r="P704" s="16">
        <f t="shared" si="119"/>
        <v>1.4427616118584211E-2</v>
      </c>
      <c r="Q704" s="16">
        <f t="shared" si="120"/>
        <v>9.4737444211450639E-2</v>
      </c>
      <c r="R704" s="16">
        <f t="shared" si="121"/>
        <v>1.3700642819297087E-2</v>
      </c>
      <c r="S704" s="16">
        <f t="shared" si="122"/>
        <v>7.3503824444737867E-2</v>
      </c>
      <c r="T704" s="16">
        <f t="shared" si="123"/>
        <v>9.4739667495485499E-2</v>
      </c>
      <c r="U704" s="66">
        <f t="shared" si="124"/>
        <v>0.34897208024356124</v>
      </c>
      <c r="V704" s="66"/>
      <c r="AH704" s="16"/>
      <c r="AI704" s="16"/>
      <c r="AJ704" s="16"/>
      <c r="AK704" s="16"/>
      <c r="AL704" s="16"/>
      <c r="AM704" s="16"/>
    </row>
    <row r="705" spans="1:40" x14ac:dyDescent="0.25">
      <c r="A705">
        <v>704</v>
      </c>
      <c r="B705">
        <v>5.4312595615752803E-4</v>
      </c>
      <c r="C705" s="16">
        <v>5.7251164261551398E-9</v>
      </c>
      <c r="D705">
        <v>9.0104007503144501E-4</v>
      </c>
      <c r="E705" s="16">
        <v>1.03891557489807E-5</v>
      </c>
      <c r="F705" s="16">
        <v>8.9072653815465395E-6</v>
      </c>
      <c r="G705" s="16">
        <v>1.9407733470525001E-6</v>
      </c>
      <c r="H705">
        <v>3.05885252284067E-4</v>
      </c>
      <c r="J705">
        <v>0.95583527921574196</v>
      </c>
      <c r="K705">
        <f t="shared" si="114"/>
        <v>5.472268257736629E-9</v>
      </c>
      <c r="L705">
        <f t="shared" si="115"/>
        <v>9.2078965402516441E-4</v>
      </c>
      <c r="M705" s="16">
        <f t="shared" si="116"/>
        <v>1.6546225828989155E-4</v>
      </c>
      <c r="N705" s="16">
        <f t="shared" si="117"/>
        <v>1.0584523032772483E-2</v>
      </c>
      <c r="O705" s="16">
        <f t="shared" si="118"/>
        <v>1.1076287665703888E-3</v>
      </c>
      <c r="P705" s="16">
        <f t="shared" si="119"/>
        <v>4.1664912884109796E-3</v>
      </c>
      <c r="Q705" s="16">
        <f t="shared" si="120"/>
        <v>1.0695255462661757E-3</v>
      </c>
      <c r="R705" s="16">
        <f t="shared" si="121"/>
        <v>9.2197140603734237E-3</v>
      </c>
      <c r="S705" s="16">
        <f t="shared" si="122"/>
        <v>1.0843186995613508E-3</v>
      </c>
      <c r="T705" s="16">
        <f t="shared" si="123"/>
        <v>1.0697227201359018E-3</v>
      </c>
      <c r="U705" s="66">
        <f t="shared" si="124"/>
        <v>2.8301924114090701E-2</v>
      </c>
      <c r="V705" s="66"/>
      <c r="AI705" s="16"/>
      <c r="AL705" s="16"/>
      <c r="AM705" s="16"/>
    </row>
    <row r="706" spans="1:40" x14ac:dyDescent="0.25">
      <c r="A706">
        <v>705</v>
      </c>
      <c r="B706">
        <v>5.0717334255268997E-4</v>
      </c>
      <c r="C706" s="16">
        <v>5.4453463628805799E-9</v>
      </c>
      <c r="D706">
        <v>9.1818598256253802E-4</v>
      </c>
      <c r="E706" s="16">
        <v>1.0067270266075701E-5</v>
      </c>
      <c r="F706" s="16">
        <v>9.5473656413776408E-6</v>
      </c>
      <c r="G706" s="16">
        <v>2.0409432168506598E-6</v>
      </c>
      <c r="H706">
        <v>2.9640833755811602E-4</v>
      </c>
      <c r="J706">
        <v>0.95573677376258703</v>
      </c>
      <c r="K706">
        <f t="shared" si="114"/>
        <v>5.2043177648793226E-9</v>
      </c>
      <c r="L706">
        <f t="shared" si="115"/>
        <v>9.3931621171578113E-4</v>
      </c>
      <c r="M706" s="16">
        <f t="shared" si="116"/>
        <v>7.5030473389598807E-5</v>
      </c>
      <c r="N706" s="16">
        <f t="shared" si="117"/>
        <v>8.9252172906238605E-4</v>
      </c>
      <c r="O706" s="16">
        <f t="shared" si="118"/>
        <v>2.9626783018257857E-4</v>
      </c>
      <c r="P706" s="16">
        <f t="shared" si="119"/>
        <v>2.1853416785619431E-3</v>
      </c>
      <c r="Q706" s="16">
        <f t="shared" si="120"/>
        <v>3.927928080525867E-3</v>
      </c>
      <c r="R706" s="16">
        <f t="shared" si="121"/>
        <v>9.6452725640623356E-4</v>
      </c>
      <c r="S706" s="16">
        <f t="shared" si="122"/>
        <v>2.8848367690070744E-4</v>
      </c>
      <c r="T706" s="16">
        <f t="shared" si="123"/>
        <v>3.9281843800178899E-3</v>
      </c>
      <c r="U706" s="66">
        <f t="shared" si="124"/>
        <v>1.2483254631657606E-2</v>
      </c>
      <c r="V706" s="66"/>
      <c r="AI706" s="16"/>
      <c r="AL706" s="16"/>
      <c r="AM706" s="16"/>
    </row>
    <row r="707" spans="1:40" x14ac:dyDescent="0.25">
      <c r="A707">
        <v>706</v>
      </c>
      <c r="B707">
        <v>1.6370275937967299E-4</v>
      </c>
      <c r="C707" s="16">
        <v>2.8104826764238E-9</v>
      </c>
      <c r="D707">
        <v>1.4898947348E-3</v>
      </c>
      <c r="E707" s="16">
        <v>8.3723941795569596E-6</v>
      </c>
      <c r="F707" s="16">
        <v>3.0442404626580001E-5</v>
      </c>
      <c r="G707" s="16">
        <v>3.9824611022983302E-6</v>
      </c>
      <c r="H707" s="16">
        <v>2.4651413585817202E-4</v>
      </c>
      <c r="J707">
        <v>0.95263811707454804</v>
      </c>
      <c r="K707">
        <f t="shared" ref="K707:K770" si="125">C707*J707</f>
        <v>2.6773729249390049E-9</v>
      </c>
      <c r="L707">
        <f t="shared" ref="L707:L770" si="126">SUM($Z$9*B707,$AA$9*C707,$AB$9*D707,$AC$9*E707,$AD$9*F707,$AE$9*G707)</f>
        <v>1.5547591946727818E-3</v>
      </c>
      <c r="M707" s="16">
        <f t="shared" ref="M707:M770" si="127">$Z$8*B707+$AA$8*C707+$AB$8*D707+$AD$8*F707+$AE$8*G707</f>
        <v>-1.2273536759134357E-3</v>
      </c>
      <c r="N707" s="16">
        <f t="shared" si="117"/>
        <v>0.44566612725403215</v>
      </c>
      <c r="O707" s="16">
        <f t="shared" si="118"/>
        <v>0.24281061787222349</v>
      </c>
      <c r="P707" s="16">
        <f t="shared" si="119"/>
        <v>0.29898499577635829</v>
      </c>
      <c r="Q707" s="16">
        <f t="shared" si="120"/>
        <v>4.8610070161161145E-2</v>
      </c>
      <c r="R707" s="16">
        <f t="shared" si="121"/>
        <v>4.3661737872147359</v>
      </c>
      <c r="S707" s="16">
        <f t="shared" si="122"/>
        <v>0.96909614351967999</v>
      </c>
      <c r="T707" s="16">
        <f t="shared" si="123"/>
        <v>4.8600156615396711E-2</v>
      </c>
      <c r="U707" s="66">
        <f t="shared" si="124"/>
        <v>6.4199418984135876</v>
      </c>
      <c r="V707" s="66"/>
      <c r="AI707" s="16"/>
      <c r="AL707" s="16"/>
      <c r="AM707" s="16"/>
    </row>
    <row r="708" spans="1:40" x14ac:dyDescent="0.25">
      <c r="A708">
        <v>707</v>
      </c>
      <c r="B708">
        <v>1.4496748074746401E-3</v>
      </c>
      <c r="C708" s="16">
        <v>7.0748481113542798E-9</v>
      </c>
      <c r="D708">
        <v>4.1198846073769898E-4</v>
      </c>
      <c r="E708" s="16">
        <v>5.9054290789660598E-6</v>
      </c>
      <c r="F708" s="16">
        <v>3.25629978107126E-6</v>
      </c>
      <c r="G708" s="16">
        <v>1.56105406524571E-6</v>
      </c>
      <c r="H708">
        <v>1.7386783375630799E-4</v>
      </c>
      <c r="J708">
        <v>0.95850372100403702</v>
      </c>
      <c r="K708">
        <f t="shared" si="125"/>
        <v>6.7812682402714609E-9</v>
      </c>
      <c r="L708">
        <f t="shared" si="126"/>
        <v>4.2005503951697586E-4</v>
      </c>
      <c r="M708" s="16">
        <f t="shared" si="127"/>
        <v>2.4792945754323046E-3</v>
      </c>
      <c r="N708" s="16">
        <f t="shared" ref="N708:N771" si="128">(B708-$B$2)^2/$B$2/$B$2</f>
        <v>3.7781062937266823</v>
      </c>
      <c r="O708" s="16">
        <f t="shared" ref="O708:O771" si="129">(C708-$C$2)^2/$C$2/$C$2</f>
        <v>7.6664456680572327E-2</v>
      </c>
      <c r="P708" s="16">
        <f t="shared" ref="P708:P771" si="130">(D708-$D$2)^2/$D$2/$D$2</f>
        <v>0.32750132596679582</v>
      </c>
      <c r="Q708" s="16">
        <f t="shared" ref="Q708:Q771" si="131">(E708-$E$2)^2/$E$2/$E$2</f>
        <v>0.20265036193067235</v>
      </c>
      <c r="R708" s="16">
        <f t="shared" ref="R708:R771" si="132">(F708-$F$2)^2/$F$2/$F$2</f>
        <v>0.44826320075574227</v>
      </c>
      <c r="S708" s="16">
        <f t="shared" ref="S708:S771" si="133">(G708-$G$2)^2/$G$2/$G$2</f>
        <v>4.9346141076087244E-2</v>
      </c>
      <c r="T708" s="16">
        <f t="shared" ref="T708:T771" si="134">(H708-$H$2)^2/$H$2/$H$2</f>
        <v>0.20266386941921571</v>
      </c>
      <c r="U708" s="66">
        <f t="shared" ref="U708:U771" si="135">SUM(N708:T708)</f>
        <v>5.0851956495557689</v>
      </c>
      <c r="V708" s="66"/>
      <c r="AI708" s="16"/>
      <c r="AL708" s="16"/>
      <c r="AM708" s="16"/>
    </row>
    <row r="709" spans="1:40" x14ac:dyDescent="0.25">
      <c r="A709">
        <v>708</v>
      </c>
      <c r="B709">
        <v>7.4250750086253905E-4</v>
      </c>
      <c r="C709" s="16">
        <v>6.3812428740756797E-9</v>
      </c>
      <c r="D709">
        <v>7.3149829498187803E-4</v>
      </c>
      <c r="E709" s="16">
        <v>9.4201244027207497E-6</v>
      </c>
      <c r="F709" s="16">
        <v>6.4611330077392402E-6</v>
      </c>
      <c r="G709" s="16">
        <v>1.73763420945484E-6</v>
      </c>
      <c r="H709">
        <v>2.7735196012232697E-4</v>
      </c>
      <c r="J709">
        <v>0.95674341653801098</v>
      </c>
      <c r="K709">
        <f t="shared" si="125"/>
        <v>6.1052121091020023E-9</v>
      </c>
      <c r="L709">
        <f t="shared" si="126"/>
        <v>7.4615181396393729E-4</v>
      </c>
      <c r="M709" s="16">
        <f t="shared" si="127"/>
        <v>7.3886318776114092E-4</v>
      </c>
      <c r="N709" s="16">
        <f t="shared" si="128"/>
        <v>0.25780882323695314</v>
      </c>
      <c r="O709" s="16">
        <f t="shared" si="129"/>
        <v>2.3012932130766779E-2</v>
      </c>
      <c r="P709" s="16">
        <f t="shared" si="130"/>
        <v>5.7871568655703927E-2</v>
      </c>
      <c r="Q709" s="16">
        <f t="shared" si="131"/>
        <v>1.5110943000994271E-2</v>
      </c>
      <c r="R709" s="16">
        <f t="shared" si="132"/>
        <v>0.11852352283051448</v>
      </c>
      <c r="S709" s="16">
        <f t="shared" si="133"/>
        <v>1.7996629072651333E-2</v>
      </c>
      <c r="T709" s="16">
        <f t="shared" si="134"/>
        <v>1.5113442400227628E-2</v>
      </c>
      <c r="U709" s="66">
        <f t="shared" si="135"/>
        <v>0.50543786132781154</v>
      </c>
      <c r="V709" s="66"/>
      <c r="AI709" s="16"/>
      <c r="AL709" s="16"/>
      <c r="AM709" s="16"/>
    </row>
    <row r="710" spans="1:40" x14ac:dyDescent="0.25">
      <c r="A710">
        <v>709</v>
      </c>
      <c r="B710">
        <v>3.6495842855819698E-4</v>
      </c>
      <c r="C710" s="16">
        <v>4.82551391628425E-9</v>
      </c>
      <c r="D710">
        <v>1.13683999435132E-3</v>
      </c>
      <c r="E710" s="16">
        <v>1.1017442027126E-5</v>
      </c>
      <c r="F710" s="16">
        <v>1.3408630374325401E-5</v>
      </c>
      <c r="G710" s="16">
        <v>2.3090993479782802E-6</v>
      </c>
      <c r="H710">
        <v>3.2438761618268602E-4</v>
      </c>
      <c r="J710">
        <v>0.95459515331497702</v>
      </c>
      <c r="K710">
        <f t="shared" si="125"/>
        <v>4.6064121967389189E-9</v>
      </c>
      <c r="L710">
        <f t="shared" si="126"/>
        <v>1.1659615289340327E-3</v>
      </c>
      <c r="M710" s="16">
        <f t="shared" si="127"/>
        <v>-4.3604467181763881E-4</v>
      </c>
      <c r="N710" s="16">
        <f t="shared" si="128"/>
        <v>6.703387100614519E-2</v>
      </c>
      <c r="O710" s="16">
        <f t="shared" si="129"/>
        <v>1.6661929449037931E-2</v>
      </c>
      <c r="P710" s="16">
        <f t="shared" si="130"/>
        <v>3.2492576769871891E-2</v>
      </c>
      <c r="Q710" s="16">
        <f t="shared" si="131"/>
        <v>6.6532230223977985E-4</v>
      </c>
      <c r="R710" s="16">
        <f t="shared" si="132"/>
        <v>0.13018763977983563</v>
      </c>
      <c r="S710" s="16">
        <f t="shared" si="133"/>
        <v>2.2681790059568042E-2</v>
      </c>
      <c r="T710" s="16">
        <f t="shared" si="134"/>
        <v>6.6579237722132526E-4</v>
      </c>
      <c r="U710" s="66">
        <f t="shared" si="135"/>
        <v>0.27038892174391976</v>
      </c>
      <c r="V710" s="66"/>
      <c r="AI710" s="16"/>
      <c r="AL710" s="16"/>
      <c r="AM710" s="16"/>
    </row>
    <row r="711" spans="1:40" x14ac:dyDescent="0.25">
      <c r="A711">
        <v>710</v>
      </c>
      <c r="B711">
        <v>2.8198246651302701E-4</v>
      </c>
      <c r="C711" s="16">
        <v>3.9574050890429203E-9</v>
      </c>
      <c r="D711">
        <v>1.20907504143933E-3</v>
      </c>
      <c r="E711" s="16">
        <v>9.6003711197673496E-6</v>
      </c>
      <c r="F711" s="16">
        <v>1.7422246902533598E-5</v>
      </c>
      <c r="G711" s="16">
        <v>2.8183429094069802E-6</v>
      </c>
      <c r="H711">
        <v>2.8266584456925799E-4</v>
      </c>
      <c r="J711">
        <v>0.95417365882484295</v>
      </c>
      <c r="K711">
        <f t="shared" si="125"/>
        <v>3.7760516932641369E-9</v>
      </c>
      <c r="L711">
        <f t="shared" si="126"/>
        <v>1.2467339207487152E-3</v>
      </c>
      <c r="M711" s="16">
        <f t="shared" si="127"/>
        <v>-6.8276898772266109E-4</v>
      </c>
      <c r="N711" s="16">
        <f t="shared" si="128"/>
        <v>0.18267199783891822</v>
      </c>
      <c r="O711" s="16">
        <f t="shared" si="129"/>
        <v>8.1658322604885966E-2</v>
      </c>
      <c r="P711" s="16">
        <f t="shared" si="130"/>
        <v>6.5152942916844175E-2</v>
      </c>
      <c r="Q711" s="16">
        <f t="shared" si="131"/>
        <v>1.1266646654935862E-2</v>
      </c>
      <c r="R711" s="16">
        <f t="shared" si="132"/>
        <v>0.5900532034991548</v>
      </c>
      <c r="S711" s="16">
        <f t="shared" si="133"/>
        <v>0.16350419800809041</v>
      </c>
      <c r="T711" s="16">
        <f t="shared" si="134"/>
        <v>1.126416610240929E-2</v>
      </c>
      <c r="U711" s="66">
        <f t="shared" si="135"/>
        <v>1.1055714776252388</v>
      </c>
      <c r="V711" s="66"/>
      <c r="AI711" s="16"/>
      <c r="AL711" s="16"/>
      <c r="AM711" s="16"/>
    </row>
    <row r="712" spans="1:40" x14ac:dyDescent="0.25">
      <c r="A712">
        <v>711</v>
      </c>
      <c r="B712">
        <v>1.0882206135319301E-3</v>
      </c>
      <c r="C712" s="16">
        <v>7.6532485775596394E-9</v>
      </c>
      <c r="D712">
        <v>5.9651212594935001E-4</v>
      </c>
      <c r="E712" s="16">
        <v>9.2284884452177494E-6</v>
      </c>
      <c r="F712" s="16">
        <v>4.3783443312076002E-6</v>
      </c>
      <c r="G712" s="16">
        <v>1.44638169705192E-6</v>
      </c>
      <c r="H712">
        <v>2.7170787766637002E-4</v>
      </c>
      <c r="J712">
        <v>0.95749061794490897</v>
      </c>
      <c r="K712">
        <f t="shared" si="125"/>
        <v>7.327913709813575E-9</v>
      </c>
      <c r="L712">
        <f t="shared" si="126"/>
        <v>6.0670754306023963E-4</v>
      </c>
      <c r="M712" s="16">
        <f t="shared" si="127"/>
        <v>1.5697336840036205E-3</v>
      </c>
      <c r="N712" s="16">
        <f t="shared" si="128"/>
        <v>1.4635190195206371</v>
      </c>
      <c r="O712" s="16">
        <f t="shared" si="129"/>
        <v>0.14537017136700148</v>
      </c>
      <c r="P712" s="16">
        <f t="shared" si="130"/>
        <v>0.14493745398325325</v>
      </c>
      <c r="Q712" s="16">
        <f t="shared" si="131"/>
        <v>1.981593970724085E-2</v>
      </c>
      <c r="R712" s="16">
        <f t="shared" si="132"/>
        <v>0.30874751928343497</v>
      </c>
      <c r="S712" s="16">
        <f t="shared" si="133"/>
        <v>7.7997423459356244E-2</v>
      </c>
      <c r="T712" s="16">
        <f t="shared" si="134"/>
        <v>1.9820383595017328E-2</v>
      </c>
      <c r="U712" s="66">
        <f t="shared" si="135"/>
        <v>2.1802079109159411</v>
      </c>
      <c r="V712" s="66"/>
      <c r="AI712" s="16"/>
      <c r="AL712" s="16"/>
      <c r="AM712" s="16"/>
    </row>
    <row r="713" spans="1:40" x14ac:dyDescent="0.25">
      <c r="A713">
        <v>712</v>
      </c>
      <c r="B713">
        <v>2.00414507797901E-4</v>
      </c>
      <c r="C713" s="16">
        <v>2.9298386535307099E-9</v>
      </c>
      <c r="D713">
        <v>1.2617496167243801E-3</v>
      </c>
      <c r="E713" s="16">
        <v>7.4107480629368601E-6</v>
      </c>
      <c r="F713" s="16">
        <v>2.4601082742950201E-5</v>
      </c>
      <c r="G713" s="16">
        <v>3.8101663962915001E-6</v>
      </c>
      <c r="H713" s="16">
        <v>2.1819713840470301E-4</v>
      </c>
      <c r="J713">
        <v>0.95378778169067902</v>
      </c>
      <c r="K713">
        <f t="shared" si="125"/>
        <v>2.7944443100626615E-9</v>
      </c>
      <c r="L713">
        <f t="shared" si="126"/>
        <v>1.3147590187679182E-3</v>
      </c>
      <c r="M713" s="16">
        <f t="shared" si="127"/>
        <v>-9.1393000317211651E-4</v>
      </c>
      <c r="N713" s="16">
        <f t="shared" si="128"/>
        <v>0.35169024850626079</v>
      </c>
      <c r="O713" s="16">
        <f t="shared" si="129"/>
        <v>0.22204504262479149</v>
      </c>
      <c r="P713" s="16">
        <f t="shared" si="130"/>
        <v>9.6060951182798282E-2</v>
      </c>
      <c r="Q713" s="16">
        <f t="shared" si="131"/>
        <v>9.6107612315497207E-2</v>
      </c>
      <c r="R713" s="16">
        <f t="shared" si="132"/>
        <v>2.2401557493998685</v>
      </c>
      <c r="S713" s="16">
        <f t="shared" si="133"/>
        <v>0.80743489101949351</v>
      </c>
      <c r="T713" s="16">
        <f t="shared" si="134"/>
        <v>9.6100356038011869E-2</v>
      </c>
      <c r="U713" s="66">
        <f t="shared" si="135"/>
        <v>3.9095948510867218</v>
      </c>
      <c r="V713" s="66"/>
      <c r="AH713" s="16"/>
      <c r="AI713" s="16"/>
      <c r="AJ713" s="16"/>
      <c r="AK713" s="16"/>
      <c r="AL713" s="16"/>
      <c r="AM713" s="16"/>
      <c r="AN713" s="16"/>
    </row>
    <row r="714" spans="1:40" x14ac:dyDescent="0.25">
      <c r="A714">
        <v>713</v>
      </c>
      <c r="B714" s="16">
        <v>9.7343417323207096E-4</v>
      </c>
      <c r="C714" s="16">
        <v>5.16874047754713E-9</v>
      </c>
      <c r="D714" s="16">
        <v>4.4874290860208302E-4</v>
      </c>
      <c r="E714" s="16">
        <v>4.6967877038759596E-6</v>
      </c>
      <c r="F714" s="16">
        <v>4.85996973184873E-6</v>
      </c>
      <c r="G714" s="16">
        <v>2.1378799170909601E-6</v>
      </c>
      <c r="H714" s="16">
        <v>1.3828326088420701E-4</v>
      </c>
      <c r="J714">
        <v>0.95826590748922102</v>
      </c>
      <c r="K714">
        <f t="shared" si="125"/>
        <v>4.9530277842929704E-9</v>
      </c>
      <c r="L714">
        <f t="shared" si="126"/>
        <v>4.6059555924239388E-4</v>
      </c>
      <c r="M714" s="16">
        <f t="shared" si="127"/>
        <v>1.4862727872217479E-3</v>
      </c>
      <c r="N714" s="16">
        <f t="shared" si="128"/>
        <v>0.95388924792269658</v>
      </c>
      <c r="O714" s="16">
        <f t="shared" si="129"/>
        <v>4.5070873518238894E-3</v>
      </c>
      <c r="P714" s="16">
        <f t="shared" si="130"/>
        <v>0.28528329961772597</v>
      </c>
      <c r="Q714" s="16">
        <f t="shared" si="131"/>
        <v>0.31663042104384503</v>
      </c>
      <c r="R714" s="16">
        <f t="shared" si="132"/>
        <v>0.25681718341147908</v>
      </c>
      <c r="S714" s="16">
        <f t="shared" si="133"/>
        <v>4.2624639426590977E-3</v>
      </c>
      <c r="T714" s="16">
        <f t="shared" si="134"/>
        <v>0.31664283320914599</v>
      </c>
      <c r="U714" s="66">
        <f t="shared" si="135"/>
        <v>2.138032536499376</v>
      </c>
      <c r="V714" s="66"/>
      <c r="AI714" s="16"/>
      <c r="AL714" s="16"/>
      <c r="AM714" s="16"/>
    </row>
    <row r="715" spans="1:40" x14ac:dyDescent="0.25">
      <c r="A715">
        <v>714</v>
      </c>
      <c r="B715">
        <v>4.1475860069166101E-4</v>
      </c>
      <c r="C715" s="16">
        <v>4.8183747514658203E-9</v>
      </c>
      <c r="D715">
        <v>9.9548865123411405E-4</v>
      </c>
      <c r="E715" s="16">
        <v>9.6488714947045893E-6</v>
      </c>
      <c r="F715" s="16">
        <v>1.1720644193361099E-5</v>
      </c>
      <c r="G715" s="16">
        <v>2.30874638688014E-6</v>
      </c>
      <c r="H715">
        <v>2.8409067494448802E-4</v>
      </c>
      <c r="J715">
        <v>0.95531150586560898</v>
      </c>
      <c r="K715">
        <f t="shared" si="125"/>
        <v>4.6030488396476425E-9</v>
      </c>
      <c r="L715">
        <f t="shared" si="126"/>
        <v>1.0212338676329649E-3</v>
      </c>
      <c r="M715" s="16">
        <f t="shared" si="127"/>
        <v>-1.9171666624964286E-4</v>
      </c>
      <c r="N715" s="16">
        <f t="shared" si="128"/>
        <v>2.489575805992408E-2</v>
      </c>
      <c r="O715" s="16">
        <f t="shared" si="129"/>
        <v>1.6996229446764891E-2</v>
      </c>
      <c r="P715" s="16">
        <f t="shared" si="130"/>
        <v>1.12273858285372E-3</v>
      </c>
      <c r="Q715" s="16">
        <f t="shared" si="131"/>
        <v>1.032840653461425E-2</v>
      </c>
      <c r="R715" s="16">
        <f t="shared" si="132"/>
        <v>3.5912099966561667E-2</v>
      </c>
      <c r="S715" s="16">
        <f t="shared" si="133"/>
        <v>2.2628845007057898E-2</v>
      </c>
      <c r="T715" s="16">
        <f t="shared" si="134"/>
        <v>1.0328061333358094E-2</v>
      </c>
      <c r="U715" s="66">
        <f t="shared" si="135"/>
        <v>0.12221213893113461</v>
      </c>
      <c r="V715" s="66"/>
      <c r="AI715" s="16"/>
      <c r="AL715" s="16"/>
      <c r="AM715" s="16"/>
    </row>
    <row r="716" spans="1:40" x14ac:dyDescent="0.25">
      <c r="A716">
        <v>715</v>
      </c>
      <c r="B716">
        <v>8.0925916467873202E-4</v>
      </c>
      <c r="C716" s="16">
        <v>5.7715537059027298E-9</v>
      </c>
      <c r="D716">
        <v>6.0514217400323698E-4</v>
      </c>
      <c r="E716" s="16">
        <v>7.0589166813294104E-6</v>
      </c>
      <c r="F716" s="16">
        <v>5.8919260976461197E-6</v>
      </c>
      <c r="G716" s="16">
        <v>1.91829046574687E-6</v>
      </c>
      <c r="H716">
        <v>2.0783085481948201E-4</v>
      </c>
      <c r="J716">
        <v>0.95741084920202402</v>
      </c>
      <c r="K716">
        <f t="shared" si="125"/>
        <v>5.5257481347834213E-9</v>
      </c>
      <c r="L716">
        <f t="shared" si="126"/>
        <v>6.1883854511057021E-4</v>
      </c>
      <c r="M716" s="16">
        <f t="shared" si="127"/>
        <v>9.9967978424689405E-4</v>
      </c>
      <c r="N716" s="16">
        <f t="shared" si="128"/>
        <v>0.41382959083495324</v>
      </c>
      <c r="O716" s="16">
        <f t="shared" si="129"/>
        <v>1.7357351690361982E-3</v>
      </c>
      <c r="P716" s="16">
        <f t="shared" si="130"/>
        <v>0.13819574416639094</v>
      </c>
      <c r="Q716" s="16">
        <f t="shared" si="131"/>
        <v>0.11749128274661597</v>
      </c>
      <c r="R716" s="16">
        <f t="shared" si="132"/>
        <v>0.1616362679043174</v>
      </c>
      <c r="S716" s="16">
        <f t="shared" si="133"/>
        <v>1.9476356413081148E-3</v>
      </c>
      <c r="T716" s="16">
        <f t="shared" si="134"/>
        <v>0.11749923695279213</v>
      </c>
      <c r="U716" s="66">
        <f t="shared" si="135"/>
        <v>0.95233549341541379</v>
      </c>
      <c r="V716" s="66"/>
      <c r="AI716" s="16"/>
      <c r="AL716" s="16"/>
      <c r="AM716" s="16"/>
    </row>
    <row r="717" spans="1:40" x14ac:dyDescent="0.25">
      <c r="A717">
        <v>716</v>
      </c>
      <c r="B717">
        <v>6.4814318112723604E-4</v>
      </c>
      <c r="C717" s="16">
        <v>8.0106358000767006E-9</v>
      </c>
      <c r="D717">
        <v>1.0602208548543899E-3</v>
      </c>
      <c r="E717" s="16">
        <v>1.7075704160220999E-5</v>
      </c>
      <c r="F717" s="16">
        <v>7.5161728062842303E-6</v>
      </c>
      <c r="G717" s="16">
        <v>1.38942969610515E-6</v>
      </c>
      <c r="H717">
        <v>5.0275921736625301E-4</v>
      </c>
      <c r="J717">
        <v>0.95508234538640502</v>
      </c>
      <c r="K717">
        <f t="shared" si="125"/>
        <v>7.6508168279735556E-9</v>
      </c>
      <c r="L717">
        <f t="shared" si="126"/>
        <v>1.0766346195272634E-3</v>
      </c>
      <c r="M717" s="16">
        <f t="shared" si="127"/>
        <v>2.1965174272720866E-4</v>
      </c>
      <c r="N717" s="16">
        <f t="shared" si="128"/>
        <v>9.9938767237060314E-2</v>
      </c>
      <c r="O717" s="16">
        <f t="shared" si="129"/>
        <v>0.19871660065724536</v>
      </c>
      <c r="P717" s="16">
        <f t="shared" si="130"/>
        <v>1.0142842156325818E-2</v>
      </c>
      <c r="Q717" s="16">
        <f t="shared" si="131"/>
        <v>0.34793072922937185</v>
      </c>
      <c r="R717" s="16">
        <f t="shared" si="132"/>
        <v>5.6263158001065572E-2</v>
      </c>
      <c r="S717" s="16">
        <f t="shared" si="133"/>
        <v>9.4653992758102531E-2</v>
      </c>
      <c r="T717" s="16">
        <f t="shared" si="134"/>
        <v>0.34793843562814875</v>
      </c>
      <c r="U717" s="66">
        <f t="shared" si="135"/>
        <v>1.1555845256673201</v>
      </c>
      <c r="V717" s="66"/>
      <c r="AI717" s="16"/>
      <c r="AL717" s="16"/>
      <c r="AM717" s="16"/>
    </row>
    <row r="718" spans="1:40" x14ac:dyDescent="0.25">
      <c r="A718">
        <v>717</v>
      </c>
      <c r="B718">
        <v>1.97982741467293E-4</v>
      </c>
      <c r="C718" s="16">
        <v>3.6638647548798301E-9</v>
      </c>
      <c r="D718">
        <v>1.6093270963039601E-3</v>
      </c>
      <c r="E718" s="16">
        <v>1.17778772279914E-5</v>
      </c>
      <c r="F718" s="16">
        <v>2.5274057239827701E-5</v>
      </c>
      <c r="G718" s="16">
        <v>3.0579324320283802E-6</v>
      </c>
      <c r="H718" s="16">
        <v>3.4678570705772499E-4</v>
      </c>
      <c r="J718">
        <v>0.95220251160592095</v>
      </c>
      <c r="K718">
        <f t="shared" si="125"/>
        <v>3.4887412217809862E-9</v>
      </c>
      <c r="L718">
        <f t="shared" si="126"/>
        <v>1.6629294793508891E-3</v>
      </c>
      <c r="M718" s="16">
        <f t="shared" si="127"/>
        <v>-1.2669639964163031E-3</v>
      </c>
      <c r="N718" s="16">
        <f t="shared" si="128"/>
        <v>0.35757142880806631</v>
      </c>
      <c r="O718" s="16">
        <f t="shared" si="129"/>
        <v>0.11474341973732022</v>
      </c>
      <c r="P718" s="16">
        <f t="shared" si="130"/>
        <v>0.44995761341045099</v>
      </c>
      <c r="Q718" s="16">
        <f t="shared" si="131"/>
        <v>9.3306307866122817E-3</v>
      </c>
      <c r="R718" s="16">
        <f t="shared" si="132"/>
        <v>2.4492682880604608</v>
      </c>
      <c r="S718" s="16">
        <f t="shared" si="133"/>
        <v>0.27430564448283612</v>
      </c>
      <c r="T718" s="16">
        <f t="shared" si="134"/>
        <v>9.3377207879246273E-3</v>
      </c>
      <c r="U718" s="66">
        <f t="shared" si="135"/>
        <v>3.6645147460736718</v>
      </c>
      <c r="V718" s="66"/>
      <c r="AI718" s="16"/>
      <c r="AL718" s="16"/>
      <c r="AM718" s="16"/>
    </row>
    <row r="719" spans="1:40" x14ac:dyDescent="0.25">
      <c r="A719">
        <v>718</v>
      </c>
      <c r="B719">
        <v>7.3203373017051605E-4</v>
      </c>
      <c r="C719" s="16">
        <v>9.9612733382425401E-9</v>
      </c>
      <c r="D719">
        <v>1.17012976372283E-3</v>
      </c>
      <c r="E719" s="16">
        <v>2.34078931789633E-5</v>
      </c>
      <c r="F719" s="16">
        <v>6.6864711355232396E-6</v>
      </c>
      <c r="G719" s="16">
        <v>1.11865460684753E-6</v>
      </c>
      <c r="H719">
        <v>6.8920104295709498E-4</v>
      </c>
      <c r="J719">
        <v>0.95457025749986202</v>
      </c>
      <c r="K719">
        <f t="shared" si="125"/>
        <v>9.5087352555126924E-9</v>
      </c>
      <c r="L719">
        <f t="shared" si="126"/>
        <v>1.1846113993273857E-3</v>
      </c>
      <c r="M719" s="16">
        <f t="shared" si="127"/>
        <v>2.7945606101364637E-4</v>
      </c>
      <c r="N719" s="16">
        <f t="shared" si="128"/>
        <v>0.23666333216743529</v>
      </c>
      <c r="O719" s="16">
        <f t="shared" si="129"/>
        <v>0.63653521209973263</v>
      </c>
      <c r="P719" s="16">
        <f t="shared" si="130"/>
        <v>4.6146820805136407E-2</v>
      </c>
      <c r="Q719" s="16">
        <f t="shared" si="131"/>
        <v>1.3910399253381787</v>
      </c>
      <c r="R719" s="16">
        <f t="shared" si="132"/>
        <v>0.1033001041946931</v>
      </c>
      <c r="S719" s="16">
        <f t="shared" si="133"/>
        <v>0.19588045152778458</v>
      </c>
      <c r="T719" s="16">
        <f t="shared" si="134"/>
        <v>1.3910868491407875</v>
      </c>
      <c r="U719" s="66">
        <f t="shared" si="135"/>
        <v>4.0006526952737484</v>
      </c>
      <c r="V719" s="66"/>
      <c r="AI719" s="16"/>
      <c r="AL719" s="16"/>
      <c r="AM719" s="16"/>
    </row>
    <row r="720" spans="1:40" x14ac:dyDescent="0.25">
      <c r="A720">
        <v>719</v>
      </c>
      <c r="B720">
        <v>2.4110969101021599E-4</v>
      </c>
      <c r="C720" s="16">
        <v>5.0252442416484003E-9</v>
      </c>
      <c r="D720">
        <v>1.8197603471568099E-3</v>
      </c>
      <c r="E720" s="16">
        <v>1.8231637642321799E-5</v>
      </c>
      <c r="F720" s="16">
        <v>2.09168686867416E-5</v>
      </c>
      <c r="G720" s="16">
        <v>2.23382327088119E-6</v>
      </c>
      <c r="H720">
        <v>5.36813942166142E-4</v>
      </c>
      <c r="J720">
        <v>0.95136413640348105</v>
      </c>
      <c r="K720">
        <f t="shared" si="125"/>
        <v>4.7808371481723967E-9</v>
      </c>
      <c r="L720">
        <f t="shared" si="126"/>
        <v>1.8638228825569329E-3</v>
      </c>
      <c r="M720" s="16">
        <f t="shared" si="127"/>
        <v>-1.3816035005365008E-3</v>
      </c>
      <c r="N720" s="16">
        <f t="shared" si="128"/>
        <v>0.26050655153990482</v>
      </c>
      <c r="O720" s="16">
        <f t="shared" si="129"/>
        <v>8.6552036703019582E-3</v>
      </c>
      <c r="P720" s="16">
        <f t="shared" si="130"/>
        <v>0.79078102204018008</v>
      </c>
      <c r="Q720" s="16">
        <f t="shared" si="131"/>
        <v>0.48648014032969228</v>
      </c>
      <c r="R720" s="16">
        <f t="shared" si="132"/>
        <v>1.2607054958235466</v>
      </c>
      <c r="S720" s="16">
        <f t="shared" si="133"/>
        <v>1.279054979646942E-2</v>
      </c>
      <c r="T720" s="16">
        <f t="shared" si="134"/>
        <v>0.48658085875142743</v>
      </c>
      <c r="U720" s="66">
        <f t="shared" si="135"/>
        <v>3.3064998219515225</v>
      </c>
      <c r="V720" s="66"/>
      <c r="AI720" s="16"/>
      <c r="AL720" s="16"/>
      <c r="AM720" s="16"/>
    </row>
    <row r="721" spans="1:40" x14ac:dyDescent="0.25">
      <c r="A721">
        <v>720</v>
      </c>
      <c r="B721">
        <v>6.9388757456170704E-4</v>
      </c>
      <c r="C721" s="16">
        <v>5.2816963237870002E-9</v>
      </c>
      <c r="D721">
        <v>6.4657856572832896E-4</v>
      </c>
      <c r="E721" s="16">
        <v>6.8984321916005797E-6</v>
      </c>
      <c r="F721" s="16">
        <v>6.8866482642246603E-6</v>
      </c>
      <c r="G721" s="16">
        <v>2.0973372909468898E-6</v>
      </c>
      <c r="H721">
        <v>2.03106256898916E-4</v>
      </c>
      <c r="J721">
        <v>0.95717219273631304</v>
      </c>
      <c r="K721">
        <f t="shared" si="125"/>
        <v>5.0554928516065266E-9</v>
      </c>
      <c r="L721">
        <f t="shared" si="126"/>
        <v>6.624439178514013E-4</v>
      </c>
      <c r="M721" s="16">
        <f t="shared" si="127"/>
        <v>7.2533123127201278E-4</v>
      </c>
      <c r="N721" s="16">
        <f t="shared" si="128"/>
        <v>0.1672976081727986</v>
      </c>
      <c r="O721" s="16">
        <f t="shared" si="129"/>
        <v>2.1854068977888493E-3</v>
      </c>
      <c r="P721" s="16">
        <f t="shared" si="130"/>
        <v>0.10806209513833098</v>
      </c>
      <c r="Q721" s="16">
        <f t="shared" si="131"/>
        <v>0.12795797499878209</v>
      </c>
      <c r="R721" s="16">
        <f t="shared" si="132"/>
        <v>9.0653837300555457E-2</v>
      </c>
      <c r="S721" s="16">
        <f t="shared" si="133"/>
        <v>2.0327022347893702E-3</v>
      </c>
      <c r="T721" s="16">
        <f t="shared" si="134"/>
        <v>0.12796509825440544</v>
      </c>
      <c r="U721" s="66">
        <f t="shared" si="135"/>
        <v>0.62615472299745067</v>
      </c>
      <c r="V721" s="66"/>
      <c r="AI721" s="16"/>
      <c r="AL721" s="16"/>
      <c r="AM721" s="16"/>
    </row>
    <row r="722" spans="1:40" x14ac:dyDescent="0.25">
      <c r="A722">
        <v>721</v>
      </c>
      <c r="B722">
        <v>6.4631698460196297E-4</v>
      </c>
      <c r="C722" s="16">
        <v>5.3253995994197102E-9</v>
      </c>
      <c r="D722">
        <v>7.00871126789995E-4</v>
      </c>
      <c r="E722" s="16">
        <v>7.5346180782464599E-6</v>
      </c>
      <c r="F722" s="16">
        <v>7.4134308194623903E-6</v>
      </c>
      <c r="G722" s="16">
        <v>2.0815039051709901E-6</v>
      </c>
      <c r="H722">
        <v>2.2183767347201699E-4</v>
      </c>
      <c r="J722">
        <v>0.95687973414164196</v>
      </c>
      <c r="K722">
        <f t="shared" si="125"/>
        <v>5.0957669528907389E-9</v>
      </c>
      <c r="L722">
        <f t="shared" si="126"/>
        <v>7.1777416693449142E-4</v>
      </c>
      <c r="M722" s="16">
        <f t="shared" si="127"/>
        <v>5.7485980226943453E-4</v>
      </c>
      <c r="N722" s="16">
        <f t="shared" si="128"/>
        <v>9.7607897821208517E-2</v>
      </c>
      <c r="O722" s="16">
        <f t="shared" si="129"/>
        <v>1.5101521893730408E-3</v>
      </c>
      <c r="P722" s="16">
        <f t="shared" si="130"/>
        <v>7.4181032382537884E-2</v>
      </c>
      <c r="Q722" s="16">
        <f t="shared" si="131"/>
        <v>8.9089828272362059E-2</v>
      </c>
      <c r="R722" s="16">
        <f t="shared" si="132"/>
        <v>6.1318458777240022E-2</v>
      </c>
      <c r="S722" s="16">
        <f t="shared" si="133"/>
        <v>1.3835317369590636E-3</v>
      </c>
      <c r="T722" s="16">
        <f t="shared" si="134"/>
        <v>8.9095205573943514E-2</v>
      </c>
      <c r="U722" s="66">
        <f t="shared" si="135"/>
        <v>0.41418610675362411</v>
      </c>
      <c r="V722" s="66"/>
      <c r="AH722" s="16"/>
      <c r="AI722" s="16"/>
      <c r="AJ722" s="16"/>
      <c r="AK722" s="16"/>
      <c r="AL722" s="16"/>
      <c r="AM722" s="16"/>
      <c r="AN722" s="16"/>
    </row>
    <row r="723" spans="1:40" x14ac:dyDescent="0.25">
      <c r="A723">
        <v>722</v>
      </c>
      <c r="B723" s="16">
        <v>5.3582172491801604E-4</v>
      </c>
      <c r="C723" s="16">
        <v>4.0386679345209202E-9</v>
      </c>
      <c r="D723" s="16">
        <v>6.4029663559751196E-4</v>
      </c>
      <c r="E723" s="16">
        <v>5.2235093950919398E-6</v>
      </c>
      <c r="F723" s="16">
        <v>8.9192547671862196E-6</v>
      </c>
      <c r="G723" s="16">
        <v>2.7429402304958201E-6</v>
      </c>
      <c r="H723" s="16">
        <v>1.53792562795221E-4</v>
      </c>
      <c r="J723">
        <v>0.95715919397167704</v>
      </c>
      <c r="K723">
        <f t="shared" si="125"/>
        <v>3.8656481449253016E-9</v>
      </c>
      <c r="L723">
        <f t="shared" si="126"/>
        <v>6.6087404669444572E-4</v>
      </c>
      <c r="M723" s="16">
        <f t="shared" si="127"/>
        <v>4.1076940314158648E-4</v>
      </c>
      <c r="N723" s="16">
        <f t="shared" si="128"/>
        <v>7.7526283100920832E-3</v>
      </c>
      <c r="O723" s="16">
        <f t="shared" si="129"/>
        <v>7.349125989348905E-2</v>
      </c>
      <c r="P723" s="16">
        <f t="shared" si="130"/>
        <v>0.11239245426419076</v>
      </c>
      <c r="Q723" s="16">
        <f t="shared" si="131"/>
        <v>0.2638446358411094</v>
      </c>
      <c r="R723" s="16">
        <f t="shared" si="132"/>
        <v>8.9875259892166631E-3</v>
      </c>
      <c r="S723" s="16">
        <f t="shared" si="133"/>
        <v>0.13453050548655915</v>
      </c>
      <c r="T723" s="16">
        <f t="shared" si="134"/>
        <v>0.2638523221398566</v>
      </c>
      <c r="U723" s="66">
        <f t="shared" si="135"/>
        <v>0.86485133192451369</v>
      </c>
      <c r="V723" s="66"/>
      <c r="AI723" s="16"/>
      <c r="AL723" s="16"/>
      <c r="AM723" s="16"/>
    </row>
    <row r="724" spans="1:40" x14ac:dyDescent="0.25">
      <c r="A724">
        <v>723</v>
      </c>
      <c r="B724">
        <v>2.5863866283777599E-4</v>
      </c>
      <c r="C724" s="16">
        <v>5.4208841525262399E-9</v>
      </c>
      <c r="D724">
        <v>1.8301612358750401E-3</v>
      </c>
      <c r="E724" s="16">
        <v>1.9778541731230099E-5</v>
      </c>
      <c r="F724" s="16">
        <v>1.9502854890561801E-5</v>
      </c>
      <c r="G724" s="16">
        <v>2.0708832214824699E-6</v>
      </c>
      <c r="H724">
        <v>5.8236124815875601E-4</v>
      </c>
      <c r="J724">
        <v>0.95134441905529099</v>
      </c>
      <c r="K724">
        <f t="shared" si="125"/>
        <v>5.1571278848511091E-9</v>
      </c>
      <c r="L724">
        <f t="shared" si="126"/>
        <v>1.8712324079934936E-3</v>
      </c>
      <c r="M724" s="16">
        <f t="shared" si="127"/>
        <v>-1.3539550823179417E-3</v>
      </c>
      <c r="N724" s="16">
        <f t="shared" si="128"/>
        <v>0.22543863527080679</v>
      </c>
      <c r="O724" s="16">
        <f t="shared" si="129"/>
        <v>4.6774545241422462E-4</v>
      </c>
      <c r="P724" s="16">
        <f t="shared" si="130"/>
        <v>0.81010224462786007</v>
      </c>
      <c r="Q724" s="16">
        <f t="shared" si="131"/>
        <v>0.70813551329414282</v>
      </c>
      <c r="R724" s="16">
        <f t="shared" si="132"/>
        <v>0.95904019354633285</v>
      </c>
      <c r="S724" s="16">
        <f t="shared" si="133"/>
        <v>1.0178434742093569E-3</v>
      </c>
      <c r="T724" s="16">
        <f t="shared" si="134"/>
        <v>0.70826800963196879</v>
      </c>
      <c r="U724" s="66">
        <f t="shared" si="135"/>
        <v>3.4124701852977353</v>
      </c>
      <c r="V724" s="66"/>
      <c r="AI724" s="16"/>
      <c r="AL724" s="16"/>
      <c r="AM724" s="16"/>
    </row>
    <row r="725" spans="1:40" x14ac:dyDescent="0.25">
      <c r="A725">
        <v>724</v>
      </c>
      <c r="B725" s="16">
        <v>2.9046479574672799E-4</v>
      </c>
      <c r="C725" s="16">
        <v>3.7870079039070299E-9</v>
      </c>
      <c r="D725" s="16">
        <v>1.12095228506884E-3</v>
      </c>
      <c r="E725" s="16">
        <v>8.5256646441000401E-6</v>
      </c>
      <c r="F725" s="16">
        <v>1.68463325338973E-5</v>
      </c>
      <c r="G725" s="16">
        <v>2.9422722285807099E-6</v>
      </c>
      <c r="H725" s="16">
        <v>2.5102195474761098E-4</v>
      </c>
      <c r="J725">
        <v>0.95460234169366698</v>
      </c>
      <c r="K725">
        <f t="shared" si="125"/>
        <v>3.615086613082076E-9</v>
      </c>
      <c r="L725">
        <f t="shared" si="126"/>
        <v>1.1575834353573114E-3</v>
      </c>
      <c r="M725" s="16">
        <f t="shared" si="127"/>
        <v>-5.7665384386385542E-4</v>
      </c>
      <c r="N725" s="16">
        <f t="shared" si="128"/>
        <v>0.16824523802015812</v>
      </c>
      <c r="O725" s="16">
        <f t="shared" si="129"/>
        <v>0.10018038189960927</v>
      </c>
      <c r="P725" s="16">
        <f t="shared" si="130"/>
        <v>2.681815592813554E-2</v>
      </c>
      <c r="Q725" s="16">
        <f t="shared" si="131"/>
        <v>4.2521104697977818E-2</v>
      </c>
      <c r="R725" s="16">
        <f t="shared" si="132"/>
        <v>0.50367522843427004</v>
      </c>
      <c r="S725" s="16">
        <f t="shared" si="133"/>
        <v>0.21725802764012586</v>
      </c>
      <c r="T725" s="16">
        <f t="shared" si="134"/>
        <v>4.2518220454402691E-2</v>
      </c>
      <c r="U725" s="66">
        <f t="shared" si="135"/>
        <v>1.1012163570746794</v>
      </c>
      <c r="V725" s="66"/>
      <c r="AH725" s="16"/>
      <c r="AI725" s="16"/>
      <c r="AJ725" s="16"/>
      <c r="AK725" s="16"/>
      <c r="AL725" s="16"/>
      <c r="AM725" s="16"/>
      <c r="AN725" s="16"/>
    </row>
    <row r="726" spans="1:40" x14ac:dyDescent="0.25">
      <c r="A726">
        <v>725</v>
      </c>
      <c r="B726">
        <v>6.9758732850180199E-4</v>
      </c>
      <c r="C726" s="16">
        <v>9.0692616466706707E-9</v>
      </c>
      <c r="D726">
        <v>1.1166337846821601E-3</v>
      </c>
      <c r="E726" s="16">
        <v>2.0348913951828599E-5</v>
      </c>
      <c r="F726" s="16">
        <v>7.0004049123427002E-6</v>
      </c>
      <c r="G726" s="16">
        <v>1.2279796480700799E-6</v>
      </c>
      <c r="H726">
        <v>5.9913372386387505E-4</v>
      </c>
      <c r="J726">
        <v>0.95482025956987104</v>
      </c>
      <c r="K726">
        <f t="shared" si="125"/>
        <v>8.6595147595811663E-9</v>
      </c>
      <c r="L726">
        <f t="shared" si="126"/>
        <v>1.1318535048932688E-3</v>
      </c>
      <c r="M726" s="16">
        <f t="shared" si="127"/>
        <v>2.6332115211033497E-4</v>
      </c>
      <c r="N726" s="16">
        <f t="shared" si="128"/>
        <v>0.17349981361034073</v>
      </c>
      <c r="O726" s="16">
        <f t="shared" si="129"/>
        <v>0.40556444945386561</v>
      </c>
      <c r="P726" s="16">
        <f t="shared" si="130"/>
        <v>2.5369822329659935E-2</v>
      </c>
      <c r="Q726" s="16">
        <f t="shared" si="131"/>
        <v>0.80033270211450724</v>
      </c>
      <c r="R726" s="16">
        <f t="shared" si="132"/>
        <v>8.3835045027726054E-2</v>
      </c>
      <c r="S726" s="16">
        <f t="shared" si="133"/>
        <v>0.15062788856350171</v>
      </c>
      <c r="T726" s="16">
        <f t="shared" si="134"/>
        <v>0.80035530155164192</v>
      </c>
      <c r="U726" s="66">
        <f t="shared" si="135"/>
        <v>2.4395850226512432</v>
      </c>
      <c r="V726" s="66"/>
      <c r="AI726" s="16"/>
      <c r="AL726" s="16"/>
      <c r="AM726" s="16"/>
    </row>
    <row r="727" spans="1:40" x14ac:dyDescent="0.25">
      <c r="A727">
        <v>726</v>
      </c>
      <c r="B727" s="16">
        <v>6.8682873026007399E-4</v>
      </c>
      <c r="C727" s="16">
        <v>8.3823445286121501E-9</v>
      </c>
      <c r="D727" s="16">
        <v>1.0465587135915499E-3</v>
      </c>
      <c r="E727" s="16">
        <v>1.7640785365187801E-5</v>
      </c>
      <c r="F727" s="16">
        <v>7.0878982949181002E-6</v>
      </c>
      <c r="G727" s="16">
        <v>1.3275893018113299E-6</v>
      </c>
      <c r="H727" s="16">
        <v>5.1939650031600497E-4</v>
      </c>
      <c r="J727">
        <v>0.95515742790292202</v>
      </c>
      <c r="K727">
        <f t="shared" si="125"/>
        <v>8.0064586397453134E-9</v>
      </c>
      <c r="L727">
        <f t="shared" si="126"/>
        <v>1.0620537171386688E-3</v>
      </c>
      <c r="M727" s="16">
        <f t="shared" si="127"/>
        <v>3.1160374338147907E-4</v>
      </c>
      <c r="N727" s="16">
        <f t="shared" si="128"/>
        <v>0.15577742507186004</v>
      </c>
      <c r="O727" s="16">
        <f t="shared" si="129"/>
        <v>0.26302863670057092</v>
      </c>
      <c r="P727" s="16">
        <f t="shared" si="130"/>
        <v>7.4870544911763365E-3</v>
      </c>
      <c r="Q727" s="16">
        <f t="shared" si="131"/>
        <v>0.41276665069226481</v>
      </c>
      <c r="R727" s="16">
        <f t="shared" si="132"/>
        <v>7.877188304702451E-2</v>
      </c>
      <c r="S727" s="16">
        <f t="shared" si="133"/>
        <v>0.11456426799506722</v>
      </c>
      <c r="T727" s="16">
        <f t="shared" si="134"/>
        <v>0.41277378436738804</v>
      </c>
      <c r="U727" s="66">
        <f t="shared" si="135"/>
        <v>1.4451697023653518</v>
      </c>
      <c r="V727" s="66"/>
      <c r="AH727" s="16"/>
      <c r="AI727" s="16"/>
      <c r="AJ727" s="16"/>
      <c r="AK727" s="16"/>
      <c r="AL727" s="16"/>
      <c r="AM727" s="16"/>
      <c r="AN727" s="16"/>
    </row>
    <row r="728" spans="1:40" x14ac:dyDescent="0.25">
      <c r="A728">
        <v>727</v>
      </c>
      <c r="B728" s="16">
        <v>1.83240251894496E-4</v>
      </c>
      <c r="C728" s="16">
        <v>3.5099907354510201E-9</v>
      </c>
      <c r="D728" s="16">
        <v>1.6681376448651199E-3</v>
      </c>
      <c r="E728" s="16">
        <v>1.1687675963591E-5</v>
      </c>
      <c r="F728" s="16">
        <v>2.7383313737629001E-5</v>
      </c>
      <c r="G728" s="16">
        <v>3.1941677068704202E-6</v>
      </c>
      <c r="H728" s="16">
        <v>3.4413093177011598E-4</v>
      </c>
      <c r="J728">
        <v>0.95190599109082696</v>
      </c>
      <c r="K728">
        <f t="shared" si="125"/>
        <v>3.341181209749124E-9</v>
      </c>
      <c r="L728">
        <f t="shared" si="126"/>
        <v>1.7260949300565132E-3</v>
      </c>
      <c r="M728" s="16">
        <f t="shared" si="127"/>
        <v>-1.3596144262675212E-3</v>
      </c>
      <c r="N728" s="16">
        <f t="shared" si="128"/>
        <v>0.39426986843486311</v>
      </c>
      <c r="O728" s="16">
        <f t="shared" si="129"/>
        <v>0.13432920457244624</v>
      </c>
      <c r="P728" s="16">
        <f t="shared" si="130"/>
        <v>0.5355976568327907</v>
      </c>
      <c r="Q728" s="16">
        <f t="shared" si="131"/>
        <v>7.7786895636372836E-3</v>
      </c>
      <c r="R728" s="16">
        <f t="shared" si="132"/>
        <v>3.1651188119359457</v>
      </c>
      <c r="S728" s="16">
        <f t="shared" si="133"/>
        <v>0.35002233334645483</v>
      </c>
      <c r="T728" s="16">
        <f t="shared" si="134"/>
        <v>7.7857244920509477E-3</v>
      </c>
      <c r="U728" s="66">
        <f t="shared" si="135"/>
        <v>4.5949022891781883</v>
      </c>
      <c r="V728" s="66"/>
      <c r="AI728" s="16"/>
      <c r="AL728" s="16"/>
      <c r="AM728" s="16"/>
    </row>
    <row r="729" spans="1:40" x14ac:dyDescent="0.25">
      <c r="A729">
        <v>728</v>
      </c>
      <c r="B729">
        <v>3.2017324118539998E-4</v>
      </c>
      <c r="C729" s="16">
        <v>4.7644550618937901E-9</v>
      </c>
      <c r="D729">
        <v>1.2839016792238699E-3</v>
      </c>
      <c r="E729" s="16">
        <v>1.22649056930865E-5</v>
      </c>
      <c r="F729" s="16">
        <v>1.5388425073097901E-5</v>
      </c>
      <c r="G729" s="16">
        <v>2.3426075466173001E-6</v>
      </c>
      <c r="H729">
        <v>3.61119452469936E-4</v>
      </c>
      <c r="J729">
        <v>0.95386311993603401</v>
      </c>
      <c r="K729">
        <f t="shared" si="125"/>
        <v>4.5446379701330408E-9</v>
      </c>
      <c r="L729">
        <f t="shared" si="126"/>
        <v>1.3170163724616211E-3</v>
      </c>
      <c r="M729" s="16">
        <f t="shared" si="127"/>
        <v>-6.7666989009082111E-4</v>
      </c>
      <c r="N729" s="16">
        <f t="shared" si="128"/>
        <v>0.12239543525945878</v>
      </c>
      <c r="O729" s="16">
        <f t="shared" si="129"/>
        <v>1.9628325759088266E-2</v>
      </c>
      <c r="P729" s="16">
        <f t="shared" si="130"/>
        <v>0.11084576887222496</v>
      </c>
      <c r="Q729" s="16">
        <f t="shared" si="131"/>
        <v>2.0147143663659692E-2</v>
      </c>
      <c r="R729" s="16">
        <f t="shared" si="132"/>
        <v>0.31555258241758133</v>
      </c>
      <c r="S729" s="16">
        <f t="shared" si="133"/>
        <v>2.798982563982064E-2</v>
      </c>
      <c r="T729" s="16">
        <f t="shared" si="134"/>
        <v>2.0152395226284682E-2</v>
      </c>
      <c r="U729" s="66">
        <f t="shared" si="135"/>
        <v>0.63671147683811835</v>
      </c>
      <c r="V729" s="66"/>
      <c r="AH729" s="16"/>
      <c r="AI729" s="16"/>
      <c r="AJ729" s="16"/>
      <c r="AK729" s="16"/>
      <c r="AL729" s="16"/>
      <c r="AM729" s="16"/>
      <c r="AN729" s="16"/>
    </row>
    <row r="730" spans="1:40" x14ac:dyDescent="0.25">
      <c r="A730">
        <v>729</v>
      </c>
      <c r="B730" s="16">
        <v>7.9460507018749903E-4</v>
      </c>
      <c r="C730" s="16">
        <v>6.7629778074680102E-9</v>
      </c>
      <c r="D730" s="16">
        <v>7.2427090856802599E-4</v>
      </c>
      <c r="E730" s="16">
        <v>9.8860384135947503E-6</v>
      </c>
      <c r="F730" s="16">
        <v>6.0349356625985503E-6</v>
      </c>
      <c r="G730" s="16">
        <v>1.6393812263273901E-6</v>
      </c>
      <c r="H730" s="16">
        <v>2.9106950671341399E-4</v>
      </c>
      <c r="J730">
        <v>0.95678984387855903</v>
      </c>
      <c r="K730">
        <f t="shared" si="125"/>
        <v>6.470748480561477E-9</v>
      </c>
      <c r="L730">
        <f t="shared" si="126"/>
        <v>7.3797339814174305E-4</v>
      </c>
      <c r="M730" s="16">
        <f t="shared" si="127"/>
        <v>8.5123674223325512E-4</v>
      </c>
      <c r="N730" s="16">
        <f t="shared" si="128"/>
        <v>0.37643012839359791</v>
      </c>
      <c r="O730" s="16">
        <f t="shared" si="129"/>
        <v>4.8662799373420801E-2</v>
      </c>
      <c r="P730" s="16">
        <f t="shared" si="130"/>
        <v>6.153798554544633E-2</v>
      </c>
      <c r="Q730" s="16">
        <f t="shared" si="131"/>
        <v>6.3277286237119635E-3</v>
      </c>
      <c r="R730" s="16">
        <f t="shared" si="132"/>
        <v>0.15017669188699981</v>
      </c>
      <c r="S730" s="16">
        <f t="shared" si="133"/>
        <v>3.352932664293444E-2</v>
      </c>
      <c r="T730" s="16">
        <f t="shared" si="134"/>
        <v>6.3294884778817033E-3</v>
      </c>
      <c r="U730" s="66">
        <f t="shared" si="135"/>
        <v>0.68299414894399291</v>
      </c>
      <c r="V730" s="66"/>
      <c r="AI730" s="16"/>
      <c r="AL730" s="16"/>
      <c r="AM730" s="16"/>
    </row>
    <row r="731" spans="1:40" x14ac:dyDescent="0.25">
      <c r="A731">
        <v>730</v>
      </c>
      <c r="B731">
        <v>4.5809233494400098E-4</v>
      </c>
      <c r="C731" s="16">
        <v>4.3418990115634896E-9</v>
      </c>
      <c r="D731">
        <v>8.0856031476511398E-4</v>
      </c>
      <c r="E731" s="16">
        <v>7.0772168994170504E-6</v>
      </c>
      <c r="F731" s="16">
        <v>1.0519007363957301E-5</v>
      </c>
      <c r="G731" s="16">
        <v>2.5565628275945601E-6</v>
      </c>
      <c r="H731">
        <v>2.0837184470658699E-4</v>
      </c>
      <c r="J731">
        <v>0.95626387639121302</v>
      </c>
      <c r="K731">
        <f t="shared" si="125"/>
        <v>4.1520011796968784E-9</v>
      </c>
      <c r="L731">
        <f t="shared" si="126"/>
        <v>8.3215055042161153E-4</v>
      </c>
      <c r="M731" s="16">
        <f t="shared" si="127"/>
        <v>8.4034119466390369E-5</v>
      </c>
      <c r="N731" s="16">
        <f t="shared" si="128"/>
        <v>4.8705958629063802E-3</v>
      </c>
      <c r="O731" s="16">
        <f t="shared" si="129"/>
        <v>4.6813783732102494E-2</v>
      </c>
      <c r="P731" s="16">
        <f t="shared" si="130"/>
        <v>2.5779517623960094E-2</v>
      </c>
      <c r="Q731" s="16">
        <f t="shared" si="131"/>
        <v>0.11632611717856585</v>
      </c>
      <c r="R731" s="16">
        <f t="shared" si="132"/>
        <v>4.5634277897876781E-3</v>
      </c>
      <c r="S731" s="16">
        <f t="shared" si="133"/>
        <v>7.502872297788353E-2</v>
      </c>
      <c r="T731" s="16">
        <f t="shared" si="134"/>
        <v>0.11632933019797222</v>
      </c>
      <c r="U731" s="66">
        <f t="shared" si="135"/>
        <v>0.38971149536317823</v>
      </c>
      <c r="V731" s="66"/>
      <c r="AI731" s="16"/>
      <c r="AL731" s="16"/>
      <c r="AM731" s="16"/>
    </row>
    <row r="732" spans="1:40" x14ac:dyDescent="0.25">
      <c r="A732">
        <v>731</v>
      </c>
      <c r="B732">
        <v>5.5254952791839601E-4</v>
      </c>
      <c r="C732" s="16">
        <v>5.1460679668541999E-9</v>
      </c>
      <c r="D732">
        <v>7.9407545118190801E-4</v>
      </c>
      <c r="E732" s="16">
        <v>8.2398047805619092E-6</v>
      </c>
      <c r="F732" s="16">
        <v>8.7118091267890193E-6</v>
      </c>
      <c r="G732" s="16">
        <v>2.1565039456816E-6</v>
      </c>
      <c r="H732">
        <v>2.4260123073055701E-4</v>
      </c>
      <c r="J732">
        <v>0.95637585526194002</v>
      </c>
      <c r="K732">
        <f t="shared" si="125"/>
        <v>4.9215751530362587E-9</v>
      </c>
      <c r="L732">
        <f t="shared" si="126"/>
        <v>8.1365042731320085E-4</v>
      </c>
      <c r="M732" s="16">
        <f t="shared" si="127"/>
        <v>2.9144862852359133E-4</v>
      </c>
      <c r="N732" s="16">
        <f t="shared" si="128"/>
        <v>1.488809498675811E-2</v>
      </c>
      <c r="O732" s="16">
        <f t="shared" si="129"/>
        <v>5.073260880455204E-3</v>
      </c>
      <c r="P732" s="16">
        <f t="shared" si="130"/>
        <v>3.0834680982062719E-2</v>
      </c>
      <c r="Q732" s="16">
        <f t="shared" si="131"/>
        <v>5.4206004800735362E-2</v>
      </c>
      <c r="R732" s="16">
        <f t="shared" si="132"/>
        <v>1.3422568452886877E-2</v>
      </c>
      <c r="S732" s="16">
        <f t="shared" si="133"/>
        <v>5.5603485433816761E-3</v>
      </c>
      <c r="T732" s="16">
        <f t="shared" si="134"/>
        <v>5.4208931310013038E-2</v>
      </c>
      <c r="U732" s="66">
        <f t="shared" si="135"/>
        <v>0.17819388995629298</v>
      </c>
      <c r="V732" s="66"/>
      <c r="AI732" s="16"/>
      <c r="AL732" s="16"/>
      <c r="AM732" s="16"/>
    </row>
    <row r="733" spans="1:40" x14ac:dyDescent="0.25">
      <c r="A733">
        <v>732</v>
      </c>
      <c r="B733">
        <v>5.37602349943296E-4</v>
      </c>
      <c r="C733" s="16">
        <v>5.3953486193933197E-9</v>
      </c>
      <c r="D733">
        <v>8.56984981712975E-4</v>
      </c>
      <c r="E733" s="16">
        <v>9.3166055871808999E-6</v>
      </c>
      <c r="F733" s="16">
        <v>8.9806793813240103E-6</v>
      </c>
      <c r="G733" s="16">
        <v>2.0583736580991998E-6</v>
      </c>
      <c r="H733">
        <v>2.7430586742305702E-4</v>
      </c>
      <c r="J733">
        <v>0.95605349672807605</v>
      </c>
      <c r="K733">
        <f t="shared" si="125"/>
        <v>5.1582419136379807E-9</v>
      </c>
      <c r="L733">
        <f t="shared" si="126"/>
        <v>8.7699931878510286E-4</v>
      </c>
      <c r="M733" s="16">
        <f t="shared" si="127"/>
        <v>1.9820538110148925E-4</v>
      </c>
      <c r="N733" s="16">
        <f t="shared" si="128"/>
        <v>8.4024317657841029E-3</v>
      </c>
      <c r="O733" s="16">
        <f t="shared" si="129"/>
        <v>6.8833453633373217E-4</v>
      </c>
      <c r="P733" s="16">
        <f t="shared" si="130"/>
        <v>1.2162993497733778E-2</v>
      </c>
      <c r="Q733" s="16">
        <f t="shared" si="131"/>
        <v>1.7573435476493243E-2</v>
      </c>
      <c r="R733" s="16">
        <f t="shared" si="132"/>
        <v>7.8444148339241338E-3</v>
      </c>
      <c r="S733" s="16">
        <f t="shared" si="133"/>
        <v>6.589616958727339E-4</v>
      </c>
      <c r="T733" s="16">
        <f t="shared" si="134"/>
        <v>1.7574625990353313E-2</v>
      </c>
      <c r="U733" s="66">
        <f t="shared" si="135"/>
        <v>6.4905197796495034E-2</v>
      </c>
      <c r="V733" s="66"/>
      <c r="AI733" s="16"/>
      <c r="AL733" s="16"/>
      <c r="AM733" s="16"/>
    </row>
    <row r="734" spans="1:40" x14ac:dyDescent="0.25">
      <c r="A734">
        <v>733</v>
      </c>
      <c r="B734">
        <v>9.5758980599897103E-4</v>
      </c>
      <c r="C734" s="16">
        <v>5.5898011256980203E-9</v>
      </c>
      <c r="D734">
        <v>4.9389110685280795E-4</v>
      </c>
      <c r="E734" s="16">
        <v>5.5873881697911201E-6</v>
      </c>
      <c r="F734" s="16">
        <v>4.9514588119074303E-6</v>
      </c>
      <c r="G734" s="16">
        <v>1.9779320679040299E-6</v>
      </c>
      <c r="H734">
        <v>1.6450475490371099E-4</v>
      </c>
      <c r="J734">
        <v>0.95802141383256401</v>
      </c>
      <c r="K734">
        <f t="shared" si="125"/>
        <v>5.3551491774840753E-9</v>
      </c>
      <c r="L734">
        <f t="shared" si="126"/>
        <v>5.0576636674340111E-4</v>
      </c>
      <c r="M734" s="16">
        <f t="shared" si="127"/>
        <v>1.4094132452545408E-3</v>
      </c>
      <c r="N734" s="16">
        <f t="shared" si="128"/>
        <v>0.89207777199930793</v>
      </c>
      <c r="O734" s="16">
        <f t="shared" si="129"/>
        <v>7.8483069324674447E-5</v>
      </c>
      <c r="P734" s="16">
        <f t="shared" si="130"/>
        <v>0.23740937690865405</v>
      </c>
      <c r="Q734" s="16">
        <f t="shared" si="131"/>
        <v>0.2301875691613002</v>
      </c>
      <c r="R734" s="16">
        <f t="shared" si="132"/>
        <v>0.24749260634320852</v>
      </c>
      <c r="S734" s="16">
        <f t="shared" si="133"/>
        <v>2.0773795110822849E-4</v>
      </c>
      <c r="T734" s="16">
        <f t="shared" si="134"/>
        <v>0.23019909036766398</v>
      </c>
      <c r="U734" s="66">
        <f t="shared" si="135"/>
        <v>1.8376526358005678</v>
      </c>
      <c r="V734" s="66"/>
      <c r="AI734" s="16"/>
      <c r="AL734" s="16"/>
      <c r="AM734" s="16"/>
    </row>
    <row r="735" spans="1:40" x14ac:dyDescent="0.25">
      <c r="A735">
        <v>734</v>
      </c>
      <c r="B735">
        <v>5.6548988718446702E-4</v>
      </c>
      <c r="C735" s="16">
        <v>7.5544435822934795E-9</v>
      </c>
      <c r="D735">
        <v>1.14840569773874E-3</v>
      </c>
      <c r="E735" s="16">
        <v>1.7425073227840499E-5</v>
      </c>
      <c r="F735" s="16">
        <v>8.6505379467086005E-6</v>
      </c>
      <c r="G735" s="16">
        <v>1.4748381045149799E-6</v>
      </c>
      <c r="H735">
        <v>5.1304792323559896E-4</v>
      </c>
      <c r="J735">
        <v>0.95463485618404398</v>
      </c>
      <c r="K735">
        <f t="shared" si="125"/>
        <v>7.21173516273321E-9</v>
      </c>
      <c r="L735">
        <f t="shared" si="126"/>
        <v>1.16717405729309E-3</v>
      </c>
      <c r="M735" s="16">
        <f t="shared" si="127"/>
        <v>-3.6194282924155904E-5</v>
      </c>
      <c r="N735" s="16">
        <f t="shared" si="128"/>
        <v>2.1991022204283887E-2</v>
      </c>
      <c r="O735" s="16">
        <f t="shared" si="129"/>
        <v>0.13208999350688053</v>
      </c>
      <c r="P735" s="16">
        <f t="shared" si="130"/>
        <v>3.6965592835975433E-2</v>
      </c>
      <c r="Q735" s="16">
        <f t="shared" si="131"/>
        <v>0.38736310360423032</v>
      </c>
      <c r="R735" s="16">
        <f t="shared" si="132"/>
        <v>1.490208568567954E-2</v>
      </c>
      <c r="S735" s="16">
        <f t="shared" si="133"/>
        <v>7.0278328138723159E-2</v>
      </c>
      <c r="T735" s="16">
        <f t="shared" si="134"/>
        <v>0.38738024856388364</v>
      </c>
      <c r="U735" s="66">
        <f t="shared" si="135"/>
        <v>1.0509703745396566</v>
      </c>
      <c r="V735" s="66"/>
      <c r="AH735" s="16"/>
      <c r="AI735" s="16"/>
      <c r="AJ735" s="16"/>
      <c r="AK735" s="16"/>
      <c r="AL735" s="16"/>
      <c r="AM735" s="16"/>
      <c r="AN735" s="16"/>
    </row>
    <row r="736" spans="1:40" x14ac:dyDescent="0.25">
      <c r="A736">
        <v>735</v>
      </c>
      <c r="B736" s="16">
        <v>3.9433317344213302E-4</v>
      </c>
      <c r="C736" s="16">
        <v>5.6494351793617904E-9</v>
      </c>
      <c r="D736" s="16">
        <v>1.23438701648962E-3</v>
      </c>
      <c r="E736" s="16">
        <v>1.3991337763992099E-5</v>
      </c>
      <c r="F736" s="16">
        <v>1.2460939871505801E-5</v>
      </c>
      <c r="G736" s="16">
        <v>1.9743354297113001E-6</v>
      </c>
      <c r="H736" s="16">
        <v>4.11950133943371E-4</v>
      </c>
      <c r="J736">
        <v>0.95415187589344697</v>
      </c>
      <c r="K736">
        <f t="shared" si="125"/>
        <v>5.3904191741264847E-9</v>
      </c>
      <c r="L736">
        <f t="shared" si="126"/>
        <v>1.2612775822271633E-3</v>
      </c>
      <c r="M736" s="16">
        <f t="shared" si="127"/>
        <v>-4.7261123534289752E-4</v>
      </c>
      <c r="N736" s="16">
        <f t="shared" si="128"/>
        <v>3.9704598699927963E-2</v>
      </c>
      <c r="O736" s="16">
        <f t="shared" si="129"/>
        <v>3.8502078573328852E-4</v>
      </c>
      <c r="P736" s="16">
        <f t="shared" si="130"/>
        <v>7.9258807666804904E-2</v>
      </c>
      <c r="Q736" s="16">
        <f t="shared" si="131"/>
        <v>9.1616651892621997E-2</v>
      </c>
      <c r="R736" s="16">
        <f t="shared" si="132"/>
        <v>7.0032221993753876E-2</v>
      </c>
      <c r="S736" s="16">
        <f t="shared" si="133"/>
        <v>2.6261148338586708E-4</v>
      </c>
      <c r="T736" s="16">
        <f t="shared" si="134"/>
        <v>9.1627133673229111E-2</v>
      </c>
      <c r="U736" s="66">
        <f t="shared" si="135"/>
        <v>0.37288704619545698</v>
      </c>
      <c r="V736" s="66"/>
      <c r="AH736" s="16"/>
      <c r="AI736" s="16"/>
      <c r="AJ736" s="16"/>
      <c r="AK736" s="16"/>
      <c r="AL736" s="16"/>
      <c r="AM736" s="16"/>
    </row>
    <row r="737" spans="1:39" x14ac:dyDescent="0.25">
      <c r="A737">
        <v>736</v>
      </c>
      <c r="B737">
        <v>3.4410857934004299E-4</v>
      </c>
      <c r="C737" s="16">
        <v>4.1812099657936103E-9</v>
      </c>
      <c r="D737">
        <v>1.04257760547152E-3</v>
      </c>
      <c r="E737" s="16">
        <v>8.7634898076669792E-6</v>
      </c>
      <c r="F737" s="16">
        <v>1.4163533480318501E-5</v>
      </c>
      <c r="G737" s="16">
        <v>2.6622613525905301E-6</v>
      </c>
      <c r="H737">
        <v>2.5802317497653101E-4</v>
      </c>
      <c r="J737">
        <v>0.95503274537360205</v>
      </c>
      <c r="K737">
        <f t="shared" si="125"/>
        <v>3.993192432615336E-9</v>
      </c>
      <c r="L737">
        <f t="shared" si="126"/>
        <v>1.0735627525747817E-3</v>
      </c>
      <c r="M737" s="16">
        <f t="shared" si="127"/>
        <v>-3.8534559389469567E-4</v>
      </c>
      <c r="N737" s="16">
        <f t="shared" si="128"/>
        <v>9.0749798163251155E-2</v>
      </c>
      <c r="O737" s="16">
        <f t="shared" si="129"/>
        <v>6.0204684423775225E-2</v>
      </c>
      <c r="P737" s="16">
        <f t="shared" si="130"/>
        <v>6.7888728801833052E-3</v>
      </c>
      <c r="Q737" s="16">
        <f t="shared" si="131"/>
        <v>3.3879345452910666E-2</v>
      </c>
      <c r="R737" s="16">
        <f t="shared" si="132"/>
        <v>0.19134400661678991</v>
      </c>
      <c r="S737" s="16">
        <f t="shared" si="133"/>
        <v>0.10665606322395892</v>
      </c>
      <c r="T737" s="16">
        <f t="shared" si="134"/>
        <v>3.3877966426156585E-2</v>
      </c>
      <c r="U737" s="66">
        <f t="shared" si="135"/>
        <v>0.52350073718702572</v>
      </c>
      <c r="V737" s="66"/>
      <c r="AI737" s="16"/>
      <c r="AL737" s="16"/>
      <c r="AM737" s="16"/>
    </row>
    <row r="738" spans="1:39" x14ac:dyDescent="0.25">
      <c r="A738">
        <v>737</v>
      </c>
      <c r="B738">
        <v>5.9323250271697695E-4</v>
      </c>
      <c r="C738" s="16">
        <v>4.6830136143676498E-9</v>
      </c>
      <c r="D738">
        <v>6.7104039832944801E-4</v>
      </c>
      <c r="E738" s="16">
        <v>6.3457166673461397E-6</v>
      </c>
      <c r="F738" s="16">
        <v>8.0664665806945993E-6</v>
      </c>
      <c r="G738" s="16">
        <v>2.3662841509536799E-6</v>
      </c>
      <c r="H738">
        <v>1.86833256532233E-4</v>
      </c>
      <c r="J738">
        <v>0.95701907274698195</v>
      </c>
      <c r="K738">
        <f t="shared" si="125"/>
        <v>4.4817333468836204E-9</v>
      </c>
      <c r="L738">
        <f t="shared" si="126"/>
        <v>6.8953493262817651E-4</v>
      </c>
      <c r="M738" s="16">
        <f t="shared" si="127"/>
        <v>4.9693007280577728E-4</v>
      </c>
      <c r="N738" s="16">
        <f t="shared" si="128"/>
        <v>4.1872759636211586E-2</v>
      </c>
      <c r="O738" s="16">
        <f t="shared" si="129"/>
        <v>2.3962993773259202E-2</v>
      </c>
      <c r="P738" s="16">
        <f t="shared" si="130"/>
        <v>9.2010267561522058E-2</v>
      </c>
      <c r="Q738" s="16">
        <f t="shared" si="131"/>
        <v>0.16742292556713961</v>
      </c>
      <c r="R738" s="16">
        <f t="shared" si="132"/>
        <v>3.2887946213770787E-2</v>
      </c>
      <c r="S738" s="16">
        <f t="shared" si="133"/>
        <v>3.2076614158707724E-2</v>
      </c>
      <c r="T738" s="16">
        <f t="shared" si="134"/>
        <v>0.16742974860165313</v>
      </c>
      <c r="U738" s="66">
        <f t="shared" si="135"/>
        <v>0.55766325551226403</v>
      </c>
      <c r="V738" s="66"/>
      <c r="AI738" s="16"/>
      <c r="AL738" s="16"/>
      <c r="AM738" s="16"/>
    </row>
    <row r="739" spans="1:39" x14ac:dyDescent="0.25">
      <c r="A739">
        <v>738</v>
      </c>
      <c r="B739">
        <v>4.79813890653433E-4</v>
      </c>
      <c r="C739" s="16">
        <v>5.3147667284787102E-9</v>
      </c>
      <c r="D739">
        <v>9.4797655326625898E-4</v>
      </c>
      <c r="E739" s="16">
        <v>1.0141029798982001E-5</v>
      </c>
      <c r="F739" s="16">
        <v>1.0106585246966599E-5</v>
      </c>
      <c r="G739" s="16">
        <v>2.0918434669276899E-6</v>
      </c>
      <c r="H739">
        <v>2.9858047473611501E-4</v>
      </c>
      <c r="J739">
        <v>0.95557792340508196</v>
      </c>
      <c r="K739">
        <f t="shared" si="125"/>
        <v>5.0786737537821069E-9</v>
      </c>
      <c r="L739">
        <f t="shared" si="126"/>
        <v>9.702762524603913E-4</v>
      </c>
      <c r="M739" s="16">
        <f t="shared" si="127"/>
        <v>-1.0648471153525379E-5</v>
      </c>
      <c r="N739" s="16">
        <f t="shared" si="128"/>
        <v>6.5953850056234915E-4</v>
      </c>
      <c r="O739" s="16">
        <f t="shared" si="129"/>
        <v>1.6629855276256895E-3</v>
      </c>
      <c r="P739" s="16">
        <f t="shared" si="130"/>
        <v>2.5025144919163777E-4</v>
      </c>
      <c r="Q739" s="16">
        <f t="shared" si="131"/>
        <v>3.1142765566271099E-3</v>
      </c>
      <c r="R739" s="16">
        <f t="shared" si="132"/>
        <v>6.6034850547781992E-4</v>
      </c>
      <c r="S739" s="16">
        <f t="shared" si="133"/>
        <v>1.7933508127453734E-3</v>
      </c>
      <c r="T739" s="16">
        <f t="shared" si="134"/>
        <v>3.1143468706595167E-3</v>
      </c>
      <c r="U739" s="66">
        <f t="shared" si="135"/>
        <v>1.1255098222889497E-2</v>
      </c>
      <c r="V739" s="66"/>
      <c r="AI739" s="16"/>
      <c r="AL739" s="16"/>
      <c r="AM739" s="16"/>
    </row>
    <row r="740" spans="1:39" x14ac:dyDescent="0.25">
      <c r="A740">
        <v>739</v>
      </c>
      <c r="B740">
        <v>3.3238478616448098E-4</v>
      </c>
      <c r="C740" s="16">
        <v>3.9548925968879796E-9</v>
      </c>
      <c r="D740">
        <v>1.0204607100728501E-3</v>
      </c>
      <c r="E740" s="16">
        <v>8.1150823550704893E-6</v>
      </c>
      <c r="F740" s="16">
        <v>1.46499135425486E-5</v>
      </c>
      <c r="G740" s="16">
        <v>2.8139845492032001E-6</v>
      </c>
      <c r="H740" s="16">
        <v>2.3893190746117701E-4</v>
      </c>
      <c r="J740">
        <v>0.95512999168422696</v>
      </c>
      <c r="K740">
        <f t="shared" si="125"/>
        <v>3.7774365331776269E-9</v>
      </c>
      <c r="L740">
        <f t="shared" si="126"/>
        <v>1.0525705668145537E-3</v>
      </c>
      <c r="M740" s="16">
        <f t="shared" si="127"/>
        <v>-3.8780099448559158E-4</v>
      </c>
      <c r="N740" s="16">
        <f t="shared" si="128"/>
        <v>0.10565985072333399</v>
      </c>
      <c r="O740" s="16">
        <f t="shared" si="129"/>
        <v>8.1917688893595256E-2</v>
      </c>
      <c r="P740" s="16">
        <f t="shared" si="130"/>
        <v>3.5322882108032756E-3</v>
      </c>
      <c r="Q740" s="16">
        <f t="shared" si="131"/>
        <v>5.9748117591285232E-2</v>
      </c>
      <c r="R740" s="16">
        <f t="shared" si="132"/>
        <v>0.2369650927460486</v>
      </c>
      <c r="S740" s="16">
        <f t="shared" si="133"/>
        <v>0.16175260468445188</v>
      </c>
      <c r="T740" s="16">
        <f t="shared" si="134"/>
        <v>5.9746770802041563E-2</v>
      </c>
      <c r="U740" s="66">
        <f t="shared" si="135"/>
        <v>0.70932241365155979</v>
      </c>
      <c r="V740" s="66"/>
      <c r="AI740" s="16"/>
      <c r="AL740" s="16"/>
      <c r="AM740" s="16"/>
    </row>
    <row r="741" spans="1:39" x14ac:dyDescent="0.25">
      <c r="A741">
        <v>740</v>
      </c>
      <c r="B741">
        <v>5.4012805727162902E-4</v>
      </c>
      <c r="C741" s="16">
        <v>7.5205035398810894E-9</v>
      </c>
      <c r="D741">
        <v>1.19832076247427E-3</v>
      </c>
      <c r="E741" s="16">
        <v>1.8090700733271001E-5</v>
      </c>
      <c r="F741" s="16">
        <v>9.0774209406030695E-6</v>
      </c>
      <c r="G741" s="16">
        <v>1.4823268144233901E-6</v>
      </c>
      <c r="H741">
        <v>5.3264734898911205E-4</v>
      </c>
      <c r="J741">
        <v>0.95438875388656597</v>
      </c>
      <c r="K741">
        <f t="shared" si="125"/>
        <v>7.1774840020266214E-9</v>
      </c>
      <c r="L741">
        <f t="shared" si="126"/>
        <v>1.2179504106663596E-3</v>
      </c>
      <c r="M741" s="16">
        <f t="shared" si="127"/>
        <v>-1.3769429612310173E-4</v>
      </c>
      <c r="N741" s="16">
        <f t="shared" si="128"/>
        <v>9.3689864810214477E-3</v>
      </c>
      <c r="O741" s="16">
        <f t="shared" si="129"/>
        <v>0.12767493868825699</v>
      </c>
      <c r="P741" s="16">
        <f t="shared" si="130"/>
        <v>5.957785348614883E-2</v>
      </c>
      <c r="Q741" s="16">
        <f t="shared" si="131"/>
        <v>0.46834746204981986</v>
      </c>
      <c r="R741" s="16">
        <f t="shared" si="132"/>
        <v>6.2016558441726939E-3</v>
      </c>
      <c r="S741" s="16">
        <f t="shared" si="133"/>
        <v>6.8313774542465788E-2</v>
      </c>
      <c r="T741" s="16">
        <f t="shared" si="134"/>
        <v>0.46837265305212394</v>
      </c>
      <c r="U741" s="66">
        <f t="shared" si="135"/>
        <v>1.2078573241440096</v>
      </c>
      <c r="V741" s="66"/>
      <c r="AI741" s="16"/>
      <c r="AL741" s="16"/>
      <c r="AM741" s="16"/>
    </row>
    <row r="742" spans="1:39" x14ac:dyDescent="0.25">
      <c r="A742">
        <v>741</v>
      </c>
      <c r="B742">
        <v>3.9132957387984398E-4</v>
      </c>
      <c r="C742" s="16">
        <v>4.9146157430982701E-9</v>
      </c>
      <c r="D742">
        <v>1.07828045858992E-3</v>
      </c>
      <c r="E742" s="16">
        <v>1.06500775644468E-5</v>
      </c>
      <c r="F742" s="16">
        <v>1.2470379333886399E-5</v>
      </c>
      <c r="G742" s="16">
        <v>2.2656864733298199E-6</v>
      </c>
      <c r="H742">
        <v>3.1357034565031999E-4</v>
      </c>
      <c r="J742">
        <v>0.95489468330702099</v>
      </c>
      <c r="K742">
        <f t="shared" si="125"/>
        <v>4.6929404435815221E-9</v>
      </c>
      <c r="L742">
        <f t="shared" si="126"/>
        <v>1.1054819891152797E-3</v>
      </c>
      <c r="M742" s="16">
        <f t="shared" si="127"/>
        <v>-3.2282284135559154E-4</v>
      </c>
      <c r="N742" s="16">
        <f t="shared" si="128"/>
        <v>4.2172438103862633E-2</v>
      </c>
      <c r="O742" s="16">
        <f t="shared" si="129"/>
        <v>1.2768957341997334E-2</v>
      </c>
      <c r="P742" s="16">
        <f t="shared" si="130"/>
        <v>1.4270929374349569E-2</v>
      </c>
      <c r="Q742" s="16">
        <f t="shared" si="131"/>
        <v>7.073016668661912E-5</v>
      </c>
      <c r="R742" s="16">
        <f t="shared" si="132"/>
        <v>7.0540178263873321E-2</v>
      </c>
      <c r="S742" s="16">
        <f t="shared" si="133"/>
        <v>1.663390012634439E-2</v>
      </c>
      <c r="T742" s="16">
        <f t="shared" si="134"/>
        <v>7.063116190091174E-5</v>
      </c>
      <c r="U742" s="66">
        <f t="shared" si="135"/>
        <v>0.15652776453901476</v>
      </c>
      <c r="V742" s="66"/>
      <c r="AI742" s="16"/>
      <c r="AL742" s="16"/>
      <c r="AM742" s="16"/>
    </row>
    <row r="743" spans="1:39" x14ac:dyDescent="0.25">
      <c r="A743">
        <v>742</v>
      </c>
      <c r="B743">
        <v>2.3326840616007499E-4</v>
      </c>
      <c r="C743" s="16">
        <v>3.8656327146931704E-9</v>
      </c>
      <c r="D743">
        <v>1.43527095906291E-3</v>
      </c>
      <c r="E743" s="16">
        <v>1.11039784577938E-5</v>
      </c>
      <c r="F743" s="16">
        <v>2.12809004978113E-5</v>
      </c>
      <c r="G743" s="16">
        <v>2.8926521932034302E-6</v>
      </c>
      <c r="H743">
        <v>3.2694061720183501E-4</v>
      </c>
      <c r="J743">
        <v>0.95305503968188099</v>
      </c>
      <c r="K743">
        <f t="shared" si="125"/>
        <v>3.6841607402974767E-9</v>
      </c>
      <c r="L743">
        <f t="shared" si="126"/>
        <v>1.4807215466190215E-3</v>
      </c>
      <c r="M743" s="16">
        <f t="shared" si="127"/>
        <v>-1.0141847342988715E-3</v>
      </c>
      <c r="N743" s="16">
        <f t="shared" si="128"/>
        <v>0.27701387412248368</v>
      </c>
      <c r="O743" s="16">
        <f t="shared" si="129"/>
        <v>9.1398878938182673E-2</v>
      </c>
      <c r="P743" s="16">
        <f t="shared" si="130"/>
        <v>0.24018359727023242</v>
      </c>
      <c r="Q743" s="16">
        <f t="shared" si="131"/>
        <v>1.1458857164201592E-3</v>
      </c>
      <c r="R743" s="16">
        <f t="shared" si="132"/>
        <v>1.3450346516432281</v>
      </c>
      <c r="S743" s="16">
        <f t="shared" si="133"/>
        <v>0.1948200237938624</v>
      </c>
      <c r="T743" s="16">
        <f t="shared" si="134"/>
        <v>1.1475999748661672E-3</v>
      </c>
      <c r="U743" s="66">
        <f t="shared" si="135"/>
        <v>2.1507445114592758</v>
      </c>
      <c r="V743" s="66"/>
      <c r="AI743" s="16"/>
      <c r="AL743" s="16"/>
      <c r="AM743" s="16"/>
    </row>
    <row r="744" spans="1:39" x14ac:dyDescent="0.25">
      <c r="A744">
        <v>743</v>
      </c>
      <c r="B744">
        <v>3.7261711910552601E-4</v>
      </c>
      <c r="C744" s="16">
        <v>4.8677019093498601E-9</v>
      </c>
      <c r="D744">
        <v>1.1228230810590501E-3</v>
      </c>
      <c r="E744" s="16">
        <v>1.09785345751078E-5</v>
      </c>
      <c r="F744" s="16">
        <v>1.3124193668729899E-5</v>
      </c>
      <c r="G744" s="16">
        <v>2.2887071579963799E-6</v>
      </c>
      <c r="H744">
        <v>3.23241828751468E-4</v>
      </c>
      <c r="J744">
        <v>0.95466777426495497</v>
      </c>
      <c r="K744">
        <f t="shared" si="125"/>
        <v>4.6470381475843025E-9</v>
      </c>
      <c r="L744">
        <f t="shared" si="126"/>
        <v>1.1513553078525971E-3</v>
      </c>
      <c r="M744" s="16">
        <f t="shared" si="127"/>
        <v>-4.0612106964154493E-4</v>
      </c>
      <c r="N744" s="16">
        <f t="shared" si="128"/>
        <v>5.9222692617466308E-2</v>
      </c>
      <c r="O744" s="16">
        <f t="shared" si="129"/>
        <v>1.4754212328880696E-2</v>
      </c>
      <c r="P744" s="16">
        <f t="shared" si="130"/>
        <v>2.7458061512838514E-2</v>
      </c>
      <c r="Q744" s="16">
        <f t="shared" si="131"/>
        <v>4.9156704851927838E-4</v>
      </c>
      <c r="R744" s="16">
        <f t="shared" si="132"/>
        <v>0.11018969207839609</v>
      </c>
      <c r="S744" s="16">
        <f t="shared" si="133"/>
        <v>1.9724374266176532E-2</v>
      </c>
      <c r="T744" s="16">
        <f t="shared" si="134"/>
        <v>4.9193720956083149E-4</v>
      </c>
      <c r="U744" s="66">
        <f t="shared" si="135"/>
        <v>0.23233253706183826</v>
      </c>
      <c r="V744" s="66"/>
      <c r="AI744" s="16"/>
      <c r="AL744" s="16"/>
      <c r="AM744" s="16"/>
    </row>
    <row r="745" spans="1:39" x14ac:dyDescent="0.25">
      <c r="A745">
        <v>744</v>
      </c>
      <c r="B745" s="16">
        <v>4.7527553045182899E-4</v>
      </c>
      <c r="C745" s="16">
        <v>7.0501730421206704E-9</v>
      </c>
      <c r="D745" s="16">
        <v>1.27911883509637E-3</v>
      </c>
      <c r="E745" s="16">
        <v>1.80862210900118E-5</v>
      </c>
      <c r="F745" s="16">
        <v>1.0354979723283999E-5</v>
      </c>
      <c r="G745" s="16">
        <v>1.58268224583132E-6</v>
      </c>
      <c r="H745" s="16">
        <v>5.3251761609359697E-4</v>
      </c>
      <c r="J745">
        <v>0.953983162758265</v>
      </c>
      <c r="K745">
        <f t="shared" si="125"/>
        <v>6.725746376715336E-9</v>
      </c>
      <c r="L745">
        <f t="shared" si="126"/>
        <v>1.3014044266157273E-3</v>
      </c>
      <c r="M745" s="16">
        <f t="shared" si="127"/>
        <v>-3.5085336571206912E-4</v>
      </c>
      <c r="N745" s="16">
        <f t="shared" si="128"/>
        <v>1.2178114721763517E-3</v>
      </c>
      <c r="O745" s="16">
        <f t="shared" si="129"/>
        <v>7.4218139169272959E-2</v>
      </c>
      <c r="P745" s="16">
        <f t="shared" si="130"/>
        <v>0.10756404321610788</v>
      </c>
      <c r="Q745" s="16">
        <f t="shared" si="131"/>
        <v>0.46777676652867339</v>
      </c>
      <c r="R745" s="16">
        <f t="shared" si="132"/>
        <v>2.5914522642965883E-3</v>
      </c>
      <c r="S745" s="16">
        <f t="shared" si="133"/>
        <v>4.4674221873695547E-2</v>
      </c>
      <c r="T745" s="16">
        <f t="shared" si="134"/>
        <v>0.46781128801329913</v>
      </c>
      <c r="U745" s="66">
        <f t="shared" si="135"/>
        <v>1.1658537225375218</v>
      </c>
      <c r="V745" s="66"/>
      <c r="AI745" s="16"/>
      <c r="AK745" s="16"/>
      <c r="AL745" s="16"/>
      <c r="AM745" s="16"/>
    </row>
    <row r="746" spans="1:39" x14ac:dyDescent="0.25">
      <c r="A746">
        <v>745</v>
      </c>
      <c r="B746">
        <v>3.8503309583961599E-4</v>
      </c>
      <c r="C746" s="16">
        <v>4.6749546147564299E-9</v>
      </c>
      <c r="D746">
        <v>1.0416190423367E-3</v>
      </c>
      <c r="E746" s="16">
        <v>9.7901110469177205E-6</v>
      </c>
      <c r="F746" s="16">
        <v>1.2653977846006801E-5</v>
      </c>
      <c r="G746" s="16">
        <v>2.3808953136314099E-6</v>
      </c>
      <c r="H746">
        <v>2.88249855172312E-4</v>
      </c>
      <c r="J746">
        <v>0.95506806289694002</v>
      </c>
      <c r="K746">
        <f t="shared" si="125"/>
        <v>4.4648998480465337E-9</v>
      </c>
      <c r="L746">
        <f t="shared" si="126"/>
        <v>1.0693032183877302E-3</v>
      </c>
      <c r="M746" s="16">
        <f t="shared" si="127"/>
        <v>-2.9923702670849836E-4</v>
      </c>
      <c r="N746" s="16">
        <f t="shared" si="128"/>
        <v>4.7587253781287038E-2</v>
      </c>
      <c r="O746" s="16">
        <f t="shared" si="129"/>
        <v>2.4415423735605013E-2</v>
      </c>
      <c r="P746" s="16">
        <f t="shared" si="130"/>
        <v>6.6258696887019968E-3</v>
      </c>
      <c r="Q746" s="16">
        <f t="shared" si="131"/>
        <v>7.8284394219189073E-3</v>
      </c>
      <c r="R746" s="16">
        <f t="shared" si="132"/>
        <v>8.0785020647082137E-2</v>
      </c>
      <c r="S746" s="16">
        <f t="shared" si="133"/>
        <v>3.4737531427084217E-2</v>
      </c>
      <c r="T746" s="16">
        <f t="shared" si="134"/>
        <v>7.8277542961669253E-3</v>
      </c>
      <c r="U746" s="66">
        <f t="shared" si="135"/>
        <v>0.20980729299784623</v>
      </c>
      <c r="V746" s="66"/>
      <c r="AI746" s="16"/>
      <c r="AL746" s="16"/>
      <c r="AM746" s="16"/>
    </row>
    <row r="747" spans="1:39" x14ac:dyDescent="0.25">
      <c r="A747">
        <v>746</v>
      </c>
      <c r="B747">
        <v>4.3456285752713702E-4</v>
      </c>
      <c r="C747" s="16">
        <v>7.7259704475830102E-9</v>
      </c>
      <c r="D747">
        <v>1.54200646790037E-3</v>
      </c>
      <c r="E747" s="16">
        <v>2.38269931021189E-5</v>
      </c>
      <c r="F747" s="16">
        <v>1.14551863142801E-5</v>
      </c>
      <c r="G747" s="16">
        <v>1.44830904060656E-6</v>
      </c>
      <c r="H747">
        <v>7.0155360308053597E-4</v>
      </c>
      <c r="J747">
        <v>0.95275658821138798</v>
      </c>
      <c r="K747">
        <f t="shared" si="125"/>
        <v>7.3609692442611986E-9</v>
      </c>
      <c r="L747">
        <f t="shared" si="126"/>
        <v>1.5663574235990892E-3</v>
      </c>
      <c r="M747" s="16">
        <f t="shared" si="127"/>
        <v>-6.9723170854481514E-4</v>
      </c>
      <c r="N747" s="16">
        <f t="shared" si="128"/>
        <v>1.382247558016972E-2</v>
      </c>
      <c r="O747" s="16">
        <f t="shared" si="129"/>
        <v>0.15555088702445599</v>
      </c>
      <c r="P747" s="16">
        <f t="shared" si="130"/>
        <v>0.36107736493265646</v>
      </c>
      <c r="Q747" s="16">
        <f t="shared" si="131"/>
        <v>1.4846068085409219</v>
      </c>
      <c r="R747" s="16">
        <f t="shared" si="132"/>
        <v>2.6427082915185834E-2</v>
      </c>
      <c r="S747" s="16">
        <f t="shared" si="133"/>
        <v>7.7461916102280523E-2</v>
      </c>
      <c r="T747" s="16">
        <f t="shared" si="134"/>
        <v>1.4847560066924588</v>
      </c>
      <c r="U747" s="66">
        <f t="shared" si="135"/>
        <v>3.6037025417881292</v>
      </c>
      <c r="V747" s="66"/>
      <c r="AI747" s="16"/>
      <c r="AK747" s="16"/>
      <c r="AL747" s="16"/>
      <c r="AM747" s="16"/>
    </row>
    <row r="748" spans="1:39" x14ac:dyDescent="0.25">
      <c r="A748">
        <v>747</v>
      </c>
      <c r="B748">
        <v>4.74751020460076E-4</v>
      </c>
      <c r="C748" s="16">
        <v>4.5651020668554198E-9</v>
      </c>
      <c r="D748">
        <v>8.2049692569030705E-4</v>
      </c>
      <c r="E748" s="16">
        <v>7.5499971240178799E-6</v>
      </c>
      <c r="F748" s="16">
        <v>1.01547971395243E-5</v>
      </c>
      <c r="G748" s="16">
        <v>2.4318526781976302E-6</v>
      </c>
      <c r="H748">
        <v>2.2229184432065701E-4</v>
      </c>
      <c r="J748">
        <v>0.95621158623629399</v>
      </c>
      <c r="K748">
        <f t="shared" si="125"/>
        <v>4.3652034886784055E-9</v>
      </c>
      <c r="L748">
        <f t="shared" si="126"/>
        <v>8.4323380754548641E-4</v>
      </c>
      <c r="M748" s="16">
        <f t="shared" si="127"/>
        <v>1.0626823337466559E-4</v>
      </c>
      <c r="N748" s="16">
        <f t="shared" si="128"/>
        <v>1.2932823355951081E-3</v>
      </c>
      <c r="O748" s="16">
        <f t="shared" si="129"/>
        <v>3.1004439270979033E-2</v>
      </c>
      <c r="P748" s="16">
        <f t="shared" si="130"/>
        <v>2.1953617331318433E-2</v>
      </c>
      <c r="Q748" s="16">
        <f t="shared" si="131"/>
        <v>8.8237101706165277E-2</v>
      </c>
      <c r="R748" s="16">
        <f t="shared" si="132"/>
        <v>9.3575887883692822E-4</v>
      </c>
      <c r="S748" s="16">
        <f t="shared" si="133"/>
        <v>4.4847252024519536E-2</v>
      </c>
      <c r="T748" s="16">
        <f t="shared" si="134"/>
        <v>8.8239882857229363E-2</v>
      </c>
      <c r="U748" s="66">
        <f t="shared" si="135"/>
        <v>0.2765113344046437</v>
      </c>
      <c r="V748" s="66"/>
      <c r="AI748" s="16"/>
      <c r="AL748" s="16"/>
      <c r="AM748" s="16"/>
    </row>
    <row r="749" spans="1:39" x14ac:dyDescent="0.25">
      <c r="A749">
        <v>748</v>
      </c>
      <c r="B749">
        <v>4.0743966501339098E-4</v>
      </c>
      <c r="C749" s="16">
        <v>4.1530517012014699E-9</v>
      </c>
      <c r="D749">
        <v>8.7093479322718399E-4</v>
      </c>
      <c r="E749" s="16">
        <v>7.2860193631566099E-6</v>
      </c>
      <c r="F749" s="16">
        <v>1.1863989579636499E-5</v>
      </c>
      <c r="G749" s="16">
        <v>2.6748866464285102E-6</v>
      </c>
      <c r="H749">
        <v>2.14520224667577E-4</v>
      </c>
      <c r="J749">
        <v>0.95592280721651202</v>
      </c>
      <c r="K749">
        <f t="shared" si="125"/>
        <v>3.9699968407278198E-9</v>
      </c>
      <c r="L749">
        <f t="shared" si="126"/>
        <v>8.973335059811843E-4</v>
      </c>
      <c r="M749" s="16">
        <f t="shared" si="127"/>
        <v>-8.2454175954402395E-5</v>
      </c>
      <c r="N749" s="16">
        <f t="shared" si="128"/>
        <v>2.9806591633223318E-2</v>
      </c>
      <c r="O749" s="16">
        <f t="shared" si="129"/>
        <v>6.2724447003990935E-2</v>
      </c>
      <c r="P749" s="16">
        <f t="shared" si="130"/>
        <v>9.1782904071300488E-3</v>
      </c>
      <c r="Q749" s="16">
        <f t="shared" si="131"/>
        <v>0.10344284131168768</v>
      </c>
      <c r="R749" s="16">
        <f t="shared" si="132"/>
        <v>4.1637512306499098E-2</v>
      </c>
      <c r="S749" s="16">
        <f t="shared" si="133"/>
        <v>0.11080475126516835</v>
      </c>
      <c r="T749" s="16">
        <f t="shared" si="134"/>
        <v>0.10344456254930488</v>
      </c>
      <c r="U749" s="66">
        <f t="shared" si="135"/>
        <v>0.4610389964770043</v>
      </c>
      <c r="V749" s="66"/>
      <c r="AI749" s="16"/>
      <c r="AL749" s="16"/>
      <c r="AM749" s="16"/>
    </row>
    <row r="750" spans="1:39" x14ac:dyDescent="0.25">
      <c r="A750">
        <v>749</v>
      </c>
      <c r="B750">
        <v>3.7896564262920998E-4</v>
      </c>
      <c r="C750" s="16">
        <v>5.99075682711683E-9</v>
      </c>
      <c r="D750">
        <v>1.3660810935003599E-3</v>
      </c>
      <c r="E750" s="16">
        <v>1.6396359617912099E-5</v>
      </c>
      <c r="F750" s="16">
        <v>1.3041718537406799E-5</v>
      </c>
      <c r="G750" s="16">
        <v>1.86451001935104E-6</v>
      </c>
      <c r="H750">
        <v>4.82764789813573E-4</v>
      </c>
      <c r="J750">
        <v>0.95352754866036904</v>
      </c>
      <c r="K750">
        <f t="shared" si="125"/>
        <v>5.7123516719810813E-9</v>
      </c>
      <c r="L750">
        <f t="shared" si="126"/>
        <v>1.3940230498376974E-3</v>
      </c>
      <c r="M750" s="16">
        <f t="shared" si="127"/>
        <v>-6.3609176457927747E-4</v>
      </c>
      <c r="N750" s="16">
        <f t="shared" si="128"/>
        <v>5.3114441804819605E-2</v>
      </c>
      <c r="O750" s="16">
        <f t="shared" si="129"/>
        <v>6.5974024400754817E-3</v>
      </c>
      <c r="P750" s="16">
        <f t="shared" si="130"/>
        <v>0.17493557605723242</v>
      </c>
      <c r="Q750" s="16">
        <f t="shared" si="131"/>
        <v>0.27731307905412622</v>
      </c>
      <c r="R750" s="16">
        <f t="shared" si="132"/>
        <v>0.10470278051357632</v>
      </c>
      <c r="S750" s="16">
        <f t="shared" si="133"/>
        <v>5.0311171595209068E-3</v>
      </c>
      <c r="T750" s="16">
        <f t="shared" si="134"/>
        <v>0.27734461318844955</v>
      </c>
      <c r="U750" s="66">
        <f t="shared" si="135"/>
        <v>0.89903901021780053</v>
      </c>
      <c r="V750" s="66"/>
      <c r="AI750" s="16"/>
      <c r="AL750" s="16"/>
      <c r="AM750" s="16"/>
    </row>
    <row r="751" spans="1:39" x14ac:dyDescent="0.25">
      <c r="A751">
        <v>750</v>
      </c>
      <c r="B751">
        <v>2.4474190093182402E-4</v>
      </c>
      <c r="C751" s="16">
        <v>3.8497112651140302E-9</v>
      </c>
      <c r="D751">
        <v>1.36000034018752E-3</v>
      </c>
      <c r="E751" s="16">
        <v>1.04869512029225E-5</v>
      </c>
      <c r="F751" s="16">
        <v>2.0214673950816998E-5</v>
      </c>
      <c r="G751" s="16">
        <v>2.9021954128633301E-6</v>
      </c>
      <c r="H751">
        <v>3.0877198126480699E-4</v>
      </c>
      <c r="J751">
        <v>0.95341860099332898</v>
      </c>
      <c r="K751">
        <f t="shared" si="125"/>
        <v>3.6703863286132774E-9</v>
      </c>
      <c r="L751">
        <f t="shared" si="126"/>
        <v>1.4033280337907522E-3</v>
      </c>
      <c r="M751" s="16">
        <f t="shared" si="127"/>
        <v>-9.1384423192710407E-4</v>
      </c>
      <c r="N751" s="16">
        <f t="shared" si="128"/>
        <v>0.2530319323042543</v>
      </c>
      <c r="O751" s="16">
        <f t="shared" si="129"/>
        <v>9.3144605615752912E-2</v>
      </c>
      <c r="P751" s="16">
        <f t="shared" si="130"/>
        <v>0.16969458163064269</v>
      </c>
      <c r="Q751" s="16">
        <f t="shared" si="131"/>
        <v>5.5687614798311457E-4</v>
      </c>
      <c r="R751" s="16">
        <f t="shared" si="132"/>
        <v>1.1057512550047992</v>
      </c>
      <c r="S751" s="16">
        <f t="shared" si="133"/>
        <v>0.19904047067329855</v>
      </c>
      <c r="T751" s="16">
        <f t="shared" si="134"/>
        <v>5.559213311208687E-4</v>
      </c>
      <c r="U751" s="66">
        <f t="shared" si="135"/>
        <v>1.8217756427078518</v>
      </c>
      <c r="V751" s="66"/>
      <c r="AI751" s="16"/>
      <c r="AL751" s="16"/>
      <c r="AM751" s="16"/>
    </row>
    <row r="752" spans="1:39" x14ac:dyDescent="0.25">
      <c r="A752">
        <v>751</v>
      </c>
      <c r="B752">
        <v>2.66209613007994E-3</v>
      </c>
      <c r="C752" s="16">
        <v>9.7915560440511892E-9</v>
      </c>
      <c r="D752">
        <v>3.0963864633207298E-4</v>
      </c>
      <c r="E752" s="16">
        <v>6.1508823237384003E-6</v>
      </c>
      <c r="F752" s="16">
        <v>1.76355972496791E-6</v>
      </c>
      <c r="G752" s="16">
        <v>1.12640972181483E-6</v>
      </c>
      <c r="H752">
        <v>1.8109354645900799E-4</v>
      </c>
      <c r="J752">
        <v>0.95910367135350205</v>
      </c>
      <c r="K752">
        <f t="shared" si="125"/>
        <v>9.3911173501130687E-9</v>
      </c>
      <c r="L752">
        <f t="shared" si="126"/>
        <v>3.1428238394777959E-4</v>
      </c>
      <c r="M752" s="16">
        <f t="shared" si="127"/>
        <v>5.0099098762121002E-3</v>
      </c>
      <c r="N752" s="16">
        <f t="shared" si="128"/>
        <v>19.410185298887676</v>
      </c>
      <c r="O752" s="16">
        <f t="shared" si="129"/>
        <v>0.58859681349164972</v>
      </c>
      <c r="P752" s="16">
        <f t="shared" si="130"/>
        <v>0.46041105567823387</v>
      </c>
      <c r="Q752" s="16">
        <f t="shared" si="131"/>
        <v>0.18259706781787641</v>
      </c>
      <c r="R752" s="16">
        <f t="shared" si="132"/>
        <v>0.67407355974709349</v>
      </c>
      <c r="S752" s="16">
        <f t="shared" si="133"/>
        <v>0.19247482350420256</v>
      </c>
      <c r="T752" s="16">
        <f t="shared" si="134"/>
        <v>0.18261293510029938</v>
      </c>
      <c r="U752" s="66">
        <f t="shared" si="135"/>
        <v>21.690951554227027</v>
      </c>
      <c r="V752" s="66"/>
      <c r="AI752" s="16"/>
      <c r="AL752" s="16"/>
      <c r="AM752" s="16"/>
    </row>
    <row r="753" spans="1:40" x14ac:dyDescent="0.25">
      <c r="A753">
        <v>752</v>
      </c>
      <c r="B753">
        <v>5.7039279469404795E-4</v>
      </c>
      <c r="C753" s="16">
        <v>7.1041710968295998E-9</v>
      </c>
      <c r="D753">
        <v>1.06872742971042E-3</v>
      </c>
      <c r="E753" s="16">
        <v>1.5262821278026401E-5</v>
      </c>
      <c r="F753" s="16">
        <v>8.5456172572460302E-6</v>
      </c>
      <c r="G753" s="16">
        <v>1.5669374179317501E-6</v>
      </c>
      <c r="H753">
        <v>4.4938285680910399E-4</v>
      </c>
      <c r="J753">
        <v>0.95502022203124204</v>
      </c>
      <c r="K753">
        <f t="shared" si="125"/>
        <v>6.7846270582421363E-9</v>
      </c>
      <c r="L753">
        <f t="shared" si="126"/>
        <v>1.0873784974717471E-3</v>
      </c>
      <c r="M753" s="16">
        <f t="shared" si="127"/>
        <v>5.3407091916348948E-5</v>
      </c>
      <c r="N753" s="16">
        <f t="shared" si="128"/>
        <v>2.5042946237141126E-2</v>
      </c>
      <c r="O753" s="16">
        <f t="shared" si="129"/>
        <v>7.9623151298415434E-2</v>
      </c>
      <c r="P753" s="16">
        <f t="shared" si="130"/>
        <v>1.1999696724768515E-2</v>
      </c>
      <c r="Q753" s="16">
        <f t="shared" si="131"/>
        <v>0.17729625623278153</v>
      </c>
      <c r="R753" s="16">
        <f t="shared" si="132"/>
        <v>1.7615206627580839E-2</v>
      </c>
      <c r="S753" s="16">
        <f t="shared" si="133"/>
        <v>4.8052273624728775E-2</v>
      </c>
      <c r="T753" s="16">
        <f t="shared" si="134"/>
        <v>0.17730189654009129</v>
      </c>
      <c r="U753" s="66">
        <f t="shared" si="135"/>
        <v>0.53693142728550747</v>
      </c>
      <c r="V753" s="66"/>
      <c r="AI753" s="16"/>
      <c r="AL753" s="16"/>
      <c r="AM753" s="16"/>
    </row>
    <row r="754" spans="1:40" x14ac:dyDescent="0.25">
      <c r="A754">
        <v>753</v>
      </c>
      <c r="B754">
        <v>4.1073314148608699E-4</v>
      </c>
      <c r="C754" s="16">
        <v>3.83051250452269E-9</v>
      </c>
      <c r="D754">
        <v>7.9542790125752599E-4</v>
      </c>
      <c r="E754" s="16">
        <v>6.1428137331532897E-6</v>
      </c>
      <c r="F754" s="16">
        <v>1.1727540224068301E-5</v>
      </c>
      <c r="G754" s="16">
        <v>2.8976078962504599E-6</v>
      </c>
      <c r="H754" s="16">
        <v>1.80860494554106E-4</v>
      </c>
      <c r="J754">
        <v>0.95630412116265895</v>
      </c>
      <c r="K754">
        <f t="shared" si="125"/>
        <v>3.6631348942401469E-9</v>
      </c>
      <c r="L754">
        <f t="shared" si="126"/>
        <v>8.2177675908940849E-4</v>
      </c>
      <c r="M754" s="16">
        <f t="shared" si="127"/>
        <v>-3.1047611723455052E-7</v>
      </c>
      <c r="N754" s="16">
        <f t="shared" si="128"/>
        <v>2.7542079308856816E-2</v>
      </c>
      <c r="O754" s="16">
        <f t="shared" si="129"/>
        <v>9.5271640390251988E-2</v>
      </c>
      <c r="P754" s="16">
        <f t="shared" si="130"/>
        <v>3.0343537498621495E-2</v>
      </c>
      <c r="Q754" s="16">
        <f t="shared" si="131"/>
        <v>0.18323966005575351</v>
      </c>
      <c r="R754" s="16">
        <f t="shared" si="132"/>
        <v>3.6177845235095429E-2</v>
      </c>
      <c r="S754" s="16">
        <f t="shared" si="133"/>
        <v>0.19700601682946939</v>
      </c>
      <c r="T754" s="16">
        <f t="shared" si="134"/>
        <v>0.18324334413561102</v>
      </c>
      <c r="U754" s="66">
        <f t="shared" si="135"/>
        <v>0.75282412345365968</v>
      </c>
      <c r="V754" s="66"/>
      <c r="AI754" s="16"/>
      <c r="AL754" s="16"/>
      <c r="AM754" s="16"/>
    </row>
    <row r="755" spans="1:40" x14ac:dyDescent="0.25">
      <c r="A755">
        <v>754</v>
      </c>
      <c r="B755">
        <v>3.8683447345692098E-4</v>
      </c>
      <c r="C755" s="16">
        <v>5.9976463141006203E-9</v>
      </c>
      <c r="D755">
        <v>1.33900308410747E-3</v>
      </c>
      <c r="E755" s="16">
        <v>1.6094592500170199E-5</v>
      </c>
      <c r="F755" s="16">
        <v>1.27609328038488E-5</v>
      </c>
      <c r="G755" s="16">
        <v>1.86181201611492E-6</v>
      </c>
      <c r="H755">
        <v>4.7387910502273798E-4</v>
      </c>
      <c r="J755">
        <v>0.95365798956643999</v>
      </c>
      <c r="K755">
        <f t="shared" si="125"/>
        <v>5.7197033260357669E-9</v>
      </c>
      <c r="L755">
        <f t="shared" si="126"/>
        <v>1.3663807640849684E-3</v>
      </c>
      <c r="M755" s="16">
        <f t="shared" si="127"/>
        <v>-5.9271181717112655E-4</v>
      </c>
      <c r="N755" s="16">
        <f t="shared" si="128"/>
        <v>4.6004724728264716E-2</v>
      </c>
      <c r="O755" s="16">
        <f t="shared" si="129"/>
        <v>6.8009421110626737E-3</v>
      </c>
      <c r="P755" s="16">
        <f t="shared" si="130"/>
        <v>0.15220989142770666</v>
      </c>
      <c r="Q755" s="16">
        <f t="shared" si="131"/>
        <v>0.24851102823624752</v>
      </c>
      <c r="R755" s="16">
        <f t="shared" si="132"/>
        <v>8.7073212229298369E-2</v>
      </c>
      <c r="S755" s="16">
        <f t="shared" si="133"/>
        <v>5.2236410292197874E-3</v>
      </c>
      <c r="T755" s="16">
        <f t="shared" si="134"/>
        <v>0.24853834135192457</v>
      </c>
      <c r="U755" s="66">
        <f t="shared" si="135"/>
        <v>0.79436178111372424</v>
      </c>
      <c r="V755" s="66"/>
      <c r="AI755" s="16"/>
      <c r="AL755" s="16"/>
      <c r="AM755" s="16"/>
    </row>
    <row r="756" spans="1:40" x14ac:dyDescent="0.25">
      <c r="A756">
        <v>755</v>
      </c>
      <c r="B756">
        <v>6.7933478732635296E-4</v>
      </c>
      <c r="C756" s="16">
        <v>8.0552017712416695E-9</v>
      </c>
      <c r="D756">
        <v>1.01610368853638E-3</v>
      </c>
      <c r="E756" s="16">
        <v>1.6464450137530901E-5</v>
      </c>
      <c r="F756" s="16">
        <v>7.1563429242751399E-6</v>
      </c>
      <c r="G756" s="16">
        <v>1.3810433411671501E-6</v>
      </c>
      <c r="H756">
        <v>4.8476104904932802E-4</v>
      </c>
      <c r="J756">
        <v>0.95530450625951002</v>
      </c>
      <c r="K756">
        <f t="shared" si="125"/>
        <v>7.6951705508967541E-9</v>
      </c>
      <c r="L756">
        <f t="shared" si="126"/>
        <v>1.0317893625243263E-3</v>
      </c>
      <c r="M756" s="16">
        <f t="shared" si="127"/>
        <v>3.2688021212837974E-4</v>
      </c>
      <c r="N756" s="16">
        <f t="shared" si="128"/>
        <v>0.14399684140526217</v>
      </c>
      <c r="O756" s="16">
        <f t="shared" si="129"/>
        <v>0.20595237667303531</v>
      </c>
      <c r="P756" s="16">
        <f t="shared" si="130"/>
        <v>3.0150681581483161E-3</v>
      </c>
      <c r="Q756" s="16">
        <f t="shared" si="131"/>
        <v>0.28403026662276182</v>
      </c>
      <c r="R756" s="16">
        <f t="shared" si="132"/>
        <v>7.4920986155672067E-2</v>
      </c>
      <c r="S756" s="16">
        <f t="shared" si="133"/>
        <v>9.7242776252063595E-2</v>
      </c>
      <c r="T756" s="16">
        <f t="shared" si="134"/>
        <v>0.28403346589454792</v>
      </c>
      <c r="U756" s="66">
        <f t="shared" si="135"/>
        <v>1.0931917811614911</v>
      </c>
      <c r="V756" s="66"/>
      <c r="AI756" s="16"/>
      <c r="AL756" s="16"/>
      <c r="AM756" s="16"/>
    </row>
    <row r="757" spans="1:40" x14ac:dyDescent="0.25">
      <c r="A757">
        <v>756</v>
      </c>
      <c r="B757">
        <v>4.8673482212607003E-4</v>
      </c>
      <c r="C757" s="16">
        <v>4.2376281347146198E-9</v>
      </c>
      <c r="D757">
        <v>7.4147201068272995E-4</v>
      </c>
      <c r="E757" s="16">
        <v>6.3391835516175297E-6</v>
      </c>
      <c r="F757" s="16">
        <v>9.8677646261542904E-6</v>
      </c>
      <c r="G757" s="16">
        <v>2.6173655529469499E-6</v>
      </c>
      <c r="H757">
        <v>1.8664159198808201E-4</v>
      </c>
      <c r="J757">
        <v>0.95661792777126597</v>
      </c>
      <c r="K757">
        <f t="shared" si="125"/>
        <v>4.053791044895915E-9</v>
      </c>
      <c r="L757">
        <f t="shared" si="126"/>
        <v>7.6382066785985077E-4</v>
      </c>
      <c r="M757" s="16">
        <f t="shared" si="127"/>
        <v>2.0964897639228925E-4</v>
      </c>
      <c r="N757" s="16">
        <f t="shared" si="128"/>
        <v>1.35203793172289E-4</v>
      </c>
      <c r="O757" s="16">
        <f t="shared" si="129"/>
        <v>5.5311494601389059E-2</v>
      </c>
      <c r="P757" s="16">
        <f t="shared" si="130"/>
        <v>5.2996865806773132E-2</v>
      </c>
      <c r="Q757" s="16">
        <f t="shared" si="131"/>
        <v>0.16792107519920646</v>
      </c>
      <c r="R757" s="16">
        <f t="shared" si="132"/>
        <v>2.1310655496564811E-6</v>
      </c>
      <c r="S757" s="16">
        <f t="shared" si="133"/>
        <v>9.2544454310852481E-2</v>
      </c>
      <c r="T757" s="16">
        <f t="shared" si="134"/>
        <v>0.16792612291051912</v>
      </c>
      <c r="U757" s="66">
        <f t="shared" si="135"/>
        <v>0.53683734768746216</v>
      </c>
      <c r="V757" s="66"/>
      <c r="AI757" s="16"/>
      <c r="AL757" s="16"/>
      <c r="AM757" s="16"/>
    </row>
    <row r="758" spans="1:40" x14ac:dyDescent="0.25">
      <c r="A758">
        <v>757</v>
      </c>
      <c r="B758">
        <v>1.0373805490522701E-3</v>
      </c>
      <c r="C758" s="16">
        <v>5.7440407619300701E-9</v>
      </c>
      <c r="D758">
        <v>4.6816181760237901E-4</v>
      </c>
      <c r="E758" s="16">
        <v>5.4442439594845098E-6</v>
      </c>
      <c r="F758" s="16">
        <v>4.5644601281450598E-6</v>
      </c>
      <c r="G758" s="16">
        <v>1.9241813200911799E-6</v>
      </c>
      <c r="H758">
        <v>1.6029007392205299E-4</v>
      </c>
      <c r="J758">
        <v>0.95816849982166796</v>
      </c>
      <c r="K758">
        <f t="shared" si="125"/>
        <v>5.5037589197730462E-9</v>
      </c>
      <c r="L758">
        <f t="shared" si="126"/>
        <v>4.7920917513799842E-4</v>
      </c>
      <c r="M758" s="16">
        <f t="shared" si="127"/>
        <v>1.5955519229665419E-3</v>
      </c>
      <c r="N758" s="16">
        <f t="shared" si="128"/>
        <v>1.224393532904176</v>
      </c>
      <c r="O758" s="16">
        <f t="shared" si="129"/>
        <v>1.3466375970954253E-3</v>
      </c>
      <c r="P758" s="16">
        <f t="shared" si="130"/>
        <v>0.26415348964242563</v>
      </c>
      <c r="Q758" s="16">
        <f t="shared" si="131"/>
        <v>0.24315382523673038</v>
      </c>
      <c r="R758" s="16">
        <f t="shared" si="132"/>
        <v>0.28811346046744574</v>
      </c>
      <c r="S758" s="16">
        <f t="shared" si="133"/>
        <v>1.6971649632373494E-3</v>
      </c>
      <c r="T758" s="16">
        <f t="shared" si="134"/>
        <v>0.24316600804812727</v>
      </c>
      <c r="U758" s="66">
        <f t="shared" si="135"/>
        <v>2.2660241188592378</v>
      </c>
      <c r="V758" s="66"/>
      <c r="AI758" s="16"/>
      <c r="AL758" s="16"/>
      <c r="AM758" s="16"/>
    </row>
    <row r="759" spans="1:40" x14ac:dyDescent="0.25">
      <c r="A759">
        <v>758</v>
      </c>
      <c r="B759">
        <v>4.27206160967891E-4</v>
      </c>
      <c r="C759" s="16">
        <v>5.6639559940904599E-9</v>
      </c>
      <c r="D759">
        <v>1.1398047980492299E-3</v>
      </c>
      <c r="E759" s="16">
        <v>1.2966196701746201E-5</v>
      </c>
      <c r="F759" s="16">
        <v>1.14522320110672E-5</v>
      </c>
      <c r="G759" s="16">
        <v>1.96716893285288E-6</v>
      </c>
      <c r="H759">
        <v>3.8176489567499997E-4</v>
      </c>
      <c r="J759">
        <v>0.95462003153205499</v>
      </c>
      <c r="K759">
        <f t="shared" si="125"/>
        <v>5.4069258496748067E-9</v>
      </c>
      <c r="L759">
        <f t="shared" si="126"/>
        <v>1.1646707670482229E-3</v>
      </c>
      <c r="M759" s="16">
        <f t="shared" si="127"/>
        <v>-3.1025844511244104E-4</v>
      </c>
      <c r="N759" s="16">
        <f t="shared" si="128"/>
        <v>1.7558280505519989E-2</v>
      </c>
      <c r="O759" s="16">
        <f t="shared" si="129"/>
        <v>4.9473742410210237E-4</v>
      </c>
      <c r="P759" s="16">
        <f t="shared" si="130"/>
        <v>3.3611724637067408E-2</v>
      </c>
      <c r="Q759" s="16">
        <f t="shared" si="131"/>
        <v>4.2946462202623152E-2</v>
      </c>
      <c r="R759" s="16">
        <f t="shared" si="132"/>
        <v>2.6329690812919807E-2</v>
      </c>
      <c r="S759" s="16">
        <f t="shared" si="133"/>
        <v>3.9110191630308905E-4</v>
      </c>
      <c r="T759" s="16">
        <f t="shared" si="134"/>
        <v>4.2950783386871021E-2</v>
      </c>
      <c r="U759" s="66">
        <f t="shared" si="135"/>
        <v>0.16428278088540657</v>
      </c>
      <c r="V759" s="66"/>
      <c r="AI759" s="16"/>
      <c r="AL759" s="16"/>
      <c r="AM759" s="16"/>
    </row>
    <row r="760" spans="1:40" x14ac:dyDescent="0.25">
      <c r="A760">
        <v>759</v>
      </c>
      <c r="B760">
        <v>9.8014654293488899E-4</v>
      </c>
      <c r="C760" s="16">
        <v>8.7818802194288699E-9</v>
      </c>
      <c r="D760">
        <v>7.6307062723803898E-4</v>
      </c>
      <c r="E760" s="16">
        <v>1.3519670252220801E-5</v>
      </c>
      <c r="F760" s="16">
        <v>4.9003584819586001E-6</v>
      </c>
      <c r="G760" s="16">
        <v>1.2629949220466201E-6</v>
      </c>
      <c r="H760">
        <v>3.9805328290348503E-4</v>
      </c>
      <c r="J760">
        <v>0.95661601155097098</v>
      </c>
      <c r="K760">
        <f t="shared" si="125"/>
        <v>8.4008872294284118E-9</v>
      </c>
      <c r="L760">
        <f t="shared" si="126"/>
        <v>7.7412555724378331E-4</v>
      </c>
      <c r="M760" s="16">
        <f t="shared" si="127"/>
        <v>1.1861675286259947E-3</v>
      </c>
      <c r="N760" s="16">
        <f t="shared" si="128"/>
        <v>0.98069962502172436</v>
      </c>
      <c r="O760" s="16">
        <f t="shared" si="129"/>
        <v>0.34219249518386402</v>
      </c>
      <c r="P760" s="16">
        <f t="shared" si="130"/>
        <v>4.3175434734589117E-2</v>
      </c>
      <c r="Q760" s="16">
        <f t="shared" si="131"/>
        <v>6.6960456441449615E-2</v>
      </c>
      <c r="R760" s="16">
        <f t="shared" si="132"/>
        <v>0.25267950000337852</v>
      </c>
      <c r="S760" s="16">
        <f t="shared" si="133"/>
        <v>0.13738903782626816</v>
      </c>
      <c r="T760" s="16">
        <f t="shared" si="134"/>
        <v>6.6953670141634378E-2</v>
      </c>
      <c r="U760" s="66">
        <f t="shared" si="135"/>
        <v>1.8900502193529083</v>
      </c>
      <c r="V760" s="66"/>
      <c r="AI760" s="16"/>
      <c r="AL760" s="16"/>
      <c r="AM760" s="16"/>
    </row>
    <row r="761" spans="1:40" x14ac:dyDescent="0.25">
      <c r="A761">
        <v>760</v>
      </c>
      <c r="B761">
        <v>1.09315864649389E-3</v>
      </c>
      <c r="C761" s="16">
        <v>6.8043774216651503E-9</v>
      </c>
      <c r="D761">
        <v>5.2704647896958804E-4</v>
      </c>
      <c r="E761" s="16">
        <v>7.2553887805893397E-6</v>
      </c>
      <c r="F761" s="16">
        <v>4.3438682008011202E-6</v>
      </c>
      <c r="G761" s="16">
        <v>1.62546948929534E-6</v>
      </c>
      <c r="H761">
        <v>2.13614595580357E-4</v>
      </c>
      <c r="J761">
        <v>0.957858835554105</v>
      </c>
      <c r="K761">
        <f t="shared" si="125"/>
        <v>6.5176330337868238E-9</v>
      </c>
      <c r="L761">
        <f t="shared" si="126"/>
        <v>5.373528804830639E-4</v>
      </c>
      <c r="M761" s="16">
        <f t="shared" si="127"/>
        <v>1.6489644125047159E-3</v>
      </c>
      <c r="N761" s="16">
        <f t="shared" si="128"/>
        <v>1.4878807110931958</v>
      </c>
      <c r="O761" s="16">
        <f t="shared" si="129"/>
        <v>5.201517327861669E-2</v>
      </c>
      <c r="P761" s="16">
        <f t="shared" si="130"/>
        <v>0.20505059322615371</v>
      </c>
      <c r="Q761" s="16">
        <f t="shared" si="131"/>
        <v>0.10528546228183572</v>
      </c>
      <c r="R761" s="16">
        <f t="shared" si="132"/>
        <v>0.3126481085060861</v>
      </c>
      <c r="S761" s="16">
        <f t="shared" si="133"/>
        <v>3.6116056888679297E-2</v>
      </c>
      <c r="T761" s="16">
        <f t="shared" si="134"/>
        <v>0.10529495184621054</v>
      </c>
      <c r="U761" s="66">
        <f t="shared" si="135"/>
        <v>2.304291057120778</v>
      </c>
      <c r="V761" s="66"/>
      <c r="AI761" s="16"/>
      <c r="AL761" s="16"/>
      <c r="AM761" s="16"/>
    </row>
    <row r="762" spans="1:40" x14ac:dyDescent="0.25">
      <c r="A762">
        <v>761</v>
      </c>
      <c r="B762">
        <v>9.4647264200316099E-4</v>
      </c>
      <c r="C762" s="16">
        <v>9.6362989817837595E-9</v>
      </c>
      <c r="D762">
        <v>8.69310715024862E-4</v>
      </c>
      <c r="E762" s="16">
        <v>1.6879920448529701E-5</v>
      </c>
      <c r="F762" s="16">
        <v>5.1001127342834599E-6</v>
      </c>
      <c r="G762" s="16">
        <v>1.1524262433868899E-6</v>
      </c>
      <c r="H762">
        <v>4.9699005508937804E-4</v>
      </c>
      <c r="J762">
        <v>0.95607409173929603</v>
      </c>
      <c r="K762">
        <f t="shared" si="125"/>
        <v>9.2130157967372105E-9</v>
      </c>
      <c r="L762">
        <f t="shared" si="126"/>
        <v>8.8065373043783404E-4</v>
      </c>
      <c r="M762" s="16">
        <f t="shared" si="127"/>
        <v>1.0122915535684879E-3</v>
      </c>
      <c r="N762" s="16">
        <f t="shared" si="128"/>
        <v>0.84994382419285075</v>
      </c>
      <c r="O762" s="16">
        <f t="shared" si="129"/>
        <v>0.54638635275560765</v>
      </c>
      <c r="P762" s="16">
        <f t="shared" si="130"/>
        <v>9.5042021838353564E-3</v>
      </c>
      <c r="Q762" s="16">
        <f t="shared" si="131"/>
        <v>0.32675837083280374</v>
      </c>
      <c r="R762" s="16">
        <f t="shared" si="132"/>
        <v>0.23270946718578106</v>
      </c>
      <c r="S762" s="16">
        <f t="shared" si="133"/>
        <v>0.18126792772849895</v>
      </c>
      <c r="T762" s="16">
        <f t="shared" si="134"/>
        <v>0.32674872206552458</v>
      </c>
      <c r="U762" s="66">
        <f t="shared" si="135"/>
        <v>2.473318866944902</v>
      </c>
      <c r="V762" s="66"/>
      <c r="AI762" s="16"/>
      <c r="AL762" s="16"/>
      <c r="AM762" s="16"/>
    </row>
    <row r="763" spans="1:40" x14ac:dyDescent="0.25">
      <c r="A763">
        <v>762</v>
      </c>
      <c r="B763">
        <v>2.3631045882547199E-4</v>
      </c>
      <c r="C763" s="16">
        <v>3.9064546130006501E-9</v>
      </c>
      <c r="D763">
        <v>1.43160746928947E-3</v>
      </c>
      <c r="E763" s="16">
        <v>1.11931517781919E-5</v>
      </c>
      <c r="F763" s="16">
        <v>2.1002670164834301E-5</v>
      </c>
      <c r="G763" s="16">
        <v>2.86228087925809E-6</v>
      </c>
      <c r="H763">
        <v>3.29566122123357E-4</v>
      </c>
      <c r="J763">
        <v>0.95307689291251096</v>
      </c>
      <c r="K763">
        <f t="shared" si="125"/>
        <v>3.7231516248624051E-9</v>
      </c>
      <c r="L763">
        <f t="shared" si="126"/>
        <v>1.4764711840437839E-3</v>
      </c>
      <c r="M763" s="16">
        <f t="shared" si="127"/>
        <v>-1.0038502663928398E-3</v>
      </c>
      <c r="N763" s="16">
        <f t="shared" si="128"/>
        <v>0.27054960339295608</v>
      </c>
      <c r="O763" s="16">
        <f t="shared" si="129"/>
        <v>8.6998365303095598E-2</v>
      </c>
      <c r="P763" s="16">
        <f t="shared" si="130"/>
        <v>0.23647008047856818</v>
      </c>
      <c r="Q763" s="16">
        <f t="shared" si="131"/>
        <v>1.7769206287578914E-3</v>
      </c>
      <c r="R763" s="16">
        <f t="shared" si="132"/>
        <v>1.2803358048136726</v>
      </c>
      <c r="S763" s="16">
        <f t="shared" si="133"/>
        <v>0.1816894406093339</v>
      </c>
      <c r="T763" s="16">
        <f t="shared" si="134"/>
        <v>1.779052385062973E-3</v>
      </c>
      <c r="U763" s="66">
        <f t="shared" si="135"/>
        <v>2.0595992676114472</v>
      </c>
      <c r="V763" s="66"/>
      <c r="AH763" s="16"/>
      <c r="AI763" s="16"/>
      <c r="AJ763" s="16"/>
      <c r="AK763" s="16"/>
      <c r="AL763" s="16"/>
      <c r="AM763" s="16"/>
      <c r="AN763" s="16"/>
    </row>
    <row r="764" spans="1:40" x14ac:dyDescent="0.25">
      <c r="A764">
        <v>763</v>
      </c>
      <c r="B764" s="16">
        <v>1.5826565616917699E-3</v>
      </c>
      <c r="C764" s="16">
        <v>9.8101209316062407E-9</v>
      </c>
      <c r="D764" s="16">
        <v>5.2473834428406303E-4</v>
      </c>
      <c r="E764" s="16">
        <v>1.0415569308886E-5</v>
      </c>
      <c r="F764" s="16">
        <v>2.9991561306461302E-6</v>
      </c>
      <c r="G764" s="16">
        <v>1.12732712054687E-6</v>
      </c>
      <c r="H764" s="16">
        <v>3.0665713903366398E-4</v>
      </c>
      <c r="J764">
        <v>0.95790255882042896</v>
      </c>
      <c r="K764">
        <f t="shared" si="125"/>
        <v>9.397139942723468E-9</v>
      </c>
      <c r="L764">
        <f t="shared" si="126"/>
        <v>5.318541735449705E-4</v>
      </c>
      <c r="M764" s="16">
        <f t="shared" si="127"/>
        <v>2.6334589498385693E-3</v>
      </c>
      <c r="N764" s="16">
        <f t="shared" si="128"/>
        <v>4.9007786173613681</v>
      </c>
      <c r="O764" s="16">
        <f t="shared" si="129"/>
        <v>0.59374925107961452</v>
      </c>
      <c r="P764" s="16">
        <f t="shared" si="130"/>
        <v>0.207226531061</v>
      </c>
      <c r="Q764" s="16">
        <f t="shared" si="131"/>
        <v>9.1471956998264901E-4</v>
      </c>
      <c r="R764" s="16">
        <f t="shared" si="132"/>
        <v>0.48388941868534385</v>
      </c>
      <c r="S764" s="16">
        <f t="shared" si="133"/>
        <v>0.19207392695339356</v>
      </c>
      <c r="T764" s="16">
        <f t="shared" si="134"/>
        <v>9.1601244081749374E-4</v>
      </c>
      <c r="U764" s="66">
        <f t="shared" si="135"/>
        <v>6.3795484771515207</v>
      </c>
      <c r="V764" s="66"/>
      <c r="AI764" s="16"/>
      <c r="AL764" s="16"/>
      <c r="AM764" s="16"/>
    </row>
    <row r="765" spans="1:40" x14ac:dyDescent="0.25">
      <c r="A765">
        <v>764</v>
      </c>
      <c r="B765">
        <v>3.89618303086711E-4</v>
      </c>
      <c r="C765" s="16">
        <v>6.6683542679023302E-9</v>
      </c>
      <c r="D765">
        <v>1.4827300120643901E-3</v>
      </c>
      <c r="E765" s="16">
        <v>1.9785666700459699E-5</v>
      </c>
      <c r="F765" s="16">
        <v>1.2747622789868999E-5</v>
      </c>
      <c r="G765" s="16">
        <v>1.67707674328736E-6</v>
      </c>
      <c r="H765">
        <v>5.8256072859041801E-4</v>
      </c>
      <c r="J765">
        <v>0.95300005047785596</v>
      </c>
      <c r="K765">
        <f t="shared" si="125"/>
        <v>6.3549419539151469E-9</v>
      </c>
      <c r="L765">
        <f t="shared" si="126"/>
        <v>1.5098956660331475E-3</v>
      </c>
      <c r="M765" s="16">
        <f t="shared" si="127"/>
        <v>-7.3065905985972561E-4</v>
      </c>
      <c r="N765" s="16">
        <f t="shared" si="128"/>
        <v>4.3611734293322345E-2</v>
      </c>
      <c r="O765" s="16">
        <f t="shared" si="129"/>
        <v>4.1419823496529534E-2</v>
      </c>
      <c r="P765" s="16">
        <f t="shared" si="130"/>
        <v>0.29090581641190066</v>
      </c>
      <c r="Q765" s="16">
        <f t="shared" si="131"/>
        <v>0.70925243219030931</v>
      </c>
      <c r="R765" s="16">
        <f t="shared" si="132"/>
        <v>8.6277840126701241E-2</v>
      </c>
      <c r="S765" s="16">
        <f t="shared" si="133"/>
        <v>2.7003294066043008E-2</v>
      </c>
      <c r="T765" s="16">
        <f t="shared" si="134"/>
        <v>0.70933017348900873</v>
      </c>
      <c r="U765" s="66">
        <f t="shared" si="135"/>
        <v>1.9078011140738147</v>
      </c>
      <c r="V765" s="66"/>
      <c r="AI765" s="16"/>
      <c r="AL765" s="16"/>
      <c r="AM765" s="16"/>
    </row>
    <row r="766" spans="1:40" x14ac:dyDescent="0.25">
      <c r="A766">
        <v>765</v>
      </c>
      <c r="B766">
        <v>4.1710093621373501E-4</v>
      </c>
      <c r="C766" s="16">
        <v>5.72920335363348E-9</v>
      </c>
      <c r="D766">
        <v>1.1820228853108899E-3</v>
      </c>
      <c r="E766" s="16">
        <v>1.35950071421664E-5</v>
      </c>
      <c r="F766" s="16">
        <v>1.17522162237532E-5</v>
      </c>
      <c r="G766" s="16">
        <v>1.9456846466432401E-6</v>
      </c>
      <c r="H766">
        <v>4.0027983797881998E-4</v>
      </c>
      <c r="J766">
        <v>0.95441314283908496</v>
      </c>
      <c r="K766">
        <f t="shared" si="125"/>
        <v>5.4680269787055554E-9</v>
      </c>
      <c r="L766">
        <f t="shared" si="126"/>
        <v>1.2074672732016857E-3</v>
      </c>
      <c r="M766" s="16">
        <f t="shared" si="127"/>
        <v>-3.7326540077421596E-4</v>
      </c>
      <c r="N766" s="16">
        <f t="shared" si="128"/>
        <v>2.3417418520733625E-2</v>
      </c>
      <c r="O766" s="16">
        <f t="shared" si="129"/>
        <v>1.1572702108380987E-3</v>
      </c>
      <c r="P766" s="16">
        <f t="shared" si="130"/>
        <v>5.1604138028399048E-2</v>
      </c>
      <c r="Q766" s="16">
        <f t="shared" si="131"/>
        <v>7.0639821067222983E-2</v>
      </c>
      <c r="R766" s="16">
        <f t="shared" si="132"/>
        <v>3.7136783240465376E-2</v>
      </c>
      <c r="S766" s="16">
        <f t="shared" si="133"/>
        <v>9.2913620603186388E-4</v>
      </c>
      <c r="T766" s="16">
        <f t="shared" si="134"/>
        <v>7.0647010129906596E-2</v>
      </c>
      <c r="U766" s="66">
        <f t="shared" si="135"/>
        <v>0.25553157740359755</v>
      </c>
      <c r="V766" s="66"/>
      <c r="AI766" s="16"/>
      <c r="AL766" s="16"/>
      <c r="AM766" s="16"/>
    </row>
    <row r="767" spans="1:40" x14ac:dyDescent="0.25">
      <c r="A767">
        <v>766</v>
      </c>
      <c r="B767">
        <v>1.1925908132928899E-3</v>
      </c>
      <c r="C767" s="16">
        <v>6.8239470610463296E-9</v>
      </c>
      <c r="D767">
        <v>4.8395380313662E-4</v>
      </c>
      <c r="E767" s="16">
        <v>6.6849011625477702E-6</v>
      </c>
      <c r="F767" s="16">
        <v>3.9729887927013601E-6</v>
      </c>
      <c r="G767" s="16">
        <v>1.6199334893412001E-6</v>
      </c>
      <c r="H767">
        <v>1.96817771792075E-4</v>
      </c>
      <c r="J767">
        <v>0.95809778881177798</v>
      </c>
      <c r="K767">
        <f t="shared" si="125"/>
        <v>6.5380085901571196E-9</v>
      </c>
      <c r="L767">
        <f t="shared" si="126"/>
        <v>4.935128902643028E-4</v>
      </c>
      <c r="M767" s="16">
        <f t="shared" si="127"/>
        <v>1.8916687363214771E-3</v>
      </c>
      <c r="N767" s="16">
        <f t="shared" si="128"/>
        <v>2.0212191279432532</v>
      </c>
      <c r="O767" s="16">
        <f t="shared" si="129"/>
        <v>5.3638709101329597E-2</v>
      </c>
      <c r="P767" s="16">
        <f t="shared" si="130"/>
        <v>0.24756948594509712</v>
      </c>
      <c r="Q767" s="16">
        <f t="shared" si="131"/>
        <v>0.14257665122332946</v>
      </c>
      <c r="R767" s="16">
        <f t="shared" si="132"/>
        <v>0.35615742665055622</v>
      </c>
      <c r="S767" s="16">
        <f t="shared" si="133"/>
        <v>3.7172145550624459E-2</v>
      </c>
      <c r="T767" s="16">
        <f t="shared" si="134"/>
        <v>0.14258781499953513</v>
      </c>
      <c r="U767" s="66">
        <f t="shared" si="135"/>
        <v>3.0009213614137251</v>
      </c>
      <c r="V767" s="66"/>
      <c r="AI767" s="16"/>
      <c r="AL767" s="16"/>
      <c r="AM767" s="16"/>
    </row>
    <row r="768" spans="1:40" x14ac:dyDescent="0.25">
      <c r="A768">
        <v>767</v>
      </c>
      <c r="B768">
        <v>8.5954382915818899E-4</v>
      </c>
      <c r="C768" s="16">
        <v>7.8250391962657807E-9</v>
      </c>
      <c r="D768">
        <v>7.7561758042958605E-4</v>
      </c>
      <c r="E768" s="16">
        <v>1.22425244290427E-5</v>
      </c>
      <c r="F768" s="16">
        <v>5.5919956604139898E-6</v>
      </c>
      <c r="G768" s="16">
        <v>1.41768725093594E-6</v>
      </c>
      <c r="H768">
        <v>3.60451143202523E-4</v>
      </c>
      <c r="J768">
        <v>0.95653699918798696</v>
      </c>
      <c r="K768">
        <f t="shared" si="125"/>
        <v>7.4849395113244478E-9</v>
      </c>
      <c r="L768">
        <f t="shared" si="126"/>
        <v>7.8821143396215368E-4</v>
      </c>
      <c r="M768" s="16">
        <f t="shared" si="127"/>
        <v>9.308762243542243E-4</v>
      </c>
      <c r="N768" s="16">
        <f t="shared" si="128"/>
        <v>0.55562832274623442</v>
      </c>
      <c r="O768" s="16">
        <f t="shared" si="129"/>
        <v>0.16997441627438781</v>
      </c>
      <c r="P768" s="16">
        <f t="shared" si="130"/>
        <v>3.7931792830284715E-2</v>
      </c>
      <c r="Q768" s="16">
        <f t="shared" si="131"/>
        <v>1.9559923508069423E-2</v>
      </c>
      <c r="R768" s="16">
        <f t="shared" si="132"/>
        <v>0.18703849723468383</v>
      </c>
      <c r="S768" s="16">
        <f t="shared" si="133"/>
        <v>8.6188270370107359E-2</v>
      </c>
      <c r="T768" s="16">
        <f t="shared" si="134"/>
        <v>1.9556835006121844E-2</v>
      </c>
      <c r="U768" s="66">
        <f t="shared" si="135"/>
        <v>1.0758780579698894</v>
      </c>
      <c r="V768" s="66"/>
      <c r="AI768" s="16"/>
      <c r="AL768" s="16"/>
      <c r="AM768" s="16"/>
    </row>
    <row r="769" spans="1:40" x14ac:dyDescent="0.25">
      <c r="A769">
        <v>768</v>
      </c>
      <c r="B769">
        <v>7.9948225901046901E-4</v>
      </c>
      <c r="C769" s="16">
        <v>6.5442246180972297E-9</v>
      </c>
      <c r="D769">
        <v>6.9609223504370698E-4</v>
      </c>
      <c r="E769" s="16">
        <v>9.1970915715318702E-6</v>
      </c>
      <c r="F769" s="16">
        <v>5.9900694345654101E-6</v>
      </c>
      <c r="G769" s="16">
        <v>1.69362017676975E-6</v>
      </c>
      <c r="H769" s="16">
        <v>2.7078484003312801E-4</v>
      </c>
      <c r="J769">
        <v>0.95693583832625995</v>
      </c>
      <c r="K769">
        <f t="shared" si="125"/>
        <v>6.2624030711142206E-9</v>
      </c>
      <c r="L769">
        <f t="shared" si="126"/>
        <v>7.0975944986498946E-4</v>
      </c>
      <c r="M769" s="16">
        <f t="shared" si="127"/>
        <v>8.8920506815594867E-4</v>
      </c>
      <c r="N769" s="16">
        <f t="shared" si="128"/>
        <v>0.38868083109066776</v>
      </c>
      <c r="O769" s="16">
        <f t="shared" si="129"/>
        <v>3.2802797863472712E-2</v>
      </c>
      <c r="P769" s="16">
        <f t="shared" si="130"/>
        <v>7.6908242194187557E-2</v>
      </c>
      <c r="Q769" s="16">
        <f t="shared" si="131"/>
        <v>2.0647491182983407E-2</v>
      </c>
      <c r="R769" s="16">
        <f t="shared" si="132"/>
        <v>0.15372653822487134</v>
      </c>
      <c r="S769" s="16">
        <f t="shared" si="133"/>
        <v>2.4362008078515088E-2</v>
      </c>
      <c r="T769" s="16">
        <f t="shared" si="134"/>
        <v>2.0650777317900867E-2</v>
      </c>
      <c r="U769" s="66">
        <f t="shared" si="135"/>
        <v>0.71777868595259875</v>
      </c>
      <c r="V769" s="66"/>
      <c r="AI769" s="16"/>
      <c r="AL769" s="16"/>
      <c r="AM769" s="16"/>
    </row>
    <row r="770" spans="1:40" x14ac:dyDescent="0.25">
      <c r="A770">
        <v>769</v>
      </c>
      <c r="B770">
        <v>9.5168722333980899E-4</v>
      </c>
      <c r="C770" s="16">
        <v>9.1313486421499901E-9</v>
      </c>
      <c r="D770">
        <v>8.1825245193175103E-4</v>
      </c>
      <c r="E770" s="16">
        <v>1.50646550310539E-5</v>
      </c>
      <c r="F770" s="16">
        <v>5.0601152806033496E-6</v>
      </c>
      <c r="G770" s="16">
        <v>1.2154412751543101E-6</v>
      </c>
      <c r="H770">
        <v>4.4354270969251E-4</v>
      </c>
      <c r="J770">
        <v>0.95633210859345896</v>
      </c>
      <c r="K770">
        <f t="shared" si="125"/>
        <v>8.732601901249319E-9</v>
      </c>
      <c r="L770">
        <f t="shared" si="126"/>
        <v>8.2957899241946982E-4</v>
      </c>
      <c r="M770" s="16">
        <f t="shared" si="127"/>
        <v>1.0737954542601482E-3</v>
      </c>
      <c r="N770" s="16">
        <f t="shared" si="128"/>
        <v>0.86958012238251503</v>
      </c>
      <c r="O770" s="16">
        <f t="shared" si="129"/>
        <v>0.41996233964593904</v>
      </c>
      <c r="P770" s="16">
        <f t="shared" si="130"/>
        <v>2.2649564810126064E-2</v>
      </c>
      <c r="Q770" s="16">
        <f t="shared" si="131"/>
        <v>0.16209890537946797</v>
      </c>
      <c r="R770" s="16">
        <f t="shared" si="132"/>
        <v>0.23664231837341054</v>
      </c>
      <c r="S770" s="16">
        <f t="shared" si="133"/>
        <v>0.15551653984781796</v>
      </c>
      <c r="T770" s="16">
        <f t="shared" si="134"/>
        <v>0.16209011317344793</v>
      </c>
      <c r="U770" s="66">
        <f t="shared" si="135"/>
        <v>2.0285399036127245</v>
      </c>
      <c r="V770" s="66"/>
      <c r="AI770" s="16"/>
      <c r="AL770" s="16"/>
      <c r="AM770" s="16"/>
    </row>
    <row r="771" spans="1:40" x14ac:dyDescent="0.25">
      <c r="A771">
        <v>770</v>
      </c>
      <c r="B771">
        <v>7.9436510372171698E-4</v>
      </c>
      <c r="C771" s="16">
        <v>5.9416280220769303E-9</v>
      </c>
      <c r="D771">
        <v>6.3512799052320402E-4</v>
      </c>
      <c r="E771" s="16">
        <v>7.6242921951310298E-6</v>
      </c>
      <c r="F771" s="16">
        <v>6.0111910354539096E-6</v>
      </c>
      <c r="G771" s="16">
        <v>1.8640532136148799E-6</v>
      </c>
      <c r="H771">
        <v>2.24477141506535E-4</v>
      </c>
      <c r="J771">
        <v>0.95725146290287799</v>
      </c>
      <c r="K771">
        <f t="shared" ref="K771:K834" si="136">C771*J771</f>
        <v>5.6876321161578752E-9</v>
      </c>
      <c r="L771">
        <f t="shared" ref="L771:L834" si="137">SUM($Z$9*B771,$AA$9*C771,$AB$9*D771,$AC$9*E771,$AD$9*F771,$AE$9*G771)</f>
        <v>6.4900848417970465E-4</v>
      </c>
      <c r="M771" s="16">
        <f t="shared" ref="M771:M834" si="138">$Z$8*B771+$AA$8*C771+$AB$8*D771+$AD$8*F771+$AE$8*G771</f>
        <v>9.3972172326372931E-4</v>
      </c>
      <c r="N771" s="16">
        <f t="shared" si="128"/>
        <v>0.37583243509846054</v>
      </c>
      <c r="O771" s="16">
        <f t="shared" si="129"/>
        <v>5.2356114972626905E-3</v>
      </c>
      <c r="P771" s="16">
        <f t="shared" si="130"/>
        <v>0.11601917704453353</v>
      </c>
      <c r="Q771" s="16">
        <f t="shared" si="131"/>
        <v>8.417539509000134E-2</v>
      </c>
      <c r="R771" s="16">
        <f t="shared" si="132"/>
        <v>0.15205021725179352</v>
      </c>
      <c r="S771" s="16">
        <f t="shared" si="133"/>
        <v>5.0634596598386926E-3</v>
      </c>
      <c r="T771" s="16">
        <f t="shared" si="134"/>
        <v>8.4182075766875364E-2</v>
      </c>
      <c r="U771" s="66">
        <f t="shared" si="135"/>
        <v>0.82255837140876564</v>
      </c>
      <c r="V771" s="66"/>
      <c r="AI771" s="16"/>
      <c r="AL771" s="16"/>
      <c r="AM771" s="16"/>
    </row>
    <row r="772" spans="1:40" x14ac:dyDescent="0.25">
      <c r="A772">
        <v>771</v>
      </c>
      <c r="B772" s="16">
        <v>3.9036202352880098E-4</v>
      </c>
      <c r="C772" s="16">
        <v>5.1048265863398899E-9</v>
      </c>
      <c r="D772" s="16">
        <v>1.1239583505026399E-3</v>
      </c>
      <c r="E772" s="16">
        <v>1.15251522568124E-5</v>
      </c>
      <c r="F772" s="16">
        <v>1.2526842846459901E-5</v>
      </c>
      <c r="G772" s="16">
        <v>2.1823617805229E-6</v>
      </c>
      <c r="H772">
        <v>3.3933591294934201E-4</v>
      </c>
      <c r="J772">
        <v>0.954674293438046</v>
      </c>
      <c r="K772">
        <f t="shared" si="136"/>
        <v>4.8734467144377867E-9</v>
      </c>
      <c r="L772">
        <f t="shared" si="137"/>
        <v>1.1511892931494964E-3</v>
      </c>
      <c r="M772" s="16">
        <f t="shared" si="138"/>
        <v>-3.7046524609189436E-4</v>
      </c>
      <c r="N772" s="16">
        <f t="shared" ref="N772:N835" si="139">(B772-$B$2)^2/$B$2/$B$2</f>
        <v>4.2983247206054516E-2</v>
      </c>
      <c r="O772" s="16">
        <f t="shared" ref="O772:O835" si="140">(C772-$C$2)^2/$C$2/$C$2</f>
        <v>6.1889937740806159E-3</v>
      </c>
      <c r="P772" s="16">
        <f t="shared" ref="P772:P835" si="141">(D772-$D$2)^2/$D$2/$D$2</f>
        <v>2.7850058654274212E-2</v>
      </c>
      <c r="Q772" s="16">
        <f t="shared" ref="Q772:Q835" si="142">(E772-$E$2)^2/$E$2/$E$2</f>
        <v>5.3384781514511613E-3</v>
      </c>
      <c r="R772" s="16">
        <f t="shared" ref="R772:R835" si="143">(F772-$F$2)^2/$F$2/$F$2</f>
        <v>7.3616919113129939E-2</v>
      </c>
      <c r="S772" s="16">
        <f t="shared" ref="S772:S835" si="144">(G772-$G$2)^2/$G$2/$G$2</f>
        <v>7.647937285199813E-3</v>
      </c>
      <c r="T772" s="16">
        <f t="shared" ref="T772:T835" si="145">(H772-$H$2)^2/$H$2/$H$2</f>
        <v>5.3397485067702534E-3</v>
      </c>
      <c r="U772" s="66">
        <f t="shared" ref="U772:U835" si="146">SUM(N772:T772)</f>
        <v>0.16896538269096048</v>
      </c>
      <c r="V772" s="66"/>
      <c r="AI772" s="16"/>
      <c r="AL772" s="16"/>
      <c r="AM772" s="16"/>
    </row>
    <row r="773" spans="1:40" x14ac:dyDescent="0.25">
      <c r="A773">
        <v>772</v>
      </c>
      <c r="B773">
        <v>9.8259385818504096E-4</v>
      </c>
      <c r="C773" s="16">
        <v>6.81461785777933E-9</v>
      </c>
      <c r="D773">
        <v>5.8815312499810399E-4</v>
      </c>
      <c r="E773" s="16">
        <v>8.1026993034893403E-6</v>
      </c>
      <c r="F773" s="16">
        <v>4.8475275761727802E-6</v>
      </c>
      <c r="G773" s="16">
        <v>1.62425634533032E-6</v>
      </c>
      <c r="H773">
        <v>2.38561990843115E-4</v>
      </c>
      <c r="J773">
        <v>0.95752386309911397</v>
      </c>
      <c r="K773">
        <f t="shared" si="136"/>
        <v>6.5251592167250725E-9</v>
      </c>
      <c r="L773">
        <f t="shared" si="137"/>
        <v>5.9946562187792219E-4</v>
      </c>
      <c r="M773" s="16">
        <f t="shared" si="138"/>
        <v>1.36572209449216E-3</v>
      </c>
      <c r="N773" s="16">
        <f t="shared" si="139"/>
        <v>0.99056706255685645</v>
      </c>
      <c r="O773" s="16">
        <f t="shared" si="140"/>
        <v>5.2861628085153517E-2</v>
      </c>
      <c r="P773" s="16">
        <f t="shared" si="141"/>
        <v>0.15162049014185924</v>
      </c>
      <c r="Q773" s="16">
        <f t="shared" si="142"/>
        <v>6.0313083357891019E-2</v>
      </c>
      <c r="R773" s="16">
        <f t="shared" si="143"/>
        <v>0.25809860826943604</v>
      </c>
      <c r="S773" s="16">
        <f t="shared" si="144"/>
        <v>3.6346183166598461E-2</v>
      </c>
      <c r="T773" s="16">
        <f t="shared" si="145"/>
        <v>6.0320000519623863E-2</v>
      </c>
      <c r="U773" s="66">
        <f t="shared" si="146"/>
        <v>1.6101270560974188</v>
      </c>
      <c r="V773" s="66"/>
      <c r="AI773" s="16"/>
      <c r="AL773" s="16"/>
      <c r="AM773" s="16"/>
    </row>
    <row r="774" spans="1:40" x14ac:dyDescent="0.25">
      <c r="A774">
        <v>773</v>
      </c>
      <c r="B774">
        <v>4.4730526654072401E-4</v>
      </c>
      <c r="C774" s="16">
        <v>4.93779623917664E-9</v>
      </c>
      <c r="D774">
        <v>9.4474366755463999E-4</v>
      </c>
      <c r="E774" s="16">
        <v>9.3896209853895099E-6</v>
      </c>
      <c r="F774" s="16">
        <v>1.0841030470601901E-5</v>
      </c>
      <c r="G774" s="16">
        <v>2.2515394795397299E-6</v>
      </c>
      <c r="H774">
        <v>2.7645688150642499E-4</v>
      </c>
      <c r="J774">
        <v>0.95557859216706498</v>
      </c>
      <c r="K774">
        <f t="shared" si="136"/>
        <v>4.7184523786402419E-9</v>
      </c>
      <c r="L774">
        <f t="shared" si="137"/>
        <v>9.6867233017914429E-4</v>
      </c>
      <c r="M774" s="16">
        <f t="shared" si="138"/>
        <v>-7.4061797097696328E-5</v>
      </c>
      <c r="N774" s="16">
        <f t="shared" si="139"/>
        <v>8.4078015703704587E-3</v>
      </c>
      <c r="O774" s="16">
        <f t="shared" si="140"/>
        <v>1.1840953749542527E-2</v>
      </c>
      <c r="P774" s="16">
        <f t="shared" si="141"/>
        <v>3.6770710449769706E-4</v>
      </c>
      <c r="Q774" s="16">
        <f t="shared" si="142"/>
        <v>1.5817247128165565E-2</v>
      </c>
      <c r="R774" s="16">
        <f t="shared" si="143"/>
        <v>1.004698162691191E-2</v>
      </c>
      <c r="S774" s="16">
        <f t="shared" si="144"/>
        <v>1.4865254597619402E-2</v>
      </c>
      <c r="T774" s="16">
        <f t="shared" si="145"/>
        <v>1.5817395255085642E-2</v>
      </c>
      <c r="U774" s="66">
        <f t="shared" si="146"/>
        <v>7.7163341032193189E-2</v>
      </c>
      <c r="V774" s="66"/>
      <c r="AI774" s="16"/>
      <c r="AL774" s="16"/>
      <c r="AM774" s="16"/>
    </row>
    <row r="775" spans="1:40" x14ac:dyDescent="0.25">
      <c r="A775">
        <v>774</v>
      </c>
      <c r="B775">
        <v>5.1163416922748095E-4</v>
      </c>
      <c r="C775" s="16">
        <v>5.0490367056643396E-9</v>
      </c>
      <c r="D775">
        <v>8.4243145344359001E-4</v>
      </c>
      <c r="E775" s="16">
        <v>8.5717589878494896E-6</v>
      </c>
      <c r="F775" s="16">
        <v>9.4309838956939501E-6</v>
      </c>
      <c r="G775" s="16">
        <v>2.1992402970305199E-6</v>
      </c>
      <c r="H775">
        <v>2.5237543467813999E-4</v>
      </c>
      <c r="J775">
        <v>0.95611685358043297</v>
      </c>
      <c r="K775">
        <f t="shared" si="136"/>
        <v>4.8274690886319028E-9</v>
      </c>
      <c r="L775">
        <f t="shared" si="137"/>
        <v>8.6348761249530276E-4</v>
      </c>
      <c r="M775" s="16">
        <f t="shared" si="138"/>
        <v>1.5978072595965913E-4</v>
      </c>
      <c r="N775" s="16">
        <f t="shared" si="139"/>
        <v>1.5158045896161527E-3</v>
      </c>
      <c r="O775" s="16">
        <f t="shared" si="140"/>
        <v>7.8746514959635375E-3</v>
      </c>
      <c r="P775" s="16">
        <f t="shared" si="141"/>
        <v>1.5723982132078689E-2</v>
      </c>
      <c r="Q775" s="16">
        <f t="shared" si="142"/>
        <v>4.076958044852335E-2</v>
      </c>
      <c r="R775" s="16">
        <f t="shared" si="143"/>
        <v>1.8376818126944327E-3</v>
      </c>
      <c r="S775" s="16">
        <f t="shared" si="144"/>
        <v>9.189697211385555E-3</v>
      </c>
      <c r="T775" s="16">
        <f t="shared" si="145"/>
        <v>4.077144064661526E-2</v>
      </c>
      <c r="U775" s="66">
        <f t="shared" si="146"/>
        <v>0.11768283833687698</v>
      </c>
      <c r="V775" s="66"/>
      <c r="AI775" s="16"/>
      <c r="AL775" s="16"/>
      <c r="AM775" s="16"/>
    </row>
    <row r="776" spans="1:40" x14ac:dyDescent="0.25">
      <c r="A776">
        <v>775</v>
      </c>
      <c r="B776">
        <v>9.4643135487762205E-4</v>
      </c>
      <c r="C776" s="16">
        <v>8.2104323212425896E-9</v>
      </c>
      <c r="D776">
        <v>7.3840692777839105E-4</v>
      </c>
      <c r="E776" s="16">
        <v>1.2234748797089901E-5</v>
      </c>
      <c r="F776" s="16">
        <v>5.0692065598328802E-6</v>
      </c>
      <c r="G776" s="16">
        <v>1.3505243946319601E-6</v>
      </c>
      <c r="H776">
        <v>3.60221539354104E-4</v>
      </c>
      <c r="J776">
        <v>0.95673851704809398</v>
      </c>
      <c r="K776">
        <f t="shared" si="136"/>
        <v>7.8552368433493753E-9</v>
      </c>
      <c r="L776">
        <f t="shared" si="137"/>
        <v>7.4988765486036762E-4</v>
      </c>
      <c r="M776" s="16">
        <f t="shared" si="138"/>
        <v>1.1429750548948767E-3</v>
      </c>
      <c r="N776" s="16">
        <f t="shared" si="139"/>
        <v>0.84978924602779693</v>
      </c>
      <c r="O776" s="16">
        <f t="shared" si="140"/>
        <v>0.23216602587680399</v>
      </c>
      <c r="P776" s="16">
        <f t="shared" si="141"/>
        <v>5.4472116382535907E-2</v>
      </c>
      <c r="Q776" s="16">
        <f t="shared" si="142"/>
        <v>1.9357945970208588E-2</v>
      </c>
      <c r="R776" s="16">
        <f t="shared" si="143"/>
        <v>0.23574550125208948</v>
      </c>
      <c r="S776" s="16">
        <f t="shared" si="144"/>
        <v>0.10695848053066488</v>
      </c>
      <c r="T776" s="16">
        <f t="shared" si="145"/>
        <v>1.9354286407763783E-2</v>
      </c>
      <c r="U776" s="66">
        <f t="shared" si="146"/>
        <v>1.5178436024478636</v>
      </c>
      <c r="V776" s="66"/>
      <c r="AH776" s="16"/>
      <c r="AI776" s="16"/>
      <c r="AJ776" s="16"/>
      <c r="AK776" s="16"/>
      <c r="AL776" s="16"/>
      <c r="AM776" s="16"/>
      <c r="AN776" s="16"/>
    </row>
    <row r="777" spans="1:40" x14ac:dyDescent="0.25">
      <c r="A777">
        <v>776</v>
      </c>
      <c r="B777" s="16">
        <v>4.4926370024681099E-4</v>
      </c>
      <c r="C777" s="16">
        <v>5.1454197132098003E-9</v>
      </c>
      <c r="D777" s="16">
        <v>9.80996120929722E-4</v>
      </c>
      <c r="E777" s="16">
        <v>1.0155829418036001E-5</v>
      </c>
      <c r="F777" s="16">
        <v>1.0811494468650001E-5</v>
      </c>
      <c r="G777" s="16">
        <v>2.16156046798537E-6</v>
      </c>
      <c r="H777" s="16">
        <v>2.9901672403274601E-4</v>
      </c>
      <c r="J777">
        <v>0.95540110163549496</v>
      </c>
      <c r="K777">
        <f t="shared" si="136"/>
        <v>4.915939662377636E-9</v>
      </c>
      <c r="L777">
        <f t="shared" si="137"/>
        <v>1.004775524915294E-3</v>
      </c>
      <c r="M777" s="16">
        <f t="shared" si="138"/>
        <v>-1.0624812442167216E-4</v>
      </c>
      <c r="N777" s="16">
        <f t="shared" si="139"/>
        <v>7.6943133471271963E-3</v>
      </c>
      <c r="O777" s="16">
        <f t="shared" si="140"/>
        <v>5.0899413874957089E-3</v>
      </c>
      <c r="P777" s="16">
        <f t="shared" si="141"/>
        <v>3.408187828637982E-4</v>
      </c>
      <c r="Q777" s="16">
        <f t="shared" si="142"/>
        <v>2.9623816105878928E-3</v>
      </c>
      <c r="R777" s="16">
        <f t="shared" si="143"/>
        <v>9.455050260685988E-3</v>
      </c>
      <c r="S777" s="16">
        <f t="shared" si="144"/>
        <v>5.9424621685541185E-3</v>
      </c>
      <c r="T777" s="16">
        <f t="shared" si="145"/>
        <v>2.962275820515494E-3</v>
      </c>
      <c r="U777" s="66">
        <f t="shared" si="146"/>
        <v>3.44472433778302E-2</v>
      </c>
      <c r="V777" s="66"/>
      <c r="AH777" s="16"/>
      <c r="AI777" s="16"/>
      <c r="AJ777" s="16"/>
      <c r="AK777" s="16"/>
      <c r="AL777" s="16"/>
      <c r="AM777" s="16"/>
      <c r="AN777" s="16"/>
    </row>
    <row r="778" spans="1:40" x14ac:dyDescent="0.25">
      <c r="A778">
        <v>777</v>
      </c>
      <c r="B778">
        <v>4.8871957696031696E-4</v>
      </c>
      <c r="C778" s="16">
        <v>5.21730742948436E-9</v>
      </c>
      <c r="D778">
        <v>9.1287180044880901E-4</v>
      </c>
      <c r="E778" s="16">
        <v>9.5902554144350901E-6</v>
      </c>
      <c r="F778" s="16">
        <v>9.9061462552517599E-6</v>
      </c>
      <c r="G778" s="16">
        <v>2.13005792366056E-6</v>
      </c>
      <c r="H778">
        <v>2.8236364778959897E-4</v>
      </c>
      <c r="J778">
        <v>0.95575559744675498</v>
      </c>
      <c r="K778">
        <f t="shared" si="136"/>
        <v>4.9864707793302176E-9</v>
      </c>
      <c r="L778">
        <f t="shared" si="137"/>
        <v>9.3480893357554356E-4</v>
      </c>
      <c r="M778" s="16">
        <f t="shared" si="138"/>
        <v>4.2630220345090227E-5</v>
      </c>
      <c r="N778" s="16">
        <f t="shared" si="139"/>
        <v>5.7721072488526851E-5</v>
      </c>
      <c r="O778" s="16">
        <f t="shared" si="140"/>
        <v>3.4069843910251893E-3</v>
      </c>
      <c r="P778" s="16">
        <f t="shared" si="141"/>
        <v>2.7316065908007461E-3</v>
      </c>
      <c r="Q778" s="16">
        <f t="shared" si="142"/>
        <v>1.1467475151197329E-2</v>
      </c>
      <c r="R778" s="16">
        <f t="shared" si="143"/>
        <v>2.8677012475125706E-5</v>
      </c>
      <c r="S778" s="16">
        <f t="shared" si="144"/>
        <v>3.7687216303825873E-3</v>
      </c>
      <c r="T778" s="16">
        <f t="shared" si="145"/>
        <v>1.1467926535604521E-2</v>
      </c>
      <c r="U778" s="66">
        <f t="shared" si="146"/>
        <v>3.292911238397403E-2</v>
      </c>
      <c r="V778" s="66"/>
      <c r="AI778" s="16"/>
      <c r="AL778" s="16"/>
      <c r="AM778" s="16"/>
    </row>
    <row r="779" spans="1:40" x14ac:dyDescent="0.25">
      <c r="A779">
        <v>778</v>
      </c>
      <c r="B779">
        <v>2.34676768717701E-4</v>
      </c>
      <c r="C779" s="16">
        <v>3.7533916152749898E-9</v>
      </c>
      <c r="D779">
        <v>1.3836664212510199E-3</v>
      </c>
      <c r="E779" s="16">
        <v>1.0399537060524901E-5</v>
      </c>
      <c r="F779" s="16">
        <v>2.1106284517226599E-5</v>
      </c>
      <c r="G779" s="16">
        <v>2.9775267211963602E-6</v>
      </c>
      <c r="H779">
        <v>3.0619860237859398E-4</v>
      </c>
      <c r="J779">
        <v>0.95329327529055297</v>
      </c>
      <c r="K779">
        <f t="shared" si="136"/>
        <v>3.5780829863735943E-9</v>
      </c>
      <c r="L779">
        <f t="shared" si="137"/>
        <v>1.4288527636150542E-3</v>
      </c>
      <c r="M779" s="16">
        <f t="shared" si="138"/>
        <v>-9.594992261796521E-4</v>
      </c>
      <c r="N779" s="16">
        <f t="shared" si="139"/>
        <v>0.2740116586508215</v>
      </c>
      <c r="O779" s="16">
        <f t="shared" si="140"/>
        <v>0.10405784661736371</v>
      </c>
      <c r="P779" s="16">
        <f t="shared" si="141"/>
        <v>0.19054092131237901</v>
      </c>
      <c r="Q779" s="16">
        <f t="shared" si="142"/>
        <v>1.0072394142839167E-3</v>
      </c>
      <c r="R779" s="16">
        <f t="shared" si="143"/>
        <v>1.3042436237187733</v>
      </c>
      <c r="S779" s="16">
        <f t="shared" si="144"/>
        <v>0.23394293291810114</v>
      </c>
      <c r="T779" s="16">
        <f t="shared" si="145"/>
        <v>1.0058866779313041E-3</v>
      </c>
      <c r="U779" s="66">
        <f t="shared" si="146"/>
        <v>2.1088101093096538</v>
      </c>
      <c r="V779" s="66"/>
      <c r="AI779" s="16"/>
      <c r="AL779" s="16"/>
      <c r="AM779" s="16"/>
    </row>
    <row r="780" spans="1:40" x14ac:dyDescent="0.25">
      <c r="A780">
        <v>779</v>
      </c>
      <c r="B780">
        <v>4.9167249310668002E-4</v>
      </c>
      <c r="C780" s="16">
        <v>4.7536714055458699E-9</v>
      </c>
      <c r="D780">
        <v>8.2504390969336504E-4</v>
      </c>
      <c r="E780" s="16">
        <v>7.9051568944105304E-6</v>
      </c>
      <c r="F780" s="16">
        <v>9.8067026396837906E-6</v>
      </c>
      <c r="G780" s="16">
        <v>2.3354674403224502E-6</v>
      </c>
      <c r="H780">
        <v>2.3274871904049901E-4</v>
      </c>
      <c r="J780">
        <v>0.95619616074670299</v>
      </c>
      <c r="K780">
        <f t="shared" si="136"/>
        <v>4.5454423474343445E-9</v>
      </c>
      <c r="L780">
        <f t="shared" si="137"/>
        <v>8.4698802874164959E-4</v>
      </c>
      <c r="M780" s="16">
        <f t="shared" si="138"/>
        <v>1.3635695747171047E-4</v>
      </c>
      <c r="N780" s="16">
        <f t="shared" si="139"/>
        <v>2.5638258385964012E-6</v>
      </c>
      <c r="O780" s="16">
        <f t="shared" si="140"/>
        <v>2.0177459268869609E-2</v>
      </c>
      <c r="P780" s="16">
        <f t="shared" si="141"/>
        <v>2.0577011322328538E-2</v>
      </c>
      <c r="Q780" s="16">
        <f t="shared" si="142"/>
        <v>6.9685268646368329E-2</v>
      </c>
      <c r="R780" s="16">
        <f t="shared" si="143"/>
        <v>2.2441468128437403E-5</v>
      </c>
      <c r="S780" s="16">
        <f t="shared" si="144"/>
        <v>2.6812014362953402E-2</v>
      </c>
      <c r="T780" s="16">
        <f t="shared" si="145"/>
        <v>6.9687800368358546E-2</v>
      </c>
      <c r="U780" s="66">
        <f t="shared" si="146"/>
        <v>0.20696455926284546</v>
      </c>
      <c r="V780" s="66"/>
      <c r="AI780" s="16"/>
      <c r="AL780" s="16"/>
      <c r="AM780" s="16"/>
    </row>
    <row r="781" spans="1:40" x14ac:dyDescent="0.25">
      <c r="A781">
        <v>780</v>
      </c>
      <c r="B781">
        <v>2.7226802635727302E-4</v>
      </c>
      <c r="C781" s="16">
        <v>3.9898751965437197E-9</v>
      </c>
      <c r="D781">
        <v>1.2641081299534201E-3</v>
      </c>
      <c r="E781" s="16">
        <v>1.0113510073926801E-5</v>
      </c>
      <c r="F781" s="16">
        <v>1.8089297271703299E-5</v>
      </c>
      <c r="G781" s="16">
        <v>2.79713779339001E-6</v>
      </c>
      <c r="H781">
        <v>2.9777511872999297E-4</v>
      </c>
      <c r="J781">
        <v>0.95390297278931602</v>
      </c>
      <c r="K781">
        <f t="shared" si="136"/>
        <v>3.8059538110414108E-9</v>
      </c>
      <c r="L781">
        <f t="shared" si="137"/>
        <v>1.3030798724150204E-3</v>
      </c>
      <c r="M781" s="16">
        <f t="shared" si="138"/>
        <v>-7.5854381970047414E-4</v>
      </c>
      <c r="N781" s="16">
        <f t="shared" si="139"/>
        <v>0.19992323465450731</v>
      </c>
      <c r="O781" s="16">
        <f t="shared" si="140"/>
        <v>7.8343411335351928E-2</v>
      </c>
      <c r="P781" s="16">
        <f t="shared" si="141"/>
        <v>9.7584762267016997E-2</v>
      </c>
      <c r="Q781" s="16">
        <f t="shared" si="142"/>
        <v>3.4068193202504431E-3</v>
      </c>
      <c r="R781" s="16">
        <f t="shared" si="143"/>
        <v>0.69863991076942289</v>
      </c>
      <c r="S781" s="16">
        <f t="shared" si="144"/>
        <v>0.15507071591451252</v>
      </c>
      <c r="T781" s="16">
        <f t="shared" si="145"/>
        <v>3.4050832326713884E-3</v>
      </c>
      <c r="U781" s="66">
        <f t="shared" si="146"/>
        <v>1.2363739374937335</v>
      </c>
      <c r="V781" s="66"/>
      <c r="AI781" s="16"/>
      <c r="AL781" s="16"/>
      <c r="AM781" s="16"/>
    </row>
    <row r="782" spans="1:40" x14ac:dyDescent="0.25">
      <c r="A782">
        <v>781</v>
      </c>
      <c r="B782">
        <v>2.3620674620640001E-4</v>
      </c>
      <c r="C782" s="16">
        <v>3.5962938377493701E-9</v>
      </c>
      <c r="D782">
        <v>1.3151769881721001E-3</v>
      </c>
      <c r="E782" s="16">
        <v>9.4778835114386796E-6</v>
      </c>
      <c r="F782" s="16">
        <v>2.09075176338127E-5</v>
      </c>
      <c r="G782" s="16">
        <v>3.1053287347179299E-6</v>
      </c>
      <c r="H782">
        <v>2.7906099994281602E-4</v>
      </c>
      <c r="J782">
        <v>0.95361165924769298</v>
      </c>
      <c r="K782">
        <f t="shared" si="136"/>
        <v>3.4294677337584305E-9</v>
      </c>
      <c r="L782">
        <f t="shared" si="137"/>
        <v>1.3600937558806054E-3</v>
      </c>
      <c r="M782" s="16">
        <f t="shared" si="138"/>
        <v>-8.8768026346780558E-4</v>
      </c>
      <c r="N782" s="16">
        <f t="shared" si="139"/>
        <v>0.27076873302033294</v>
      </c>
      <c r="O782" s="16">
        <f t="shared" si="140"/>
        <v>0.12315419665084448</v>
      </c>
      <c r="P782" s="16">
        <f t="shared" si="141"/>
        <v>0.13352068557911614</v>
      </c>
      <c r="Q782" s="16">
        <f t="shared" si="142"/>
        <v>1.3817728775979556E-2</v>
      </c>
      <c r="R782" s="16">
        <f t="shared" si="143"/>
        <v>1.2585752559729206</v>
      </c>
      <c r="S782" s="16">
        <f t="shared" si="144"/>
        <v>0.29960203021830745</v>
      </c>
      <c r="T782" s="16">
        <f t="shared" si="145"/>
        <v>1.3813838490236383E-2</v>
      </c>
      <c r="U782" s="66">
        <f t="shared" si="146"/>
        <v>2.1132524687077376</v>
      </c>
      <c r="V782" s="66"/>
      <c r="AI782" s="16"/>
      <c r="AL782" s="16"/>
      <c r="AM782" s="16"/>
    </row>
    <row r="783" spans="1:40" x14ac:dyDescent="0.25">
      <c r="A783">
        <v>782</v>
      </c>
      <c r="B783">
        <v>1.70908763883193E-4</v>
      </c>
      <c r="C783" s="16">
        <v>3.6683964645919499E-9</v>
      </c>
      <c r="D783">
        <v>1.8776547540663099E-3</v>
      </c>
      <c r="E783" s="16">
        <v>1.3719870373409899E-5</v>
      </c>
      <c r="F783" s="16">
        <v>2.9619475876702599E-5</v>
      </c>
      <c r="G783" s="16">
        <v>3.0628853236273801E-6</v>
      </c>
      <c r="H783">
        <v>4.03970853461702E-4</v>
      </c>
      <c r="J783">
        <v>0.95096405354282099</v>
      </c>
      <c r="K783">
        <f t="shared" si="136"/>
        <v>3.488513171970514E-9</v>
      </c>
      <c r="L783">
        <f t="shared" si="137"/>
        <v>1.9399529227468778E-3</v>
      </c>
      <c r="M783" s="16">
        <f t="shared" si="138"/>
        <v>-1.598135394980492E-3</v>
      </c>
      <c r="N783" s="16">
        <f t="shared" si="139"/>
        <v>0.42634325928621353</v>
      </c>
      <c r="O783" s="16">
        <f t="shared" si="140"/>
        <v>0.1141899861754582</v>
      </c>
      <c r="P783" s="16">
        <f t="shared" si="141"/>
        <v>0.90129227171346593</v>
      </c>
      <c r="Q783" s="16">
        <f t="shared" si="142"/>
        <v>7.695469295381184E-2</v>
      </c>
      <c r="R783" s="16">
        <f t="shared" si="143"/>
        <v>4.0241231800600614</v>
      </c>
      <c r="S783" s="16">
        <f t="shared" si="144"/>
        <v>0.27689690915741927</v>
      </c>
      <c r="T783" s="16">
        <f t="shared" si="145"/>
        <v>7.6987969406140472E-2</v>
      </c>
      <c r="U783" s="66">
        <f t="shared" si="146"/>
        <v>5.8967882687525703</v>
      </c>
      <c r="V783" s="66"/>
      <c r="AH783" s="16"/>
      <c r="AI783" s="16"/>
      <c r="AJ783" s="16"/>
      <c r="AK783" s="16"/>
      <c r="AL783" s="16"/>
      <c r="AM783" s="16"/>
      <c r="AN783" s="16"/>
    </row>
    <row r="784" spans="1:40" x14ac:dyDescent="0.25">
      <c r="A784">
        <v>783</v>
      </c>
      <c r="B784" s="16">
        <v>9.1713659558327598E-4</v>
      </c>
      <c r="C784" s="16">
        <v>8.02982162492286E-9</v>
      </c>
      <c r="D784" s="16">
        <v>7.45367788079201E-4</v>
      </c>
      <c r="E784" s="16">
        <v>1.20773466761987E-5</v>
      </c>
      <c r="F784" s="16">
        <v>5.2330149520408902E-6</v>
      </c>
      <c r="G784" s="16">
        <v>1.3810239545931899E-6</v>
      </c>
      <c r="H784" s="16">
        <v>3.5558735642652001E-4</v>
      </c>
      <c r="J784">
        <v>0.95669926817548701</v>
      </c>
      <c r="K784">
        <f t="shared" si="136"/>
        <v>7.6821244721433997E-9</v>
      </c>
      <c r="L784">
        <f t="shared" si="137"/>
        <v>7.5720681211625105E-4</v>
      </c>
      <c r="M784" s="16">
        <f t="shared" si="138"/>
        <v>1.0770663790503009E-3</v>
      </c>
      <c r="N784" s="16">
        <f t="shared" si="139"/>
        <v>0.74365388359007067</v>
      </c>
      <c r="O784" s="16">
        <f t="shared" si="140"/>
        <v>0.20181576907502083</v>
      </c>
      <c r="P784" s="16">
        <f t="shared" si="141"/>
        <v>5.1151023713933506E-2</v>
      </c>
      <c r="Q784" s="16">
        <f t="shared" si="142"/>
        <v>1.5494697381640183E-2</v>
      </c>
      <c r="R784" s="16">
        <f t="shared" si="143"/>
        <v>0.21987819609176079</v>
      </c>
      <c r="S784" s="16">
        <f t="shared" si="144"/>
        <v>9.724880115433264E-2</v>
      </c>
      <c r="T784" s="16">
        <f t="shared" si="145"/>
        <v>1.5491566458058716E-2</v>
      </c>
      <c r="U784" s="66">
        <f t="shared" si="146"/>
        <v>1.3447339374648175</v>
      </c>
      <c r="V784" s="66"/>
      <c r="AI784" s="16"/>
      <c r="AL784" s="16"/>
      <c r="AM784" s="16"/>
    </row>
    <row r="785" spans="1:39" x14ac:dyDescent="0.25">
      <c r="A785">
        <v>784</v>
      </c>
      <c r="B785">
        <v>5.4025496553580495E-4</v>
      </c>
      <c r="C785" s="16">
        <v>6.3784760674063199E-9</v>
      </c>
      <c r="D785">
        <v>1.01180796056384E-3</v>
      </c>
      <c r="E785" s="16">
        <v>1.29816926938964E-5</v>
      </c>
      <c r="F785" s="16">
        <v>9.0000283619127196E-6</v>
      </c>
      <c r="G785" s="16">
        <v>1.74414849078561E-6</v>
      </c>
      <c r="H785">
        <v>3.8221865526279902E-4</v>
      </c>
      <c r="J785">
        <v>0.95528766590015002</v>
      </c>
      <c r="K785">
        <f t="shared" si="136"/>
        <v>6.0932795144325515E-9</v>
      </c>
      <c r="L785">
        <f t="shared" si="137"/>
        <v>1.0315457873023837E-3</v>
      </c>
      <c r="M785" s="16">
        <f t="shared" si="138"/>
        <v>4.8964143769226227E-5</v>
      </c>
      <c r="N785" s="16">
        <f t="shared" si="139"/>
        <v>9.4189406906954529E-3</v>
      </c>
      <c r="O785" s="16">
        <f t="shared" si="140"/>
        <v>2.2861675804121111E-2</v>
      </c>
      <c r="P785" s="16">
        <f t="shared" si="141"/>
        <v>2.545187411913479E-3</v>
      </c>
      <c r="Q785" s="16">
        <f t="shared" si="142"/>
        <v>4.3546531700066837E-2</v>
      </c>
      <c r="R785" s="16">
        <f t="shared" si="143"/>
        <v>7.5004280396061785E-3</v>
      </c>
      <c r="S785" s="16">
        <f t="shared" si="144"/>
        <v>1.7136250941315545E-2</v>
      </c>
      <c r="T785" s="16">
        <f t="shared" si="145"/>
        <v>4.3547601376653436E-2</v>
      </c>
      <c r="U785" s="66">
        <f t="shared" si="146"/>
        <v>0.14655661596437203</v>
      </c>
      <c r="V785" s="66"/>
      <c r="AI785" s="16"/>
      <c r="AL785" s="16"/>
      <c r="AM785" s="16"/>
    </row>
    <row r="786" spans="1:39" x14ac:dyDescent="0.25">
      <c r="A786">
        <v>785</v>
      </c>
      <c r="B786">
        <v>8.9987792513741296E-4</v>
      </c>
      <c r="C786" s="16">
        <v>5.5178975121368098E-9</v>
      </c>
      <c r="D786">
        <v>5.1914986305260302E-4</v>
      </c>
      <c r="E786" s="16">
        <v>5.7957468694501903E-6</v>
      </c>
      <c r="F786" s="16">
        <v>5.2758892313891703E-6</v>
      </c>
      <c r="G786" s="16">
        <v>2.0043507899685198E-6</v>
      </c>
      <c r="H786">
        <v>1.7063949838897301E-4</v>
      </c>
      <c r="J786">
        <v>0.95787907086102397</v>
      </c>
      <c r="K786">
        <f t="shared" si="136"/>
        <v>5.2854785420319629E-9</v>
      </c>
      <c r="L786">
        <f t="shared" si="137"/>
        <v>5.3170047440783763E-4</v>
      </c>
      <c r="M786" s="16">
        <f t="shared" si="138"/>
        <v>1.2680553758669883E-3</v>
      </c>
      <c r="N786" s="16">
        <f t="shared" si="139"/>
        <v>0.68443840892410479</v>
      </c>
      <c r="O786" s="16">
        <f t="shared" si="140"/>
        <v>1.6959969709794327E-5</v>
      </c>
      <c r="P786" s="16">
        <f t="shared" si="141"/>
        <v>0.21254250100960115</v>
      </c>
      <c r="Q786" s="16">
        <f t="shared" si="142"/>
        <v>0.21194896017581669</v>
      </c>
      <c r="R786" s="16">
        <f t="shared" si="143"/>
        <v>0.21581644814100612</v>
      </c>
      <c r="S786" s="16">
        <f t="shared" si="144"/>
        <v>1.5597280724640854E-6</v>
      </c>
      <c r="T786" s="16">
        <f t="shared" si="145"/>
        <v>0.21195980434684319</v>
      </c>
      <c r="U786" s="66">
        <f t="shared" si="146"/>
        <v>1.5367246422951542</v>
      </c>
      <c r="V786" s="66"/>
      <c r="AH786" s="16"/>
      <c r="AI786" s="16"/>
      <c r="AJ786" s="16"/>
      <c r="AK786" s="16"/>
      <c r="AL786" s="16"/>
      <c r="AM786" s="16"/>
    </row>
    <row r="787" spans="1:39" x14ac:dyDescent="0.25">
      <c r="A787">
        <v>786</v>
      </c>
      <c r="B787" s="16">
        <v>6.8133437393724696E-4</v>
      </c>
      <c r="C787" s="16">
        <v>6.8417686598225299E-9</v>
      </c>
      <c r="D787" s="16">
        <v>8.5732242516334896E-4</v>
      </c>
      <c r="E787" s="16">
        <v>1.1819939244431699E-5</v>
      </c>
      <c r="F787" s="16">
        <v>7.0836227157712698E-6</v>
      </c>
      <c r="G787" s="16">
        <v>1.62307002316868E-6</v>
      </c>
      <c r="H787" s="16">
        <v>3.4801060114360299E-4</v>
      </c>
      <c r="J787">
        <v>0.95609209364932002</v>
      </c>
      <c r="K787">
        <f t="shared" si="136"/>
        <v>6.5413609222340248E-9</v>
      </c>
      <c r="L787">
        <f t="shared" si="137"/>
        <v>8.7310589884940029E-4</v>
      </c>
      <c r="M787" s="16">
        <f t="shared" si="138"/>
        <v>4.8956284902509364E-4</v>
      </c>
      <c r="N787" s="16">
        <f t="shared" si="139"/>
        <v>0.14709491809729511</v>
      </c>
      <c r="O787" s="16">
        <f t="shared" si="140"/>
        <v>5.5138930282798031E-2</v>
      </c>
      <c r="P787" s="16">
        <f t="shared" si="141"/>
        <v>1.2085843105818924E-2</v>
      </c>
      <c r="Q787" s="16">
        <f t="shared" si="142"/>
        <v>1.0102547806233562E-2</v>
      </c>
      <c r="R787" s="16">
        <f t="shared" si="143"/>
        <v>7.9015642180390783E-2</v>
      </c>
      <c r="S787" s="16">
        <f t="shared" si="144"/>
        <v>3.6571928286270719E-2</v>
      </c>
      <c r="T787" s="16">
        <f t="shared" si="145"/>
        <v>1.0101322406192595E-2</v>
      </c>
      <c r="U787" s="66">
        <f t="shared" si="146"/>
        <v>0.35011113216499973</v>
      </c>
      <c r="V787" s="66"/>
      <c r="AI787" s="16"/>
      <c r="AL787" s="16"/>
      <c r="AM787" s="16"/>
    </row>
    <row r="788" spans="1:39" x14ac:dyDescent="0.25">
      <c r="A788">
        <v>787</v>
      </c>
      <c r="B788">
        <v>3.2780731276325399E-4</v>
      </c>
      <c r="C788" s="16">
        <v>4.03936325550636E-9</v>
      </c>
      <c r="D788">
        <v>1.05773271625293E-3</v>
      </c>
      <c r="E788" s="16">
        <v>8.5875570585739796E-6</v>
      </c>
      <c r="F788" s="16">
        <v>1.4879941646217101E-5</v>
      </c>
      <c r="G788" s="16">
        <v>2.7563008208434502E-6</v>
      </c>
      <c r="H788">
        <v>2.5284340837214902E-4</v>
      </c>
      <c r="J788">
        <v>0.95494502236745604</v>
      </c>
      <c r="K788">
        <f t="shared" si="136"/>
        <v>3.8573698343798007E-9</v>
      </c>
      <c r="L788">
        <f t="shared" si="137"/>
        <v>1.0902448610029523E-3</v>
      </c>
      <c r="M788" s="16">
        <f t="shared" si="138"/>
        <v>-4.3463023547644415E-4</v>
      </c>
      <c r="N788" s="16">
        <f t="shared" si="139"/>
        <v>0.11178905988262332</v>
      </c>
      <c r="O788" s="16">
        <f t="shared" si="140"/>
        <v>7.3423235169023576E-2</v>
      </c>
      <c r="P788" s="16">
        <f t="shared" si="141"/>
        <v>9.6292055376475307E-3</v>
      </c>
      <c r="Q788" s="16">
        <f t="shared" si="142"/>
        <v>4.0177750782391629E-2</v>
      </c>
      <c r="R788" s="16">
        <f t="shared" si="143"/>
        <v>0.26023843202235597</v>
      </c>
      <c r="S788" s="16">
        <f t="shared" si="144"/>
        <v>0.13945853409080416</v>
      </c>
      <c r="T788" s="16">
        <f t="shared" si="145"/>
        <v>4.0176005104234962E-2</v>
      </c>
      <c r="U788" s="66">
        <f t="shared" si="146"/>
        <v>0.6748922225890811</v>
      </c>
      <c r="V788" s="66"/>
      <c r="AI788" s="16"/>
      <c r="AL788" s="16"/>
      <c r="AM788" s="16"/>
    </row>
    <row r="789" spans="1:39" x14ac:dyDescent="0.25">
      <c r="A789">
        <v>788</v>
      </c>
      <c r="B789">
        <v>2.76849341403314E-4</v>
      </c>
      <c r="C789" s="16">
        <v>3.5050445098215599E-9</v>
      </c>
      <c r="D789">
        <v>1.0877831807248901E-3</v>
      </c>
      <c r="E789" s="16">
        <v>7.6598521868992408E-6</v>
      </c>
      <c r="F789" s="16">
        <v>1.7651522732201099E-5</v>
      </c>
      <c r="G789" s="16">
        <v>3.1779305167677302E-6</v>
      </c>
      <c r="H789">
        <v>2.2552943993615199E-4</v>
      </c>
      <c r="J789">
        <v>0.95474473128547299</v>
      </c>
      <c r="K789">
        <f t="shared" si="136"/>
        <v>3.3464227786732078E-9</v>
      </c>
      <c r="L789">
        <f t="shared" si="137"/>
        <v>1.12626065166155E-3</v>
      </c>
      <c r="M789" s="16">
        <f t="shared" si="138"/>
        <v>-5.7256196885492215E-4</v>
      </c>
      <c r="N789" s="16">
        <f t="shared" si="139"/>
        <v>0.19169060992145645</v>
      </c>
      <c r="O789" s="16">
        <f t="shared" si="140"/>
        <v>0.13498437135159813</v>
      </c>
      <c r="P789" s="16">
        <f t="shared" si="141"/>
        <v>1.672537856151228E-2</v>
      </c>
      <c r="Q789" s="16">
        <f t="shared" si="142"/>
        <v>8.2265196859478529E-2</v>
      </c>
      <c r="R789" s="16">
        <f t="shared" si="143"/>
        <v>0.62634237908031276</v>
      </c>
      <c r="S789" s="16">
        <f t="shared" si="144"/>
        <v>0.3405142611064087</v>
      </c>
      <c r="T789" s="16">
        <f t="shared" si="145"/>
        <v>8.2262166241710358E-2</v>
      </c>
      <c r="U789" s="66">
        <f t="shared" si="146"/>
        <v>1.4747843631224773</v>
      </c>
      <c r="V789" s="66"/>
      <c r="AI789" s="16"/>
      <c r="AL789" s="16"/>
      <c r="AM789" s="16"/>
    </row>
    <row r="790" spans="1:39" x14ac:dyDescent="0.25">
      <c r="A790">
        <v>789</v>
      </c>
      <c r="B790">
        <v>5.1656252665057203E-4</v>
      </c>
      <c r="C790" s="16">
        <v>5.5419989139938104E-9</v>
      </c>
      <c r="D790">
        <v>9.1746682805526002E-4</v>
      </c>
      <c r="E790" s="16">
        <v>1.02381009173983E-5</v>
      </c>
      <c r="F790" s="16">
        <v>9.3732060647097394E-6</v>
      </c>
      <c r="G790" s="16">
        <v>2.0053162877480601E-6</v>
      </c>
      <c r="H790">
        <v>3.0143804472953801E-4</v>
      </c>
      <c r="J790">
        <v>0.95574398118580695</v>
      </c>
      <c r="K790">
        <f t="shared" si="136"/>
        <v>5.296732105787863E-9</v>
      </c>
      <c r="L790">
        <f t="shared" si="137"/>
        <v>9.3821301447351356E-4</v>
      </c>
      <c r="M790" s="16">
        <f t="shared" si="138"/>
        <v>9.4912038827630552E-5</v>
      </c>
      <c r="N790" s="16">
        <f t="shared" si="139"/>
        <v>2.3952160377010054E-3</v>
      </c>
      <c r="O790" s="16">
        <f t="shared" si="140"/>
        <v>5.3649368475253343E-8</v>
      </c>
      <c r="P790" s="16">
        <f t="shared" si="141"/>
        <v>2.2557045337112201E-3</v>
      </c>
      <c r="Q790" s="16">
        <f t="shared" si="142"/>
        <v>2.1872239217199736E-3</v>
      </c>
      <c r="R790" s="16">
        <f t="shared" si="143"/>
        <v>2.3748027918896663E-3</v>
      </c>
      <c r="S790" s="16">
        <f t="shared" si="144"/>
        <v>5.8950352471115722E-7</v>
      </c>
      <c r="T790" s="16">
        <f t="shared" si="145"/>
        <v>2.1874245319843436E-3</v>
      </c>
      <c r="U790" s="66">
        <f t="shared" si="146"/>
        <v>1.1401014969899398E-2</v>
      </c>
      <c r="V790" s="66"/>
      <c r="AI790" s="16"/>
      <c r="AL790" s="16"/>
      <c r="AM790" s="16"/>
    </row>
    <row r="791" spans="1:39" x14ac:dyDescent="0.25">
      <c r="A791">
        <v>790</v>
      </c>
      <c r="B791">
        <v>3.9749675944583999E-4</v>
      </c>
      <c r="C791" s="16">
        <v>4.0175199933840697E-9</v>
      </c>
      <c r="D791">
        <v>8.6346090991492501E-4</v>
      </c>
      <c r="E791" s="16">
        <v>6.98824942304371E-6</v>
      </c>
      <c r="F791" s="16">
        <v>1.21572692658655E-5</v>
      </c>
      <c r="G791" s="16">
        <v>2.7649292707493498E-6</v>
      </c>
      <c r="H791">
        <v>2.0575300751406701E-4</v>
      </c>
      <c r="J791">
        <v>0.95595385429340696</v>
      </c>
      <c r="K791">
        <f t="shared" si="136"/>
        <v>3.8405637223763243E-9</v>
      </c>
      <c r="L791">
        <f t="shared" si="137"/>
        <v>8.9053636019741208E-4</v>
      </c>
      <c r="M791" s="16">
        <f t="shared" si="138"/>
        <v>-9.5542841305732072E-5</v>
      </c>
      <c r="N791" s="16">
        <f t="shared" si="139"/>
        <v>3.7185759492441149E-2</v>
      </c>
      <c r="O791" s="16">
        <f t="shared" si="140"/>
        <v>7.5575254896415311E-2</v>
      </c>
      <c r="P791" s="16">
        <f t="shared" si="141"/>
        <v>1.0725235407355458E-2</v>
      </c>
      <c r="Q791" s="16">
        <f t="shared" si="142"/>
        <v>0.12204513256191324</v>
      </c>
      <c r="R791" s="16">
        <f t="shared" si="143"/>
        <v>5.4670432422034565E-2</v>
      </c>
      <c r="S791" s="16">
        <f t="shared" si="144"/>
        <v>0.14268823084414553</v>
      </c>
      <c r="T791" s="16">
        <f t="shared" si="145"/>
        <v>0.12204705903754964</v>
      </c>
      <c r="U791" s="66">
        <f t="shared" si="146"/>
        <v>0.56493710466185487</v>
      </c>
      <c r="V791" s="66"/>
      <c r="AI791" s="16"/>
      <c r="AL791" s="16"/>
      <c r="AM791" s="16"/>
    </row>
    <row r="792" spans="1:39" x14ac:dyDescent="0.25">
      <c r="A792">
        <v>791</v>
      </c>
      <c r="B792">
        <v>3.82377692055067E-4</v>
      </c>
      <c r="C792" s="16">
        <v>5.3260776370478198E-9</v>
      </c>
      <c r="D792">
        <v>1.1992198483237E-3</v>
      </c>
      <c r="E792" s="16">
        <v>1.2819314138899699E-5</v>
      </c>
      <c r="F792" s="16">
        <v>1.2831648557907099E-5</v>
      </c>
      <c r="G792" s="16">
        <v>2.0934429710710401E-6</v>
      </c>
      <c r="H792">
        <v>3.7744137827925097E-4</v>
      </c>
      <c r="J792">
        <v>0.95431039554877894</v>
      </c>
      <c r="K792">
        <f t="shared" si="136"/>
        <v>5.0827312565346105E-9</v>
      </c>
      <c r="L792">
        <f t="shared" si="137"/>
        <v>1.226971262332948E-3</v>
      </c>
      <c r="M792" s="16">
        <f t="shared" si="138"/>
        <v>-4.6221587822281417E-4</v>
      </c>
      <c r="N792" s="16">
        <f t="shared" si="139"/>
        <v>4.9968852435199537E-2</v>
      </c>
      <c r="O792" s="16">
        <f t="shared" si="140"/>
        <v>1.5006561184102455E-3</v>
      </c>
      <c r="P792" s="16">
        <f t="shared" si="141"/>
        <v>6.0034395161798808E-2</v>
      </c>
      <c r="Q792" s="16">
        <f t="shared" si="142"/>
        <v>3.7465311994662555E-2</v>
      </c>
      <c r="R792" s="16">
        <f t="shared" si="143"/>
        <v>9.1360204231896239E-2</v>
      </c>
      <c r="S792" s="16">
        <f t="shared" si="144"/>
        <v>1.8614903678100376E-3</v>
      </c>
      <c r="T792" s="16">
        <f t="shared" si="145"/>
        <v>3.7470721352914467E-2</v>
      </c>
      <c r="U792" s="66">
        <f t="shared" si="146"/>
        <v>0.27966163166269187</v>
      </c>
      <c r="V792" s="66"/>
      <c r="AI792" s="16"/>
      <c r="AK792" s="16"/>
      <c r="AL792" s="16"/>
      <c r="AM792" s="16"/>
    </row>
    <row r="793" spans="1:39" x14ac:dyDescent="0.25">
      <c r="A793">
        <v>792</v>
      </c>
      <c r="B793">
        <v>6.9674544200520395E-4</v>
      </c>
      <c r="C793" s="16">
        <v>6.5532438968447402E-9</v>
      </c>
      <c r="D793">
        <v>8.0193952332802999E-4</v>
      </c>
      <c r="E793" s="16">
        <v>1.0596846582089401E-5</v>
      </c>
      <c r="F793" s="16">
        <v>6.90890582536946E-6</v>
      </c>
      <c r="G793" s="16">
        <v>1.6934422487865401E-6</v>
      </c>
      <c r="H793">
        <v>3.1199865944952701E-4</v>
      </c>
      <c r="J793">
        <v>0.95637489439155599</v>
      </c>
      <c r="K793">
        <f t="shared" si="136"/>
        <v>6.2673579397669974E-9</v>
      </c>
      <c r="L793">
        <f t="shared" si="137"/>
        <v>8.1744422398365851E-4</v>
      </c>
      <c r="M793" s="16">
        <f t="shared" si="138"/>
        <v>5.7604666002674927E-4</v>
      </c>
      <c r="N793" s="16">
        <f t="shared" si="139"/>
        <v>0.17207856829202189</v>
      </c>
      <c r="O793" s="16">
        <f t="shared" si="140"/>
        <v>3.3395093706283116E-2</v>
      </c>
      <c r="P793" s="16">
        <f t="shared" si="141"/>
        <v>2.8034029887997892E-2</v>
      </c>
      <c r="Q793" s="16">
        <f t="shared" si="142"/>
        <v>1.7865705297506366E-4</v>
      </c>
      <c r="R793" s="16">
        <f t="shared" si="143"/>
        <v>8.9298700222525285E-2</v>
      </c>
      <c r="S793" s="16">
        <f t="shared" si="144"/>
        <v>2.4389692641028155E-2</v>
      </c>
      <c r="T793" s="16">
        <f t="shared" si="145"/>
        <v>1.7887295021540455E-4</v>
      </c>
      <c r="U793" s="66">
        <f t="shared" si="146"/>
        <v>0.3475536147530468</v>
      </c>
      <c r="V793" s="66"/>
      <c r="AI793" s="16"/>
      <c r="AL793" s="16"/>
      <c r="AM793" s="16"/>
    </row>
    <row r="794" spans="1:39" x14ac:dyDescent="0.25">
      <c r="A794">
        <v>793</v>
      </c>
      <c r="B794">
        <v>3.8110358613957702E-4</v>
      </c>
      <c r="C794" s="16">
        <v>5.1249283756367201E-9</v>
      </c>
      <c r="D794">
        <v>1.1566851731918499E-3</v>
      </c>
      <c r="E794" s="16">
        <v>1.19030704118298E-5</v>
      </c>
      <c r="F794" s="16">
        <v>1.2850521811080801E-5</v>
      </c>
      <c r="G794" s="16">
        <v>2.1746086497334601E-6</v>
      </c>
      <c r="H794">
        <v>3.5046354791247897E-4</v>
      </c>
      <c r="J794">
        <v>0.95451172584928501</v>
      </c>
      <c r="K794">
        <f t="shared" si="136"/>
        <v>4.8918042286829788E-9</v>
      </c>
      <c r="L794">
        <f t="shared" si="137"/>
        <v>1.1845557005353694E-3</v>
      </c>
      <c r="M794" s="16">
        <f t="shared" si="138"/>
        <v>-4.2234852825621526E-4</v>
      </c>
      <c r="N794" s="16">
        <f t="shared" si="139"/>
        <v>5.1132226497429725E-2</v>
      </c>
      <c r="O794" s="16">
        <f t="shared" si="140"/>
        <v>5.6313235064487733E-3</v>
      </c>
      <c r="P794" s="16">
        <f t="shared" si="141"/>
        <v>4.0344763299412903E-2</v>
      </c>
      <c r="Q794" s="16">
        <f t="shared" si="142"/>
        <v>1.1718380975190845E-2</v>
      </c>
      <c r="R794" s="16">
        <f t="shared" si="143"/>
        <v>9.2521770316393054E-2</v>
      </c>
      <c r="S794" s="16">
        <f t="shared" si="144"/>
        <v>6.9871486943628098E-3</v>
      </c>
      <c r="T794" s="16">
        <f t="shared" si="145"/>
        <v>1.1720710063900856E-2</v>
      </c>
      <c r="U794" s="66">
        <f t="shared" si="146"/>
        <v>0.22005632335313896</v>
      </c>
      <c r="V794" s="66"/>
      <c r="AI794" s="16"/>
      <c r="AL794" s="16"/>
      <c r="AM794" s="16"/>
    </row>
    <row r="795" spans="1:39" x14ac:dyDescent="0.25">
      <c r="A795">
        <v>794</v>
      </c>
      <c r="B795">
        <v>4.8378408372482299E-4</v>
      </c>
      <c r="C795" s="16">
        <v>6.2546662745541798E-9</v>
      </c>
      <c r="D795">
        <v>1.1106012351942401E-3</v>
      </c>
      <c r="E795" s="16">
        <v>1.3956877005347299E-5</v>
      </c>
      <c r="F795" s="16">
        <v>1.00972693348761E-5</v>
      </c>
      <c r="G795" s="16">
        <v>1.7807046643735E-6</v>
      </c>
      <c r="H795">
        <v>4.1093290973920999E-4</v>
      </c>
      <c r="J795">
        <v>0.95478701366514496</v>
      </c>
      <c r="K795">
        <f t="shared" si="136"/>
        <v>5.9718741337536831E-9</v>
      </c>
      <c r="L795">
        <f t="shared" si="137"/>
        <v>1.1325702238620913E-3</v>
      </c>
      <c r="M795" s="16">
        <f t="shared" si="138"/>
        <v>-1.6500205641244522E-4</v>
      </c>
      <c r="N795" s="16">
        <f t="shared" si="139"/>
        <v>3.1044811388450627E-4</v>
      </c>
      <c r="O795" s="16">
        <f t="shared" si="140"/>
        <v>1.6603695524808833E-2</v>
      </c>
      <c r="P795" s="16">
        <f t="shared" si="141"/>
        <v>2.34139367791555E-2</v>
      </c>
      <c r="Q795" s="16">
        <f t="shared" si="142"/>
        <v>8.9684623916691839E-2</v>
      </c>
      <c r="R795" s="16">
        <f t="shared" si="143"/>
        <v>6.1265128843484239E-4</v>
      </c>
      <c r="S795" s="16">
        <f t="shared" si="144"/>
        <v>1.2699006935481736E-2</v>
      </c>
      <c r="T795" s="16">
        <f t="shared" si="145"/>
        <v>8.9690066560171033E-2</v>
      </c>
      <c r="U795" s="66">
        <f t="shared" si="146"/>
        <v>0.2330144291186283</v>
      </c>
      <c r="V795" s="66"/>
      <c r="AI795" s="16"/>
      <c r="AL795" s="16"/>
      <c r="AM795" s="16"/>
    </row>
    <row r="796" spans="1:39" x14ac:dyDescent="0.25">
      <c r="A796">
        <v>795</v>
      </c>
      <c r="B796">
        <v>6.06115568735341E-4</v>
      </c>
      <c r="C796" s="16">
        <v>5.3125007861744096E-9</v>
      </c>
      <c r="D796">
        <v>7.46401852386338E-4</v>
      </c>
      <c r="E796" s="16">
        <v>8.0002636038869397E-6</v>
      </c>
      <c r="F796" s="16">
        <v>7.9229448174580604E-6</v>
      </c>
      <c r="G796" s="16">
        <v>2.0877148672828101E-6</v>
      </c>
      <c r="H796">
        <v>2.35547951093113E-4</v>
      </c>
      <c r="J796">
        <v>0.95663521774240201</v>
      </c>
      <c r="K796">
        <f t="shared" si="136"/>
        <v>5.0821253463386379E-9</v>
      </c>
      <c r="L796">
        <f t="shared" si="137"/>
        <v>7.6433014438775069E-4</v>
      </c>
      <c r="M796" s="16">
        <f t="shared" si="138"/>
        <v>4.4790099308293109E-4</v>
      </c>
      <c r="N796" s="16">
        <f t="shared" si="139"/>
        <v>5.3263528087325693E-2</v>
      </c>
      <c r="O796" s="16">
        <f t="shared" si="140"/>
        <v>1.6965074917043043E-3</v>
      </c>
      <c r="P796" s="16">
        <f t="shared" si="141"/>
        <v>5.0666572589471617E-2</v>
      </c>
      <c r="Q796" s="16">
        <f t="shared" si="142"/>
        <v>6.508857982029248E-2</v>
      </c>
      <c r="R796" s="16">
        <f t="shared" si="143"/>
        <v>3.838311022701086E-2</v>
      </c>
      <c r="S796" s="16">
        <f t="shared" si="144"/>
        <v>1.6233426445826232E-3</v>
      </c>
      <c r="T796" s="16">
        <f t="shared" si="145"/>
        <v>6.5092606589533836E-2</v>
      </c>
      <c r="U796" s="66">
        <f t="shared" si="146"/>
        <v>0.27581424744992145</v>
      </c>
      <c r="V796" s="66"/>
      <c r="AI796" s="16"/>
      <c r="AL796" s="16"/>
      <c r="AM796" s="16"/>
    </row>
    <row r="797" spans="1:39" x14ac:dyDescent="0.25">
      <c r="A797">
        <v>796</v>
      </c>
      <c r="B797">
        <v>3.2435243285639903E-4</v>
      </c>
      <c r="C797" s="16">
        <v>5.0488416653932102E-9</v>
      </c>
      <c r="D797">
        <v>1.3447858837735401E-3</v>
      </c>
      <c r="E797" s="16">
        <v>1.3604718935008199E-5</v>
      </c>
      <c r="F797" s="16">
        <v>1.5229646873063499E-5</v>
      </c>
      <c r="G797" s="16">
        <v>2.2120687544027302E-6</v>
      </c>
      <c r="H797">
        <v>4.0056912931635703E-4</v>
      </c>
      <c r="J797">
        <v>0.95358388589813503</v>
      </c>
      <c r="K797">
        <f t="shared" si="136"/>
        <v>4.8144940545700691E-9</v>
      </c>
      <c r="L797">
        <f t="shared" si="137"/>
        <v>1.3774521974324043E-3</v>
      </c>
      <c r="M797" s="16">
        <f t="shared" si="138"/>
        <v>-7.2874733171960629E-4</v>
      </c>
      <c r="N797" s="16">
        <f t="shared" si="139"/>
        <v>0.11652955108169619</v>
      </c>
      <c r="O797" s="16">
        <f t="shared" si="140"/>
        <v>7.8809002040051424E-3</v>
      </c>
      <c r="P797" s="16">
        <f t="shared" si="141"/>
        <v>0.15693047374395933</v>
      </c>
      <c r="Q797" s="16">
        <f t="shared" si="142"/>
        <v>7.1121293754135131E-2</v>
      </c>
      <c r="R797" s="16">
        <f t="shared" si="143"/>
        <v>0.29770837347909651</v>
      </c>
      <c r="S797" s="16">
        <f t="shared" si="144"/>
        <v>1.0456130147062044E-2</v>
      </c>
      <c r="T797" s="16">
        <f t="shared" si="145"/>
        <v>7.1134155676415664E-2</v>
      </c>
      <c r="U797" s="66">
        <f t="shared" si="146"/>
        <v>0.73176087808637003</v>
      </c>
      <c r="V797" s="66"/>
      <c r="AI797" s="16"/>
      <c r="AL797" s="16"/>
      <c r="AM797" s="16"/>
    </row>
    <row r="798" spans="1:39" x14ac:dyDescent="0.25">
      <c r="A798">
        <v>797</v>
      </c>
      <c r="B798">
        <v>3.9849366083899202E-4</v>
      </c>
      <c r="C798" s="16">
        <v>4.1049946751240198E-9</v>
      </c>
      <c r="D798">
        <v>8.8040135723915596E-4</v>
      </c>
      <c r="E798" s="16">
        <v>7.2791221730474298E-6</v>
      </c>
      <c r="F798" s="16">
        <v>1.2136249734880499E-5</v>
      </c>
      <c r="G798" s="16">
        <v>2.70652663044663E-6</v>
      </c>
      <c r="H798" s="16">
        <v>2.1431725973853201E-4</v>
      </c>
      <c r="J798">
        <v>0.95586995683582199</v>
      </c>
      <c r="K798">
        <f t="shared" si="136"/>
        <v>3.9238410829220761E-9</v>
      </c>
      <c r="L798">
        <f t="shared" si="137"/>
        <v>9.0737627834468844E-4</v>
      </c>
      <c r="M798" s="16">
        <f t="shared" si="138"/>
        <v>-1.1038895666670443E-4</v>
      </c>
      <c r="N798" s="16">
        <f t="shared" si="139"/>
        <v>3.6409131342373897E-2</v>
      </c>
      <c r="O798" s="16">
        <f t="shared" si="140"/>
        <v>6.7144171957583224E-2</v>
      </c>
      <c r="P798" s="16">
        <f t="shared" si="141"/>
        <v>7.3917511141490004E-3</v>
      </c>
      <c r="Q798" s="16">
        <f t="shared" si="142"/>
        <v>0.10385633137444274</v>
      </c>
      <c r="R798" s="16">
        <f t="shared" si="143"/>
        <v>5.3677411629313929E-2</v>
      </c>
      <c r="S798" s="16">
        <f t="shared" si="144"/>
        <v>0.12154944084654609</v>
      </c>
      <c r="T798" s="16">
        <f t="shared" si="145"/>
        <v>0.10385783611342374</v>
      </c>
      <c r="U798" s="66">
        <f t="shared" si="146"/>
        <v>0.49388607437783266</v>
      </c>
      <c r="V798" s="66"/>
      <c r="AI798" s="16"/>
      <c r="AL798" s="16"/>
      <c r="AM798" s="16"/>
    </row>
    <row r="799" spans="1:39" x14ac:dyDescent="0.25">
      <c r="A799">
        <v>798</v>
      </c>
      <c r="B799">
        <v>1.1599536083448899E-3</v>
      </c>
      <c r="C799" s="16">
        <v>7.3365766108010503E-9</v>
      </c>
      <c r="D799">
        <v>5.3564552817580503E-4</v>
      </c>
      <c r="E799" s="16">
        <v>7.9497875256874096E-6</v>
      </c>
      <c r="F799" s="16">
        <v>4.0952293541585897E-6</v>
      </c>
      <c r="G799" s="16">
        <v>1.5076931011228399E-6</v>
      </c>
      <c r="H799">
        <v>2.34059303882619E-4</v>
      </c>
      <c r="J799">
        <v>0.95781890092202004</v>
      </c>
      <c r="K799">
        <f t="shared" si="136"/>
        <v>7.0271117458876607E-9</v>
      </c>
      <c r="L799">
        <f t="shared" si="137"/>
        <v>5.4533634340863421E-4</v>
      </c>
      <c r="M799" s="16">
        <f t="shared" si="138"/>
        <v>1.7745708732811456E-3</v>
      </c>
      <c r="N799" s="16">
        <f t="shared" si="139"/>
        <v>1.8371692899995631</v>
      </c>
      <c r="O799" s="16">
        <f t="shared" si="140"/>
        <v>0.10505428100720852</v>
      </c>
      <c r="P799" s="16">
        <f t="shared" si="141"/>
        <v>0.19704514091174594</v>
      </c>
      <c r="Q799" s="16">
        <f t="shared" si="142"/>
        <v>6.7508656161017339E-2</v>
      </c>
      <c r="R799" s="16">
        <f t="shared" si="143"/>
        <v>0.34150385682116807</v>
      </c>
      <c r="S799" s="16">
        <f t="shared" si="144"/>
        <v>6.1866230887581648E-2</v>
      </c>
      <c r="T799" s="16">
        <f t="shared" si="145"/>
        <v>6.7516846302175207E-2</v>
      </c>
      <c r="U799" s="66">
        <f t="shared" si="146"/>
        <v>2.6776643020904598</v>
      </c>
      <c r="V799" s="66"/>
      <c r="AI799" s="16"/>
      <c r="AL799" s="16"/>
      <c r="AM799" s="16"/>
    </row>
    <row r="800" spans="1:39" x14ac:dyDescent="0.25">
      <c r="A800">
        <v>799</v>
      </c>
      <c r="B800">
        <v>1.50351103627045E-4</v>
      </c>
      <c r="C800" s="16">
        <v>2.3548499508743799E-9</v>
      </c>
      <c r="D800">
        <v>1.35560776430145E-3</v>
      </c>
      <c r="E800" s="16">
        <v>6.39087992841126E-6</v>
      </c>
      <c r="F800" s="16">
        <v>3.2973655302433801E-5</v>
      </c>
      <c r="G800" s="16">
        <v>4.7469290550277999E-6</v>
      </c>
      <c r="H800" s="16">
        <v>1.8816995863275401E-4</v>
      </c>
      <c r="J800">
        <v>0.95319642207890498</v>
      </c>
      <c r="K800">
        <f t="shared" si="136"/>
        <v>2.2446345477061439E-9</v>
      </c>
      <c r="L800">
        <f t="shared" si="137"/>
        <v>1.4262996491113944E-3</v>
      </c>
      <c r="M800" s="16">
        <f t="shared" si="138"/>
        <v>-1.1255974418573045E-3</v>
      </c>
      <c r="N800" s="16">
        <f t="shared" si="139"/>
        <v>0.48260031882694293</v>
      </c>
      <c r="O800" s="16">
        <f t="shared" si="140"/>
        <v>0.33061548577299821</v>
      </c>
      <c r="P800" s="16">
        <f t="shared" si="141"/>
        <v>0.16595821135858904</v>
      </c>
      <c r="Q800" s="16">
        <f t="shared" si="142"/>
        <v>0.16399946966605536</v>
      </c>
      <c r="R800" s="16">
        <f t="shared" si="143"/>
        <v>5.5057371812595175</v>
      </c>
      <c r="S800" s="16">
        <f t="shared" si="144"/>
        <v>1.8641935900566249</v>
      </c>
      <c r="T800" s="16">
        <f t="shared" si="145"/>
        <v>0.16398837691159318</v>
      </c>
      <c r="U800" s="66">
        <f t="shared" si="146"/>
        <v>8.67709263385232</v>
      </c>
      <c r="V800" s="66"/>
      <c r="AI800" s="16"/>
      <c r="AL800" s="16"/>
      <c r="AM800" s="16"/>
    </row>
    <row r="801" spans="1:40" x14ac:dyDescent="0.25">
      <c r="A801">
        <v>800</v>
      </c>
      <c r="B801">
        <v>1.3950507923733799E-3</v>
      </c>
      <c r="C801" s="16">
        <v>9.4684334893873803E-9</v>
      </c>
      <c r="D801">
        <v>5.7531663791362403E-4</v>
      </c>
      <c r="E801" s="16">
        <v>1.1014903702889E-5</v>
      </c>
      <c r="F801" s="16">
        <v>3.4111693588629399E-6</v>
      </c>
      <c r="G801" s="16">
        <v>1.1687432689262999E-6</v>
      </c>
      <c r="H801">
        <v>3.2430365444123299E-4</v>
      </c>
      <c r="J801">
        <v>0.95762448560445401</v>
      </c>
      <c r="K801">
        <f t="shared" si="136"/>
        <v>9.0672037497545762E-9</v>
      </c>
      <c r="L801">
        <f t="shared" si="137"/>
        <v>5.8329825146678684E-4</v>
      </c>
      <c r="M801" s="16">
        <f t="shared" si="138"/>
        <v>2.2068033332799733E-3</v>
      </c>
      <c r="N801" s="16">
        <f t="shared" si="139"/>
        <v>3.3592095588971649</v>
      </c>
      <c r="O801" s="16">
        <f t="shared" si="140"/>
        <v>0.50251481844879298</v>
      </c>
      <c r="P801" s="16">
        <f t="shared" si="141"/>
        <v>0.16217653853029504</v>
      </c>
      <c r="Q801" s="16">
        <f t="shared" si="142"/>
        <v>6.5318622643422482E-4</v>
      </c>
      <c r="R801" s="16">
        <f t="shared" si="143"/>
        <v>0.42746385794303959</v>
      </c>
      <c r="S801" s="16">
        <f t="shared" si="144"/>
        <v>0.17441070522631877</v>
      </c>
      <c r="T801" s="16">
        <f t="shared" si="145"/>
        <v>6.5216098144815543E-4</v>
      </c>
      <c r="U801" s="66">
        <f t="shared" si="146"/>
        <v>4.6270808262534935</v>
      </c>
      <c r="V801" s="66"/>
      <c r="AI801" s="16"/>
      <c r="AL801" s="16"/>
      <c r="AM801" s="16"/>
    </row>
    <row r="802" spans="1:40" x14ac:dyDescent="0.25">
      <c r="A802">
        <v>801</v>
      </c>
      <c r="B802">
        <v>8.2949718750704397E-4</v>
      </c>
      <c r="C802" s="16">
        <v>8.3818670676357603E-9</v>
      </c>
      <c r="D802">
        <v>8.62704750417912E-4</v>
      </c>
      <c r="E802" s="16">
        <v>1.45715422930857E-5</v>
      </c>
      <c r="F802" s="16">
        <v>5.8183691396446802E-6</v>
      </c>
      <c r="G802" s="16">
        <v>1.3248447426167E-6</v>
      </c>
      <c r="H802">
        <v>4.2902514925541302E-4</v>
      </c>
      <c r="J802">
        <v>0.95609197764561005</v>
      </c>
      <c r="K802">
        <f t="shared" si="136"/>
        <v>8.0138358610584846E-9</v>
      </c>
      <c r="L802">
        <f t="shared" si="137"/>
        <v>8.7565795157275046E-4</v>
      </c>
      <c r="M802" s="16">
        <f t="shared" si="138"/>
        <v>7.8333642344133748E-4</v>
      </c>
      <c r="N802" s="16">
        <f t="shared" si="139"/>
        <v>0.46839181569116489</v>
      </c>
      <c r="O802" s="16">
        <f t="shared" si="140"/>
        <v>0.26294025404389099</v>
      </c>
      <c r="P802" s="16">
        <f t="shared" si="141"/>
        <v>1.088845300745288E-2</v>
      </c>
      <c r="Q802" s="16">
        <f t="shared" si="142"/>
        <v>0.12723714074122836</v>
      </c>
      <c r="R802" s="16">
        <f t="shared" si="143"/>
        <v>0.16769457570628749</v>
      </c>
      <c r="S802" s="16">
        <f t="shared" si="144"/>
        <v>0.11549192456407015</v>
      </c>
      <c r="T802" s="16">
        <f t="shared" si="145"/>
        <v>0.12723178051880116</v>
      </c>
      <c r="U802" s="66">
        <f t="shared" si="146"/>
        <v>1.279875944272896</v>
      </c>
      <c r="V802" s="66"/>
      <c r="AI802" s="16"/>
      <c r="AL802" s="16"/>
      <c r="AM802" s="16"/>
    </row>
    <row r="803" spans="1:40" x14ac:dyDescent="0.25">
      <c r="A803">
        <v>802</v>
      </c>
      <c r="B803">
        <v>2.5178509178393302E-4</v>
      </c>
      <c r="C803" s="16">
        <v>3.2745991172997198E-9</v>
      </c>
      <c r="D803">
        <v>1.11839118084072E-3</v>
      </c>
      <c r="E803" s="16">
        <v>7.3545818345152398E-6</v>
      </c>
      <c r="F803" s="16">
        <v>1.94414280206373E-5</v>
      </c>
      <c r="G803" s="16">
        <v>3.4029858667135999E-6</v>
      </c>
      <c r="H803" s="16">
        <v>2.1654173687015601E-4</v>
      </c>
      <c r="J803">
        <v>0.95456278143579598</v>
      </c>
      <c r="K803">
        <f t="shared" si="136"/>
        <v>3.1258104414968229E-9</v>
      </c>
      <c r="L803">
        <f t="shared" si="137"/>
        <v>1.160673748149591E-3</v>
      </c>
      <c r="M803" s="16">
        <f t="shared" si="138"/>
        <v>-6.5710356458172493E-4</v>
      </c>
      <c r="N803" s="16">
        <f t="shared" si="139"/>
        <v>0.23884798897410708</v>
      </c>
      <c r="O803" s="16">
        <f t="shared" si="140"/>
        <v>0.1672756520911601</v>
      </c>
      <c r="P803" s="16">
        <f t="shared" si="141"/>
        <v>2.5954364568998706E-2</v>
      </c>
      <c r="Q803" s="16">
        <f t="shared" si="142"/>
        <v>9.9377335946767842E-2</v>
      </c>
      <c r="R803" s="16">
        <f t="shared" si="143"/>
        <v>0.9468688924463573</v>
      </c>
      <c r="S803" s="16">
        <f t="shared" si="144"/>
        <v>0.48396952510974939</v>
      </c>
      <c r="T803" s="16">
        <f t="shared" si="145"/>
        <v>9.9373363511246676E-2</v>
      </c>
      <c r="U803" s="66">
        <f t="shared" si="146"/>
        <v>2.0616671226483869</v>
      </c>
      <c r="V803" s="66"/>
      <c r="AI803" s="16"/>
      <c r="AL803" s="16"/>
      <c r="AM803" s="16"/>
    </row>
    <row r="804" spans="1:40" x14ac:dyDescent="0.25">
      <c r="A804">
        <v>803</v>
      </c>
      <c r="B804">
        <v>7.8963120197838796E-4</v>
      </c>
      <c r="C804" s="16">
        <v>9.9380629619336094E-9</v>
      </c>
      <c r="D804">
        <v>1.0799860718472699E-3</v>
      </c>
      <c r="E804" s="16">
        <v>2.1575857787931E-5</v>
      </c>
      <c r="F804" s="16">
        <v>6.1733222197797896E-6</v>
      </c>
      <c r="G804" s="16">
        <v>1.12013319055632E-6</v>
      </c>
      <c r="H804">
        <v>6.3525746908597001E-4</v>
      </c>
      <c r="J804">
        <v>0.95501381090624204</v>
      </c>
      <c r="K804">
        <f t="shared" si="136"/>
        <v>9.4909873823023911E-9</v>
      </c>
      <c r="L804">
        <f t="shared" si="137"/>
        <v>1.0934429114144238E-3</v>
      </c>
      <c r="M804" s="16">
        <f t="shared" si="138"/>
        <v>4.8581949254235208E-4</v>
      </c>
      <c r="N804" s="16">
        <f t="shared" si="139"/>
        <v>0.36413862100222705</v>
      </c>
      <c r="O804" s="16">
        <f t="shared" si="140"/>
        <v>0.62986843559493011</v>
      </c>
      <c r="P804" s="16">
        <f t="shared" si="141"/>
        <v>1.4697136582385304E-2</v>
      </c>
      <c r="Q804" s="16">
        <f t="shared" si="142"/>
        <v>1.0177771587927187</v>
      </c>
      <c r="R804" s="16">
        <f t="shared" si="143"/>
        <v>0.1394886542772899</v>
      </c>
      <c r="S804" s="16">
        <f t="shared" si="144"/>
        <v>0.19522883308157057</v>
      </c>
      <c r="T804" s="16">
        <f t="shared" si="145"/>
        <v>1.0177965152767638</v>
      </c>
      <c r="U804" s="66">
        <f t="shared" si="146"/>
        <v>3.378995354607885</v>
      </c>
      <c r="V804" s="66"/>
      <c r="AI804" s="16"/>
      <c r="AL804" s="16"/>
      <c r="AM804" s="16"/>
    </row>
    <row r="805" spans="1:40" x14ac:dyDescent="0.25">
      <c r="A805">
        <v>804</v>
      </c>
      <c r="B805">
        <v>4.2361244461897301E-4</v>
      </c>
      <c r="C805" s="16">
        <v>5.19549684651393E-9</v>
      </c>
      <c r="D805">
        <v>1.0523161039125699E-3</v>
      </c>
      <c r="E805" s="16">
        <v>1.09912415345433E-5</v>
      </c>
      <c r="F805" s="16">
        <v>1.15045801866095E-5</v>
      </c>
      <c r="G805" s="16">
        <v>2.1424898520376098E-6</v>
      </c>
      <c r="H805">
        <v>3.2361478249155301E-4</v>
      </c>
      <c r="J805">
        <v>0.95503961858845299</v>
      </c>
      <c r="K805">
        <f t="shared" si="136"/>
        <v>4.9619053266721738E-9</v>
      </c>
      <c r="L805">
        <f t="shared" si="137"/>
        <v>1.07746255864098E-3</v>
      </c>
      <c r="M805" s="16">
        <f t="shared" si="138"/>
        <v>-2.3023766940303395E-4</v>
      </c>
      <c r="N805" s="16">
        <f t="shared" si="139"/>
        <v>1.9545473153946679E-2</v>
      </c>
      <c r="O805" s="16">
        <f t="shared" si="140"/>
        <v>3.882012561804234E-3</v>
      </c>
      <c r="P805" s="16">
        <f t="shared" si="141"/>
        <v>8.5571819807936655E-3</v>
      </c>
      <c r="Q805" s="16">
        <f t="shared" si="142"/>
        <v>5.4542846787996343E-4</v>
      </c>
      <c r="R805" s="16">
        <f t="shared" si="143"/>
        <v>2.8082042402017456E-2</v>
      </c>
      <c r="S805" s="16">
        <f t="shared" si="144"/>
        <v>4.5676835481123571E-3</v>
      </c>
      <c r="T805" s="16">
        <f t="shared" si="145"/>
        <v>5.456447483082169E-4</v>
      </c>
      <c r="U805" s="66">
        <f t="shared" si="146"/>
        <v>6.5725466862862583E-2</v>
      </c>
      <c r="V805" s="66"/>
      <c r="AH805" s="16"/>
      <c r="AI805" s="16"/>
      <c r="AJ805" s="16"/>
      <c r="AK805" s="16"/>
      <c r="AL805" s="16"/>
      <c r="AM805" s="16"/>
      <c r="AN805" s="16"/>
    </row>
    <row r="806" spans="1:40" x14ac:dyDescent="0.25">
      <c r="A806">
        <v>805</v>
      </c>
      <c r="B806" s="16">
        <v>1.24451208614E-3</v>
      </c>
      <c r="C806" s="16">
        <v>6.9815956241641297E-9</v>
      </c>
      <c r="D806" s="16">
        <v>4.7435434507652098E-4</v>
      </c>
      <c r="E806" s="16">
        <v>6.7045079576972698E-6</v>
      </c>
      <c r="F806" s="16">
        <v>3.8052990484003998E-6</v>
      </c>
      <c r="G806" s="16">
        <v>1.58315596342361E-6</v>
      </c>
      <c r="H806" s="16">
        <v>1.9739494169225899E-4</v>
      </c>
      <c r="J806">
        <v>0.95815331646736501</v>
      </c>
      <c r="K806">
        <f t="shared" si="136"/>
        <v>6.689439001526904E-9</v>
      </c>
      <c r="L806">
        <f t="shared" si="137"/>
        <v>4.8354111754112119E-4</v>
      </c>
      <c r="M806" s="16">
        <f t="shared" si="138"/>
        <v>2.005483054738879E-3</v>
      </c>
      <c r="N806" s="16">
        <f t="shared" si="139"/>
        <v>2.3321202718500516</v>
      </c>
      <c r="O806" s="16">
        <f t="shared" si="140"/>
        <v>6.7627597254903096E-2</v>
      </c>
      <c r="P806" s="16">
        <f t="shared" si="141"/>
        <v>0.25758631515023117</v>
      </c>
      <c r="Q806" s="16">
        <f t="shared" si="142"/>
        <v>0.14120137785851908</v>
      </c>
      <c r="R806" s="16">
        <f t="shared" si="143"/>
        <v>0.37675997075060469</v>
      </c>
      <c r="S806" s="16">
        <f t="shared" si="144"/>
        <v>4.457449344575546E-2</v>
      </c>
      <c r="T806" s="16">
        <f t="shared" si="145"/>
        <v>0.141212748495436</v>
      </c>
      <c r="U806" s="66">
        <f t="shared" si="146"/>
        <v>3.3610827748055012</v>
      </c>
      <c r="V806" s="66"/>
      <c r="AI806" s="16"/>
      <c r="AL806" s="16"/>
      <c r="AM806" s="16"/>
    </row>
    <row r="807" spans="1:40" x14ac:dyDescent="0.25">
      <c r="A807">
        <v>806</v>
      </c>
      <c r="B807">
        <v>1.1969350297387299E-4</v>
      </c>
      <c r="C807" s="16">
        <v>2.4714602467831899E-9</v>
      </c>
      <c r="D807">
        <v>1.80554838079202E-3</v>
      </c>
      <c r="E807" s="16">
        <v>8.8900742105196294E-6</v>
      </c>
      <c r="F807" s="16">
        <v>4.2259361657293099E-5</v>
      </c>
      <c r="G807" s="16">
        <v>4.5453542688561397E-6</v>
      </c>
      <c r="H807" s="16">
        <v>2.6176103469470902E-4</v>
      </c>
      <c r="J807">
        <v>0.95104945084933101</v>
      </c>
      <c r="K807">
        <f t="shared" si="136"/>
        <v>2.3504809104991047E-9</v>
      </c>
      <c r="L807">
        <f t="shared" si="137"/>
        <v>1.8946099869152156E-3</v>
      </c>
      <c r="M807" s="16">
        <f t="shared" si="138"/>
        <v>-1.6552229809674696E-3</v>
      </c>
      <c r="N807" s="16">
        <f t="shared" si="139"/>
        <v>0.57297068260296158</v>
      </c>
      <c r="O807" s="16">
        <f t="shared" si="140"/>
        <v>0.30685578887906162</v>
      </c>
      <c r="P807" s="16">
        <f t="shared" si="141"/>
        <v>0.76475717220673334</v>
      </c>
      <c r="Q807" s="16">
        <f t="shared" si="142"/>
        <v>2.9679576888653619E-2</v>
      </c>
      <c r="R807" s="16">
        <f t="shared" si="143"/>
        <v>10.816327864351678</v>
      </c>
      <c r="S807" s="16">
        <f t="shared" si="144"/>
        <v>1.6000016882001939</v>
      </c>
      <c r="T807" s="16">
        <f t="shared" si="145"/>
        <v>2.9666459194064732E-2</v>
      </c>
      <c r="U807" s="66">
        <f t="shared" si="146"/>
        <v>14.120259232323347</v>
      </c>
      <c r="V807" s="66"/>
      <c r="AI807" s="16"/>
      <c r="AL807" s="16"/>
      <c r="AM807" s="16"/>
    </row>
    <row r="808" spans="1:40" x14ac:dyDescent="0.25">
      <c r="A808">
        <v>807</v>
      </c>
      <c r="B808">
        <v>5.6189644520123199E-4</v>
      </c>
      <c r="C808" s="16">
        <v>4.58937271975609E-9</v>
      </c>
      <c r="D808">
        <v>6.9472723932886501E-4</v>
      </c>
      <c r="E808" s="16">
        <v>6.4364344841072598E-6</v>
      </c>
      <c r="F808" s="16">
        <v>8.52669118378343E-6</v>
      </c>
      <c r="G808" s="16">
        <v>2.41528958211216E-6</v>
      </c>
      <c r="H808">
        <v>1.8950443740048099E-4</v>
      </c>
      <c r="J808">
        <v>0.95688673887785003</v>
      </c>
      <c r="K808">
        <f t="shared" si="136"/>
        <v>4.3915098953023741E-9</v>
      </c>
      <c r="L808">
        <f t="shared" si="137"/>
        <v>7.1419132190582424E-4</v>
      </c>
      <c r="M808" s="16">
        <f t="shared" si="138"/>
        <v>4.0960156849663968E-4</v>
      </c>
      <c r="N808" s="16">
        <f t="shared" si="139"/>
        <v>1.9880096502089724E-2</v>
      </c>
      <c r="O808" s="16">
        <f t="shared" si="140"/>
        <v>2.9481012371156717E-2</v>
      </c>
      <c r="P808" s="16">
        <f t="shared" si="141"/>
        <v>7.7696254805870307E-2</v>
      </c>
      <c r="Q808" s="16">
        <f t="shared" si="142"/>
        <v>0.16058217767145691</v>
      </c>
      <c r="R808" s="16">
        <f t="shared" si="143"/>
        <v>1.8128753861688662E-2</v>
      </c>
      <c r="S808" s="16">
        <f t="shared" si="144"/>
        <v>4.1419758135308946E-2</v>
      </c>
      <c r="T808" s="16">
        <f t="shared" si="145"/>
        <v>0.16058837553404046</v>
      </c>
      <c r="U808" s="66">
        <f t="shared" si="146"/>
        <v>0.50777642888161179</v>
      </c>
      <c r="V808" s="66"/>
      <c r="AH808" s="16"/>
      <c r="AI808" s="16"/>
      <c r="AJ808" s="16"/>
      <c r="AK808" s="16"/>
      <c r="AL808" s="16"/>
      <c r="AM808" s="16"/>
    </row>
    <row r="809" spans="1:40" x14ac:dyDescent="0.25">
      <c r="A809">
        <v>808</v>
      </c>
      <c r="B809" s="16">
        <v>4.70328842352658E-4</v>
      </c>
      <c r="C809" s="16">
        <v>6.3130127888434602E-9</v>
      </c>
      <c r="D809" s="16">
        <v>1.1542008445026E-3</v>
      </c>
      <c r="E809" s="16">
        <v>1.46330000983146E-5</v>
      </c>
      <c r="F809" s="16">
        <v>1.04068368213716E-5</v>
      </c>
      <c r="G809" s="16">
        <v>1.76511216358596E-6</v>
      </c>
      <c r="H809" s="16">
        <v>4.3084094161533598E-4</v>
      </c>
      <c r="J809">
        <v>0.95457217267947603</v>
      </c>
      <c r="K809">
        <f t="shared" si="136"/>
        <v>6.0262263339996203E-9</v>
      </c>
      <c r="L809">
        <f t="shared" si="137"/>
        <v>1.1767733172961402E-3</v>
      </c>
      <c r="M809" s="16">
        <f t="shared" si="138"/>
        <v>-2.361156325908243E-4</v>
      </c>
      <c r="N809" s="16">
        <f t="shared" si="139"/>
        <v>2.0197822341903671E-3</v>
      </c>
      <c r="O809" s="16">
        <f t="shared" si="140"/>
        <v>1.9428409475418545E-2</v>
      </c>
      <c r="P809" s="16">
        <f t="shared" si="141"/>
        <v>3.9315296061807066E-2</v>
      </c>
      <c r="Q809" s="16">
        <f t="shared" si="142"/>
        <v>0.13135207417503164</v>
      </c>
      <c r="R809" s="16">
        <f t="shared" si="143"/>
        <v>3.1549770619268228E-3</v>
      </c>
      <c r="S809" s="16">
        <f t="shared" si="144"/>
        <v>1.4510486888709477E-2</v>
      </c>
      <c r="T809" s="16">
        <f t="shared" si="145"/>
        <v>0.13136106946383913</v>
      </c>
      <c r="U809" s="66">
        <f t="shared" si="146"/>
        <v>0.3411420953609231</v>
      </c>
      <c r="V809" s="66"/>
      <c r="AH809" s="16"/>
      <c r="AI809" s="16"/>
      <c r="AJ809" s="16"/>
      <c r="AK809" s="16"/>
      <c r="AL809" s="16"/>
      <c r="AM809" s="16"/>
      <c r="AN809" s="16"/>
    </row>
    <row r="810" spans="1:40" x14ac:dyDescent="0.25">
      <c r="A810">
        <v>809</v>
      </c>
      <c r="B810">
        <v>7.4577838981961702E-4</v>
      </c>
      <c r="C810" s="16">
        <v>5.4745435412963298E-9</v>
      </c>
      <c r="D810">
        <v>6.2316805211409798E-4</v>
      </c>
      <c r="E810" s="16">
        <v>6.8934731007870101E-6</v>
      </c>
      <c r="F810" s="16">
        <v>6.3996613755833E-6</v>
      </c>
      <c r="G810" s="16">
        <v>2.0228475193663901E-6</v>
      </c>
      <c r="H810">
        <v>2.0296000581043299E-4</v>
      </c>
      <c r="J810">
        <v>0.95730507630142903</v>
      </c>
      <c r="K810">
        <f t="shared" si="136"/>
        <v>5.2408083225161786E-9</v>
      </c>
      <c r="L810">
        <f t="shared" si="137"/>
        <v>6.379847478410897E-4</v>
      </c>
      <c r="M810" s="16">
        <f t="shared" si="138"/>
        <v>8.5357203179814445E-4</v>
      </c>
      <c r="N810" s="16">
        <f t="shared" si="139"/>
        <v>0.26459779661658628</v>
      </c>
      <c r="O810" s="16">
        <f t="shared" si="140"/>
        <v>1.4263200637027238E-4</v>
      </c>
      <c r="P810" s="16">
        <f t="shared" si="141"/>
        <v>0.1246320015811085</v>
      </c>
      <c r="Q810" s="16">
        <f t="shared" si="142"/>
        <v>0.12828851592985702</v>
      </c>
      <c r="R810" s="16">
        <f t="shared" si="143"/>
        <v>0.1228580228912812</v>
      </c>
      <c r="S810" s="16">
        <f t="shared" si="144"/>
        <v>6.3487010694994475E-5</v>
      </c>
      <c r="T810" s="16">
        <f t="shared" si="145"/>
        <v>0.12829619521943633</v>
      </c>
      <c r="U810" s="66">
        <f t="shared" si="146"/>
        <v>0.76887865125533472</v>
      </c>
      <c r="V810" s="66"/>
      <c r="AI810" s="16"/>
      <c r="AL810" s="16"/>
      <c r="AM810" s="16"/>
    </row>
    <row r="811" spans="1:40" x14ac:dyDescent="0.25">
      <c r="A811">
        <v>810</v>
      </c>
      <c r="B811">
        <v>9.8051794776887291E-4</v>
      </c>
      <c r="C811" s="16">
        <v>7.0315717272049302E-9</v>
      </c>
      <c r="D811">
        <v>6.0846702693322205E-4</v>
      </c>
      <c r="E811" s="16">
        <v>8.6473525149589793E-6</v>
      </c>
      <c r="F811" s="16">
        <v>4.8625665008525402E-6</v>
      </c>
      <c r="G811" s="16">
        <v>1.57452234648347E-6</v>
      </c>
      <c r="H811">
        <v>2.5459807075822299E-4</v>
      </c>
      <c r="J811">
        <v>0.95741682233535097</v>
      </c>
      <c r="K811">
        <f t="shared" si="136"/>
        <v>6.7321450590836395E-9</v>
      </c>
      <c r="L811">
        <f t="shared" si="137"/>
        <v>6.197596507096834E-4</v>
      </c>
      <c r="M811" s="16">
        <f t="shared" si="138"/>
        <v>1.3412762448280625E-3</v>
      </c>
      <c r="N811" s="16">
        <f t="shared" si="139"/>
        <v>0.98219392927681226</v>
      </c>
      <c r="O811" s="16">
        <f t="shared" si="140"/>
        <v>7.2400203152219095E-2</v>
      </c>
      <c r="P811" s="16">
        <f t="shared" si="141"/>
        <v>0.13564124362362753</v>
      </c>
      <c r="Q811" s="16">
        <f t="shared" si="142"/>
        <v>3.7976868775446961E-2</v>
      </c>
      <c r="R811" s="16">
        <f t="shared" si="143"/>
        <v>0.2565501428944722</v>
      </c>
      <c r="S811" s="16">
        <f t="shared" si="144"/>
        <v>4.6409560216067333E-2</v>
      </c>
      <c r="T811" s="16">
        <f t="shared" si="145"/>
        <v>3.7982425575551745E-2</v>
      </c>
      <c r="U811" s="66">
        <f t="shared" si="146"/>
        <v>1.5691543735141968</v>
      </c>
      <c r="V811" s="66"/>
      <c r="AI811" s="16"/>
      <c r="AL811" s="16"/>
      <c r="AM811" s="16"/>
    </row>
    <row r="812" spans="1:40" x14ac:dyDescent="0.25">
      <c r="A812">
        <v>811</v>
      </c>
      <c r="B812">
        <v>3.5054458714363102E-4</v>
      </c>
      <c r="C812" s="16">
        <v>4.1551611932103699E-9</v>
      </c>
      <c r="D812">
        <v>1.01642492596418E-3</v>
      </c>
      <c r="E812" s="16">
        <v>8.4929696372521207E-6</v>
      </c>
      <c r="F812" s="16">
        <v>1.38864604517493E-5</v>
      </c>
      <c r="G812" s="16">
        <v>2.6781427106443798E-6</v>
      </c>
      <c r="H812">
        <v>2.5005793589672002E-4</v>
      </c>
      <c r="J812">
        <v>0.95516516704592203</v>
      </c>
      <c r="K812">
        <f t="shared" si="136"/>
        <v>3.9688652352155154E-9</v>
      </c>
      <c r="L812">
        <f t="shared" si="137"/>
        <v>1.0468718344171298E-3</v>
      </c>
      <c r="M812" s="16">
        <f t="shared" si="138"/>
        <v>-3.4578266012986781E-4</v>
      </c>
      <c r="N812" s="16">
        <f t="shared" si="139"/>
        <v>8.3046560304940426E-2</v>
      </c>
      <c r="O812" s="16">
        <f t="shared" si="140"/>
        <v>6.2533887673549629E-2</v>
      </c>
      <c r="P812" s="16">
        <f t="shared" si="141"/>
        <v>3.0518047469532371E-3</v>
      </c>
      <c r="Q812" s="16">
        <f t="shared" si="142"/>
        <v>4.3785802792780243E-2</v>
      </c>
      <c r="R812" s="16">
        <f t="shared" si="143"/>
        <v>0.167534076880304</v>
      </c>
      <c r="S812" s="16">
        <f t="shared" si="144"/>
        <v>0.11188753770564032</v>
      </c>
      <c r="T812" s="16">
        <f t="shared" si="145"/>
        <v>4.3784709039957979E-2</v>
      </c>
      <c r="U812" s="66">
        <f t="shared" si="146"/>
        <v>0.51562437914412584</v>
      </c>
      <c r="V812" s="66"/>
      <c r="AI812" s="16"/>
      <c r="AL812" s="16"/>
      <c r="AM812" s="16"/>
    </row>
    <row r="813" spans="1:40" x14ac:dyDescent="0.25">
      <c r="A813">
        <v>812</v>
      </c>
      <c r="B813">
        <v>3.04150289138463E-4</v>
      </c>
      <c r="C813" s="16">
        <v>5.9470945185659197E-9</v>
      </c>
      <c r="D813">
        <v>1.70242145329714E-3</v>
      </c>
      <c r="E813" s="16">
        <v>2.0211946266151201E-5</v>
      </c>
      <c r="F813" s="16">
        <v>1.64903502924745E-5</v>
      </c>
      <c r="G813" s="16">
        <v>1.8850045660334599E-6</v>
      </c>
      <c r="H813">
        <v>5.9511852003929998E-4</v>
      </c>
      <c r="J813">
        <v>0.95195243765443904</v>
      </c>
      <c r="K813">
        <f t="shared" si="136"/>
        <v>5.6613511239101797E-9</v>
      </c>
      <c r="L813">
        <f t="shared" si="137"/>
        <v>1.7372812113536037E-3</v>
      </c>
      <c r="M813" s="16">
        <f t="shared" si="138"/>
        <v>-1.1289806330766778E-3</v>
      </c>
      <c r="N813" s="16">
        <f t="shared" si="139"/>
        <v>0.1462198773551002</v>
      </c>
      <c r="O813" s="16">
        <f t="shared" si="140"/>
        <v>5.3793614483209767E-3</v>
      </c>
      <c r="P813" s="16">
        <f t="shared" si="141"/>
        <v>0.58896187697495184</v>
      </c>
      <c r="Q813" s="16">
        <f t="shared" si="142"/>
        <v>0.77767811106516749</v>
      </c>
      <c r="R813" s="16">
        <f t="shared" si="143"/>
        <v>0.45370041387452631</v>
      </c>
      <c r="S813" s="16">
        <f t="shared" si="144"/>
        <v>3.686688696124125E-3</v>
      </c>
      <c r="T813" s="16">
        <f t="shared" si="145"/>
        <v>0.77779807066121498</v>
      </c>
      <c r="U813" s="66">
        <f t="shared" si="146"/>
        <v>2.753424400075406</v>
      </c>
      <c r="V813" s="66"/>
      <c r="AI813" s="16"/>
      <c r="AL813" s="16"/>
      <c r="AM813" s="16"/>
    </row>
    <row r="814" spans="1:40" x14ac:dyDescent="0.25">
      <c r="A814">
        <v>813</v>
      </c>
      <c r="B814">
        <v>2.8348478020954901E-4</v>
      </c>
      <c r="C814" s="16">
        <v>3.8356181204761896E-9</v>
      </c>
      <c r="D814">
        <v>1.1644825760238401E-3</v>
      </c>
      <c r="E814" s="16">
        <v>8.9660592892078293E-6</v>
      </c>
      <c r="F814" s="16">
        <v>1.7295704084147799E-5</v>
      </c>
      <c r="G814" s="16">
        <v>2.9064153720123799E-6</v>
      </c>
      <c r="H814">
        <v>2.6398910054227802E-4</v>
      </c>
      <c r="J814">
        <v>0.95438657477585398</v>
      </c>
      <c r="K814">
        <f t="shared" si="136"/>
        <v>3.6606624401494696E-9</v>
      </c>
      <c r="L814">
        <f t="shared" si="137"/>
        <v>1.2019765639460277E-3</v>
      </c>
      <c r="M814" s="16">
        <f t="shared" si="138"/>
        <v>-6.3500700352692955E-4</v>
      </c>
      <c r="N814" s="16">
        <f t="shared" si="139"/>
        <v>0.18007362141204286</v>
      </c>
      <c r="O814" s="16">
        <f t="shared" si="140"/>
        <v>9.4703644290999617E-2</v>
      </c>
      <c r="P814" s="16">
        <f t="shared" si="141"/>
        <v>4.3662297302846716E-2</v>
      </c>
      <c r="Q814" s="16">
        <f t="shared" si="142"/>
        <v>2.7292005510140313E-2</v>
      </c>
      <c r="R814" s="16">
        <f t="shared" si="143"/>
        <v>0.57048810144814499</v>
      </c>
      <c r="S814" s="16">
        <f t="shared" si="144"/>
        <v>0.20092114998520683</v>
      </c>
      <c r="T814" s="16">
        <f t="shared" si="145"/>
        <v>2.7288985782207138E-2</v>
      </c>
      <c r="U814" s="66">
        <f t="shared" si="146"/>
        <v>1.1444298057315885</v>
      </c>
      <c r="V814" s="66"/>
      <c r="AI814" s="16"/>
      <c r="AL814" s="16"/>
      <c r="AM814" s="16"/>
    </row>
    <row r="815" spans="1:40" x14ac:dyDescent="0.25">
      <c r="A815">
        <v>814</v>
      </c>
      <c r="B815">
        <v>4.3376392172791902E-4</v>
      </c>
      <c r="C815" s="16">
        <v>5.7264432097542198E-9</v>
      </c>
      <c r="D815">
        <v>1.1348108591192499E-3</v>
      </c>
      <c r="E815" s="16">
        <v>1.30526152529156E-5</v>
      </c>
      <c r="F815" s="16">
        <v>1.1276232203816899E-5</v>
      </c>
      <c r="G815" s="16">
        <v>1.9455815303763801E-6</v>
      </c>
      <c r="H815">
        <v>3.8430922109426897E-4</v>
      </c>
      <c r="J815">
        <v>0.95464740464472497</v>
      </c>
      <c r="K815">
        <f t="shared" si="136"/>
        <v>5.466734148037274E-9</v>
      </c>
      <c r="L815">
        <f t="shared" si="137"/>
        <v>1.1593031786140502E-3</v>
      </c>
      <c r="M815" s="16">
        <f t="shared" si="138"/>
        <v>-2.917753351582123E-4</v>
      </c>
      <c r="N815" s="16">
        <f t="shared" si="139"/>
        <v>1.4206579779408854E-2</v>
      </c>
      <c r="O815" s="16">
        <f t="shared" si="140"/>
        <v>1.123625118174899E-3</v>
      </c>
      <c r="P815" s="16">
        <f t="shared" si="141"/>
        <v>3.1737545231888549E-2</v>
      </c>
      <c r="Q815" s="16">
        <f t="shared" si="142"/>
        <v>4.6346080467782602E-2</v>
      </c>
      <c r="R815" s="16">
        <f t="shared" si="143"/>
        <v>2.085205072581452E-2</v>
      </c>
      <c r="S815" s="16">
        <f t="shared" si="144"/>
        <v>9.3227126919799715E-4</v>
      </c>
      <c r="T815" s="16">
        <f t="shared" si="145"/>
        <v>4.635045806560549E-2</v>
      </c>
      <c r="U815" s="66">
        <f t="shared" si="146"/>
        <v>0.1615486106578729</v>
      </c>
      <c r="V815" s="66"/>
      <c r="AI815" s="16"/>
      <c r="AL815" s="16"/>
      <c r="AM815" s="16"/>
    </row>
    <row r="816" spans="1:40" x14ac:dyDescent="0.25">
      <c r="A816">
        <v>815</v>
      </c>
      <c r="B816">
        <v>6.4198670482528298E-4</v>
      </c>
      <c r="C816" s="16">
        <v>7.2645436543634002E-9</v>
      </c>
      <c r="D816">
        <v>9.6865376060294303E-4</v>
      </c>
      <c r="E816" s="16">
        <v>1.41621536384143E-5</v>
      </c>
      <c r="F816" s="16">
        <v>7.5569689652745596E-6</v>
      </c>
      <c r="G816" s="16">
        <v>1.5305708035815901E-6</v>
      </c>
      <c r="H816">
        <v>4.1697387937802201E-4</v>
      </c>
      <c r="J816">
        <v>0.95552898333953296</v>
      </c>
      <c r="K816">
        <f t="shared" si="136"/>
        <v>6.9414820124795156E-9</v>
      </c>
      <c r="L816">
        <f t="shared" si="137"/>
        <v>9.8529100479341925E-4</v>
      </c>
      <c r="M816" s="16">
        <f t="shared" si="138"/>
        <v>2.9868240485714654E-4</v>
      </c>
      <c r="N816" s="16">
        <f t="shared" si="139"/>
        <v>9.2190863993165006E-2</v>
      </c>
      <c r="O816" s="16">
        <f t="shared" si="140"/>
        <v>9.6795730306474273E-2</v>
      </c>
      <c r="P816" s="16">
        <f t="shared" si="141"/>
        <v>3.1894836250835895E-5</v>
      </c>
      <c r="Q816" s="16">
        <f t="shared" si="142"/>
        <v>0.10149733918312605</v>
      </c>
      <c r="R816" s="16">
        <f t="shared" si="143"/>
        <v>5.431614384268596E-2</v>
      </c>
      <c r="S816" s="16">
        <f t="shared" si="144"/>
        <v>5.632527529582658E-2</v>
      </c>
      <c r="T816" s="16">
        <f t="shared" si="145"/>
        <v>0.10149717191693473</v>
      </c>
      <c r="U816" s="66">
        <f t="shared" si="146"/>
        <v>0.50265441937446342</v>
      </c>
      <c r="V816" s="66"/>
      <c r="AI816" s="16"/>
      <c r="AL816" s="16"/>
      <c r="AM816" s="16"/>
    </row>
    <row r="817" spans="1:40" x14ac:dyDescent="0.25">
      <c r="A817">
        <v>816</v>
      </c>
      <c r="B817">
        <v>4.4751034901793503E-4</v>
      </c>
      <c r="C817" s="16">
        <v>5.4528852414980101E-9</v>
      </c>
      <c r="D817">
        <v>1.04523775976898E-3</v>
      </c>
      <c r="E817" s="16">
        <v>1.14593716275767E-5</v>
      </c>
      <c r="F817" s="16">
        <v>1.0885489239884101E-5</v>
      </c>
      <c r="G817" s="16">
        <v>2.0411414341138899E-6</v>
      </c>
      <c r="H817">
        <v>3.3739776846994401E-4</v>
      </c>
      <c r="J817">
        <v>0.95508649472159801</v>
      </c>
      <c r="K817">
        <f t="shared" si="136"/>
        <v>5.2079770514214689E-9</v>
      </c>
      <c r="L817">
        <f t="shared" si="137"/>
        <v>1.0690444267976208E-3</v>
      </c>
      <c r="M817" s="16">
        <f t="shared" si="138"/>
        <v>-1.740237287617505E-4</v>
      </c>
      <c r="N817" s="16">
        <f t="shared" si="139"/>
        <v>8.3316040944908243E-3</v>
      </c>
      <c r="O817" s="16">
        <f t="shared" si="140"/>
        <v>2.5127955555063271E-4</v>
      </c>
      <c r="P817" s="16">
        <f t="shared" si="141"/>
        <v>7.2516064808061447E-3</v>
      </c>
      <c r="Q817" s="16">
        <f t="shared" si="142"/>
        <v>4.4810031675139844E-3</v>
      </c>
      <c r="R817" s="16">
        <f t="shared" si="143"/>
        <v>1.0971863826906462E-2</v>
      </c>
      <c r="S817" s="16">
        <f t="shared" si="144"/>
        <v>2.9184861096260927E-4</v>
      </c>
      <c r="T817" s="16">
        <f t="shared" si="145"/>
        <v>4.4815843386825883E-3</v>
      </c>
      <c r="U817" s="66">
        <f t="shared" si="146"/>
        <v>3.6060790074913245E-2</v>
      </c>
      <c r="V817" s="66"/>
      <c r="AI817" s="16"/>
      <c r="AL817" s="16"/>
      <c r="AM817" s="16"/>
    </row>
    <row r="818" spans="1:40" x14ac:dyDescent="0.25">
      <c r="A818">
        <v>817</v>
      </c>
      <c r="B818">
        <v>4.8679189700265302E-4</v>
      </c>
      <c r="C818" s="16">
        <v>7.8850697560137196E-9</v>
      </c>
      <c r="D818">
        <v>1.40045660005947E-3</v>
      </c>
      <c r="E818" s="16">
        <v>2.21188663407642E-5</v>
      </c>
      <c r="F818" s="16">
        <v>1.0162691079618201E-5</v>
      </c>
      <c r="G818" s="16">
        <v>1.41691438304416E-6</v>
      </c>
      <c r="H818">
        <v>6.5125560827394304E-4</v>
      </c>
      <c r="J818">
        <v>0.95342428994461004</v>
      </c>
      <c r="K818">
        <f t="shared" si="136"/>
        <v>7.5178170332911008E-9</v>
      </c>
      <c r="L818">
        <f t="shared" si="137"/>
        <v>1.4221910115319945E-3</v>
      </c>
      <c r="M818" s="16">
        <f t="shared" si="138"/>
        <v>-4.4860721752668857E-4</v>
      </c>
      <c r="N818" s="16">
        <f t="shared" si="139"/>
        <v>1.3252198465106034E-4</v>
      </c>
      <c r="O818" s="16">
        <f t="shared" si="140"/>
        <v>0.1790254386213985</v>
      </c>
      <c r="P818" s="16">
        <f t="shared" si="141"/>
        <v>0.20606274384880774</v>
      </c>
      <c r="Q818" s="16">
        <f t="shared" si="142"/>
        <v>1.1223431260619483</v>
      </c>
      <c r="R818" s="16">
        <f t="shared" si="143"/>
        <v>9.8541474975511411E-4</v>
      </c>
      <c r="S818" s="16">
        <f t="shared" si="144"/>
        <v>8.6414540718292007E-2</v>
      </c>
      <c r="T818" s="16">
        <f t="shared" si="145"/>
        <v>1.1224333220358591</v>
      </c>
      <c r="U818" s="66">
        <f t="shared" si="146"/>
        <v>2.7173971080207115</v>
      </c>
      <c r="V818" s="66"/>
      <c r="AI818" s="16"/>
      <c r="AL818" s="16"/>
      <c r="AM818" s="16"/>
    </row>
    <row r="819" spans="1:40" x14ac:dyDescent="0.25">
      <c r="A819">
        <v>818</v>
      </c>
      <c r="B819">
        <v>2.36972810738896E-4</v>
      </c>
      <c r="C819" s="16">
        <v>5.1059074384887699E-9</v>
      </c>
      <c r="D819">
        <v>1.8837850799861399E-3</v>
      </c>
      <c r="E819" s="16">
        <v>1.9163721270411801E-5</v>
      </c>
      <c r="F819" s="16">
        <v>2.1338285599508301E-5</v>
      </c>
      <c r="G819" s="16">
        <v>2.1999616460637199E-6</v>
      </c>
      <c r="H819">
        <v>5.64260043762363E-4</v>
      </c>
      <c r="J819">
        <v>0.95108268148850905</v>
      </c>
      <c r="K819">
        <f t="shared" si="136"/>
        <v>4.8561401380300238E-9</v>
      </c>
      <c r="L819">
        <f t="shared" si="137"/>
        <v>1.928656506923782E-3</v>
      </c>
      <c r="M819" s="16">
        <f t="shared" si="138"/>
        <v>-1.4547108854459899E-3</v>
      </c>
      <c r="N819" s="16">
        <f t="shared" si="139"/>
        <v>0.26915224270414201</v>
      </c>
      <c r="O819" s="16">
        <f t="shared" si="140"/>
        <v>6.1583387493810938E-3</v>
      </c>
      <c r="P819" s="16">
        <f t="shared" si="141"/>
        <v>0.91341713682683479</v>
      </c>
      <c r="Q819" s="16">
        <f t="shared" si="142"/>
        <v>0.61507031985163174</v>
      </c>
      <c r="R819" s="16">
        <f t="shared" si="143"/>
        <v>1.3585771785384335</v>
      </c>
      <c r="S819" s="16">
        <f t="shared" si="144"/>
        <v>9.2587407488808043E-3</v>
      </c>
      <c r="T819" s="16">
        <f t="shared" si="145"/>
        <v>0.61519803693468467</v>
      </c>
      <c r="U819" s="66">
        <f t="shared" si="146"/>
        <v>3.7868319943539883</v>
      </c>
      <c r="V819" s="66"/>
      <c r="AI819" s="16"/>
      <c r="AL819" s="16"/>
      <c r="AM819" s="16"/>
    </row>
    <row r="820" spans="1:40" x14ac:dyDescent="0.25">
      <c r="A820">
        <v>819</v>
      </c>
      <c r="B820">
        <v>8.4400453060578997E-4</v>
      </c>
      <c r="C820" s="16">
        <v>8.9432438243746E-9</v>
      </c>
      <c r="D820">
        <v>9.0556618025408196E-4</v>
      </c>
      <c r="E820" s="16">
        <v>1.6312118234310901E-5</v>
      </c>
      <c r="F820" s="16">
        <v>5.7295778531862704E-6</v>
      </c>
      <c r="G820" s="16">
        <v>1.2422824346314499E-6</v>
      </c>
      <c r="H820">
        <v>4.8027331861611702E-4</v>
      </c>
      <c r="J820">
        <v>0.95587956476872005</v>
      </c>
      <c r="K820">
        <f t="shared" si="136"/>
        <v>8.5486640144637358E-9</v>
      </c>
      <c r="L820">
        <f t="shared" si="137"/>
        <v>9.1825867515126153E-4</v>
      </c>
      <c r="M820" s="16">
        <f t="shared" si="138"/>
        <v>7.697503860603183E-4</v>
      </c>
      <c r="N820" s="16">
        <f t="shared" si="139"/>
        <v>0.50958243912081225</v>
      </c>
      <c r="O820" s="16">
        <f t="shared" si="140"/>
        <v>0.37711323441730132</v>
      </c>
      <c r="P820" s="16">
        <f t="shared" si="141"/>
        <v>3.5819509849938556E-3</v>
      </c>
      <c r="Q820" s="16">
        <f t="shared" si="142"/>
        <v>0.26911383862941746</v>
      </c>
      <c r="R820" s="16">
        <f t="shared" si="143"/>
        <v>0.17515608824674403</v>
      </c>
      <c r="S820" s="16">
        <f t="shared" si="144"/>
        <v>0.14514662198006248</v>
      </c>
      <c r="T820" s="16">
        <f t="shared" si="145"/>
        <v>0.26910826736145516</v>
      </c>
      <c r="U820" s="66">
        <f t="shared" si="146"/>
        <v>1.7488024407407865</v>
      </c>
      <c r="V820" s="66"/>
      <c r="AI820" s="16"/>
      <c r="AL820" s="16"/>
      <c r="AM820" s="16"/>
    </row>
    <row r="821" spans="1:40" x14ac:dyDescent="0.25">
      <c r="A821">
        <v>820</v>
      </c>
      <c r="B821">
        <v>3.89958389245644E-4</v>
      </c>
      <c r="C821" s="16">
        <v>5.9574197584908003E-9</v>
      </c>
      <c r="D821">
        <v>1.31876728681033E-3</v>
      </c>
      <c r="E821" s="16">
        <v>1.5748467553644299E-5</v>
      </c>
      <c r="F821" s="16">
        <v>1.2647410708335599E-5</v>
      </c>
      <c r="G821" s="16">
        <v>1.8739717807745101E-6</v>
      </c>
      <c r="H821">
        <v>4.6368756621747201E-4</v>
      </c>
      <c r="J821">
        <v>0.95375397705617704</v>
      </c>
      <c r="K821">
        <f t="shared" si="136"/>
        <v>5.6819127876536506E-9</v>
      </c>
      <c r="L821">
        <f t="shared" si="137"/>
        <v>1.3459301225880172E-3</v>
      </c>
      <c r="M821" s="16">
        <f t="shared" si="138"/>
        <v>-5.6601334409672928E-4</v>
      </c>
      <c r="N821" s="16">
        <f t="shared" si="139"/>
        <v>4.3323775660705451E-2</v>
      </c>
      <c r="O821" s="16">
        <f t="shared" si="140"/>
        <v>5.6561908165051475E-3</v>
      </c>
      <c r="P821" s="16">
        <f t="shared" si="141"/>
        <v>0.13625861041120416</v>
      </c>
      <c r="Q821" s="16">
        <f t="shared" si="142"/>
        <v>0.2174192516047089</v>
      </c>
      <c r="R821" s="16">
        <f t="shared" si="143"/>
        <v>8.0406598283156383E-2</v>
      </c>
      <c r="S821" s="16">
        <f t="shared" si="144"/>
        <v>4.3845126224815881E-3</v>
      </c>
      <c r="T821" s="16">
        <f t="shared" si="145"/>
        <v>0.21744291490972692</v>
      </c>
      <c r="U821" s="66">
        <f t="shared" si="146"/>
        <v>0.70489185430848855</v>
      </c>
      <c r="V821" s="66"/>
      <c r="AI821" s="16"/>
      <c r="AL821" s="16"/>
      <c r="AM821" s="16"/>
    </row>
    <row r="822" spans="1:40" x14ac:dyDescent="0.25">
      <c r="A822">
        <v>821</v>
      </c>
      <c r="B822">
        <v>2.0669326956311901E-4</v>
      </c>
      <c r="C822" s="16">
        <v>3.8181201053179897E-9</v>
      </c>
      <c r="D822">
        <v>1.6061492777009201E-3</v>
      </c>
      <c r="E822" s="16">
        <v>1.2250446697793001E-5</v>
      </c>
      <c r="F822" s="16">
        <v>2.42013503142248E-5</v>
      </c>
      <c r="G822" s="16">
        <v>2.93416263044473E-6</v>
      </c>
      <c r="H822">
        <v>3.6069982859492398E-4</v>
      </c>
      <c r="J822">
        <v>0.95223609917146101</v>
      </c>
      <c r="K822">
        <f t="shared" si="136"/>
        <v>3.6357517952561305E-9</v>
      </c>
      <c r="L822">
        <f t="shared" si="137"/>
        <v>1.6574823228397092E-3</v>
      </c>
      <c r="M822" s="16">
        <f t="shared" si="138"/>
        <v>-1.244095783713471E-3</v>
      </c>
      <c r="N822" s="16">
        <f t="shared" si="139"/>
        <v>0.33673069807252143</v>
      </c>
      <c r="O822" s="16">
        <f t="shared" si="140"/>
        <v>9.6657349258788647E-2</v>
      </c>
      <c r="P822" s="16">
        <f t="shared" si="141"/>
        <v>0.44554238873263391</v>
      </c>
      <c r="Q822" s="16">
        <f t="shared" si="142"/>
        <v>1.9766788117416015E-2</v>
      </c>
      <c r="R822" s="16">
        <f t="shared" si="143"/>
        <v>2.1203639004357555</v>
      </c>
      <c r="S822" s="16">
        <f t="shared" si="144"/>
        <v>0.21350731204111767</v>
      </c>
      <c r="T822" s="16">
        <f t="shared" si="145"/>
        <v>1.9777406118366318E-2</v>
      </c>
      <c r="U822" s="66">
        <f t="shared" si="146"/>
        <v>3.2523458427765997</v>
      </c>
      <c r="V822" s="66"/>
      <c r="AI822" s="16"/>
      <c r="AL822" s="16"/>
      <c r="AM822" s="16"/>
    </row>
    <row r="823" spans="1:40" x14ac:dyDescent="0.25">
      <c r="A823">
        <v>822</v>
      </c>
      <c r="B823">
        <v>8.04468210700233E-4</v>
      </c>
      <c r="C823" s="16">
        <v>5.6478811281950001E-9</v>
      </c>
      <c r="D823">
        <v>5.9556412811111799E-4</v>
      </c>
      <c r="E823" s="16">
        <v>6.7990792200980503E-6</v>
      </c>
      <c r="F823" s="16">
        <v>5.9243229401077697E-6</v>
      </c>
      <c r="G823" s="16">
        <v>1.9600761457079301E-6</v>
      </c>
      <c r="H823">
        <v>2.00180549319325E-4</v>
      </c>
      <c r="J823">
        <v>0.95746033149098797</v>
      </c>
      <c r="K823">
        <f t="shared" si="136"/>
        <v>5.4076221372232796E-9</v>
      </c>
      <c r="L823">
        <f t="shared" si="137"/>
        <v>6.0936720225591339E-4</v>
      </c>
      <c r="M823" s="16">
        <f t="shared" si="138"/>
        <v>9.9956921914455305E-4</v>
      </c>
      <c r="N823" s="16">
        <f t="shared" si="139"/>
        <v>0.40140750577427942</v>
      </c>
      <c r="O823" s="16">
        <f t="shared" si="140"/>
        <v>3.7409238860033222E-4</v>
      </c>
      <c r="P823" s="16">
        <f t="shared" si="141"/>
        <v>0.14568780745281915</v>
      </c>
      <c r="Q823" s="16">
        <f t="shared" si="142"/>
        <v>0.13466150037052438</v>
      </c>
      <c r="R823" s="16">
        <f t="shared" si="143"/>
        <v>0.15900334975237002</v>
      </c>
      <c r="S823" s="16">
        <f t="shared" si="144"/>
        <v>5.4338280882509579E-4</v>
      </c>
      <c r="T823" s="16">
        <f t="shared" si="145"/>
        <v>0.13466990880491911</v>
      </c>
      <c r="U823" s="66">
        <f t="shared" si="146"/>
        <v>0.97634754735233742</v>
      </c>
      <c r="V823" s="66"/>
      <c r="AI823" s="16"/>
      <c r="AL823" s="16"/>
      <c r="AM823" s="16"/>
    </row>
    <row r="824" spans="1:40" x14ac:dyDescent="0.25">
      <c r="A824">
        <v>823</v>
      </c>
      <c r="B824">
        <v>6.0698776033951403E-4</v>
      </c>
      <c r="C824" s="16">
        <v>9.1836889784521004E-9</v>
      </c>
      <c r="D824">
        <v>1.3051317810649199E-3</v>
      </c>
      <c r="E824" s="16">
        <v>2.4034329896902501E-5</v>
      </c>
      <c r="F824" s="16">
        <v>8.1139014930746005E-6</v>
      </c>
      <c r="G824" s="16">
        <v>1.2152170994041699E-6</v>
      </c>
      <c r="H824">
        <v>7.0764998808351505E-4</v>
      </c>
      <c r="J824">
        <v>0.95390512134482697</v>
      </c>
      <c r="K824">
        <f t="shared" si="136"/>
        <v>8.7603679493835016E-9</v>
      </c>
      <c r="L824">
        <f t="shared" si="137"/>
        <v>1.3225656174614946E-3</v>
      </c>
      <c r="M824" s="16">
        <f t="shared" si="138"/>
        <v>-1.0859009678246671E-4</v>
      </c>
      <c r="N824" s="16">
        <f t="shared" si="139"/>
        <v>5.408415964605378E-2</v>
      </c>
      <c r="O824" s="16">
        <f t="shared" si="140"/>
        <v>0.43229508257348848</v>
      </c>
      <c r="P824" s="16">
        <f t="shared" si="141"/>
        <v>0.12600794730289352</v>
      </c>
      <c r="Q824" s="16">
        <f t="shared" si="142"/>
        <v>1.5320220778682299</v>
      </c>
      <c r="R824" s="16">
        <f t="shared" si="143"/>
        <v>3.1165053256865916E-2</v>
      </c>
      <c r="S824" s="16">
        <f t="shared" si="144"/>
        <v>0.15560465527833647</v>
      </c>
      <c r="T824" s="16">
        <f t="shared" si="145"/>
        <v>1.5321094602756502</v>
      </c>
      <c r="U824" s="66">
        <f t="shared" si="146"/>
        <v>3.8632884362015183</v>
      </c>
      <c r="V824" s="66"/>
      <c r="AI824" s="16"/>
      <c r="AL824" s="16"/>
      <c r="AM824" s="16"/>
    </row>
    <row r="825" spans="1:40" x14ac:dyDescent="0.25">
      <c r="A825">
        <v>824</v>
      </c>
      <c r="B825">
        <v>7.51105028390696E-4</v>
      </c>
      <c r="C825" s="16">
        <v>6.1393997702022896E-9</v>
      </c>
      <c r="D825">
        <v>6.9510384219947604E-4</v>
      </c>
      <c r="E825" s="16">
        <v>8.6158428152718592E-6</v>
      </c>
      <c r="F825" s="16">
        <v>6.3760806831687799E-6</v>
      </c>
      <c r="G825" s="16">
        <v>1.8053096219506E-6</v>
      </c>
      <c r="H825">
        <v>2.5367146492239899E-4</v>
      </c>
      <c r="J825">
        <v>0.95693238772072098</v>
      </c>
      <c r="K825">
        <f t="shared" si="136"/>
        <v>5.8749904812717226E-9</v>
      </c>
      <c r="L825">
        <f t="shared" si="137"/>
        <v>7.0965517378799399E-4</v>
      </c>
      <c r="M825" s="16">
        <f t="shared" si="138"/>
        <v>7.9255488299339802E-4</v>
      </c>
      <c r="N825" s="16">
        <f t="shared" si="139"/>
        <v>0.27584246652246991</v>
      </c>
      <c r="O825" s="16">
        <f t="shared" si="140"/>
        <v>1.1675188605182865E-2</v>
      </c>
      <c r="P825" s="16">
        <f t="shared" si="141"/>
        <v>7.7478440600883061E-2</v>
      </c>
      <c r="Q825" s="16">
        <f t="shared" si="142"/>
        <v>3.9128915077046626E-2</v>
      </c>
      <c r="R825" s="16">
        <f t="shared" si="143"/>
        <v>0.12454140664332573</v>
      </c>
      <c r="S825" s="16">
        <f t="shared" si="144"/>
        <v>1.0086069921618344E-2</v>
      </c>
      <c r="T825" s="16">
        <f t="shared" si="145"/>
        <v>3.9133142898361062E-2</v>
      </c>
      <c r="U825" s="66">
        <f t="shared" si="146"/>
        <v>0.57788563026888751</v>
      </c>
      <c r="V825" s="66"/>
      <c r="AI825" s="16"/>
      <c r="AL825" s="16"/>
      <c r="AM825" s="16"/>
    </row>
    <row r="826" spans="1:40" x14ac:dyDescent="0.25">
      <c r="A826">
        <v>825</v>
      </c>
      <c r="B826">
        <v>7.3559121277782201E-4</v>
      </c>
      <c r="C826" s="16">
        <v>9.0910504584780095E-9</v>
      </c>
      <c r="D826">
        <v>1.06008137458739E-3</v>
      </c>
      <c r="E826" s="16">
        <v>1.9377022668179201E-5</v>
      </c>
      <c r="F826" s="16">
        <v>6.6214839307248103E-6</v>
      </c>
      <c r="G826" s="16">
        <v>1.2242519744832299E-6</v>
      </c>
      <c r="H826">
        <v>5.7051673385436397E-4</v>
      </c>
      <c r="J826">
        <v>0.95510121577731</v>
      </c>
      <c r="K826">
        <f t="shared" si="136"/>
        <v>8.6828733455852188E-9</v>
      </c>
      <c r="L826">
        <f t="shared" si="137"/>
        <v>1.0745395033728642E-3</v>
      </c>
      <c r="M826" s="16">
        <f t="shared" si="138"/>
        <v>3.9664292218277958E-4</v>
      </c>
      <c r="N826" s="16">
        <f t="shared" si="139"/>
        <v>0.24374407755453617</v>
      </c>
      <c r="O826" s="16">
        <f t="shared" si="140"/>
        <v>0.4105886440109619</v>
      </c>
      <c r="P826" s="16">
        <f t="shared" si="141"/>
        <v>1.0113695583507906E-2</v>
      </c>
      <c r="Q826" s="16">
        <f t="shared" si="142"/>
        <v>0.64661525497971706</v>
      </c>
      <c r="R826" s="16">
        <f t="shared" si="143"/>
        <v>0.10758318520221503</v>
      </c>
      <c r="S826" s="16">
        <f t="shared" si="144"/>
        <v>0.15207313572502615</v>
      </c>
      <c r="T826" s="16">
        <f t="shared" si="145"/>
        <v>0.64662664474858156</v>
      </c>
      <c r="U826" s="66">
        <f t="shared" si="146"/>
        <v>2.2173446378045458</v>
      </c>
      <c r="V826" s="66"/>
      <c r="AH826" s="16"/>
      <c r="AI826" s="16"/>
      <c r="AJ826" s="16"/>
      <c r="AK826" s="16"/>
      <c r="AL826" s="16"/>
      <c r="AM826" s="16"/>
    </row>
    <row r="827" spans="1:40" x14ac:dyDescent="0.25">
      <c r="A827">
        <v>826</v>
      </c>
      <c r="B827" s="16">
        <v>6.0812586266727404E-4</v>
      </c>
      <c r="C827" s="16">
        <v>5.4019786069285996E-9</v>
      </c>
      <c r="D827" s="16">
        <v>7.5664805200979302E-4</v>
      </c>
      <c r="E827" s="16">
        <v>8.2457258177601507E-6</v>
      </c>
      <c r="F827" s="16">
        <v>7.9005181829129203E-6</v>
      </c>
      <c r="G827" s="16">
        <v>2.0533752624219202E-6</v>
      </c>
      <c r="H827">
        <v>2.42775094149566E-4</v>
      </c>
      <c r="J827">
        <v>0.95658345550017498</v>
      </c>
      <c r="K827">
        <f t="shared" si="136"/>
        <v>5.1674433623537811E-9</v>
      </c>
      <c r="L827">
        <f t="shared" si="137"/>
        <v>7.7449706165943382E-4</v>
      </c>
      <c r="M827" s="16">
        <f t="shared" si="138"/>
        <v>4.4175466367511415E-4</v>
      </c>
      <c r="N827" s="16">
        <f t="shared" si="139"/>
        <v>5.5164416510026328E-2</v>
      </c>
      <c r="O827" s="16">
        <f t="shared" si="140"/>
        <v>6.2697837624829807E-4</v>
      </c>
      <c r="P827" s="16">
        <f t="shared" si="141"/>
        <v>4.5990883987450153E-2</v>
      </c>
      <c r="Q827" s="16">
        <f t="shared" si="142"/>
        <v>5.3949605803249943E-2</v>
      </c>
      <c r="R827" s="16">
        <f t="shared" si="143"/>
        <v>3.9280114096469511E-2</v>
      </c>
      <c r="S827" s="16">
        <f t="shared" si="144"/>
        <v>5.3729342914338402E-4</v>
      </c>
      <c r="T827" s="16">
        <f t="shared" si="145"/>
        <v>5.3953213936603107E-2</v>
      </c>
      <c r="U827" s="66">
        <f t="shared" si="146"/>
        <v>0.2495025061391907</v>
      </c>
      <c r="V827" s="66"/>
      <c r="AI827" s="16"/>
      <c r="AL827" s="16"/>
      <c r="AM827" s="16"/>
    </row>
    <row r="828" spans="1:40" x14ac:dyDescent="0.25">
      <c r="A828">
        <v>827</v>
      </c>
      <c r="B828">
        <v>5.4413825536656297E-4</v>
      </c>
      <c r="C828" s="16">
        <v>4.9031276155484803E-9</v>
      </c>
      <c r="D828">
        <v>7.6781318157288E-4</v>
      </c>
      <c r="E828" s="16">
        <v>7.5933892184835496E-6</v>
      </c>
      <c r="F828" s="16">
        <v>8.8358489378390896E-6</v>
      </c>
      <c r="G828" s="16">
        <v>2.2626844009051899E-6</v>
      </c>
      <c r="H828">
        <v>2.2356880867971599E-4</v>
      </c>
      <c r="J828">
        <v>0.95650632627560195</v>
      </c>
      <c r="K828">
        <f t="shared" si="136"/>
        <v>4.6898725828087286E-9</v>
      </c>
      <c r="L828">
        <f t="shared" si="137"/>
        <v>7.8774266072184781E-4</v>
      </c>
      <c r="M828" s="16">
        <f t="shared" si="138"/>
        <v>3.0053385001127807E-4</v>
      </c>
      <c r="N828" s="16">
        <f t="shared" si="139"/>
        <v>1.1011711787580257E-2</v>
      </c>
      <c r="O828" s="16">
        <f t="shared" si="140"/>
        <v>1.3241844275734545E-2</v>
      </c>
      <c r="P828" s="16">
        <f t="shared" si="141"/>
        <v>4.1153525283503314E-2</v>
      </c>
      <c r="Q828" s="16">
        <f t="shared" si="142"/>
        <v>8.585323440271754E-2</v>
      </c>
      <c r="R828" s="16">
        <f t="shared" si="143"/>
        <v>1.0664125960928417E-2</v>
      </c>
      <c r="S828" s="16">
        <f t="shared" si="144"/>
        <v>1.6250276098172742E-2</v>
      </c>
      <c r="T828" s="16">
        <f t="shared" si="145"/>
        <v>8.5857130306474239E-2</v>
      </c>
      <c r="U828" s="66">
        <f t="shared" si="146"/>
        <v>0.26403184811511105</v>
      </c>
      <c r="V828" s="66"/>
      <c r="AI828" s="16"/>
      <c r="AL828" s="16"/>
      <c r="AM828" s="16"/>
    </row>
    <row r="829" spans="1:40" x14ac:dyDescent="0.25">
      <c r="A829">
        <v>828</v>
      </c>
      <c r="B829" s="16">
        <v>4.7637164566428301E-4</v>
      </c>
      <c r="C829" s="16">
        <v>5.5162296214954801E-9</v>
      </c>
      <c r="D829" s="16">
        <v>9.9203980488742505E-4</v>
      </c>
      <c r="E829" s="16">
        <v>1.10092607058576E-5</v>
      </c>
      <c r="F829" s="16">
        <v>1.02001769186934E-5</v>
      </c>
      <c r="G829" s="16">
        <v>2.01644729043625E-6</v>
      </c>
      <c r="H829" s="16">
        <v>3.24144316366789E-4</v>
      </c>
      <c r="J829">
        <v>0.95535962777452499</v>
      </c>
      <c r="K829">
        <f t="shared" si="136"/>
        <v>5.2699830779107305E-9</v>
      </c>
      <c r="L829">
        <f t="shared" si="137"/>
        <v>1.0144510897856266E-3</v>
      </c>
      <c r="M829" s="16">
        <f t="shared" si="138"/>
        <v>-6.1707798457060571E-5</v>
      </c>
      <c r="N829" s="16">
        <f t="shared" si="139"/>
        <v>1.0674180800525801E-3</v>
      </c>
      <c r="O829" s="16">
        <f t="shared" si="140"/>
        <v>1.9529971998764106E-5</v>
      </c>
      <c r="P829" s="16">
        <f t="shared" si="141"/>
        <v>8.9560919733505358E-4</v>
      </c>
      <c r="Q829" s="16">
        <f t="shared" si="142"/>
        <v>6.2660649845719223E-4</v>
      </c>
      <c r="R829" s="16">
        <f t="shared" si="143"/>
        <v>1.2387358740981555E-3</v>
      </c>
      <c r="S829" s="16">
        <f t="shared" si="144"/>
        <v>2.2835911727716067E-5</v>
      </c>
      <c r="T829" s="16">
        <f t="shared" si="145"/>
        <v>6.2667972080519667E-4</v>
      </c>
      <c r="U829" s="66">
        <f t="shared" si="146"/>
        <v>4.4974152544746586E-3</v>
      </c>
      <c r="V829" s="66"/>
      <c r="AH829" s="16"/>
      <c r="AI829" s="16"/>
      <c r="AJ829" s="16"/>
      <c r="AK829" s="16"/>
      <c r="AL829" s="16"/>
      <c r="AM829" s="16"/>
      <c r="AN829" s="16"/>
    </row>
    <row r="830" spans="1:40" x14ac:dyDescent="0.25">
      <c r="A830">
        <v>829</v>
      </c>
      <c r="B830">
        <v>6.6586237622643296E-4</v>
      </c>
      <c r="C830" s="16">
        <v>5.2029078168168903E-9</v>
      </c>
      <c r="D830">
        <v>6.6404302266261301E-4</v>
      </c>
      <c r="E830" s="16">
        <v>6.9775565691071999E-6</v>
      </c>
      <c r="F830" s="16">
        <v>7.1829133495909701E-6</v>
      </c>
      <c r="G830" s="16">
        <v>2.1295664573616201E-6</v>
      </c>
      <c r="H830">
        <v>2.0543604799083199E-4</v>
      </c>
      <c r="J830">
        <v>0.95707496747544796</v>
      </c>
      <c r="K830">
        <f t="shared" si="136"/>
        <v>4.9795728295577789E-9</v>
      </c>
      <c r="L830">
        <f t="shared" si="137"/>
        <v>6.8053321291133969E-4</v>
      </c>
      <c r="M830" s="16">
        <f t="shared" si="138"/>
        <v>6.5119153954152622E-4</v>
      </c>
      <c r="N830" s="16">
        <f t="shared" si="139"/>
        <v>0.1239827497326163</v>
      </c>
      <c r="O830" s="16">
        <f t="shared" si="140"/>
        <v>3.7171276629152181E-3</v>
      </c>
      <c r="P830" s="16">
        <f t="shared" si="141"/>
        <v>9.6470219875368413E-2</v>
      </c>
      <c r="Q830" s="16">
        <f t="shared" si="142"/>
        <v>0.12274172949647115</v>
      </c>
      <c r="R830" s="16">
        <f t="shared" si="143"/>
        <v>7.3452058411695442E-2</v>
      </c>
      <c r="S830" s="16">
        <f t="shared" si="144"/>
        <v>3.7387136191494152E-3</v>
      </c>
      <c r="T830" s="16">
        <f t="shared" si="145"/>
        <v>0.12274838465204833</v>
      </c>
      <c r="U830" s="66">
        <f t="shared" si="146"/>
        <v>0.54685098345026428</v>
      </c>
      <c r="V830" s="66"/>
      <c r="AI830" s="16"/>
      <c r="AL830" s="16"/>
      <c r="AM830" s="16"/>
    </row>
    <row r="831" spans="1:40" x14ac:dyDescent="0.25">
      <c r="A831">
        <v>830</v>
      </c>
      <c r="B831">
        <v>6.1577264312038095E-4</v>
      </c>
      <c r="C831" s="16">
        <v>7.1906749762096399E-9</v>
      </c>
      <c r="D831">
        <v>1.0003875674326199E-3</v>
      </c>
      <c r="E831" s="16">
        <v>1.4472087960214001E-5</v>
      </c>
      <c r="F831" s="16">
        <v>7.8905346075292397E-6</v>
      </c>
      <c r="G831" s="16">
        <v>1.5468669278790601E-6</v>
      </c>
      <c r="H831">
        <v>4.2609988829997599E-4</v>
      </c>
      <c r="J831">
        <v>0.95536629827002495</v>
      </c>
      <c r="K831">
        <f t="shared" si="136"/>
        <v>6.869728534084303E-9</v>
      </c>
      <c r="L831">
        <f t="shared" si="137"/>
        <v>1.0177083129005813E-3</v>
      </c>
      <c r="M831" s="16">
        <f t="shared" si="138"/>
        <v>2.1383697334018069E-4</v>
      </c>
      <c r="N831" s="16">
        <f t="shared" si="139"/>
        <v>6.2699534178951327E-2</v>
      </c>
      <c r="O831" s="16">
        <f t="shared" si="140"/>
        <v>8.8677780821188906E-2</v>
      </c>
      <c r="P831" s="16">
        <f t="shared" si="141"/>
        <v>1.4894429489253163E-3</v>
      </c>
      <c r="Q831" s="16">
        <f t="shared" si="142"/>
        <v>0.12071686391341163</v>
      </c>
      <c r="R831" s="16">
        <f t="shared" si="143"/>
        <v>3.9682762437948382E-2</v>
      </c>
      <c r="S831" s="16">
        <f t="shared" si="144"/>
        <v>5.2536877669365351E-2</v>
      </c>
      <c r="T831" s="16">
        <f t="shared" si="145"/>
        <v>0.1207181397424921</v>
      </c>
      <c r="U831" s="66">
        <f t="shared" si="146"/>
        <v>0.48652140171228309</v>
      </c>
      <c r="V831" s="66"/>
      <c r="AI831" s="16"/>
      <c r="AL831" s="16"/>
      <c r="AM831" s="16"/>
    </row>
    <row r="832" spans="1:40" x14ac:dyDescent="0.25">
      <c r="A832">
        <v>831</v>
      </c>
      <c r="B832">
        <v>4.3278941237911598E-4</v>
      </c>
      <c r="C832" s="16">
        <v>6.4354732841533301E-9</v>
      </c>
      <c r="D832">
        <v>1.28242823242286E-3</v>
      </c>
      <c r="E832" s="16">
        <v>1.6550687423790701E-5</v>
      </c>
      <c r="F832" s="16">
        <v>1.13752398825564E-5</v>
      </c>
      <c r="G832" s="16">
        <v>1.73399599981649E-6</v>
      </c>
      <c r="H832">
        <v>4.8730664660808398E-4</v>
      </c>
      <c r="J832">
        <v>0.95394785457956299</v>
      </c>
      <c r="K832">
        <f t="shared" si="136"/>
        <v>6.139105932622164E-9</v>
      </c>
      <c r="L832">
        <f t="shared" si="137"/>
        <v>1.3069062727145053E-3</v>
      </c>
      <c r="M832" s="16">
        <f t="shared" si="138"/>
        <v>-4.4132744795627319E-4</v>
      </c>
      <c r="N832" s="16">
        <f t="shared" si="139"/>
        <v>1.4682220671373604E-2</v>
      </c>
      <c r="O832" s="16">
        <f t="shared" si="140"/>
        <v>2.6078295778315889E-2</v>
      </c>
      <c r="P832" s="16">
        <f t="shared" si="141"/>
        <v>0.1098295145986642</v>
      </c>
      <c r="Q832" s="16">
        <f t="shared" si="142"/>
        <v>0.29265301945475386</v>
      </c>
      <c r="R832" s="16">
        <f t="shared" si="143"/>
        <v>2.385495206955545E-2</v>
      </c>
      <c r="S832" s="16">
        <f t="shared" si="144"/>
        <v>1.8486319308225387E-2</v>
      </c>
      <c r="T832" s="16">
        <f t="shared" si="145"/>
        <v>0.29267860013503727</v>
      </c>
      <c r="U832" s="66">
        <f t="shared" si="146"/>
        <v>0.77826292201592562</v>
      </c>
      <c r="V832" s="66"/>
      <c r="AI832" s="16"/>
      <c r="AL832" s="16"/>
      <c r="AM832" s="16"/>
    </row>
    <row r="833" spans="1:40" x14ac:dyDescent="0.25">
      <c r="A833">
        <v>832</v>
      </c>
      <c r="B833">
        <v>2.63653651808153E-4</v>
      </c>
      <c r="C833" s="16">
        <v>3.18417038888622E-9</v>
      </c>
      <c r="D833">
        <v>1.0365368818918701E-3</v>
      </c>
      <c r="E833" s="16">
        <v>6.6342258370927496E-6</v>
      </c>
      <c r="F833" s="16">
        <v>1.8495644757034599E-5</v>
      </c>
      <c r="G833" s="16">
        <v>3.4963468765490799E-6</v>
      </c>
      <c r="H833">
        <v>1.95331429718653E-4</v>
      </c>
      <c r="J833">
        <v>0.95497401576117602</v>
      </c>
      <c r="K833">
        <f t="shared" si="136"/>
        <v>3.0407999831424988E-9</v>
      </c>
      <c r="L833">
        <f t="shared" si="137"/>
        <v>1.0770213341120996E-3</v>
      </c>
      <c r="M833" s="16">
        <f t="shared" si="138"/>
        <v>-5.4971403049579347E-4</v>
      </c>
      <c r="N833" s="16">
        <f t="shared" si="139"/>
        <v>0.21587198724844633</v>
      </c>
      <c r="O833" s="16">
        <f t="shared" si="140"/>
        <v>0.18089219365456558</v>
      </c>
      <c r="P833" s="16">
        <f t="shared" si="141"/>
        <v>5.7947404161715491E-3</v>
      </c>
      <c r="Q833" s="16">
        <f t="shared" si="142"/>
        <v>0.14616202940210213</v>
      </c>
      <c r="R833" s="16">
        <f t="shared" si="143"/>
        <v>0.76928023925773481</v>
      </c>
      <c r="S833" s="16">
        <f t="shared" si="144"/>
        <v>0.55086111774988678</v>
      </c>
      <c r="T833" s="16">
        <f t="shared" si="145"/>
        <v>0.14615959076511795</v>
      </c>
      <c r="U833" s="66">
        <f t="shared" si="146"/>
        <v>2.0150218984940249</v>
      </c>
      <c r="V833" s="66"/>
      <c r="AI833" s="16"/>
      <c r="AL833" s="16"/>
      <c r="AM833" s="16"/>
    </row>
    <row r="834" spans="1:40" x14ac:dyDescent="0.25">
      <c r="A834">
        <v>833</v>
      </c>
      <c r="B834">
        <v>3.5134800365645499E-4</v>
      </c>
      <c r="C834" s="16">
        <v>5.7314721230906601E-9</v>
      </c>
      <c r="D834">
        <v>1.41121095479423E-3</v>
      </c>
      <c r="E834" s="16">
        <v>1.6196594502024898E-5</v>
      </c>
      <c r="F834" s="16">
        <v>1.4096659370224199E-5</v>
      </c>
      <c r="G834" s="16">
        <v>1.9498734471950201E-6</v>
      </c>
      <c r="H834">
        <v>4.7688413577856998E-4</v>
      </c>
      <c r="J834">
        <v>0.95330024513081602</v>
      </c>
      <c r="K834">
        <f t="shared" si="136"/>
        <v>5.4638137799027648E-9</v>
      </c>
      <c r="L834">
        <f t="shared" si="137"/>
        <v>1.4413484155097504E-3</v>
      </c>
      <c r="M834" s="16">
        <f t="shared" si="138"/>
        <v>-7.3865240819684028E-4</v>
      </c>
      <c r="N834" s="16">
        <f t="shared" si="139"/>
        <v>8.2108936427823312E-2</v>
      </c>
      <c r="O834" s="16">
        <f t="shared" si="140"/>
        <v>1.1852972870831421E-3</v>
      </c>
      <c r="P834" s="16">
        <f t="shared" si="141"/>
        <v>0.21632397972666301</v>
      </c>
      <c r="Q834" s="16">
        <f t="shared" si="142"/>
        <v>0.25806993238181614</v>
      </c>
      <c r="R834" s="16">
        <f t="shared" si="143"/>
        <v>0.18545247912478127</v>
      </c>
      <c r="S834" s="16">
        <f t="shared" si="144"/>
        <v>8.0624715295100717E-4</v>
      </c>
      <c r="T834" s="16">
        <f t="shared" si="145"/>
        <v>0.25810355768105436</v>
      </c>
      <c r="U834" s="66">
        <f t="shared" si="146"/>
        <v>1.0020504297821722</v>
      </c>
      <c r="V834" s="66"/>
      <c r="AI834" s="16"/>
      <c r="AL834" s="16"/>
      <c r="AM834" s="16"/>
    </row>
    <row r="835" spans="1:40" x14ac:dyDescent="0.25">
      <c r="A835">
        <v>834</v>
      </c>
      <c r="B835">
        <v>7.1127825270005498E-4</v>
      </c>
      <c r="C835" s="16">
        <v>5.5872814711979303E-9</v>
      </c>
      <c r="D835">
        <v>6.6759361957518105E-4</v>
      </c>
      <c r="E835" s="16">
        <v>7.5329623256398802E-6</v>
      </c>
      <c r="F835" s="16">
        <v>6.7247813544255099E-6</v>
      </c>
      <c r="G835" s="16">
        <v>1.9831008906197602E-6</v>
      </c>
      <c r="H835">
        <v>2.2178854579243601E-4</v>
      </c>
      <c r="J835">
        <v>0.95706680313467996</v>
      </c>
      <c r="K835">
        <f t="shared" ref="K835:K898" si="147">C835*J835</f>
        <v>5.3474016158530344E-9</v>
      </c>
      <c r="L835">
        <f t="shared" ref="L835:L898" si="148">SUM($Z$9*B835,$AA$9*C835,$AB$9*D835,$AC$9*E835,$AD$9*F835,$AE$9*G835)</f>
        <v>6.8302069589318065E-4</v>
      </c>
      <c r="M835" s="16">
        <f t="shared" ref="M835:M898" si="149">$Z$8*B835+$AA$8*C835+$AB$8*D835+$AD$8*F835+$AE$8*G835</f>
        <v>7.3953580950692941E-4</v>
      </c>
      <c r="N835" s="16">
        <f t="shared" si="139"/>
        <v>0.19743280977610514</v>
      </c>
      <c r="O835" s="16">
        <f t="shared" si="140"/>
        <v>7.0632502609356245E-5</v>
      </c>
      <c r="P835" s="16">
        <f t="shared" si="141"/>
        <v>9.4193967426659572E-2</v>
      </c>
      <c r="Q835" s="16">
        <f t="shared" si="142"/>
        <v>8.918187979091026E-2</v>
      </c>
      <c r="R835" s="16">
        <f t="shared" si="143"/>
        <v>0.10081597064229371</v>
      </c>
      <c r="S835" s="16">
        <f t="shared" si="144"/>
        <v>1.4012727093380334E-4</v>
      </c>
      <c r="T835" s="16">
        <f t="shared" si="145"/>
        <v>8.9187973126295603E-2</v>
      </c>
      <c r="U835" s="66">
        <f t="shared" si="146"/>
        <v>0.57102336053580738</v>
      </c>
      <c r="V835" s="66"/>
      <c r="AI835" s="16"/>
      <c r="AL835" s="16"/>
      <c r="AM835" s="16"/>
    </row>
    <row r="836" spans="1:40" x14ac:dyDescent="0.25">
      <c r="A836">
        <v>835</v>
      </c>
      <c r="B836">
        <v>3.5302446666561702E-4</v>
      </c>
      <c r="C836" s="16">
        <v>4.3646777944356499E-9</v>
      </c>
      <c r="D836">
        <v>1.0612550363728599E-3</v>
      </c>
      <c r="E836" s="16">
        <v>9.3101608046493803E-6</v>
      </c>
      <c r="F836" s="16">
        <v>1.38164616684332E-5</v>
      </c>
      <c r="G836" s="16">
        <v>2.55083781479631E-6</v>
      </c>
      <c r="H836">
        <v>2.7411901547331899E-4</v>
      </c>
      <c r="J836">
        <v>0.95494955393759595</v>
      </c>
      <c r="K836">
        <f t="shared" si="147"/>
        <v>4.1680471128776543E-9</v>
      </c>
      <c r="L836">
        <f t="shared" si="148"/>
        <v>1.0914344328467281E-3</v>
      </c>
      <c r="M836" s="16">
        <f t="shared" si="149"/>
        <v>-3.8538549951549415E-4</v>
      </c>
      <c r="N836" s="16">
        <f t="shared" ref="N836:N899" si="150">(B836-$B$2)^2/$B$2/$B$2</f>
        <v>8.0169570056574671E-2</v>
      </c>
      <c r="O836" s="16">
        <f t="shared" ref="O836:O899" si="151">(C836-$C$2)^2/$C$2/$C$2</f>
        <v>4.505166253513708E-2</v>
      </c>
      <c r="P836" s="16">
        <f t="shared" ref="P836:P899" si="152">(D836-$D$2)^2/$D$2/$D$2</f>
        <v>1.0360258742190077E-2</v>
      </c>
      <c r="Q836" s="16">
        <f t="shared" ref="Q836:Q899" si="153">(E836-$E$2)^2/$E$2/$E$2</f>
        <v>1.7732886646885319E-2</v>
      </c>
      <c r="R836" s="16">
        <f t="shared" ref="R836:R899" si="154">(F836-$F$2)^2/$F$2/$F$2</f>
        <v>0.16176904755032048</v>
      </c>
      <c r="S836" s="16">
        <f t="shared" ref="S836:S899" si="155">(G836-$G$2)^2/$G$2/$G$2</f>
        <v>7.3474059670569858E-2</v>
      </c>
      <c r="T836" s="16">
        <f t="shared" ref="T836:T899" si="156">(H836-$H$2)^2/$H$2/$H$2</f>
        <v>1.7731639538693146E-2</v>
      </c>
      <c r="U836" s="66">
        <f t="shared" ref="U836:U899" si="157">SUM(N836:T836)</f>
        <v>0.40628912474037066</v>
      </c>
      <c r="V836" s="66"/>
      <c r="AI836" s="16"/>
      <c r="AL836" s="16"/>
      <c r="AM836" s="16"/>
    </row>
    <row r="837" spans="1:40" x14ac:dyDescent="0.25">
      <c r="A837">
        <v>836</v>
      </c>
      <c r="B837">
        <v>2.6240266374567503E-4</v>
      </c>
      <c r="C837" s="16">
        <v>4.1352666589846804E-9</v>
      </c>
      <c r="D837">
        <v>1.3624613786152699E-3</v>
      </c>
      <c r="E837" s="16">
        <v>1.1285589247763099E-5</v>
      </c>
      <c r="F837" s="16">
        <v>1.8851567601847E-5</v>
      </c>
      <c r="G837" s="16">
        <v>2.7016972425401201E-6</v>
      </c>
      <c r="H837">
        <v>3.3228658733319998E-4</v>
      </c>
      <c r="J837">
        <v>0.95343328315535902</v>
      </c>
      <c r="K837">
        <f t="shared" si="147"/>
        <v>3.9427008673986563E-9</v>
      </c>
      <c r="L837">
        <f t="shared" si="148"/>
        <v>1.402862075794845E-3</v>
      </c>
      <c r="M837" s="16">
        <f t="shared" si="149"/>
        <v>-8.7805674830349501E-4</v>
      </c>
      <c r="N837" s="16">
        <f t="shared" si="150"/>
        <v>0.21823896983847116</v>
      </c>
      <c r="O837" s="16">
        <f t="shared" si="151"/>
        <v>6.4342570474085065E-2</v>
      </c>
      <c r="P837" s="16">
        <f t="shared" si="152"/>
        <v>0.17180614619776335</v>
      </c>
      <c r="Q837" s="16">
        <f t="shared" si="153"/>
        <v>2.576582880073796E-3</v>
      </c>
      <c r="R837" s="16">
        <f t="shared" si="154"/>
        <v>0.83394907615357938</v>
      </c>
      <c r="S837" s="16">
        <f t="shared" si="155"/>
        <v>0.11987726985328447</v>
      </c>
      <c r="T837" s="16">
        <f t="shared" si="156"/>
        <v>2.5787784552005993E-3</v>
      </c>
      <c r="U837" s="66">
        <f t="shared" si="157"/>
        <v>1.4133693938524576</v>
      </c>
      <c r="V837" s="66"/>
      <c r="AI837" s="16"/>
      <c r="AL837" s="16"/>
      <c r="AM837" s="16"/>
    </row>
    <row r="838" spans="1:40" x14ac:dyDescent="0.25">
      <c r="A838">
        <v>837</v>
      </c>
      <c r="B838" s="16">
        <v>6.3158741809422804E-4</v>
      </c>
      <c r="C838" s="16">
        <v>8.0015733918419105E-9</v>
      </c>
      <c r="D838" s="16">
        <v>1.0874796742104799E-3</v>
      </c>
      <c r="E838" s="16">
        <v>1.7489544326049601E-5</v>
      </c>
      <c r="F838" s="16">
        <v>7.7229213171597398E-6</v>
      </c>
      <c r="G838" s="16">
        <v>1.39143509779312E-6</v>
      </c>
      <c r="H838" s="16">
        <v>5.1494457815706599E-4</v>
      </c>
      <c r="J838">
        <v>0.95494621188739703</v>
      </c>
      <c r="K838">
        <f t="shared" si="147"/>
        <v>7.6410721996784239E-9</v>
      </c>
      <c r="L838">
        <f t="shared" si="148"/>
        <v>1.1043089503692007E-3</v>
      </c>
      <c r="M838" s="16">
        <f t="shared" si="149"/>
        <v>1.5886588581925554E-4</v>
      </c>
      <c r="N838" s="16">
        <f t="shared" si="150"/>
        <v>7.9813318496268493E-2</v>
      </c>
      <c r="O838" s="16">
        <f t="shared" si="151"/>
        <v>0.19726104985398712</v>
      </c>
      <c r="P838" s="16">
        <f t="shared" si="152"/>
        <v>1.6643976794575324E-2</v>
      </c>
      <c r="Q838" s="16">
        <f t="shared" si="153"/>
        <v>0.39487107783193076</v>
      </c>
      <c r="R838" s="16">
        <f t="shared" si="154"/>
        <v>4.6749387626531677E-2</v>
      </c>
      <c r="S838" s="16">
        <f t="shared" si="155"/>
        <v>9.4040119778921211E-2</v>
      </c>
      <c r="T838" s="16">
        <f t="shared" si="156"/>
        <v>0.39488219998205837</v>
      </c>
      <c r="U838" s="66">
        <f t="shared" si="157"/>
        <v>1.224261130364273</v>
      </c>
      <c r="V838" s="66"/>
      <c r="AH838" s="16"/>
      <c r="AI838" s="16"/>
      <c r="AJ838" s="16"/>
      <c r="AK838" s="16"/>
      <c r="AL838" s="16"/>
      <c r="AM838" s="16"/>
      <c r="AN838" s="16"/>
    </row>
    <row r="839" spans="1:40" x14ac:dyDescent="0.25">
      <c r="A839">
        <v>838</v>
      </c>
      <c r="B839">
        <v>2.9878165122690299E-4</v>
      </c>
      <c r="C839" s="16">
        <v>3.0913211947282799E-9</v>
      </c>
      <c r="D839">
        <v>8.8470384301595005E-4</v>
      </c>
      <c r="E839" s="16">
        <v>5.5071052398720901E-6</v>
      </c>
      <c r="F839" s="16">
        <v>1.6202435804050699E-5</v>
      </c>
      <c r="G839" s="16">
        <v>3.5948953761753801E-6</v>
      </c>
      <c r="H839">
        <v>1.6214440029731499E-4</v>
      </c>
      <c r="J839">
        <v>0.95576314011338104</v>
      </c>
      <c r="K839">
        <f t="shared" si="147"/>
        <v>2.9545708521725497E-9</v>
      </c>
      <c r="L839">
        <f t="shared" si="148"/>
        <v>9.2070051867903222E-4</v>
      </c>
      <c r="M839" s="16">
        <f t="shared" si="149"/>
        <v>-3.2313721622522613E-4</v>
      </c>
      <c r="N839" s="16">
        <f t="shared" si="150"/>
        <v>0.15467602388798551</v>
      </c>
      <c r="O839" s="16">
        <f t="shared" si="151"/>
        <v>0.19542751809588615</v>
      </c>
      <c r="P839" s="16">
        <f t="shared" si="152"/>
        <v>6.6436342524876443E-3</v>
      </c>
      <c r="Q839" s="16">
        <f t="shared" si="153"/>
        <v>0.23741599044192971</v>
      </c>
      <c r="R839" s="16">
        <f t="shared" si="154"/>
        <v>0.41519079230242573</v>
      </c>
      <c r="S839" s="16">
        <f t="shared" si="155"/>
        <v>0.62616530286220684</v>
      </c>
      <c r="T839" s="16">
        <f t="shared" si="156"/>
        <v>0.23741720563389512</v>
      </c>
      <c r="U839" s="66">
        <f t="shared" si="157"/>
        <v>1.8729364674768165</v>
      </c>
      <c r="V839" s="66"/>
      <c r="AH839" s="16"/>
      <c r="AI839" s="16"/>
      <c r="AJ839" s="16"/>
      <c r="AK839" s="16"/>
      <c r="AL839" s="16"/>
      <c r="AM839" s="16"/>
    </row>
    <row r="840" spans="1:40" x14ac:dyDescent="0.25">
      <c r="A840">
        <v>839</v>
      </c>
      <c r="B840" s="16">
        <v>2.5105177927032402E-3</v>
      </c>
      <c r="C840" s="16">
        <v>1.3236527803516599E-8</v>
      </c>
      <c r="D840" s="16">
        <v>4.45398380932335E-4</v>
      </c>
      <c r="E840" s="16">
        <v>1.19406622037012E-5</v>
      </c>
      <c r="F840" s="16">
        <v>1.8828683959000699E-6</v>
      </c>
      <c r="G840" s="16">
        <v>8.3465306981041702E-7</v>
      </c>
      <c r="H840">
        <v>3.5155781362527198E-4</v>
      </c>
      <c r="J840">
        <v>0.95835567879061501</v>
      </c>
      <c r="K840">
        <f t="shared" si="147"/>
        <v>1.2685301587969999E-8</v>
      </c>
      <c r="L840">
        <f t="shared" si="148"/>
        <v>4.4998553426614204E-4</v>
      </c>
      <c r="M840" s="16">
        <f t="shared" si="149"/>
        <v>4.5710500511403377E-3</v>
      </c>
      <c r="N840" s="16">
        <f t="shared" si="150"/>
        <v>16.792797099213146</v>
      </c>
      <c r="O840" s="16">
        <f t="shared" si="151"/>
        <v>1.9291998399122889</v>
      </c>
      <c r="P840" s="16">
        <f t="shared" si="152"/>
        <v>0.28900455571652867</v>
      </c>
      <c r="Q840" s="16">
        <f t="shared" si="153"/>
        <v>1.2488399012045731E-2</v>
      </c>
      <c r="R840" s="16">
        <f t="shared" si="154"/>
        <v>0.65433770033781935</v>
      </c>
      <c r="S840" s="16">
        <f t="shared" si="155"/>
        <v>0.34117211889249871</v>
      </c>
      <c r="T840" s="16">
        <f t="shared" si="156"/>
        <v>1.2481938836692175E-2</v>
      </c>
      <c r="U840" s="66">
        <f t="shared" si="157"/>
        <v>20.03148165192102</v>
      </c>
      <c r="V840" s="66"/>
      <c r="AI840" s="16"/>
      <c r="AL840" s="16"/>
      <c r="AM840" s="16"/>
    </row>
    <row r="841" spans="1:40" x14ac:dyDescent="0.25">
      <c r="A841">
        <v>840</v>
      </c>
      <c r="B841">
        <v>4.06071926158528E-4</v>
      </c>
      <c r="C841" s="16">
        <v>5.9408060249123799E-9</v>
      </c>
      <c r="D841">
        <v>1.2612386216669701E-3</v>
      </c>
      <c r="E841" s="16">
        <v>1.5028940934157E-5</v>
      </c>
      <c r="F841" s="16">
        <v>1.2114129371061899E-5</v>
      </c>
      <c r="G841" s="16">
        <v>1.8780148252322001E-6</v>
      </c>
      <c r="H841">
        <v>4.4250104949917801E-4</v>
      </c>
      <c r="J841">
        <v>0.95403261531453798</v>
      </c>
      <c r="K841">
        <f t="shared" si="147"/>
        <v>5.6677227090235222E-9</v>
      </c>
      <c r="L841">
        <f t="shared" si="148"/>
        <v>1.2873389544283012E-3</v>
      </c>
      <c r="M841" s="16">
        <f t="shared" si="149"/>
        <v>-4.7519510211124517E-4</v>
      </c>
      <c r="N841" s="16">
        <f t="shared" si="150"/>
        <v>3.0773302841144511E-2</v>
      </c>
      <c r="O841" s="16">
        <f t="shared" si="151"/>
        <v>5.2141641927781453E-3</v>
      </c>
      <c r="P841" s="16">
        <f t="shared" si="152"/>
        <v>9.5732382986173425E-2</v>
      </c>
      <c r="Q841" s="16">
        <f t="shared" si="153"/>
        <v>0.15943240355777763</v>
      </c>
      <c r="R841" s="16">
        <f t="shared" si="154"/>
        <v>5.2642213255902785E-2</v>
      </c>
      <c r="S841" s="16">
        <f t="shared" si="155"/>
        <v>4.1217732048785026E-3</v>
      </c>
      <c r="T841" s="16">
        <f t="shared" si="156"/>
        <v>0.15944859433981079</v>
      </c>
      <c r="U841" s="66">
        <f t="shared" si="157"/>
        <v>0.5073648343784658</v>
      </c>
      <c r="V841" s="66"/>
      <c r="AI841" s="16"/>
      <c r="AL841" s="16"/>
      <c r="AM841" s="16"/>
    </row>
    <row r="842" spans="1:40" x14ac:dyDescent="0.25">
      <c r="A842">
        <v>841</v>
      </c>
      <c r="B842">
        <v>3.7147785034968199E-4</v>
      </c>
      <c r="C842" s="16">
        <v>5.63354135898097E-9</v>
      </c>
      <c r="D842">
        <v>1.30890248544268E-3</v>
      </c>
      <c r="E842" s="16">
        <v>1.47820238781099E-5</v>
      </c>
      <c r="F842" s="16">
        <v>1.3272435944469599E-5</v>
      </c>
      <c r="G842" s="16">
        <v>1.9815553304435299E-6</v>
      </c>
      <c r="H842">
        <v>4.3523208239084103E-4</v>
      </c>
      <c r="J842">
        <v>0.95378773667945904</v>
      </c>
      <c r="K842">
        <f t="shared" si="147"/>
        <v>5.3732026622725831E-9</v>
      </c>
      <c r="L842">
        <f t="shared" si="148"/>
        <v>1.3374232791207039E-3</v>
      </c>
      <c r="M842" s="16">
        <f t="shared" si="149"/>
        <v>-5.9446757842133969E-4</v>
      </c>
      <c r="N842" s="16">
        <f t="shared" si="150"/>
        <v>6.0354018617478855E-2</v>
      </c>
      <c r="O842" s="16">
        <f t="shared" si="151"/>
        <v>2.806762906927792E-4</v>
      </c>
      <c r="P842" s="16">
        <f t="shared" si="152"/>
        <v>0.12880252909117149</v>
      </c>
      <c r="Q842" s="16">
        <f t="shared" si="153"/>
        <v>0.14160193656005265</v>
      </c>
      <c r="R842" s="16">
        <f t="shared" si="154"/>
        <v>0.1204042401188927</v>
      </c>
      <c r="S842" s="16">
        <f t="shared" si="155"/>
        <v>1.5895349753489136E-4</v>
      </c>
      <c r="T842" s="16">
        <f t="shared" si="156"/>
        <v>0.14161950668265005</v>
      </c>
      <c r="U842" s="66">
        <f t="shared" si="157"/>
        <v>0.59322186085847339</v>
      </c>
      <c r="V842" s="66"/>
      <c r="AI842" s="16"/>
      <c r="AL842" s="16"/>
      <c r="AM842" s="16"/>
    </row>
    <row r="843" spans="1:40" x14ac:dyDescent="0.25">
      <c r="A843">
        <v>842</v>
      </c>
      <c r="B843">
        <v>1.1753849210995101E-3</v>
      </c>
      <c r="C843" s="16">
        <v>7.8341796034776495E-9</v>
      </c>
      <c r="D843">
        <v>5.6487187231747899E-4</v>
      </c>
      <c r="E843" s="16">
        <v>8.9490832365260093E-6</v>
      </c>
      <c r="F843" s="16">
        <v>4.0471708067852802E-6</v>
      </c>
      <c r="G843" s="16">
        <v>1.4124201237187501E-6</v>
      </c>
      <c r="H843">
        <v>2.6348113672320099E-4</v>
      </c>
      <c r="J843">
        <v>0.95766505587294704</v>
      </c>
      <c r="K843">
        <f t="shared" si="147"/>
        <v>7.5025200476831245E-9</v>
      </c>
      <c r="L843">
        <f t="shared" si="148"/>
        <v>5.7437079987516485E-4</v>
      </c>
      <c r="M843" s="16">
        <f t="shared" si="149"/>
        <v>1.7763990423238557E-3</v>
      </c>
      <c r="N843" s="16">
        <f t="shared" si="150"/>
        <v>1.9230957434338716</v>
      </c>
      <c r="O843" s="16">
        <f t="shared" si="151"/>
        <v>0.17133739626678426</v>
      </c>
      <c r="P843" s="16">
        <f t="shared" si="152"/>
        <v>0.17102785706745965</v>
      </c>
      <c r="Q843" s="16">
        <f t="shared" si="153"/>
        <v>2.7816736061517969E-2</v>
      </c>
      <c r="R843" s="16">
        <f t="shared" si="154"/>
        <v>0.3472281486485943</v>
      </c>
      <c r="S843" s="16">
        <f t="shared" si="155"/>
        <v>8.773618990448763E-2</v>
      </c>
      <c r="T843" s="16">
        <f t="shared" si="156"/>
        <v>2.7822274682898308E-2</v>
      </c>
      <c r="U843" s="66">
        <f t="shared" si="157"/>
        <v>2.7560643460656138</v>
      </c>
      <c r="V843" s="66"/>
      <c r="AI843" s="16"/>
      <c r="AL843" s="16"/>
      <c r="AM843" s="16"/>
    </row>
    <row r="844" spans="1:40" x14ac:dyDescent="0.25">
      <c r="A844">
        <v>843</v>
      </c>
      <c r="B844">
        <v>7.7715120839804005E-4</v>
      </c>
      <c r="C844" s="16">
        <v>8.1002948275407198E-9</v>
      </c>
      <c r="D844">
        <v>8.9049771845292798E-4</v>
      </c>
      <c r="E844" s="16">
        <v>1.4530885434846101E-5</v>
      </c>
      <c r="F844" s="16">
        <v>6.2187337459343902E-6</v>
      </c>
      <c r="G844" s="16">
        <v>1.37135714068908E-6</v>
      </c>
      <c r="H844">
        <v>4.27828697241972E-4</v>
      </c>
      <c r="J844">
        <v>0.95594440737251796</v>
      </c>
      <c r="K844">
        <f t="shared" si="147"/>
        <v>7.7434315384560854E-9</v>
      </c>
      <c r="L844">
        <f t="shared" si="148"/>
        <v>9.042984427906583E-4</v>
      </c>
      <c r="M844" s="16">
        <f t="shared" si="149"/>
        <v>6.5000397400542169E-4</v>
      </c>
      <c r="N844" s="16">
        <f t="shared" si="150"/>
        <v>0.33419602692387956</v>
      </c>
      <c r="O844" s="16">
        <f t="shared" si="151"/>
        <v>0.21340542658091918</v>
      </c>
      <c r="P844" s="16">
        <f t="shared" si="152"/>
        <v>5.6992448311680988E-3</v>
      </c>
      <c r="Q844" s="16">
        <f t="shared" si="153"/>
        <v>0.12455093343452721</v>
      </c>
      <c r="R844" s="16">
        <f t="shared" si="154"/>
        <v>0.13606734442950219</v>
      </c>
      <c r="S844" s="16">
        <f t="shared" si="155"/>
        <v>0.10027627404407433</v>
      </c>
      <c r="T844" s="16">
        <f t="shared" si="156"/>
        <v>0.12454697193935202</v>
      </c>
      <c r="U844" s="66">
        <f t="shared" si="157"/>
        <v>1.0387422221834226</v>
      </c>
      <c r="V844" s="66"/>
      <c r="AI844" s="16"/>
      <c r="AL844" s="16"/>
      <c r="AM844" s="16"/>
    </row>
    <row r="845" spans="1:40" x14ac:dyDescent="0.25">
      <c r="A845">
        <v>844</v>
      </c>
      <c r="B845">
        <v>5.99055773828966E-4</v>
      </c>
      <c r="C845" s="16">
        <v>5.9012122130453803E-9</v>
      </c>
      <c r="D845">
        <v>8.4078067556637504E-4</v>
      </c>
      <c r="E845" s="16">
        <v>9.9997139695341207E-6</v>
      </c>
      <c r="F845" s="16">
        <v>8.0519008673796103E-6</v>
      </c>
      <c r="G845" s="16">
        <v>1.88149391954442E-6</v>
      </c>
      <c r="H845">
        <v>2.9441813187463102E-4</v>
      </c>
      <c r="J845">
        <v>0.95615451987840305</v>
      </c>
      <c r="K845">
        <f t="shared" si="147"/>
        <v>5.6424707302649741E-9</v>
      </c>
      <c r="L845">
        <f t="shared" si="148"/>
        <v>8.5876007000846568E-4</v>
      </c>
      <c r="M845" s="16">
        <f t="shared" si="149"/>
        <v>3.3935147764946642E-4</v>
      </c>
      <c r="N845" s="16">
        <f t="shared" si="150"/>
        <v>4.6851979910663089E-2</v>
      </c>
      <c r="O845" s="16">
        <f t="shared" si="151"/>
        <v>4.2332193779643541E-3</v>
      </c>
      <c r="P845" s="16">
        <f t="shared" si="152"/>
        <v>1.6156729936200934E-2</v>
      </c>
      <c r="Q845" s="16">
        <f t="shared" si="153"/>
        <v>4.7559098606317412E-3</v>
      </c>
      <c r="R845" s="16">
        <f t="shared" si="154"/>
        <v>3.3426291998350836E-2</v>
      </c>
      <c r="S845" s="16">
        <f t="shared" si="155"/>
        <v>3.9021803146805359E-3</v>
      </c>
      <c r="T845" s="16">
        <f t="shared" si="156"/>
        <v>4.7566964373102006E-3</v>
      </c>
      <c r="U845" s="66">
        <f t="shared" si="157"/>
        <v>0.11408300783580168</v>
      </c>
      <c r="V845" s="66"/>
      <c r="AI845" s="16"/>
      <c r="AL845" s="16"/>
      <c r="AM845" s="16"/>
    </row>
    <row r="846" spans="1:40" x14ac:dyDescent="0.25">
      <c r="A846">
        <v>845</v>
      </c>
      <c r="B846">
        <v>1.2607665344655701E-3</v>
      </c>
      <c r="C846" s="16">
        <v>7.0938951768941499E-9</v>
      </c>
      <c r="D846">
        <v>4.75784854690762E-4</v>
      </c>
      <c r="E846" s="16">
        <v>6.8327948772715503E-6</v>
      </c>
      <c r="F846" s="16">
        <v>3.7564636739419199E-6</v>
      </c>
      <c r="G846" s="16">
        <v>1.5581168421427501E-6</v>
      </c>
      <c r="H846">
        <v>2.01171992329302E-4</v>
      </c>
      <c r="J846">
        <v>0.95814679149036197</v>
      </c>
      <c r="K846">
        <f t="shared" si="147"/>
        <v>6.7969929029100832E-9</v>
      </c>
      <c r="L846">
        <f t="shared" si="148"/>
        <v>4.8484880498561171E-4</v>
      </c>
      <c r="M846" s="16">
        <f t="shared" si="149"/>
        <v>2.0366842639455286E-3</v>
      </c>
      <c r="N846" s="16">
        <f t="shared" si="150"/>
        <v>2.4340202224568199</v>
      </c>
      <c r="O846" s="16">
        <f t="shared" si="151"/>
        <v>7.8579933548873909E-2</v>
      </c>
      <c r="P846" s="16">
        <f t="shared" si="152"/>
        <v>0.25608101357502727</v>
      </c>
      <c r="Q846" s="16">
        <f t="shared" si="153"/>
        <v>0.13236745968349445</v>
      </c>
      <c r="R846" s="16">
        <f t="shared" si="154"/>
        <v>0.38286884903209312</v>
      </c>
      <c r="S846" s="16">
        <f t="shared" si="155"/>
        <v>4.9998528258269344E-2</v>
      </c>
      <c r="T846" s="16">
        <f t="shared" si="156"/>
        <v>0.13237865311197117</v>
      </c>
      <c r="U846" s="66">
        <f t="shared" si="157"/>
        <v>3.4662946596665494</v>
      </c>
      <c r="V846" s="66"/>
      <c r="AI846" s="16"/>
      <c r="AL846" s="16"/>
      <c r="AM846" s="16"/>
    </row>
    <row r="847" spans="1:40" x14ac:dyDescent="0.25">
      <c r="A847">
        <v>846</v>
      </c>
      <c r="B847">
        <v>8.0514939845959595E-4</v>
      </c>
      <c r="C847" s="16">
        <v>6.8907151661689702E-9</v>
      </c>
      <c r="D847">
        <v>7.2835208115889496E-4</v>
      </c>
      <c r="E847" s="16">
        <v>1.01290849072082E-5</v>
      </c>
      <c r="F847" s="16">
        <v>5.9569555172626499E-6</v>
      </c>
      <c r="G847" s="16">
        <v>1.6090611807082301E-6</v>
      </c>
      <c r="H847">
        <v>2.9822545132753101E-4</v>
      </c>
      <c r="J847">
        <v>0.956770612328815</v>
      </c>
      <c r="K847">
        <f t="shared" si="147"/>
        <v>6.5928337689189381E-9</v>
      </c>
      <c r="L847">
        <f t="shared" si="148"/>
        <v>7.4186816265896227E-4</v>
      </c>
      <c r="M847" s="16">
        <f t="shared" si="149"/>
        <v>8.6843063426022963E-4</v>
      </c>
      <c r="N847" s="16">
        <f t="shared" si="150"/>
        <v>0.40316215998351113</v>
      </c>
      <c r="O847" s="16">
        <f t="shared" si="151"/>
        <v>5.9365697708949935E-2</v>
      </c>
      <c r="P847" s="16">
        <f t="shared" si="152"/>
        <v>5.9453787421704055E-2</v>
      </c>
      <c r="Q847" s="16">
        <f t="shared" si="153"/>
        <v>3.2396415264098616E-3</v>
      </c>
      <c r="R847" s="16">
        <f t="shared" si="154"/>
        <v>0.15637313025680644</v>
      </c>
      <c r="S847" s="16">
        <f t="shared" si="155"/>
        <v>3.9290523069404823E-2</v>
      </c>
      <c r="T847" s="16">
        <f t="shared" si="156"/>
        <v>3.240912791013763E-3</v>
      </c>
      <c r="U847" s="66">
        <f t="shared" si="157"/>
        <v>0.72412585275780006</v>
      </c>
      <c r="V847" s="66"/>
      <c r="AH847" s="16"/>
      <c r="AI847" s="16"/>
      <c r="AJ847" s="16"/>
      <c r="AK847" s="16"/>
      <c r="AL847" s="16"/>
      <c r="AM847" s="16"/>
      <c r="AN847" s="16"/>
    </row>
    <row r="848" spans="1:40" x14ac:dyDescent="0.25">
      <c r="A848">
        <v>847</v>
      </c>
      <c r="B848" s="16">
        <v>6.6376302076881402E-4</v>
      </c>
      <c r="C848" s="16">
        <v>5.6910507789652503E-9</v>
      </c>
      <c r="D848" s="16">
        <v>7.2980164275132805E-4</v>
      </c>
      <c r="E848" s="16">
        <v>8.3816094751173404E-6</v>
      </c>
      <c r="F848" s="16">
        <v>7.22817997832447E-6</v>
      </c>
      <c r="G848" s="16">
        <v>1.9484047286612702E-6</v>
      </c>
      <c r="H848" s="16">
        <v>2.4677550859729998E-4</v>
      </c>
      <c r="J848">
        <v>0.95673528912429695</v>
      </c>
      <c r="K848">
        <f t="shared" si="147"/>
        <v>5.4448291124343744E-9</v>
      </c>
      <c r="L848">
        <f t="shared" si="148"/>
        <v>7.462007163858593E-4</v>
      </c>
      <c r="M848" s="16">
        <f t="shared" si="149"/>
        <v>5.8132532515176884E-4</v>
      </c>
      <c r="N848" s="16">
        <f t="shared" si="150"/>
        <v>0.1209988256203685</v>
      </c>
      <c r="O848" s="16">
        <f t="shared" si="151"/>
        <v>7.3618978552346642E-4</v>
      </c>
      <c r="P848" s="16">
        <f t="shared" si="152"/>
        <v>5.8722157659171659E-2</v>
      </c>
      <c r="Q848" s="16">
        <f t="shared" si="153"/>
        <v>4.8232466815041355E-2</v>
      </c>
      <c r="R848" s="16">
        <f t="shared" si="154"/>
        <v>7.0983017044569441E-2</v>
      </c>
      <c r="S848" s="16">
        <f t="shared" si="155"/>
        <v>8.4834377876526331E-4</v>
      </c>
      <c r="T848" s="16">
        <f t="shared" si="156"/>
        <v>4.8236414238245942E-2</v>
      </c>
      <c r="U848" s="66">
        <f t="shared" si="157"/>
        <v>0.34875741494168561</v>
      </c>
      <c r="V848" s="66"/>
      <c r="AI848" s="16"/>
      <c r="AL848" s="16"/>
      <c r="AM848" s="16"/>
    </row>
    <row r="849" spans="1:40" x14ac:dyDescent="0.25">
      <c r="A849">
        <v>848</v>
      </c>
      <c r="B849">
        <v>5.96817153156213E-4</v>
      </c>
      <c r="C849" s="16">
        <v>6.7642355311481196E-9</v>
      </c>
      <c r="D849">
        <v>9.7029659510722299E-4</v>
      </c>
      <c r="E849" s="16">
        <v>1.3208579042972501E-5</v>
      </c>
      <c r="F849" s="16">
        <v>8.1304109811988597E-6</v>
      </c>
      <c r="G849" s="16">
        <v>1.6438522258196099E-6</v>
      </c>
      <c r="H849">
        <v>3.8889801919363501E-4</v>
      </c>
      <c r="J849">
        <v>0.95550902129033</v>
      </c>
      <c r="K849">
        <f t="shared" si="147"/>
        <v>6.4632880721446148E-9</v>
      </c>
      <c r="L849">
        <f t="shared" si="148"/>
        <v>9.8819450505990922E-4</v>
      </c>
      <c r="M849" s="16">
        <f t="shared" si="149"/>
        <v>2.0543980125251678E-4</v>
      </c>
      <c r="N849" s="16">
        <f t="shared" si="150"/>
        <v>4.4904745886610087E-2</v>
      </c>
      <c r="O849" s="16">
        <f t="shared" si="151"/>
        <v>4.8763000201884593E-2</v>
      </c>
      <c r="P849" s="16">
        <f t="shared" si="152"/>
        <v>5.4068480156858614E-5</v>
      </c>
      <c r="Q849" s="16">
        <f t="shared" si="153"/>
        <v>5.2809243223459153E-2</v>
      </c>
      <c r="R849" s="16">
        <f t="shared" si="154"/>
        <v>3.0576282237177881E-2</v>
      </c>
      <c r="S849" s="16">
        <f t="shared" si="155"/>
        <v>3.2718401953697428E-2</v>
      </c>
      <c r="T849" s="16">
        <f t="shared" si="156"/>
        <v>5.2809238746808942E-2</v>
      </c>
      <c r="U849" s="66">
        <f t="shared" si="157"/>
        <v>0.26263498072979496</v>
      </c>
      <c r="V849" s="66"/>
      <c r="AI849" s="16"/>
      <c r="AL849" s="16"/>
      <c r="AM849" s="16"/>
    </row>
    <row r="850" spans="1:40" x14ac:dyDescent="0.25">
      <c r="A850">
        <v>849</v>
      </c>
      <c r="B850">
        <v>5.9605078060297103E-4</v>
      </c>
      <c r="C850" s="16">
        <v>4.4468078267200299E-9</v>
      </c>
      <c r="D850">
        <v>6.3360195618413103E-4</v>
      </c>
      <c r="E850" s="16">
        <v>5.6919559970540401E-6</v>
      </c>
      <c r="F850" s="16">
        <v>8.0139321087153105E-6</v>
      </c>
      <c r="G850" s="16">
        <v>2.4908749811982598E-6</v>
      </c>
      <c r="H850">
        <v>1.6758466333952301E-4</v>
      </c>
      <c r="J850">
        <v>0.95721431231645904</v>
      </c>
      <c r="K850">
        <f t="shared" si="147"/>
        <v>4.2565480958572615E-9</v>
      </c>
      <c r="L850">
        <f t="shared" si="148"/>
        <v>6.5211624857493321E-4</v>
      </c>
      <c r="M850" s="16">
        <f t="shared" si="149"/>
        <v>5.3998531263100885E-4</v>
      </c>
      <c r="N850" s="16">
        <f t="shared" si="150"/>
        <v>4.4247623027431869E-2</v>
      </c>
      <c r="O850" s="16">
        <f t="shared" si="151"/>
        <v>3.8978908222748659E-2</v>
      </c>
      <c r="P850" s="16">
        <f t="shared" si="152"/>
        <v>0.11710097280094421</v>
      </c>
      <c r="Q850" s="16">
        <f t="shared" si="153"/>
        <v>0.22094017540468952</v>
      </c>
      <c r="R850" s="16">
        <f t="shared" si="154"/>
        <v>3.4850154273461158E-2</v>
      </c>
      <c r="S850" s="16">
        <f t="shared" si="155"/>
        <v>5.8168763937765426E-2</v>
      </c>
      <c r="T850" s="16">
        <f t="shared" si="156"/>
        <v>0.22094808836777993</v>
      </c>
      <c r="U850" s="66">
        <f t="shared" si="157"/>
        <v>0.73523468603482078</v>
      </c>
      <c r="V850" s="66"/>
      <c r="AI850" s="16"/>
      <c r="AL850" s="16"/>
      <c r="AM850" s="16"/>
    </row>
    <row r="851" spans="1:40" x14ac:dyDescent="0.25">
      <c r="A851">
        <v>850</v>
      </c>
      <c r="B851">
        <v>5.5134578715624303E-4</v>
      </c>
      <c r="C851" s="16">
        <v>5.2761583722114104E-9</v>
      </c>
      <c r="D851">
        <v>8.1636029974680097E-4</v>
      </c>
      <c r="E851" s="16">
        <v>8.68298253251265E-6</v>
      </c>
      <c r="F851" s="16">
        <v>8.7399389983837993E-6</v>
      </c>
      <c r="G851" s="16">
        <v>2.1038729759087001E-6</v>
      </c>
      <c r="H851">
        <v>2.5564980320638703E-4</v>
      </c>
      <c r="J851">
        <v>0.95626270878714603</v>
      </c>
      <c r="K851">
        <f t="shared" si="147"/>
        <v>5.0453934970008627E-9</v>
      </c>
      <c r="L851">
        <f t="shared" si="148"/>
        <v>8.3593877456110508E-4</v>
      </c>
      <c r="M851" s="16">
        <f t="shared" si="149"/>
        <v>2.6675279975138099E-4</v>
      </c>
      <c r="N851" s="16">
        <f t="shared" si="150"/>
        <v>1.4297569467671915E-2</v>
      </c>
      <c r="O851" s="16">
        <f t="shared" si="151"/>
        <v>2.2798559311872986E-3</v>
      </c>
      <c r="P851" s="16">
        <f t="shared" si="152"/>
        <v>2.3244703781647561E-2</v>
      </c>
      <c r="Q851" s="16">
        <f t="shared" si="153"/>
        <v>3.6694914288301538E-2</v>
      </c>
      <c r="R851" s="16">
        <f t="shared" si="154"/>
        <v>1.2769217895432642E-2</v>
      </c>
      <c r="S851" s="16">
        <f t="shared" si="155"/>
        <v>2.3369659714798699E-3</v>
      </c>
      <c r="T851" s="16">
        <f t="shared" si="156"/>
        <v>3.6697124961783609E-2</v>
      </c>
      <c r="U851" s="66">
        <f t="shared" si="157"/>
        <v>0.12832035229750444</v>
      </c>
      <c r="V851" s="66"/>
      <c r="AI851" s="16"/>
      <c r="AL851" s="16"/>
      <c r="AM851" s="16"/>
    </row>
    <row r="852" spans="1:40" x14ac:dyDescent="0.25">
      <c r="A852">
        <v>851</v>
      </c>
      <c r="B852">
        <v>7.6767683662020195E-4</v>
      </c>
      <c r="C852" s="16">
        <v>7.1730767308764697E-9</v>
      </c>
      <c r="D852">
        <v>7.9653061294224204E-4</v>
      </c>
      <c r="E852" s="16">
        <v>1.1521973000556801E-5</v>
      </c>
      <c r="F852" s="16">
        <v>6.26815956358478E-6</v>
      </c>
      <c r="G852" s="16">
        <v>1.54696546094298E-6</v>
      </c>
      <c r="H852">
        <v>3.3923665167329598E-4</v>
      </c>
      <c r="J852">
        <v>0.95641610949132605</v>
      </c>
      <c r="K852">
        <f t="shared" si="147"/>
        <v>6.8604461400276328E-9</v>
      </c>
      <c r="L852">
        <f t="shared" si="148"/>
        <v>8.1060672445362367E-4</v>
      </c>
      <c r="M852" s="16">
        <f t="shared" si="149"/>
        <v>7.2474694878678022E-4</v>
      </c>
      <c r="N852" s="16">
        <f t="shared" si="150"/>
        <v>0.31232234816237908</v>
      </c>
      <c r="O852" s="16">
        <f t="shared" si="151"/>
        <v>8.6796218293274607E-2</v>
      </c>
      <c r="P852" s="16">
        <f t="shared" si="152"/>
        <v>2.994600481620896E-2</v>
      </c>
      <c r="Q852" s="16">
        <f t="shared" si="153"/>
        <v>5.2953100494231818E-3</v>
      </c>
      <c r="R852" s="16">
        <f t="shared" si="154"/>
        <v>0.13239187687415688</v>
      </c>
      <c r="S852" s="16">
        <f t="shared" si="155"/>
        <v>5.2514372559435557E-2</v>
      </c>
      <c r="T852" s="16">
        <f t="shared" si="156"/>
        <v>5.293972683998123E-3</v>
      </c>
      <c r="U852" s="66">
        <f t="shared" si="157"/>
        <v>0.62456010343887636</v>
      </c>
      <c r="V852" s="66"/>
      <c r="AI852" s="16"/>
      <c r="AL852" s="16"/>
      <c r="AM852" s="16"/>
    </row>
    <row r="853" spans="1:40" x14ac:dyDescent="0.25">
      <c r="A853">
        <v>852</v>
      </c>
      <c r="B853">
        <v>5.5894941656692103E-4</v>
      </c>
      <c r="C853" s="16">
        <v>5.7110322695408898E-9</v>
      </c>
      <c r="D853">
        <v>8.7277751597803605E-4</v>
      </c>
      <c r="E853" s="16">
        <v>1.00418331614666E-5</v>
      </c>
      <c r="F853" s="16">
        <v>8.6434205266075007E-6</v>
      </c>
      <c r="G853" s="16">
        <v>1.9449122115791602E-6</v>
      </c>
      <c r="H853">
        <v>2.9565871317854098E-4</v>
      </c>
      <c r="J853">
        <v>0.95598167004188295</v>
      </c>
      <c r="K853">
        <f t="shared" si="147"/>
        <v>5.4596421666987846E-9</v>
      </c>
      <c r="L853">
        <f t="shared" si="148"/>
        <v>8.9200355821056072E-4</v>
      </c>
      <c r="M853" s="16">
        <f t="shared" si="149"/>
        <v>2.2589527492328134E-4</v>
      </c>
      <c r="N853" s="16">
        <f t="shared" si="150"/>
        <v>1.822837729919094E-2</v>
      </c>
      <c r="O853" s="16">
        <f t="shared" si="151"/>
        <v>9.4489343425760138E-4</v>
      </c>
      <c r="P853" s="16">
        <f t="shared" si="152"/>
        <v>8.8153877763634137E-3</v>
      </c>
      <c r="Q853" s="16">
        <f t="shared" si="153"/>
        <v>4.2304020207939684E-3</v>
      </c>
      <c r="R853" s="16">
        <f t="shared" si="154"/>
        <v>1.5078963706528297E-2</v>
      </c>
      <c r="S853" s="16">
        <f t="shared" si="155"/>
        <v>9.5274906346611119E-4</v>
      </c>
      <c r="T853" s="16">
        <f t="shared" si="156"/>
        <v>4.2309493423063988E-3</v>
      </c>
      <c r="U853" s="66">
        <f t="shared" si="157"/>
        <v>5.2481722642906729E-2</v>
      </c>
      <c r="V853" s="66"/>
      <c r="AI853" s="16"/>
      <c r="AL853" s="16"/>
      <c r="AM853" s="16"/>
    </row>
    <row r="854" spans="1:40" x14ac:dyDescent="0.25">
      <c r="A854">
        <v>853</v>
      </c>
      <c r="B854">
        <v>3.3820351035512603E-4</v>
      </c>
      <c r="C854" s="16">
        <v>4.4694780069394898E-9</v>
      </c>
      <c r="D854">
        <v>1.1363619963313701E-3</v>
      </c>
      <c r="E854" s="16">
        <v>1.01998272780367E-5</v>
      </c>
      <c r="F854" s="16">
        <v>1.4471911294848801E-5</v>
      </c>
      <c r="G854" s="16">
        <v>2.4931484318452101E-6</v>
      </c>
      <c r="H854" s="16">
        <v>3.0031456180089903E-4</v>
      </c>
      <c r="J854">
        <v>0.95457623515443801</v>
      </c>
      <c r="K854">
        <f t="shared" si="147"/>
        <v>4.2664574889698594E-9</v>
      </c>
      <c r="L854">
        <f t="shared" si="148"/>
        <v>1.167794497874906E-3</v>
      </c>
      <c r="M854" s="16">
        <f t="shared" si="149"/>
        <v>-4.9138747716465374E-4</v>
      </c>
      <c r="N854" s="16">
        <f t="shared" si="150"/>
        <v>9.8118049955936051E-2</v>
      </c>
      <c r="O854" s="16">
        <f t="shared" si="151"/>
        <v>3.7380048714604035E-2</v>
      </c>
      <c r="P854" s="16">
        <f t="shared" si="152"/>
        <v>3.2313916832828908E-2</v>
      </c>
      <c r="Q854" s="16">
        <f t="shared" si="153"/>
        <v>2.533238229918946E-3</v>
      </c>
      <c r="R854" s="16">
        <f t="shared" si="154"/>
        <v>0.21970360403420666</v>
      </c>
      <c r="S854" s="16">
        <f t="shared" si="155"/>
        <v>5.8716489160239659E-2</v>
      </c>
      <c r="T854" s="16">
        <f t="shared" si="156"/>
        <v>2.532371405661558E-3</v>
      </c>
      <c r="U854" s="66">
        <f t="shared" si="157"/>
        <v>0.45129771833339577</v>
      </c>
      <c r="V854" s="66"/>
      <c r="AI854" s="16"/>
      <c r="AL854" s="16"/>
      <c r="AM854" s="16"/>
    </row>
    <row r="855" spans="1:40" x14ac:dyDescent="0.25">
      <c r="A855">
        <v>854</v>
      </c>
      <c r="B855">
        <v>8.6249750385486998E-4</v>
      </c>
      <c r="C855" s="16">
        <v>8.1559301426153108E-9</v>
      </c>
      <c r="D855">
        <v>8.0623399785345596E-4</v>
      </c>
      <c r="E855" s="16">
        <v>1.32592814116252E-5</v>
      </c>
      <c r="F855" s="16">
        <v>5.5808215829331099E-6</v>
      </c>
      <c r="G855" s="16">
        <v>1.3606501351355401E-6</v>
      </c>
      <c r="H855">
        <v>3.90387624270865E-4</v>
      </c>
      <c r="J855">
        <v>0.95638174736108705</v>
      </c>
      <c r="K855">
        <f t="shared" si="147"/>
        <v>7.800182721149391E-9</v>
      </c>
      <c r="L855">
        <f t="shared" si="148"/>
        <v>8.1874813522431515E-4</v>
      </c>
      <c r="M855" s="16">
        <f t="shared" si="149"/>
        <v>9.0624687248542482E-4</v>
      </c>
      <c r="N855" s="16">
        <f t="shared" si="150"/>
        <v>0.56460584979763029</v>
      </c>
      <c r="O855" s="16">
        <f t="shared" si="151"/>
        <v>0.2227834625813373</v>
      </c>
      <c r="P855" s="16">
        <f t="shared" si="152"/>
        <v>2.656090722810087E-2</v>
      </c>
      <c r="Q855" s="16">
        <f t="shared" si="153"/>
        <v>5.50011925859311E-2</v>
      </c>
      <c r="R855" s="16">
        <f t="shared" si="154"/>
        <v>0.18802067691900398</v>
      </c>
      <c r="S855" s="16">
        <f t="shared" si="155"/>
        <v>0.10368367992429642</v>
      </c>
      <c r="T855" s="16">
        <f t="shared" si="156"/>
        <v>5.4996417334060473E-2</v>
      </c>
      <c r="U855" s="66">
        <f t="shared" si="157"/>
        <v>1.2156521863703604</v>
      </c>
      <c r="V855" s="66"/>
      <c r="AI855" s="16"/>
      <c r="AL855" s="16"/>
      <c r="AM855" s="16"/>
    </row>
    <row r="856" spans="1:40" x14ac:dyDescent="0.25">
      <c r="A856">
        <v>855</v>
      </c>
      <c r="B856">
        <v>3.0600902458378102E-4</v>
      </c>
      <c r="C856" s="16">
        <v>4.5821216132902803E-9</v>
      </c>
      <c r="D856">
        <v>1.29224401757363E-3</v>
      </c>
      <c r="E856" s="16">
        <v>1.1870759364349301E-5</v>
      </c>
      <c r="F856" s="16">
        <v>1.61086063894328E-5</v>
      </c>
      <c r="G856" s="16">
        <v>2.43611951823288E-6</v>
      </c>
      <c r="H856">
        <v>3.4951466560070101E-4</v>
      </c>
      <c r="J856">
        <v>0.95381036232218497</v>
      </c>
      <c r="K856">
        <f t="shared" si="147"/>
        <v>4.3704750761767166E-9</v>
      </c>
      <c r="L856">
        <f t="shared" si="148"/>
        <v>1.3268927677491152E-3</v>
      </c>
      <c r="M856" s="16">
        <f t="shared" si="149"/>
        <v>-7.1487471858155309E-4</v>
      </c>
      <c r="N856" s="16">
        <f t="shared" si="150"/>
        <v>0.14334757437029735</v>
      </c>
      <c r="O856" s="16">
        <f t="shared" si="151"/>
        <v>2.9932131832144729E-2</v>
      </c>
      <c r="P856" s="16">
        <f t="shared" si="152"/>
        <v>0.11668784231629808</v>
      </c>
      <c r="Q856" s="16">
        <f t="shared" si="153"/>
        <v>1.1076111618764246E-2</v>
      </c>
      <c r="R856" s="16">
        <f t="shared" si="154"/>
        <v>0.40300969020255006</v>
      </c>
      <c r="S856" s="16">
        <f t="shared" si="155"/>
        <v>4.5752280959704704E-2</v>
      </c>
      <c r="T856" s="16">
        <f t="shared" si="156"/>
        <v>1.1080004671494809E-2</v>
      </c>
      <c r="U856" s="66">
        <f t="shared" si="157"/>
        <v>0.76088563597125414</v>
      </c>
      <c r="V856" s="66"/>
      <c r="AI856" s="16"/>
      <c r="AK856" s="16"/>
      <c r="AL856" s="16"/>
      <c r="AM856" s="16"/>
    </row>
    <row r="857" spans="1:40" x14ac:dyDescent="0.25">
      <c r="A857">
        <v>856</v>
      </c>
      <c r="B857">
        <v>4.3765962037774399E-4</v>
      </c>
      <c r="C857" s="16">
        <v>5.1959803821426002E-9</v>
      </c>
      <c r="D857">
        <v>1.01779299364752E-3</v>
      </c>
      <c r="E857" s="16">
        <v>1.06358510720934E-5</v>
      </c>
      <c r="F857" s="16">
        <v>1.11172568239474E-5</v>
      </c>
      <c r="G857" s="16">
        <v>2.1414338458968501E-6</v>
      </c>
      <c r="H857">
        <v>3.1315049893878498E-4</v>
      </c>
      <c r="J857">
        <v>0.95521511545961801</v>
      </c>
      <c r="K857">
        <f t="shared" si="147"/>
        <v>4.9632790006542543E-9</v>
      </c>
      <c r="L857">
        <f t="shared" si="148"/>
        <v>1.0421637451609295E-3</v>
      </c>
      <c r="M857" s="16">
        <f t="shared" si="149"/>
        <v>-1.6684450440544146E-4</v>
      </c>
      <c r="N857" s="16">
        <f t="shared" si="150"/>
        <v>1.2383390560893296E-2</v>
      </c>
      <c r="O857" s="16">
        <f t="shared" si="151"/>
        <v>3.8711453825303983E-3</v>
      </c>
      <c r="P857" s="16">
        <f t="shared" si="152"/>
        <v>3.2107474209701011E-3</v>
      </c>
      <c r="Q857" s="16">
        <f t="shared" si="153"/>
        <v>9.4764377927328527E-5</v>
      </c>
      <c r="R857" s="16">
        <f t="shared" si="154"/>
        <v>1.6452755860150842E-2</v>
      </c>
      <c r="S857" s="16">
        <f t="shared" si="155"/>
        <v>4.4968344987991894E-3</v>
      </c>
      <c r="T857" s="16">
        <f t="shared" si="156"/>
        <v>9.4709987662167523E-5</v>
      </c>
      <c r="U857" s="66">
        <f t="shared" si="157"/>
        <v>4.0604348088933324E-2</v>
      </c>
      <c r="V857" s="66"/>
      <c r="AI857" s="16"/>
      <c r="AL857" s="16"/>
      <c r="AM857" s="16"/>
    </row>
    <row r="858" spans="1:40" x14ac:dyDescent="0.25">
      <c r="A858">
        <v>857</v>
      </c>
      <c r="B858">
        <v>2.5799968981098797E-4</v>
      </c>
      <c r="C858" s="16">
        <v>2.9902927376588099E-9</v>
      </c>
      <c r="D858">
        <v>9.9382257800381701E-4</v>
      </c>
      <c r="E858" s="16">
        <v>5.9762227778739402E-6</v>
      </c>
      <c r="F858" s="16">
        <v>1.8866160782255601E-5</v>
      </c>
      <c r="G858" s="16">
        <v>3.7213453578891901E-6</v>
      </c>
      <c r="H858">
        <v>1.7595751314464399E-4</v>
      </c>
      <c r="J858">
        <v>0.95517315842411799</v>
      </c>
      <c r="K858">
        <f t="shared" si="147"/>
        <v>2.8562473588422678E-9</v>
      </c>
      <c r="L858">
        <f t="shared" si="148"/>
        <v>1.0352732546334798E-3</v>
      </c>
      <c r="M858" s="16">
        <f t="shared" si="149"/>
        <v>-5.1927387501150368E-4</v>
      </c>
      <c r="N858" s="16">
        <f t="shared" si="150"/>
        <v>0.22667244398791453</v>
      </c>
      <c r="O858" s="16">
        <f t="shared" si="151"/>
        <v>0.21188131506989272</v>
      </c>
      <c r="P858" s="16">
        <f t="shared" si="152"/>
        <v>1.0098151859576463E-3</v>
      </c>
      <c r="Q858" s="16">
        <f t="shared" si="153"/>
        <v>0.1967593969431011</v>
      </c>
      <c r="R858" s="16">
        <f t="shared" si="154"/>
        <v>0.83665625210993833</v>
      </c>
      <c r="S858" s="16">
        <f t="shared" si="155"/>
        <v>0.72985417808127706</v>
      </c>
      <c r="T858" s="16">
        <f t="shared" si="156"/>
        <v>0.19675780365631787</v>
      </c>
      <c r="U858" s="66">
        <f t="shared" si="157"/>
        <v>2.3995912050343988</v>
      </c>
      <c r="V858" s="66"/>
      <c r="AI858" s="16"/>
      <c r="AL858" s="16"/>
      <c r="AM858" s="16"/>
    </row>
    <row r="859" spans="1:40" x14ac:dyDescent="0.25">
      <c r="A859">
        <v>858</v>
      </c>
      <c r="B859">
        <v>6.5662641902770598E-4</v>
      </c>
      <c r="C859" s="16">
        <v>7.6067559430102401E-9</v>
      </c>
      <c r="D859">
        <v>9.921953297698479E-4</v>
      </c>
      <c r="E859" s="16">
        <v>1.51858515861676E-5</v>
      </c>
      <c r="F859" s="16">
        <v>7.3961611087372299E-6</v>
      </c>
      <c r="G859" s="16">
        <v>1.462087489884E-6</v>
      </c>
      <c r="H859">
        <v>4.47114925662389E-4</v>
      </c>
      <c r="J859">
        <v>0.955416627956164</v>
      </c>
      <c r="K859">
        <f t="shared" si="147"/>
        <v>7.2676211127563544E-9</v>
      </c>
      <c r="L859">
        <f t="shared" si="148"/>
        <v>1.0084421327212635E-3</v>
      </c>
      <c r="M859" s="16">
        <f t="shared" si="149"/>
        <v>3.0481070533414859E-4</v>
      </c>
      <c r="N859" s="16">
        <f t="shared" si="150"/>
        <v>0.11112698655749385</v>
      </c>
      <c r="O859" s="16">
        <f t="shared" si="151"/>
        <v>0.1390419671983229</v>
      </c>
      <c r="P859" s="16">
        <f t="shared" si="152"/>
        <v>9.0529947863765212E-4</v>
      </c>
      <c r="Q859" s="16">
        <f t="shared" si="153"/>
        <v>0.17131259129822807</v>
      </c>
      <c r="R859" s="16">
        <f t="shared" si="154"/>
        <v>6.218954200699716E-2</v>
      </c>
      <c r="S859" s="16">
        <f t="shared" si="155"/>
        <v>7.368734136277344E-2</v>
      </c>
      <c r="T859" s="16">
        <f t="shared" si="156"/>
        <v>0.17131361957677069</v>
      </c>
      <c r="U859" s="66">
        <f t="shared" si="157"/>
        <v>0.72957734747922387</v>
      </c>
      <c r="V859" s="66"/>
      <c r="AI859" s="16"/>
      <c r="AL859" s="16"/>
      <c r="AM859" s="16"/>
    </row>
    <row r="860" spans="1:40" x14ac:dyDescent="0.25">
      <c r="A860">
        <v>859</v>
      </c>
      <c r="B860" s="16">
        <v>2.33457032593072E-4</v>
      </c>
      <c r="C860" s="16">
        <v>4.2685847672922802E-9</v>
      </c>
      <c r="D860" s="16">
        <v>1.58882016437477E-3</v>
      </c>
      <c r="E860" s="16">
        <v>1.35519369008939E-5</v>
      </c>
      <c r="F860" s="16">
        <v>2.1401281472958599E-5</v>
      </c>
      <c r="G860" s="16">
        <v>2.6237479412962901E-6</v>
      </c>
      <c r="H860" s="16">
        <v>3.9902011603895903E-4</v>
      </c>
      <c r="J860">
        <v>0.95236401277912297</v>
      </c>
      <c r="K860">
        <f t="shared" si="147"/>
        <v>4.0652465178663149E-9</v>
      </c>
      <c r="L860">
        <f t="shared" si="148"/>
        <v>1.6342422066772163E-3</v>
      </c>
      <c r="M860" s="16">
        <f t="shared" si="149"/>
        <v>-1.1673281414910724E-3</v>
      </c>
      <c r="N860" s="16">
        <f t="shared" si="150"/>
        <v>0.27661082925798564</v>
      </c>
      <c r="O860" s="16">
        <f t="shared" si="151"/>
        <v>5.2714709346747678E-2</v>
      </c>
      <c r="P860" s="16">
        <f t="shared" si="152"/>
        <v>0.42184854651587966</v>
      </c>
      <c r="Q860" s="16">
        <f t="shared" si="153"/>
        <v>6.8524274108333935E-2</v>
      </c>
      <c r="R860" s="16">
        <f t="shared" si="154"/>
        <v>1.3735219213593337</v>
      </c>
      <c r="S860" s="16">
        <f t="shared" si="155"/>
        <v>9.4489528436385556E-2</v>
      </c>
      <c r="T860" s="16">
        <f t="shared" si="156"/>
        <v>6.8545243346091661E-2</v>
      </c>
      <c r="U860" s="66">
        <f t="shared" si="157"/>
        <v>2.3562550523707579</v>
      </c>
      <c r="V860" s="66"/>
      <c r="AH860" s="16"/>
      <c r="AI860" s="16"/>
      <c r="AJ860" s="16"/>
      <c r="AK860" s="16"/>
      <c r="AL860" s="16"/>
      <c r="AM860" s="16"/>
      <c r="AN860" s="16"/>
    </row>
    <row r="861" spans="1:40" x14ac:dyDescent="0.25">
      <c r="A861">
        <v>860</v>
      </c>
      <c r="B861">
        <v>7.2936342309900398E-4</v>
      </c>
      <c r="C861" s="16">
        <v>8.4752156997232492E-9</v>
      </c>
      <c r="D861">
        <v>9.9522699270544702E-4</v>
      </c>
      <c r="E861" s="16">
        <v>1.6971324233124999E-5</v>
      </c>
      <c r="F861" s="16">
        <v>6.65854570466144E-6</v>
      </c>
      <c r="G861" s="16">
        <v>1.31226560556567E-6</v>
      </c>
      <c r="H861">
        <v>4.9968434797685102E-4</v>
      </c>
      <c r="J861">
        <v>0.95541696503496598</v>
      </c>
      <c r="K861">
        <f t="shared" si="147"/>
        <v>8.0973648618462828E-9</v>
      </c>
      <c r="L861">
        <f t="shared" si="148"/>
        <v>1.0098478745046357E-3</v>
      </c>
      <c r="M861" s="16">
        <f t="shared" si="149"/>
        <v>4.4887897169337224E-4</v>
      </c>
      <c r="N861" s="16">
        <f t="shared" si="150"/>
        <v>0.2314169767376083</v>
      </c>
      <c r="O861" s="16">
        <f t="shared" si="151"/>
        <v>0.28050238615563683</v>
      </c>
      <c r="P861" s="16">
        <f t="shared" si="152"/>
        <v>1.104607764608229E-3</v>
      </c>
      <c r="Q861" s="16">
        <f t="shared" si="153"/>
        <v>0.33656021327642088</v>
      </c>
      <c r="R861" s="16">
        <f t="shared" si="154"/>
        <v>0.10512991241481286</v>
      </c>
      <c r="S861" s="16">
        <f t="shared" si="155"/>
        <v>0.1197915135101173</v>
      </c>
      <c r="T861" s="16">
        <f t="shared" si="156"/>
        <v>0.33656181807239366</v>
      </c>
      <c r="U861" s="66">
        <f t="shared" si="157"/>
        <v>1.411067427931598</v>
      </c>
      <c r="V861" s="66"/>
      <c r="AH861" s="16"/>
      <c r="AI861" s="16"/>
      <c r="AJ861" s="16"/>
      <c r="AK861" s="16"/>
      <c r="AL861" s="16"/>
      <c r="AM861" s="16"/>
      <c r="AN861" s="16"/>
    </row>
    <row r="862" spans="1:40" x14ac:dyDescent="0.25">
      <c r="A862">
        <v>861</v>
      </c>
      <c r="B862" s="16">
        <v>4.8138975868599601E-4</v>
      </c>
      <c r="C862" s="16">
        <v>8.6680211841076605E-9</v>
      </c>
      <c r="D862" s="16">
        <v>1.5622642925403999E-3</v>
      </c>
      <c r="E862" s="16">
        <v>2.70791480532227E-5</v>
      </c>
      <c r="F862" s="16">
        <v>1.0347691081170899E-5</v>
      </c>
      <c r="G862" s="16">
        <v>1.2911140017680999E-6</v>
      </c>
      <c r="H862" s="16">
        <v>7.9730949919426205E-4</v>
      </c>
      <c r="J862">
        <v>0.95268613433671501</v>
      </c>
      <c r="K862">
        <f t="shared" si="147"/>
        <v>8.2579035942362825E-9</v>
      </c>
      <c r="L862">
        <f t="shared" si="148"/>
        <v>1.5842421206833258E-3</v>
      </c>
      <c r="M862" s="16">
        <f t="shared" si="149"/>
        <v>-6.2146260331133376E-4</v>
      </c>
      <c r="N862" s="16">
        <f t="shared" si="150"/>
        <v>5.0541767794191656E-4</v>
      </c>
      <c r="O862" s="16">
        <f t="shared" si="151"/>
        <v>0.3185729833870356</v>
      </c>
      <c r="P862" s="16">
        <f t="shared" si="152"/>
        <v>0.38679521243577175</v>
      </c>
      <c r="Q862" s="16">
        <f t="shared" si="153"/>
        <v>2.3141732894030485</v>
      </c>
      <c r="R862" s="16">
        <f t="shared" si="154"/>
        <v>2.5166876440635946E-3</v>
      </c>
      <c r="S862" s="16">
        <f t="shared" si="155"/>
        <v>0.12719834678899505</v>
      </c>
      <c r="T862" s="16">
        <f t="shared" si="156"/>
        <v>2.3143906637421079</v>
      </c>
      <c r="U862" s="66">
        <f t="shared" si="157"/>
        <v>5.4641526010789647</v>
      </c>
      <c r="V862" s="66"/>
      <c r="AI862" s="16"/>
      <c r="AL862" s="16"/>
      <c r="AM862" s="16"/>
    </row>
    <row r="863" spans="1:40" x14ac:dyDescent="0.25">
      <c r="A863">
        <v>862</v>
      </c>
      <c r="B863">
        <v>1.3625566990680001E-4</v>
      </c>
      <c r="C863" s="16">
        <v>2.6714609051636602E-9</v>
      </c>
      <c r="D863">
        <v>1.7103189734874E-3</v>
      </c>
      <c r="E863" s="16">
        <v>9.1130862171571902E-6</v>
      </c>
      <c r="F863" s="16">
        <v>3.6948333153219997E-5</v>
      </c>
      <c r="G863" s="16">
        <v>4.2001977915488504E-6</v>
      </c>
      <c r="H863" s="16">
        <v>2.68325962998824E-4</v>
      </c>
      <c r="J863">
        <v>0.95155129573234698</v>
      </c>
      <c r="K863">
        <f t="shared" si="147"/>
        <v>2.5420320858067892E-9</v>
      </c>
      <c r="L863">
        <f t="shared" si="148"/>
        <v>1.7884131661244837E-3</v>
      </c>
      <c r="M863" s="16">
        <f t="shared" si="149"/>
        <v>-1.5159018263108837E-3</v>
      </c>
      <c r="N863" s="16">
        <f t="shared" si="150"/>
        <v>0.52318725422253842</v>
      </c>
      <c r="O863" s="16">
        <f t="shared" si="151"/>
        <v>0.26816770650583149</v>
      </c>
      <c r="P863" s="16">
        <f t="shared" si="152"/>
        <v>0.60161376501736097</v>
      </c>
      <c r="Q863" s="16">
        <f t="shared" si="153"/>
        <v>2.2956425900269587E-2</v>
      </c>
      <c r="R863" s="16">
        <f t="shared" si="154"/>
        <v>7.5614709109896356</v>
      </c>
      <c r="S863" s="16">
        <f t="shared" si="155"/>
        <v>1.1944810493081706</v>
      </c>
      <c r="T863" s="16">
        <f t="shared" si="156"/>
        <v>2.294601753218576E-2</v>
      </c>
      <c r="U863" s="66">
        <f t="shared" si="157"/>
        <v>10.194823129475994</v>
      </c>
      <c r="V863" s="66"/>
      <c r="AI863" s="16"/>
      <c r="AK863" s="16"/>
      <c r="AL863" s="16"/>
      <c r="AM863" s="16"/>
    </row>
    <row r="864" spans="1:40" x14ac:dyDescent="0.25">
      <c r="A864">
        <v>863</v>
      </c>
      <c r="B864">
        <v>6.5701698219608701E-4</v>
      </c>
      <c r="C864" s="16">
        <v>9.7447525821584201E-9</v>
      </c>
      <c r="D864">
        <v>1.2785885213094799E-3</v>
      </c>
      <c r="E864" s="16">
        <v>2.4991716701357599E-5</v>
      </c>
      <c r="F864" s="16">
        <v>7.4865672399848298E-6</v>
      </c>
      <c r="G864" s="16">
        <v>1.1448925986968001E-6</v>
      </c>
      <c r="H864">
        <v>7.3583760353927697E-4</v>
      </c>
      <c r="J864">
        <v>0.95404150080844496</v>
      </c>
      <c r="K864">
        <f t="shared" si="147"/>
        <v>9.2968983784893877E-9</v>
      </c>
      <c r="L864">
        <f t="shared" si="148"/>
        <v>1.2946968036355643E-3</v>
      </c>
      <c r="M864" s="16">
        <f t="shared" si="149"/>
        <v>1.9337160756609726E-5</v>
      </c>
      <c r="N864" s="16">
        <f t="shared" si="150"/>
        <v>0.11165637626626909</v>
      </c>
      <c r="O864" s="16">
        <f t="shared" si="151"/>
        <v>0.57570679360154253</v>
      </c>
      <c r="P864" s="16">
        <f t="shared" si="152"/>
        <v>0.10720320791113758</v>
      </c>
      <c r="Q864" s="16">
        <f t="shared" si="153"/>
        <v>1.7606306704960424</v>
      </c>
      <c r="R864" s="16">
        <f t="shared" si="154"/>
        <v>5.7697564063139299E-2</v>
      </c>
      <c r="S864" s="16">
        <f t="shared" si="155"/>
        <v>0.18447855262455848</v>
      </c>
      <c r="T864" s="16">
        <f t="shared" si="156"/>
        <v>1.7607195882406168</v>
      </c>
      <c r="U864" s="66">
        <f t="shared" si="157"/>
        <v>4.5580927532033062</v>
      </c>
      <c r="V864" s="66"/>
      <c r="AI864" s="16"/>
      <c r="AL864" s="16"/>
      <c r="AM864" s="16"/>
    </row>
    <row r="865" spans="1:40" x14ac:dyDescent="0.25">
      <c r="A865">
        <v>864</v>
      </c>
      <c r="B865">
        <v>2.5750454945492398E-4</v>
      </c>
      <c r="C865" s="16">
        <v>3.7297420596397997E-9</v>
      </c>
      <c r="D865">
        <v>1.24914523558369E-3</v>
      </c>
      <c r="E865" s="16">
        <v>9.3432735274068504E-6</v>
      </c>
      <c r="F865" s="16">
        <v>1.9117554997507299E-5</v>
      </c>
      <c r="G865" s="16">
        <v>2.9918848614831401E-6</v>
      </c>
      <c r="H865" s="16">
        <v>2.7509667408244899E-4</v>
      </c>
      <c r="J865">
        <v>0.95395279527417298</v>
      </c>
      <c r="K865">
        <f t="shared" si="147"/>
        <v>3.557997863445038E-9</v>
      </c>
      <c r="L865">
        <f t="shared" si="148"/>
        <v>1.290368500698128E-3</v>
      </c>
      <c r="M865" s="16">
        <f t="shared" si="149"/>
        <v>-7.7535940178828015E-4</v>
      </c>
      <c r="N865" s="16">
        <f t="shared" si="150"/>
        <v>0.22763083814737436</v>
      </c>
      <c r="O865" s="16">
        <f t="shared" si="151"/>
        <v>0.10682981539144376</v>
      </c>
      <c r="P865" s="16">
        <f t="shared" si="152"/>
        <v>8.8120669033497828E-2</v>
      </c>
      <c r="Q865" s="16">
        <f t="shared" si="153"/>
        <v>1.6921295594312675E-2</v>
      </c>
      <c r="R865" s="16">
        <f t="shared" si="154"/>
        <v>0.88398103283123042</v>
      </c>
      <c r="S865" s="16">
        <f t="shared" si="155"/>
        <v>0.24091508605449111</v>
      </c>
      <c r="T865" s="16">
        <f t="shared" si="156"/>
        <v>1.691783468166955E-2</v>
      </c>
      <c r="U865" s="66">
        <f t="shared" si="157"/>
        <v>1.5813165717340198</v>
      </c>
      <c r="V865" s="66"/>
      <c r="AI865" s="16"/>
      <c r="AL865" s="16"/>
      <c r="AM865" s="16"/>
    </row>
    <row r="866" spans="1:40" x14ac:dyDescent="0.25">
      <c r="A866">
        <v>865</v>
      </c>
      <c r="B866">
        <v>1.6424777973946499E-3</v>
      </c>
      <c r="C866" s="16">
        <v>8.8921545287079508E-9</v>
      </c>
      <c r="D866">
        <v>4.57537553618164E-4</v>
      </c>
      <c r="E866" s="16">
        <v>8.2385817038914492E-6</v>
      </c>
      <c r="F866" s="16">
        <v>2.8803166454922599E-6</v>
      </c>
      <c r="G866" s="16">
        <v>1.24268464221134E-6</v>
      </c>
      <c r="H866">
        <v>2.4256108938124299E-4</v>
      </c>
      <c r="J866">
        <v>0.95826601123106703</v>
      </c>
      <c r="K866">
        <f t="shared" si="147"/>
        <v>8.521049451475236E-9</v>
      </c>
      <c r="L866">
        <f t="shared" si="148"/>
        <v>4.6453197939683117E-4</v>
      </c>
      <c r="M866" s="16">
        <f t="shared" si="149"/>
        <v>2.820423615392469E-3</v>
      </c>
      <c r="N866" s="16">
        <f t="shared" si="150"/>
        <v>5.453365844231822</v>
      </c>
      <c r="O866" s="16">
        <f t="shared" si="151"/>
        <v>0.36587347139146215</v>
      </c>
      <c r="P866" s="16">
        <f t="shared" si="152"/>
        <v>0.27561309353320285</v>
      </c>
      <c r="Q866" s="16">
        <f t="shared" si="153"/>
        <v>5.4259043502829118E-2</v>
      </c>
      <c r="R866" s="16">
        <f t="shared" si="154"/>
        <v>0.50081436382311917</v>
      </c>
      <c r="S866" s="16">
        <f t="shared" si="155"/>
        <v>0.14499395222461237</v>
      </c>
      <c r="T866" s="16">
        <f t="shared" si="156"/>
        <v>5.4268056893078023E-2</v>
      </c>
      <c r="U866" s="66">
        <f t="shared" si="157"/>
        <v>6.8491878256001266</v>
      </c>
      <c r="V866" s="66"/>
      <c r="AI866" s="16"/>
      <c r="AL866" s="16"/>
      <c r="AM866" s="16"/>
    </row>
    <row r="867" spans="1:40" x14ac:dyDescent="0.25">
      <c r="A867">
        <v>866</v>
      </c>
      <c r="B867">
        <v>8.7095041321287798E-4</v>
      </c>
      <c r="C867" s="16">
        <v>8.6339035201264992E-9</v>
      </c>
      <c r="D867">
        <v>8.4599261886679098E-4</v>
      </c>
      <c r="E867" s="16">
        <v>1.4721910183371099E-5</v>
      </c>
      <c r="F867" s="16">
        <v>5.5368456419087604E-6</v>
      </c>
      <c r="G867" s="16">
        <v>1.28590772110503E-6</v>
      </c>
      <c r="H867">
        <v>4.3345201605008099E-4</v>
      </c>
      <c r="J867">
        <v>0.956181945357232</v>
      </c>
      <c r="K867">
        <f t="shared" si="147"/>
        <v>8.25558266390121E-9</v>
      </c>
      <c r="L867">
        <f t="shared" si="148"/>
        <v>8.5834358396819348E-4</v>
      </c>
      <c r="M867" s="16">
        <f t="shared" si="149"/>
        <v>8.8355724245756247E-4</v>
      </c>
      <c r="N867" s="16">
        <f t="shared" si="150"/>
        <v>0.59069556343682417</v>
      </c>
      <c r="O867" s="16">
        <f t="shared" si="151"/>
        <v>0.31165988999056354</v>
      </c>
      <c r="P867" s="16">
        <f t="shared" si="152"/>
        <v>1.4810435774336262E-2</v>
      </c>
      <c r="Q867" s="16">
        <f t="shared" si="153"/>
        <v>0.13742098167232514</v>
      </c>
      <c r="R867" s="16">
        <f t="shared" si="154"/>
        <v>0.19191105650775697</v>
      </c>
      <c r="S867" s="16">
        <f t="shared" si="155"/>
        <v>0.12905554604834435</v>
      </c>
      <c r="T867" s="16">
        <f t="shared" si="156"/>
        <v>0.13741449603762868</v>
      </c>
      <c r="U867" s="66">
        <f t="shared" si="157"/>
        <v>1.5129679694677793</v>
      </c>
      <c r="V867" s="66"/>
      <c r="AI867" s="16"/>
      <c r="AL867" s="16"/>
      <c r="AM867" s="16"/>
    </row>
    <row r="868" spans="1:40" x14ac:dyDescent="0.25">
      <c r="A868">
        <v>867</v>
      </c>
      <c r="B868">
        <v>7.0627381999322002E-4</v>
      </c>
      <c r="C868" s="16">
        <v>5.2797581652265304E-9</v>
      </c>
      <c r="D868">
        <v>6.3481607668646302E-4</v>
      </c>
      <c r="E868" s="16">
        <v>6.7714222037678001E-6</v>
      </c>
      <c r="F868" s="16">
        <v>6.7618971452601998E-6</v>
      </c>
      <c r="G868" s="16">
        <v>2.0978032833808402E-6</v>
      </c>
      <c r="H868">
        <v>1.9936666528214101E-4</v>
      </c>
      <c r="J868">
        <v>0.957236179238106</v>
      </c>
      <c r="K868">
        <f t="shared" si="147"/>
        <v>5.0539755333826369E-9</v>
      </c>
      <c r="L868">
        <f t="shared" si="148"/>
        <v>6.5043239450219897E-4</v>
      </c>
      <c r="M868" s="16">
        <f t="shared" si="149"/>
        <v>7.6211524548424096E-4</v>
      </c>
      <c r="N868" s="16">
        <f t="shared" si="150"/>
        <v>0.18850535209262076</v>
      </c>
      <c r="O868" s="16">
        <f t="shared" si="151"/>
        <v>2.2182346699582143E-3</v>
      </c>
      <c r="P868" s="16">
        <f t="shared" si="152"/>
        <v>0.11623988254297116</v>
      </c>
      <c r="Q868" s="16">
        <f t="shared" si="153"/>
        <v>0.13655802049503421</v>
      </c>
      <c r="R868" s="16">
        <f t="shared" si="154"/>
        <v>9.8438121186561936E-2</v>
      </c>
      <c r="S868" s="16">
        <f t="shared" si="155"/>
        <v>2.0536938667959546E-3</v>
      </c>
      <c r="T868" s="16">
        <f t="shared" si="156"/>
        <v>0.13656551342528536</v>
      </c>
      <c r="U868" s="66">
        <f t="shared" si="157"/>
        <v>0.68057881827922762</v>
      </c>
      <c r="V868" s="66"/>
      <c r="AI868" s="16"/>
      <c r="AK868" s="16"/>
      <c r="AL868" s="16"/>
      <c r="AM868" s="16"/>
    </row>
    <row r="869" spans="1:40" x14ac:dyDescent="0.25">
      <c r="A869">
        <v>868</v>
      </c>
      <c r="B869">
        <v>6.7790149052759604E-4</v>
      </c>
      <c r="C869" s="16">
        <v>6.6686258619989999E-9</v>
      </c>
      <c r="D869">
        <v>8.3950762341995896E-4</v>
      </c>
      <c r="E869" s="16">
        <v>1.12836707423807E-5</v>
      </c>
      <c r="F869" s="16">
        <v>7.1136635175116899E-6</v>
      </c>
      <c r="G869" s="16">
        <v>1.66487504481221E-6</v>
      </c>
      <c r="H869">
        <v>3.32221146391386E-4</v>
      </c>
      <c r="J869">
        <v>0.95618093106667001</v>
      </c>
      <c r="K869">
        <f t="shared" si="147"/>
        <v>6.3764128856614788E-9</v>
      </c>
      <c r="L869">
        <f t="shared" si="148"/>
        <v>8.5539315687393255E-4</v>
      </c>
      <c r="M869" s="16">
        <f t="shared" si="149"/>
        <v>5.0040982418125953E-4</v>
      </c>
      <c r="N869" s="16">
        <f t="shared" si="150"/>
        <v>0.14179643926938493</v>
      </c>
      <c r="O869" s="16">
        <f t="shared" si="151"/>
        <v>4.1439777998154896E-2</v>
      </c>
      <c r="P869" s="16">
        <f t="shared" si="152"/>
        <v>1.6494469692230684E-2</v>
      </c>
      <c r="Q869" s="16">
        <f t="shared" si="153"/>
        <v>2.5584807544754432E-3</v>
      </c>
      <c r="R869" s="16">
        <f t="shared" si="154"/>
        <v>7.7310929430955938E-2</v>
      </c>
      <c r="S869" s="16">
        <f t="shared" si="155"/>
        <v>2.903847544268506E-2</v>
      </c>
      <c r="T869" s="16">
        <f t="shared" si="156"/>
        <v>2.5578035298230548E-3</v>
      </c>
      <c r="U869" s="66">
        <f t="shared" si="157"/>
        <v>0.31119637611771001</v>
      </c>
      <c r="V869" s="66"/>
      <c r="AI869" s="16"/>
      <c r="AL869" s="16"/>
      <c r="AM869" s="16"/>
    </row>
    <row r="870" spans="1:40" x14ac:dyDescent="0.25">
      <c r="A870">
        <v>869</v>
      </c>
      <c r="B870">
        <v>7.1873057379536398E-4</v>
      </c>
      <c r="C870" s="16">
        <v>7.3768290159222604E-9</v>
      </c>
      <c r="D870">
        <v>8.7664027552889195E-4</v>
      </c>
      <c r="E870" s="16">
        <v>1.30288730433483E-5</v>
      </c>
      <c r="F870" s="16">
        <v>6.7205742462571698E-6</v>
      </c>
      <c r="G870" s="16">
        <v>1.5056492144450699E-6</v>
      </c>
      <c r="H870">
        <v>3.83605164534273E-4</v>
      </c>
      <c r="J870">
        <v>0.95600304386874602</v>
      </c>
      <c r="K870">
        <f t="shared" si="147"/>
        <v>7.0522709933209669E-9</v>
      </c>
      <c r="L870">
        <f t="shared" si="148"/>
        <v>8.9157969640683539E-4</v>
      </c>
      <c r="M870" s="16">
        <f t="shared" si="149"/>
        <v>5.4588145118389256E-4</v>
      </c>
      <c r="N870" s="16">
        <f t="shared" si="150"/>
        <v>0.2111098631694146</v>
      </c>
      <c r="O870" s="16">
        <f t="shared" si="151"/>
        <v>0.10981642932220392</v>
      </c>
      <c r="P870" s="16">
        <f t="shared" si="152"/>
        <v>8.0784170165516603E-3</v>
      </c>
      <c r="Q870" s="16">
        <f t="shared" si="153"/>
        <v>4.5399186180543234E-2</v>
      </c>
      <c r="R870" s="16">
        <f t="shared" si="154"/>
        <v>0.10108729263218137</v>
      </c>
      <c r="S870" s="16">
        <f t="shared" si="155"/>
        <v>6.237390545453754E-2</v>
      </c>
      <c r="T870" s="16">
        <f t="shared" si="156"/>
        <v>4.5396755826849822E-2</v>
      </c>
      <c r="U870" s="66">
        <f t="shared" si="157"/>
        <v>0.58326184960228211</v>
      </c>
      <c r="V870" s="66"/>
      <c r="AI870" s="16"/>
      <c r="AL870" s="16"/>
      <c r="AM870" s="16"/>
    </row>
    <row r="871" spans="1:40" x14ac:dyDescent="0.25">
      <c r="A871">
        <v>870</v>
      </c>
      <c r="B871">
        <v>3.9508358997300698E-4</v>
      </c>
      <c r="C871" s="16">
        <v>4.3609334826158197E-9</v>
      </c>
      <c r="D871">
        <v>9.4479329331617005E-4</v>
      </c>
      <c r="E871" s="16">
        <v>8.2925435297188299E-6</v>
      </c>
      <c r="F871" s="16">
        <v>1.22773968263555E-5</v>
      </c>
      <c r="G871" s="16">
        <v>2.5495468391715302E-6</v>
      </c>
      <c r="H871">
        <v>2.4415590223611597E-4</v>
      </c>
      <c r="J871">
        <v>0.95554851417387199</v>
      </c>
      <c r="K871">
        <f t="shared" si="147"/>
        <v>4.1670835097246359E-9</v>
      </c>
      <c r="L871">
        <f t="shared" si="148"/>
        <v>9.7189327287456999E-4</v>
      </c>
      <c r="M871" s="16">
        <f t="shared" si="149"/>
        <v>-1.8172609292855602E-4</v>
      </c>
      <c r="N871" s="16">
        <f t="shared" si="150"/>
        <v>3.909965194232299E-2</v>
      </c>
      <c r="O871" s="16">
        <f t="shared" si="151"/>
        <v>4.5338993460822291E-2</v>
      </c>
      <c r="P871" s="16">
        <f t="shared" si="152"/>
        <v>3.6573385681621317E-4</v>
      </c>
      <c r="Q871" s="16">
        <f t="shared" si="153"/>
        <v>5.1943660045024695E-2</v>
      </c>
      <c r="R871" s="16">
        <f t="shared" si="154"/>
        <v>6.052023084882463E-2</v>
      </c>
      <c r="S871" s="16">
        <f t="shared" si="155"/>
        <v>7.3125736023199578E-2</v>
      </c>
      <c r="T871" s="16">
        <f t="shared" si="156"/>
        <v>5.1943795892361651E-2</v>
      </c>
      <c r="U871" s="66">
        <f t="shared" si="157"/>
        <v>0.32233780206937201</v>
      </c>
      <c r="V871" s="66"/>
      <c r="AI871" s="16"/>
      <c r="AL871" s="16"/>
      <c r="AM871" s="16"/>
    </row>
    <row r="872" spans="1:40" x14ac:dyDescent="0.25">
      <c r="A872">
        <v>871</v>
      </c>
      <c r="B872">
        <v>5.1950592603935899E-4</v>
      </c>
      <c r="C872" s="16">
        <v>6.3326705907512303E-9</v>
      </c>
      <c r="D872">
        <v>1.0455093210997399E-3</v>
      </c>
      <c r="E872" s="16">
        <v>1.3312603328742899E-5</v>
      </c>
      <c r="F872" s="16">
        <v>9.3743721597079704E-6</v>
      </c>
      <c r="G872" s="16">
        <v>1.75745178044382E-6</v>
      </c>
      <c r="H872">
        <v>3.9196227485293299E-4</v>
      </c>
      <c r="J872">
        <v>0.95511593435012399</v>
      </c>
      <c r="K872">
        <f t="shared" si="147"/>
        <v>6.0484345882169133E-9</v>
      </c>
      <c r="L872">
        <f t="shared" si="148"/>
        <v>1.0660091845290088E-3</v>
      </c>
      <c r="M872" s="16">
        <f t="shared" si="149"/>
        <v>-2.6997332450290884E-5</v>
      </c>
      <c r="N872" s="16">
        <f t="shared" si="150"/>
        <v>3.0159716669989878E-3</v>
      </c>
      <c r="O872" s="16">
        <f t="shared" si="151"/>
        <v>2.043004573468649E-2</v>
      </c>
      <c r="P872" s="16">
        <f t="shared" si="152"/>
        <v>7.2997026623610461E-3</v>
      </c>
      <c r="Q872" s="16">
        <f t="shared" si="153"/>
        <v>5.735447330801681E-2</v>
      </c>
      <c r="R872" s="16">
        <f t="shared" si="154"/>
        <v>2.3632824652929205E-3</v>
      </c>
      <c r="S872" s="16">
        <f t="shared" si="155"/>
        <v>1.5444670007622509E-2</v>
      </c>
      <c r="T872" s="16">
        <f t="shared" si="156"/>
        <v>5.7356718996228948E-2</v>
      </c>
      <c r="U872" s="66">
        <f t="shared" si="157"/>
        <v>0.16326486484120772</v>
      </c>
      <c r="V872" s="66"/>
      <c r="AI872" s="16"/>
      <c r="AL872" s="16"/>
      <c r="AM872" s="16"/>
    </row>
    <row r="873" spans="1:40" x14ac:dyDescent="0.25">
      <c r="A873">
        <v>872</v>
      </c>
      <c r="B873">
        <v>5.5130938221601897E-4</v>
      </c>
      <c r="C873" s="16">
        <v>6.4979585277950202E-9</v>
      </c>
      <c r="D873">
        <v>1.0100343208830299E-3</v>
      </c>
      <c r="E873" s="16">
        <v>1.32020534850671E-5</v>
      </c>
      <c r="F873" s="16">
        <v>8.8185566984002595E-6</v>
      </c>
      <c r="G873" s="16">
        <v>1.7120293348459199E-6</v>
      </c>
      <c r="H873">
        <v>3.8870666913342001E-4</v>
      </c>
      <c r="J873">
        <v>0.95530005090201198</v>
      </c>
      <c r="K873">
        <f t="shared" si="147"/>
        <v>6.2075001123617456E-9</v>
      </c>
      <c r="L873">
        <f t="shared" si="148"/>
        <v>1.0293769656561484E-3</v>
      </c>
      <c r="M873" s="16">
        <f t="shared" si="149"/>
        <v>7.3241798775889371E-5</v>
      </c>
      <c r="N873" s="16">
        <f t="shared" si="150"/>
        <v>1.4279896263447231E-2</v>
      </c>
      <c r="O873" s="16">
        <f t="shared" si="151"/>
        <v>2.9847823174325327E-2</v>
      </c>
      <c r="P873" s="16">
        <f t="shared" si="152"/>
        <v>2.3627837280750107E-3</v>
      </c>
      <c r="Q873" s="16">
        <f t="shared" si="153"/>
        <v>5.2530369601140298E-2</v>
      </c>
      <c r="R873" s="16">
        <f t="shared" si="154"/>
        <v>1.1029664600643125E-2</v>
      </c>
      <c r="S873" s="16">
        <f t="shared" si="155"/>
        <v>2.1582609396490655E-2</v>
      </c>
      <c r="T873" s="16">
        <f t="shared" si="156"/>
        <v>5.2531497055307116E-2</v>
      </c>
      <c r="U873" s="66">
        <f t="shared" si="157"/>
        <v>0.18416464381942876</v>
      </c>
      <c r="V873" s="66"/>
      <c r="AI873" s="16"/>
      <c r="AL873" s="16"/>
      <c r="AM873" s="16"/>
    </row>
    <row r="874" spans="1:40" x14ac:dyDescent="0.25">
      <c r="A874">
        <v>873</v>
      </c>
      <c r="B874">
        <v>8.47934864279156E-4</v>
      </c>
      <c r="C874" s="16">
        <v>7.0605628096046099E-9</v>
      </c>
      <c r="D874">
        <v>7.0828293695790001E-4</v>
      </c>
      <c r="E874" s="16">
        <v>1.0095265181383101E-5</v>
      </c>
      <c r="F874" s="16">
        <v>5.6506603530574996E-6</v>
      </c>
      <c r="G874" s="16">
        <v>1.56996273645438E-6</v>
      </c>
      <c r="H874">
        <v>2.9722941517688997E-4</v>
      </c>
      <c r="J874">
        <v>0.95688051250946804</v>
      </c>
      <c r="K874">
        <f t="shared" si="147"/>
        <v>6.7561149598597485E-9</v>
      </c>
      <c r="L874">
        <f t="shared" si="148"/>
        <v>7.2114715983765971E-4</v>
      </c>
      <c r="M874" s="16">
        <f t="shared" si="149"/>
        <v>9.747225687206523E-4</v>
      </c>
      <c r="N874" s="16">
        <f t="shared" si="150"/>
        <v>0.52104062275495722</v>
      </c>
      <c r="O874" s="16">
        <f t="shared" si="151"/>
        <v>7.5243359199422585E-2</v>
      </c>
      <c r="P874" s="16">
        <f t="shared" si="152"/>
        <v>7.0048661617345437E-2</v>
      </c>
      <c r="Q874" s="16">
        <f t="shared" si="153"/>
        <v>3.6080060756005076E-3</v>
      </c>
      <c r="R874" s="16">
        <f t="shared" si="154"/>
        <v>0.18192418388518722</v>
      </c>
      <c r="S874" s="16">
        <f t="shared" si="155"/>
        <v>4.7393637229293947E-2</v>
      </c>
      <c r="T874" s="16">
        <f t="shared" si="156"/>
        <v>3.6094569113903486E-3</v>
      </c>
      <c r="U874" s="66">
        <f t="shared" si="157"/>
        <v>0.90286792767319723</v>
      </c>
      <c r="V874" s="66"/>
      <c r="AI874" s="16"/>
      <c r="AL874" s="16"/>
      <c r="AM874" s="16"/>
    </row>
    <row r="875" spans="1:40" x14ac:dyDescent="0.25">
      <c r="A875">
        <v>874</v>
      </c>
      <c r="B875">
        <v>3.98746736404746E-4</v>
      </c>
      <c r="C875" s="16">
        <v>5.7336356292920197E-9</v>
      </c>
      <c r="D875">
        <v>1.2390305092755301E-3</v>
      </c>
      <c r="E875" s="16">
        <v>1.42526668517885E-5</v>
      </c>
      <c r="F875" s="16">
        <v>1.23252092163581E-5</v>
      </c>
      <c r="G875" s="16">
        <v>1.9454268691028298E-6</v>
      </c>
      <c r="H875">
        <v>4.1964458625281203E-4</v>
      </c>
      <c r="J875">
        <v>0.95413270262560401</v>
      </c>
      <c r="K875">
        <f t="shared" si="147"/>
        <v>5.4706492588468502E-9</v>
      </c>
      <c r="L875">
        <f t="shared" si="148"/>
        <v>1.2656206209417198E-3</v>
      </c>
      <c r="M875" s="16">
        <f t="shared" si="149"/>
        <v>-4.6812714813222777E-4</v>
      </c>
      <c r="N875" s="16">
        <f t="shared" si="150"/>
        <v>3.6213279216511074E-2</v>
      </c>
      <c r="O875" s="16">
        <f t="shared" si="151"/>
        <v>1.2123363598621078E-3</v>
      </c>
      <c r="P875" s="16">
        <f t="shared" si="152"/>
        <v>8.1996460109095629E-2</v>
      </c>
      <c r="Q875" s="16">
        <f t="shared" si="153"/>
        <v>0.10693804217089076</v>
      </c>
      <c r="R875" s="16">
        <f t="shared" si="154"/>
        <v>6.2931233071063908E-2</v>
      </c>
      <c r="S875" s="16">
        <f t="shared" si="155"/>
        <v>9.3698336390762556E-4</v>
      </c>
      <c r="T875" s="16">
        <f t="shared" si="156"/>
        <v>0.10694974485334267</v>
      </c>
      <c r="U875" s="66">
        <f t="shared" si="157"/>
        <v>0.39717807914467379</v>
      </c>
      <c r="V875" s="66"/>
      <c r="AI875" s="16"/>
      <c r="AL875" s="16"/>
      <c r="AM875" s="16"/>
    </row>
    <row r="876" spans="1:40" x14ac:dyDescent="0.25">
      <c r="A876">
        <v>875</v>
      </c>
      <c r="B876">
        <v>3.5161982345137898E-4</v>
      </c>
      <c r="C876" s="16">
        <v>4.0943485613745403E-9</v>
      </c>
      <c r="D876">
        <v>9.9806075653782896E-4</v>
      </c>
      <c r="E876" s="16">
        <v>8.2191466019628204E-6</v>
      </c>
      <c r="F876" s="16">
        <v>1.3832415683364201E-5</v>
      </c>
      <c r="G876" s="16">
        <v>2.7173606298702601E-6</v>
      </c>
      <c r="H876" s="16">
        <v>2.41995570824329E-4</v>
      </c>
      <c r="J876">
        <v>0.95525561938999404</v>
      </c>
      <c r="K876">
        <f t="shared" si="147"/>
        <v>3.9111494709943675E-9</v>
      </c>
      <c r="L876">
        <f t="shared" si="148"/>
        <v>1.0284388541858664E-3</v>
      </c>
      <c r="M876" s="16">
        <f t="shared" si="149"/>
        <v>-3.251992072831083E-4</v>
      </c>
      <c r="N876" s="16">
        <f t="shared" si="150"/>
        <v>8.1792915424848844E-2</v>
      </c>
      <c r="O876" s="16">
        <f t="shared" si="151"/>
        <v>6.8143634700991537E-2</v>
      </c>
      <c r="P876" s="16">
        <f t="shared" si="152"/>
        <v>1.3088207599345149E-3</v>
      </c>
      <c r="Q876" s="16">
        <f t="shared" si="153"/>
        <v>5.5105326883036022E-2</v>
      </c>
      <c r="R876" s="16">
        <f t="shared" si="154"/>
        <v>0.1630741233383893</v>
      </c>
      <c r="S876" s="16">
        <f t="shared" si="155"/>
        <v>0.12534283775887178</v>
      </c>
      <c r="T876" s="16">
        <f t="shared" si="156"/>
        <v>5.5104453867435101E-2</v>
      </c>
      <c r="U876" s="66">
        <f t="shared" si="157"/>
        <v>0.54987211273350711</v>
      </c>
      <c r="V876" s="66"/>
      <c r="AI876" s="16"/>
      <c r="AL876" s="16"/>
      <c r="AM876" s="16"/>
    </row>
    <row r="877" spans="1:40" x14ac:dyDescent="0.25">
      <c r="A877">
        <v>876</v>
      </c>
      <c r="B877">
        <v>5.1719752248846596E-4</v>
      </c>
      <c r="C877" s="16">
        <v>6.91206093069003E-9</v>
      </c>
      <c r="D877">
        <v>1.1489667469652999E-3</v>
      </c>
      <c r="E877" s="16">
        <v>1.5950464816324998E-5</v>
      </c>
      <c r="F877" s="16">
        <v>9.4599172794362799E-6</v>
      </c>
      <c r="G877" s="16">
        <v>1.61197366017007E-6</v>
      </c>
      <c r="H877">
        <v>4.6963098874451201E-4</v>
      </c>
      <c r="J877">
        <v>0.95461602544108304</v>
      </c>
      <c r="K877">
        <f t="shared" si="147"/>
        <v>6.5983641332619093E-9</v>
      </c>
      <c r="L877">
        <f t="shared" si="148"/>
        <v>1.1694916431234119E-3</v>
      </c>
      <c r="M877" s="16">
        <f t="shared" si="149"/>
        <v>-1.3509659814647982E-4</v>
      </c>
      <c r="N877" s="16">
        <f t="shared" si="150"/>
        <v>2.5230908837293891E-3</v>
      </c>
      <c r="O877" s="16">
        <f t="shared" si="151"/>
        <v>6.1257882749736592E-2</v>
      </c>
      <c r="P877" s="16">
        <f t="shared" si="152"/>
        <v>3.7189910976181052E-2</v>
      </c>
      <c r="Q877" s="16">
        <f t="shared" si="153"/>
        <v>0.23531192159816283</v>
      </c>
      <c r="R877" s="16">
        <f t="shared" si="154"/>
        <v>1.5945486152848058E-3</v>
      </c>
      <c r="S877" s="16">
        <f t="shared" si="155"/>
        <v>3.8717294871375534E-2</v>
      </c>
      <c r="T877" s="16">
        <f t="shared" si="156"/>
        <v>0.23532442131499717</v>
      </c>
      <c r="U877" s="66">
        <f t="shared" si="157"/>
        <v>0.61191907100946741</v>
      </c>
      <c r="V877" s="66"/>
      <c r="AI877" s="16"/>
      <c r="AL877" s="16"/>
      <c r="AM877" s="16"/>
    </row>
    <row r="878" spans="1:40" x14ac:dyDescent="0.25">
      <c r="A878">
        <v>877</v>
      </c>
      <c r="B878">
        <v>1.0501623209984701E-3</v>
      </c>
      <c r="C878" s="16">
        <v>9.7002458923560205E-9</v>
      </c>
      <c r="D878">
        <v>7.8709970791553997E-4</v>
      </c>
      <c r="E878" s="16">
        <v>1.5399752429824199E-5</v>
      </c>
      <c r="F878" s="16">
        <v>4.57851149819737E-6</v>
      </c>
      <c r="G878" s="16">
        <v>1.14372114819463E-6</v>
      </c>
      <c r="H878">
        <v>4.5340814103074598E-4</v>
      </c>
      <c r="J878">
        <v>0.95650052663437402</v>
      </c>
      <c r="K878">
        <f t="shared" si="147"/>
        <v>9.2782903045214572E-9</v>
      </c>
      <c r="L878">
        <f t="shared" si="148"/>
        <v>7.9739075181423699E-4</v>
      </c>
      <c r="M878" s="16">
        <f t="shared" si="149"/>
        <v>1.3029338901827034E-3</v>
      </c>
      <c r="N878" s="16">
        <f t="shared" si="150"/>
        <v>1.2825065653678209</v>
      </c>
      <c r="O878" s="16">
        <f t="shared" si="151"/>
        <v>0.56358169878276732</v>
      </c>
      <c r="P878" s="16">
        <f t="shared" si="152"/>
        <v>3.3430546040933165E-2</v>
      </c>
      <c r="Q878" s="16">
        <f t="shared" si="153"/>
        <v>0.18819526331983247</v>
      </c>
      <c r="R878" s="16">
        <f t="shared" si="154"/>
        <v>0.28658459983809675</v>
      </c>
      <c r="S878" s="16">
        <f t="shared" si="155"/>
        <v>0.18498032348422389</v>
      </c>
      <c r="T878" s="16">
        <f t="shared" si="156"/>
        <v>0.18818363245048697</v>
      </c>
      <c r="U878" s="66">
        <f t="shared" si="157"/>
        <v>2.7274626292841617</v>
      </c>
      <c r="V878" s="66"/>
      <c r="AI878" s="16"/>
      <c r="AK878" s="16"/>
      <c r="AL878" s="16"/>
      <c r="AM878" s="16"/>
    </row>
    <row r="879" spans="1:40" x14ac:dyDescent="0.25">
      <c r="A879">
        <v>878</v>
      </c>
      <c r="B879">
        <v>7.1172097295228601E-4</v>
      </c>
      <c r="C879" s="16">
        <v>5.4300403898415902E-9</v>
      </c>
      <c r="D879">
        <v>6.4809463638211301E-4</v>
      </c>
      <c r="E879" s="16">
        <v>7.1087501449847004E-6</v>
      </c>
      <c r="F879" s="16">
        <v>6.71433883163791E-6</v>
      </c>
      <c r="G879" s="16">
        <v>2.0400583629060598E-6</v>
      </c>
      <c r="H879">
        <v>2.0929852545090101E-4</v>
      </c>
      <c r="J879">
        <v>0.95716818135069304</v>
      </c>
      <c r="K879">
        <f t="shared" si="147"/>
        <v>5.1974618846054832E-9</v>
      </c>
      <c r="L879">
        <f t="shared" si="148"/>
        <v>6.6355794236790501E-4</v>
      </c>
      <c r="M879" s="16">
        <f t="shared" si="149"/>
        <v>7.5988400353666689E-4</v>
      </c>
      <c r="N879" s="16">
        <f t="shared" si="150"/>
        <v>0.19823252673854766</v>
      </c>
      <c r="O879" s="16">
        <f t="shared" si="151"/>
        <v>3.9899609650988037E-4</v>
      </c>
      <c r="P879" s="16">
        <f t="shared" si="152"/>
        <v>0.10702975598559492</v>
      </c>
      <c r="Q879" s="16">
        <f t="shared" si="153"/>
        <v>0.11433203372367348</v>
      </c>
      <c r="R879" s="16">
        <f t="shared" si="154"/>
        <v>0.10149009345395815</v>
      </c>
      <c r="S879" s="16">
        <f t="shared" si="155"/>
        <v>2.7370036161989737E-4</v>
      </c>
      <c r="T879" s="16">
        <f t="shared" si="156"/>
        <v>0.11433895607010332</v>
      </c>
      <c r="U879" s="66">
        <f t="shared" si="157"/>
        <v>0.63609606243000727</v>
      </c>
      <c r="V879" s="66"/>
      <c r="AI879" s="16"/>
      <c r="AL879" s="16"/>
      <c r="AM879" s="16"/>
    </row>
    <row r="880" spans="1:40" x14ac:dyDescent="0.25">
      <c r="A880">
        <v>879</v>
      </c>
      <c r="B880">
        <v>1.7411139484122801E-4</v>
      </c>
      <c r="C880" s="16">
        <v>4.5995045907008702E-9</v>
      </c>
      <c r="D880">
        <v>2.3318315158815201E-3</v>
      </c>
      <c r="E880" s="16">
        <v>2.1271901522601901E-5</v>
      </c>
      <c r="F880" s="16">
        <v>2.9591754669715301E-5</v>
      </c>
      <c r="G880" s="16">
        <v>2.4534575511767501E-6</v>
      </c>
      <c r="H880" s="16">
        <v>6.2634791107313704E-4</v>
      </c>
      <c r="J880">
        <v>0.94909273693206297</v>
      </c>
      <c r="K880">
        <f t="shared" si="147"/>
        <v>4.3653564005198772E-9</v>
      </c>
      <c r="L880">
        <f t="shared" si="148"/>
        <v>2.3934638832675366E-3</v>
      </c>
      <c r="M880" s="16">
        <f t="shared" si="149"/>
        <v>-2.0452410935850804E-3</v>
      </c>
      <c r="N880" s="16">
        <f t="shared" si="150"/>
        <v>0.41789287295844507</v>
      </c>
      <c r="O880" s="16">
        <f t="shared" si="151"/>
        <v>2.8856406340900299E-2</v>
      </c>
      <c r="P880" s="16">
        <f t="shared" si="152"/>
        <v>2.0189179820268737</v>
      </c>
      <c r="Q880" s="16">
        <f t="shared" si="153"/>
        <v>0.96147666308009505</v>
      </c>
      <c r="R880" s="16">
        <f t="shared" si="154"/>
        <v>4.0128437316283048</v>
      </c>
      <c r="S880" s="16">
        <f t="shared" si="155"/>
        <v>4.9522816082864886E-2</v>
      </c>
      <c r="T880" s="16">
        <f t="shared" si="156"/>
        <v>0.96174216921557276</v>
      </c>
      <c r="U880" s="66">
        <f t="shared" si="157"/>
        <v>8.4512526413330562</v>
      </c>
      <c r="V880" s="66"/>
      <c r="AH880" s="16"/>
      <c r="AI880" s="16"/>
      <c r="AJ880" s="16"/>
      <c r="AK880" s="16"/>
      <c r="AL880" s="16"/>
      <c r="AM880" s="16"/>
      <c r="AN880" s="16"/>
    </row>
    <row r="881" spans="1:40" x14ac:dyDescent="0.25">
      <c r="A881">
        <v>880</v>
      </c>
      <c r="B881" s="16">
        <v>4.8714158981474697E-4</v>
      </c>
      <c r="C881" s="16">
        <v>3.6865598759140599E-9</v>
      </c>
      <c r="D881" s="16">
        <v>6.4298156181685903E-4</v>
      </c>
      <c r="E881" s="16">
        <v>4.7877310903457002E-6</v>
      </c>
      <c r="F881" s="16">
        <v>9.8136213749508396E-6</v>
      </c>
      <c r="G881" s="16">
        <v>3.00515317600247E-6</v>
      </c>
      <c r="H881" s="16">
        <v>1.4096225457586799E-4</v>
      </c>
      <c r="J881">
        <v>0.95712521633937697</v>
      </c>
      <c r="K881">
        <f t="shared" si="147"/>
        <v>3.5284994187823114E-9</v>
      </c>
      <c r="L881">
        <f t="shared" si="148"/>
        <v>6.656102711828872E-4</v>
      </c>
      <c r="M881" s="16">
        <f t="shared" si="149"/>
        <v>3.0867290844660669E-4</v>
      </c>
      <c r="N881" s="16">
        <f t="shared" si="150"/>
        <v>1.1667730567038303E-4</v>
      </c>
      <c r="O881" s="16">
        <f t="shared" si="151"/>
        <v>0.11198521312095336</v>
      </c>
      <c r="P881" s="16">
        <f t="shared" si="152"/>
        <v>0.11053122914035625</v>
      </c>
      <c r="Q881" s="16">
        <f t="shared" si="153"/>
        <v>0.30717291125330271</v>
      </c>
      <c r="R881" s="16">
        <f t="shared" si="154"/>
        <v>1.6281822041416575E-5</v>
      </c>
      <c r="S881" s="16">
        <f t="shared" si="155"/>
        <v>0.24744904588446801</v>
      </c>
      <c r="T881" s="16">
        <f t="shared" si="156"/>
        <v>0.30718036061298165</v>
      </c>
      <c r="U881" s="66">
        <f t="shared" si="157"/>
        <v>1.0844517191397738</v>
      </c>
      <c r="V881" s="66"/>
      <c r="AI881" s="16"/>
      <c r="AL881" s="16"/>
      <c r="AM881" s="16"/>
    </row>
    <row r="882" spans="1:40" x14ac:dyDescent="0.25">
      <c r="A882">
        <v>881</v>
      </c>
      <c r="B882">
        <v>5.8163111460212303E-4</v>
      </c>
      <c r="C882" s="16">
        <v>5.4281516374997403E-9</v>
      </c>
      <c r="D882">
        <v>7.9571880065706197E-4</v>
      </c>
      <c r="E882" s="16">
        <v>8.7094809037754105E-6</v>
      </c>
      <c r="F882" s="16">
        <v>8.2761364315740206E-6</v>
      </c>
      <c r="G882" s="16">
        <v>2.0444323606030099E-6</v>
      </c>
      <c r="H882">
        <v>2.5642971180325698E-4</v>
      </c>
      <c r="J882">
        <v>0.95637692786142003</v>
      </c>
      <c r="K882">
        <f t="shared" si="147"/>
        <v>5.1913589870379378E-9</v>
      </c>
      <c r="L882">
        <f t="shared" si="148"/>
        <v>8.1431007772917558E-4</v>
      </c>
      <c r="M882" s="16">
        <f t="shared" si="149"/>
        <v>3.4895215147507058E-4</v>
      </c>
      <c r="N882" s="16">
        <f t="shared" si="150"/>
        <v>3.2786476198141908E-2</v>
      </c>
      <c r="O882" s="16">
        <f t="shared" si="151"/>
        <v>4.1273061804037413E-4</v>
      </c>
      <c r="P882" s="16">
        <f t="shared" si="152"/>
        <v>3.023841237623081E-2</v>
      </c>
      <c r="Q882" s="16">
        <f t="shared" si="153"/>
        <v>3.5755784406783224E-2</v>
      </c>
      <c r="R882" s="16">
        <f t="shared" si="154"/>
        <v>2.5622841797804743E-2</v>
      </c>
      <c r="S882" s="16">
        <f t="shared" si="155"/>
        <v>3.5056638791953126E-4</v>
      </c>
      <c r="T882" s="16">
        <f t="shared" si="156"/>
        <v>3.575829979604498E-2</v>
      </c>
      <c r="U882" s="66">
        <f t="shared" si="157"/>
        <v>0.16092511158096556</v>
      </c>
      <c r="V882" s="66"/>
      <c r="AI882" s="16"/>
      <c r="AL882" s="16"/>
      <c r="AM882" s="16"/>
    </row>
    <row r="883" spans="1:40" x14ac:dyDescent="0.25">
      <c r="A883">
        <v>882</v>
      </c>
      <c r="B883">
        <v>6.5390361175317096E-4</v>
      </c>
      <c r="C883" s="16">
        <v>7.1455298777980999E-9</v>
      </c>
      <c r="D883">
        <v>9.3466863282177105E-4</v>
      </c>
      <c r="E883" s="16">
        <v>1.3446572118810001E-5</v>
      </c>
      <c r="F883" s="16">
        <v>7.4075444783430996E-6</v>
      </c>
      <c r="G883" s="16">
        <v>1.5554586051599099E-6</v>
      </c>
      <c r="H883">
        <v>3.9590448866311099E-4</v>
      </c>
      <c r="J883">
        <v>0.95569986627449</v>
      </c>
      <c r="K883">
        <f t="shared" si="147"/>
        <v>6.8289819486720173E-9</v>
      </c>
      <c r="L883">
        <f t="shared" si="148"/>
        <v>9.5103203485373934E-4</v>
      </c>
      <c r="M883" s="16">
        <f t="shared" si="149"/>
        <v>3.5677518865260264E-4</v>
      </c>
      <c r="N883" s="16">
        <f t="shared" si="150"/>
        <v>0.10747130599782823</v>
      </c>
      <c r="O883" s="16">
        <f t="shared" si="151"/>
        <v>8.3891483231886152E-2</v>
      </c>
      <c r="P883" s="16">
        <f t="shared" si="152"/>
        <v>8.7826287002387487E-4</v>
      </c>
      <c r="Q883" s="16">
        <f t="shared" si="153"/>
        <v>6.3484489241882894E-2</v>
      </c>
      <c r="R883" s="16">
        <f t="shared" si="154"/>
        <v>6.1614675335934677E-2</v>
      </c>
      <c r="S883" s="16">
        <f t="shared" si="155"/>
        <v>5.0592642927149649E-2</v>
      </c>
      <c r="T883" s="16">
        <f t="shared" si="156"/>
        <v>6.3483334511650794E-2</v>
      </c>
      <c r="U883" s="66">
        <f t="shared" si="157"/>
        <v>0.43141619411635629</v>
      </c>
      <c r="V883" s="66"/>
      <c r="AI883" s="16"/>
      <c r="AK883" s="16"/>
      <c r="AL883" s="16"/>
      <c r="AM883" s="16"/>
    </row>
    <row r="884" spans="1:40" x14ac:dyDescent="0.25">
      <c r="A884">
        <v>883</v>
      </c>
      <c r="B884">
        <v>4.1394291549930699E-4</v>
      </c>
      <c r="C884" s="16">
        <v>5.2520614556239301E-9</v>
      </c>
      <c r="D884">
        <v>1.0895764053391801E-3</v>
      </c>
      <c r="E884" s="16">
        <v>1.1499502345631301E-5</v>
      </c>
      <c r="F884" s="16">
        <v>1.1793582392626701E-5</v>
      </c>
      <c r="G884" s="16">
        <v>2.1203127532106599E-6</v>
      </c>
      <c r="H884">
        <v>3.3858010335134799E-4</v>
      </c>
      <c r="J884">
        <v>0.95485395052900901</v>
      </c>
      <c r="K884">
        <f t="shared" si="147"/>
        <v>5.014951629323647E-9</v>
      </c>
      <c r="L884">
        <f t="shared" si="148"/>
        <v>1.1152786308161885E-3</v>
      </c>
      <c r="M884" s="16">
        <f t="shared" si="149"/>
        <v>-2.873927998175745E-4</v>
      </c>
      <c r="N884" s="16">
        <f t="shared" si="150"/>
        <v>2.5421190575328049E-2</v>
      </c>
      <c r="O884" s="16">
        <f t="shared" si="151"/>
        <v>2.714086898745873E-3</v>
      </c>
      <c r="P884" s="16">
        <f t="shared" si="152"/>
        <v>1.7210381783555901E-2</v>
      </c>
      <c r="Q884" s="16">
        <f t="shared" si="153"/>
        <v>4.995198796604477E-3</v>
      </c>
      <c r="R884" s="16">
        <f t="shared" si="154"/>
        <v>3.8772458791185196E-2</v>
      </c>
      <c r="S884" s="16">
        <f t="shared" si="155"/>
        <v>3.1960907148279494E-3</v>
      </c>
      <c r="T884" s="16">
        <f t="shared" si="156"/>
        <v>4.9961578487791912E-3</v>
      </c>
      <c r="U884" s="66">
        <f t="shared" si="157"/>
        <v>9.7305565409026629E-2</v>
      </c>
      <c r="V884" s="66"/>
      <c r="AI884" s="16"/>
      <c r="AL884" s="16"/>
      <c r="AM884" s="16"/>
    </row>
    <row r="885" spans="1:40" x14ac:dyDescent="0.25">
      <c r="A885">
        <v>884</v>
      </c>
      <c r="B885">
        <v>2.6900067186117399E-4</v>
      </c>
      <c r="C885" s="16">
        <v>5.6565833836834598E-9</v>
      </c>
      <c r="D885">
        <v>1.8362876199424999E-3</v>
      </c>
      <c r="E885" s="16">
        <v>2.0706977840254201E-5</v>
      </c>
      <c r="F885" s="16">
        <v>1.8753899905905299E-5</v>
      </c>
      <c r="G885" s="16">
        <v>1.9846533699152801E-6</v>
      </c>
      <c r="H885">
        <v>6.0969829613350399E-4</v>
      </c>
      <c r="J885">
        <v>0.95133132513921403</v>
      </c>
      <c r="K885">
        <f t="shared" si="147"/>
        <v>5.3812849661600446E-9</v>
      </c>
      <c r="L885">
        <f t="shared" si="148"/>
        <v>1.8757744165408419E-3</v>
      </c>
      <c r="M885" s="16">
        <f t="shared" si="149"/>
        <v>-1.3377730728184941E-3</v>
      </c>
      <c r="N885" s="16">
        <f t="shared" si="150"/>
        <v>0.2059004140800457</v>
      </c>
      <c r="O885" s="16">
        <f t="shared" si="151"/>
        <v>4.3731465023737339E-4</v>
      </c>
      <c r="P885" s="16">
        <f t="shared" si="152"/>
        <v>0.82159206280988706</v>
      </c>
      <c r="Q885" s="16">
        <f t="shared" si="153"/>
        <v>0.86109339331498813</v>
      </c>
      <c r="R885" s="16">
        <f t="shared" si="154"/>
        <v>0.81594370482878498</v>
      </c>
      <c r="S885" s="16">
        <f t="shared" si="155"/>
        <v>1.2241097127635493E-4</v>
      </c>
      <c r="T885" s="16">
        <f t="shared" si="156"/>
        <v>0.86124687261929345</v>
      </c>
      <c r="U885" s="66">
        <f t="shared" si="157"/>
        <v>3.5663361732745127</v>
      </c>
      <c r="V885" s="66"/>
      <c r="AI885" s="16"/>
      <c r="AL885" s="16"/>
      <c r="AM885" s="16"/>
    </row>
    <row r="886" spans="1:40" x14ac:dyDescent="0.25">
      <c r="A886">
        <v>885</v>
      </c>
      <c r="B886">
        <v>1.39608754917963E-3</v>
      </c>
      <c r="C886" s="16">
        <v>1.05780975028053E-8</v>
      </c>
      <c r="D886">
        <v>6.4333813371848401E-4</v>
      </c>
      <c r="E886" s="16">
        <v>1.37497500702478E-5</v>
      </c>
      <c r="F886" s="16">
        <v>3.4198418708162E-6</v>
      </c>
      <c r="G886" s="16">
        <v>1.0469861133200201E-6</v>
      </c>
      <c r="H886">
        <v>4.0482500934650999E-4</v>
      </c>
      <c r="J886">
        <v>0.95726700384574603</v>
      </c>
      <c r="K886">
        <f t="shared" si="147"/>
        <v>1.0126063702898598E-8</v>
      </c>
      <c r="L886">
        <f t="shared" si="148"/>
        <v>6.5121422547593372E-4</v>
      </c>
      <c r="M886" s="16">
        <f t="shared" si="149"/>
        <v>2.1409608728833263E-3</v>
      </c>
      <c r="N886" s="16">
        <f t="shared" si="150"/>
        <v>3.3669310812635707</v>
      </c>
      <c r="O886" s="16">
        <f t="shared" si="151"/>
        <v>0.82656698097348069</v>
      </c>
      <c r="P886" s="16">
        <f t="shared" si="152"/>
        <v>0.11028521787879786</v>
      </c>
      <c r="Q886" s="16">
        <f t="shared" si="153"/>
        <v>7.850591968669024E-2</v>
      </c>
      <c r="R886" s="16">
        <f t="shared" si="154"/>
        <v>0.42631372795470246</v>
      </c>
      <c r="S886" s="16">
        <f t="shared" si="155"/>
        <v>0.22876672116849714</v>
      </c>
      <c r="T886" s="16">
        <f t="shared" si="156"/>
        <v>7.8494184492621813E-2</v>
      </c>
      <c r="U886" s="66">
        <f t="shared" si="157"/>
        <v>5.1158638334183602</v>
      </c>
      <c r="V886" s="66"/>
      <c r="AI886" s="16"/>
      <c r="AL886" s="16"/>
      <c r="AM886" s="16"/>
    </row>
    <row r="887" spans="1:40" x14ac:dyDescent="0.25">
      <c r="A887">
        <v>886</v>
      </c>
      <c r="B887">
        <v>9.2948992479281799E-4</v>
      </c>
      <c r="C887" s="16">
        <v>5.7640797620796702E-9</v>
      </c>
      <c r="D887">
        <v>5.2510272025321899E-4</v>
      </c>
      <c r="E887" s="16">
        <v>6.1233673565409299E-6</v>
      </c>
      <c r="F887" s="16">
        <v>5.1091084782358101E-6</v>
      </c>
      <c r="G887" s="16">
        <v>1.91886588580268E-6</v>
      </c>
      <c r="H887">
        <v>1.8028540828192899E-4</v>
      </c>
      <c r="J887">
        <v>0.95785130710729005</v>
      </c>
      <c r="K887">
        <f t="shared" si="147"/>
        <v>5.5211313343786891E-9</v>
      </c>
      <c r="L887">
        <f t="shared" si="148"/>
        <v>5.3723403901573122E-4</v>
      </c>
      <c r="M887" s="16">
        <f t="shared" si="149"/>
        <v>1.3217458105699046E-3</v>
      </c>
      <c r="N887" s="16">
        <f t="shared" si="150"/>
        <v>0.78754722547215683</v>
      </c>
      <c r="O887" s="16">
        <f t="shared" si="151"/>
        <v>1.6251574815619783E-3</v>
      </c>
      <c r="P887" s="16">
        <f t="shared" si="152"/>
        <v>0.2068822610885277</v>
      </c>
      <c r="Q887" s="16">
        <f t="shared" si="153"/>
        <v>0.18479303120805085</v>
      </c>
      <c r="R887" s="16">
        <f t="shared" si="154"/>
        <v>0.23182947726212011</v>
      </c>
      <c r="S887" s="16">
        <f t="shared" si="155"/>
        <v>1.9224101704058581E-3</v>
      </c>
      <c r="T887" s="16">
        <f t="shared" si="156"/>
        <v>0.18480360895048881</v>
      </c>
      <c r="U887" s="66">
        <f t="shared" si="157"/>
        <v>1.5994031716333121</v>
      </c>
      <c r="V887" s="66"/>
      <c r="AI887" s="16"/>
      <c r="AL887" s="16"/>
      <c r="AM887" s="16"/>
    </row>
    <row r="888" spans="1:40" x14ac:dyDescent="0.25">
      <c r="A888">
        <v>887</v>
      </c>
      <c r="B888">
        <v>2.7635667432561499E-4</v>
      </c>
      <c r="C888" s="16">
        <v>3.6662355283595202E-9</v>
      </c>
      <c r="D888">
        <v>1.1412182318797301E-3</v>
      </c>
      <c r="E888" s="16">
        <v>8.4008302450492893E-6</v>
      </c>
      <c r="F888" s="16">
        <v>1.7725064163862199E-5</v>
      </c>
      <c r="G888" s="16">
        <v>3.0399867335344699E-6</v>
      </c>
      <c r="H888" s="16">
        <v>2.4734672246137898E-4</v>
      </c>
      <c r="J888">
        <v>0.95448839448101297</v>
      </c>
      <c r="K888">
        <f t="shared" si="147"/>
        <v>3.4993792632531268E-9</v>
      </c>
      <c r="L888">
        <f t="shared" si="148"/>
        <v>1.1797046807054607E-3</v>
      </c>
      <c r="M888" s="16">
        <f t="shared" si="149"/>
        <v>-6.269913320542306E-4</v>
      </c>
      <c r="N888" s="16">
        <f t="shared" si="150"/>
        <v>0.1925676268772509</v>
      </c>
      <c r="O888" s="16">
        <f t="shared" si="151"/>
        <v>0.11445372292543241</v>
      </c>
      <c r="P888" s="16">
        <f t="shared" si="152"/>
        <v>3.4151934720731636E-2</v>
      </c>
      <c r="Q888" s="16">
        <f t="shared" si="153"/>
        <v>4.7449620021265661E-2</v>
      </c>
      <c r="R888" s="16">
        <f t="shared" si="154"/>
        <v>0.63821169650211151</v>
      </c>
      <c r="S888" s="16">
        <f t="shared" si="155"/>
        <v>0.26501880659228694</v>
      </c>
      <c r="T888" s="16">
        <f t="shared" si="156"/>
        <v>4.7446233740690819E-2</v>
      </c>
      <c r="U888" s="66">
        <f t="shared" si="157"/>
        <v>1.33929964137977</v>
      </c>
      <c r="V888" s="66"/>
      <c r="AI888" s="16"/>
      <c r="AL888" s="16"/>
      <c r="AM888" s="16"/>
    </row>
    <row r="889" spans="1:40" x14ac:dyDescent="0.25">
      <c r="A889">
        <v>888</v>
      </c>
      <c r="B889">
        <v>6.3351554020263704E-4</v>
      </c>
      <c r="C889" s="16">
        <v>6.73318324355458E-9</v>
      </c>
      <c r="D889">
        <v>9.0854236401506205E-4</v>
      </c>
      <c r="E889" s="16">
        <v>1.2319896737221E-5</v>
      </c>
      <c r="F889" s="16">
        <v>7.6371310096199903E-6</v>
      </c>
      <c r="G889" s="16">
        <v>1.6502479202274E-6</v>
      </c>
      <c r="H889">
        <v>3.6273160127161998E-4</v>
      </c>
      <c r="J889">
        <v>0.95582466411054601</v>
      </c>
      <c r="K889">
        <f t="shared" si="147"/>
        <v>6.4357426121653134E-9</v>
      </c>
      <c r="L889">
        <f t="shared" si="148"/>
        <v>9.2546014077128582E-4</v>
      </c>
      <c r="M889" s="16">
        <f t="shared" si="149"/>
        <v>3.4157093963398826E-4</v>
      </c>
      <c r="N889" s="16">
        <f t="shared" si="150"/>
        <v>8.2040878295905117E-2</v>
      </c>
      <c r="O889" s="16">
        <f t="shared" si="151"/>
        <v>4.6319251174775609E-2</v>
      </c>
      <c r="P889" s="16">
        <f t="shared" si="152"/>
        <v>3.2216471462101527E-3</v>
      </c>
      <c r="Q889" s="16">
        <f t="shared" si="153"/>
        <v>2.1626834731249423E-2</v>
      </c>
      <c r="R889" s="16">
        <f t="shared" si="154"/>
        <v>5.0590245615266059E-2</v>
      </c>
      <c r="S889" s="16">
        <f t="shared" si="155"/>
        <v>3.1575643428781545E-2</v>
      </c>
      <c r="T889" s="16">
        <f t="shared" si="156"/>
        <v>2.1625817309548673E-2</v>
      </c>
      <c r="U889" s="66">
        <f t="shared" si="157"/>
        <v>0.25700031770173659</v>
      </c>
      <c r="V889" s="66"/>
      <c r="AH889" s="16"/>
      <c r="AI889" s="16"/>
      <c r="AJ889" s="16"/>
      <c r="AK889" s="16"/>
      <c r="AL889" s="16"/>
      <c r="AM889" s="16"/>
      <c r="AN889" s="16"/>
    </row>
    <row r="890" spans="1:40" x14ac:dyDescent="0.25">
      <c r="A890">
        <v>889</v>
      </c>
      <c r="B890" s="16">
        <v>3.4252765584909798E-4</v>
      </c>
      <c r="C890" s="16">
        <v>4.6994607746688801E-9</v>
      </c>
      <c r="D890" s="16">
        <v>1.18091485309474E-3</v>
      </c>
      <c r="E890" s="16">
        <v>1.11399005580118E-5</v>
      </c>
      <c r="F890" s="16">
        <v>1.43168843264105E-5</v>
      </c>
      <c r="G890" s="16">
        <v>2.37226809824359E-6</v>
      </c>
      <c r="H890" s="16">
        <v>3.2799391421154398E-4</v>
      </c>
      <c r="J890">
        <v>0.95436767412085999</v>
      </c>
      <c r="K890">
        <f t="shared" si="147"/>
        <v>4.4850134491429543E-9</v>
      </c>
      <c r="L890">
        <f t="shared" si="148"/>
        <v>1.2119161903850297E-3</v>
      </c>
      <c r="M890" s="16">
        <f t="shared" si="149"/>
        <v>-5.2686087868683399E-4</v>
      </c>
      <c r="N890" s="16">
        <f t="shared" si="150"/>
        <v>9.2694261314579127E-2</v>
      </c>
      <c r="O890" s="16">
        <f t="shared" si="151"/>
        <v>2.3052783924097677E-2</v>
      </c>
      <c r="P890" s="16">
        <f t="shared" si="152"/>
        <v>5.1082822253134555E-2</v>
      </c>
      <c r="Q890" s="16">
        <f t="shared" si="153"/>
        <v>1.3835059261939017E-3</v>
      </c>
      <c r="R890" s="16">
        <f t="shared" si="154"/>
        <v>0.20520187116728905</v>
      </c>
      <c r="S890" s="16">
        <f t="shared" si="155"/>
        <v>3.3153564767631268E-2</v>
      </c>
      <c r="T890" s="16">
        <f t="shared" si="156"/>
        <v>1.3843653236949467E-3</v>
      </c>
      <c r="U890" s="66">
        <f t="shared" si="157"/>
        <v>0.40795317467662051</v>
      </c>
      <c r="V890" s="66"/>
      <c r="AI890" s="16"/>
      <c r="AL890" s="16"/>
      <c r="AM890" s="16"/>
    </row>
    <row r="891" spans="1:40" x14ac:dyDescent="0.25">
      <c r="A891">
        <v>890</v>
      </c>
      <c r="B891">
        <v>5.94065915899454E-4</v>
      </c>
      <c r="C891" s="16">
        <v>6.1332218969376002E-9</v>
      </c>
      <c r="D891">
        <v>8.8203933151189502E-4</v>
      </c>
      <c r="E891" s="16">
        <v>1.0897748824761001E-5</v>
      </c>
      <c r="F891" s="16">
        <v>8.1351540682288703E-6</v>
      </c>
      <c r="G891" s="16">
        <v>1.8111773531336301E-6</v>
      </c>
      <c r="H891">
        <v>3.2085929145960699E-4</v>
      </c>
      <c r="J891">
        <v>0.95594617184211295</v>
      </c>
      <c r="K891">
        <f t="shared" si="147"/>
        <v>5.8630299934357211E-9</v>
      </c>
      <c r="L891">
        <f t="shared" si="148"/>
        <v>9.0011468377958941E-4</v>
      </c>
      <c r="M891" s="16">
        <f t="shared" si="149"/>
        <v>2.8801714801931854E-4</v>
      </c>
      <c r="N891" s="16">
        <f t="shared" si="150"/>
        <v>4.2568226543499038E-2</v>
      </c>
      <c r="O891" s="16">
        <f t="shared" si="151"/>
        <v>1.1435477294644728E-2</v>
      </c>
      <c r="P891" s="16">
        <f t="shared" si="152"/>
        <v>7.102235777844388E-3</v>
      </c>
      <c r="Q891" s="16">
        <f t="shared" si="153"/>
        <v>2.1461209353973001E-4</v>
      </c>
      <c r="R891" s="16">
        <f t="shared" si="154"/>
        <v>3.0408169744408731E-2</v>
      </c>
      <c r="S891" s="16">
        <f t="shared" si="155"/>
        <v>9.5073394109972936E-3</v>
      </c>
      <c r="T891" s="16">
        <f t="shared" si="156"/>
        <v>2.1448828842993817E-4</v>
      </c>
      <c r="U891" s="66">
        <f t="shared" si="157"/>
        <v>0.10145054915336384</v>
      </c>
      <c r="V891" s="66"/>
      <c r="AI891" s="16"/>
      <c r="AL891" s="16"/>
      <c r="AM891" s="16"/>
    </row>
    <row r="892" spans="1:40" x14ac:dyDescent="0.25">
      <c r="A892">
        <v>891</v>
      </c>
      <c r="B892">
        <v>4.3969710841060597E-4</v>
      </c>
      <c r="C892" s="16">
        <v>5.5018161002917602E-9</v>
      </c>
      <c r="D892">
        <v>1.0740854445889E-3</v>
      </c>
      <c r="E892" s="16">
        <v>1.1877456229477199E-5</v>
      </c>
      <c r="F892" s="16">
        <v>1.10936763847454E-5</v>
      </c>
      <c r="G892" s="16">
        <v>2.0236515298004898E-6</v>
      </c>
      <c r="H892">
        <v>3.4970790443724303E-4</v>
      </c>
      <c r="J892">
        <v>0.95494272547423897</v>
      </c>
      <c r="K892">
        <f t="shared" si="147"/>
        <v>5.2539192618706623E-9</v>
      </c>
      <c r="L892">
        <f t="shared" si="148"/>
        <v>1.0982909470720909E-3</v>
      </c>
      <c r="M892" s="16">
        <f t="shared" si="149"/>
        <v>-2.1889673025087908E-4</v>
      </c>
      <c r="N892" s="16">
        <f t="shared" si="150"/>
        <v>1.1479692022958322E-2</v>
      </c>
      <c r="O892" s="16">
        <f t="shared" si="151"/>
        <v>4.9289602539475781E-5</v>
      </c>
      <c r="P892" s="16">
        <f t="shared" si="152"/>
        <v>1.3249338218598817E-2</v>
      </c>
      <c r="Q892" s="16">
        <f t="shared" si="153"/>
        <v>1.1207742905647656E-2</v>
      </c>
      <c r="R892" s="16">
        <f t="shared" si="154"/>
        <v>1.5844557036245877E-2</v>
      </c>
      <c r="S892" s="16">
        <f t="shared" si="155"/>
        <v>7.003188073050893E-5</v>
      </c>
      <c r="T892" s="16">
        <f t="shared" si="156"/>
        <v>1.1209023423708032E-2</v>
      </c>
      <c r="U892" s="66">
        <f t="shared" si="157"/>
        <v>6.3109675090428696E-2</v>
      </c>
      <c r="V892" s="66"/>
      <c r="AI892" s="16"/>
      <c r="AL892" s="16"/>
      <c r="AM892" s="16"/>
    </row>
    <row r="893" spans="1:40" x14ac:dyDescent="0.25">
      <c r="A893">
        <v>892</v>
      </c>
      <c r="B893">
        <v>5.3779141298438001E-4</v>
      </c>
      <c r="C893" s="16">
        <v>5.09483701754007E-9</v>
      </c>
      <c r="D893">
        <v>8.0803170081688604E-4</v>
      </c>
      <c r="E893" s="16">
        <v>8.2997377489814E-6</v>
      </c>
      <c r="F893" s="16">
        <v>8.9571342398768294E-6</v>
      </c>
      <c r="G893" s="16">
        <v>2.1785634508418499E-6</v>
      </c>
      <c r="H893">
        <v>2.4436598537172402E-4</v>
      </c>
      <c r="J893">
        <v>0.95630005673301399</v>
      </c>
      <c r="K893">
        <f t="shared" si="147"/>
        <v>4.8721929289190291E-9</v>
      </c>
      <c r="L893">
        <f t="shared" si="148"/>
        <v>8.2811943791046407E-4</v>
      </c>
      <c r="M893" s="16">
        <f t="shared" si="149"/>
        <v>2.4746338805829601E-4</v>
      </c>
      <c r="N893" s="16">
        <f t="shared" si="150"/>
        <v>8.4729620749849788E-3</v>
      </c>
      <c r="O893" s="16">
        <f t="shared" si="151"/>
        <v>6.4759192577714259E-3</v>
      </c>
      <c r="P893" s="16">
        <f t="shared" si="152"/>
        <v>2.5956050186623461E-2</v>
      </c>
      <c r="Q893" s="16">
        <f t="shared" si="153"/>
        <v>5.1638785902201237E-2</v>
      </c>
      <c r="R893" s="16">
        <f t="shared" si="154"/>
        <v>8.2734033908374843E-3</v>
      </c>
      <c r="S893" s="16">
        <f t="shared" si="155"/>
        <v>7.3204811211284903E-3</v>
      </c>
      <c r="T893" s="16">
        <f t="shared" si="156"/>
        <v>5.1641415043313869E-2</v>
      </c>
      <c r="U893" s="66">
        <f t="shared" si="157"/>
        <v>0.15977901697686095</v>
      </c>
      <c r="V893" s="66"/>
      <c r="AI893" s="16"/>
      <c r="AK893" s="16"/>
      <c r="AL893" s="16"/>
      <c r="AM893" s="16"/>
    </row>
    <row r="894" spans="1:40" x14ac:dyDescent="0.25">
      <c r="A894">
        <v>893</v>
      </c>
      <c r="B894">
        <v>1.1546079985313999E-3</v>
      </c>
      <c r="C894" s="16">
        <v>6.3520932111104198E-9</v>
      </c>
      <c r="D894">
        <v>4.6509651014311001E-4</v>
      </c>
      <c r="E894" s="16">
        <v>5.9815092124225799E-6</v>
      </c>
      <c r="F894" s="16">
        <v>4.0999947972327598E-6</v>
      </c>
      <c r="G894" s="16">
        <v>1.73988129631171E-6</v>
      </c>
      <c r="H894">
        <v>1.76108258522294E-4</v>
      </c>
      <c r="J894">
        <v>0.95819607002404406</v>
      </c>
      <c r="K894">
        <f t="shared" si="147"/>
        <v>6.0865507513124148E-9</v>
      </c>
      <c r="L894">
        <f t="shared" si="148"/>
        <v>4.7503002894067612E-4</v>
      </c>
      <c r="M894" s="16">
        <f t="shared" si="149"/>
        <v>1.8341859681221238E-3</v>
      </c>
      <c r="N894" s="16">
        <f t="shared" si="150"/>
        <v>1.8078612033459787</v>
      </c>
      <c r="O894" s="16">
        <f t="shared" si="151"/>
        <v>2.144442358799635E-2</v>
      </c>
      <c r="P894" s="16">
        <f t="shared" si="152"/>
        <v>0.26743483483470426</v>
      </c>
      <c r="Q894" s="16">
        <f t="shared" si="153"/>
        <v>0.19632298272364171</v>
      </c>
      <c r="R894" s="16">
        <f t="shared" si="154"/>
        <v>0.34093883387373713</v>
      </c>
      <c r="S894" s="16">
        <f t="shared" si="155"/>
        <v>1.7697462714326293E-2</v>
      </c>
      <c r="T894" s="16">
        <f t="shared" si="156"/>
        <v>0.19633512897321437</v>
      </c>
      <c r="U894" s="66">
        <f t="shared" si="157"/>
        <v>2.8480348700535991</v>
      </c>
      <c r="V894" s="66"/>
      <c r="AI894" s="16"/>
      <c r="AL894" s="16"/>
      <c r="AM894" s="16"/>
    </row>
    <row r="895" spans="1:40" x14ac:dyDescent="0.25">
      <c r="A895">
        <v>894</v>
      </c>
      <c r="B895">
        <v>5.8289317362753695E-4</v>
      </c>
      <c r="C895" s="16">
        <v>1.22725582429016E-8</v>
      </c>
      <c r="D895">
        <v>1.83704925145266E-3</v>
      </c>
      <c r="E895" s="16">
        <v>4.4962630635637597E-5</v>
      </c>
      <c r="F895" s="16">
        <v>8.6405291500025595E-6</v>
      </c>
      <c r="G895" s="16">
        <v>9.1438208863944403E-7</v>
      </c>
      <c r="H895">
        <v>1.32388158008076E-3</v>
      </c>
      <c r="J895">
        <v>0.95150709973748704</v>
      </c>
      <c r="K895">
        <f t="shared" si="147"/>
        <v>1.1677426300062692E-8</v>
      </c>
      <c r="L895">
        <f t="shared" si="148"/>
        <v>1.8552324192830617E-3</v>
      </c>
      <c r="M895" s="16">
        <f t="shared" si="149"/>
        <v>-6.8944607202798777E-4</v>
      </c>
      <c r="N895" s="16">
        <f t="shared" si="150"/>
        <v>3.3721123420975573E-2</v>
      </c>
      <c r="O895" s="16">
        <f t="shared" si="151"/>
        <v>1.4761694285133542</v>
      </c>
      <c r="P895" s="16">
        <f t="shared" si="152"/>
        <v>0.82302613045205286</v>
      </c>
      <c r="Q895" s="16">
        <f t="shared" si="153"/>
        <v>10.152549383533664</v>
      </c>
      <c r="R895" s="16">
        <f t="shared" si="154"/>
        <v>1.5151116599369147E-2</v>
      </c>
      <c r="S895" s="16">
        <f t="shared" si="155"/>
        <v>0.29633990555740475</v>
      </c>
      <c r="T895" s="16">
        <f t="shared" si="156"/>
        <v>10.153642348729631</v>
      </c>
      <c r="U895" s="66">
        <f t="shared" si="157"/>
        <v>22.950599436806453</v>
      </c>
      <c r="V895" s="66"/>
      <c r="AI895" s="16"/>
      <c r="AL895" s="16"/>
      <c r="AM895" s="16"/>
    </row>
    <row r="896" spans="1:40" x14ac:dyDescent="0.25">
      <c r="A896">
        <v>895</v>
      </c>
      <c r="B896">
        <v>4.9290767785057895E-4</v>
      </c>
      <c r="C896" s="16">
        <v>7.0637020483490498E-9</v>
      </c>
      <c r="D896">
        <v>1.2344585660863799E-3</v>
      </c>
      <c r="E896" s="16">
        <v>1.7496834429452299E-5</v>
      </c>
      <c r="F896" s="16">
        <v>9.9644317711532494E-6</v>
      </c>
      <c r="G896" s="16">
        <v>1.5788662554717799E-6</v>
      </c>
      <c r="H896">
        <v>5.1516301733384303E-4</v>
      </c>
      <c r="J896">
        <v>0.95420047911761097</v>
      </c>
      <c r="K896">
        <f t="shared" si="147"/>
        <v>6.740187878878713E-9</v>
      </c>
      <c r="L896">
        <f t="shared" si="148"/>
        <v>1.2559592321821098E-3</v>
      </c>
      <c r="M896" s="16">
        <f t="shared" si="149"/>
        <v>-2.7014387648095192E-4</v>
      </c>
      <c r="N896" s="16">
        <f t="shared" si="150"/>
        <v>8.2263579264376854E-7</v>
      </c>
      <c r="O896" s="16">
        <f t="shared" si="151"/>
        <v>7.5554509954787394E-2</v>
      </c>
      <c r="P896" s="16">
        <f t="shared" si="152"/>
        <v>7.9300638399933579E-2</v>
      </c>
      <c r="Q896" s="16">
        <f t="shared" si="153"/>
        <v>0.39572458102337293</v>
      </c>
      <c r="R896" s="16">
        <f t="shared" si="154"/>
        <v>1.2702131545871067E-4</v>
      </c>
      <c r="S896" s="16">
        <f t="shared" si="155"/>
        <v>4.5481639897842145E-2</v>
      </c>
      <c r="T896" s="16">
        <f t="shared" si="156"/>
        <v>0.39575082556826263</v>
      </c>
      <c r="U896" s="66">
        <f t="shared" si="157"/>
        <v>0.99194003879545001</v>
      </c>
      <c r="V896" s="66"/>
      <c r="AI896" s="16"/>
      <c r="AL896" s="16"/>
      <c r="AM896" s="16"/>
    </row>
    <row r="897" spans="1:40" x14ac:dyDescent="0.25">
      <c r="A897">
        <v>896</v>
      </c>
      <c r="B897" s="16">
        <v>2.7442741269920298E-4</v>
      </c>
      <c r="C897" s="16">
        <v>4.4273267145725E-9</v>
      </c>
      <c r="D897" s="16">
        <v>1.39567837360998E-3</v>
      </c>
      <c r="E897" s="16">
        <v>1.23733892683022E-5</v>
      </c>
      <c r="F897" s="16">
        <v>1.8048534378922301E-5</v>
      </c>
      <c r="G897" s="16">
        <v>2.5242648024627601E-6</v>
      </c>
      <c r="H897">
        <v>3.6431567658783002E-4</v>
      </c>
      <c r="J897">
        <v>0.953296354637998</v>
      </c>
      <c r="K897">
        <f t="shared" si="147"/>
        <v>4.2205544177933883E-9</v>
      </c>
      <c r="L897">
        <f t="shared" si="148"/>
        <v>1.4342952798435727E-3</v>
      </c>
      <c r="M897" s="16">
        <f t="shared" si="149"/>
        <v>-8.8544045444516686E-4</v>
      </c>
      <c r="N897" s="16">
        <f t="shared" si="150"/>
        <v>0.19602125171946663</v>
      </c>
      <c r="O897" s="16">
        <f t="shared" si="151"/>
        <v>4.037960046762621E-2</v>
      </c>
      <c r="P897" s="16">
        <f t="shared" si="152"/>
        <v>0.20158360852795051</v>
      </c>
      <c r="Q897" s="16">
        <f t="shared" si="153"/>
        <v>2.311650956033243E-2</v>
      </c>
      <c r="R897" s="16">
        <f t="shared" si="154"/>
        <v>0.69174132048215908</v>
      </c>
      <c r="S897" s="16">
        <f t="shared" si="155"/>
        <v>6.6471090887913212E-2</v>
      </c>
      <c r="T897" s="16">
        <f t="shared" si="156"/>
        <v>2.3124212176023208E-2</v>
      </c>
      <c r="U897" s="66">
        <f t="shared" si="157"/>
        <v>1.2424375938214711</v>
      </c>
      <c r="V897" s="66"/>
      <c r="AI897" s="16"/>
      <c r="AL897" s="16"/>
      <c r="AM897" s="16"/>
    </row>
    <row r="898" spans="1:40" x14ac:dyDescent="0.25">
      <c r="A898">
        <v>897</v>
      </c>
      <c r="B898">
        <v>4.8480564006977202E-4</v>
      </c>
      <c r="C898" s="16">
        <v>5.7403775029247899E-9</v>
      </c>
      <c r="D898">
        <v>1.0149087875810901E-3</v>
      </c>
      <c r="E898" s="16">
        <v>1.1717858260316799E-5</v>
      </c>
      <c r="F898" s="16">
        <v>1.0032768730987699E-5</v>
      </c>
      <c r="G898" s="16">
        <v>1.9381877455920001E-6</v>
      </c>
      <c r="H898">
        <v>3.4500782774142199E-4</v>
      </c>
      <c r="J898">
        <v>0.95525136769320396</v>
      </c>
      <c r="K898">
        <f t="shared" si="147"/>
        <v>5.4835034607442045E-9</v>
      </c>
      <c r="L898">
        <f t="shared" si="148"/>
        <v>1.0369067724111546E-3</v>
      </c>
      <c r="M898" s="16">
        <f t="shared" si="149"/>
        <v>-6.7295492271610586E-5</v>
      </c>
      <c r="N898" s="16">
        <f t="shared" si="150"/>
        <v>2.4165161325524052E-4</v>
      </c>
      <c r="O898" s="16">
        <f t="shared" si="151"/>
        <v>1.2985506596447974E-3</v>
      </c>
      <c r="P898" s="16">
        <f t="shared" si="152"/>
        <v>2.8803723976873392E-3</v>
      </c>
      <c r="Q898" s="16">
        <f t="shared" si="153"/>
        <v>8.2822818972719797E-3</v>
      </c>
      <c r="R898" s="16">
        <f t="shared" si="154"/>
        <v>3.3144953569890358E-4</v>
      </c>
      <c r="S898" s="16">
        <f t="shared" si="155"/>
        <v>1.1708289733519763E-3</v>
      </c>
      <c r="T898" s="16">
        <f t="shared" si="156"/>
        <v>8.2827725910810425E-3</v>
      </c>
      <c r="U898" s="66">
        <f t="shared" si="157"/>
        <v>2.2487907667991278E-2</v>
      </c>
      <c r="V898" s="66"/>
      <c r="AI898" s="16"/>
      <c r="AL898" s="16"/>
      <c r="AM898" s="16"/>
    </row>
    <row r="899" spans="1:40" x14ac:dyDescent="0.25">
      <c r="A899">
        <v>898</v>
      </c>
      <c r="B899" s="16">
        <v>5.9161371348359301E-4</v>
      </c>
      <c r="C899" s="16">
        <v>6.5065118615609797E-9</v>
      </c>
      <c r="D899" s="16">
        <v>9.4089972773954596E-4</v>
      </c>
      <c r="E899" s="16">
        <v>1.23243760782049E-5</v>
      </c>
      <c r="F899" s="16">
        <v>8.1910386129438292E-6</v>
      </c>
      <c r="G899" s="16">
        <v>1.70840670302867E-6</v>
      </c>
      <c r="H899" s="16">
        <v>3.6286407854570598E-4</v>
      </c>
      <c r="J899">
        <v>0.95565270353630705</v>
      </c>
      <c r="K899">
        <f t="shared" ref="K899:K962" si="158">C899*J899</f>
        <v>6.2179656510918003E-9</v>
      </c>
      <c r="L899">
        <f t="shared" ref="L899:L962" si="159">SUM($Z$9*B899,$AA$9*C899,$AB$9*D899,$AC$9*E899,$AD$9*F899,$AE$9*G899)</f>
        <v>9.5898370515660081E-4</v>
      </c>
      <c r="M899" s="16">
        <f t="shared" ref="M899:M962" si="160">$Z$8*B899+$AA$8*C899+$AB$8*D899+$AD$8*F899+$AE$8*G899</f>
        <v>2.2424372181058534E-4</v>
      </c>
      <c r="N899" s="16">
        <f t="shared" si="150"/>
        <v>4.0538280137686004E-2</v>
      </c>
      <c r="O899" s="16">
        <f t="shared" si="151"/>
        <v>3.0383609794240294E-2</v>
      </c>
      <c r="P899" s="16">
        <f t="shared" si="152"/>
        <v>5.3668366054215725E-4</v>
      </c>
      <c r="Q899" s="16">
        <f t="shared" si="153"/>
        <v>2.174967345459361E-2</v>
      </c>
      <c r="R899" s="16">
        <f t="shared" si="154"/>
        <v>2.8462312724521613E-2</v>
      </c>
      <c r="S899" s="16">
        <f t="shared" si="155"/>
        <v>2.2116251021200947E-2</v>
      </c>
      <c r="T899" s="16">
        <f t="shared" si="156"/>
        <v>2.1749206035867517E-2</v>
      </c>
      <c r="U899" s="66">
        <f t="shared" si="157"/>
        <v>0.16553601682865215</v>
      </c>
      <c r="V899" s="66"/>
      <c r="AH899" s="16"/>
      <c r="AI899" s="16"/>
      <c r="AJ899" s="16"/>
      <c r="AK899" s="16"/>
      <c r="AL899" s="16"/>
      <c r="AM899" s="16"/>
      <c r="AN899" s="16"/>
    </row>
    <row r="900" spans="1:40" x14ac:dyDescent="0.25">
      <c r="A900">
        <v>899</v>
      </c>
      <c r="B900" s="16">
        <v>8.5997941902839995E-4</v>
      </c>
      <c r="C900" s="16">
        <v>6.9765538180519201E-9</v>
      </c>
      <c r="D900" s="16">
        <v>6.89738592410261E-4</v>
      </c>
      <c r="E900" s="16">
        <v>9.7161026024801397E-6</v>
      </c>
      <c r="F900" s="16">
        <v>5.56652456108988E-6</v>
      </c>
      <c r="G900" s="16">
        <v>1.5885165760888401E-6</v>
      </c>
      <c r="H900" s="16">
        <v>2.8606568239373002E-4</v>
      </c>
      <c r="J900">
        <v>0.95697802732098702</v>
      </c>
      <c r="K900">
        <f t="shared" si="158"/>
        <v>6.6764087102980265E-9</v>
      </c>
      <c r="L900">
        <f t="shared" si="159"/>
        <v>7.024531815547115E-4</v>
      </c>
      <c r="M900" s="16">
        <f t="shared" si="160"/>
        <v>1.0175056565020883E-3</v>
      </c>
      <c r="N900" s="16">
        <f t="shared" ref="N900:N963" si="161">(B900-$B$2)^2/$B$2/$B$2</f>
        <v>0.55694775073168956</v>
      </c>
      <c r="O900" s="16">
        <f t="shared" ref="O900:O963" si="162">(C900-$C$2)^2/$C$2/$C$2</f>
        <v>6.7155151696011425E-2</v>
      </c>
      <c r="P900" s="16">
        <f t="shared" ref="P900:P963" si="163">(D900-$D$2)^2/$D$2/$D$2</f>
        <v>8.0610366127508493E-2</v>
      </c>
      <c r="Q900" s="16">
        <f t="shared" ref="Q900:Q963" si="164">(E900-$E$2)^2/$E$2/$E$2</f>
        <v>9.0952700062482423E-3</v>
      </c>
      <c r="R900" s="16">
        <f t="shared" ref="R900:R963" si="165">(F900-$F$2)^2/$F$2/$F$2</f>
        <v>0.1892811081308117</v>
      </c>
      <c r="S900" s="16">
        <f t="shared" ref="S900:S963" si="166">(G900-$G$2)^2/$G$2/$G$2</f>
        <v>4.34537269757653E-2</v>
      </c>
      <c r="T900" s="16">
        <f t="shared" ref="T900:T963" si="167">(H900-$H$2)^2/$H$2/$H$2</f>
        <v>9.0976405707626183E-3</v>
      </c>
      <c r="U900" s="66">
        <f t="shared" ref="U900:U963" si="168">SUM(N900:T900)</f>
        <v>0.95564101423879722</v>
      </c>
      <c r="V900" s="66"/>
      <c r="AH900" s="16"/>
      <c r="AI900" s="16"/>
      <c r="AJ900" s="16"/>
      <c r="AK900" s="16"/>
      <c r="AL900" s="16"/>
      <c r="AM900" s="16"/>
      <c r="AN900" s="16"/>
    </row>
    <row r="901" spans="1:40" x14ac:dyDescent="0.25">
      <c r="A901">
        <v>900</v>
      </c>
      <c r="B901">
        <v>2.36063144356898E-4</v>
      </c>
      <c r="C901" s="16">
        <v>3.0430283722953298E-9</v>
      </c>
      <c r="D901">
        <v>1.1084055086800801E-3</v>
      </c>
      <c r="E901" s="16">
        <v>6.7737970041378199E-6</v>
      </c>
      <c r="F901" s="16">
        <v>2.07320469690052E-5</v>
      </c>
      <c r="G901" s="16">
        <v>3.6617666093292698E-6</v>
      </c>
      <c r="H901" s="16">
        <v>1.99441584233649E-4</v>
      </c>
      <c r="J901">
        <v>0.95458458296274096</v>
      </c>
      <c r="K901">
        <f t="shared" si="158"/>
        <v>2.904827969711326E-9</v>
      </c>
      <c r="L901">
        <f t="shared" si="159"/>
        <v>1.1535283261990474E-3</v>
      </c>
      <c r="M901" s="16">
        <f t="shared" si="160"/>
        <v>-6.8140203748525145E-4</v>
      </c>
      <c r="N901" s="16">
        <f t="shared" si="161"/>
        <v>0.27107228921189047</v>
      </c>
      <c r="O901" s="16">
        <f t="shared" si="162"/>
        <v>0.2032096743496393</v>
      </c>
      <c r="P901" s="16">
        <f t="shared" si="163"/>
        <v>2.272150722150525E-2</v>
      </c>
      <c r="Q901" s="16">
        <f t="shared" si="164"/>
        <v>0.1363946532157099</v>
      </c>
      <c r="R901" s="16">
        <f t="shared" si="165"/>
        <v>1.2189357563036927</v>
      </c>
      <c r="S901" s="16">
        <f t="shared" si="166"/>
        <v>0.68001042481350138</v>
      </c>
      <c r="T901" s="16">
        <f t="shared" si="167"/>
        <v>0.13639046723944093</v>
      </c>
      <c r="U901" s="66">
        <f t="shared" si="168"/>
        <v>2.6687347723553798</v>
      </c>
      <c r="V901" s="66"/>
      <c r="AI901" s="16"/>
      <c r="AL901" s="16"/>
      <c r="AM901" s="16"/>
    </row>
    <row r="902" spans="1:40" x14ac:dyDescent="0.25">
      <c r="A902">
        <v>901</v>
      </c>
      <c r="B902">
        <v>1.97106556637036E-4</v>
      </c>
      <c r="C902" s="16">
        <v>3.4686467810828201E-9</v>
      </c>
      <c r="D902">
        <v>1.5277155480386501E-3</v>
      </c>
      <c r="E902" s="16">
        <v>1.0593582634875499E-5</v>
      </c>
      <c r="F902" s="16">
        <v>2.5300755308503501E-5</v>
      </c>
      <c r="G902" s="16">
        <v>3.2273502618630699E-6</v>
      </c>
      <c r="H902" s="16">
        <v>3.1191435170188598E-4</v>
      </c>
      <c r="J902">
        <v>0.95256422566640098</v>
      </c>
      <c r="K902">
        <f t="shared" si="158"/>
        <v>3.3041088351324109E-9</v>
      </c>
      <c r="L902">
        <f t="shared" si="159"/>
        <v>1.5815409402707391E-3</v>
      </c>
      <c r="M902" s="16">
        <f t="shared" si="160"/>
        <v>-1.1873278269966671E-3</v>
      </c>
      <c r="N902" s="16">
        <f t="shared" si="161"/>
        <v>0.35970241622952748</v>
      </c>
      <c r="O902" s="16">
        <f t="shared" si="162"/>
        <v>0.13985455683032214</v>
      </c>
      <c r="P902" s="16">
        <f t="shared" si="163"/>
        <v>0.34346682758923441</v>
      </c>
      <c r="Q902" s="16">
        <f t="shared" si="164"/>
        <v>1.8687326632502076E-4</v>
      </c>
      <c r="R902" s="16">
        <f t="shared" si="165"/>
        <v>2.4577565457497932</v>
      </c>
      <c r="S902" s="16">
        <f t="shared" si="166"/>
        <v>0.3698603379255736</v>
      </c>
      <c r="T902" s="16">
        <f t="shared" si="167"/>
        <v>1.8607534103648671E-4</v>
      </c>
      <c r="U902" s="66">
        <f t="shared" si="168"/>
        <v>3.6710136329318126</v>
      </c>
      <c r="V902" s="66"/>
      <c r="AI902" s="16"/>
      <c r="AL902" s="16"/>
      <c r="AM902" s="16"/>
    </row>
    <row r="903" spans="1:40" x14ac:dyDescent="0.25">
      <c r="A903">
        <v>902</v>
      </c>
      <c r="B903">
        <v>2.1476577899770901E-4</v>
      </c>
      <c r="C903" s="16">
        <v>2.7845297642314001E-9</v>
      </c>
      <c r="D903">
        <v>1.11521563512108E-3</v>
      </c>
      <c r="E903" s="16">
        <v>6.2354234406137499E-6</v>
      </c>
      <c r="F903" s="16">
        <v>2.2803524832413001E-5</v>
      </c>
      <c r="G903" s="16">
        <v>4.0023756907819703E-6</v>
      </c>
      <c r="H903" s="16">
        <v>1.8359033120757099E-4</v>
      </c>
      <c r="J903">
        <v>0.95451091438223501</v>
      </c>
      <c r="K903">
        <f t="shared" si="158"/>
        <v>2.657864051381063E-9</v>
      </c>
      <c r="L903">
        <f t="shared" si="159"/>
        <v>1.1648222759469238E-3</v>
      </c>
      <c r="M903" s="16">
        <f t="shared" si="160"/>
        <v>-7.3529071795150574E-4</v>
      </c>
      <c r="N903" s="16">
        <f t="shared" si="161"/>
        <v>0.31797512936104366</v>
      </c>
      <c r="O903" s="16">
        <f t="shared" si="162"/>
        <v>0.24744875230806454</v>
      </c>
      <c r="P903" s="16">
        <f t="shared" si="163"/>
        <v>2.4902973684563103E-2</v>
      </c>
      <c r="Q903" s="16">
        <f t="shared" si="164"/>
        <v>0.17593198263007492</v>
      </c>
      <c r="R903" s="16">
        <f t="shared" si="165"/>
        <v>1.7273435020574115</v>
      </c>
      <c r="S903" s="16">
        <f t="shared" si="166"/>
        <v>0.98873208411099367</v>
      </c>
      <c r="T903" s="16">
        <f t="shared" si="167"/>
        <v>0.17592725148271712</v>
      </c>
      <c r="U903" s="66">
        <f t="shared" si="168"/>
        <v>3.6582616756348685</v>
      </c>
      <c r="V903" s="66"/>
      <c r="AI903" s="16"/>
      <c r="AL903" s="16"/>
      <c r="AM903" s="16"/>
    </row>
    <row r="904" spans="1:40" x14ac:dyDescent="0.25">
      <c r="A904">
        <v>903</v>
      </c>
      <c r="B904">
        <v>2.11160757958602E-4</v>
      </c>
      <c r="C904" s="16">
        <v>3.4370825555782102E-9</v>
      </c>
      <c r="D904">
        <v>1.4092499690626799E-3</v>
      </c>
      <c r="E904" s="16">
        <v>9.6956625245055001E-6</v>
      </c>
      <c r="F904" s="16">
        <v>2.3492162059876001E-5</v>
      </c>
      <c r="G904" s="16">
        <v>3.2527494999271499E-6</v>
      </c>
      <c r="H904" s="16">
        <v>2.8547456083899999E-4</v>
      </c>
      <c r="J904">
        <v>0.95313155790689197</v>
      </c>
      <c r="K904">
        <f t="shared" si="158"/>
        <v>3.275991850852861E-9</v>
      </c>
      <c r="L904">
        <f t="shared" si="159"/>
        <v>1.4594836055998035E-3</v>
      </c>
      <c r="M904" s="16">
        <f t="shared" si="160"/>
        <v>-1.0371620896825996E-3</v>
      </c>
      <c r="N904" s="16">
        <f t="shared" si="161"/>
        <v>0.32628458162712903</v>
      </c>
      <c r="O904" s="16">
        <f t="shared" si="162"/>
        <v>0.14414787328506212</v>
      </c>
      <c r="P904" s="16">
        <f t="shared" si="163"/>
        <v>0.21443432504415655</v>
      </c>
      <c r="Q904" s="16">
        <f t="shared" si="164"/>
        <v>9.4618859749423974E-3</v>
      </c>
      <c r="R904" s="16">
        <f t="shared" si="165"/>
        <v>1.915934423845826</v>
      </c>
      <c r="S904" s="16">
        <f t="shared" si="166"/>
        <v>0.38541457563527365</v>
      </c>
      <c r="T904" s="16">
        <f t="shared" si="167"/>
        <v>9.4577262063717353E-3</v>
      </c>
      <c r="U904" s="66">
        <f t="shared" si="168"/>
        <v>3.0051353916187615</v>
      </c>
      <c r="V904" s="66"/>
      <c r="AI904" s="16"/>
      <c r="AL904" s="16"/>
      <c r="AM904" s="16"/>
    </row>
    <row r="905" spans="1:40" x14ac:dyDescent="0.25">
      <c r="A905">
        <v>904</v>
      </c>
      <c r="B905">
        <v>4.7025355380109798E-4</v>
      </c>
      <c r="C905" s="16">
        <v>5.2647478495508998E-9</v>
      </c>
      <c r="D905">
        <v>9.58397180872418E-4</v>
      </c>
      <c r="E905" s="16">
        <v>1.01547423356569E-5</v>
      </c>
      <c r="F905" s="16">
        <v>1.03173609588794E-5</v>
      </c>
      <c r="G905" s="16">
        <v>2.1119850865237499E-6</v>
      </c>
      <c r="H905">
        <v>2.9898436967951798E-4</v>
      </c>
      <c r="J905">
        <v>0.95552224679203501</v>
      </c>
      <c r="K905">
        <f t="shared" si="158"/>
        <v>5.0305836939964101E-9</v>
      </c>
      <c r="L905">
        <f t="shared" si="159"/>
        <v>9.8113862312885092E-4</v>
      </c>
      <c r="M905" s="16">
        <f t="shared" si="160"/>
        <v>-4.0631515526655E-5</v>
      </c>
      <c r="N905" s="16">
        <f t="shared" si="161"/>
        <v>2.0335472720182869E-3</v>
      </c>
      <c r="O905" s="16">
        <f t="shared" si="162"/>
        <v>2.4807603656955847E-3</v>
      </c>
      <c r="P905" s="16">
        <f t="shared" si="163"/>
        <v>2.5007367827875685E-5</v>
      </c>
      <c r="Q905" s="16">
        <f t="shared" si="164"/>
        <v>2.9734095885145923E-3</v>
      </c>
      <c r="R905" s="16">
        <f t="shared" si="165"/>
        <v>2.2173226005970919E-3</v>
      </c>
      <c r="S905" s="16">
        <f t="shared" si="166"/>
        <v>2.7441224582804235E-3</v>
      </c>
      <c r="T905" s="16">
        <f t="shared" si="167"/>
        <v>2.9734234661034859E-3</v>
      </c>
      <c r="U905" s="66">
        <f t="shared" si="168"/>
        <v>1.5447593119037342E-2</v>
      </c>
      <c r="V905" s="66"/>
      <c r="AI905" s="16"/>
      <c r="AL905" s="16"/>
      <c r="AM905" s="16"/>
    </row>
    <row r="906" spans="1:40" x14ac:dyDescent="0.25">
      <c r="A906">
        <v>905</v>
      </c>
      <c r="B906">
        <v>6.4524533726529503E-4</v>
      </c>
      <c r="C906" s="16">
        <v>4.7284369888771097E-9</v>
      </c>
      <c r="D906">
        <v>6.2214957917377199E-4</v>
      </c>
      <c r="E906" s="16">
        <v>5.9440249999905999E-6</v>
      </c>
      <c r="F906" s="16">
        <v>7.3979383735740801E-6</v>
      </c>
      <c r="G906" s="16">
        <v>2.34212682332146E-6</v>
      </c>
      <c r="H906">
        <v>1.7500605550660201E-4</v>
      </c>
      <c r="J906">
        <v>0.95728783186689803</v>
      </c>
      <c r="K906">
        <f t="shared" si="158"/>
        <v>4.526475193201412E-9</v>
      </c>
      <c r="L906">
        <f t="shared" si="159"/>
        <v>6.3928285430725278E-4</v>
      </c>
      <c r="M906" s="16">
        <f t="shared" si="160"/>
        <v>6.5120782022333738E-4</v>
      </c>
      <c r="N906" s="16">
        <f t="shared" si="161"/>
        <v>9.6252903805656431E-2</v>
      </c>
      <c r="O906" s="16">
        <f t="shared" si="162"/>
        <v>2.1492071488961314E-2</v>
      </c>
      <c r="P906" s="16">
        <f t="shared" si="163"/>
        <v>0.12537969128305657</v>
      </c>
      <c r="Q906" s="16">
        <f t="shared" si="164"/>
        <v>0.19942790195717641</v>
      </c>
      <c r="R906" s="16">
        <f t="shared" si="165"/>
        <v>6.2099613272402328E-2</v>
      </c>
      <c r="S906" s="16">
        <f t="shared" si="166"/>
        <v>2.7909732045493144E-2</v>
      </c>
      <c r="T906" s="16">
        <f t="shared" si="167"/>
        <v>0.1994360809314738</v>
      </c>
      <c r="U906" s="66">
        <f t="shared" si="168"/>
        <v>0.73199799478422001</v>
      </c>
      <c r="V906" s="66"/>
      <c r="AI906" s="16"/>
      <c r="AL906" s="16"/>
      <c r="AM906" s="16"/>
    </row>
    <row r="907" spans="1:40" x14ac:dyDescent="0.25">
      <c r="A907">
        <v>906</v>
      </c>
      <c r="B907">
        <v>6.9609864975025298E-4</v>
      </c>
      <c r="C907" s="16">
        <v>5.9045844812677701E-9</v>
      </c>
      <c r="D907">
        <v>7.2184818898458902E-4</v>
      </c>
      <c r="E907" s="16">
        <v>8.60225512745603E-6</v>
      </c>
      <c r="F907" s="16">
        <v>6.8893546454908304E-6</v>
      </c>
      <c r="G907" s="16">
        <v>1.8777372682049601E-6</v>
      </c>
      <c r="H907">
        <v>2.5327175533658398E-4</v>
      </c>
      <c r="J907">
        <v>0.95678349882636404</v>
      </c>
      <c r="K907">
        <f t="shared" si="158"/>
        <v>5.649408999103229E-9</v>
      </c>
      <c r="L907">
        <f t="shared" si="159"/>
        <v>7.3749873095929435E-4</v>
      </c>
      <c r="M907" s="16">
        <f t="shared" si="160"/>
        <v>6.5469856854121161E-4</v>
      </c>
      <c r="N907" s="16">
        <f t="shared" si="161"/>
        <v>0.1709906449964447</v>
      </c>
      <c r="O907" s="16">
        <f t="shared" si="162"/>
        <v>4.3127891672104634E-3</v>
      </c>
      <c r="P907" s="16">
        <f t="shared" si="163"/>
        <v>6.2792218413425777E-2</v>
      </c>
      <c r="Q907" s="16">
        <f t="shared" si="164"/>
        <v>3.9631015199099798E-2</v>
      </c>
      <c r="R907" s="16">
        <f t="shared" si="165"/>
        <v>9.0488516050547946E-2</v>
      </c>
      <c r="S907" s="16">
        <f t="shared" si="166"/>
        <v>4.139550895622594E-3</v>
      </c>
      <c r="T907" s="16">
        <f t="shared" si="167"/>
        <v>3.9634828767993971E-2</v>
      </c>
      <c r="U907" s="66">
        <f t="shared" si="168"/>
        <v>0.41198956349034521</v>
      </c>
      <c r="V907" s="66"/>
      <c r="AI907" s="16"/>
      <c r="AL907" s="16"/>
      <c r="AM907" s="16"/>
    </row>
    <row r="908" spans="1:40" x14ac:dyDescent="0.25">
      <c r="A908">
        <v>907</v>
      </c>
      <c r="B908">
        <v>2.6047947614023801E-4</v>
      </c>
      <c r="C908" s="16">
        <v>4.34588559135962E-9</v>
      </c>
      <c r="D908">
        <v>1.4450378721357899E-3</v>
      </c>
      <c r="E908" s="16">
        <v>1.2568375591700599E-5</v>
      </c>
      <c r="F908" s="16">
        <v>1.9058233820686001E-5</v>
      </c>
      <c r="G908" s="16">
        <v>2.5730074175135699E-6</v>
      </c>
      <c r="H908">
        <v>3.7005768668892401E-4</v>
      </c>
      <c r="J908">
        <v>0.95305251018624104</v>
      </c>
      <c r="K908">
        <f t="shared" si="158"/>
        <v>4.1418571718275021E-9</v>
      </c>
      <c r="L908">
        <f t="shared" si="159"/>
        <v>1.4857230013090841E-3</v>
      </c>
      <c r="M908" s="16">
        <f t="shared" si="160"/>
        <v>-9.6476404902860811E-4</v>
      </c>
      <c r="N908" s="16">
        <f t="shared" si="161"/>
        <v>0.22190298626513963</v>
      </c>
      <c r="O908" s="16">
        <f t="shared" si="162"/>
        <v>4.6502949554574374E-2</v>
      </c>
      <c r="P908" s="16">
        <f t="shared" si="163"/>
        <v>0.25022526722998634</v>
      </c>
      <c r="Q908" s="16">
        <f t="shared" si="164"/>
        <v>2.8966545555381792E-2</v>
      </c>
      <c r="R908" s="16">
        <f t="shared" si="165"/>
        <v>0.87269650774277463</v>
      </c>
      <c r="S908" s="16">
        <f t="shared" si="166"/>
        <v>7.9584875741954095E-2</v>
      </c>
      <c r="T908" s="16">
        <f t="shared" si="167"/>
        <v>2.8976308809976405E-2</v>
      </c>
      <c r="U908" s="66">
        <f t="shared" si="168"/>
        <v>1.5288554408997874</v>
      </c>
      <c r="V908" s="66"/>
      <c r="AI908" s="16"/>
      <c r="AL908" s="16"/>
      <c r="AM908" s="16"/>
    </row>
    <row r="909" spans="1:40" x14ac:dyDescent="0.25">
      <c r="A909">
        <v>908</v>
      </c>
      <c r="B909">
        <v>4.34642814685292E-4</v>
      </c>
      <c r="C909" s="16">
        <v>5.2537411814463501E-9</v>
      </c>
      <c r="D909">
        <v>1.0367081710768299E-3</v>
      </c>
      <c r="E909" s="16">
        <v>1.09516289294467E-5</v>
      </c>
      <c r="F909" s="16">
        <v>1.12041335457627E-5</v>
      </c>
      <c r="G909" s="16">
        <v>2.1183428156454299E-6</v>
      </c>
      <c r="H909">
        <v>3.2244821357198098E-4</v>
      </c>
      <c r="J909">
        <v>0.95512138746073705</v>
      </c>
      <c r="K909">
        <f t="shared" si="158"/>
        <v>5.0179605665826499E-9</v>
      </c>
      <c r="L909">
        <f t="shared" si="159"/>
        <v>1.0612295272428192E-3</v>
      </c>
      <c r="M909" s="16">
        <f t="shared" si="160"/>
        <v>-1.9194389787223528E-4</v>
      </c>
      <c r="N909" s="16">
        <f t="shared" si="161"/>
        <v>1.3784324361212571E-2</v>
      </c>
      <c r="O909" s="16">
        <f t="shared" si="162"/>
        <v>2.6825913662107959E-3</v>
      </c>
      <c r="P909" s="16">
        <f t="shared" si="163"/>
        <v>5.8218461483728811E-3</v>
      </c>
      <c r="Q909" s="16">
        <f t="shared" si="164"/>
        <v>3.8676039994485408E-4</v>
      </c>
      <c r="R909" s="16">
        <f t="shared" si="165"/>
        <v>1.8792363629161077E-2</v>
      </c>
      <c r="S909" s="16">
        <f t="shared" si="166"/>
        <v>3.0860663815111514E-3</v>
      </c>
      <c r="T909" s="16">
        <f t="shared" si="167"/>
        <v>3.8690999624567597E-4</v>
      </c>
      <c r="U909" s="66">
        <f t="shared" si="168"/>
        <v>4.4940862282659005E-2</v>
      </c>
      <c r="V909" s="66"/>
      <c r="AI909" s="16"/>
      <c r="AL909" s="16"/>
      <c r="AM909" s="16"/>
    </row>
    <row r="910" spans="1:40" x14ac:dyDescent="0.25">
      <c r="A910">
        <v>909</v>
      </c>
      <c r="B910">
        <v>1.93440301908245E-4</v>
      </c>
      <c r="C910" s="16">
        <v>3.2711001949196201E-9</v>
      </c>
      <c r="D910">
        <v>1.4661408472347399E-3</v>
      </c>
      <c r="E910" s="16">
        <v>9.5934408701212593E-6</v>
      </c>
      <c r="F910" s="16">
        <v>2.5715802891059102E-5</v>
      </c>
      <c r="G910" s="16">
        <v>3.4201465829593498E-6</v>
      </c>
      <c r="H910" s="16">
        <v>2.8246567353338399E-4</v>
      </c>
      <c r="J910">
        <v>0.95283252964007403</v>
      </c>
      <c r="K910">
        <f t="shared" si="158"/>
        <v>3.1168106734314008E-9</v>
      </c>
      <c r="L910">
        <f t="shared" si="159"/>
        <v>1.5209893284996226E-3</v>
      </c>
      <c r="M910" s="16">
        <f t="shared" si="160"/>
        <v>-1.1341087246831327E-3</v>
      </c>
      <c r="N910" s="16">
        <f t="shared" si="161"/>
        <v>0.36868786107358692</v>
      </c>
      <c r="O910" s="16">
        <f t="shared" si="162"/>
        <v>0.16779260378670599</v>
      </c>
      <c r="P910" s="16">
        <f t="shared" si="163"/>
        <v>0.27262405379588506</v>
      </c>
      <c r="Q910" s="16">
        <f t="shared" si="164"/>
        <v>1.1404042486833077E-2</v>
      </c>
      <c r="R910" s="16">
        <f t="shared" si="165"/>
        <v>2.5916032358923946</v>
      </c>
      <c r="S910" s="16">
        <f t="shared" si="166"/>
        <v>0.49594020685671286</v>
      </c>
      <c r="T910" s="16">
        <f t="shared" si="167"/>
        <v>1.1398930015791004E-2</v>
      </c>
      <c r="U910" s="66">
        <f t="shared" si="168"/>
        <v>3.9194509339079091</v>
      </c>
      <c r="V910" s="66"/>
      <c r="AI910" s="16"/>
      <c r="AL910" s="16"/>
      <c r="AM910" s="16"/>
    </row>
    <row r="911" spans="1:40" x14ac:dyDescent="0.25">
      <c r="A911">
        <v>910</v>
      </c>
      <c r="B911" s="16">
        <v>4.9340820497771002E-4</v>
      </c>
      <c r="C911" s="16">
        <v>4.8841690663560203E-9</v>
      </c>
      <c r="D911" s="16">
        <v>8.4510855976766995E-4</v>
      </c>
      <c r="E911" s="16">
        <v>8.3178226912029208E-6</v>
      </c>
      <c r="F911" s="16">
        <v>9.7812373902059696E-6</v>
      </c>
      <c r="G911" s="16">
        <v>2.2735846022424399E-6</v>
      </c>
      <c r="H911">
        <v>2.4489892117919798E-4</v>
      </c>
      <c r="J911">
        <v>0.95609597763483201</v>
      </c>
      <c r="K911">
        <f t="shared" si="158"/>
        <v>4.6697343984314641E-9</v>
      </c>
      <c r="L911">
        <f t="shared" si="159"/>
        <v>8.6693973498125799E-4</v>
      </c>
      <c r="M911" s="16">
        <f t="shared" si="160"/>
        <v>1.1987667497416208E-4</v>
      </c>
      <c r="N911" s="16">
        <f t="shared" si="161"/>
        <v>3.6993594638131496E-6</v>
      </c>
      <c r="O911" s="16">
        <f t="shared" si="162"/>
        <v>1.4041039316385841E-2</v>
      </c>
      <c r="P911" s="16">
        <f t="shared" si="163"/>
        <v>1.5034672655246824E-2</v>
      </c>
      <c r="Q911" s="16">
        <f t="shared" si="164"/>
        <v>5.0876351588632643E-2</v>
      </c>
      <c r="R911" s="16">
        <f t="shared" si="165"/>
        <v>5.3606708401295375E-5</v>
      </c>
      <c r="S911" s="16">
        <f t="shared" si="166"/>
        <v>1.7664549557752856E-2</v>
      </c>
      <c r="T911" s="16">
        <f t="shared" si="167"/>
        <v>5.0878299562499042E-2</v>
      </c>
      <c r="U911" s="66">
        <f t="shared" si="168"/>
        <v>0.14855221874838231</v>
      </c>
      <c r="V911" s="66"/>
      <c r="AH911" s="16"/>
      <c r="AI911" s="16"/>
      <c r="AJ911" s="16"/>
      <c r="AK911" s="16"/>
      <c r="AL911" s="16"/>
      <c r="AM911" s="16"/>
    </row>
    <row r="912" spans="1:40" x14ac:dyDescent="0.25">
      <c r="A912">
        <v>911</v>
      </c>
      <c r="B912">
        <v>5.3207852933231698E-4</v>
      </c>
      <c r="C912" s="16">
        <v>8.3824148745428798E-9</v>
      </c>
      <c r="D912">
        <v>1.3607841834729099E-3</v>
      </c>
      <c r="E912" s="16">
        <v>2.2858228750034699E-5</v>
      </c>
      <c r="F912" s="16">
        <v>9.2804498318695303E-6</v>
      </c>
      <c r="G912" s="16">
        <v>1.33223638049273E-6</v>
      </c>
      <c r="H912">
        <v>6.7302360901722795E-4</v>
      </c>
      <c r="J912">
        <v>0.95362403723332201</v>
      </c>
      <c r="K912">
        <f t="shared" si="158"/>
        <v>7.9936723144262318E-9</v>
      </c>
      <c r="L912">
        <f t="shared" si="159"/>
        <v>1.3806689371022671E-3</v>
      </c>
      <c r="M912" s="16">
        <f t="shared" si="160"/>
        <v>-3.1651187843763313E-4</v>
      </c>
      <c r="N912" s="16">
        <f t="shared" si="161"/>
        <v>6.4718826514840308E-3</v>
      </c>
      <c r="O912" s="16">
        <f t="shared" si="162"/>
        <v>0.26304165966975823</v>
      </c>
      <c r="P912" s="16">
        <f t="shared" si="163"/>
        <v>0.17036570013817787</v>
      </c>
      <c r="Q912" s="16">
        <f t="shared" si="164"/>
        <v>1.2729397275347742</v>
      </c>
      <c r="R912" s="16">
        <f t="shared" si="165"/>
        <v>3.3809101087573378E-3</v>
      </c>
      <c r="S912" s="16">
        <f t="shared" si="166"/>
        <v>0.11300209171381029</v>
      </c>
      <c r="T912" s="16">
        <f t="shared" si="167"/>
        <v>1.2730291822602409</v>
      </c>
      <c r="U912" s="66">
        <f t="shared" si="168"/>
        <v>3.1022311540770029</v>
      </c>
      <c r="V912" s="66"/>
      <c r="AI912" s="16"/>
      <c r="AL912" s="16"/>
      <c r="AM912" s="16"/>
    </row>
    <row r="913" spans="1:40" x14ac:dyDescent="0.25">
      <c r="A913">
        <v>912</v>
      </c>
      <c r="B913">
        <v>4.9701662095895697E-4</v>
      </c>
      <c r="C913" s="16">
        <v>5.7724086782886901E-9</v>
      </c>
      <c r="D913">
        <v>9.9501772304125594E-4</v>
      </c>
      <c r="E913" s="16">
        <v>1.1554971341083801E-5</v>
      </c>
      <c r="F913" s="16">
        <v>9.7770139853434295E-6</v>
      </c>
      <c r="G913" s="16">
        <v>1.92698323981811E-6</v>
      </c>
      <c r="H913">
        <v>3.4021162705465498E-4</v>
      </c>
      <c r="J913">
        <v>0.95535376552803697</v>
      </c>
      <c r="K913">
        <f t="shared" si="158"/>
        <v>5.5146923669698192E-9</v>
      </c>
      <c r="L913">
        <f t="shared" si="159"/>
        <v>1.0164929618430827E-3</v>
      </c>
      <c r="M913" s="16">
        <f t="shared" si="160"/>
        <v>-2.2459719925168751E-5</v>
      </c>
      <c r="N913" s="16">
        <f t="shared" si="161"/>
        <v>8.5575169329124134E-5</v>
      </c>
      <c r="O913" s="16">
        <f t="shared" si="162"/>
        <v>1.7486165220003656E-3</v>
      </c>
      <c r="P913" s="16">
        <f t="shared" si="163"/>
        <v>1.0902132928842113E-3</v>
      </c>
      <c r="Q913" s="16">
        <f t="shared" si="164"/>
        <v>5.7518931053093811E-3</v>
      </c>
      <c r="R913" s="16">
        <f t="shared" si="165"/>
        <v>6.0066920463514109E-5</v>
      </c>
      <c r="S913" s="16">
        <f t="shared" si="166"/>
        <v>1.5840789286225877E-3</v>
      </c>
      <c r="T913" s="16">
        <f t="shared" si="167"/>
        <v>5.7521351547281004E-3</v>
      </c>
      <c r="U913" s="66">
        <f t="shared" si="168"/>
        <v>1.6072579093337286E-2</v>
      </c>
      <c r="V913" s="66"/>
      <c r="AI913" s="16"/>
      <c r="AL913" s="16"/>
      <c r="AM913" s="16"/>
    </row>
    <row r="914" spans="1:40" x14ac:dyDescent="0.25">
      <c r="A914">
        <v>913</v>
      </c>
      <c r="B914">
        <v>4.7683519924141498E-4</v>
      </c>
      <c r="C914" s="16">
        <v>5.41722681444317E-9</v>
      </c>
      <c r="D914">
        <v>9.7285534833084703E-4</v>
      </c>
      <c r="E914" s="16">
        <v>1.0604846014638299E-5</v>
      </c>
      <c r="F914" s="16">
        <v>1.01813710076668E-5</v>
      </c>
      <c r="G914" s="16">
        <v>2.0528576990369699E-6</v>
      </c>
      <c r="H914">
        <v>3.1223690075651898E-4</v>
      </c>
      <c r="J914">
        <v>0.95545402506274502</v>
      </c>
      <c r="K914">
        <f t="shared" si="158"/>
        <v>5.1759111645375588E-9</v>
      </c>
      <c r="L914">
        <f t="shared" si="159"/>
        <v>9.9526553081840307E-4</v>
      </c>
      <c r="M914" s="16">
        <f t="shared" si="160"/>
        <v>-4.1595132335573161E-5</v>
      </c>
      <c r="N914" s="16">
        <f t="shared" si="161"/>
        <v>1.0067970117728297E-3</v>
      </c>
      <c r="O914" s="16">
        <f t="shared" si="162"/>
        <v>4.9673299907730705E-4</v>
      </c>
      <c r="P914" s="16">
        <f t="shared" si="163"/>
        <v>1.0019212484675588E-4</v>
      </c>
      <c r="Q914" s="16">
        <f t="shared" si="164"/>
        <v>1.593014417485797E-4</v>
      </c>
      <c r="R914" s="16">
        <f t="shared" si="165"/>
        <v>1.1080313750337096E-3</v>
      </c>
      <c r="S914" s="16">
        <f t="shared" si="166"/>
        <v>5.2540402444563447E-4</v>
      </c>
      <c r="T914" s="16">
        <f t="shared" si="167"/>
        <v>1.5928849599165898E-4</v>
      </c>
      <c r="U914" s="66">
        <f t="shared" si="168"/>
        <v>3.5557474729164752E-3</v>
      </c>
      <c r="V914" s="66"/>
      <c r="AI914" s="16"/>
      <c r="AL914" s="16"/>
      <c r="AM914" s="16"/>
    </row>
    <row r="915" spans="1:40" x14ac:dyDescent="0.25">
      <c r="A915">
        <v>914</v>
      </c>
      <c r="B915">
        <v>4.0717647488818702E-4</v>
      </c>
      <c r="C915" s="16">
        <v>4.4491850709942403E-9</v>
      </c>
      <c r="D915">
        <v>9.3503993623393004E-4</v>
      </c>
      <c r="E915" s="16">
        <v>8.3740709421309605E-6</v>
      </c>
      <c r="F915" s="16">
        <v>1.1906631323384E-5</v>
      </c>
      <c r="G915" s="16">
        <v>2.4986584545324201E-6</v>
      </c>
      <c r="H915" s="16">
        <v>2.4655616815243099E-4</v>
      </c>
      <c r="J915">
        <v>0.95560425684054695</v>
      </c>
      <c r="K915">
        <f t="shared" si="158"/>
        <v>4.2516601933135069E-9</v>
      </c>
      <c r="L915">
        <f t="shared" si="159"/>
        <v>9.6134740815015938E-4</v>
      </c>
      <c r="M915" s="16">
        <f t="shared" si="160"/>
        <v>-1.4699445837378536E-4</v>
      </c>
      <c r="N915" s="16">
        <f t="shared" si="161"/>
        <v>2.9991414440189688E-2</v>
      </c>
      <c r="O915" s="16">
        <f t="shared" si="162"/>
        <v>3.8809676945610286E-2</v>
      </c>
      <c r="P915" s="16">
        <f t="shared" si="163"/>
        <v>8.5556345524990813E-4</v>
      </c>
      <c r="Q915" s="16">
        <f t="shared" si="164"/>
        <v>4.8541254035473866E-2</v>
      </c>
      <c r="R915" s="16">
        <f t="shared" si="165"/>
        <v>4.3422368282266526E-2</v>
      </c>
      <c r="S915" s="16">
        <f t="shared" si="166"/>
        <v>6.0054625772508669E-2</v>
      </c>
      <c r="T915" s="16">
        <f t="shared" si="167"/>
        <v>4.854156969620281E-2</v>
      </c>
      <c r="U915" s="66">
        <f t="shared" si="168"/>
        <v>0.27021647262750176</v>
      </c>
      <c r="V915" s="66"/>
      <c r="AI915" s="16"/>
      <c r="AL915" s="16"/>
      <c r="AM915" s="16"/>
    </row>
    <row r="916" spans="1:40" x14ac:dyDescent="0.25">
      <c r="A916">
        <v>915</v>
      </c>
      <c r="B916">
        <v>5.18317924260633E-4</v>
      </c>
      <c r="C916" s="16">
        <v>9.1988181815923893E-9</v>
      </c>
      <c r="D916">
        <v>1.5389402557297899E-3</v>
      </c>
      <c r="E916" s="16">
        <v>2.83159672336986E-5</v>
      </c>
      <c r="F916" s="16">
        <v>9.59981493190167E-6</v>
      </c>
      <c r="G916" s="16">
        <v>1.21628149663928E-6</v>
      </c>
      <c r="H916">
        <v>8.3372495641969701E-4</v>
      </c>
      <c r="J916">
        <v>0.952804875691174</v>
      </c>
      <c r="K916">
        <f t="shared" si="158"/>
        <v>8.7646788140178473E-9</v>
      </c>
      <c r="L916">
        <f t="shared" si="159"/>
        <v>1.5593469682720509E-3</v>
      </c>
      <c r="M916" s="16">
        <f t="shared" si="160"/>
        <v>-5.2271111975078506E-4</v>
      </c>
      <c r="N916" s="16">
        <f t="shared" si="161"/>
        <v>2.7568260206622718E-3</v>
      </c>
      <c r="O916" s="16">
        <f t="shared" si="162"/>
        <v>0.43589316589272231</v>
      </c>
      <c r="P916" s="16">
        <f t="shared" si="163"/>
        <v>0.35726181029603199</v>
      </c>
      <c r="Q916" s="16">
        <f t="shared" si="164"/>
        <v>2.6777932761022485</v>
      </c>
      <c r="R916" s="16">
        <f t="shared" si="165"/>
        <v>6.6223180201803087E-4</v>
      </c>
      <c r="S916" s="16">
        <f t="shared" si="166"/>
        <v>0.15518650103665152</v>
      </c>
      <c r="T916" s="16">
        <f t="shared" si="167"/>
        <v>2.6780270359849694</v>
      </c>
      <c r="U916" s="66">
        <f t="shared" si="168"/>
        <v>6.3075808471353039</v>
      </c>
      <c r="V916" s="66"/>
      <c r="AI916" s="16"/>
      <c r="AL916" s="16"/>
      <c r="AM916" s="16"/>
    </row>
    <row r="917" spans="1:40" x14ac:dyDescent="0.25">
      <c r="A917">
        <v>916</v>
      </c>
      <c r="B917">
        <v>5.5106235999021001E-4</v>
      </c>
      <c r="C917" s="16">
        <v>7.5205870822789399E-9</v>
      </c>
      <c r="D917">
        <v>1.17389125550639E-3</v>
      </c>
      <c r="E917" s="16">
        <v>1.7726890210995E-5</v>
      </c>
      <c r="F917" s="16">
        <v>8.8874207326775908E-6</v>
      </c>
      <c r="G917" s="16">
        <v>1.48190475497066E-6</v>
      </c>
      <c r="H917">
        <v>5.2193499791950001E-4</v>
      </c>
      <c r="J917">
        <v>0.95450857538723699</v>
      </c>
      <c r="K917">
        <f t="shared" si="158"/>
        <v>7.1784648619817285E-9</v>
      </c>
      <c r="L917">
        <f t="shared" si="159"/>
        <v>1.1931404811396334E-3</v>
      </c>
      <c r="M917" s="16">
        <f t="shared" si="160"/>
        <v>-9.1015761159213439E-5</v>
      </c>
      <c r="N917" s="16">
        <f t="shared" si="161"/>
        <v>1.4160265124753759E-2</v>
      </c>
      <c r="O917" s="16">
        <f t="shared" si="162"/>
        <v>0.12768571408001675</v>
      </c>
      <c r="P917" s="16">
        <f t="shared" si="163"/>
        <v>4.7839863434423001E-2</v>
      </c>
      <c r="Q917" s="16">
        <f t="shared" si="164"/>
        <v>0.42313215434367973</v>
      </c>
      <c r="R917" s="16">
        <f t="shared" si="165"/>
        <v>9.610534983526875E-3</v>
      </c>
      <c r="S917" s="16">
        <f t="shared" si="166"/>
        <v>6.8423755121550175E-2</v>
      </c>
      <c r="T917" s="16">
        <f t="shared" si="167"/>
        <v>0.42315306373170203</v>
      </c>
      <c r="U917" s="66">
        <f t="shared" si="168"/>
        <v>1.1140053508196526</v>
      </c>
      <c r="V917" s="66"/>
      <c r="AI917" s="16"/>
      <c r="AL917" s="16"/>
      <c r="AM917" s="16"/>
    </row>
    <row r="918" spans="1:40" x14ac:dyDescent="0.25">
      <c r="A918">
        <v>917</v>
      </c>
      <c r="B918">
        <v>5.7311926369875096E-4</v>
      </c>
      <c r="C918" s="16">
        <v>7.6694249785341293E-9</v>
      </c>
      <c r="D918">
        <v>1.15040405813745E-3</v>
      </c>
      <c r="E918" s="16">
        <v>1.7720781757387899E-5</v>
      </c>
      <c r="F918" s="16">
        <v>8.53595667034517E-6</v>
      </c>
      <c r="G918" s="16">
        <v>1.45275115343929E-6</v>
      </c>
      <c r="H918">
        <v>5.2175453217853001E-4</v>
      </c>
      <c r="J918">
        <v>0.95462759202508896</v>
      </c>
      <c r="K918">
        <f t="shared" si="158"/>
        <v>7.3214446994751053E-9</v>
      </c>
      <c r="L918">
        <f t="shared" si="159"/>
        <v>1.1689210532066011E-3</v>
      </c>
      <c r="M918" s="16">
        <f t="shared" si="160"/>
        <v>-2.2682525809099139E-5</v>
      </c>
      <c r="N918" s="16">
        <f t="shared" si="161"/>
        <v>2.6825869694615641E-2</v>
      </c>
      <c r="O918" s="16">
        <f t="shared" si="162"/>
        <v>0.14760499518949027</v>
      </c>
      <c r="P918" s="16">
        <f t="shared" si="163"/>
        <v>3.7767671134494397E-2</v>
      </c>
      <c r="Q918" s="16">
        <f t="shared" si="164"/>
        <v>0.42239256830345323</v>
      </c>
      <c r="R918" s="16">
        <f t="shared" si="165"/>
        <v>1.7876418708659383E-2</v>
      </c>
      <c r="S918" s="16">
        <f t="shared" si="166"/>
        <v>7.623471189552794E-2</v>
      </c>
      <c r="T918" s="16">
        <f t="shared" si="167"/>
        <v>0.42241092919273393</v>
      </c>
      <c r="U918" s="66">
        <f t="shared" si="168"/>
        <v>1.1511131641189749</v>
      </c>
      <c r="V918" s="66"/>
      <c r="AI918" s="16"/>
      <c r="AL918" s="16"/>
      <c r="AM918" s="16"/>
    </row>
    <row r="919" spans="1:40" x14ac:dyDescent="0.25">
      <c r="A919">
        <v>918</v>
      </c>
      <c r="B919">
        <v>6.0250250281049602E-4</v>
      </c>
      <c r="C919" s="16">
        <v>5.2361743862881999E-9</v>
      </c>
      <c r="D919">
        <v>7.3997938963479598E-4</v>
      </c>
      <c r="E919" s="16">
        <v>7.8180296658078304E-6</v>
      </c>
      <c r="F919" s="16">
        <v>7.9681230915938895E-6</v>
      </c>
      <c r="G919" s="16">
        <v>2.1179941680733E-6</v>
      </c>
      <c r="H919">
        <v>2.30182456555264E-4</v>
      </c>
      <c r="J919">
        <v>0.95666702687358596</v>
      </c>
      <c r="K919">
        <f t="shared" si="158"/>
        <v>5.0092753823219555E-9</v>
      </c>
      <c r="L919">
        <f t="shared" si="159"/>
        <v>7.5802839381167077E-4</v>
      </c>
      <c r="M919" s="16">
        <f t="shared" si="160"/>
        <v>4.4697661180932117E-4</v>
      </c>
      <c r="N919" s="16">
        <f t="shared" si="161"/>
        <v>4.9930872384587585E-2</v>
      </c>
      <c r="O919" s="16">
        <f t="shared" si="162"/>
        <v>3.0210666701932175E-3</v>
      </c>
      <c r="P919" s="16">
        <f t="shared" si="163"/>
        <v>5.371274727510756E-2</v>
      </c>
      <c r="Q919" s="16">
        <f t="shared" si="164"/>
        <v>7.40339330176219E-2</v>
      </c>
      <c r="R919" s="16">
        <f t="shared" si="165"/>
        <v>3.6607561630526482E-2</v>
      </c>
      <c r="S919" s="16">
        <f t="shared" si="166"/>
        <v>3.0667945405578037E-3</v>
      </c>
      <c r="T919" s="16">
        <f t="shared" si="167"/>
        <v>7.4038245902241687E-2</v>
      </c>
      <c r="U919" s="66">
        <f t="shared" si="168"/>
        <v>0.2944112214208362</v>
      </c>
      <c r="V919" s="66"/>
      <c r="AI919" s="16"/>
      <c r="AL919" s="16"/>
      <c r="AM919" s="16"/>
    </row>
    <row r="920" spans="1:40" x14ac:dyDescent="0.25">
      <c r="A920">
        <v>919</v>
      </c>
      <c r="B920">
        <v>5.0605798163333503E-4</v>
      </c>
      <c r="C920" s="16">
        <v>6.46389956093741E-9</v>
      </c>
      <c r="D920">
        <v>1.0968460682983E-3</v>
      </c>
      <c r="E920" s="16">
        <v>1.4247542302373E-5</v>
      </c>
      <c r="F920" s="16">
        <v>9.6461186091158901E-6</v>
      </c>
      <c r="G920" s="16">
        <v>1.72276849535383E-6</v>
      </c>
      <c r="H920" s="16">
        <v>4.1949067091038802E-4</v>
      </c>
      <c r="J920">
        <v>0.95486223281208704</v>
      </c>
      <c r="K920">
        <f t="shared" si="158"/>
        <v>6.1721335674297644E-9</v>
      </c>
      <c r="L920">
        <f t="shared" si="159"/>
        <v>1.1178546101123245E-3</v>
      </c>
      <c r="M920" s="16">
        <f t="shared" si="160"/>
        <v>-1.0573864684565458E-4</v>
      </c>
      <c r="N920" s="16">
        <f t="shared" si="161"/>
        <v>7.6232483799918045E-4</v>
      </c>
      <c r="O920" s="16">
        <f t="shared" si="162"/>
        <v>2.7761621772442607E-2</v>
      </c>
      <c r="P920" s="16">
        <f t="shared" si="163"/>
        <v>1.9247578600667316E-2</v>
      </c>
      <c r="Q920" s="16">
        <f t="shared" si="164"/>
        <v>0.10662621484830158</v>
      </c>
      <c r="R920" s="16">
        <f t="shared" si="165"/>
        <v>4.4245425950935433E-4</v>
      </c>
      <c r="S920" s="16">
        <f t="shared" si="166"/>
        <v>2.003894352478185E-2</v>
      </c>
      <c r="T920" s="16">
        <f t="shared" si="167"/>
        <v>0.10663163423771337</v>
      </c>
      <c r="U920" s="66">
        <f t="shared" si="168"/>
        <v>0.28151077208141528</v>
      </c>
      <c r="V920" s="66"/>
      <c r="AH920" s="16"/>
      <c r="AI920" s="16"/>
      <c r="AJ920" s="16"/>
      <c r="AK920" s="16"/>
      <c r="AL920" s="16"/>
      <c r="AM920" s="16"/>
      <c r="AN920" s="16"/>
    </row>
    <row r="921" spans="1:40" x14ac:dyDescent="0.25">
      <c r="A921">
        <v>920</v>
      </c>
      <c r="B921" s="16">
        <v>7.0363923923365702E-4</v>
      </c>
      <c r="C921" s="16">
        <v>7.4241576432230803E-9</v>
      </c>
      <c r="D921" s="16">
        <v>9.0173130310471398E-4</v>
      </c>
      <c r="E921" s="16">
        <v>1.3483870990858801E-5</v>
      </c>
      <c r="F921" s="16">
        <v>6.8728553009343298E-6</v>
      </c>
      <c r="G921" s="16">
        <v>1.49648758833042E-6</v>
      </c>
      <c r="H921" s="16">
        <v>3.9700201279329602E-4</v>
      </c>
      <c r="J921">
        <v>0.95587461384204797</v>
      </c>
      <c r="K921">
        <f t="shared" si="158"/>
        <v>7.0965638203183506E-9</v>
      </c>
      <c r="L921">
        <f t="shared" si="159"/>
        <v>9.1696607713726984E-4</v>
      </c>
      <c r="M921" s="16">
        <f t="shared" si="160"/>
        <v>4.9031240133004419E-4</v>
      </c>
      <c r="N921" s="16">
        <f t="shared" si="161"/>
        <v>0.18388848310552647</v>
      </c>
      <c r="O921" s="16">
        <f t="shared" si="162"/>
        <v>0.11555076678082252</v>
      </c>
      <c r="P921" s="16">
        <f t="shared" si="163"/>
        <v>4.0743630153449503E-3</v>
      </c>
      <c r="Q921" s="16">
        <f t="shared" si="164"/>
        <v>6.5246552437149052E-2</v>
      </c>
      <c r="R921" s="16">
        <f t="shared" si="165"/>
        <v>9.1498734382356756E-2</v>
      </c>
      <c r="S921" s="16">
        <f t="shared" si="166"/>
        <v>6.4675022967051951E-2</v>
      </c>
      <c r="T921" s="16">
        <f t="shared" si="167"/>
        <v>6.524431487616858E-2</v>
      </c>
      <c r="U921" s="66">
        <f t="shared" si="168"/>
        <v>0.59017823756442023</v>
      </c>
      <c r="V921" s="66"/>
      <c r="AI921" s="16"/>
      <c r="AL921" s="16"/>
      <c r="AM921" s="16"/>
    </row>
    <row r="922" spans="1:40" x14ac:dyDescent="0.25">
      <c r="A922">
        <v>921</v>
      </c>
      <c r="B922">
        <v>7.2595754907257099E-4</v>
      </c>
      <c r="C922" s="16">
        <v>7.1847734694121299E-9</v>
      </c>
      <c r="D922">
        <v>8.4467430898873402E-4</v>
      </c>
      <c r="E922" s="16">
        <v>1.22314006333033E-5</v>
      </c>
      <c r="F922" s="16">
        <v>6.6437395243829599E-6</v>
      </c>
      <c r="G922" s="16">
        <v>1.54532795776945E-6</v>
      </c>
      <c r="H922">
        <v>3.6012487786050599E-4</v>
      </c>
      <c r="J922">
        <v>0.95616497135794298</v>
      </c>
      <c r="K922">
        <f t="shared" si="158"/>
        <v>6.8698287185937575E-9</v>
      </c>
      <c r="L922">
        <f t="shared" si="159"/>
        <v>8.5949993122179998E-4</v>
      </c>
      <c r="M922" s="16">
        <f t="shared" si="160"/>
        <v>5.924151669233419E-4</v>
      </c>
      <c r="N922" s="16">
        <f t="shared" si="161"/>
        <v>0.22481078476661384</v>
      </c>
      <c r="O922" s="16">
        <f t="shared" si="162"/>
        <v>8.804455723703386E-2</v>
      </c>
      <c r="P922" s="16">
        <f t="shared" si="163"/>
        <v>1.5145435090917142E-2</v>
      </c>
      <c r="Q922" s="16">
        <f t="shared" si="164"/>
        <v>1.9271297911515255E-2</v>
      </c>
      <c r="R922" s="16">
        <f t="shared" si="165"/>
        <v>0.10610660099968885</v>
      </c>
      <c r="S922" s="16">
        <f t="shared" si="166"/>
        <v>5.2889006631325244E-2</v>
      </c>
      <c r="T922" s="16">
        <f t="shared" si="167"/>
        <v>1.9269330343475999E-2</v>
      </c>
      <c r="U922" s="66">
        <f t="shared" si="168"/>
        <v>0.52553701298057021</v>
      </c>
      <c r="V922" s="66"/>
      <c r="AI922" s="16"/>
      <c r="AL922" s="16"/>
      <c r="AM922" s="16"/>
    </row>
    <row r="923" spans="1:40" x14ac:dyDescent="0.25">
      <c r="A923">
        <v>922</v>
      </c>
      <c r="B923">
        <v>6.9878922986041099E-4</v>
      </c>
      <c r="C923" s="16">
        <v>6.08223376901007E-9</v>
      </c>
      <c r="D923">
        <v>7.4104304193497496E-4</v>
      </c>
      <c r="E923" s="16">
        <v>9.0946974030998808E-6</v>
      </c>
      <c r="F923" s="16">
        <v>6.8690133011414101E-6</v>
      </c>
      <c r="G923" s="16">
        <v>1.8232971038212799E-6</v>
      </c>
      <c r="H923">
        <v>2.67770719849308E-4</v>
      </c>
      <c r="J923">
        <v>0.95668561926732598</v>
      </c>
      <c r="K923">
        <f t="shared" si="158"/>
        <v>5.8187855798340408E-9</v>
      </c>
      <c r="L923">
        <f t="shared" si="159"/>
        <v>7.5659828340730992E-4</v>
      </c>
      <c r="M923" s="16">
        <f t="shared" si="160"/>
        <v>6.4098017631351195E-4</v>
      </c>
      <c r="N923" s="16">
        <f t="shared" si="161"/>
        <v>0.1755389531420026</v>
      </c>
      <c r="O923" s="16">
        <f t="shared" si="162"/>
        <v>9.5520024897375374E-3</v>
      </c>
      <c r="P923" s="16">
        <f t="shared" si="163"/>
        <v>5.3202113294842257E-2</v>
      </c>
      <c r="Q923" s="16">
        <f t="shared" si="164"/>
        <v>2.3478175397492994E-2</v>
      </c>
      <c r="R923" s="16">
        <f t="shared" si="165"/>
        <v>9.1734776467639459E-2</v>
      </c>
      <c r="S923" s="16">
        <f t="shared" si="166"/>
        <v>8.3661054243150557E-3</v>
      </c>
      <c r="T923" s="16">
        <f t="shared" si="167"/>
        <v>2.3481045247836486E-2</v>
      </c>
      <c r="U923" s="66">
        <f t="shared" si="168"/>
        <v>0.38535317146386638</v>
      </c>
      <c r="V923" s="66"/>
      <c r="AI923" s="16"/>
      <c r="AL923" s="16"/>
      <c r="AM923" s="16"/>
    </row>
    <row r="924" spans="1:40" x14ac:dyDescent="0.25">
      <c r="A924">
        <v>923</v>
      </c>
      <c r="B924">
        <v>6.1081024342434398E-4</v>
      </c>
      <c r="C924" s="16">
        <v>6.0114854607590101E-9</v>
      </c>
      <c r="D924">
        <v>8.3998064984799501E-4</v>
      </c>
      <c r="E924" s="16">
        <v>1.0177049075898801E-5</v>
      </c>
      <c r="F924" s="16">
        <v>7.8964155380029601E-6</v>
      </c>
      <c r="G924" s="16">
        <v>1.8469494659363401E-6</v>
      </c>
      <c r="H924">
        <v>2.9963932768978002E-4</v>
      </c>
      <c r="J924">
        <v>0.95616185510428398</v>
      </c>
      <c r="K924">
        <f t="shared" si="158"/>
        <v>5.7479530900917663E-9</v>
      </c>
      <c r="L924">
        <f t="shared" si="159"/>
        <v>8.5761441890447646E-4</v>
      </c>
      <c r="M924" s="16">
        <f t="shared" si="160"/>
        <v>3.640060679442114E-4</v>
      </c>
      <c r="N924" s="16">
        <f t="shared" si="161"/>
        <v>5.7754670569266038E-2</v>
      </c>
      <c r="O924" s="16">
        <f t="shared" si="162"/>
        <v>7.2191434982695202E-3</v>
      </c>
      <c r="P924" s="16">
        <f t="shared" si="163"/>
        <v>1.6368568253708055E-2</v>
      </c>
      <c r="Q924" s="16">
        <f t="shared" si="164"/>
        <v>2.7512207092558498E-3</v>
      </c>
      <c r="R924" s="16">
        <f t="shared" si="165"/>
        <v>3.944532967426706E-2</v>
      </c>
      <c r="S924" s="16">
        <f t="shared" si="166"/>
        <v>6.3490050572690285E-3</v>
      </c>
      <c r="T924" s="16">
        <f t="shared" si="167"/>
        <v>2.7518364178809834E-3</v>
      </c>
      <c r="U924" s="66">
        <f t="shared" si="168"/>
        <v>0.13263977417991654</v>
      </c>
      <c r="V924" s="66"/>
      <c r="AI924" s="16"/>
      <c r="AL924" s="16"/>
      <c r="AM924" s="16"/>
    </row>
    <row r="925" spans="1:40" x14ac:dyDescent="0.25">
      <c r="A925">
        <v>924</v>
      </c>
      <c r="B925">
        <v>5.5542636486340905E-4</v>
      </c>
      <c r="C925" s="16">
        <v>6.9182975173458898E-9</v>
      </c>
      <c r="D925">
        <v>1.06883577267283E-3</v>
      </c>
      <c r="E925" s="16">
        <v>1.4864817170039599E-5</v>
      </c>
      <c r="F925" s="16">
        <v>8.77630882606447E-6</v>
      </c>
      <c r="G925" s="16">
        <v>1.60905532961995E-6</v>
      </c>
      <c r="H925">
        <v>4.3766445420152301E-4</v>
      </c>
      <c r="J925">
        <v>0.95501501983007098</v>
      </c>
      <c r="K925">
        <f t="shared" si="158"/>
        <v>6.6070780407184157E-9</v>
      </c>
      <c r="L925">
        <f t="shared" si="159"/>
        <v>1.0879905273570615E-3</v>
      </c>
      <c r="M925" s="16">
        <f t="shared" si="160"/>
        <v>2.2862202369756558E-5</v>
      </c>
      <c r="N925" s="16">
        <f t="shared" si="161"/>
        <v>1.634780554383531E-2</v>
      </c>
      <c r="O925" s="16">
        <f t="shared" si="162"/>
        <v>6.1816325311898464E-2</v>
      </c>
      <c r="P925" s="16">
        <f t="shared" si="163"/>
        <v>1.2024352347820027E-2</v>
      </c>
      <c r="Q925" s="16">
        <f t="shared" si="164"/>
        <v>0.14746284222495712</v>
      </c>
      <c r="R925" s="16">
        <f t="shared" si="165"/>
        <v>1.19486460657617E-2</v>
      </c>
      <c r="S925" s="16">
        <f t="shared" si="166"/>
        <v>3.9291678908257056E-2</v>
      </c>
      <c r="T925" s="16">
        <f t="shared" si="167"/>
        <v>0.14746790586148015</v>
      </c>
      <c r="U925" s="66">
        <f t="shared" si="168"/>
        <v>0.4363595562640098</v>
      </c>
      <c r="V925" s="66"/>
      <c r="AI925" s="16"/>
      <c r="AL925" s="16"/>
      <c r="AM925" s="16"/>
    </row>
    <row r="926" spans="1:40" x14ac:dyDescent="0.25">
      <c r="A926">
        <v>925</v>
      </c>
      <c r="B926">
        <v>4.7420915583846899E-4</v>
      </c>
      <c r="C926" s="16">
        <v>5.0419724300769199E-9</v>
      </c>
      <c r="D926">
        <v>9.0913570958699402E-4</v>
      </c>
      <c r="E926" s="16">
        <v>9.2302838511659807E-6</v>
      </c>
      <c r="F926" s="16">
        <v>1.0208116710902899E-5</v>
      </c>
      <c r="G926" s="16">
        <v>2.20406972446928E-6</v>
      </c>
      <c r="H926">
        <v>2.7176505773747001E-4</v>
      </c>
      <c r="J926">
        <v>0.95576779316787897</v>
      </c>
      <c r="K926">
        <f t="shared" si="158"/>
        <v>4.8189548627079059E-9</v>
      </c>
      <c r="L926">
        <f t="shared" si="159"/>
        <v>9.3175097076083897E-4</v>
      </c>
      <c r="M926" s="16">
        <f t="shared" si="160"/>
        <v>1.6667340916098931E-5</v>
      </c>
      <c r="N926" s="16">
        <f t="shared" si="161"/>
        <v>1.3736329590873018E-3</v>
      </c>
      <c r="O926" s="16">
        <f t="shared" si="162"/>
        <v>8.1025577223246305E-3</v>
      </c>
      <c r="P926" s="16">
        <f t="shared" si="163"/>
        <v>3.1520981568542283E-3</v>
      </c>
      <c r="Q926" s="16">
        <f t="shared" si="164"/>
        <v>1.9768904683705787E-2</v>
      </c>
      <c r="R926" s="16">
        <f t="shared" si="165"/>
        <v>1.2961060937003691E-3</v>
      </c>
      <c r="S926" s="16">
        <f t="shared" si="166"/>
        <v>9.6568693595979454E-3</v>
      </c>
      <c r="T926" s="16">
        <f t="shared" si="167"/>
        <v>1.9769503090709298E-2</v>
      </c>
      <c r="U926" s="66">
        <f t="shared" si="168"/>
        <v>6.3119672065979571E-2</v>
      </c>
      <c r="V926" s="66"/>
      <c r="AI926" s="16"/>
      <c r="AL926" s="16"/>
      <c r="AM926" s="16"/>
    </row>
    <row r="927" spans="1:40" x14ac:dyDescent="0.25">
      <c r="A927">
        <v>926</v>
      </c>
      <c r="B927">
        <v>4.77351280987087E-4</v>
      </c>
      <c r="C927" s="16">
        <v>5.1436621275766501E-9</v>
      </c>
      <c r="D927">
        <v>9.2162943014357905E-4</v>
      </c>
      <c r="E927" s="16">
        <v>9.5445489915124306E-6</v>
      </c>
      <c r="F927" s="16">
        <v>1.01465994528558E-5</v>
      </c>
      <c r="G927" s="16">
        <v>2.1607932871779701E-6</v>
      </c>
      <c r="H927">
        <v>2.8101805360152899E-4</v>
      </c>
      <c r="J927">
        <v>0.95570719486811795</v>
      </c>
      <c r="K927">
        <f t="shared" si="158"/>
        <v>4.9158349032956558E-9</v>
      </c>
      <c r="L927">
        <f t="shared" si="159"/>
        <v>9.4407827867434098E-4</v>
      </c>
      <c r="M927" s="16">
        <f t="shared" si="160"/>
        <v>1.0624283299833002E-5</v>
      </c>
      <c r="N927" s="16">
        <f t="shared" si="161"/>
        <v>9.4139126844817805E-4</v>
      </c>
      <c r="O927" s="16">
        <f t="shared" si="162"/>
        <v>5.1353043537568296E-3</v>
      </c>
      <c r="P927" s="16">
        <f t="shared" si="163"/>
        <v>1.8638804846531827E-3</v>
      </c>
      <c r="Q927" s="16">
        <f t="shared" si="164"/>
        <v>1.2397008900058744E-2</v>
      </c>
      <c r="R927" s="16">
        <f t="shared" si="165"/>
        <v>8.8555101818763883E-4</v>
      </c>
      <c r="S927" s="16">
        <f t="shared" si="166"/>
        <v>5.8836704302985257E-3</v>
      </c>
      <c r="T927" s="16">
        <f t="shared" si="167"/>
        <v>1.2397384907685931E-2</v>
      </c>
      <c r="U927" s="66">
        <f t="shared" si="168"/>
        <v>3.9504191363089025E-2</v>
      </c>
      <c r="V927" s="66"/>
      <c r="AI927" s="16"/>
      <c r="AL927" s="16"/>
      <c r="AM927" s="16"/>
    </row>
    <row r="928" spans="1:40" x14ac:dyDescent="0.25">
      <c r="A928">
        <v>927</v>
      </c>
      <c r="B928">
        <v>9.1447135943742203E-4</v>
      </c>
      <c r="C928" s="16">
        <v>1.0653049971267799E-8</v>
      </c>
      <c r="D928">
        <v>9.9766987395700298E-4</v>
      </c>
      <c r="E928" s="16">
        <v>2.1385485870527699E-5</v>
      </c>
      <c r="F928" s="16">
        <v>5.3099414863926503E-6</v>
      </c>
      <c r="G928" s="16">
        <v>1.0439576977089601E-6</v>
      </c>
      <c r="H928">
        <v>6.2964980177573199E-4</v>
      </c>
      <c r="J928">
        <v>0.95543278586463998</v>
      </c>
      <c r="K928">
        <f t="shared" si="158"/>
        <v>1.0178273212003616E-8</v>
      </c>
      <c r="L928">
        <f t="shared" si="159"/>
        <v>1.009323061577526E-3</v>
      </c>
      <c r="M928" s="16">
        <f t="shared" si="160"/>
        <v>8.1961965729731808E-4</v>
      </c>
      <c r="N928" s="16">
        <f t="shared" si="161"/>
        <v>0.73434892786291373</v>
      </c>
      <c r="O928" s="16">
        <f t="shared" si="162"/>
        <v>0.85134737089804169</v>
      </c>
      <c r="P928" s="16">
        <f t="shared" si="163"/>
        <v>1.2796229015946364E-3</v>
      </c>
      <c r="Q928" s="16">
        <f t="shared" si="164"/>
        <v>0.98232794969144166</v>
      </c>
      <c r="R928" s="16">
        <f t="shared" si="165"/>
        <v>0.21261744618787071</v>
      </c>
      <c r="S928" s="16">
        <f t="shared" si="166"/>
        <v>0.23021252710507323</v>
      </c>
      <c r="T928" s="16">
        <f t="shared" si="167"/>
        <v>0.98233080459104438</v>
      </c>
      <c r="U928" s="66">
        <f t="shared" si="168"/>
        <v>3.9944646492379805</v>
      </c>
      <c r="V928" s="66"/>
      <c r="AI928" s="16"/>
      <c r="AL928" s="16"/>
      <c r="AM928" s="16"/>
    </row>
    <row r="929" spans="1:40" x14ac:dyDescent="0.25">
      <c r="A929">
        <v>928</v>
      </c>
      <c r="B929">
        <v>5.2763320168209898E-4</v>
      </c>
      <c r="C929" s="16">
        <v>7.4448396277835798E-9</v>
      </c>
      <c r="D929">
        <v>1.2148305926784301E-3</v>
      </c>
      <c r="E929" s="16">
        <v>1.8152039926912899E-5</v>
      </c>
      <c r="F929" s="16">
        <v>9.2995044662893697E-6</v>
      </c>
      <c r="G929" s="16">
        <v>1.49767452967867E-6</v>
      </c>
      <c r="H929">
        <v>5.3445380782646496E-4</v>
      </c>
      <c r="J929">
        <v>0.95430619866455302</v>
      </c>
      <c r="K929">
        <f t="shared" si="158"/>
        <v>7.1046566048573736E-9</v>
      </c>
      <c r="L929">
        <f t="shared" si="159"/>
        <v>1.2349198313010596E-3</v>
      </c>
      <c r="M929" s="16">
        <f t="shared" si="160"/>
        <v>-1.796534279368617E-4</v>
      </c>
      <c r="N929" s="16">
        <f t="shared" si="161"/>
        <v>5.100995188371091E-3</v>
      </c>
      <c r="O929" s="16">
        <f t="shared" si="162"/>
        <v>0.11810241456728221</v>
      </c>
      <c r="P929" s="16">
        <f t="shared" si="163"/>
        <v>6.8239078609436107E-2</v>
      </c>
      <c r="Q929" s="16">
        <f t="shared" si="164"/>
        <v>0.47619692258184265</v>
      </c>
      <c r="R929" s="16">
        <f t="shared" si="165"/>
        <v>3.1597638836831808E-3</v>
      </c>
      <c r="S929" s="16">
        <f t="shared" si="166"/>
        <v>6.4374549733118125E-2</v>
      </c>
      <c r="T929" s="16">
        <f t="shared" si="167"/>
        <v>0.47622432727932368</v>
      </c>
      <c r="U929" s="66">
        <f t="shared" si="168"/>
        <v>1.2113980518430572</v>
      </c>
      <c r="V929" s="66"/>
      <c r="AI929" s="16"/>
      <c r="AL929" s="16"/>
      <c r="AM929" s="16"/>
    </row>
    <row r="930" spans="1:40" x14ac:dyDescent="0.25">
      <c r="A930">
        <v>929</v>
      </c>
      <c r="B930">
        <v>4.1797808383754699E-4</v>
      </c>
      <c r="C930" s="16">
        <v>6.2824930724937503E-9</v>
      </c>
      <c r="D930">
        <v>1.29676661077098E-3</v>
      </c>
      <c r="E930" s="16">
        <v>1.6335134719313801E-5</v>
      </c>
      <c r="F930" s="16">
        <v>1.17865301138971E-5</v>
      </c>
      <c r="G930" s="16">
        <v>1.77652357788198E-6</v>
      </c>
      <c r="H930">
        <v>4.8096043021475201E-4</v>
      </c>
      <c r="J930">
        <v>0.953872960881881</v>
      </c>
      <c r="K930">
        <f t="shared" si="158"/>
        <v>5.9927002687795194E-9</v>
      </c>
      <c r="L930">
        <f t="shared" si="159"/>
        <v>1.3221099120835837E-3</v>
      </c>
      <c r="M930" s="16">
        <f t="shared" si="160"/>
        <v>-4.8615374440848968E-4</v>
      </c>
      <c r="N930" s="16">
        <f t="shared" si="161"/>
        <v>2.2875460703370709E-2</v>
      </c>
      <c r="O930" s="16">
        <f t="shared" si="162"/>
        <v>1.7923202924772855E-2</v>
      </c>
      <c r="P930" s="16">
        <f t="shared" si="163"/>
        <v>0.11991769032581495</v>
      </c>
      <c r="Q930" s="16">
        <f t="shared" si="164"/>
        <v>0.2713418244645931</v>
      </c>
      <c r="R930" s="16">
        <f t="shared" si="165"/>
        <v>3.8491109468679258E-2</v>
      </c>
      <c r="S930" s="16">
        <f t="shared" si="166"/>
        <v>1.317290368227516E-2</v>
      </c>
      <c r="T930" s="16">
        <f t="shared" si="167"/>
        <v>0.27136733406434577</v>
      </c>
      <c r="U930" s="66">
        <f t="shared" si="168"/>
        <v>0.75508952563385168</v>
      </c>
      <c r="V930" s="66"/>
      <c r="AI930" s="16"/>
      <c r="AL930" s="16"/>
      <c r="AM930" s="16"/>
    </row>
    <row r="931" spans="1:40" x14ac:dyDescent="0.25">
      <c r="A931">
        <v>930</v>
      </c>
      <c r="B931" s="16">
        <v>6.6377537481375601E-4</v>
      </c>
      <c r="C931" s="16">
        <v>5.5747351935708101E-9</v>
      </c>
      <c r="D931" s="16">
        <v>7.1461111890468295E-4</v>
      </c>
      <c r="E931" s="16">
        <v>8.0408167701322606E-6</v>
      </c>
      <c r="F931" s="16">
        <v>7.2228578523183301E-6</v>
      </c>
      <c r="G931" s="16">
        <v>1.98870596560417E-6</v>
      </c>
      <c r="H931" s="16">
        <v>2.3674155099411199E-4</v>
      </c>
      <c r="J931">
        <v>0.95681330944524201</v>
      </c>
      <c r="K931">
        <f t="shared" si="158"/>
        <v>5.3339808298413484E-9</v>
      </c>
      <c r="L931">
        <f t="shared" si="159"/>
        <v>7.310399658397303E-4</v>
      </c>
      <c r="M931" s="16">
        <f t="shared" si="160"/>
        <v>5.9651078378778182E-4</v>
      </c>
      <c r="N931" s="16">
        <f t="shared" si="161"/>
        <v>0.1210162787594915</v>
      </c>
      <c r="O931" s="16">
        <f t="shared" si="162"/>
        <v>3.7698813375402029E-5</v>
      </c>
      <c r="P931" s="16">
        <f t="shared" si="163"/>
        <v>6.6614172816047743E-2</v>
      </c>
      <c r="Q931" s="16">
        <f t="shared" si="164"/>
        <v>6.317625870262307E-2</v>
      </c>
      <c r="R931" s="16">
        <f t="shared" si="165"/>
        <v>7.1271119610514022E-2</v>
      </c>
      <c r="S931" s="16">
        <f t="shared" si="166"/>
        <v>8.1804334916543437E-5</v>
      </c>
      <c r="T931" s="16">
        <f t="shared" si="167"/>
        <v>6.3180862258089138E-2</v>
      </c>
      <c r="U931" s="66">
        <f t="shared" si="168"/>
        <v>0.38537819529505746</v>
      </c>
      <c r="V931" s="66"/>
      <c r="AH931" s="16"/>
      <c r="AI931" s="16"/>
      <c r="AJ931" s="16"/>
      <c r="AK931" s="16"/>
      <c r="AL931" s="16"/>
      <c r="AM931" s="16"/>
      <c r="AN931" s="16"/>
    </row>
    <row r="932" spans="1:40" x14ac:dyDescent="0.25">
      <c r="A932">
        <v>931</v>
      </c>
      <c r="B932">
        <v>6.1605329787983005E-4</v>
      </c>
      <c r="C932" s="16">
        <v>6.6111963804418498E-9</v>
      </c>
      <c r="D932">
        <v>9.1758207827962097E-4</v>
      </c>
      <c r="E932" s="16">
        <v>1.22156912333821E-5</v>
      </c>
      <c r="F932" s="16">
        <v>7.8571991599641598E-6</v>
      </c>
      <c r="G932" s="16">
        <v>1.68088680698224E-6</v>
      </c>
      <c r="H932">
        <v>3.5966367393191399E-4</v>
      </c>
      <c r="J932">
        <v>0.95577515260418999</v>
      </c>
      <c r="K932">
        <f t="shared" si="158"/>
        <v>6.3188172294130775E-9</v>
      </c>
      <c r="L932">
        <f t="shared" si="159"/>
        <v>9.3497075221015107E-4</v>
      </c>
      <c r="M932" s="16">
        <f t="shared" si="160"/>
        <v>2.9713584354950907E-4</v>
      </c>
      <c r="N932" s="16">
        <f t="shared" si="161"/>
        <v>6.2985264708733626E-2</v>
      </c>
      <c r="O932" s="16">
        <f t="shared" si="162"/>
        <v>3.7327256807108668E-2</v>
      </c>
      <c r="P932" s="16">
        <f t="shared" si="163"/>
        <v>2.2443533092489179E-3</v>
      </c>
      <c r="Q932" s="16">
        <f t="shared" si="164"/>
        <v>1.8867345284817552E-2</v>
      </c>
      <c r="R932" s="16">
        <f t="shared" si="165"/>
        <v>4.1042090463385889E-2</v>
      </c>
      <c r="S932" s="16">
        <f t="shared" si="166"/>
        <v>2.6382942192012728E-2</v>
      </c>
      <c r="T932" s="16">
        <f t="shared" si="167"/>
        <v>1.8866549779720507E-2</v>
      </c>
      <c r="U932" s="66">
        <f t="shared" si="168"/>
        <v>0.20771580254502792</v>
      </c>
      <c r="V932" s="66"/>
      <c r="AI932" s="16"/>
      <c r="AL932" s="16"/>
      <c r="AM932" s="16"/>
    </row>
    <row r="933" spans="1:40" x14ac:dyDescent="0.25">
      <c r="A933">
        <v>932</v>
      </c>
      <c r="B933">
        <v>4.1204767899628202E-4</v>
      </c>
      <c r="C933" s="16">
        <v>7.1040597842261797E-9</v>
      </c>
      <c r="D933">
        <v>1.4938934955061E-3</v>
      </c>
      <c r="E933" s="16">
        <v>2.1235334528047E-5</v>
      </c>
      <c r="F933" s="16">
        <v>1.2057950604192899E-5</v>
      </c>
      <c r="G933" s="16">
        <v>1.5743543868134699E-6</v>
      </c>
      <c r="H933">
        <v>6.2524437461408103E-4</v>
      </c>
      <c r="J933">
        <v>0.95296241002431203</v>
      </c>
      <c r="K933">
        <f t="shared" si="158"/>
        <v>6.7699019329329741E-9</v>
      </c>
      <c r="L933">
        <f t="shared" si="159"/>
        <v>1.5195766470415151E-3</v>
      </c>
      <c r="M933" s="16">
        <f t="shared" si="160"/>
        <v>-6.9548128904895097E-4</v>
      </c>
      <c r="N933" s="16">
        <f t="shared" si="161"/>
        <v>2.666321324481491E-2</v>
      </c>
      <c r="O933" s="16">
        <f t="shared" si="162"/>
        <v>7.9611813918468513E-2</v>
      </c>
      <c r="P933" s="16">
        <f t="shared" si="163"/>
        <v>0.30354224608765557</v>
      </c>
      <c r="Q933" s="16">
        <f t="shared" si="164"/>
        <v>0.95481146092595404</v>
      </c>
      <c r="R933" s="16">
        <f t="shared" si="165"/>
        <v>5.0058441278963209E-2</v>
      </c>
      <c r="S933" s="16">
        <f t="shared" si="166"/>
        <v>4.6445626934571799E-2</v>
      </c>
      <c r="T933" s="16">
        <f t="shared" si="167"/>
        <v>0.9549097846826049</v>
      </c>
      <c r="U933" s="66">
        <f t="shared" si="168"/>
        <v>2.4160425870730329</v>
      </c>
      <c r="V933" s="66"/>
      <c r="AI933" s="16"/>
      <c r="AL933" s="16"/>
      <c r="AM933" s="16"/>
    </row>
    <row r="934" spans="1:40" x14ac:dyDescent="0.25">
      <c r="A934">
        <v>933</v>
      </c>
      <c r="B934">
        <v>6.5941869461323699E-4</v>
      </c>
      <c r="C934" s="16">
        <v>5.1607349722374502E-9</v>
      </c>
      <c r="D934">
        <v>6.6511906724002002E-4</v>
      </c>
      <c r="E934" s="16">
        <v>6.9321030640776003E-6</v>
      </c>
      <c r="F934" s="16">
        <v>7.2535797996348999E-6</v>
      </c>
      <c r="G934" s="16">
        <v>2.1470037579649602E-6</v>
      </c>
      <c r="H934">
        <v>2.0409780073468001E-4</v>
      </c>
      <c r="J934">
        <v>0.95706781838550803</v>
      </c>
      <c r="K934">
        <f t="shared" si="158"/>
        <v>4.9391733611450919E-9</v>
      </c>
      <c r="L934">
        <f t="shared" si="159"/>
        <v>6.8176806986228243E-4</v>
      </c>
      <c r="M934" s="16">
        <f t="shared" si="160"/>
        <v>6.3706931936419143E-4</v>
      </c>
      <c r="N934" s="16">
        <f t="shared" si="161"/>
        <v>0.11493943523802765</v>
      </c>
      <c r="O934" s="16">
        <f t="shared" si="162"/>
        <v>4.703174564025631E-3</v>
      </c>
      <c r="P934" s="16">
        <f t="shared" si="163"/>
        <v>9.5777508377673168E-2</v>
      </c>
      <c r="Q934" s="16">
        <f t="shared" si="164"/>
        <v>0.1257249678739942</v>
      </c>
      <c r="R934" s="16">
        <f t="shared" si="165"/>
        <v>6.9616086181059036E-2</v>
      </c>
      <c r="S934" s="16">
        <f t="shared" si="166"/>
        <v>4.8767709593762329E-3</v>
      </c>
      <c r="T934" s="16">
        <f t="shared" si="167"/>
        <v>0.1257316298101086</v>
      </c>
      <c r="U934" s="66">
        <f t="shared" si="168"/>
        <v>0.54136957300426447</v>
      </c>
      <c r="V934" s="66"/>
      <c r="AI934" s="16"/>
      <c r="AK934" s="16"/>
      <c r="AL934" s="16"/>
      <c r="AM934" s="16"/>
    </row>
    <row r="935" spans="1:40" x14ac:dyDescent="0.25">
      <c r="A935">
        <v>934</v>
      </c>
      <c r="B935" s="16">
        <v>9.0201051295073502E-4</v>
      </c>
      <c r="C935" s="16">
        <v>7.9035745564815193E-9</v>
      </c>
      <c r="D935" s="16">
        <v>7.4596917733211305E-4</v>
      </c>
      <c r="E935" s="16">
        <v>1.1896920938563999E-5</v>
      </c>
      <c r="F935" s="16">
        <v>5.3210139615097001E-6</v>
      </c>
      <c r="G935" s="16">
        <v>1.40309954095673E-6</v>
      </c>
      <c r="H935">
        <v>3.5027518662550801E-4</v>
      </c>
      <c r="J935">
        <v>0.95669426504441202</v>
      </c>
      <c r="K935">
        <f t="shared" si="158"/>
        <v>7.5613044515368016E-9</v>
      </c>
      <c r="L935">
        <f t="shared" si="159"/>
        <v>7.5800640122153276E-4</v>
      </c>
      <c r="M935" s="16">
        <f t="shared" si="160"/>
        <v>1.0460146246799376E-3</v>
      </c>
      <c r="N935" s="16">
        <f t="shared" si="161"/>
        <v>0.69162242671005203</v>
      </c>
      <c r="O935" s="16">
        <f t="shared" si="162"/>
        <v>0.18186281249334108</v>
      </c>
      <c r="P935" s="16">
        <f t="shared" si="163"/>
        <v>5.0868997042885548E-2</v>
      </c>
      <c r="Q935" s="16">
        <f t="shared" si="164"/>
        <v>1.1594748946789237E-2</v>
      </c>
      <c r="R935" s="16">
        <f t="shared" si="165"/>
        <v>0.21158240081614671</v>
      </c>
      <c r="S935" s="16">
        <f t="shared" si="166"/>
        <v>9.0509111010684026E-2</v>
      </c>
      <c r="T935" s="16">
        <f t="shared" si="167"/>
        <v>1.1592092016680265E-2</v>
      </c>
      <c r="U935" s="66">
        <f t="shared" si="168"/>
        <v>1.2496325890365789</v>
      </c>
      <c r="V935" s="66"/>
      <c r="AH935" s="16"/>
      <c r="AI935" s="16"/>
      <c r="AJ935" s="16"/>
      <c r="AK935" s="16"/>
      <c r="AL935" s="16"/>
      <c r="AM935" s="16"/>
    </row>
    <row r="936" spans="1:40" x14ac:dyDescent="0.25">
      <c r="A936">
        <v>935</v>
      </c>
      <c r="B936">
        <v>5.3082764971633205E-4</v>
      </c>
      <c r="C936" s="16">
        <v>6.3257341927701399E-9</v>
      </c>
      <c r="D936">
        <v>1.02150630970433E-3</v>
      </c>
      <c r="E936" s="16">
        <v>1.29962690278792E-5</v>
      </c>
      <c r="F936" s="16">
        <v>9.1641605646413106E-6</v>
      </c>
      <c r="G936" s="16">
        <v>1.7588936588942801E-6</v>
      </c>
      <c r="H936">
        <v>3.8264801207650502E-4</v>
      </c>
      <c r="J936">
        <v>0.95523699028032505</v>
      </c>
      <c r="K936">
        <f t="shared" si="158"/>
        <v>6.0425752916150895E-9</v>
      </c>
      <c r="L936">
        <f t="shared" si="159"/>
        <v>1.0415871987583141E-3</v>
      </c>
      <c r="M936" s="16">
        <f t="shared" si="160"/>
        <v>2.0068100674349911E-5</v>
      </c>
      <c r="N936" s="16">
        <f t="shared" si="161"/>
        <v>6.069649292342388E-3</v>
      </c>
      <c r="O936" s="16">
        <f t="shared" si="162"/>
        <v>2.0073736781059719E-2</v>
      </c>
      <c r="P936" s="16">
        <f t="shared" si="163"/>
        <v>3.6624995668875508E-3</v>
      </c>
      <c r="Q936" s="16">
        <f t="shared" si="164"/>
        <v>4.4114788110238376E-2</v>
      </c>
      <c r="R936" s="16">
        <f t="shared" si="165"/>
        <v>4.892661238770522E-3</v>
      </c>
      <c r="S936" s="16">
        <f t="shared" si="166"/>
        <v>1.5266606754679722E-2</v>
      </c>
      <c r="T936" s="16">
        <f t="shared" si="167"/>
        <v>4.4116114757639477E-2</v>
      </c>
      <c r="U936" s="66">
        <f t="shared" si="168"/>
        <v>0.13819605650161776</v>
      </c>
      <c r="V936" s="66"/>
      <c r="AI936" s="16"/>
      <c r="AL936" s="16"/>
      <c r="AM936" s="16"/>
    </row>
    <row r="937" spans="1:40" x14ac:dyDescent="0.25">
      <c r="A937">
        <v>936</v>
      </c>
      <c r="B937">
        <v>4.5621236132013403E-4</v>
      </c>
      <c r="C937" s="16">
        <v>4.3605720601084699E-9</v>
      </c>
      <c r="D937">
        <v>8.1552201666916903E-4</v>
      </c>
      <c r="E937" s="16">
        <v>7.16826973371666E-6</v>
      </c>
      <c r="F937" s="16">
        <v>1.0565866332668501E-5</v>
      </c>
      <c r="G937" s="16">
        <v>2.5458234040381902E-6</v>
      </c>
      <c r="H937">
        <v>2.1105275029628201E-4</v>
      </c>
      <c r="J937">
        <v>0.956227819577678</v>
      </c>
      <c r="K937">
        <f t="shared" si="158"/>
        <v>4.1697003131488654E-9</v>
      </c>
      <c r="L937">
        <f t="shared" si="159"/>
        <v>8.3919521216648408E-4</v>
      </c>
      <c r="M937" s="16">
        <f t="shared" si="160"/>
        <v>7.3229510473783944E-5</v>
      </c>
      <c r="N937" s="16">
        <f t="shared" si="161"/>
        <v>5.418014281487693E-3</v>
      </c>
      <c r="O937" s="16">
        <f t="shared" si="162"/>
        <v>4.536677663037935E-2</v>
      </c>
      <c r="P937" s="16">
        <f t="shared" si="163"/>
        <v>2.3510836155666556E-2</v>
      </c>
      <c r="Q937" s="16">
        <f t="shared" si="164"/>
        <v>0.11061514392889173</v>
      </c>
      <c r="R937" s="16">
        <f t="shared" si="165"/>
        <v>5.228558432759438E-3</v>
      </c>
      <c r="S937" s="16">
        <f t="shared" si="166"/>
        <v>7.2125735951289696E-2</v>
      </c>
      <c r="T937" s="16">
        <f t="shared" si="167"/>
        <v>0.11061816780520485</v>
      </c>
      <c r="U937" s="66">
        <f t="shared" si="168"/>
        <v>0.37288323318567929</v>
      </c>
      <c r="V937" s="66"/>
      <c r="AI937" s="16"/>
      <c r="AL937" s="16"/>
      <c r="AM937" s="16"/>
    </row>
    <row r="938" spans="1:40" x14ac:dyDescent="0.25">
      <c r="A938">
        <v>937</v>
      </c>
      <c r="B938">
        <v>4.0720921031293299E-4</v>
      </c>
      <c r="C938" s="16">
        <v>4.9138625442113804E-9</v>
      </c>
      <c r="D938">
        <v>1.03499991216586E-3</v>
      </c>
      <c r="E938" s="16">
        <v>1.0226096431827901E-5</v>
      </c>
      <c r="F938" s="16">
        <v>1.1959740173595401E-5</v>
      </c>
      <c r="G938" s="16">
        <v>2.2648995591225198E-6</v>
      </c>
      <c r="H938">
        <v>3.0108642055506001E-4</v>
      </c>
      <c r="J938">
        <v>0.95511428330723502</v>
      </c>
      <c r="K938">
        <f t="shared" si="158"/>
        <v>4.6933003021847188E-9</v>
      </c>
      <c r="L938">
        <f t="shared" si="159"/>
        <v>1.0611793782096292E-3</v>
      </c>
      <c r="M938" s="16">
        <f t="shared" si="160"/>
        <v>-2.4676095758376315E-4</v>
      </c>
      <c r="N938" s="16">
        <f t="shared" si="161"/>
        <v>2.9968395186821394E-2</v>
      </c>
      <c r="O938" s="16">
        <f t="shared" si="162"/>
        <v>1.2799697965920998E-2</v>
      </c>
      <c r="P938" s="16">
        <f t="shared" si="163"/>
        <v>5.5543518832869504E-3</v>
      </c>
      <c r="Q938" s="16">
        <f t="shared" si="164"/>
        <v>2.2930172513611234E-3</v>
      </c>
      <c r="R938" s="16">
        <f t="shared" si="165"/>
        <v>4.5697722726128313E-2</v>
      </c>
      <c r="S938" s="16">
        <f t="shared" si="166"/>
        <v>1.6532910380626025E-2</v>
      </c>
      <c r="T938" s="16">
        <f t="shared" si="167"/>
        <v>2.2926708880882034E-3</v>
      </c>
      <c r="U938" s="66">
        <f t="shared" si="168"/>
        <v>0.115138766282233</v>
      </c>
      <c r="V938" s="66"/>
      <c r="AI938" s="16"/>
      <c r="AL938" s="16"/>
      <c r="AM938" s="16"/>
    </row>
    <row r="939" spans="1:40" x14ac:dyDescent="0.25">
      <c r="A939">
        <v>938</v>
      </c>
      <c r="B939">
        <v>5.4821095544769398E-4</v>
      </c>
      <c r="C939" s="16">
        <v>7.0730708467229603E-9</v>
      </c>
      <c r="D939">
        <v>1.10813467264389E-3</v>
      </c>
      <c r="E939" s="16">
        <v>1.5749311144091701E-5</v>
      </c>
      <c r="F939" s="16">
        <v>8.9076652878009995E-6</v>
      </c>
      <c r="G939" s="16">
        <v>1.57453599966679E-6</v>
      </c>
      <c r="H939">
        <v>4.6370745992696202E-4</v>
      </c>
      <c r="J939">
        <v>0.95482278069832804</v>
      </c>
      <c r="K939">
        <f t="shared" si="158"/>
        <v>6.7535291739442947E-9</v>
      </c>
      <c r="L939">
        <f t="shared" si="159"/>
        <v>1.1275174661483122E-3</v>
      </c>
      <c r="M939" s="16">
        <f t="shared" si="160"/>
        <v>-3.1095555252924151E-5</v>
      </c>
      <c r="N939" s="16">
        <f t="shared" si="161"/>
        <v>1.2815779583412694E-2</v>
      </c>
      <c r="O939" s="16">
        <f t="shared" si="162"/>
        <v>7.6486930816269241E-2</v>
      </c>
      <c r="P939" s="16">
        <f t="shared" si="163"/>
        <v>2.2636818223289761E-2</v>
      </c>
      <c r="Q939" s="16">
        <f t="shared" si="164"/>
        <v>0.21749250479389523</v>
      </c>
      <c r="R939" s="16">
        <f t="shared" si="165"/>
        <v>9.2119216849043117E-3</v>
      </c>
      <c r="S939" s="16">
        <f t="shared" si="166"/>
        <v>4.6406629023645604E-2</v>
      </c>
      <c r="T939" s="16">
        <f t="shared" si="167"/>
        <v>0.21750158913593232</v>
      </c>
      <c r="U939" s="66">
        <f t="shared" si="168"/>
        <v>0.60255217326134924</v>
      </c>
      <c r="V939" s="66"/>
      <c r="AI939" s="16"/>
      <c r="AL939" s="16"/>
      <c r="AM939" s="16"/>
    </row>
    <row r="940" spans="1:40" x14ac:dyDescent="0.25">
      <c r="A940">
        <v>939</v>
      </c>
      <c r="B940">
        <v>5.2635769669892097E-4</v>
      </c>
      <c r="C940" s="16">
        <v>4.7376427978698299E-9</v>
      </c>
      <c r="D940">
        <v>7.6696832070330596E-4</v>
      </c>
      <c r="E940" s="16">
        <v>7.3289964951110902E-6</v>
      </c>
      <c r="F940" s="16">
        <v>9.1345112081974497E-6</v>
      </c>
      <c r="G940" s="16">
        <v>2.34173105088685E-6</v>
      </c>
      <c r="H940">
        <v>2.1578441473921E-4</v>
      </c>
      <c r="J940">
        <v>0.95650414106051196</v>
      </c>
      <c r="K940">
        <f t="shared" si="158"/>
        <v>4.5315749550280023E-9</v>
      </c>
      <c r="L940">
        <f t="shared" si="159"/>
        <v>7.8757433652778988E-4</v>
      </c>
      <c r="M940" s="16">
        <f t="shared" si="160"/>
        <v>2.65141056870052E-4</v>
      </c>
      <c r="N940" s="16">
        <f t="shared" si="161"/>
        <v>4.7377325549249269E-3</v>
      </c>
      <c r="O940" s="16">
        <f t="shared" si="162"/>
        <v>2.1007679177763767E-2</v>
      </c>
      <c r="P940" s="16">
        <f t="shared" si="163"/>
        <v>4.1510168377083816E-2</v>
      </c>
      <c r="Q940" s="16">
        <f t="shared" si="164"/>
        <v>0.1008849215145111</v>
      </c>
      <c r="R940" s="16">
        <f t="shared" si="165"/>
        <v>5.3226676553257152E-3</v>
      </c>
      <c r="S940" s="16">
        <f t="shared" si="166"/>
        <v>2.7843878296280815E-2</v>
      </c>
      <c r="T940" s="16">
        <f t="shared" si="167"/>
        <v>0.10088898890085456</v>
      </c>
      <c r="U940" s="66">
        <f t="shared" si="168"/>
        <v>0.3021960364767447</v>
      </c>
      <c r="V940" s="66"/>
      <c r="AI940" s="16"/>
      <c r="AK940" s="16"/>
      <c r="AL940" s="16"/>
      <c r="AM940" s="16"/>
    </row>
    <row r="941" spans="1:40" x14ac:dyDescent="0.25">
      <c r="A941">
        <v>940</v>
      </c>
      <c r="B941">
        <v>5.9603804587740898E-4</v>
      </c>
      <c r="C941" s="16">
        <v>7.2982735772929696E-9</v>
      </c>
      <c r="D941">
        <v>1.0502052176872799E-3</v>
      </c>
      <c r="E941" s="16">
        <v>1.5411473710776201E-5</v>
      </c>
      <c r="F941" s="16">
        <v>8.17056030917502E-6</v>
      </c>
      <c r="G941" s="16">
        <v>1.5249249999037199E-6</v>
      </c>
      <c r="H941">
        <v>4.5375919683082001E-4</v>
      </c>
      <c r="J941">
        <v>0.95511764562811297</v>
      </c>
      <c r="K941">
        <f t="shared" si="158"/>
        <v>6.970709876293927E-9</v>
      </c>
      <c r="L941">
        <f t="shared" si="159"/>
        <v>1.0680639650319562E-3</v>
      </c>
      <c r="M941" s="16">
        <f t="shared" si="160"/>
        <v>1.2401212672286159E-4</v>
      </c>
      <c r="N941" s="16">
        <f t="shared" si="161"/>
        <v>4.4236744602897872E-2</v>
      </c>
      <c r="O941" s="16">
        <f t="shared" si="162"/>
        <v>0.10062076899364297</v>
      </c>
      <c r="P941" s="16">
        <f t="shared" si="163"/>
        <v>8.1565345423179111E-3</v>
      </c>
      <c r="Q941" s="16">
        <f t="shared" si="164"/>
        <v>0.18914332076364182</v>
      </c>
      <c r="R941" s="16">
        <f t="shared" si="165"/>
        <v>2.9167883585672669E-2</v>
      </c>
      <c r="S941" s="16">
        <f t="shared" si="166"/>
        <v>5.7668526983628676E-2</v>
      </c>
      <c r="T941" s="16">
        <f t="shared" si="167"/>
        <v>0.18914802110837003</v>
      </c>
      <c r="U941" s="66">
        <f t="shared" si="168"/>
        <v>0.61814180058017199</v>
      </c>
      <c r="V941" s="66"/>
      <c r="AI941" s="16"/>
      <c r="AL941" s="16"/>
      <c r="AM941" s="16"/>
    </row>
    <row r="942" spans="1:40" x14ac:dyDescent="0.25">
      <c r="A942">
        <v>941</v>
      </c>
      <c r="B942">
        <v>4.6386692039870702E-4</v>
      </c>
      <c r="C942" s="16">
        <v>4.2006157526028402E-9</v>
      </c>
      <c r="D942">
        <v>7.7182776755138497E-4</v>
      </c>
      <c r="E942" s="16">
        <v>6.5386481491666999E-6</v>
      </c>
      <c r="F942" s="16">
        <v>1.03699965438943E-5</v>
      </c>
      <c r="G942" s="16">
        <v>2.6414175351820498E-6</v>
      </c>
      <c r="H942">
        <v>1.92514628398537E-4</v>
      </c>
      <c r="J942">
        <v>0.95645271580003199</v>
      </c>
      <c r="K942">
        <f t="shared" si="158"/>
        <v>4.0176903446093819E-9</v>
      </c>
      <c r="L942">
        <f t="shared" si="159"/>
        <v>7.9520497755860306E-4</v>
      </c>
      <c r="M942" s="16">
        <f t="shared" si="160"/>
        <v>1.32528863238811E-4</v>
      </c>
      <c r="N942" s="16">
        <f t="shared" si="161"/>
        <v>3.3713909012502308E-3</v>
      </c>
      <c r="O942" s="16">
        <f t="shared" si="162"/>
        <v>5.8498209808651107E-2</v>
      </c>
      <c r="P942" s="16">
        <f t="shared" si="163"/>
        <v>3.9479865950930976E-2</v>
      </c>
      <c r="Q942" s="16">
        <f t="shared" si="164"/>
        <v>0.15304551429858812</v>
      </c>
      <c r="R942" s="16">
        <f t="shared" si="165"/>
        <v>2.7489401291061421E-3</v>
      </c>
      <c r="S942" s="16">
        <f t="shared" si="166"/>
        <v>9.997997381355038E-2</v>
      </c>
      <c r="T942" s="16">
        <f t="shared" si="167"/>
        <v>0.15304975664086481</v>
      </c>
      <c r="U942" s="66">
        <f t="shared" si="168"/>
        <v>0.51017365154294181</v>
      </c>
      <c r="V942" s="66"/>
      <c r="AH942" s="16"/>
      <c r="AI942" s="16"/>
      <c r="AJ942" s="16"/>
      <c r="AK942" s="16"/>
      <c r="AL942" s="16"/>
      <c r="AM942" s="16"/>
      <c r="AN942" s="16"/>
    </row>
    <row r="943" spans="1:40" x14ac:dyDescent="0.25">
      <c r="A943">
        <v>942</v>
      </c>
      <c r="B943" s="16">
        <v>2.9681315875591498E-4</v>
      </c>
      <c r="C943" s="16">
        <v>4.45857003927122E-9</v>
      </c>
      <c r="D943" s="16">
        <v>1.2965394033166099E-3</v>
      </c>
      <c r="E943" s="16">
        <v>1.1588293511203299E-5</v>
      </c>
      <c r="F943" s="16">
        <v>1.66122687127384E-5</v>
      </c>
      <c r="G943" s="16">
        <v>2.5037970396111102E-6</v>
      </c>
      <c r="H943" s="16">
        <v>3.4119803345857399E-4</v>
      </c>
      <c r="J943">
        <v>0.95378066967624897</v>
      </c>
      <c r="K943">
        <f t="shared" si="158"/>
        <v>4.2524979178545642E-9</v>
      </c>
      <c r="L943">
        <f t="shared" si="159"/>
        <v>1.3322632792116585E-3</v>
      </c>
      <c r="M943" s="16">
        <f t="shared" si="160"/>
        <v>-7.3863696169982858E-4</v>
      </c>
      <c r="N943" s="16">
        <f t="shared" si="161"/>
        <v>0.15783615292921335</v>
      </c>
      <c r="O943" s="16">
        <f t="shared" si="162"/>
        <v>3.8145175532774279E-2</v>
      </c>
      <c r="P943" s="16">
        <f t="shared" si="163"/>
        <v>0.11975437629780281</v>
      </c>
      <c r="Q943" s="16">
        <f t="shared" si="164"/>
        <v>6.2321143853558796E-3</v>
      </c>
      <c r="R943" s="16">
        <f t="shared" si="165"/>
        <v>0.47052209341400553</v>
      </c>
      <c r="S943" s="16">
        <f t="shared" si="166"/>
        <v>6.1316143271768576E-2</v>
      </c>
      <c r="T943" s="16">
        <f t="shared" si="167"/>
        <v>6.2350164823962552E-3</v>
      </c>
      <c r="U943" s="66">
        <f t="shared" si="168"/>
        <v>0.86004107231331661</v>
      </c>
      <c r="V943" s="66"/>
      <c r="AH943" s="16"/>
      <c r="AI943" s="16"/>
      <c r="AJ943" s="16"/>
      <c r="AK943" s="16"/>
      <c r="AL943" s="16"/>
      <c r="AM943" s="16"/>
      <c r="AN943" s="16"/>
    </row>
    <row r="944" spans="1:40" x14ac:dyDescent="0.25">
      <c r="A944">
        <v>943</v>
      </c>
      <c r="B944">
        <v>2.5296505307399601E-4</v>
      </c>
      <c r="C944" s="16">
        <v>3.8141295396048703E-9</v>
      </c>
      <c r="D944">
        <v>1.3018897255315401E-3</v>
      </c>
      <c r="E944" s="16">
        <v>9.9524163265317808E-6</v>
      </c>
      <c r="F944" s="16">
        <v>1.9506403710230701E-5</v>
      </c>
      <c r="G944" s="16">
        <v>2.92738227336803E-6</v>
      </c>
      <c r="H944" s="16">
        <v>2.93032589879034E-4</v>
      </c>
      <c r="J944">
        <v>0.95370003707006801</v>
      </c>
      <c r="K944">
        <f t="shared" si="158"/>
        <v>3.637535483311206E-9</v>
      </c>
      <c r="L944">
        <f t="shared" si="159"/>
        <v>1.3438261010958301E-3</v>
      </c>
      <c r="M944" s="16">
        <f t="shared" si="160"/>
        <v>-8.3789599494783784E-4</v>
      </c>
      <c r="N944" s="16">
        <f t="shared" si="161"/>
        <v>0.23651173110990495</v>
      </c>
      <c r="O944" s="16">
        <f t="shared" si="162"/>
        <v>9.7105700937244785E-2</v>
      </c>
      <c r="P944" s="16">
        <f t="shared" si="163"/>
        <v>0.1236296685017693</v>
      </c>
      <c r="Q944" s="16">
        <f t="shared" si="164"/>
        <v>5.3826897039889266E-3</v>
      </c>
      <c r="R944" s="16">
        <f t="shared" si="165"/>
        <v>0.95974574214170727</v>
      </c>
      <c r="S944" s="16">
        <f t="shared" si="166"/>
        <v>0.21039644238584812</v>
      </c>
      <c r="T944" s="16">
        <f t="shared" si="167"/>
        <v>5.380262544870393E-3</v>
      </c>
      <c r="U944" s="66">
        <f t="shared" si="168"/>
        <v>1.6381522373253339</v>
      </c>
      <c r="V944" s="66"/>
      <c r="AH944" s="16"/>
      <c r="AI944" s="16"/>
      <c r="AJ944" s="16"/>
      <c r="AK944" s="16"/>
      <c r="AL944" s="16"/>
      <c r="AM944" s="16"/>
    </row>
    <row r="945" spans="1:40" x14ac:dyDescent="0.25">
      <c r="A945">
        <v>944</v>
      </c>
      <c r="B945">
        <v>6.0829537297808398E-4</v>
      </c>
      <c r="C945" s="16">
        <v>8.5187086470372498E-9</v>
      </c>
      <c r="D945">
        <v>1.2053391276593899E-3</v>
      </c>
      <c r="E945" s="16">
        <v>2.06113036872414E-5</v>
      </c>
      <c r="F945" s="16">
        <v>8.0611659947801598E-6</v>
      </c>
      <c r="G945" s="16">
        <v>1.30867017572657E-6</v>
      </c>
      <c r="H945">
        <v>6.06861938107253E-4</v>
      </c>
      <c r="J945">
        <v>0.95437556065816098</v>
      </c>
      <c r="K945">
        <f t="shared" si="158"/>
        <v>8.1300473410996988E-9</v>
      </c>
      <c r="L945">
        <f t="shared" si="159"/>
        <v>1.2227616111160297E-3</v>
      </c>
      <c r="M945" s="16">
        <f t="shared" si="160"/>
        <v>-6.17086515986174E-6</v>
      </c>
      <c r="N945" s="16">
        <f t="shared" si="161"/>
        <v>5.532622521793297E-2</v>
      </c>
      <c r="O945" s="16">
        <f t="shared" si="162"/>
        <v>0.28887879342897471</v>
      </c>
      <c r="P945" s="16">
        <f t="shared" si="163"/>
        <v>6.3187959490572418E-2</v>
      </c>
      <c r="Q945" s="16">
        <f t="shared" si="164"/>
        <v>0.8446406038764307</v>
      </c>
      <c r="R945" s="16">
        <f t="shared" si="165"/>
        <v>3.3083348954674636E-2</v>
      </c>
      <c r="S945" s="16">
        <f t="shared" si="166"/>
        <v>0.12103488228123495</v>
      </c>
      <c r="T945" s="16">
        <f t="shared" si="167"/>
        <v>0.84467960980663204</v>
      </c>
      <c r="U945" s="66">
        <f t="shared" si="168"/>
        <v>2.2508314230564528</v>
      </c>
      <c r="V945" s="66"/>
      <c r="AI945" s="16"/>
      <c r="AL945" s="16"/>
      <c r="AM945" s="16"/>
    </row>
    <row r="946" spans="1:40" x14ac:dyDescent="0.25">
      <c r="A946">
        <v>945</v>
      </c>
      <c r="B946" s="16">
        <v>4.9872195488925798E-4</v>
      </c>
      <c r="C946" s="16">
        <v>7.2650637108224999E-9</v>
      </c>
      <c r="D946" s="16">
        <v>1.25542007030126E-3</v>
      </c>
      <c r="E946" s="16">
        <v>1.8297186618531E-5</v>
      </c>
      <c r="F946" s="16">
        <v>9.8570929333872505E-6</v>
      </c>
      <c r="G946" s="16">
        <v>1.5354444379779401E-6</v>
      </c>
      <c r="H946" s="16">
        <v>5.3872847807564497E-4</v>
      </c>
      <c r="J946">
        <v>0.95410396714576795</v>
      </c>
      <c r="K946">
        <f t="shared" si="158"/>
        <v>6.9316261080625017E-9</v>
      </c>
      <c r="L946">
        <f t="shared" si="159"/>
        <v>1.2766624355423017E-3</v>
      </c>
      <c r="M946" s="16">
        <f t="shared" si="160"/>
        <v>-2.7921852576378567E-4</v>
      </c>
      <c r="N946" s="16">
        <f t="shared" si="161"/>
        <v>1.6163475663953663E-4</v>
      </c>
      <c r="O946" s="16">
        <f t="shared" si="162"/>
        <v>9.6854143135600687E-2</v>
      </c>
      <c r="P946" s="16">
        <f t="shared" si="163"/>
        <v>9.2030768524009945E-2</v>
      </c>
      <c r="Q946" s="16">
        <f t="shared" si="164"/>
        <v>0.49503088019754388</v>
      </c>
      <c r="R946" s="16">
        <f t="shared" si="165"/>
        <v>1.4195417980954823E-7</v>
      </c>
      <c r="S946" s="16">
        <f t="shared" si="166"/>
        <v>5.5178467943540296E-2</v>
      </c>
      <c r="T946" s="16">
        <f t="shared" si="167"/>
        <v>0.49506389482355168</v>
      </c>
      <c r="U946" s="66">
        <f t="shared" si="168"/>
        <v>1.2343199313350659</v>
      </c>
      <c r="V946" s="66"/>
      <c r="AH946" s="16"/>
      <c r="AI946" s="16"/>
      <c r="AJ946" s="16"/>
      <c r="AK946" s="16"/>
      <c r="AL946" s="16"/>
      <c r="AM946" s="16"/>
      <c r="AN946" s="16"/>
    </row>
    <row r="947" spans="1:40" x14ac:dyDescent="0.25">
      <c r="A947">
        <v>946</v>
      </c>
      <c r="B947">
        <v>4.3583031957310399E-4</v>
      </c>
      <c r="C947" s="16">
        <v>5.9614734277776704E-9</v>
      </c>
      <c r="D947">
        <v>1.1768966896588101E-3</v>
      </c>
      <c r="E947" s="16">
        <v>1.4085913738229901E-5</v>
      </c>
      <c r="F947" s="16">
        <v>1.12435872438418E-5</v>
      </c>
      <c r="G947" s="16">
        <v>1.8697302432278099E-6</v>
      </c>
      <c r="H947">
        <v>4.1473353297715002E-4</v>
      </c>
      <c r="J947">
        <v>0.95444754485232697</v>
      </c>
      <c r="K947">
        <f t="shared" si="158"/>
        <v>5.6899136768447834E-9</v>
      </c>
      <c r="L947">
        <f t="shared" si="159"/>
        <v>1.2012476329162939E-3</v>
      </c>
      <c r="M947" s="16">
        <f t="shared" si="160"/>
        <v>-3.2958699377008574E-4</v>
      </c>
      <c r="N947" s="16">
        <f t="shared" si="161"/>
        <v>1.3223917652197026E-2</v>
      </c>
      <c r="O947" s="16">
        <f t="shared" si="162"/>
        <v>5.7667721323591287E-3</v>
      </c>
      <c r="P947" s="16">
        <f t="shared" si="163"/>
        <v>4.921452612688472E-2</v>
      </c>
      <c r="Q947" s="16">
        <f t="shared" si="164"/>
        <v>9.7024806206006037E-2</v>
      </c>
      <c r="R947" s="16">
        <f t="shared" si="165"/>
        <v>1.9906196103278252E-2</v>
      </c>
      <c r="S947" s="16">
        <f t="shared" si="166"/>
        <v>4.6688761311339888E-3</v>
      </c>
      <c r="T947" s="16">
        <f t="shared" si="167"/>
        <v>9.7033256677429361E-2</v>
      </c>
      <c r="U947" s="66">
        <f t="shared" si="168"/>
        <v>0.28683835102928851</v>
      </c>
      <c r="V947" s="66"/>
      <c r="AI947" s="16"/>
      <c r="AK947" s="16"/>
      <c r="AL947" s="16"/>
      <c r="AM947" s="16"/>
    </row>
    <row r="948" spans="1:40" x14ac:dyDescent="0.25">
      <c r="A948">
        <v>947</v>
      </c>
      <c r="B948">
        <v>6.4121365967899704E-4</v>
      </c>
      <c r="C948" s="16">
        <v>7.8976375309043404E-9</v>
      </c>
      <c r="D948">
        <v>1.0564790559930801E-3</v>
      </c>
      <c r="E948" s="16">
        <v>1.6776044510672098E-5</v>
      </c>
      <c r="F948" s="16">
        <v>7.5962369926909203E-6</v>
      </c>
      <c r="G948" s="16">
        <v>1.4092563592230199E-6</v>
      </c>
      <c r="H948">
        <v>4.9393627198275505E-4</v>
      </c>
      <c r="J948">
        <v>0.95509887445258801</v>
      </c>
      <c r="K948">
        <f t="shared" si="158"/>
        <v>7.5430247166012516E-9</v>
      </c>
      <c r="L948">
        <f t="shared" si="159"/>
        <v>1.0730728887001541E-3</v>
      </c>
      <c r="M948" s="16">
        <f t="shared" si="160"/>
        <v>2.0935443065784007E-4</v>
      </c>
      <c r="N948" s="16">
        <f t="shared" si="161"/>
        <v>9.1240077868161823E-2</v>
      </c>
      <c r="O948" s="16">
        <f t="shared" si="162"/>
        <v>0.1809500473330625</v>
      </c>
      <c r="P948" s="16">
        <f t="shared" si="163"/>
        <v>9.3754634170191229E-3</v>
      </c>
      <c r="Q948" s="16">
        <f t="shared" si="164"/>
        <v>0.31579490081675626</v>
      </c>
      <c r="R948" s="16">
        <f t="shared" si="165"/>
        <v>5.2474442657024209E-2</v>
      </c>
      <c r="S948" s="16">
        <f t="shared" si="166"/>
        <v>8.8672589585243711E-2</v>
      </c>
      <c r="T948" s="16">
        <f t="shared" si="167"/>
        <v>0.3158018319747854</v>
      </c>
      <c r="U948" s="66">
        <f t="shared" si="168"/>
        <v>1.0543093536520529</v>
      </c>
      <c r="V948" s="66"/>
      <c r="AI948" s="16"/>
      <c r="AL948" s="16"/>
      <c r="AM948" s="16"/>
    </row>
    <row r="949" spans="1:40" x14ac:dyDescent="0.25">
      <c r="A949">
        <v>948</v>
      </c>
      <c r="B949">
        <v>7.0631533756801402E-4</v>
      </c>
      <c r="C949" s="16">
        <v>6.16837826923375E-9</v>
      </c>
      <c r="D949">
        <v>7.4357019000901605E-4</v>
      </c>
      <c r="E949" s="16">
        <v>9.2547273663533407E-6</v>
      </c>
      <c r="F949" s="16">
        <v>6.7965301764358301E-6</v>
      </c>
      <c r="G949" s="16">
        <v>1.7978800688122501E-6</v>
      </c>
      <c r="H949">
        <v>2.72482432101582E-4</v>
      </c>
      <c r="J949">
        <v>0.95667428146199995</v>
      </c>
      <c r="K949">
        <f t="shared" si="158"/>
        <v>5.9011288485050124E-9</v>
      </c>
      <c r="L949">
        <f t="shared" si="159"/>
        <v>7.5895496205243072E-4</v>
      </c>
      <c r="M949" s="16">
        <f t="shared" si="160"/>
        <v>6.5367571308359742E-4</v>
      </c>
      <c r="N949" s="16">
        <f t="shared" si="161"/>
        <v>0.18857856608983722</v>
      </c>
      <c r="O949" s="16">
        <f t="shared" si="162"/>
        <v>1.2832785956859329E-2</v>
      </c>
      <c r="P949" s="16">
        <f t="shared" si="163"/>
        <v>5.1998670910180324E-2</v>
      </c>
      <c r="Q949" s="16">
        <f t="shared" si="164"/>
        <v>1.9134107296392359E-2</v>
      </c>
      <c r="R949" s="16">
        <f t="shared" si="165"/>
        <v>9.6244925288704E-2</v>
      </c>
      <c r="S949" s="16">
        <f t="shared" si="166"/>
        <v>1.0843371644096211E-2</v>
      </c>
      <c r="T949" s="16">
        <f t="shared" si="167"/>
        <v>1.9136718788269058E-2</v>
      </c>
      <c r="U949" s="66">
        <f t="shared" si="168"/>
        <v>0.39876914597433849</v>
      </c>
      <c r="V949" s="66"/>
      <c r="AI949" s="16"/>
      <c r="AL949" s="16"/>
      <c r="AM949" s="16"/>
    </row>
    <row r="950" spans="1:40" x14ac:dyDescent="0.25">
      <c r="A950">
        <v>949</v>
      </c>
      <c r="B950">
        <v>5.5477187894389002E-4</v>
      </c>
      <c r="C950" s="16">
        <v>6.4651067916215699E-9</v>
      </c>
      <c r="D950">
        <v>9.9838201801892893E-4</v>
      </c>
      <c r="E950" s="16">
        <v>1.298547464061E-5</v>
      </c>
      <c r="F950" s="16">
        <v>8.7588018425609395E-6</v>
      </c>
      <c r="G950" s="16">
        <v>1.72050075822478E-6</v>
      </c>
      <c r="H950">
        <v>3.8232974659446501E-4</v>
      </c>
      <c r="J950">
        <v>0.95535825125560903</v>
      </c>
      <c r="K950">
        <f t="shared" si="158"/>
        <v>6.1764931186243439E-9</v>
      </c>
      <c r="L950">
        <f t="shared" si="159"/>
        <v>1.017613657355484E-3</v>
      </c>
      <c r="M950" s="16">
        <f t="shared" si="160"/>
        <v>9.1930100532296174E-5</v>
      </c>
      <c r="N950" s="16">
        <f t="shared" si="161"/>
        <v>1.6009721107975692E-2</v>
      </c>
      <c r="O950" s="16">
        <f t="shared" si="162"/>
        <v>2.7834275966395101E-2</v>
      </c>
      <c r="P950" s="16">
        <f t="shared" si="163"/>
        <v>1.3330647059177326E-3</v>
      </c>
      <c r="Q950" s="16">
        <f t="shared" si="164"/>
        <v>4.3693616488480393E-2</v>
      </c>
      <c r="R950" s="16">
        <f t="shared" si="165"/>
        <v>1.2340235271131971E-2</v>
      </c>
      <c r="S950" s="16">
        <f t="shared" si="166"/>
        <v>2.0360142083352635E-2</v>
      </c>
      <c r="T950" s="16">
        <f t="shared" si="167"/>
        <v>4.3694344367750097E-2</v>
      </c>
      <c r="U950" s="66">
        <f t="shared" si="168"/>
        <v>0.16526539999100365</v>
      </c>
      <c r="V950" s="66"/>
      <c r="AI950" s="16"/>
      <c r="AL950" s="16"/>
      <c r="AM950" s="16"/>
    </row>
    <row r="951" spans="1:40" x14ac:dyDescent="0.25">
      <c r="A951">
        <v>950</v>
      </c>
      <c r="B951">
        <v>1.1325139287862399E-3</v>
      </c>
      <c r="C951" s="16">
        <v>9.0311280264047692E-9</v>
      </c>
      <c r="D951">
        <v>6.77708247765174E-4</v>
      </c>
      <c r="E951" s="16">
        <v>1.23606443182458E-5</v>
      </c>
      <c r="F951" s="16">
        <v>4.2233855193731703E-6</v>
      </c>
      <c r="G951" s="16">
        <v>1.22687426136361E-6</v>
      </c>
      <c r="H951">
        <v>3.6392711474500701E-4</v>
      </c>
      <c r="J951">
        <v>0.95707016491060104</v>
      </c>
      <c r="K951">
        <f t="shared" si="158"/>
        <v>8.6434231895599642E-9</v>
      </c>
      <c r="L951">
        <f t="shared" si="159"/>
        <v>6.8737286193725758E-4</v>
      </c>
      <c r="M951" s="16">
        <f t="shared" si="160"/>
        <v>1.5776549956352222E-3</v>
      </c>
      <c r="N951" s="16">
        <f t="shared" si="161"/>
        <v>1.6892270718427786</v>
      </c>
      <c r="O951" s="16">
        <f t="shared" si="162"/>
        <v>0.39684580423567345</v>
      </c>
      <c r="P951" s="16">
        <f t="shared" si="163"/>
        <v>8.7858557329199519E-2</v>
      </c>
      <c r="Q951" s="16">
        <f t="shared" si="164"/>
        <v>2.2757082730812343E-2</v>
      </c>
      <c r="R951" s="16">
        <f t="shared" si="165"/>
        <v>0.32647167476055239</v>
      </c>
      <c r="S951" s="16">
        <f t="shared" si="166"/>
        <v>0.15105573560916077</v>
      </c>
      <c r="T951" s="16">
        <f t="shared" si="167"/>
        <v>2.2752021805221508E-2</v>
      </c>
      <c r="U951" s="66">
        <f t="shared" si="168"/>
        <v>2.6969679483133984</v>
      </c>
      <c r="V951" s="66"/>
      <c r="AI951" s="16"/>
      <c r="AL951" s="16"/>
      <c r="AM951" s="16"/>
    </row>
    <row r="952" spans="1:40" x14ac:dyDescent="0.25">
      <c r="A952">
        <v>951</v>
      </c>
      <c r="B952">
        <v>5.1501575021851704E-4</v>
      </c>
      <c r="C952" s="16">
        <v>5.0690862174526696E-9</v>
      </c>
      <c r="D952">
        <v>8.40173364869039E-4</v>
      </c>
      <c r="E952" s="16">
        <v>8.5829742560544003E-6</v>
      </c>
      <c r="F952" s="16">
        <v>9.3679655371815494E-6</v>
      </c>
      <c r="G952" s="16">
        <v>2.1904786864873002E-6</v>
      </c>
      <c r="H952">
        <v>2.5270561202419E-4</v>
      </c>
      <c r="J952">
        <v>0.95612952429707598</v>
      </c>
      <c r="K952">
        <f t="shared" si="158"/>
        <v>4.8467029937138855E-9</v>
      </c>
      <c r="L952">
        <f t="shared" si="159"/>
        <v>8.6109470554367195E-4</v>
      </c>
      <c r="M952" s="16">
        <f t="shared" si="160"/>
        <v>1.6893679489336211E-4</v>
      </c>
      <c r="N952" s="16">
        <f t="shared" si="161"/>
        <v>2.0976430213402184E-3</v>
      </c>
      <c r="O952" s="16">
        <f t="shared" si="162"/>
        <v>7.2455259176682765E-3</v>
      </c>
      <c r="P952" s="16">
        <f t="shared" si="163"/>
        <v>1.6317413213741385E-2</v>
      </c>
      <c r="Q952" s="16">
        <f t="shared" si="164"/>
        <v>4.0348986856306626E-2</v>
      </c>
      <c r="R952" s="16">
        <f t="shared" si="165"/>
        <v>2.4269219009117396E-3</v>
      </c>
      <c r="S952" s="16">
        <f t="shared" si="166"/>
        <v>8.3717141329952734E-3</v>
      </c>
      <c r="T952" s="16">
        <f t="shared" si="167"/>
        <v>4.0350878028649964E-2</v>
      </c>
      <c r="U952" s="66">
        <f t="shared" si="168"/>
        <v>0.11715908307161349</v>
      </c>
      <c r="V952" s="66"/>
      <c r="AI952" s="16"/>
      <c r="AL952" s="16"/>
      <c r="AM952" s="16"/>
    </row>
    <row r="953" spans="1:40" x14ac:dyDescent="0.25">
      <c r="A953">
        <v>952</v>
      </c>
      <c r="B953">
        <v>4.0767602946540201E-4</v>
      </c>
      <c r="C953" s="16">
        <v>4.0389817582330202E-9</v>
      </c>
      <c r="D953">
        <v>8.4602598852589496E-4</v>
      </c>
      <c r="E953" s="16">
        <v>6.8851719163369496E-6</v>
      </c>
      <c r="F953" s="16">
        <v>1.1843470270621599E-5</v>
      </c>
      <c r="G953" s="16">
        <v>2.74965173856735E-6</v>
      </c>
      <c r="H953">
        <v>2.0271794729298401E-4</v>
      </c>
      <c r="J953">
        <v>0.95604755831431298</v>
      </c>
      <c r="K953">
        <f t="shared" si="158"/>
        <v>3.8614586480347301E-9</v>
      </c>
      <c r="L953">
        <f t="shared" si="159"/>
        <v>8.7245854182394725E-4</v>
      </c>
      <c r="M953" s="16">
        <f t="shared" si="160"/>
        <v>-5.710648289314329E-5</v>
      </c>
      <c r="N953" s="16">
        <f t="shared" si="161"/>
        <v>2.9641093784061285E-2</v>
      </c>
      <c r="O953" s="16">
        <f t="shared" si="162"/>
        <v>7.3460553955331201E-2</v>
      </c>
      <c r="P953" s="16">
        <f t="shared" si="163"/>
        <v>1.4802004735385709E-2</v>
      </c>
      <c r="Q953" s="16">
        <f t="shared" si="164"/>
        <v>0.12884277344070075</v>
      </c>
      <c r="R953" s="16">
        <f t="shared" si="165"/>
        <v>4.0791984125024681E-2</v>
      </c>
      <c r="S953" s="16">
        <f t="shared" si="166"/>
        <v>0.13699495237382633</v>
      </c>
      <c r="T953" s="16">
        <f t="shared" si="167"/>
        <v>0.12884512998531833</v>
      </c>
      <c r="U953" s="66">
        <f t="shared" si="168"/>
        <v>0.55337849239964831</v>
      </c>
      <c r="V953" s="66"/>
      <c r="AI953" s="16"/>
      <c r="AL953" s="16"/>
      <c r="AM953" s="16"/>
    </row>
    <row r="954" spans="1:40" x14ac:dyDescent="0.25">
      <c r="A954">
        <v>953</v>
      </c>
      <c r="B954">
        <v>5.0623456193376096E-4</v>
      </c>
      <c r="C954" s="16">
        <v>5.0576813354136301E-9</v>
      </c>
      <c r="D954">
        <v>8.53097938010497E-4</v>
      </c>
      <c r="E954" s="16">
        <v>8.6940638118954193E-6</v>
      </c>
      <c r="F954" s="16">
        <v>9.5364747143985007E-6</v>
      </c>
      <c r="G954" s="16">
        <v>2.1957591661264299E-6</v>
      </c>
      <c r="H954">
        <v>2.5597654866890397E-4</v>
      </c>
      <c r="J954">
        <v>0.95606115817790605</v>
      </c>
      <c r="K954">
        <f t="shared" si="158"/>
        <v>4.8354526752303333E-9</v>
      </c>
      <c r="L954">
        <f t="shared" si="159"/>
        <v>8.743615889240851E-4</v>
      </c>
      <c r="M954" s="16">
        <f t="shared" si="160"/>
        <v>1.3810753494343688E-4</v>
      </c>
      <c r="N954" s="16">
        <f t="shared" si="161"/>
        <v>7.822536468799448E-4</v>
      </c>
      <c r="O954" s="16">
        <f t="shared" si="162"/>
        <v>7.6001836488997871E-3</v>
      </c>
      <c r="P954" s="16">
        <f t="shared" si="163"/>
        <v>1.3069395280468927E-2</v>
      </c>
      <c r="Q954" s="16">
        <f t="shared" si="164"/>
        <v>3.6300701217216139E-2</v>
      </c>
      <c r="R954" s="16">
        <f t="shared" si="165"/>
        <v>1.0344030985300694E-3</v>
      </c>
      <c r="S954" s="16">
        <f t="shared" si="166"/>
        <v>8.8601350210788399E-3</v>
      </c>
      <c r="T954" s="16">
        <f t="shared" si="167"/>
        <v>3.6302320153408875E-2</v>
      </c>
      <c r="U954" s="66">
        <f t="shared" si="168"/>
        <v>0.10394939206648257</v>
      </c>
      <c r="V954" s="66"/>
      <c r="AI954" s="16"/>
      <c r="AL954" s="16"/>
      <c r="AM954" s="16"/>
    </row>
    <row r="955" spans="1:40" x14ac:dyDescent="0.25">
      <c r="A955">
        <v>954</v>
      </c>
      <c r="B955">
        <v>6.4521214482767897E-4</v>
      </c>
      <c r="C955" s="16">
        <v>6.8121839278700598E-9</v>
      </c>
      <c r="D955">
        <v>9.02396465633681E-4</v>
      </c>
      <c r="E955" s="16">
        <v>1.23810637543513E-5</v>
      </c>
      <c r="F955" s="16">
        <v>7.4963622829501703E-6</v>
      </c>
      <c r="G955" s="16">
        <v>1.6309857157148099E-6</v>
      </c>
      <c r="H955">
        <v>3.6453241050173101E-4</v>
      </c>
      <c r="J955">
        <v>0.955858188684924</v>
      </c>
      <c r="K955">
        <f t="shared" si="158"/>
        <v>6.5114817902824262E-9</v>
      </c>
      <c r="L955">
        <f t="shared" si="159"/>
        <v>9.1901336373136837E-4</v>
      </c>
      <c r="M955" s="16">
        <f t="shared" si="160"/>
        <v>3.7141092592398963E-4</v>
      </c>
      <c r="N955" s="16">
        <f t="shared" si="161"/>
        <v>9.6211086405752516E-2</v>
      </c>
      <c r="O955" s="16">
        <f t="shared" si="162"/>
        <v>5.2659825189555719E-2</v>
      </c>
      <c r="P955" s="16">
        <f t="shared" si="163"/>
        <v>3.986681260041541E-3</v>
      </c>
      <c r="Q955" s="16">
        <f t="shared" si="164"/>
        <v>2.3334300126279746E-2</v>
      </c>
      <c r="R955" s="16">
        <f t="shared" si="165"/>
        <v>5.7220990186653407E-2</v>
      </c>
      <c r="S955" s="16">
        <f t="shared" si="166"/>
        <v>3.5078878040567543E-2</v>
      </c>
      <c r="T955" s="16">
        <f t="shared" si="167"/>
        <v>2.3333126209903923E-2</v>
      </c>
      <c r="U955" s="66">
        <f t="shared" si="168"/>
        <v>0.2918248874187544</v>
      </c>
      <c r="V955" s="66"/>
      <c r="AI955" s="16"/>
      <c r="AL955" s="16"/>
      <c r="AM955" s="16"/>
    </row>
    <row r="956" spans="1:40" x14ac:dyDescent="0.25">
      <c r="A956">
        <v>955</v>
      </c>
      <c r="B956">
        <v>4.0740239937864101E-4</v>
      </c>
      <c r="C956" s="16">
        <v>5.94731259343778E-9</v>
      </c>
      <c r="D956">
        <v>1.2584128892318301E-3</v>
      </c>
      <c r="E956" s="16">
        <v>1.5012169600308E-5</v>
      </c>
      <c r="F956" s="16">
        <v>1.20729926089602E-5</v>
      </c>
      <c r="G956" s="16">
        <v>1.8758999649910201E-6</v>
      </c>
      <c r="H956">
        <v>4.4200718428460901E-4</v>
      </c>
      <c r="J956">
        <v>0.95404665891583496</v>
      </c>
      <c r="K956">
        <f t="shared" si="158"/>
        <v>5.6740137092973838E-9</v>
      </c>
      <c r="L956">
        <f t="shared" si="159"/>
        <v>1.2844288271021483E-3</v>
      </c>
      <c r="M956" s="16">
        <f t="shared" si="160"/>
        <v>-4.6962402834486603E-4</v>
      </c>
      <c r="N956" s="16">
        <f t="shared" si="161"/>
        <v>2.9832726361253375E-2</v>
      </c>
      <c r="O956" s="16">
        <f t="shared" si="162"/>
        <v>5.385136443705054E-3</v>
      </c>
      <c r="P956" s="16">
        <f t="shared" si="163"/>
        <v>9.3925608650943446E-2</v>
      </c>
      <c r="Q956" s="16">
        <f t="shared" si="164"/>
        <v>0.15818784546515618</v>
      </c>
      <c r="R956" s="16">
        <f t="shared" si="165"/>
        <v>5.0743879347759584E-2</v>
      </c>
      <c r="S956" s="16">
        <f t="shared" si="166"/>
        <v>4.2581960293428828E-3</v>
      </c>
      <c r="T956" s="16">
        <f t="shared" si="167"/>
        <v>0.1582037978767081</v>
      </c>
      <c r="U956" s="66">
        <f t="shared" si="168"/>
        <v>0.50053719017486864</v>
      </c>
      <c r="V956" s="66"/>
      <c r="AI956" s="16"/>
      <c r="AL956" s="16"/>
      <c r="AM956" s="16"/>
    </row>
    <row r="957" spans="1:40" x14ac:dyDescent="0.25">
      <c r="A957">
        <v>956</v>
      </c>
      <c r="B957">
        <v>3.0094408440991199E-4</v>
      </c>
      <c r="C957" s="16">
        <v>4.1095951028055899E-9</v>
      </c>
      <c r="D957">
        <v>1.1754569833190901E-3</v>
      </c>
      <c r="E957" s="16">
        <v>9.6963308992686198E-6</v>
      </c>
      <c r="F957" s="16">
        <v>1.62971603666758E-5</v>
      </c>
      <c r="G957" s="16">
        <v>2.71285107782664E-6</v>
      </c>
      <c r="H957" s="16">
        <v>2.85490694418031E-4</v>
      </c>
      <c r="J957">
        <v>0.95435437564172498</v>
      </c>
      <c r="K957">
        <f t="shared" si="158"/>
        <v>3.9220100684783193E-9</v>
      </c>
      <c r="L957">
        <f t="shared" si="159"/>
        <v>1.2107600455351657E-3</v>
      </c>
      <c r="M957" s="16">
        <f t="shared" si="160"/>
        <v>-6.0887187671534158E-4</v>
      </c>
      <c r="N957" s="16">
        <f t="shared" si="161"/>
        <v>0.15124138495935191</v>
      </c>
      <c r="O957" s="16">
        <f t="shared" si="162"/>
        <v>6.6714566139128767E-2</v>
      </c>
      <c r="P957" s="16">
        <f t="shared" si="163"/>
        <v>4.8553585756442343E-2</v>
      </c>
      <c r="Q957" s="16">
        <f t="shared" si="164"/>
        <v>9.4497833586217276E-3</v>
      </c>
      <c r="R957" s="16">
        <f t="shared" si="165"/>
        <v>0.4276720659774636</v>
      </c>
      <c r="S957" s="16">
        <f t="shared" si="166"/>
        <v>0.12375678991937804</v>
      </c>
      <c r="T957" s="16">
        <f t="shared" si="167"/>
        <v>9.4478055631528352E-3</v>
      </c>
      <c r="U957" s="66">
        <f t="shared" si="168"/>
        <v>0.83683598167353923</v>
      </c>
      <c r="V957" s="66"/>
      <c r="AI957" s="16"/>
      <c r="AL957" s="16"/>
      <c r="AM957" s="16"/>
    </row>
    <row r="958" spans="1:40" x14ac:dyDescent="0.25">
      <c r="A958">
        <v>957</v>
      </c>
      <c r="B958">
        <v>9.4755758936300005E-4</v>
      </c>
      <c r="C958" s="16">
        <v>5.5712578057021499E-9</v>
      </c>
      <c r="D958">
        <v>4.9751221558094803E-4</v>
      </c>
      <c r="E958" s="16">
        <v>5.6094240074965802E-6</v>
      </c>
      <c r="F958" s="16">
        <v>5.0048273228144498E-6</v>
      </c>
      <c r="G958" s="16">
        <v>1.9846077807242499E-6</v>
      </c>
      <c r="H958">
        <v>1.65153567423547E-4</v>
      </c>
      <c r="J958">
        <v>0.95800080162762702</v>
      </c>
      <c r="K958">
        <f t="shared" si="158"/>
        <v>5.3372694439368339E-9</v>
      </c>
      <c r="L958">
        <f t="shared" si="159"/>
        <v>5.0950090674949545E-4</v>
      </c>
      <c r="M958" s="16">
        <f t="shared" si="160"/>
        <v>1.3856142719765045E-3</v>
      </c>
      <c r="N958" s="16">
        <f t="shared" si="161"/>
        <v>0.85401088363243738</v>
      </c>
      <c r="O958" s="16">
        <f t="shared" si="162"/>
        <v>3.038577832433502E-5</v>
      </c>
      <c r="P958" s="16">
        <f t="shared" si="163"/>
        <v>0.23375999710143441</v>
      </c>
      <c r="Q958" s="16">
        <f t="shared" si="164"/>
        <v>0.22822307732908495</v>
      </c>
      <c r="R958" s="16">
        <f t="shared" si="165"/>
        <v>0.242132908033274</v>
      </c>
      <c r="S958" s="16">
        <f t="shared" si="166"/>
        <v>1.2291416036907277E-4</v>
      </c>
      <c r="T958" s="16">
        <f t="shared" si="167"/>
        <v>0.22823450403242401</v>
      </c>
      <c r="U958" s="66">
        <f t="shared" si="168"/>
        <v>1.7865146700673482</v>
      </c>
      <c r="V958" s="66"/>
      <c r="AI958" s="16"/>
      <c r="AK958" s="16"/>
      <c r="AL958" s="16"/>
      <c r="AM958" s="16"/>
    </row>
    <row r="959" spans="1:40" x14ac:dyDescent="0.25">
      <c r="A959">
        <v>958</v>
      </c>
      <c r="B959">
        <v>1.4663841994783399E-3</v>
      </c>
      <c r="C959" s="16">
        <v>8.0148124676084997E-9</v>
      </c>
      <c r="D959">
        <v>4.6198751783807003E-4</v>
      </c>
      <c r="E959" s="16">
        <v>7.4974046201268997E-6</v>
      </c>
      <c r="F959" s="16">
        <v>3.22715991451628E-6</v>
      </c>
      <c r="G959" s="16">
        <v>1.37881577342175E-6</v>
      </c>
      <c r="H959">
        <v>2.2073934693244999E-4</v>
      </c>
      <c r="J959">
        <v>0.95823369041584305</v>
      </c>
      <c r="K959">
        <f t="shared" si="158"/>
        <v>7.6800633288274018E-9</v>
      </c>
      <c r="L959">
        <f t="shared" si="159"/>
        <v>4.6981263862805669E-4</v>
      </c>
      <c r="M959" s="16">
        <f t="shared" si="160"/>
        <v>2.4629557603286232E-3</v>
      </c>
      <c r="N959" s="16">
        <f t="shared" si="161"/>
        <v>3.9111609281902329</v>
      </c>
      <c r="O959" s="16">
        <f t="shared" si="162"/>
        <v>0.19938923364886399</v>
      </c>
      <c r="P959" s="16">
        <f t="shared" si="163"/>
        <v>0.27078363377086384</v>
      </c>
      <c r="Q959" s="16">
        <f t="shared" si="164"/>
        <v>9.1170180171454063E-2</v>
      </c>
      <c r="R959" s="16">
        <f t="shared" si="165"/>
        <v>0.45223198001786524</v>
      </c>
      <c r="S959" s="16">
        <f t="shared" si="166"/>
        <v>9.793627451423928E-2</v>
      </c>
      <c r="T959" s="16">
        <f t="shared" si="167"/>
        <v>9.1180693713711486E-2</v>
      </c>
      <c r="U959" s="66">
        <f t="shared" si="168"/>
        <v>5.1138529240272312</v>
      </c>
      <c r="V959" s="66"/>
      <c r="AI959" s="16"/>
      <c r="AL959" s="16"/>
      <c r="AM959" s="16"/>
    </row>
    <row r="960" spans="1:40" x14ac:dyDescent="0.25">
      <c r="A960">
        <v>959</v>
      </c>
      <c r="B960">
        <v>7.2657963899135005E-4</v>
      </c>
      <c r="C960" s="16">
        <v>7.5119661176577307E-9</v>
      </c>
      <c r="D960">
        <v>8.8318553230065395E-4</v>
      </c>
      <c r="E960" s="16">
        <v>1.33656715782763E-5</v>
      </c>
      <c r="F960" s="16">
        <v>6.6498890296779402E-6</v>
      </c>
      <c r="G960" s="16">
        <v>1.4786681467039199E-6</v>
      </c>
      <c r="H960">
        <v>3.9352153766017103E-4</v>
      </c>
      <c r="J960">
        <v>0.95597182114159496</v>
      </c>
      <c r="K960">
        <f t="shared" si="158"/>
        <v>7.1812279298512176E-9</v>
      </c>
      <c r="L960">
        <f t="shared" si="159"/>
        <v>8.9795646654059619E-4</v>
      </c>
      <c r="M960" s="16">
        <f t="shared" si="160"/>
        <v>5.5520281144210402E-4</v>
      </c>
      <c r="N960" s="16">
        <f t="shared" si="161"/>
        <v>0.22601027859247877</v>
      </c>
      <c r="O960" s="16">
        <f t="shared" si="162"/>
        <v>0.12657616989432202</v>
      </c>
      <c r="P960" s="16">
        <f t="shared" si="163"/>
        <v>6.9030820505189662E-3</v>
      </c>
      <c r="Q960" s="16">
        <f t="shared" si="164"/>
        <v>5.9745502285603658E-2</v>
      </c>
      <c r="R960" s="16">
        <f t="shared" si="165"/>
        <v>0.10570040103540188</v>
      </c>
      <c r="S960" s="16">
        <f t="shared" si="166"/>
        <v>6.9270093232984331E-2</v>
      </c>
      <c r="T960" s="16">
        <f t="shared" si="167"/>
        <v>5.9742821230426214E-2</v>
      </c>
      <c r="U960" s="66">
        <f t="shared" si="168"/>
        <v>0.65394834832173576</v>
      </c>
      <c r="V960" s="66"/>
      <c r="AI960" s="16"/>
      <c r="AL960" s="16"/>
      <c r="AM960" s="16"/>
    </row>
    <row r="961" spans="1:39" x14ac:dyDescent="0.25">
      <c r="A961">
        <v>960</v>
      </c>
      <c r="B961">
        <v>3.1470174766811299E-4</v>
      </c>
      <c r="C961" s="16">
        <v>5.0346605543666404E-9</v>
      </c>
      <c r="D961">
        <v>1.3833589843350201E-3</v>
      </c>
      <c r="E961" s="16">
        <v>1.39497312277901E-5</v>
      </c>
      <c r="F961" s="16">
        <v>1.57240174537842E-5</v>
      </c>
      <c r="G961" s="16">
        <v>2.2192497349096902E-6</v>
      </c>
      <c r="H961">
        <v>4.10728249251596E-4</v>
      </c>
      <c r="J961">
        <v>0.95339693444329998</v>
      </c>
      <c r="K961">
        <f t="shared" si="158"/>
        <v>4.8000299384957602E-9</v>
      </c>
      <c r="L961">
        <f t="shared" si="159"/>
        <v>1.417021234316944E-3</v>
      </c>
      <c r="M961" s="16">
        <f t="shared" si="160"/>
        <v>-7.8761773898071777E-4</v>
      </c>
      <c r="N961" s="16">
        <f t="shared" si="161"/>
        <v>0.13029291628913861</v>
      </c>
      <c r="O961" s="16">
        <f t="shared" si="162"/>
        <v>8.3418760206939863E-3</v>
      </c>
      <c r="P961" s="16">
        <f t="shared" si="163"/>
        <v>0.19026237426167947</v>
      </c>
      <c r="Q961" s="16">
        <f t="shared" si="164"/>
        <v>8.9286576223791936E-2</v>
      </c>
      <c r="R961" s="16">
        <f t="shared" si="165"/>
        <v>0.35497677667220506</v>
      </c>
      <c r="S961" s="16">
        <f t="shared" si="166"/>
        <v>1.120071759624368E-2</v>
      </c>
      <c r="T961" s="16">
        <f t="shared" si="167"/>
        <v>8.9302838932224543E-2</v>
      </c>
      <c r="U961" s="66">
        <f t="shared" si="168"/>
        <v>0.87366407599597729</v>
      </c>
      <c r="V961" s="66"/>
      <c r="AI961" s="16"/>
      <c r="AL961" s="16"/>
      <c r="AM961" s="16"/>
    </row>
    <row r="962" spans="1:39" x14ac:dyDescent="0.25">
      <c r="A962">
        <v>961</v>
      </c>
      <c r="B962">
        <v>6.0795954235875701E-4</v>
      </c>
      <c r="C962" s="16">
        <v>6.1170366118914802E-9</v>
      </c>
      <c r="D962">
        <v>8.5912847072409904E-4</v>
      </c>
      <c r="E962" s="16">
        <v>1.05894951473853E-5</v>
      </c>
      <c r="F962" s="16">
        <v>7.9405434258351693E-6</v>
      </c>
      <c r="G962" s="16">
        <v>1.8154799350893399E-6</v>
      </c>
      <c r="H962">
        <v>3.11783118317614E-4</v>
      </c>
      <c r="J962">
        <v>0.95606484020675897</v>
      </c>
      <c r="K962">
        <f t="shared" si="158"/>
        <v>5.8482836308869223E-9</v>
      </c>
      <c r="L962">
        <f t="shared" si="159"/>
        <v>8.7681892047424676E-4</v>
      </c>
      <c r="M962" s="16">
        <f t="shared" si="160"/>
        <v>3.3910016424326716E-4</v>
      </c>
      <c r="N962" s="16">
        <f t="shared" si="161"/>
        <v>5.5005883183307375E-2</v>
      </c>
      <c r="O962" s="16">
        <f t="shared" si="162"/>
        <v>1.0819252703524712E-2</v>
      </c>
      <c r="P962" s="16">
        <f t="shared" si="163"/>
        <v>1.1677095762586135E-2</v>
      </c>
      <c r="Q962" s="16">
        <f t="shared" si="164"/>
        <v>1.9742303475791566E-4</v>
      </c>
      <c r="R962" s="16">
        <f t="shared" si="165"/>
        <v>3.7686469234998472E-2</v>
      </c>
      <c r="S962" s="16">
        <f t="shared" si="166"/>
        <v>9.0938435716157121E-3</v>
      </c>
      <c r="T962" s="16">
        <f t="shared" si="167"/>
        <v>1.9756943933294644E-4</v>
      </c>
      <c r="U962" s="66">
        <f t="shared" si="168"/>
        <v>0.12467753693012326</v>
      </c>
      <c r="V962" s="66"/>
      <c r="AI962" s="16"/>
      <c r="AL962" s="16"/>
      <c r="AM962" s="16"/>
    </row>
    <row r="963" spans="1:39" x14ac:dyDescent="0.25">
      <c r="A963">
        <v>962</v>
      </c>
      <c r="B963">
        <v>4.2822013516803599E-4</v>
      </c>
      <c r="C963" s="16">
        <v>3.9789677740077601E-9</v>
      </c>
      <c r="D963">
        <v>7.9241915589824195E-4</v>
      </c>
      <c r="E963" s="16">
        <v>6.35711324300116E-6</v>
      </c>
      <c r="F963" s="16">
        <v>1.12459818599132E-5</v>
      </c>
      <c r="G963" s="16">
        <v>2.7893364305305399E-6</v>
      </c>
      <c r="H963">
        <v>1.8716998777852401E-4</v>
      </c>
      <c r="J963">
        <v>0.95632965647966806</v>
      </c>
      <c r="K963">
        <f t="shared" ref="K963:K1026" si="169">C963*J963</f>
        <v>3.8052048844605105E-9</v>
      </c>
      <c r="L963">
        <f t="shared" ref="L963:L1026" si="170">SUM($Z$9*B963,$AA$9*C963,$AB$9*D963,$AC$9*E963,$AD$9*F963,$AE$9*G963)</f>
        <v>8.1769647708082496E-4</v>
      </c>
      <c r="M963" s="16">
        <f t="shared" ref="M963:M1026" si="171">$Z$8*B963+$AA$8*C963+$AB$8*D963+$AD$8*F963+$AE$8*G963</f>
        <v>3.8743793255247057E-5</v>
      </c>
      <c r="N963" s="16">
        <f t="shared" si="161"/>
        <v>1.7016855043927956E-2</v>
      </c>
      <c r="O963" s="16">
        <f t="shared" si="162"/>
        <v>7.9449301727694072E-2</v>
      </c>
      <c r="P963" s="16">
        <f t="shared" si="163"/>
        <v>3.1441537409433097E-2</v>
      </c>
      <c r="Q963" s="16">
        <f t="shared" si="164"/>
        <v>0.16655570880076662</v>
      </c>
      <c r="R963" s="16">
        <f t="shared" si="165"/>
        <v>1.997483157878337E-2</v>
      </c>
      <c r="S963" s="16">
        <f t="shared" si="166"/>
        <v>0.15202422416041464</v>
      </c>
      <c r="T963" s="16">
        <f t="shared" si="167"/>
        <v>0.16655945870423705</v>
      </c>
      <c r="U963" s="66">
        <f t="shared" si="168"/>
        <v>0.63302191742525682</v>
      </c>
      <c r="V963" s="66"/>
      <c r="AI963" s="16"/>
      <c r="AL963" s="16"/>
      <c r="AM963" s="16"/>
    </row>
    <row r="964" spans="1:39" x14ac:dyDescent="0.25">
      <c r="A964">
        <v>963</v>
      </c>
      <c r="B964">
        <v>5.3830622831237596E-4</v>
      </c>
      <c r="C964" s="16">
        <v>5.2873847726606599E-9</v>
      </c>
      <c r="D964">
        <v>8.3836876499074602E-4</v>
      </c>
      <c r="E964" s="16">
        <v>8.9337240674529702E-6</v>
      </c>
      <c r="F964" s="16">
        <v>8.9611838526100799E-6</v>
      </c>
      <c r="G964" s="16">
        <v>2.0999565320040599E-6</v>
      </c>
      <c r="H964">
        <v>2.6303257651949399E-4</v>
      </c>
      <c r="J964">
        <v>0.95614725104727605</v>
      </c>
      <c r="K964">
        <f t="shared" si="169"/>
        <v>5.0555184156087164E-9</v>
      </c>
      <c r="L964">
        <f t="shared" si="170"/>
        <v>8.5838580184319766E-4</v>
      </c>
      <c r="M964" s="16">
        <f t="shared" si="171"/>
        <v>2.182266547815543E-4</v>
      </c>
      <c r="N964" s="16">
        <f t="shared" ref="N964:N1027" si="172">(B964-$B$2)^2/$B$2/$B$2</f>
        <v>8.6665090520322043E-3</v>
      </c>
      <c r="O964" s="16">
        <f t="shared" ref="O964:O1027" si="173">(C964-$C$2)^2/$C$2/$C$2</f>
        <v>2.0904713412677263E-3</v>
      </c>
      <c r="P964" s="16">
        <f t="shared" ref="P964:P1027" si="174">(D964-$D$2)^2/$D$2/$D$2</f>
        <v>1.6799568596880199E-2</v>
      </c>
      <c r="Q964" s="16">
        <f t="shared" ref="Q964:Q1027" si="175">(E964-$E$2)^2/$E$2/$E$2</f>
        <v>2.8295793955716207E-2</v>
      </c>
      <c r="R964" s="16">
        <f t="shared" ref="R964:R1027" si="176">(F964-$F$2)^2/$F$2/$F$2</f>
        <v>8.1988069573579424E-3</v>
      </c>
      <c r="S964" s="16">
        <f t="shared" ref="S964:S1027" si="177">(G964-$G$2)^2/$G$2/$G$2</f>
        <v>2.1520919352828508E-3</v>
      </c>
      <c r="T964" s="16">
        <f t="shared" ref="T964:T1027" si="178">(H964-$H$2)^2/$H$2/$H$2</f>
        <v>2.8297488916947697E-2</v>
      </c>
      <c r="U964" s="66">
        <f t="shared" ref="U964:U1027" si="179">SUM(N964:T964)</f>
        <v>9.4500730755484819E-2</v>
      </c>
      <c r="V964" s="66"/>
      <c r="AI964" s="16"/>
      <c r="AL964" s="16"/>
      <c r="AM964" s="16"/>
    </row>
    <row r="965" spans="1:39" x14ac:dyDescent="0.25">
      <c r="A965">
        <v>964</v>
      </c>
      <c r="B965">
        <v>2.0641464273289401E-4</v>
      </c>
      <c r="C965" s="16">
        <v>2.8891071557730499E-9</v>
      </c>
      <c r="D965">
        <v>1.2064818035837999E-3</v>
      </c>
      <c r="E965" s="16">
        <v>6.99193692381531E-6</v>
      </c>
      <c r="F965" s="16">
        <v>2.38255212721582E-5</v>
      </c>
      <c r="G965" s="16">
        <v>3.8614739015227704E-6</v>
      </c>
      <c r="H965">
        <v>2.0586537498960101E-4</v>
      </c>
      <c r="J965">
        <v>0.95406044131864898</v>
      </c>
      <c r="K965">
        <f t="shared" si="169"/>
        <v>2.7563828480537028E-9</v>
      </c>
      <c r="L965">
        <f t="shared" si="170"/>
        <v>1.2579914309224834E-3</v>
      </c>
      <c r="M965" s="16">
        <f t="shared" si="171"/>
        <v>-8.451621454566953E-4</v>
      </c>
      <c r="N965" s="16">
        <f t="shared" si="172"/>
        <v>0.33738765076222144</v>
      </c>
      <c r="O965" s="16">
        <f t="shared" si="173"/>
        <v>0.2290271989045369</v>
      </c>
      <c r="P965" s="16">
        <f t="shared" si="174"/>
        <v>6.3785780342083126E-2</v>
      </c>
      <c r="Q965" s="16">
        <f t="shared" si="175"/>
        <v>0.1218053662278564</v>
      </c>
      <c r="R965" s="16">
        <f t="shared" si="176"/>
        <v>2.010737595815586</v>
      </c>
      <c r="S965" s="16">
        <f t="shared" si="177"/>
        <v>0.85403456764667396</v>
      </c>
      <c r="T965" s="16">
        <f t="shared" si="178"/>
        <v>0.12179890974896082</v>
      </c>
      <c r="U965" s="66">
        <f t="shared" si="179"/>
        <v>3.7385770694479188</v>
      </c>
      <c r="V965" s="66"/>
      <c r="AI965" s="16"/>
      <c r="AL965" s="16"/>
      <c r="AM965" s="16"/>
    </row>
    <row r="966" spans="1:39" x14ac:dyDescent="0.25">
      <c r="A966">
        <v>965</v>
      </c>
      <c r="B966">
        <v>3.6204648057809998E-4</v>
      </c>
      <c r="C966" s="16">
        <v>4.6004919090533002E-9</v>
      </c>
      <c r="D966">
        <v>1.0914317385904101E-3</v>
      </c>
      <c r="E966" s="16">
        <v>1.0089048368557201E-5</v>
      </c>
      <c r="F966" s="16">
        <v>1.3489477655347899E-5</v>
      </c>
      <c r="G966" s="16">
        <v>2.4208513087317098E-6</v>
      </c>
      <c r="H966">
        <v>2.9705220087772799E-4</v>
      </c>
      <c r="J966">
        <v>0.95481088453753904</v>
      </c>
      <c r="K966">
        <f t="shared" si="169"/>
        <v>4.3925997489909735E-9</v>
      </c>
      <c r="L966">
        <f t="shared" si="170"/>
        <v>1.1208269447179286E-3</v>
      </c>
      <c r="M966" s="16">
        <f t="shared" si="171"/>
        <v>-3.9673398356172862E-4</v>
      </c>
      <c r="N966" s="16">
        <f t="shared" si="172"/>
        <v>7.0130720359812951E-2</v>
      </c>
      <c r="O966" s="16">
        <f t="shared" si="173"/>
        <v>2.8795898085937709E-2</v>
      </c>
      <c r="P966" s="16">
        <f t="shared" si="174"/>
        <v>1.7719479389103419E-2</v>
      </c>
      <c r="Q966" s="16">
        <f t="shared" si="175"/>
        <v>3.6778772781213939E-3</v>
      </c>
      <c r="R966" s="16">
        <f t="shared" si="176"/>
        <v>0.13617596197330034</v>
      </c>
      <c r="S966" s="16">
        <f t="shared" si="177"/>
        <v>4.2555484959045778E-2</v>
      </c>
      <c r="T966" s="16">
        <f t="shared" si="178"/>
        <v>3.6771072782468446E-3</v>
      </c>
      <c r="U966" s="66">
        <f t="shared" si="179"/>
        <v>0.30273252932356842</v>
      </c>
      <c r="V966" s="66"/>
      <c r="AI966" s="16"/>
      <c r="AL966" s="16"/>
      <c r="AM966" s="16"/>
    </row>
    <row r="967" spans="1:39" x14ac:dyDescent="0.25">
      <c r="A967">
        <v>966</v>
      </c>
      <c r="B967">
        <v>3.5132149211767097E-4</v>
      </c>
      <c r="C967" s="16">
        <v>6.6835290292467499E-9</v>
      </c>
      <c r="D967">
        <v>1.6543559569886001E-3</v>
      </c>
      <c r="E967" s="16">
        <v>2.2086156927521401E-5</v>
      </c>
      <c r="F967" s="16">
        <v>1.4242590477075E-5</v>
      </c>
      <c r="G967" s="16">
        <v>1.67632941641852E-6</v>
      </c>
      <c r="H967">
        <v>6.5030083307892803E-4</v>
      </c>
      <c r="J967">
        <v>0.95220462782406001</v>
      </c>
      <c r="K967">
        <f t="shared" si="169"/>
        <v>6.3640872718452027E-9</v>
      </c>
      <c r="L967">
        <f t="shared" si="170"/>
        <v>1.6845107838301394E-3</v>
      </c>
      <c r="M967" s="16">
        <f t="shared" si="171"/>
        <v>-9.8186779959479747E-4</v>
      </c>
      <c r="N967" s="16">
        <f t="shared" si="172"/>
        <v>8.2139791678540713E-2</v>
      </c>
      <c r="O967" s="16">
        <f t="shared" si="173"/>
        <v>4.2542106846215851E-2</v>
      </c>
      <c r="P967" s="16">
        <f t="shared" si="174"/>
        <v>0.51485985479827268</v>
      </c>
      <c r="Q967" s="16">
        <f t="shared" si="175"/>
        <v>1.1158996501239304</v>
      </c>
      <c r="R967" s="16">
        <f t="shared" si="176"/>
        <v>0.19842765925415057</v>
      </c>
      <c r="S967" s="16">
        <f t="shared" si="177"/>
        <v>2.712581895425227E-2</v>
      </c>
      <c r="T967" s="16">
        <f t="shared" si="178"/>
        <v>1.1160449264458892</v>
      </c>
      <c r="U967" s="66">
        <f t="shared" si="179"/>
        <v>3.0970398081012513</v>
      </c>
      <c r="V967" s="66"/>
      <c r="AI967" s="16"/>
      <c r="AL967" s="16"/>
      <c r="AM967" s="16"/>
    </row>
    <row r="968" spans="1:39" x14ac:dyDescent="0.25">
      <c r="A968">
        <v>967</v>
      </c>
      <c r="B968">
        <v>1.4597689563499701E-3</v>
      </c>
      <c r="C968" s="16">
        <v>8.2678334448520504E-9</v>
      </c>
      <c r="D968">
        <v>4.7893628259537598E-4</v>
      </c>
      <c r="E968" s="16">
        <v>8.01618708511711E-6</v>
      </c>
      <c r="F968" s="16">
        <v>3.2445065771638099E-6</v>
      </c>
      <c r="G968" s="16">
        <v>1.33689633472937E-6</v>
      </c>
      <c r="H968">
        <v>2.36013581986675E-4</v>
      </c>
      <c r="J968">
        <v>0.958142034664063</v>
      </c>
      <c r="K968">
        <f t="shared" si="169"/>
        <v>7.9217587591141322E-9</v>
      </c>
      <c r="L968">
        <f t="shared" si="170"/>
        <v>4.8675392425098811E-4</v>
      </c>
      <c r="M968" s="16">
        <f t="shared" si="171"/>
        <v>2.432783988448952E-3</v>
      </c>
      <c r="N968" s="16">
        <f t="shared" si="172"/>
        <v>3.8582092979636373</v>
      </c>
      <c r="O968" s="16">
        <f t="shared" si="173"/>
        <v>0.24225687693172607</v>
      </c>
      <c r="P968" s="16">
        <f t="shared" si="174"/>
        <v>0.25278038181817059</v>
      </c>
      <c r="Q968" s="16">
        <f t="shared" si="175"/>
        <v>6.4334293889301453E-2</v>
      </c>
      <c r="R968" s="16">
        <f t="shared" si="176"/>
        <v>0.4498672995088977</v>
      </c>
      <c r="S968" s="16">
        <f t="shared" si="177"/>
        <v>0.11144635576466114</v>
      </c>
      <c r="T968" s="16">
        <f t="shared" si="178"/>
        <v>6.4343433354177956E-2</v>
      </c>
      <c r="U968" s="66">
        <f t="shared" si="179"/>
        <v>5.0432379392305728</v>
      </c>
      <c r="V968" s="66"/>
      <c r="AI968" s="16"/>
      <c r="AL968" s="16"/>
      <c r="AM968" s="16"/>
    </row>
    <row r="969" spans="1:39" x14ac:dyDescent="0.25">
      <c r="A969">
        <v>968</v>
      </c>
      <c r="B969">
        <v>3.88678476276556E-4</v>
      </c>
      <c r="C969" s="16">
        <v>5.17135030847793E-9</v>
      </c>
      <c r="D969">
        <v>1.1440629881626101E-3</v>
      </c>
      <c r="E969" s="16">
        <v>1.18815725944894E-5</v>
      </c>
      <c r="F969" s="16">
        <v>1.25924581553969E-5</v>
      </c>
      <c r="G969" s="16">
        <v>2.1547666934765101E-6</v>
      </c>
      <c r="H969">
        <v>3.4983035926130899E-4</v>
      </c>
      <c r="J969">
        <v>0.95457697653694196</v>
      </c>
      <c r="K969">
        <f t="shared" si="169"/>
        <v>4.9364519420802449E-9</v>
      </c>
      <c r="L969">
        <f t="shared" si="170"/>
        <v>1.171397499816572E-3</v>
      </c>
      <c r="M969" s="16">
        <f t="shared" si="171"/>
        <v>-3.9404054726345993E-4</v>
      </c>
      <c r="N969" s="16">
        <f t="shared" si="172"/>
        <v>4.4412466915060074E-2</v>
      </c>
      <c r="O969" s="16">
        <f t="shared" si="173"/>
        <v>4.444064465823197E-3</v>
      </c>
      <c r="P969" s="16">
        <f t="shared" si="174"/>
        <v>3.5252248298528389E-2</v>
      </c>
      <c r="Q969" s="16">
        <f t="shared" si="175"/>
        <v>1.1289038624623769E-2</v>
      </c>
      <c r="R969" s="16">
        <f t="shared" si="176"/>
        <v>7.7274852484737908E-2</v>
      </c>
      <c r="S969" s="16">
        <f t="shared" si="177"/>
        <v>5.4319975578319907E-3</v>
      </c>
      <c r="T969" s="16">
        <f t="shared" si="178"/>
        <v>1.1291168770137593E-2</v>
      </c>
      <c r="U969" s="66">
        <f t="shared" si="179"/>
        <v>0.18939583711674293</v>
      </c>
      <c r="V969" s="66"/>
      <c r="AI969" s="16"/>
      <c r="AL969" s="16"/>
      <c r="AM969" s="16"/>
    </row>
    <row r="970" spans="1:39" x14ac:dyDescent="0.25">
      <c r="A970">
        <v>969</v>
      </c>
      <c r="B970">
        <v>4.5357494757837898E-4</v>
      </c>
      <c r="C970" s="16">
        <v>5.5253219095648804E-9</v>
      </c>
      <c r="D970">
        <v>1.0449398595952699E-3</v>
      </c>
      <c r="E970" s="16">
        <v>1.16084052372896E-5</v>
      </c>
      <c r="F970" s="16">
        <v>1.0739504052900899E-5</v>
      </c>
      <c r="G970" s="16">
        <v>2.0143619103302601E-6</v>
      </c>
      <c r="H970">
        <v>3.4178574374422099E-4</v>
      </c>
      <c r="J970">
        <v>0.95509090946288699</v>
      </c>
      <c r="K970">
        <f t="shared" si="169"/>
        <v>5.2771847276815372E-9</v>
      </c>
      <c r="L970">
        <f t="shared" si="170"/>
        <v>1.0684277042894924E-3</v>
      </c>
      <c r="M970" s="16">
        <f t="shared" si="171"/>
        <v>-1.6127780913273448E-4</v>
      </c>
      <c r="N970" s="16">
        <f t="shared" si="172"/>
        <v>6.2351144002692734E-3</v>
      </c>
      <c r="O970" s="16">
        <f t="shared" si="173"/>
        <v>7.718825930721874E-6</v>
      </c>
      <c r="P970" s="16">
        <f t="shared" si="174"/>
        <v>7.1990282789497623E-3</v>
      </c>
      <c r="Q970" s="16">
        <f t="shared" si="175"/>
        <v>6.5312697168421257E-3</v>
      </c>
      <c r="R970" s="16">
        <f t="shared" si="176"/>
        <v>8.0875701114991351E-3</v>
      </c>
      <c r="S970" s="16">
        <f t="shared" si="177"/>
        <v>1.3984355230809546E-5</v>
      </c>
      <c r="T970" s="16">
        <f t="shared" si="178"/>
        <v>6.5319729866777703E-3</v>
      </c>
      <c r="U970" s="66">
        <f t="shared" si="179"/>
        <v>3.4606658675399596E-2</v>
      </c>
      <c r="V970" s="66"/>
      <c r="AI970" s="16"/>
      <c r="AL970" s="16"/>
      <c r="AM970" s="16"/>
    </row>
    <row r="971" spans="1:39" x14ac:dyDescent="0.25">
      <c r="A971">
        <v>970</v>
      </c>
      <c r="B971">
        <v>6.14122475240759E-4</v>
      </c>
      <c r="C971" s="16">
        <v>7.2394912554994298E-9</v>
      </c>
      <c r="D971">
        <v>1.0101142245096701E-3</v>
      </c>
      <c r="E971" s="16">
        <v>1.4710408106274099E-5</v>
      </c>
      <c r="F971" s="16">
        <v>7.9152564273115199E-6</v>
      </c>
      <c r="G971" s="16">
        <v>1.5366046141485601E-6</v>
      </c>
      <c r="H971">
        <v>4.3311691942741402E-4</v>
      </c>
      <c r="J971">
        <v>0.95531820350416996</v>
      </c>
      <c r="K971">
        <f t="shared" si="169"/>
        <v>6.9160177804878636E-9</v>
      </c>
      <c r="L971">
        <f t="shared" si="170"/>
        <v>1.0274741024871861E-3</v>
      </c>
      <c r="M971" s="16">
        <f t="shared" si="171"/>
        <v>2.0077084799433194E-4</v>
      </c>
      <c r="N971" s="16">
        <f t="shared" si="172"/>
        <v>6.1032660180119519E-2</v>
      </c>
      <c r="O971" s="16">
        <f t="shared" si="173"/>
        <v>9.4002709086654368E-2</v>
      </c>
      <c r="P971" s="16">
        <f t="shared" si="174"/>
        <v>2.3708552629907406E-3</v>
      </c>
      <c r="Q971" s="16">
        <f t="shared" si="175"/>
        <v>0.1366281438830986</v>
      </c>
      <c r="R971" s="16">
        <f t="shared" si="176"/>
        <v>3.8689457637996201E-2</v>
      </c>
      <c r="S971" s="16">
        <f t="shared" si="177"/>
        <v>5.490720681968362E-2</v>
      </c>
      <c r="T971" s="16">
        <f t="shared" si="178"/>
        <v>0.13662999265855655</v>
      </c>
      <c r="U971" s="66">
        <f t="shared" si="179"/>
        <v>0.52426102552909959</v>
      </c>
      <c r="V971" s="66"/>
      <c r="AI971" s="16"/>
      <c r="AL971" s="16"/>
      <c r="AM971" s="16"/>
    </row>
    <row r="972" spans="1:39" x14ac:dyDescent="0.25">
      <c r="A972">
        <v>971</v>
      </c>
      <c r="B972">
        <v>2.3603951952634201E-4</v>
      </c>
      <c r="C972" s="16">
        <v>4.9624963003521997E-9</v>
      </c>
      <c r="D972">
        <v>1.8363361141396401E-3</v>
      </c>
      <c r="E972" s="16">
        <v>1.81646937849952E-5</v>
      </c>
      <c r="F972" s="16">
        <v>2.1382079488742201E-5</v>
      </c>
      <c r="G972" s="16">
        <v>2.2624829698815901E-6</v>
      </c>
      <c r="H972" s="16">
        <v>5.34843307521282E-4</v>
      </c>
      <c r="J972">
        <v>0.95128474973200505</v>
      </c>
      <c r="K972">
        <f t="shared" si="169"/>
        <v>4.7207470511265432E-9</v>
      </c>
      <c r="L972">
        <f t="shared" si="170"/>
        <v>1.8813577935907057E-3</v>
      </c>
      <c r="M972" s="16">
        <f t="shared" si="171"/>
        <v>-1.4092787545380218E-3</v>
      </c>
      <c r="N972" s="16">
        <f t="shared" si="172"/>
        <v>0.27112224541328861</v>
      </c>
      <c r="O972" s="16">
        <f t="shared" si="173"/>
        <v>1.0890639655840679E-2</v>
      </c>
      <c r="P972" s="16">
        <f t="shared" si="174"/>
        <v>0.82168333472842803</v>
      </c>
      <c r="Q972" s="16">
        <f t="shared" si="175"/>
        <v>0.4778243294242388</v>
      </c>
      <c r="R972" s="16">
        <f t="shared" si="176"/>
        <v>1.3689579025790717</v>
      </c>
      <c r="S972" s="16">
        <f t="shared" si="177"/>
        <v>1.6224696173492013E-2</v>
      </c>
      <c r="T972" s="16">
        <f t="shared" si="178"/>
        <v>0.47792581957250219</v>
      </c>
      <c r="U972" s="66">
        <f t="shared" si="179"/>
        <v>3.444628967546862</v>
      </c>
      <c r="V972" s="66"/>
      <c r="AI972" s="16"/>
      <c r="AL972" s="16"/>
      <c r="AM972" s="16"/>
    </row>
    <row r="973" spans="1:39" x14ac:dyDescent="0.25">
      <c r="A973">
        <v>972</v>
      </c>
      <c r="B973">
        <v>3.0819363548175598E-4</v>
      </c>
      <c r="C973" s="16">
        <v>5.31356726614325E-9</v>
      </c>
      <c r="D973">
        <v>1.4944648043108699E-3</v>
      </c>
      <c r="E973" s="16">
        <v>1.58864600125825E-5</v>
      </c>
      <c r="F973" s="16">
        <v>1.61330419330379E-5</v>
      </c>
      <c r="G973" s="16">
        <v>2.10523902300057E-6</v>
      </c>
      <c r="H973">
        <v>4.6775471804829901E-4</v>
      </c>
      <c r="J973">
        <v>0.952883657790913</v>
      </c>
      <c r="K973">
        <f t="shared" si="169"/>
        <v>5.0632114124806417E-9</v>
      </c>
      <c r="L973">
        <f t="shared" si="170"/>
        <v>1.52883081363268E-3</v>
      </c>
      <c r="M973" s="16">
        <f t="shared" si="171"/>
        <v>-9.1244354266916826E-4</v>
      </c>
      <c r="N973" s="16">
        <f t="shared" si="172"/>
        <v>0.14000811883759881</v>
      </c>
      <c r="O973" s="16">
        <f t="shared" si="173"/>
        <v>1.6806885004182065E-3</v>
      </c>
      <c r="P973" s="16">
        <f t="shared" si="174"/>
        <v>0.3041961612772518</v>
      </c>
      <c r="Q973" s="16">
        <f t="shared" si="175"/>
        <v>0.22956589017502571</v>
      </c>
      <c r="R973" s="16">
        <f t="shared" si="176"/>
        <v>0.40616449093131568</v>
      </c>
      <c r="S973" s="16">
        <f t="shared" si="177"/>
        <v>2.4032413577793235E-3</v>
      </c>
      <c r="T973" s="16">
        <f t="shared" si="178"/>
        <v>0.22960312304900143</v>
      </c>
      <c r="U973" s="66">
        <f t="shared" si="179"/>
        <v>1.3136217141283908</v>
      </c>
      <c r="V973" s="66"/>
      <c r="AI973" s="16"/>
      <c r="AL973" s="16"/>
      <c r="AM973" s="16"/>
    </row>
    <row r="974" spans="1:39" x14ac:dyDescent="0.25">
      <c r="A974">
        <v>973</v>
      </c>
      <c r="B974">
        <v>4.05008548876203E-4</v>
      </c>
      <c r="C974" s="16">
        <v>4.3219629594389401E-9</v>
      </c>
      <c r="D974">
        <v>9.1269549026001698E-4</v>
      </c>
      <c r="E974" s="16">
        <v>7.9421809542360597E-6</v>
      </c>
      <c r="F974" s="16">
        <v>1.1958288301450401E-5</v>
      </c>
      <c r="G974" s="16">
        <v>2.57157005529539E-6</v>
      </c>
      <c r="H974">
        <v>2.3383987034096101E-4</v>
      </c>
      <c r="J974">
        <v>0.95571352683503097</v>
      </c>
      <c r="K974">
        <f t="shared" si="169"/>
        <v>4.1305584628157572E-9</v>
      </c>
      <c r="L974">
        <f t="shared" si="170"/>
        <v>9.3917931495525377E-4</v>
      </c>
      <c r="M974" s="16">
        <f t="shared" si="171"/>
        <v>-1.2916221720284777E-4</v>
      </c>
      <c r="N974" s="16">
        <f t="shared" si="172"/>
        <v>3.1535552569122764E-2</v>
      </c>
      <c r="O974" s="16">
        <f t="shared" si="173"/>
        <v>4.8383735655047964E-2</v>
      </c>
      <c r="P974" s="16">
        <f t="shared" si="174"/>
        <v>2.7507735646263212E-3</v>
      </c>
      <c r="Q974" s="16">
        <f t="shared" si="175"/>
        <v>6.7877183303377137E-2</v>
      </c>
      <c r="R974" s="16">
        <f t="shared" si="176"/>
        <v>4.5634747361151168E-2</v>
      </c>
      <c r="S974" s="16">
        <f t="shared" si="177"/>
        <v>7.9181282966240024E-2</v>
      </c>
      <c r="T974" s="16">
        <f t="shared" si="178"/>
        <v>6.7877938638657473E-2</v>
      </c>
      <c r="U974" s="66">
        <f t="shared" si="179"/>
        <v>0.34324121405822289</v>
      </c>
      <c r="V974" s="66"/>
      <c r="AI974" s="16"/>
      <c r="AL974" s="16"/>
      <c r="AM974" s="16"/>
    </row>
    <row r="975" spans="1:39" x14ac:dyDescent="0.25">
      <c r="A975">
        <v>974</v>
      </c>
      <c r="B975">
        <v>5.9103928921231004E-4</v>
      </c>
      <c r="C975" s="16">
        <v>6.3834831638937798E-9</v>
      </c>
      <c r="D975">
        <v>9.2363456379875801E-4</v>
      </c>
      <c r="E975" s="16">
        <v>1.18717505633318E-5</v>
      </c>
      <c r="F975" s="16">
        <v>8.1925334897844607E-6</v>
      </c>
      <c r="G975" s="16">
        <v>1.7409944668907301E-6</v>
      </c>
      <c r="H975">
        <v>3.49537234067952E-4</v>
      </c>
      <c r="J975">
        <v>0.95573811784613205</v>
      </c>
      <c r="K975">
        <f t="shared" si="169"/>
        <v>6.1009381843623131E-9</v>
      </c>
      <c r="L975">
        <f t="shared" si="170"/>
        <v>9.4175424176205379E-4</v>
      </c>
      <c r="M975" s="16">
        <f t="shared" si="171"/>
        <v>2.4032433666256638E-4</v>
      </c>
      <c r="N975" s="16">
        <f t="shared" si="172"/>
        <v>4.0069937447098664E-2</v>
      </c>
      <c r="O975" s="16">
        <f t="shared" si="173"/>
        <v>2.3135770123006931E-2</v>
      </c>
      <c r="P975" s="16">
        <f t="shared" si="174"/>
        <v>1.6884678629823554E-3</v>
      </c>
      <c r="Q975" s="16">
        <f t="shared" si="175"/>
        <v>1.1095545260491306E-2</v>
      </c>
      <c r="R975" s="16">
        <f t="shared" si="176"/>
        <v>2.8411145727034362E-2</v>
      </c>
      <c r="S975" s="16">
        <f t="shared" si="177"/>
        <v>1.7550189281956046E-2</v>
      </c>
      <c r="T975" s="16">
        <f t="shared" si="178"/>
        <v>1.1095034323060554E-2</v>
      </c>
      <c r="U975" s="66">
        <f t="shared" si="179"/>
        <v>0.13304609002563023</v>
      </c>
      <c r="V975" s="66"/>
      <c r="AI975" s="16"/>
      <c r="AL975" s="16"/>
      <c r="AM975" s="16"/>
    </row>
    <row r="976" spans="1:39" x14ac:dyDescent="0.25">
      <c r="A976">
        <v>975</v>
      </c>
      <c r="B976">
        <v>1.06762507083156E-3</v>
      </c>
      <c r="C976" s="16">
        <v>7.7491734259005101E-9</v>
      </c>
      <c r="D976">
        <v>6.1593952530709798E-4</v>
      </c>
      <c r="E976" s="16">
        <v>9.6462340779464694E-6</v>
      </c>
      <c r="F976" s="16">
        <v>4.4670694815551002E-6</v>
      </c>
      <c r="G976" s="16">
        <v>1.4288134192228E-6</v>
      </c>
      <c r="H976">
        <v>2.8400753271632301E-4</v>
      </c>
      <c r="J976">
        <v>0.95738663791077905</v>
      </c>
      <c r="K976">
        <f t="shared" si="169"/>
        <v>7.4189550928104429E-9</v>
      </c>
      <c r="L976">
        <f t="shared" si="170"/>
        <v>6.2629472851600501E-4</v>
      </c>
      <c r="M976" s="16">
        <f t="shared" si="171"/>
        <v>1.5089554131471148E-3</v>
      </c>
      <c r="N976" s="16">
        <f t="shared" si="172"/>
        <v>1.3640797106348601</v>
      </c>
      <c r="O976" s="16">
        <f t="shared" si="173"/>
        <v>0.15887169440379945</v>
      </c>
      <c r="P976" s="16">
        <f t="shared" si="174"/>
        <v>0.12998705068402283</v>
      </c>
      <c r="Q976" s="16">
        <f t="shared" si="175"/>
        <v>1.0378378806878842E-2</v>
      </c>
      <c r="R976" s="16">
        <f t="shared" si="176"/>
        <v>0.29882184698827413</v>
      </c>
      <c r="S976" s="16">
        <f t="shared" si="177"/>
        <v>8.2963765405029616E-2</v>
      </c>
      <c r="T976" s="16">
        <f t="shared" si="178"/>
        <v>1.0381569756722803E-2</v>
      </c>
      <c r="U976" s="66">
        <f t="shared" si="179"/>
        <v>2.0554840166795878</v>
      </c>
      <c r="V976" s="66"/>
      <c r="AI976" s="16"/>
      <c r="AL976" s="16"/>
      <c r="AM976" s="16"/>
    </row>
    <row r="977" spans="1:39" x14ac:dyDescent="0.25">
      <c r="A977">
        <v>976</v>
      </c>
      <c r="B977">
        <v>7.0632166084338098E-4</v>
      </c>
      <c r="C977" s="16">
        <v>4.9142430699055397E-9</v>
      </c>
      <c r="D977">
        <v>5.9018309929277104E-4</v>
      </c>
      <c r="E977" s="16">
        <v>5.8625779870543798E-6</v>
      </c>
      <c r="F977" s="16">
        <v>6.7469476763953004E-6</v>
      </c>
      <c r="G977" s="16">
        <v>2.2526439613973101E-6</v>
      </c>
      <c r="H977">
        <v>1.72607781772357E-4</v>
      </c>
      <c r="J977">
        <v>0.95746979898102103</v>
      </c>
      <c r="K977">
        <f t="shared" si="169"/>
        <v>4.7052393242863329E-9</v>
      </c>
      <c r="L977">
        <f t="shared" si="170"/>
        <v>6.0592472436388906E-4</v>
      </c>
      <c r="M977" s="16">
        <f t="shared" si="171"/>
        <v>8.0671859732287302E-4</v>
      </c>
      <c r="N977" s="16">
        <f t="shared" si="172"/>
        <v>0.18858971809125891</v>
      </c>
      <c r="O977" s="16">
        <f t="shared" si="173"/>
        <v>1.2784162790887052E-2</v>
      </c>
      <c r="P977" s="16">
        <f t="shared" si="174"/>
        <v>0.14998367423880957</v>
      </c>
      <c r="Q977" s="16">
        <f t="shared" si="175"/>
        <v>0.20625835055829073</v>
      </c>
      <c r="R977" s="16">
        <f t="shared" si="176"/>
        <v>9.939245640983474E-2</v>
      </c>
      <c r="S977" s="16">
        <f t="shared" si="177"/>
        <v>1.4999759274852368E-2</v>
      </c>
      <c r="T977" s="16">
        <f t="shared" si="178"/>
        <v>0.2062673655948597</v>
      </c>
      <c r="U977" s="66">
        <f t="shared" si="179"/>
        <v>0.87827548695879309</v>
      </c>
      <c r="V977" s="66"/>
      <c r="AI977" s="16"/>
      <c r="AL977" s="16"/>
      <c r="AM977" s="16"/>
    </row>
    <row r="978" spans="1:39" x14ac:dyDescent="0.25">
      <c r="A978">
        <v>977</v>
      </c>
      <c r="B978">
        <v>5.5583026223999697E-4</v>
      </c>
      <c r="C978" s="16">
        <v>7.0873870972473697E-9</v>
      </c>
      <c r="D978">
        <v>1.0948117907952099E-3</v>
      </c>
      <c r="E978" s="16">
        <v>1.55938016987154E-5</v>
      </c>
      <c r="F978" s="16">
        <v>8.7801320296860197E-6</v>
      </c>
      <c r="G978" s="16">
        <v>1.5711164000723699E-6</v>
      </c>
      <c r="H978">
        <v>4.5912849060297101E-4</v>
      </c>
      <c r="J978">
        <v>0.95488949047497496</v>
      </c>
      <c r="K978">
        <f t="shared" si="169"/>
        <v>6.7676714540894528E-9</v>
      </c>
      <c r="L978">
        <f t="shared" si="170"/>
        <v>1.113936083867557E-3</v>
      </c>
      <c r="M978" s="16">
        <f t="shared" si="171"/>
        <v>-2.2755593875630525E-6</v>
      </c>
      <c r="N978" s="16">
        <f t="shared" si="172"/>
        <v>1.6558207407920134E-2</v>
      </c>
      <c r="O978" s="16">
        <f t="shared" si="173"/>
        <v>7.7922787363970111E-2</v>
      </c>
      <c r="P978" s="16">
        <f t="shared" si="174"/>
        <v>1.8666028407801606E-2</v>
      </c>
      <c r="Q978" s="16">
        <f t="shared" si="175"/>
        <v>0.20419734158425351</v>
      </c>
      <c r="R978" s="16">
        <f t="shared" si="176"/>
        <v>1.1863970122610744E-2</v>
      </c>
      <c r="S978" s="16">
        <f t="shared" si="177"/>
        <v>4.7143672359109823E-2</v>
      </c>
      <c r="T978" s="16">
        <f t="shared" si="178"/>
        <v>0.20420519995467495</v>
      </c>
      <c r="U978" s="66">
        <f t="shared" si="179"/>
        <v>0.58055720720034087</v>
      </c>
      <c r="V978" s="66"/>
      <c r="AI978" s="16"/>
      <c r="AL978" s="16"/>
      <c r="AM978" s="16"/>
    </row>
    <row r="979" spans="1:39" x14ac:dyDescent="0.25">
      <c r="A979">
        <v>978</v>
      </c>
      <c r="B979">
        <v>6.5496508780433702E-4</v>
      </c>
      <c r="C979" s="16">
        <v>8.2361954998160395E-9</v>
      </c>
      <c r="D979">
        <v>1.07918018593258E-3</v>
      </c>
      <c r="E979" s="16">
        <v>1.7866824998853702E-5</v>
      </c>
      <c r="F979" s="16">
        <v>7.4441125656258398E-6</v>
      </c>
      <c r="G979" s="16">
        <v>1.3516566747281799E-6</v>
      </c>
      <c r="H979">
        <v>5.2605261661194298E-4</v>
      </c>
      <c r="J979">
        <v>0.95499196633277394</v>
      </c>
      <c r="K979">
        <f t="shared" si="169"/>
        <v>7.8655005354704629E-9</v>
      </c>
      <c r="L979">
        <f t="shared" si="170"/>
        <v>1.09541183154306E-3</v>
      </c>
      <c r="M979" s="16">
        <f t="shared" si="171"/>
        <v>2.145183440656141E-4</v>
      </c>
      <c r="N979" s="16">
        <f t="shared" si="172"/>
        <v>0.10888918766983827</v>
      </c>
      <c r="O979" s="16">
        <f t="shared" si="173"/>
        <v>0.23666852236702024</v>
      </c>
      <c r="P979" s="16">
        <f t="shared" si="174"/>
        <v>1.4494976244128757E-2</v>
      </c>
      <c r="Q979" s="16">
        <f t="shared" si="175"/>
        <v>0.44025203382418288</v>
      </c>
      <c r="R979" s="16">
        <f t="shared" si="176"/>
        <v>5.9786026685283301E-2</v>
      </c>
      <c r="S979" s="16">
        <f t="shared" si="177"/>
        <v>0.10658975751383168</v>
      </c>
      <c r="T979" s="16">
        <f t="shared" si="178"/>
        <v>0.44026304584462278</v>
      </c>
      <c r="U979" s="66">
        <f t="shared" si="179"/>
        <v>1.406943550148908</v>
      </c>
      <c r="V979" s="66"/>
      <c r="AI979" s="16"/>
      <c r="AK979" s="16"/>
      <c r="AL979" s="16"/>
      <c r="AM979" s="16"/>
    </row>
    <row r="980" spans="1:39" x14ac:dyDescent="0.25">
      <c r="A980">
        <v>979</v>
      </c>
      <c r="B980" s="16">
        <v>4.9847645172955695E-4</v>
      </c>
      <c r="C980" s="16">
        <v>4.8388303209166697E-9</v>
      </c>
      <c r="D980" s="16">
        <v>8.2841577687867705E-4</v>
      </c>
      <c r="E980" s="16">
        <v>8.0794025381272902E-6</v>
      </c>
      <c r="F980" s="16">
        <v>9.6741053467110697E-6</v>
      </c>
      <c r="G980" s="16">
        <v>2.2944389564586199E-6</v>
      </c>
      <c r="H980">
        <v>2.37879002916435E-4</v>
      </c>
      <c r="J980">
        <v>0.95618204249189298</v>
      </c>
      <c r="K980">
        <f t="shared" si="169"/>
        <v>4.6268026595258035E-9</v>
      </c>
      <c r="L980">
        <f t="shared" si="170"/>
        <v>8.5005358769823689E-4</v>
      </c>
      <c r="M980" s="16">
        <f t="shared" si="171"/>
        <v>1.4689931576087711E-4</v>
      </c>
      <c r="N980" s="16">
        <f t="shared" si="172"/>
        <v>1.4920727110074387E-4</v>
      </c>
      <c r="O980" s="16">
        <f t="shared" si="173"/>
        <v>1.6047245677099829E-2</v>
      </c>
      <c r="P980" s="16">
        <f t="shared" si="174"/>
        <v>1.9584953391956171E-2</v>
      </c>
      <c r="Q980" s="16">
        <f t="shared" si="175"/>
        <v>6.1383183366172558E-2</v>
      </c>
      <c r="R980" s="16">
        <f t="shared" si="176"/>
        <v>3.3103176507583989E-4</v>
      </c>
      <c r="S980" s="16">
        <f t="shared" si="177"/>
        <v>2.0534774855275127E-2</v>
      </c>
      <c r="T980" s="16">
        <f t="shared" si="178"/>
        <v>6.1385562599193803E-2</v>
      </c>
      <c r="U980" s="66">
        <f t="shared" si="179"/>
        <v>0.17941595892587409</v>
      </c>
      <c r="V980" s="66"/>
      <c r="AI980" s="16"/>
      <c r="AL980" s="16"/>
      <c r="AM980" s="16"/>
    </row>
    <row r="981" spans="1:39" x14ac:dyDescent="0.25">
      <c r="A981">
        <v>980</v>
      </c>
      <c r="B981">
        <v>6.3654567278328804E-4</v>
      </c>
      <c r="C981" s="16">
        <v>6.29876432333724E-9</v>
      </c>
      <c r="D981">
        <v>8.4460400393978599E-4</v>
      </c>
      <c r="E981" s="16">
        <v>1.07216894606896E-5</v>
      </c>
      <c r="F981" s="16">
        <v>7.5783143474018896E-6</v>
      </c>
      <c r="G981" s="16">
        <v>1.76277823924751E-6</v>
      </c>
      <c r="H981">
        <v>3.15675034396994E-4</v>
      </c>
      <c r="J981">
        <v>0.956145405617702</v>
      </c>
      <c r="K981">
        <f t="shared" si="169"/>
        <v>6.0225345688275953E-9</v>
      </c>
      <c r="L981">
        <f t="shared" si="170"/>
        <v>8.6151711210951396E-4</v>
      </c>
      <c r="M981" s="16">
        <f t="shared" si="171"/>
        <v>4.1157423345706206E-4</v>
      </c>
      <c r="N981" s="16">
        <f t="shared" si="172"/>
        <v>8.5603541756370291E-2</v>
      </c>
      <c r="O981" s="16">
        <f t="shared" si="173"/>
        <v>1.8718135310512182E-2</v>
      </c>
      <c r="P981" s="16">
        <f t="shared" si="174"/>
        <v>1.5163405724482264E-2</v>
      </c>
      <c r="Q981" s="16">
        <f t="shared" si="175"/>
        <v>3.0366561771676658E-6</v>
      </c>
      <c r="R981" s="16">
        <f t="shared" si="176"/>
        <v>5.3311088376360463E-2</v>
      </c>
      <c r="S981" s="16">
        <f t="shared" si="177"/>
        <v>1.4792022091519448E-2</v>
      </c>
      <c r="T981" s="16">
        <f t="shared" si="178"/>
        <v>3.0577050561635465E-6</v>
      </c>
      <c r="U981" s="66">
        <f t="shared" si="179"/>
        <v>0.18759428762047797</v>
      </c>
      <c r="V981" s="66"/>
      <c r="AI981" s="16"/>
      <c r="AL981" s="16"/>
      <c r="AM981" s="16"/>
    </row>
    <row r="982" spans="1:39" x14ac:dyDescent="0.25">
      <c r="A982">
        <v>981</v>
      </c>
      <c r="B982">
        <v>7.4552199956775297E-4</v>
      </c>
      <c r="C982" s="16">
        <v>9.3142568518057004E-9</v>
      </c>
      <c r="D982">
        <v>1.0719228659770001E-3</v>
      </c>
      <c r="E982" s="16">
        <v>2.0072014096524099E-5</v>
      </c>
      <c r="F982" s="16">
        <v>6.5366521456756604E-6</v>
      </c>
      <c r="G982" s="16">
        <v>1.19506582803821E-6</v>
      </c>
      <c r="H982">
        <v>5.9097965265083197E-4</v>
      </c>
      <c r="J982">
        <v>0.95504550014731204</v>
      </c>
      <c r="K982">
        <f t="shared" si="169"/>
        <v>8.8955390935333032E-9</v>
      </c>
      <c r="L982">
        <f t="shared" si="170"/>
        <v>1.0861819218395377E-3</v>
      </c>
      <c r="M982" s="16">
        <f t="shared" si="171"/>
        <v>4.0486207729596821E-4</v>
      </c>
      <c r="N982" s="16">
        <f t="shared" si="172"/>
        <v>0.2640624526411009</v>
      </c>
      <c r="O982" s="16">
        <f t="shared" si="173"/>
        <v>0.46383819058331771</v>
      </c>
      <c r="P982" s="16">
        <f t="shared" si="174"/>
        <v>1.2737515076399983E-2</v>
      </c>
      <c r="Q982" s="16">
        <f t="shared" si="175"/>
        <v>0.75486908286120158</v>
      </c>
      <c r="R982" s="16">
        <f t="shared" si="176"/>
        <v>0.1133050582025294</v>
      </c>
      <c r="S982" s="16">
        <f t="shared" si="177"/>
        <v>0.16362734334158033</v>
      </c>
      <c r="T982" s="16">
        <f t="shared" si="178"/>
        <v>0.75488358923670362</v>
      </c>
      <c r="U982" s="66">
        <f t="shared" si="179"/>
        <v>2.5273232319428334</v>
      </c>
      <c r="V982" s="66"/>
      <c r="AI982" s="16"/>
      <c r="AL982" s="16"/>
      <c r="AM982" s="16"/>
    </row>
    <row r="983" spans="1:39" x14ac:dyDescent="0.25">
      <c r="A983">
        <v>982</v>
      </c>
      <c r="B983">
        <v>5.7784005468242898E-4</v>
      </c>
      <c r="C983" s="16">
        <v>5.4255088438896903E-9</v>
      </c>
      <c r="D983">
        <v>8.0064757790139702E-4</v>
      </c>
      <c r="E983" s="16">
        <v>8.7586474038941606E-6</v>
      </c>
      <c r="F983" s="16">
        <v>8.3324411904743306E-6</v>
      </c>
      <c r="G983" s="16">
        <v>2.04554960766398E-6</v>
      </c>
      <c r="H983">
        <v>2.57877363864746E-4</v>
      </c>
      <c r="J983">
        <v>0.95635078459384903</v>
      </c>
      <c r="K983">
        <f t="shared" si="169"/>
        <v>5.1886896396747723E-9</v>
      </c>
      <c r="L983">
        <f t="shared" si="170"/>
        <v>8.1935258438116582E-4</v>
      </c>
      <c r="M983" s="16">
        <f t="shared" si="171"/>
        <v>3.3632752498369219E-4</v>
      </c>
      <c r="N983" s="16">
        <f t="shared" si="172"/>
        <v>3.0057909214916027E-2</v>
      </c>
      <c r="O983" s="16">
        <f t="shared" si="173"/>
        <v>4.3233843562315478E-4</v>
      </c>
      <c r="P983" s="16">
        <f t="shared" si="174"/>
        <v>2.8484981788743133E-2</v>
      </c>
      <c r="Q983" s="16">
        <f t="shared" si="175"/>
        <v>3.4045521867851695E-2</v>
      </c>
      <c r="R983" s="16">
        <f t="shared" si="176"/>
        <v>2.3826116371345327E-2</v>
      </c>
      <c r="S983" s="16">
        <f t="shared" si="177"/>
        <v>3.7172352714208765E-4</v>
      </c>
      <c r="T983" s="16">
        <f t="shared" si="178"/>
        <v>3.4047916988418608E-2</v>
      </c>
      <c r="U983" s="66">
        <f t="shared" si="179"/>
        <v>0.15126650819404003</v>
      </c>
      <c r="V983" s="66"/>
      <c r="AI983" s="16"/>
      <c r="AL983" s="16"/>
      <c r="AM983" s="16"/>
    </row>
    <row r="984" spans="1:39" x14ac:dyDescent="0.25">
      <c r="A984">
        <v>983</v>
      </c>
      <c r="B984">
        <v>7.2682698793406504E-4</v>
      </c>
      <c r="C984" s="16">
        <v>7.6187446207599304E-9</v>
      </c>
      <c r="D984">
        <v>8.9569773920483502E-4</v>
      </c>
      <c r="E984" s="16">
        <v>1.3745770175119501E-5</v>
      </c>
      <c r="F984" s="16">
        <v>6.6514602967462696E-6</v>
      </c>
      <c r="G984" s="16">
        <v>1.45815134241119E-6</v>
      </c>
      <c r="H984">
        <v>4.0471290762343902E-4</v>
      </c>
      <c r="J984">
        <v>0.95590933968275205</v>
      </c>
      <c r="K984">
        <f t="shared" si="169"/>
        <v>7.2828291396421444E-9</v>
      </c>
      <c r="L984">
        <f t="shared" si="170"/>
        <v>9.1045119239611808E-4</v>
      </c>
      <c r="M984" s="16">
        <f t="shared" si="171"/>
        <v>5.432027834720121E-4</v>
      </c>
      <c r="N984" s="16">
        <f t="shared" si="172"/>
        <v>0.22648809564786807</v>
      </c>
      <c r="O984" s="16">
        <f t="shared" si="173"/>
        <v>0.14066029539737532</v>
      </c>
      <c r="P984" s="16">
        <f t="shared" si="174"/>
        <v>4.9132709724482018E-3</v>
      </c>
      <c r="Q984" s="16">
        <f t="shared" si="175"/>
        <v>7.8298406898473283E-2</v>
      </c>
      <c r="R984" s="16">
        <f t="shared" si="176"/>
        <v>0.10559673737325044</v>
      </c>
      <c r="S984" s="16">
        <f t="shared" si="177"/>
        <v>7.4756020866142928E-2</v>
      </c>
      <c r="T984" s="16">
        <f t="shared" si="178"/>
        <v>7.8295672906216793E-2</v>
      </c>
      <c r="U984" s="66">
        <f t="shared" si="179"/>
        <v>0.70900850006177507</v>
      </c>
      <c r="V984" s="66"/>
      <c r="AI984" s="16"/>
      <c r="AL984" s="16"/>
      <c r="AM984" s="16"/>
    </row>
    <row r="985" spans="1:39" x14ac:dyDescent="0.25">
      <c r="A985">
        <v>984</v>
      </c>
      <c r="B985">
        <v>1.10897888957803E-3</v>
      </c>
      <c r="C985" s="16">
        <v>6.8138209330059704E-9</v>
      </c>
      <c r="D985">
        <v>5.2015623211730901E-4</v>
      </c>
      <c r="E985" s="16">
        <v>7.1710868167997696E-6</v>
      </c>
      <c r="F985" s="16">
        <v>4.28040221233008E-6</v>
      </c>
      <c r="G985" s="16">
        <v>1.6230767169335599E-6</v>
      </c>
      <c r="H985">
        <v>2.1113248921853799E-4</v>
      </c>
      <c r="J985">
        <v>0.957897007045586</v>
      </c>
      <c r="K985">
        <f t="shared" si="169"/>
        <v>6.5269386782709817E-9</v>
      </c>
      <c r="L985">
        <f t="shared" si="170"/>
        <v>5.3033329943796967E-4</v>
      </c>
      <c r="M985" s="16">
        <f t="shared" si="171"/>
        <v>1.6876244797180899E-3</v>
      </c>
      <c r="N985" s="16">
        <f t="shared" si="172"/>
        <v>1.5672837101615631</v>
      </c>
      <c r="O985" s="16">
        <f t="shared" si="173"/>
        <v>5.2795510669217137E-2</v>
      </c>
      <c r="P985" s="16">
        <f t="shared" si="174"/>
        <v>0.21158023530955736</v>
      </c>
      <c r="Q985" s="16">
        <f t="shared" si="175"/>
        <v>0.11044074453248746</v>
      </c>
      <c r="R985" s="16">
        <f t="shared" si="176"/>
        <v>0.31989260008324905</v>
      </c>
      <c r="S985" s="16">
        <f t="shared" si="177"/>
        <v>3.6570652569882192E-2</v>
      </c>
      <c r="T985" s="16">
        <f t="shared" si="178"/>
        <v>0.11045050041509544</v>
      </c>
      <c r="U985" s="66">
        <f t="shared" si="179"/>
        <v>2.4090139537410518</v>
      </c>
      <c r="V985" s="66"/>
      <c r="AH985" s="16"/>
      <c r="AI985" s="16"/>
      <c r="AJ985" s="16"/>
      <c r="AK985" s="16"/>
      <c r="AL985" s="16"/>
      <c r="AM985" s="16"/>
    </row>
    <row r="986" spans="1:39" x14ac:dyDescent="0.25">
      <c r="A986">
        <v>985</v>
      </c>
      <c r="B986" s="16">
        <v>4.6678630588855902E-4</v>
      </c>
      <c r="C986" s="16">
        <v>4.6093658408510401E-9</v>
      </c>
      <c r="D986" s="16">
        <v>8.4305215083771597E-4</v>
      </c>
      <c r="E986" s="16">
        <v>7.8306995331136296E-6</v>
      </c>
      <c r="F986" s="16">
        <v>1.0339233048111E-5</v>
      </c>
      <c r="G986" s="16">
        <v>2.4091407506419698E-6</v>
      </c>
      <c r="H986">
        <v>2.3055671743646099E-4</v>
      </c>
      <c r="J986">
        <v>0.95609441406453899</v>
      </c>
      <c r="K986">
        <f t="shared" si="169"/>
        <v>4.406988932817576E-9</v>
      </c>
      <c r="L986">
        <f t="shared" si="170"/>
        <v>8.661351483187391E-4</v>
      </c>
      <c r="M986" s="16">
        <f t="shared" si="171"/>
        <v>6.7437463458378932E-5</v>
      </c>
      <c r="N986" s="16">
        <f t="shared" si="172"/>
        <v>2.718112886617319E-3</v>
      </c>
      <c r="O986" s="16">
        <f t="shared" si="173"/>
        <v>2.8254905602737246E-2</v>
      </c>
      <c r="P986" s="16">
        <f t="shared" si="174"/>
        <v>1.5562787315867183E-2</v>
      </c>
      <c r="Q986" s="16">
        <f t="shared" si="175"/>
        <v>7.3393381108400768E-2</v>
      </c>
      <c r="R986" s="16">
        <f t="shared" si="176"/>
        <v>2.4312995661265303E-3</v>
      </c>
      <c r="S986" s="16">
        <f t="shared" si="177"/>
        <v>4.0182020907356709E-2</v>
      </c>
      <c r="T986" s="16">
        <f t="shared" si="178"/>
        <v>7.3395577947105342E-2</v>
      </c>
      <c r="U986" s="66">
        <f t="shared" si="179"/>
        <v>0.23593808533421112</v>
      </c>
      <c r="V986" s="66"/>
      <c r="AI986" s="16"/>
      <c r="AL986" s="16"/>
      <c r="AM986" s="16"/>
    </row>
    <row r="987" spans="1:39" x14ac:dyDescent="0.25">
      <c r="A987">
        <v>986</v>
      </c>
      <c r="B987">
        <v>4.11754019839684E-4</v>
      </c>
      <c r="C987" s="16">
        <v>5.5527333986478198E-9</v>
      </c>
      <c r="D987">
        <v>1.15993068124221E-3</v>
      </c>
      <c r="E987" s="16">
        <v>1.29329737706176E-5</v>
      </c>
      <c r="F987" s="16">
        <v>1.1893551298011001E-5</v>
      </c>
      <c r="G987" s="16">
        <v>2.0070516365477801E-6</v>
      </c>
      <c r="H987">
        <v>3.8078710412045097E-4</v>
      </c>
      <c r="J987">
        <v>0.95451530071200996</v>
      </c>
      <c r="K987">
        <f t="shared" si="169"/>
        <v>5.3001689897839451E-9</v>
      </c>
      <c r="L987">
        <f t="shared" si="170"/>
        <v>1.1857192827413809E-3</v>
      </c>
      <c r="M987" s="16">
        <f t="shared" si="171"/>
        <v>-3.6221124306201315E-4</v>
      </c>
      <c r="N987" s="16">
        <f t="shared" si="172"/>
        <v>2.6858310067600075E-2</v>
      </c>
      <c r="O987" s="16">
        <f t="shared" si="173"/>
        <v>4.704585756564784E-6</v>
      </c>
      <c r="P987" s="16">
        <f t="shared" si="174"/>
        <v>4.1709695215924776E-2</v>
      </c>
      <c r="Q987" s="16">
        <f t="shared" si="175"/>
        <v>4.1673962816319077E-2</v>
      </c>
      <c r="R987" s="16">
        <f t="shared" si="176"/>
        <v>4.28708948947207E-2</v>
      </c>
      <c r="S987" s="16">
        <f t="shared" si="177"/>
        <v>9.3931676026746329E-9</v>
      </c>
      <c r="T987" s="16">
        <f t="shared" si="178"/>
        <v>4.1678717570518893E-2</v>
      </c>
      <c r="U987" s="66">
        <f t="shared" si="179"/>
        <v>0.19479629454400768</v>
      </c>
      <c r="V987" s="66"/>
      <c r="AI987" s="16"/>
      <c r="AL987" s="16"/>
      <c r="AM987" s="16"/>
    </row>
    <row r="988" spans="1:39" x14ac:dyDescent="0.25">
      <c r="A988">
        <v>987</v>
      </c>
      <c r="B988">
        <v>2.5949246872963898E-4</v>
      </c>
      <c r="C988" s="16">
        <v>4.9343520054394903E-9</v>
      </c>
      <c r="D988">
        <v>1.6543350872033E-3</v>
      </c>
      <c r="E988" s="16">
        <v>1.6302276527107901E-5</v>
      </c>
      <c r="F988" s="16">
        <v>1.92993154140244E-5</v>
      </c>
      <c r="G988" s="16">
        <v>2.2710507461907599E-6</v>
      </c>
      <c r="H988" s="16">
        <v>4.8000176990987102E-4</v>
      </c>
      <c r="J988">
        <v>0.95211278756041995</v>
      </c>
      <c r="K988">
        <f t="shared" si="169"/>
        <v>4.6980596427033415E-9</v>
      </c>
      <c r="L988">
        <f t="shared" si="170"/>
        <v>1.6951998344255342E-3</v>
      </c>
      <c r="M988" s="16">
        <f t="shared" si="171"/>
        <v>-1.1762148969662561E-3</v>
      </c>
      <c r="N988" s="16">
        <f t="shared" si="172"/>
        <v>0.22379525595829902</v>
      </c>
      <c r="O988" s="16">
        <f t="shared" si="173"/>
        <v>1.1976625305332618E-2</v>
      </c>
      <c r="P988" s="16">
        <f t="shared" si="174"/>
        <v>0.51482876175964365</v>
      </c>
      <c r="Q988" s="16">
        <f t="shared" si="175"/>
        <v>0.26816396893132505</v>
      </c>
      <c r="R988" s="16">
        <f t="shared" si="176"/>
        <v>0.91900820921758197</v>
      </c>
      <c r="S988" s="16">
        <f t="shared" si="177"/>
        <v>1.733052454238589E-2</v>
      </c>
      <c r="T988" s="16">
        <f t="shared" si="178"/>
        <v>0.26821808018506998</v>
      </c>
      <c r="U988" s="66">
        <f t="shared" si="179"/>
        <v>2.2233214258996381</v>
      </c>
      <c r="V988" s="66"/>
      <c r="AI988" s="16"/>
      <c r="AL988" s="16"/>
      <c r="AM988" s="16"/>
    </row>
    <row r="989" spans="1:39" x14ac:dyDescent="0.25">
      <c r="A989">
        <v>988</v>
      </c>
      <c r="B989">
        <v>4.23462959033534E-4</v>
      </c>
      <c r="C989" s="16">
        <v>5.6222901509305597E-9</v>
      </c>
      <c r="D989">
        <v>1.1414752490487301E-3</v>
      </c>
      <c r="E989" s="16">
        <v>1.28893846818363E-5</v>
      </c>
      <c r="F989" s="16">
        <v>1.1554537035045099E-5</v>
      </c>
      <c r="G989" s="16">
        <v>1.9817926027569801E-6</v>
      </c>
      <c r="H989">
        <v>3.7950334998084102E-4</v>
      </c>
      <c r="J989">
        <v>0.95461001463165795</v>
      </c>
      <c r="K989">
        <f t="shared" si="169"/>
        <v>5.3670944832432478E-9</v>
      </c>
      <c r="L989">
        <f t="shared" si="170"/>
        <v>1.1665604934314262E-3</v>
      </c>
      <c r="M989" s="16">
        <f t="shared" si="171"/>
        <v>-3.1963457536435833E-4</v>
      </c>
      <c r="N989" s="16">
        <f t="shared" si="172"/>
        <v>1.9630440443794608E-2</v>
      </c>
      <c r="O989" s="16">
        <f t="shared" si="173"/>
        <v>2.1675950576104962E-4</v>
      </c>
      <c r="P989" s="16">
        <f t="shared" si="174"/>
        <v>3.425062865019287E-2</v>
      </c>
      <c r="Q989" s="16">
        <f t="shared" si="175"/>
        <v>4.0033445077349003E-2</v>
      </c>
      <c r="R989" s="16">
        <f t="shared" si="176"/>
        <v>2.9806985159625259E-2</v>
      </c>
      <c r="S989" s="16">
        <f t="shared" si="177"/>
        <v>1.5598624492432E-4</v>
      </c>
      <c r="T989" s="16">
        <f t="shared" si="178"/>
        <v>4.0037639902678154E-2</v>
      </c>
      <c r="U989" s="66">
        <f t="shared" si="179"/>
        <v>0.16413188498432527</v>
      </c>
      <c r="V989" s="66"/>
      <c r="AI989" s="16"/>
      <c r="AL989" s="16"/>
      <c r="AM989" s="16"/>
    </row>
    <row r="990" spans="1:39" x14ac:dyDescent="0.25">
      <c r="A990">
        <v>989</v>
      </c>
      <c r="B990">
        <v>1.1802406638465801E-3</v>
      </c>
      <c r="C990" s="16">
        <v>8.0416985105227002E-9</v>
      </c>
      <c r="D990">
        <v>5.7763006874512698E-4</v>
      </c>
      <c r="E990" s="16">
        <v>9.3922025613282497E-6</v>
      </c>
      <c r="F990" s="16">
        <v>4.0330011642921702E-6</v>
      </c>
      <c r="G990" s="16">
        <v>1.3761808070250201E-6</v>
      </c>
      <c r="H990">
        <v>2.7652773152748002E-4</v>
      </c>
      <c r="J990">
        <v>0.95759798088444703</v>
      </c>
      <c r="K990">
        <f t="shared" si="169"/>
        <v>7.7007142565580034E-9</v>
      </c>
      <c r="L990">
        <f t="shared" si="170"/>
        <v>5.8706421018222578E-4</v>
      </c>
      <c r="M990" s="16">
        <f t="shared" si="171"/>
        <v>1.7734171175109346E-3</v>
      </c>
      <c r="N990" s="16">
        <f t="shared" si="172"/>
        <v>1.9505402538156589</v>
      </c>
      <c r="O990" s="16">
        <f t="shared" si="173"/>
        <v>0.20374631063988582</v>
      </c>
      <c r="P990" s="16">
        <f t="shared" si="174"/>
        <v>0.16024785597396415</v>
      </c>
      <c r="Q990" s="16">
        <f t="shared" si="175"/>
        <v>1.5756846081983269E-2</v>
      </c>
      <c r="R990" s="16">
        <f t="shared" si="176"/>
        <v>0.34892498791926835</v>
      </c>
      <c r="S990" s="16">
        <f t="shared" si="177"/>
        <v>9.8759787597257329E-2</v>
      </c>
      <c r="T990" s="16">
        <f t="shared" si="178"/>
        <v>1.576108984401044E-2</v>
      </c>
      <c r="U990" s="66">
        <f t="shared" si="179"/>
        <v>2.7937371318720285</v>
      </c>
      <c r="V990" s="66"/>
      <c r="AI990" s="16"/>
      <c r="AL990" s="16"/>
      <c r="AM990" s="16"/>
    </row>
    <row r="991" spans="1:39" x14ac:dyDescent="0.25">
      <c r="A991">
        <v>990</v>
      </c>
      <c r="B991">
        <v>1.64383403145138E-4</v>
      </c>
      <c r="C991" s="16">
        <v>2.5767183489294501E-9</v>
      </c>
      <c r="D991">
        <v>1.3563857386799901E-3</v>
      </c>
      <c r="E991" s="16">
        <v>6.9978202375813397E-6</v>
      </c>
      <c r="F991" s="16">
        <v>3.0144867562219101E-5</v>
      </c>
      <c r="G991" s="16">
        <v>4.3376971497000902E-6</v>
      </c>
      <c r="H991">
        <v>2.0604030728024801E-4</v>
      </c>
      <c r="J991">
        <v>0.95324643988013402</v>
      </c>
      <c r="K991">
        <f t="shared" si="169"/>
        <v>2.4562475926908151E-9</v>
      </c>
      <c r="L991">
        <f t="shared" si="170"/>
        <v>1.4210105942357794E-3</v>
      </c>
      <c r="M991" s="16">
        <f t="shared" si="171"/>
        <v>-1.0922437879455032E-3</v>
      </c>
      <c r="N991" s="16">
        <f t="shared" si="172"/>
        <v>0.44382267023099736</v>
      </c>
      <c r="O991" s="16">
        <f t="shared" si="173"/>
        <v>0.28616984570742759</v>
      </c>
      <c r="P991" s="16">
        <f t="shared" si="174"/>
        <v>0.16661693341469258</v>
      </c>
      <c r="Q991" s="16">
        <f t="shared" si="175"/>
        <v>0.12142331325864976</v>
      </c>
      <c r="R991" s="16">
        <f t="shared" si="176"/>
        <v>4.2408923045907443</v>
      </c>
      <c r="S991" s="16">
        <f t="shared" si="177"/>
        <v>1.34893808546273</v>
      </c>
      <c r="T991" s="16">
        <f t="shared" si="178"/>
        <v>0.12141309659706796</v>
      </c>
      <c r="U991" s="66">
        <f t="shared" si="179"/>
        <v>6.7292762492623091</v>
      </c>
      <c r="V991" s="66"/>
      <c r="AI991" s="16"/>
      <c r="AL991" s="16"/>
      <c r="AM991" s="16"/>
    </row>
    <row r="992" spans="1:39" x14ac:dyDescent="0.25">
      <c r="A992">
        <v>991</v>
      </c>
      <c r="B992">
        <v>5.1297838330948201E-4</v>
      </c>
      <c r="C992" s="16">
        <v>7.7814430717396698E-9</v>
      </c>
      <c r="D992">
        <v>1.30879869489309E-3</v>
      </c>
      <c r="E992" s="16">
        <v>2.0419649739957399E-5</v>
      </c>
      <c r="F992" s="16">
        <v>9.6049751463747204E-6</v>
      </c>
      <c r="G992" s="16">
        <v>1.43435480611472E-6</v>
      </c>
      <c r="H992">
        <v>6.01222154970678E-4</v>
      </c>
      <c r="J992">
        <v>0.95385913093224495</v>
      </c>
      <c r="K992">
        <f t="shared" si="169"/>
        <v>7.42240052580834E-9</v>
      </c>
      <c r="L992">
        <f t="shared" si="170"/>
        <v>1.3294352185488825E-3</v>
      </c>
      <c r="M992" s="16">
        <f t="shared" si="171"/>
        <v>-3.0347845192991849E-4</v>
      </c>
      <c r="N992" s="16">
        <f t="shared" si="172"/>
        <v>1.735798897514539E-3</v>
      </c>
      <c r="O992" s="16">
        <f t="shared" si="173"/>
        <v>0.16354843186714396</v>
      </c>
      <c r="P992" s="16">
        <f t="shared" si="174"/>
        <v>0.12872519659434875</v>
      </c>
      <c r="Q992" s="16">
        <f t="shared" si="175"/>
        <v>0.81215983412621806</v>
      </c>
      <c r="R992" s="16">
        <f t="shared" si="176"/>
        <v>6.3555241818872665E-4</v>
      </c>
      <c r="S992" s="16">
        <f t="shared" si="177"/>
        <v>8.1380733881637218E-2</v>
      </c>
      <c r="T992" s="16">
        <f t="shared" si="178"/>
        <v>0.8122154817255498</v>
      </c>
      <c r="U992" s="66">
        <f t="shared" si="179"/>
        <v>2.0004010295106012</v>
      </c>
      <c r="V992" s="66"/>
      <c r="AI992" s="16"/>
      <c r="AL992" s="16"/>
      <c r="AM992" s="16"/>
    </row>
    <row r="993" spans="1:40" x14ac:dyDescent="0.25">
      <c r="A993">
        <v>992</v>
      </c>
      <c r="B993">
        <v>3.6652056274582098E-4</v>
      </c>
      <c r="C993" s="16">
        <v>7.1800516610084698E-9</v>
      </c>
      <c r="D993">
        <v>1.70529934406234E-3</v>
      </c>
      <c r="E993" s="16">
        <v>2.4445678450306301E-5</v>
      </c>
      <c r="F993" s="16">
        <v>1.3679328723366401E-5</v>
      </c>
      <c r="G993" s="16">
        <v>1.5611748583290499E-6</v>
      </c>
      <c r="H993">
        <v>7.19775810878565E-4</v>
      </c>
      <c r="J993">
        <v>0.95199057678171595</v>
      </c>
      <c r="K993">
        <f t="shared" si="169"/>
        <v>6.8353415220859707E-9</v>
      </c>
      <c r="L993">
        <f t="shared" si="170"/>
        <v>1.7342119963157407E-3</v>
      </c>
      <c r="M993" s="16">
        <f t="shared" si="171"/>
        <v>-1.0011708708240988E-3</v>
      </c>
      <c r="N993" s="16">
        <f t="shared" si="172"/>
        <v>6.5401364204043119E-2</v>
      </c>
      <c r="O993" s="16">
        <f t="shared" si="173"/>
        <v>8.7539547614628802E-2</v>
      </c>
      <c r="P993" s="16">
        <f t="shared" si="174"/>
        <v>0.59355670967577012</v>
      </c>
      <c r="Q993" s="16">
        <f t="shared" si="175"/>
        <v>1.6282983905889454</v>
      </c>
      <c r="R993" s="16">
        <f t="shared" si="176"/>
        <v>0.15076747824458916</v>
      </c>
      <c r="S993" s="16">
        <f t="shared" si="177"/>
        <v>4.9319403418174992E-2</v>
      </c>
      <c r="T993" s="16">
        <f t="shared" si="178"/>
        <v>1.6285059467205805</v>
      </c>
      <c r="U993" s="66">
        <f t="shared" si="179"/>
        <v>4.2033888404667321</v>
      </c>
      <c r="V993" s="66"/>
      <c r="AI993" s="16"/>
      <c r="AL993" s="16"/>
      <c r="AM993" s="16"/>
    </row>
    <row r="994" spans="1:40" x14ac:dyDescent="0.25">
      <c r="A994">
        <v>993</v>
      </c>
      <c r="B994">
        <v>3.3056073286176702E-4</v>
      </c>
      <c r="C994" s="16">
        <v>4.8298918322252398E-9</v>
      </c>
      <c r="D994">
        <v>1.25990948199086E-3</v>
      </c>
      <c r="E994" s="16">
        <v>1.22043744301348E-5</v>
      </c>
      <c r="F994" s="16">
        <v>1.4888016271088599E-5</v>
      </c>
      <c r="G994" s="16">
        <v>2.3102260426057998E-6</v>
      </c>
      <c r="H994">
        <v>3.59336770121125E-4</v>
      </c>
      <c r="J994">
        <v>0.95398480076669101</v>
      </c>
      <c r="K994">
        <f t="shared" si="169"/>
        <v>4.607643397290064E-9</v>
      </c>
      <c r="L994">
        <f t="shared" si="170"/>
        <v>1.2919909106838107E-3</v>
      </c>
      <c r="M994" s="16">
        <f t="shared" si="171"/>
        <v>-6.3086944496027679E-4</v>
      </c>
      <c r="N994" s="16">
        <f t="shared" si="172"/>
        <v>0.10808153770646665</v>
      </c>
      <c r="O994" s="16">
        <f t="shared" si="173"/>
        <v>1.6458570655147851E-2</v>
      </c>
      <c r="P994" s="16">
        <f t="shared" si="174"/>
        <v>9.488038657980663E-2</v>
      </c>
      <c r="Q994" s="16">
        <f t="shared" si="175"/>
        <v>1.8578995553605777E-2</v>
      </c>
      <c r="R994" s="16">
        <f t="shared" si="176"/>
        <v>0.26107519315171485</v>
      </c>
      <c r="S994" s="16">
        <f t="shared" si="177"/>
        <v>2.2851211024379519E-2</v>
      </c>
      <c r="T994" s="16">
        <f t="shared" si="178"/>
        <v>1.8583633112756372E-2</v>
      </c>
      <c r="U994" s="66">
        <f t="shared" si="179"/>
        <v>0.54050952778387762</v>
      </c>
      <c r="V994" s="66"/>
      <c r="AI994" s="16"/>
      <c r="AL994" s="16"/>
      <c r="AM994" s="16"/>
    </row>
    <row r="995" spans="1:40" x14ac:dyDescent="0.25">
      <c r="A995">
        <v>994</v>
      </c>
      <c r="B995">
        <v>2.5582596299439402E-4</v>
      </c>
      <c r="C995" s="16">
        <v>4.4912627995465203E-9</v>
      </c>
      <c r="D995">
        <v>1.5231476409410501E-3</v>
      </c>
      <c r="E995" s="16">
        <v>1.36797232869469E-5</v>
      </c>
      <c r="F995" s="16">
        <v>1.9470169245535801E-5</v>
      </c>
      <c r="G995" s="16">
        <v>2.49178001518618E-6</v>
      </c>
      <c r="H995">
        <v>4.0278123105618699E-4</v>
      </c>
      <c r="J995">
        <v>0.95269253921180497</v>
      </c>
      <c r="K995">
        <f t="shared" si="169"/>
        <v>4.2787925607674943E-9</v>
      </c>
      <c r="L995">
        <f t="shared" si="170"/>
        <v>1.5645752681845084E-3</v>
      </c>
      <c r="M995" s="16">
        <f t="shared" si="171"/>
        <v>-1.0529233421957204E-3</v>
      </c>
      <c r="N995" s="16">
        <f t="shared" si="172"/>
        <v>0.23089495719117026</v>
      </c>
      <c r="O995" s="16">
        <f t="shared" si="173"/>
        <v>3.5875178765164863E-2</v>
      </c>
      <c r="P995" s="16">
        <f t="shared" si="174"/>
        <v>0.33793069879898929</v>
      </c>
      <c r="Q995" s="16">
        <f t="shared" si="175"/>
        <v>7.4894798231270834E-2</v>
      </c>
      <c r="R995" s="16">
        <f t="shared" si="176"/>
        <v>0.95255408756990156</v>
      </c>
      <c r="S995" s="16">
        <f t="shared" si="177"/>
        <v>5.8386499408991634E-2</v>
      </c>
      <c r="T995" s="16">
        <f t="shared" si="178"/>
        <v>7.4914507201172598E-2</v>
      </c>
      <c r="U995" s="66">
        <f t="shared" si="179"/>
        <v>1.7654507271666608</v>
      </c>
      <c r="V995" s="66"/>
      <c r="AI995" s="16"/>
      <c r="AL995" s="16"/>
      <c r="AM995" s="16"/>
    </row>
    <row r="996" spans="1:40" x14ac:dyDescent="0.25">
      <c r="A996">
        <v>995</v>
      </c>
      <c r="B996">
        <v>2.57926107571668E-4</v>
      </c>
      <c r="C996" s="16">
        <v>4.1157580847074902E-9</v>
      </c>
      <c r="D996">
        <v>1.38014292681421E-3</v>
      </c>
      <c r="E996" s="16">
        <v>1.13758594313272E-5</v>
      </c>
      <c r="F996" s="16">
        <v>1.91944029190773E-5</v>
      </c>
      <c r="G996" s="16">
        <v>2.7150481598823501E-6</v>
      </c>
      <c r="H996" s="16">
        <v>3.3494475365101898E-4</v>
      </c>
      <c r="J996">
        <v>0.95334568559055</v>
      </c>
      <c r="K996">
        <f t="shared" si="169"/>
        <v>3.9237402129903115E-9</v>
      </c>
      <c r="L996">
        <f t="shared" si="170"/>
        <v>1.4212426650541622E-3</v>
      </c>
      <c r="M996" s="16">
        <f t="shared" si="171"/>
        <v>-9.0539044991082621E-4</v>
      </c>
      <c r="N996" s="16">
        <f t="shared" si="172"/>
        <v>0.22681474193783641</v>
      </c>
      <c r="O996" s="16">
        <f t="shared" si="173"/>
        <v>6.6141203706562013E-2</v>
      </c>
      <c r="P996" s="16">
        <f t="shared" si="174"/>
        <v>0.1873607436872973</v>
      </c>
      <c r="Q996" s="16">
        <f t="shared" si="175"/>
        <v>3.5004711394385807E-3</v>
      </c>
      <c r="R996" s="16">
        <f t="shared" si="176"/>
        <v>0.89870740900353896</v>
      </c>
      <c r="S996" s="16">
        <f t="shared" si="177"/>
        <v>0.12452826087372146</v>
      </c>
      <c r="T996" s="16">
        <f t="shared" si="178"/>
        <v>3.5031634882078679E-3</v>
      </c>
      <c r="U996" s="66">
        <f t="shared" si="179"/>
        <v>1.5105559938366027</v>
      </c>
      <c r="V996" s="66"/>
      <c r="AI996" s="16"/>
      <c r="AL996" s="16"/>
      <c r="AM996" s="16"/>
    </row>
    <row r="997" spans="1:40" x14ac:dyDescent="0.25">
      <c r="A997">
        <v>996</v>
      </c>
      <c r="B997">
        <v>3.1893227912485898E-4</v>
      </c>
      <c r="C997" s="16">
        <v>5.5004263841297697E-9</v>
      </c>
      <c r="D997">
        <v>1.4948714474873101E-3</v>
      </c>
      <c r="E997" s="16">
        <v>1.6449915420098398E-5</v>
      </c>
      <c r="F997" s="16">
        <v>1.5588621625820301E-5</v>
      </c>
      <c r="G997" s="16">
        <v>2.0336814993071702E-6</v>
      </c>
      <c r="H997">
        <v>4.84344836666756E-4</v>
      </c>
      <c r="J997">
        <v>0.95289198663851105</v>
      </c>
      <c r="K997">
        <f t="shared" si="169"/>
        <v>5.2413122245322983E-9</v>
      </c>
      <c r="L997">
        <f t="shared" si="170"/>
        <v>1.5280768718118737E-3</v>
      </c>
      <c r="M997" s="16">
        <f t="shared" si="171"/>
        <v>-8.9021231356215577E-4</v>
      </c>
      <c r="N997" s="16">
        <f t="shared" si="172"/>
        <v>0.12416497580797591</v>
      </c>
      <c r="O997" s="16">
        <f t="shared" si="173"/>
        <v>5.2874338750840335E-5</v>
      </c>
      <c r="P997" s="16">
        <f t="shared" si="174"/>
        <v>0.30466203022472221</v>
      </c>
      <c r="Q997" s="16">
        <f t="shared" si="175"/>
        <v>0.28258965645985534</v>
      </c>
      <c r="R997" s="16">
        <f t="shared" si="176"/>
        <v>0.33879177385052495</v>
      </c>
      <c r="S997" s="16">
        <f t="shared" si="177"/>
        <v>1.7865943464014938E-4</v>
      </c>
      <c r="T997" s="16">
        <f t="shared" si="178"/>
        <v>0.28263228945779995</v>
      </c>
      <c r="U997" s="66">
        <f t="shared" si="179"/>
        <v>1.3330722595742694</v>
      </c>
      <c r="V997" s="66"/>
      <c r="AI997" s="16"/>
      <c r="AL997" s="16"/>
      <c r="AM997" s="16"/>
    </row>
    <row r="998" spans="1:40" x14ac:dyDescent="0.25">
      <c r="A998">
        <v>997</v>
      </c>
      <c r="B998">
        <v>4.5073608680328703E-4</v>
      </c>
      <c r="C998" s="16">
        <v>4.8310250894895E-9</v>
      </c>
      <c r="D998">
        <v>9.1667285549366202E-4</v>
      </c>
      <c r="E998" s="16">
        <v>8.9164518267888592E-6</v>
      </c>
      <c r="F998" s="16">
        <v>1.07445447475418E-5</v>
      </c>
      <c r="G998" s="16">
        <v>2.3005648370173801E-6</v>
      </c>
      <c r="H998">
        <v>2.6252509707927002E-4</v>
      </c>
      <c r="J998">
        <v>0.95571922599852999</v>
      </c>
      <c r="K998">
        <f t="shared" si="169"/>
        <v>4.6171035593063841E-9</v>
      </c>
      <c r="L998">
        <f t="shared" si="170"/>
        <v>9.4045767880067345E-4</v>
      </c>
      <c r="M998" s="16">
        <f t="shared" si="171"/>
        <v>-3.8985505194099424E-5</v>
      </c>
      <c r="N998" s="16">
        <f t="shared" si="172"/>
        <v>7.1787291183534859E-3</v>
      </c>
      <c r="O998" s="16">
        <f t="shared" si="173"/>
        <v>1.6406133106998278E-2</v>
      </c>
      <c r="P998" s="16">
        <f t="shared" si="174"/>
        <v>2.33468256564904E-3</v>
      </c>
      <c r="Q998" s="16">
        <f t="shared" si="175"/>
        <v>2.8839407110707305E-2</v>
      </c>
      <c r="R998" s="16">
        <f t="shared" si="176"/>
        <v>8.1798437497167219E-3</v>
      </c>
      <c r="S998" s="16">
        <f t="shared" si="177"/>
        <v>2.1418929242690139E-2</v>
      </c>
      <c r="T998" s="16">
        <f t="shared" si="178"/>
        <v>2.8839975142584667E-2</v>
      </c>
      <c r="U998" s="66">
        <f t="shared" si="179"/>
        <v>0.11319770003669964</v>
      </c>
      <c r="V998" s="66"/>
      <c r="AI998" s="16"/>
      <c r="AL998" s="16"/>
      <c r="AM998" s="16"/>
    </row>
    <row r="999" spans="1:40" x14ac:dyDescent="0.25">
      <c r="A999">
        <v>998</v>
      </c>
      <c r="B999">
        <v>4.75854078626518E-4</v>
      </c>
      <c r="C999" s="16">
        <v>5.0230126816150196E-9</v>
      </c>
      <c r="D999">
        <v>9.0244174807997701E-4</v>
      </c>
      <c r="E999" s="16">
        <v>9.1285661887314798E-6</v>
      </c>
      <c r="F999" s="16">
        <v>1.01696348225307E-5</v>
      </c>
      <c r="G999" s="16">
        <v>2.2122180188836198E-6</v>
      </c>
      <c r="H999">
        <v>2.6877012195868002E-4</v>
      </c>
      <c r="J999">
        <v>0.95580180851144503</v>
      </c>
      <c r="K999">
        <f t="shared" si="169"/>
        <v>4.8010046052635588E-9</v>
      </c>
      <c r="L999">
        <f t="shared" si="170"/>
        <v>9.2498821273124035E-4</v>
      </c>
      <c r="M999" s="16">
        <f t="shared" si="171"/>
        <v>2.6719944521795557E-5</v>
      </c>
      <c r="N999" s="16">
        <f t="shared" si="172"/>
        <v>1.137196589753433E-3</v>
      </c>
      <c r="O999" s="16">
        <f t="shared" si="173"/>
        <v>8.7303054815710737E-3</v>
      </c>
      <c r="P999" s="16">
        <f t="shared" si="174"/>
        <v>3.9807468007444086E-3</v>
      </c>
      <c r="Q999" s="16">
        <f t="shared" si="175"/>
        <v>2.2521754514996401E-2</v>
      </c>
      <c r="R999" s="16">
        <f t="shared" si="176"/>
        <v>1.030154701154121E-3</v>
      </c>
      <c r="S999" s="16">
        <f t="shared" si="177"/>
        <v>1.0471346599790656E-2</v>
      </c>
      <c r="T999" s="16">
        <f t="shared" si="178"/>
        <v>2.2522468552198149E-2</v>
      </c>
      <c r="U999" s="66">
        <f t="shared" si="179"/>
        <v>7.0393973240208241E-2</v>
      </c>
      <c r="V999" s="66"/>
      <c r="AI999" s="16"/>
      <c r="AL999" s="16"/>
      <c r="AM999" s="16"/>
    </row>
    <row r="1000" spans="1:40" x14ac:dyDescent="0.25">
      <c r="A1000">
        <v>999</v>
      </c>
      <c r="B1000">
        <v>5.1760157580557598E-4</v>
      </c>
      <c r="C1000" s="16">
        <v>6.8325772476342799E-9</v>
      </c>
      <c r="D1000">
        <v>1.13449548533625E-3</v>
      </c>
      <c r="E1000" s="16">
        <v>1.55709016092334E-5</v>
      </c>
      <c r="F1000" s="16">
        <v>9.44644762582216E-6</v>
      </c>
      <c r="G1000" s="16">
        <v>1.63046729600838E-6</v>
      </c>
      <c r="H1000">
        <v>4.5845516072767702E-4</v>
      </c>
      <c r="J1000">
        <v>0.95468549204818698</v>
      </c>
      <c r="K1000">
        <f t="shared" si="169"/>
        <v>6.52296237161498E-9</v>
      </c>
      <c r="L1000">
        <f t="shared" si="170"/>
        <v>1.155012015306655E-3</v>
      </c>
      <c r="M1000" s="16">
        <f t="shared" si="171"/>
        <v>-1.1980886369550309E-4</v>
      </c>
      <c r="N1000" s="16">
        <f t="shared" si="172"/>
        <v>2.6061898843390721E-3</v>
      </c>
      <c r="O1000" s="16">
        <f t="shared" si="173"/>
        <v>5.4362613852004429E-2</v>
      </c>
      <c r="P1000" s="16">
        <f t="shared" si="174"/>
        <v>3.1620993103637349E-2</v>
      </c>
      <c r="Q1000" s="16">
        <f t="shared" si="175"/>
        <v>0.20227493280810405</v>
      </c>
      <c r="R1000" s="16">
        <f t="shared" si="176"/>
        <v>1.705591535643924E-3</v>
      </c>
      <c r="S1000" s="16">
        <f t="shared" si="177"/>
        <v>3.517570967989115E-2</v>
      </c>
      <c r="T1000" s="16">
        <f t="shared" si="178"/>
        <v>0.20228535313660775</v>
      </c>
      <c r="U1000" s="66">
        <f t="shared" si="179"/>
        <v>0.53003138400022776</v>
      </c>
      <c r="V1000" s="66"/>
      <c r="AI1000" s="16"/>
      <c r="AL1000" s="16"/>
      <c r="AM1000" s="16"/>
    </row>
    <row r="1001" spans="1:40" x14ac:dyDescent="0.25">
      <c r="A1001">
        <v>1000</v>
      </c>
      <c r="B1001">
        <v>1.0463910968639301E-3</v>
      </c>
      <c r="C1001" s="16">
        <v>8.4235220676344307E-9</v>
      </c>
      <c r="D1001">
        <v>6.8427228876955101E-4</v>
      </c>
      <c r="E1001" s="16">
        <v>1.16396070938792E-5</v>
      </c>
      <c r="F1001" s="16">
        <v>4.5727461362836603E-6</v>
      </c>
      <c r="G1001" s="16">
        <v>1.3154957348741699E-6</v>
      </c>
      <c r="H1001">
        <v>3.4269817389779602E-4</v>
      </c>
      <c r="J1001">
        <v>0.95702837625003001</v>
      </c>
      <c r="K1001">
        <f t="shared" si="169"/>
        <v>8.0615496466944746E-9</v>
      </c>
      <c r="L1001">
        <f t="shared" si="170"/>
        <v>6.9472485325492491E-4</v>
      </c>
      <c r="M1001" s="16">
        <f t="shared" si="171"/>
        <v>1.3980573404729357E-3</v>
      </c>
      <c r="N1001" s="16">
        <f t="shared" si="172"/>
        <v>1.265220369771084</v>
      </c>
      <c r="O1001" s="16">
        <f t="shared" si="173"/>
        <v>0.27070687067873361</v>
      </c>
      <c r="P1001" s="16">
        <f t="shared" si="174"/>
        <v>8.3865098483384998E-2</v>
      </c>
      <c r="Q1001" s="16">
        <f t="shared" si="175"/>
        <v>7.0092665261133023E-3</v>
      </c>
      <c r="R1001" s="16">
        <f t="shared" si="176"/>
        <v>0.28721140853780214</v>
      </c>
      <c r="S1001" s="16">
        <f t="shared" si="177"/>
        <v>0.11867994694405004</v>
      </c>
      <c r="T1001" s="16">
        <f t="shared" si="178"/>
        <v>7.0066906930144621E-3</v>
      </c>
      <c r="U1001" s="66">
        <f t="shared" si="179"/>
        <v>2.0396996516341828</v>
      </c>
      <c r="V1001" s="66"/>
      <c r="AI1001" s="16"/>
      <c r="AL1001" s="16"/>
      <c r="AM1001" s="16"/>
    </row>
    <row r="1002" spans="1:40" x14ac:dyDescent="0.25">
      <c r="A1002">
        <v>1001</v>
      </c>
      <c r="B1002">
        <v>6.3523028274142497E-4</v>
      </c>
      <c r="C1002" s="16">
        <v>6.0292580219918697E-9</v>
      </c>
      <c r="D1002">
        <v>8.0946707736598603E-4</v>
      </c>
      <c r="E1002" s="16">
        <v>9.8398955894778803E-6</v>
      </c>
      <c r="F1002" s="16">
        <v>7.5816285651990804E-6</v>
      </c>
      <c r="G1002" s="16">
        <v>1.8408341205953201E-6</v>
      </c>
      <c r="H1002">
        <v>2.8971219989095402E-4</v>
      </c>
      <c r="J1002">
        <v>0.95632235296573598</v>
      </c>
      <c r="K1002">
        <f t="shared" si="169"/>
        <v>5.7659142182288042E-9</v>
      </c>
      <c r="L1002">
        <f t="shared" si="170"/>
        <v>8.264651393589575E-4</v>
      </c>
      <c r="M1002" s="16">
        <f t="shared" si="171"/>
        <v>4.4399542612389255E-4</v>
      </c>
      <c r="N1002" s="16">
        <f t="shared" si="172"/>
        <v>8.4047677818011826E-2</v>
      </c>
      <c r="O1002" s="16">
        <f t="shared" si="173"/>
        <v>7.7745083041461018E-3</v>
      </c>
      <c r="P1002" s="16">
        <f t="shared" si="174"/>
        <v>2.5478103793408906E-2</v>
      </c>
      <c r="Q1002" s="16">
        <f t="shared" si="175"/>
        <v>7.0296841174046039E-3</v>
      </c>
      <c r="R1002" s="16">
        <f t="shared" si="176"/>
        <v>5.315587894218473E-2</v>
      </c>
      <c r="S1002" s="16">
        <f t="shared" si="177"/>
        <v>6.8439003482302398E-3</v>
      </c>
      <c r="T1002" s="16">
        <f t="shared" si="178"/>
        <v>7.0308661496718645E-3</v>
      </c>
      <c r="U1002" s="66">
        <f t="shared" si="179"/>
        <v>0.19136061947305827</v>
      </c>
      <c r="V1002" s="66"/>
      <c r="AH1002" s="16"/>
      <c r="AI1002" s="16"/>
      <c r="AJ1002" s="16"/>
      <c r="AK1002" s="16"/>
      <c r="AL1002" s="16"/>
      <c r="AM1002" s="16"/>
      <c r="AN1002" s="16"/>
    </row>
    <row r="1003" spans="1:40" x14ac:dyDescent="0.25">
      <c r="A1003">
        <v>1002</v>
      </c>
      <c r="B1003" s="16">
        <v>3.2676292868002001E-4</v>
      </c>
      <c r="C1003" s="16">
        <v>3.9656091666558202E-9</v>
      </c>
      <c r="D1003" s="16">
        <v>1.04135367878767E-3</v>
      </c>
      <c r="E1003" s="16">
        <v>8.3016744666612295E-6</v>
      </c>
      <c r="F1003" s="16">
        <v>1.4916675139832701E-5</v>
      </c>
      <c r="G1003" s="16">
        <v>2.8070622069796301E-6</v>
      </c>
      <c r="H1003" s="16">
        <v>2.4442598165923398E-4</v>
      </c>
      <c r="J1003">
        <v>0.95502337024693995</v>
      </c>
      <c r="K1003">
        <f t="shared" si="169"/>
        <v>3.7872494314218001E-9</v>
      </c>
      <c r="L1003">
        <f t="shared" si="170"/>
        <v>1.0739901256651486E-3</v>
      </c>
      <c r="M1003" s="16">
        <f t="shared" si="171"/>
        <v>-4.2046426830510839E-4</v>
      </c>
      <c r="N1003" s="16">
        <f t="shared" si="172"/>
        <v>0.11321169393180894</v>
      </c>
      <c r="O1003" s="16">
        <f t="shared" si="173"/>
        <v>8.0814273918553739E-2</v>
      </c>
      <c r="P1003" s="16">
        <f t="shared" si="174"/>
        <v>6.58109481415788E-3</v>
      </c>
      <c r="Q1003" s="16">
        <f t="shared" si="175"/>
        <v>5.1556865647626494E-2</v>
      </c>
      <c r="R1003" s="16">
        <f t="shared" si="176"/>
        <v>0.26405591128806127</v>
      </c>
      <c r="S1003" s="16">
        <f t="shared" si="177"/>
        <v>0.15898995464139723</v>
      </c>
      <c r="T1003" s="16">
        <f t="shared" si="178"/>
        <v>5.1555222084597147E-2</v>
      </c>
      <c r="U1003" s="66">
        <f t="shared" si="179"/>
        <v>0.72676501632620272</v>
      </c>
      <c r="V1003" s="66"/>
      <c r="AI1003" s="16"/>
      <c r="AL1003" s="16"/>
      <c r="AM1003" s="16"/>
    </row>
    <row r="1004" spans="1:40" x14ac:dyDescent="0.25">
      <c r="A1004">
        <v>1003</v>
      </c>
      <c r="B1004">
        <v>8.1812261393340597E-4</v>
      </c>
      <c r="C1004" s="16">
        <v>8.1766815747813398E-9</v>
      </c>
      <c r="D1004">
        <v>8.5310023421978699E-4</v>
      </c>
      <c r="E1004" s="16">
        <v>1.40580528321531E-5</v>
      </c>
      <c r="F1004" s="16">
        <v>5.8967309813853698E-6</v>
      </c>
      <c r="G1004" s="16">
        <v>1.3579467178799299E-6</v>
      </c>
      <c r="H1004">
        <v>4.1390646628634099E-4</v>
      </c>
      <c r="J1004">
        <v>0.95613853469475396</v>
      </c>
      <c r="K1004">
        <f t="shared" si="169"/>
        <v>7.8180403395770227E-9</v>
      </c>
      <c r="L1004">
        <f t="shared" si="170"/>
        <v>8.6624346621886283E-4</v>
      </c>
      <c r="M1004" s="16">
        <f t="shared" si="171"/>
        <v>7.7000176164794922E-4</v>
      </c>
      <c r="N1004" s="16">
        <f t="shared" si="172"/>
        <v>0.43730996217366236</v>
      </c>
      <c r="O1004" s="16">
        <f t="shared" si="173"/>
        <v>0.22633301276038958</v>
      </c>
      <c r="P1004" s="16">
        <f t="shared" si="174"/>
        <v>1.3068850223476518E-2</v>
      </c>
      <c r="Q1004" s="16">
        <f t="shared" si="175"/>
        <v>9.5415518137302924E-2</v>
      </c>
      <c r="R1004" s="16">
        <f t="shared" si="176"/>
        <v>0.16124440552313607</v>
      </c>
      <c r="S1004" s="16">
        <f t="shared" si="177"/>
        <v>0.10455301922162658</v>
      </c>
      <c r="T1004" s="16">
        <f t="shared" si="178"/>
        <v>9.5410686567968139E-2</v>
      </c>
      <c r="U1004" s="66">
        <f t="shared" si="179"/>
        <v>1.1333354546075625</v>
      </c>
      <c r="V1004" s="66"/>
      <c r="AI1004" s="16"/>
      <c r="AL1004" s="16"/>
      <c r="AM1004" s="16"/>
    </row>
    <row r="1005" spans="1:40" x14ac:dyDescent="0.25">
      <c r="A1005">
        <v>1004</v>
      </c>
      <c r="B1005">
        <v>7.0280127471950102E-4</v>
      </c>
      <c r="C1005" s="16">
        <v>5.5093091868123199E-9</v>
      </c>
      <c r="D1005">
        <v>6.6620019280057004E-4</v>
      </c>
      <c r="E1005" s="16">
        <v>7.4124237509596997E-6</v>
      </c>
      <c r="F1005" s="16">
        <v>6.8055548565701602E-6</v>
      </c>
      <c r="G1005" s="16">
        <v>2.0111427077462802E-6</v>
      </c>
      <c r="H1005">
        <v>2.18239589230908E-4</v>
      </c>
      <c r="J1005">
        <v>0.957072217489357</v>
      </c>
      <c r="K1005">
        <f t="shared" si="169"/>
        <v>5.2728067602569535E-9</v>
      </c>
      <c r="L1005">
        <f t="shared" si="170"/>
        <v>6.818169359122698E-4</v>
      </c>
      <c r="M1005" s="16">
        <f t="shared" si="171"/>
        <v>7.2378561352673225E-4</v>
      </c>
      <c r="N1005" s="16">
        <f t="shared" si="172"/>
        <v>0.18243202323513347</v>
      </c>
      <c r="O1005" s="16">
        <f t="shared" si="173"/>
        <v>3.2129482067603531E-5</v>
      </c>
      <c r="P1005" s="16">
        <f t="shared" si="174"/>
        <v>9.508403966923297E-2</v>
      </c>
      <c r="Q1005" s="16">
        <f t="shared" si="175"/>
        <v>9.6010902161845227E-2</v>
      </c>
      <c r="R1005" s="16">
        <f t="shared" si="176"/>
        <v>9.5677480088816297E-2</v>
      </c>
      <c r="S1005" s="16">
        <f t="shared" si="177"/>
        <v>4.560209317204831E-6</v>
      </c>
      <c r="T1005" s="16">
        <f t="shared" si="178"/>
        <v>9.6017144360512133E-2</v>
      </c>
      <c r="U1005" s="66">
        <f t="shared" si="179"/>
        <v>0.56525827920692495</v>
      </c>
      <c r="V1005" s="66"/>
      <c r="AI1005" s="16"/>
      <c r="AK1005" s="16"/>
      <c r="AL1005" s="16"/>
      <c r="AM1005" s="16"/>
    </row>
    <row r="1006" spans="1:40" x14ac:dyDescent="0.25">
      <c r="A1006">
        <v>1005</v>
      </c>
      <c r="B1006">
        <v>4.3392800855337398E-4</v>
      </c>
      <c r="C1006" s="16">
        <v>5.7251560427274497E-9</v>
      </c>
      <c r="D1006">
        <v>1.13410826263931E-3</v>
      </c>
      <c r="E1006" s="16">
        <v>1.30417034191072E-5</v>
      </c>
      <c r="F1006" s="16">
        <v>1.1271607610794901E-5</v>
      </c>
      <c r="G1006" s="16">
        <v>1.9460036314635301E-6</v>
      </c>
      <c r="H1006">
        <v>3.8398793001430398E-4</v>
      </c>
      <c r="J1006">
        <v>0.95465085547661899</v>
      </c>
      <c r="K1006">
        <f t="shared" si="169"/>
        <v>5.4655251139268941E-9</v>
      </c>
      <c r="L1006">
        <f t="shared" si="170"/>
        <v>1.1585917563363204E-3</v>
      </c>
      <c r="M1006" s="16">
        <f t="shared" si="171"/>
        <v>-2.9073573922957271E-4</v>
      </c>
      <c r="N1006" s="16">
        <f t="shared" si="172"/>
        <v>1.4127262253375072E-2</v>
      </c>
      <c r="O1006" s="16">
        <f t="shared" si="173"/>
        <v>1.1081047422907965E-3</v>
      </c>
      <c r="P1006" s="16">
        <f t="shared" si="174"/>
        <v>3.1478181138676176E-2</v>
      </c>
      <c r="Q1006" s="16">
        <f t="shared" si="175"/>
        <v>4.590967761524227E-2</v>
      </c>
      <c r="R1006" s="16">
        <f t="shared" si="176"/>
        <v>2.071672315201889E-2</v>
      </c>
      <c r="S1006" s="16">
        <f t="shared" si="177"/>
        <v>9.1947148214597673E-4</v>
      </c>
      <c r="T1006" s="16">
        <f t="shared" si="178"/>
        <v>4.5914013210040433E-2</v>
      </c>
      <c r="U1006" s="66">
        <f t="shared" si="179"/>
        <v>0.1601734335937896</v>
      </c>
      <c r="V1006" s="66"/>
      <c r="AI1006" s="16"/>
      <c r="AL1006" s="16"/>
      <c r="AM1006" s="16"/>
    </row>
    <row r="1007" spans="1:40" x14ac:dyDescent="0.25">
      <c r="A1007">
        <v>1006</v>
      </c>
      <c r="B1007">
        <v>6.6541110292355897E-4</v>
      </c>
      <c r="C1007" s="16">
        <v>5.7851860148647598E-9</v>
      </c>
      <c r="D1007">
        <v>7.4021961524595799E-4</v>
      </c>
      <c r="E1007" s="16">
        <v>8.6408483673502E-6</v>
      </c>
      <c r="F1007" s="16">
        <v>7.2137954770845702E-6</v>
      </c>
      <c r="G1007" s="16">
        <v>1.9169310904841701E-6</v>
      </c>
      <c r="H1007">
        <v>2.5440827284300602E-4</v>
      </c>
      <c r="J1007">
        <v>0.95668229028028695</v>
      </c>
      <c r="K1007">
        <f t="shared" si="169"/>
        <v>5.5345850063983046E-9</v>
      </c>
      <c r="L1007">
        <f t="shared" si="170"/>
        <v>7.565583521045964E-4</v>
      </c>
      <c r="M1007" s="16">
        <f t="shared" si="171"/>
        <v>5.7426385374252154E-4</v>
      </c>
      <c r="N1007" s="16">
        <f t="shared" si="172"/>
        <v>0.12333826457417923</v>
      </c>
      <c r="O1007" s="16">
        <f t="shared" si="173"/>
        <v>1.9467987936240038E-3</v>
      </c>
      <c r="P1007" s="16">
        <f t="shared" si="174"/>
        <v>5.3597207510234474E-2</v>
      </c>
      <c r="Q1007" s="16">
        <f t="shared" si="175"/>
        <v>3.8213261189126761E-2</v>
      </c>
      <c r="R1007" s="16">
        <f t="shared" si="176"/>
        <v>7.1763035691767993E-2</v>
      </c>
      <c r="S1007" s="16">
        <f t="shared" si="177"/>
        <v>2.0078814644467085E-3</v>
      </c>
      <c r="T1007" s="16">
        <f t="shared" si="178"/>
        <v>3.82167301030059E-2</v>
      </c>
      <c r="U1007" s="66">
        <f t="shared" si="179"/>
        <v>0.32908317932638509</v>
      </c>
      <c r="V1007" s="66"/>
      <c r="AI1007" s="16"/>
      <c r="AL1007" s="16"/>
      <c r="AM1007" s="16"/>
    </row>
    <row r="1008" spans="1:40" x14ac:dyDescent="0.25">
      <c r="A1008">
        <v>1007</v>
      </c>
      <c r="B1008">
        <v>3.1707547508375499E-4</v>
      </c>
      <c r="C1008" s="16">
        <v>5.1045769193654E-9</v>
      </c>
      <c r="D1008">
        <v>1.3923273494282401E-3</v>
      </c>
      <c r="E1008" s="16">
        <v>1.4233886103629E-5</v>
      </c>
      <c r="F1008" s="16">
        <v>1.5611969267764398E-5</v>
      </c>
      <c r="G1008" s="16">
        <v>2.1890486928793902E-6</v>
      </c>
      <c r="H1008">
        <v>4.1909491780347001E-4</v>
      </c>
      <c r="J1008">
        <v>0.95335794357276404</v>
      </c>
      <c r="K1008">
        <f t="shared" si="169"/>
        <v>4.8664889546551929E-9</v>
      </c>
      <c r="L1008">
        <f t="shared" si="170"/>
        <v>1.4257352320797289E-3</v>
      </c>
      <c r="M1008" s="16">
        <f t="shared" si="171"/>
        <v>-7.9158428191221895E-4</v>
      </c>
      <c r="N1008" s="16">
        <f t="shared" si="172"/>
        <v>0.12683638922548243</v>
      </c>
      <c r="O1008" s="16">
        <f t="shared" si="173"/>
        <v>6.1960856253795091E-3</v>
      </c>
      <c r="P1008" s="16">
        <f t="shared" si="174"/>
        <v>0.19847170212381285</v>
      </c>
      <c r="Q1008" s="16">
        <f t="shared" si="175"/>
        <v>0.10579746249369466</v>
      </c>
      <c r="R1008" s="16">
        <f t="shared" si="176"/>
        <v>0.34155576904041585</v>
      </c>
      <c r="S1008" s="16">
        <f t="shared" si="177"/>
        <v>8.2418286999516015E-3</v>
      </c>
      <c r="T1008" s="16">
        <f t="shared" si="178"/>
        <v>0.10581587119329973</v>
      </c>
      <c r="U1008" s="66">
        <f t="shared" si="179"/>
        <v>0.89291510840203669</v>
      </c>
      <c r="V1008" s="66"/>
      <c r="AI1008" s="16"/>
      <c r="AL1008" s="16"/>
      <c r="AM1008" s="16"/>
    </row>
    <row r="1009" spans="1:40" x14ac:dyDescent="0.25">
      <c r="A1009">
        <v>1008</v>
      </c>
      <c r="B1009">
        <v>7.3532461466748497E-4</v>
      </c>
      <c r="C1009" s="16">
        <v>8.0416878219538597E-9</v>
      </c>
      <c r="D1009">
        <v>9.3535613022184398E-4</v>
      </c>
      <c r="E1009" s="16">
        <v>1.5144575937914299E-5</v>
      </c>
      <c r="F1009" s="16">
        <v>6.5864861935444996E-6</v>
      </c>
      <c r="G1009" s="16">
        <v>1.3820765937211901E-6</v>
      </c>
      <c r="H1009">
        <v>4.4589838627598599E-4</v>
      </c>
      <c r="J1009">
        <v>0.95571360652317805</v>
      </c>
      <c r="K1009">
        <f t="shared" si="169"/>
        <v>7.6855504708530445E-9</v>
      </c>
      <c r="L1009">
        <f t="shared" si="170"/>
        <v>9.499031375148323E-4</v>
      </c>
      <c r="M1009" s="16">
        <f t="shared" si="171"/>
        <v>5.2074609182013764E-4</v>
      </c>
      <c r="N1009" s="16">
        <f t="shared" si="172"/>
        <v>0.24320982812590156</v>
      </c>
      <c r="O1009" s="16">
        <f t="shared" si="173"/>
        <v>0.2037445691231683</v>
      </c>
      <c r="P1009" s="16">
        <f t="shared" si="174"/>
        <v>8.3646742626578984E-4</v>
      </c>
      <c r="Q1009" s="16">
        <f t="shared" si="175"/>
        <v>0.16814610973908753</v>
      </c>
      <c r="R1009" s="16">
        <f t="shared" si="176"/>
        <v>0.10992580613362535</v>
      </c>
      <c r="S1009" s="16">
        <f t="shared" si="177"/>
        <v>9.6921935126729947E-2</v>
      </c>
      <c r="T1009" s="16">
        <f t="shared" si="178"/>
        <v>0.16814384194365112</v>
      </c>
      <c r="U1009" s="66">
        <f t="shared" si="179"/>
        <v>0.99092855761842968</v>
      </c>
      <c r="V1009" s="66"/>
      <c r="AI1009" s="16"/>
      <c r="AL1009" s="16"/>
      <c r="AM1009" s="16"/>
    </row>
    <row r="1010" spans="1:40" x14ac:dyDescent="0.25">
      <c r="A1010">
        <v>1009</v>
      </c>
      <c r="B1010" s="16">
        <v>5.1774600000346698E-4</v>
      </c>
      <c r="C1010" s="16">
        <v>5.3223682110453298E-9</v>
      </c>
      <c r="D1010" s="16">
        <v>8.7828518260140798E-4</v>
      </c>
      <c r="E1010" s="16">
        <v>9.4166013823939202E-6</v>
      </c>
      <c r="F1010" s="16">
        <v>9.3349099734512397E-6</v>
      </c>
      <c r="G1010" s="16">
        <v>2.0871384516993601E-6</v>
      </c>
      <c r="H1010" s="16">
        <v>2.7725030962580198E-4</v>
      </c>
      <c r="J1010">
        <v>0.95593956804264502</v>
      </c>
      <c r="K1010">
        <f t="shared" si="169"/>
        <v>5.0878623686305779E-9</v>
      </c>
      <c r="L1010">
        <f t="shared" si="170"/>
        <v>8.9903681863179872E-4</v>
      </c>
      <c r="M1010" s="16">
        <f t="shared" si="171"/>
        <v>1.3645518137513524E-4</v>
      </c>
      <c r="N1010" s="16">
        <f t="shared" si="172"/>
        <v>2.6362192929011651E-3</v>
      </c>
      <c r="O1010" s="16">
        <f t="shared" si="173"/>
        <v>1.5529737548269289E-3</v>
      </c>
      <c r="P1010" s="16">
        <f t="shared" si="174"/>
        <v>7.7743521855879192E-3</v>
      </c>
      <c r="Q1010" s="16">
        <f t="shared" si="175"/>
        <v>1.5191694257466413E-2</v>
      </c>
      <c r="R1010" s="16">
        <f t="shared" si="176"/>
        <v>2.768711019783078E-3</v>
      </c>
      <c r="S1010" s="16">
        <f t="shared" si="177"/>
        <v>1.6002802926880894E-3</v>
      </c>
      <c r="T1010" s="16">
        <f t="shared" si="178"/>
        <v>1.5192580986479437E-2</v>
      </c>
      <c r="U1010" s="66">
        <f t="shared" si="179"/>
        <v>4.6716811789733033E-2</v>
      </c>
      <c r="V1010" s="66"/>
      <c r="AH1010" s="16"/>
      <c r="AI1010" s="16"/>
      <c r="AJ1010" s="16"/>
      <c r="AK1010" s="16"/>
      <c r="AL1010" s="16"/>
      <c r="AM1010" s="16"/>
      <c r="AN1010" s="16"/>
    </row>
    <row r="1011" spans="1:40" x14ac:dyDescent="0.25">
      <c r="A1011">
        <v>1010</v>
      </c>
      <c r="B1011">
        <v>4.9542221020840702E-4</v>
      </c>
      <c r="C1011" s="16">
        <v>5.7008541161808703E-9</v>
      </c>
      <c r="D1011">
        <v>9.8563537895902009E-4</v>
      </c>
      <c r="E1011" s="16">
        <v>1.13052869421808E-5</v>
      </c>
      <c r="F1011" s="16">
        <v>9.8043650572340804E-6</v>
      </c>
      <c r="G1011" s="16">
        <v>1.9509682934584101E-6</v>
      </c>
      <c r="H1011">
        <v>3.3286005410337102E-4</v>
      </c>
      <c r="J1011">
        <v>0.955399137118223</v>
      </c>
      <c r="K1011">
        <f t="shared" si="169"/>
        <v>5.4465911034360729E-9</v>
      </c>
      <c r="L1011">
        <f t="shared" si="170"/>
        <v>1.0071893765128304E-3</v>
      </c>
      <c r="M1011" s="16">
        <f t="shared" si="171"/>
        <v>-1.6344956096016368E-5</v>
      </c>
      <c r="N1011" s="16">
        <f t="shared" si="172"/>
        <v>3.6156725973454126E-5</v>
      </c>
      <c r="O1011" s="16">
        <f t="shared" si="173"/>
        <v>8.3533395240531071E-4</v>
      </c>
      <c r="P1011" s="16">
        <f t="shared" si="174"/>
        <v>5.418519482444106E-4</v>
      </c>
      <c r="Q1011" s="16">
        <f t="shared" si="175"/>
        <v>2.7661322538098509E-3</v>
      </c>
      <c r="R1011" s="16">
        <f t="shared" si="176"/>
        <v>2.4745443984722018E-5</v>
      </c>
      <c r="S1011" s="16">
        <f t="shared" si="177"/>
        <v>7.7556339940096776E-4</v>
      </c>
      <c r="T1011" s="16">
        <f t="shared" si="178"/>
        <v>2.7662481433699555E-3</v>
      </c>
      <c r="U1011" s="66">
        <f t="shared" si="179"/>
        <v>7.7460318671886711E-3</v>
      </c>
      <c r="V1011" s="66"/>
      <c r="AI1011" s="16"/>
      <c r="AL1011" s="16"/>
      <c r="AM1011" s="16"/>
    </row>
    <row r="1012" spans="1:40" x14ac:dyDescent="0.25">
      <c r="A1012">
        <v>1011</v>
      </c>
      <c r="B1012">
        <v>5.0181611844173004E-4</v>
      </c>
      <c r="C1012" s="16">
        <v>5.9245606887202598E-9</v>
      </c>
      <c r="D1012">
        <v>1.01186132328785E-3</v>
      </c>
      <c r="E1012" s="16">
        <v>1.2058112470769099E-5</v>
      </c>
      <c r="F1012" s="16">
        <v>9.6907186376903699E-6</v>
      </c>
      <c r="G1012" s="16">
        <v>1.87783965612485E-6</v>
      </c>
      <c r="H1012">
        <v>3.5502582629202501E-4</v>
      </c>
      <c r="J1012">
        <v>0.95527324163730998</v>
      </c>
      <c r="K1012">
        <f t="shared" si="169"/>
        <v>5.6595742943907764E-9</v>
      </c>
      <c r="L1012">
        <f t="shared" si="170"/>
        <v>1.0331146756586669E-3</v>
      </c>
      <c r="M1012" s="16">
        <f t="shared" si="171"/>
        <v>-2.948243877520692E-5</v>
      </c>
      <c r="N1012" s="16">
        <f t="shared" si="172"/>
        <v>3.6087190330976376E-4</v>
      </c>
      <c r="O1012" s="16">
        <f t="shared" si="173"/>
        <v>4.7993272911471463E-3</v>
      </c>
      <c r="P1012" s="16">
        <f t="shared" si="174"/>
        <v>2.5507803948305514E-3</v>
      </c>
      <c r="Q1012" s="16">
        <f t="shared" si="175"/>
        <v>1.5052068467254291E-2</v>
      </c>
      <c r="R1012" s="16">
        <f t="shared" si="176"/>
        <v>2.725216076482792E-4</v>
      </c>
      <c r="S1012" s="16">
        <f t="shared" si="177"/>
        <v>4.1329884359580142E-3</v>
      </c>
      <c r="T1012" s="16">
        <f t="shared" si="178"/>
        <v>1.5052690974287261E-2</v>
      </c>
      <c r="U1012" s="66">
        <f t="shared" si="179"/>
        <v>4.2221249074435308E-2</v>
      </c>
      <c r="V1012" s="66"/>
      <c r="AI1012" s="16"/>
      <c r="AL1012" s="16"/>
      <c r="AM1012" s="16"/>
    </row>
    <row r="1013" spans="1:40" x14ac:dyDescent="0.25">
      <c r="A1013">
        <v>1012</v>
      </c>
      <c r="B1013">
        <v>2.7057088369038799E-4</v>
      </c>
      <c r="C1013" s="16">
        <v>5.5080351790261201E-9</v>
      </c>
      <c r="D1013">
        <v>1.7754339579129101E-3</v>
      </c>
      <c r="E1013" s="16">
        <v>1.9506778809784102E-5</v>
      </c>
      <c r="F1013" s="16">
        <v>1.8598767550782298E-5</v>
      </c>
      <c r="G1013" s="16">
        <v>2.03693205746204E-6</v>
      </c>
      <c r="H1013">
        <v>5.7435785236754596E-4</v>
      </c>
      <c r="J1013">
        <v>0.95159656571111995</v>
      </c>
      <c r="K1013">
        <f t="shared" si="169"/>
        <v>5.2414273601772896E-9</v>
      </c>
      <c r="L1013">
        <f t="shared" si="170"/>
        <v>1.8146629170367576E-3</v>
      </c>
      <c r="M1013" s="16">
        <f t="shared" si="171"/>
        <v>-1.2735211496559815E-3</v>
      </c>
      <c r="N1013" s="16">
        <f t="shared" si="172"/>
        <v>0.20301693733521767</v>
      </c>
      <c r="O1013" s="16">
        <f t="shared" si="173"/>
        <v>3.4789034642309978E-5</v>
      </c>
      <c r="P1013" s="16">
        <f t="shared" si="174"/>
        <v>0.71105274814175767</v>
      </c>
      <c r="Q1013" s="16">
        <f t="shared" si="175"/>
        <v>0.66619064498266556</v>
      </c>
      <c r="R1013" s="16">
        <f t="shared" si="176"/>
        <v>0.78774846121531183</v>
      </c>
      <c r="S1013" s="16">
        <f t="shared" si="177"/>
        <v>2.2458260317119704E-4</v>
      </c>
      <c r="T1013" s="16">
        <f t="shared" si="178"/>
        <v>0.66630922080187349</v>
      </c>
      <c r="U1013" s="66">
        <f t="shared" si="179"/>
        <v>3.0345773841146402</v>
      </c>
      <c r="V1013" s="66"/>
      <c r="AI1013" s="16"/>
      <c r="AL1013" s="16"/>
      <c r="AM1013" s="16"/>
    </row>
    <row r="1014" spans="1:40" x14ac:dyDescent="0.25">
      <c r="A1014">
        <v>1013</v>
      </c>
      <c r="B1014">
        <v>4.7931600971464698E-4</v>
      </c>
      <c r="C1014" s="16">
        <v>5.39224636401882E-9</v>
      </c>
      <c r="D1014">
        <v>9.63135261236833E-4</v>
      </c>
      <c r="E1014" s="16">
        <v>1.0451628043396E-5</v>
      </c>
      <c r="F1014" s="16">
        <v>1.01240951496019E-5</v>
      </c>
      <c r="G1014" s="16">
        <v>2.06213819881586E-6</v>
      </c>
      <c r="H1014">
        <v>3.0772558248060001E-4</v>
      </c>
      <c r="J1014">
        <v>0.95550295288952602</v>
      </c>
      <c r="K1014">
        <f t="shared" si="169"/>
        <v>5.1523073235277926E-9</v>
      </c>
      <c r="L1014">
        <f t="shared" si="170"/>
        <v>9.8544019748848864E-4</v>
      </c>
      <c r="M1014" s="16">
        <f t="shared" si="171"/>
        <v>-2.6808178059194659E-5</v>
      </c>
      <c r="N1014" s="16">
        <f t="shared" si="172"/>
        <v>7.1248888625753551E-4</v>
      </c>
      <c r="O1014" s="16">
        <f t="shared" si="173"/>
        <v>7.1802732761330117E-4</v>
      </c>
      <c r="P1014" s="16">
        <f t="shared" si="174"/>
        <v>6.6756506417814486E-9</v>
      </c>
      <c r="Q1014" s="16">
        <f t="shared" si="175"/>
        <v>7.229125948340384E-4</v>
      </c>
      <c r="R1014" s="16">
        <f t="shared" si="176"/>
        <v>7.5483673482796545E-4</v>
      </c>
      <c r="S1014" s="16">
        <f t="shared" si="177"/>
        <v>7.5878697261063852E-4</v>
      </c>
      <c r="T1014" s="16">
        <f t="shared" si="178"/>
        <v>7.229099669509131E-4</v>
      </c>
      <c r="U1014" s="66">
        <f t="shared" si="179"/>
        <v>4.3899691587450341E-3</v>
      </c>
      <c r="V1014" s="66"/>
      <c r="AI1014" s="16"/>
      <c r="AL1014" s="16"/>
      <c r="AM1014" s="16"/>
    </row>
    <row r="1015" spans="1:40" x14ac:dyDescent="0.25">
      <c r="A1015">
        <v>1014</v>
      </c>
      <c r="B1015">
        <v>8.4166414165483695E-4</v>
      </c>
      <c r="C1015" s="16">
        <v>8.9312325127927803E-9</v>
      </c>
      <c r="D1015">
        <v>9.0689432196885695E-4</v>
      </c>
      <c r="E1015" s="16">
        <v>1.6313846579602801E-5</v>
      </c>
      <c r="F1015" s="16">
        <v>5.74587900333673E-6</v>
      </c>
      <c r="G1015" s="16">
        <v>1.24397282029368E-6</v>
      </c>
      <c r="H1015">
        <v>4.8032423745192598E-4</v>
      </c>
      <c r="J1015">
        <v>0.95587260565142196</v>
      </c>
      <c r="K1015">
        <f t="shared" si="169"/>
        <v>8.5371204936819309E-9</v>
      </c>
      <c r="L1015">
        <f t="shared" si="170"/>
        <v>9.1962112156331131E-4</v>
      </c>
      <c r="M1015" s="16">
        <f t="shared" si="171"/>
        <v>7.6370716174636269E-4</v>
      </c>
      <c r="N1015" s="16">
        <f t="shared" si="172"/>
        <v>0.50281996930040229</v>
      </c>
      <c r="O1015" s="16">
        <f t="shared" si="173"/>
        <v>0.37445542871670495</v>
      </c>
      <c r="P1015" s="16">
        <f t="shared" si="174"/>
        <v>3.4188037975389223E-3</v>
      </c>
      <c r="Q1015" s="16">
        <f t="shared" si="175"/>
        <v>0.26928082275616555</v>
      </c>
      <c r="R1015" s="16">
        <f t="shared" si="176"/>
        <v>0.17377406168879048</v>
      </c>
      <c r="S1015" s="16">
        <f t="shared" si="177"/>
        <v>0.1445055268870509</v>
      </c>
      <c r="T1015" s="16">
        <f t="shared" si="178"/>
        <v>0.2692753529743504</v>
      </c>
      <c r="U1015" s="66">
        <f t="shared" si="179"/>
        <v>1.7375299661210035</v>
      </c>
      <c r="V1015" s="66"/>
      <c r="AI1015" s="16"/>
      <c r="AK1015" s="16"/>
      <c r="AL1015" s="16"/>
      <c r="AM1015" s="16"/>
    </row>
    <row r="1016" spans="1:40" x14ac:dyDescent="0.25">
      <c r="A1016">
        <v>1015</v>
      </c>
      <c r="B1016">
        <v>7.5440879990998301E-4</v>
      </c>
      <c r="C1016" s="16">
        <v>8.1298915581244803E-9</v>
      </c>
      <c r="D1016">
        <v>9.2137825175071201E-4</v>
      </c>
      <c r="E1016" s="16">
        <v>1.5084359655466301E-5</v>
      </c>
      <c r="F1016" s="16">
        <v>6.41554788583496E-6</v>
      </c>
      <c r="G1016" s="16">
        <v>1.3668553377501401E-6</v>
      </c>
      <c r="H1016">
        <v>4.4412514395753699E-4</v>
      </c>
      <c r="J1016">
        <v>0.95578651216273602</v>
      </c>
      <c r="K1016">
        <f t="shared" si="169"/>
        <v>7.7704406966010678E-9</v>
      </c>
      <c r="L1016">
        <f t="shared" si="170"/>
        <v>9.355680729685739E-4</v>
      </c>
      <c r="M1016" s="16">
        <f t="shared" si="171"/>
        <v>5.7324952685139212E-4</v>
      </c>
      <c r="N1016" s="16">
        <f t="shared" si="172"/>
        <v>0.28293438280361638</v>
      </c>
      <c r="O1016" s="16">
        <f t="shared" si="173"/>
        <v>0.21836922662569358</v>
      </c>
      <c r="P1016" s="16">
        <f t="shared" si="174"/>
        <v>1.886464864458672E-3</v>
      </c>
      <c r="Q1016" s="16">
        <f t="shared" si="175"/>
        <v>0.1635795671964291</v>
      </c>
      <c r="R1016" s="16">
        <f t="shared" si="176"/>
        <v>0.1217303710839948</v>
      </c>
      <c r="S1016" s="16">
        <f t="shared" si="177"/>
        <v>0.10170199534982428</v>
      </c>
      <c r="T1016" s="16">
        <f t="shared" si="178"/>
        <v>0.16357655225782436</v>
      </c>
      <c r="U1016" s="66">
        <f t="shared" si="179"/>
        <v>1.053778560181841</v>
      </c>
      <c r="V1016" s="66"/>
      <c r="AI1016" s="16"/>
      <c r="AL1016" s="16"/>
      <c r="AM1016" s="16"/>
    </row>
    <row r="1017" spans="1:40" x14ac:dyDescent="0.25">
      <c r="A1017">
        <v>1016</v>
      </c>
      <c r="B1017">
        <v>9.1958214400981802E-4</v>
      </c>
      <c r="C1017" s="16">
        <v>5.1492674487280199E-9</v>
      </c>
      <c r="D1017">
        <v>4.7354172147194801E-4</v>
      </c>
      <c r="E1017" s="16">
        <v>4.9361252514131702E-6</v>
      </c>
      <c r="F1017" s="16">
        <v>5.1511887511363802E-6</v>
      </c>
      <c r="G1017" s="16">
        <v>2.1466442350250599E-6</v>
      </c>
      <c r="H1017">
        <v>1.4533003741420199E-4</v>
      </c>
      <c r="J1017">
        <v>0.95812564199871997</v>
      </c>
      <c r="K1017">
        <f t="shared" si="169"/>
        <v>4.9336451801356446E-9</v>
      </c>
      <c r="L1017">
        <f t="shared" si="170"/>
        <v>4.8598559394179709E-4</v>
      </c>
      <c r="M1017" s="16">
        <f t="shared" si="171"/>
        <v>1.3531786940778388E-3</v>
      </c>
      <c r="N1017" s="16">
        <f t="shared" si="172"/>
        <v>0.7522433958031286</v>
      </c>
      <c r="O1017" s="16">
        <f t="shared" si="173"/>
        <v>4.9913345767432079E-3</v>
      </c>
      <c r="P1017" s="16">
        <f t="shared" si="174"/>
        <v>0.25844339022308377</v>
      </c>
      <c r="Q1017" s="16">
        <f t="shared" si="175"/>
        <v>0.29204878485651165</v>
      </c>
      <c r="R1017" s="16">
        <f t="shared" si="176"/>
        <v>0.2277351994946259</v>
      </c>
      <c r="S1017" s="16">
        <f t="shared" si="177"/>
        <v>4.8517819573696457E-3</v>
      </c>
      <c r="T1017" s="16">
        <f t="shared" si="178"/>
        <v>0.29206070395665601</v>
      </c>
      <c r="U1017" s="66">
        <f t="shared" si="179"/>
        <v>1.8323745908681188</v>
      </c>
      <c r="V1017" s="66"/>
      <c r="AI1017" s="16"/>
      <c r="AL1017" s="16"/>
      <c r="AM1017" s="16"/>
    </row>
    <row r="1018" spans="1:40" x14ac:dyDescent="0.25">
      <c r="A1018">
        <v>1017</v>
      </c>
      <c r="B1018">
        <v>5.5748577219990204E-4</v>
      </c>
      <c r="C1018" s="16">
        <v>7.8363162524255902E-9</v>
      </c>
      <c r="D1018">
        <v>1.21005171564947E-3</v>
      </c>
      <c r="E1018" s="16">
        <v>1.9032775836468098E-5</v>
      </c>
      <c r="F1018" s="16">
        <v>8.7988766840863993E-6</v>
      </c>
      <c r="G1018" s="16">
        <v>1.42275005159708E-6</v>
      </c>
      <c r="H1018">
        <v>5.6038529378348804E-4</v>
      </c>
      <c r="J1018">
        <v>0.95433867675105299</v>
      </c>
      <c r="K1018">
        <f t="shared" si="169"/>
        <v>7.478499682942609E-9</v>
      </c>
      <c r="L1018">
        <f t="shared" si="170"/>
        <v>1.2290643827529875E-3</v>
      </c>
      <c r="M1018" s="16">
        <f t="shared" si="171"/>
        <v>-1.1409283835318344E-4</v>
      </c>
      <c r="N1018" s="16">
        <f t="shared" si="172"/>
        <v>1.7434668806918976E-2</v>
      </c>
      <c r="O1018" s="16">
        <f t="shared" si="173"/>
        <v>0.17165678945375193</v>
      </c>
      <c r="P1018" s="16">
        <f t="shared" si="174"/>
        <v>6.5671606456854922E-2</v>
      </c>
      <c r="Q1018" s="16">
        <f t="shared" si="175"/>
        <v>0.59609569562932374</v>
      </c>
      <c r="R1018" s="16">
        <f t="shared" si="176"/>
        <v>1.1453172431671791E-2</v>
      </c>
      <c r="S1018" s="16">
        <f t="shared" si="177"/>
        <v>8.4713384348149526E-2</v>
      </c>
      <c r="T1018" s="16">
        <f t="shared" si="178"/>
        <v>0.59612695890424605</v>
      </c>
      <c r="U1018" s="66">
        <f t="shared" si="179"/>
        <v>1.5431522760309169</v>
      </c>
      <c r="V1018" s="66"/>
      <c r="AI1018" s="16"/>
      <c r="AL1018" s="16"/>
      <c r="AM1018" s="16"/>
    </row>
    <row r="1019" spans="1:40" x14ac:dyDescent="0.25">
      <c r="A1019">
        <v>1018</v>
      </c>
      <c r="B1019">
        <v>8.1470458369269799E-4</v>
      </c>
      <c r="C1019" s="16">
        <v>7.5470396452104604E-9</v>
      </c>
      <c r="D1019">
        <v>7.89520469055012E-4</v>
      </c>
      <c r="E1019" s="16">
        <v>1.20171449343804E-5</v>
      </c>
      <c r="F1019" s="16">
        <v>5.9039751708549299E-6</v>
      </c>
      <c r="G1019" s="16">
        <v>1.4701669361777499E-6</v>
      </c>
      <c r="H1019">
        <v>3.53815649971729E-4</v>
      </c>
      <c r="J1019">
        <v>0.95645954607504902</v>
      </c>
      <c r="K1019">
        <f t="shared" si="169"/>
        <v>7.2184381132683959E-9</v>
      </c>
      <c r="L1019">
        <f t="shared" si="170"/>
        <v>8.0279103929325438E-4</v>
      </c>
      <c r="M1019" s="16">
        <f t="shared" si="171"/>
        <v>8.2661812809214149E-4</v>
      </c>
      <c r="N1019" s="16">
        <f t="shared" si="172"/>
        <v>0.42817843071609113</v>
      </c>
      <c r="O1019" s="16">
        <f t="shared" si="173"/>
        <v>0.13112046029081381</v>
      </c>
      <c r="P1019" s="16">
        <f t="shared" si="174"/>
        <v>3.2517829709829645E-2</v>
      </c>
      <c r="Q1019" s="16">
        <f t="shared" si="175"/>
        <v>1.4130679275019114E-2</v>
      </c>
      <c r="R1019" s="16">
        <f t="shared" si="176"/>
        <v>0.16065450454594932</v>
      </c>
      <c r="S1019" s="16">
        <f t="shared" si="177"/>
        <v>7.1517844217719825E-2</v>
      </c>
      <c r="T1019" s="16">
        <f t="shared" si="178"/>
        <v>1.4128293396358493E-2</v>
      </c>
      <c r="U1019" s="66">
        <f t="shared" si="179"/>
        <v>0.85224804215178129</v>
      </c>
      <c r="V1019" s="66"/>
      <c r="AI1019" s="16"/>
      <c r="AL1019" s="16"/>
      <c r="AM1019" s="16"/>
    </row>
    <row r="1020" spans="1:40" x14ac:dyDescent="0.25">
      <c r="A1020">
        <v>1019</v>
      </c>
      <c r="B1020">
        <v>3.1968721184274298E-4</v>
      </c>
      <c r="C1020" s="16">
        <v>4.6127686194343897E-9</v>
      </c>
      <c r="D1020">
        <v>1.24381145448938E-3</v>
      </c>
      <c r="E1020" s="16">
        <v>1.1508520563125199E-5</v>
      </c>
      <c r="F1020" s="16">
        <v>1.5385014101172601E-5</v>
      </c>
      <c r="G1020" s="16">
        <v>2.4186052549353901E-6</v>
      </c>
      <c r="H1020">
        <v>3.3884832840130403E-4</v>
      </c>
      <c r="J1020">
        <v>0.95405046446061204</v>
      </c>
      <c r="K1020">
        <f t="shared" si="169"/>
        <v>4.4008140438207154E-9</v>
      </c>
      <c r="L1020">
        <f t="shared" si="170"/>
        <v>1.2769954751780414E-3</v>
      </c>
      <c r="M1020" s="16">
        <f t="shared" si="171"/>
        <v>-6.3762105149255523E-4</v>
      </c>
      <c r="N1020" s="16">
        <f t="shared" si="172"/>
        <v>0.12308697219904914</v>
      </c>
      <c r="O1020" s="16">
        <f t="shared" si="173"/>
        <v>2.8048818569667414E-2</v>
      </c>
      <c r="P1020" s="16">
        <f t="shared" si="174"/>
        <v>8.486371506939136E-2</v>
      </c>
      <c r="Q1020" s="16">
        <f t="shared" si="175"/>
        <v>5.11459170261723E-3</v>
      </c>
      <c r="R1020" s="16">
        <f t="shared" si="176"/>
        <v>0.31516378361511116</v>
      </c>
      <c r="S1020" s="16">
        <f t="shared" si="177"/>
        <v>4.2094982695509091E-2</v>
      </c>
      <c r="T1020" s="16">
        <f t="shared" si="178"/>
        <v>5.1167849978053064E-3</v>
      </c>
      <c r="U1020" s="66">
        <f t="shared" si="179"/>
        <v>0.60348964884915068</v>
      </c>
      <c r="V1020" s="66"/>
      <c r="AI1020" s="16"/>
      <c r="AL1020" s="16"/>
      <c r="AM1020" s="16"/>
    </row>
    <row r="1021" spans="1:40" x14ac:dyDescent="0.25">
      <c r="A1021">
        <v>1020</v>
      </c>
      <c r="B1021">
        <v>3.9769332389135901E-4</v>
      </c>
      <c r="C1021" s="16">
        <v>5.7530951347727597E-9</v>
      </c>
      <c r="D1021">
        <v>1.2467469322131001E-3</v>
      </c>
      <c r="E1021" s="16">
        <v>1.4388900305907E-5</v>
      </c>
      <c r="F1021" s="16">
        <v>1.2362099649587299E-5</v>
      </c>
      <c r="G1021" s="16">
        <v>1.9390104515148701E-6</v>
      </c>
      <c r="H1021">
        <v>4.2365589667381099E-4</v>
      </c>
      <c r="J1021">
        <v>0.95409573582434404</v>
      </c>
      <c r="K1021">
        <f t="shared" si="169"/>
        <v>5.48900353587847E-9</v>
      </c>
      <c r="L1021">
        <f t="shared" si="170"/>
        <v>1.2734043888686548E-3</v>
      </c>
      <c r="M1021" s="16">
        <f t="shared" si="171"/>
        <v>-4.7801774108593683E-4</v>
      </c>
      <c r="N1021" s="16">
        <f t="shared" si="172"/>
        <v>3.7031978829570204E-2</v>
      </c>
      <c r="O1021" s="16">
        <f t="shared" si="173"/>
        <v>1.469243587190852E-3</v>
      </c>
      <c r="P1021" s="16">
        <f t="shared" si="174"/>
        <v>8.6648610619686886E-2</v>
      </c>
      <c r="Q1021" s="16">
        <f t="shared" si="175"/>
        <v>0.11539474864728609</v>
      </c>
      <c r="R1021" s="16">
        <f t="shared" si="176"/>
        <v>6.4823665438475633E-2</v>
      </c>
      <c r="S1021" s="16">
        <f t="shared" si="177"/>
        <v>1.1429423777798047E-3</v>
      </c>
      <c r="T1021" s="16">
        <f t="shared" si="178"/>
        <v>0.11540735905316389</v>
      </c>
      <c r="U1021" s="66">
        <f t="shared" si="179"/>
        <v>0.42191854855315336</v>
      </c>
      <c r="V1021" s="66"/>
      <c r="AI1021" s="16"/>
      <c r="AL1021" s="16"/>
      <c r="AM1021" s="16"/>
    </row>
    <row r="1022" spans="1:40" x14ac:dyDescent="0.25">
      <c r="A1022">
        <v>1021</v>
      </c>
      <c r="B1022">
        <v>4.0377412215985198E-4</v>
      </c>
      <c r="C1022" s="16">
        <v>6.5546545777974199E-9</v>
      </c>
      <c r="D1022">
        <v>1.4038913064159399E-3</v>
      </c>
      <c r="E1022" s="16">
        <v>1.8429613048972802E-5</v>
      </c>
      <c r="F1022" s="16">
        <v>1.22585337969294E-5</v>
      </c>
      <c r="G1022" s="16">
        <v>1.70472646470141E-6</v>
      </c>
      <c r="H1022">
        <v>5.4263159468168705E-4</v>
      </c>
      <c r="J1022">
        <v>0.95336865821359895</v>
      </c>
      <c r="K1022">
        <f t="shared" si="169"/>
        <v>6.2490022398883499E-9</v>
      </c>
      <c r="L1022">
        <f t="shared" si="170"/>
        <v>1.4301065458199225E-3</v>
      </c>
      <c r="M1022" s="16">
        <f t="shared" si="171"/>
        <v>-6.225583015002184E-4</v>
      </c>
      <c r="N1022" s="16">
        <f t="shared" si="172"/>
        <v>3.2432109816974135E-2</v>
      </c>
      <c r="O1022" s="16">
        <f t="shared" si="173"/>
        <v>3.3488212363754224E-2</v>
      </c>
      <c r="P1022" s="16">
        <f t="shared" si="174"/>
        <v>0.20931286098059687</v>
      </c>
      <c r="Q1022" s="16">
        <f t="shared" si="175"/>
        <v>0.51253292864944011</v>
      </c>
      <c r="R1022" s="16">
        <f t="shared" si="176"/>
        <v>5.9581992033094291E-2</v>
      </c>
      <c r="S1022" s="16">
        <f t="shared" si="177"/>
        <v>2.2665051767331676E-2</v>
      </c>
      <c r="T1022" s="16">
        <f t="shared" si="178"/>
        <v>0.51258511830393494</v>
      </c>
      <c r="U1022" s="66">
        <f t="shared" si="179"/>
        <v>1.3825982739151264</v>
      </c>
      <c r="V1022" s="66"/>
      <c r="AI1022" s="16"/>
      <c r="AL1022" s="16"/>
      <c r="AM1022" s="16"/>
    </row>
    <row r="1023" spans="1:40" x14ac:dyDescent="0.25">
      <c r="A1023">
        <v>1022</v>
      </c>
      <c r="B1023">
        <v>1.0344394924639E-3</v>
      </c>
      <c r="C1023" s="16">
        <v>6.0709442546321997E-9</v>
      </c>
      <c r="D1023">
        <v>4.9656591632843395E-4</v>
      </c>
      <c r="E1023" s="16">
        <v>6.1011116584504297E-6</v>
      </c>
      <c r="F1023" s="16">
        <v>4.5838455034203397E-6</v>
      </c>
      <c r="G1023" s="16">
        <v>1.82119729959309E-6</v>
      </c>
      <c r="H1023">
        <v>1.7962989095189901E-4</v>
      </c>
      <c r="J1023">
        <v>0.95801579083000499</v>
      </c>
      <c r="K1023">
        <f t="shared" si="169"/>
        <v>5.8160604611863423E-9</v>
      </c>
      <c r="L1023">
        <f t="shared" si="170"/>
        <v>5.0754873369061307E-4</v>
      </c>
      <c r="M1023" s="16">
        <f t="shared" si="171"/>
        <v>1.561330251237187E-3</v>
      </c>
      <c r="N1023" s="16">
        <f t="shared" si="172"/>
        <v>1.2112125301052874</v>
      </c>
      <c r="O1023" s="16">
        <f t="shared" si="173"/>
        <v>9.1578758487091214E-3</v>
      </c>
      <c r="P1023" s="16">
        <f t="shared" si="174"/>
        <v>0.23471095619775223</v>
      </c>
      <c r="Q1023" s="16">
        <f t="shared" si="175"/>
        <v>0.18657885576108793</v>
      </c>
      <c r="R1023" s="16">
        <f t="shared" si="176"/>
        <v>0.2860052979206954</v>
      </c>
      <c r="S1023" s="16">
        <f t="shared" si="177"/>
        <v>8.5586055217715517E-3</v>
      </c>
      <c r="T1023" s="16">
        <f t="shared" si="178"/>
        <v>0.18659015783158972</v>
      </c>
      <c r="U1023" s="66">
        <f t="shared" si="179"/>
        <v>2.1228142791868931</v>
      </c>
      <c r="V1023" s="66"/>
      <c r="AI1023" s="16"/>
      <c r="AL1023" s="16"/>
      <c r="AM1023" s="16"/>
    </row>
    <row r="1024" spans="1:40" x14ac:dyDescent="0.25">
      <c r="A1024">
        <v>1023</v>
      </c>
      <c r="B1024">
        <v>4.9849485338452997E-4</v>
      </c>
      <c r="C1024" s="16">
        <v>5.2432041675274004E-9</v>
      </c>
      <c r="D1024">
        <v>8.99106317974183E-4</v>
      </c>
      <c r="E1024" s="16">
        <v>9.4940747665618306E-6</v>
      </c>
      <c r="F1024" s="16">
        <v>9.7053895702111792E-6</v>
      </c>
      <c r="G1024" s="16">
        <v>2.1191878007082798E-6</v>
      </c>
      <c r="H1024">
        <v>2.7953163109202501E-4</v>
      </c>
      <c r="J1024">
        <v>0.955828120693473</v>
      </c>
      <c r="K1024">
        <f t="shared" si="169"/>
        <v>5.011601985859901E-9</v>
      </c>
      <c r="L1024">
        <f t="shared" si="170"/>
        <v>9.2063104171114624E-4</v>
      </c>
      <c r="M1024" s="16">
        <f t="shared" si="171"/>
        <v>7.63586650579138E-5</v>
      </c>
      <c r="N1024" s="16">
        <f t="shared" si="172"/>
        <v>1.5012153963945524E-4</v>
      </c>
      <c r="O1024" s="16">
        <f t="shared" si="173"/>
        <v>2.8832046924592352E-3</v>
      </c>
      <c r="P1024" s="16">
        <f t="shared" si="174"/>
        <v>4.4296975408577924E-3</v>
      </c>
      <c r="Q1024" s="16">
        <f t="shared" si="175"/>
        <v>1.3465589571405038E-2</v>
      </c>
      <c r="R1024" s="16">
        <f t="shared" si="176"/>
        <v>2.2557951379455516E-4</v>
      </c>
      <c r="S1024" s="16">
        <f t="shared" si="177"/>
        <v>3.1330242006661754E-3</v>
      </c>
      <c r="T1024" s="16">
        <f t="shared" si="178"/>
        <v>1.3466214982458351E-2</v>
      </c>
      <c r="U1024" s="66">
        <f t="shared" si="179"/>
        <v>3.7753432041280607E-2</v>
      </c>
      <c r="V1024" s="66"/>
      <c r="AI1024" s="16"/>
      <c r="AL1024" s="16"/>
      <c r="AM1024" s="16"/>
    </row>
    <row r="1025" spans="1:40" x14ac:dyDescent="0.25">
      <c r="A1025">
        <v>1024</v>
      </c>
      <c r="B1025">
        <v>4.8992364186307405E-4</v>
      </c>
      <c r="C1025" s="16">
        <v>5.1220111767533898E-9</v>
      </c>
      <c r="D1025">
        <v>8.9358996068797695E-4</v>
      </c>
      <c r="E1025" s="16">
        <v>9.2182181158492097E-6</v>
      </c>
      <c r="F1025" s="16">
        <v>9.8730070696041203E-6</v>
      </c>
      <c r="G1025" s="16">
        <v>2.16921249154845E-6</v>
      </c>
      <c r="H1025">
        <v>2.7140959237344702E-4</v>
      </c>
      <c r="J1025">
        <v>0.95585201580093704</v>
      </c>
      <c r="K1025">
        <f t="shared" si="169"/>
        <v>4.8958847082546571E-9</v>
      </c>
      <c r="L1025">
        <f t="shared" si="170"/>
        <v>9.1550006530755686E-4</v>
      </c>
      <c r="M1025" s="16">
        <f t="shared" si="171"/>
        <v>6.434721841859121E-5</v>
      </c>
      <c r="N1025" s="16">
        <f t="shared" si="172"/>
        <v>2.6547670896035556E-5</v>
      </c>
      <c r="O1025" s="16">
        <f t="shared" si="173"/>
        <v>5.7106204184939518E-3</v>
      </c>
      <c r="P1025" s="16">
        <f t="shared" si="174"/>
        <v>5.2248328275318551E-3</v>
      </c>
      <c r="Q1025" s="16">
        <f t="shared" si="175"/>
        <v>2.0086070181535201E-2</v>
      </c>
      <c r="R1025" s="16">
        <f t="shared" si="176"/>
        <v>3.9675147149796075E-6</v>
      </c>
      <c r="S1025" s="16">
        <f t="shared" si="177"/>
        <v>6.5448595071229991E-3</v>
      </c>
      <c r="T1025" s="16">
        <f t="shared" si="178"/>
        <v>2.0086866896449507E-2</v>
      </c>
      <c r="U1025" s="66">
        <f t="shared" si="179"/>
        <v>5.7683765016744527E-2</v>
      </c>
      <c r="V1025" s="66"/>
      <c r="AI1025" s="16"/>
      <c r="AL1025" s="16"/>
      <c r="AM1025" s="16"/>
    </row>
    <row r="1026" spans="1:40" x14ac:dyDescent="0.25">
      <c r="A1026">
        <v>1025</v>
      </c>
      <c r="B1026">
        <v>2.7837666209849701E-4</v>
      </c>
      <c r="C1026" s="16">
        <v>4.3445179325439302E-9</v>
      </c>
      <c r="D1026">
        <v>1.3487281442939301E-3</v>
      </c>
      <c r="E1026" s="16">
        <v>1.1739382257485199E-5</v>
      </c>
      <c r="F1026" s="16">
        <v>1.7755915248292701E-5</v>
      </c>
      <c r="G1026" s="16">
        <v>2.5710762953400599E-6</v>
      </c>
      <c r="H1026">
        <v>3.45647517587013E-4</v>
      </c>
      <c r="J1026">
        <v>0.95351734911865604</v>
      </c>
      <c r="K1026">
        <f t="shared" si="169"/>
        <v>4.1425732222377522E-9</v>
      </c>
      <c r="L1026">
        <f t="shared" si="170"/>
        <v>1.3868067065679231E-3</v>
      </c>
      <c r="M1026" s="16">
        <f t="shared" si="171"/>
        <v>-8.3005338237092895E-4</v>
      </c>
      <c r="N1026" s="16">
        <f t="shared" si="172"/>
        <v>0.18898448485859853</v>
      </c>
      <c r="O1026" s="16">
        <f t="shared" si="173"/>
        <v>4.6609469428915987E-2</v>
      </c>
      <c r="P1026" s="16">
        <f t="shared" si="174"/>
        <v>0.16018992057748346</v>
      </c>
      <c r="Q1026" s="16">
        <f t="shared" si="175"/>
        <v>8.6510580243970622E-3</v>
      </c>
      <c r="R1026" s="16">
        <f t="shared" si="176"/>
        <v>0.64322412022946041</v>
      </c>
      <c r="S1026" s="16">
        <f t="shared" si="177"/>
        <v>7.9042878289422941E-2</v>
      </c>
      <c r="T1026" s="16">
        <f t="shared" si="178"/>
        <v>8.6550673424108156E-3</v>
      </c>
      <c r="U1026" s="66">
        <f t="shared" si="179"/>
        <v>1.1353569987506893</v>
      </c>
      <c r="V1026" s="66"/>
      <c r="AI1026" s="16"/>
      <c r="AL1026" s="16"/>
      <c r="AM1026" s="16"/>
    </row>
    <row r="1027" spans="1:40" x14ac:dyDescent="0.25">
      <c r="A1027">
        <v>1026</v>
      </c>
      <c r="B1027" s="16">
        <v>2.9271250873617199E-4</v>
      </c>
      <c r="C1027" s="16">
        <v>4.0085574512923697E-9</v>
      </c>
      <c r="D1027" s="16">
        <v>1.1789434296424601E-3</v>
      </c>
      <c r="E1027" s="16">
        <v>9.4854424367584096E-6</v>
      </c>
      <c r="F1027" s="16">
        <v>1.67594477381402E-5</v>
      </c>
      <c r="G1027" s="16">
        <v>2.7813925796291998E-6</v>
      </c>
      <c r="H1027" s="16">
        <v>2.7928154134321899E-4</v>
      </c>
      <c r="J1027">
        <v>0.95432876030671498</v>
      </c>
      <c r="K1027">
        <f t="shared" ref="K1027:K1090" si="180">C1027*J1027</f>
        <v>3.8254816631100923E-9</v>
      </c>
      <c r="L1027">
        <f t="shared" ref="L1027:L1090" si="181">SUM($Z$9*B1027,$AA$9*C1027,$AB$9*D1027,$AC$9*E1027,$AD$9*F1027,$AE$9*G1027)</f>
        <v>1.2152397091409184E-3</v>
      </c>
      <c r="M1027" s="16">
        <f t="shared" ref="M1027:M1090" si="182">$Z$8*B1027+$AA$8*C1027+$AB$8*D1027+$AD$8*F1027+$AE$8*G1027</f>
        <v>-6.2981469166857444E-4</v>
      </c>
      <c r="N1027" s="16">
        <f t="shared" si="172"/>
        <v>0.16452177256506675</v>
      </c>
      <c r="O1027" s="16">
        <f t="shared" si="173"/>
        <v>7.6467246951212473E-2</v>
      </c>
      <c r="P1027" s="16">
        <f t="shared" si="174"/>
        <v>5.0161834802369784E-2</v>
      </c>
      <c r="Q1027" s="16">
        <f t="shared" si="175"/>
        <v>1.3652766116210658E-2</v>
      </c>
      <c r="R1027" s="16">
        <f t="shared" si="176"/>
        <v>0.49123703132899277</v>
      </c>
      <c r="S1027" s="16">
        <f t="shared" si="177"/>
        <v>0.14895314582495589</v>
      </c>
      <c r="T1027" s="16">
        <f t="shared" si="178"/>
        <v>1.3650387872382295E-2</v>
      </c>
      <c r="U1027" s="66">
        <f t="shared" si="179"/>
        <v>0.95864418546119057</v>
      </c>
      <c r="V1027" s="66"/>
      <c r="AH1027" s="16"/>
      <c r="AI1027" s="16"/>
      <c r="AJ1027" s="16"/>
      <c r="AK1027" s="16"/>
      <c r="AL1027" s="16"/>
      <c r="AM1027" s="16"/>
    </row>
    <row r="1028" spans="1:40" x14ac:dyDescent="0.25">
      <c r="A1028">
        <v>1027</v>
      </c>
      <c r="B1028">
        <v>2.7560506966637402E-4</v>
      </c>
      <c r="C1028" s="16">
        <v>4.9830432420016197E-9</v>
      </c>
      <c r="D1028">
        <v>1.5700262440486799E-3</v>
      </c>
      <c r="E1028" s="16">
        <v>1.56381921734156E-5</v>
      </c>
      <c r="F1028" s="16">
        <v>1.8104006604964098E-5</v>
      </c>
      <c r="G1028" s="16">
        <v>2.2468157739217999E-6</v>
      </c>
      <c r="H1028">
        <v>4.60446633560274E-4</v>
      </c>
      <c r="J1028">
        <v>0.95250816848516695</v>
      </c>
      <c r="K1028">
        <f t="shared" si="180"/>
        <v>4.7463893919213513E-9</v>
      </c>
      <c r="L1028">
        <f t="shared" si="181"/>
        <v>1.6084760899892879E-3</v>
      </c>
      <c r="M1028" s="16">
        <f t="shared" si="182"/>
        <v>-1.0572659506565398E-3</v>
      </c>
      <c r="N1028" s="16">
        <f t="shared" ref="N1028:N1091" si="183">(B1028-$B$2)^2/$B$2/$B$2</f>
        <v>0.19390944549914593</v>
      </c>
      <c r="O1028" s="16">
        <f t="shared" ref="O1028:O1091" si="184">(C1028-$C$2)^2/$C$2/$C$2</f>
        <v>1.0130396791349772E-2</v>
      </c>
      <c r="P1028" s="16">
        <f t="shared" ref="P1028:P1091" si="185">(D1028-$D$2)^2/$D$2/$D$2</f>
        <v>0.39688363395546211</v>
      </c>
      <c r="Q1028" s="16">
        <f t="shared" ref="Q1028:Q1091" si="186">(E1028-$E$2)^2/$E$2/$E$2</f>
        <v>0.20794971197679393</v>
      </c>
      <c r="R1028" s="16">
        <f t="shared" ref="R1028:R1091" si="187">(F1028-$F$2)^2/$F$2/$F$2</f>
        <v>0.70113767865240628</v>
      </c>
      <c r="S1028" s="16">
        <f t="shared" ref="S1028:S1091" si="188">(G1028-$G$2)^2/$G$2/$G$2</f>
        <v>1.4296833685067204E-2</v>
      </c>
      <c r="T1028" s="16">
        <f t="shared" ref="T1028:T1091" si="189">(H1028-$H$2)^2/$H$2/$H$2</f>
        <v>0.20798983486824868</v>
      </c>
      <c r="U1028" s="66">
        <f t="shared" ref="U1028:U1091" si="190">SUM(N1028:T1028)</f>
        <v>1.7322975354284742</v>
      </c>
      <c r="V1028" s="66"/>
      <c r="AI1028" s="16"/>
      <c r="AK1028" s="16"/>
      <c r="AL1028" s="16"/>
      <c r="AM1028" s="16"/>
    </row>
    <row r="1029" spans="1:40" x14ac:dyDescent="0.25">
      <c r="A1029">
        <v>1028</v>
      </c>
      <c r="B1029">
        <v>6.5226026734708695E-4</v>
      </c>
      <c r="C1029" s="16">
        <v>5.8019383302008197E-9</v>
      </c>
      <c r="D1029">
        <v>7.5765848280767701E-4</v>
      </c>
      <c r="E1029" s="16">
        <v>8.8681911721107502E-6</v>
      </c>
      <c r="F1029" s="16">
        <v>7.3654985427523703E-6</v>
      </c>
      <c r="G1029" s="16">
        <v>1.9117965544752999E-6</v>
      </c>
      <c r="H1029">
        <v>2.6110203821202901E-4</v>
      </c>
      <c r="J1029">
        <v>0.95658995124512902</v>
      </c>
      <c r="K1029">
        <f t="shared" si="180"/>
        <v>5.5500759044140478E-9</v>
      </c>
      <c r="L1029">
        <f t="shared" si="181"/>
        <v>7.7429547450932694E-4</v>
      </c>
      <c r="M1029" s="16">
        <f t="shared" si="182"/>
        <v>5.3022506018484696E-4</v>
      </c>
      <c r="N1029" s="16">
        <f t="shared" si="183"/>
        <v>0.1052945137757539</v>
      </c>
      <c r="O1029" s="16">
        <f t="shared" si="184"/>
        <v>2.2227487137606943E-3</v>
      </c>
      <c r="P1029" s="16">
        <f t="shared" si="185"/>
        <v>4.554204953101549E-2</v>
      </c>
      <c r="Q1029" s="16">
        <f t="shared" si="186"/>
        <v>3.038574210938931E-2</v>
      </c>
      <c r="R1029" s="16">
        <f t="shared" si="187"/>
        <v>6.3751298011098675E-2</v>
      </c>
      <c r="S1029" s="16">
        <f t="shared" si="188"/>
        <v>2.2437166608581019E-3</v>
      </c>
      <c r="T1029" s="16">
        <f t="shared" si="189"/>
        <v>3.0388671660116506E-2</v>
      </c>
      <c r="U1029" s="66">
        <f t="shared" si="190"/>
        <v>0.27982874046199269</v>
      </c>
      <c r="V1029" s="66"/>
      <c r="AI1029" s="16"/>
      <c r="AK1029" s="16"/>
      <c r="AL1029" s="16"/>
      <c r="AM1029" s="16"/>
    </row>
    <row r="1030" spans="1:40" x14ac:dyDescent="0.25">
      <c r="A1030">
        <v>1029</v>
      </c>
      <c r="B1030">
        <v>2.7786756497234202E-4</v>
      </c>
      <c r="C1030" s="16">
        <v>5.0513959033728501E-9</v>
      </c>
      <c r="D1030">
        <v>1.57888052732748E-3</v>
      </c>
      <c r="E1030" s="16">
        <v>1.5940769699145501E-5</v>
      </c>
      <c r="F1030" s="16">
        <v>1.7962779669657E-5</v>
      </c>
      <c r="G1030" s="16">
        <v>2.2166008626706299E-6</v>
      </c>
      <c r="H1030">
        <v>4.69355826072481E-4</v>
      </c>
      <c r="J1030">
        <v>0.95247131232113103</v>
      </c>
      <c r="K1030">
        <f t="shared" si="180"/>
        <v>4.8113096851391241E-9</v>
      </c>
      <c r="L1030">
        <f t="shared" si="181"/>
        <v>1.6170176361335613E-3</v>
      </c>
      <c r="M1030" s="16">
        <f t="shared" si="182"/>
        <v>-1.0612825061888773E-3</v>
      </c>
      <c r="N1030" s="16">
        <f t="shared" si="183"/>
        <v>0.18988437176143241</v>
      </c>
      <c r="O1030" s="16">
        <f t="shared" si="184"/>
        <v>7.7992637131109972E-3</v>
      </c>
      <c r="P1030" s="16">
        <f t="shared" si="185"/>
        <v>0.40855036618181512</v>
      </c>
      <c r="Q1030" s="16">
        <f t="shared" si="186"/>
        <v>0.23443697797245877</v>
      </c>
      <c r="R1030" s="16">
        <f t="shared" si="187"/>
        <v>0.67734019714076033</v>
      </c>
      <c r="S1030" s="16">
        <f t="shared" si="188"/>
        <v>1.0923078370170012E-2</v>
      </c>
      <c r="T1030" s="16">
        <f t="shared" si="189"/>
        <v>0.23448096418252989</v>
      </c>
      <c r="U1030" s="66">
        <f t="shared" si="190"/>
        <v>1.7634152193222774</v>
      </c>
      <c r="V1030" s="66"/>
      <c r="AI1030" s="16"/>
      <c r="AL1030" s="16"/>
      <c r="AM1030" s="16"/>
    </row>
    <row r="1031" spans="1:40" x14ac:dyDescent="0.25">
      <c r="A1031">
        <v>1030</v>
      </c>
      <c r="B1031">
        <v>3.7359255428349899E-4</v>
      </c>
      <c r="C1031" s="16">
        <v>4.1284491410123103E-9</v>
      </c>
      <c r="D1031">
        <v>9.4596910693191499E-4</v>
      </c>
      <c r="E1031" s="16">
        <v>7.8598697443509303E-6</v>
      </c>
      <c r="F1031" s="16">
        <v>1.2986117009284E-5</v>
      </c>
      <c r="G1031" s="16">
        <v>2.69324444114388E-6</v>
      </c>
      <c r="H1031">
        <v>2.3141680937036201E-4</v>
      </c>
      <c r="J1031">
        <v>0.95552802378277601</v>
      </c>
      <c r="K1031">
        <f t="shared" si="180"/>
        <v>3.9448488489991922E-9</v>
      </c>
      <c r="L1031">
        <f t="shared" si="181"/>
        <v>9.7463045694248579E-4</v>
      </c>
      <c r="M1031" s="16">
        <f t="shared" si="182"/>
        <v>-2.2744534837548786E-4</v>
      </c>
      <c r="N1031" s="16">
        <f t="shared" si="183"/>
        <v>5.8262563566652242E-2</v>
      </c>
      <c r="O1031" s="16">
        <f t="shared" si="184"/>
        <v>6.4968307268079784E-2</v>
      </c>
      <c r="P1031" s="16">
        <f t="shared" si="185"/>
        <v>3.2053353646155944E-4</v>
      </c>
      <c r="Q1031" s="16">
        <f t="shared" si="186"/>
        <v>7.1929199573932207E-2</v>
      </c>
      <c r="R1031" s="16">
        <f t="shared" si="187"/>
        <v>0.10108279249345993</v>
      </c>
      <c r="S1031" s="16">
        <f t="shared" si="188"/>
        <v>0.11697837181434277</v>
      </c>
      <c r="T1031" s="16">
        <f t="shared" si="189"/>
        <v>7.1929274116350916E-2</v>
      </c>
      <c r="U1031" s="66">
        <f t="shared" si="190"/>
        <v>0.4854710423692794</v>
      </c>
      <c r="V1031" s="66"/>
      <c r="AI1031" s="16"/>
      <c r="AL1031" s="16"/>
      <c r="AM1031" s="16"/>
    </row>
    <row r="1032" spans="1:40" x14ac:dyDescent="0.25">
      <c r="A1032">
        <v>1031</v>
      </c>
      <c r="B1032">
        <v>2.55091360081347E-4</v>
      </c>
      <c r="C1032" s="16">
        <v>4.1625491723798198E-9</v>
      </c>
      <c r="D1032">
        <v>1.4123623465670801E-3</v>
      </c>
      <c r="E1032" s="16">
        <v>1.17697287317349E-5</v>
      </c>
      <c r="F1032" s="16">
        <v>1.94351511066239E-5</v>
      </c>
      <c r="G1032" s="16">
        <v>2.6854622786569E-6</v>
      </c>
      <c r="H1032">
        <v>3.4654217411932099E-4</v>
      </c>
      <c r="J1032">
        <v>0.95319396085551999</v>
      </c>
      <c r="K1032">
        <f t="shared" si="180"/>
        <v>3.9677167328765873E-9</v>
      </c>
      <c r="L1032">
        <f t="shared" si="181"/>
        <v>1.4539139485098124E-3</v>
      </c>
      <c r="M1032" s="16">
        <f t="shared" si="182"/>
        <v>-9.4373122834711829E-4</v>
      </c>
      <c r="N1032" s="16">
        <f t="shared" si="183"/>
        <v>0.23233074938907139</v>
      </c>
      <c r="O1032" s="16">
        <f t="shared" si="184"/>
        <v>6.186878589358541E-2</v>
      </c>
      <c r="P1032" s="16">
        <f t="shared" si="185"/>
        <v>0.21743735202252037</v>
      </c>
      <c r="Q1032" s="16">
        <f t="shared" si="186"/>
        <v>9.1846373239355093E-3</v>
      </c>
      <c r="R1032" s="16">
        <f t="shared" si="187"/>
        <v>0.94562954332033411</v>
      </c>
      <c r="S1032" s="16">
        <f t="shared" si="188"/>
        <v>0.11434084046942392</v>
      </c>
      <c r="T1032" s="16">
        <f t="shared" si="189"/>
        <v>9.1894779264080923E-3</v>
      </c>
      <c r="U1032" s="66">
        <f t="shared" si="190"/>
        <v>1.5899813863452787</v>
      </c>
      <c r="V1032" s="66"/>
      <c r="AI1032" s="16"/>
      <c r="AK1032" s="16"/>
      <c r="AL1032" s="16"/>
      <c r="AM1032" s="16"/>
    </row>
    <row r="1033" spans="1:40" x14ac:dyDescent="0.25">
      <c r="A1033">
        <v>1032</v>
      </c>
      <c r="B1033">
        <v>5.2772112960517597E-4</v>
      </c>
      <c r="C1033" s="16">
        <v>5.3782316661561597E-9</v>
      </c>
      <c r="D1033">
        <v>8.7055433440544198E-4</v>
      </c>
      <c r="E1033" s="16">
        <v>9.4325801519146294E-6</v>
      </c>
      <c r="F1033" s="16">
        <v>9.1548771976093203E-6</v>
      </c>
      <c r="G1033" s="16">
        <v>2.06526045818413E-6</v>
      </c>
      <c r="H1033">
        <v>2.7772065690810801E-4</v>
      </c>
      <c r="J1033">
        <v>0.95598195543292497</v>
      </c>
      <c r="K1033">
        <f t="shared" si="180"/>
        <v>5.1414924249832435E-9</v>
      </c>
      <c r="L1033">
        <f t="shared" si="181"/>
        <v>8.9092397102717854E-4</v>
      </c>
      <c r="M1033" s="16">
        <f t="shared" si="182"/>
        <v>1.645182881831734E-4</v>
      </c>
      <c r="N1033" s="16">
        <f t="shared" si="183"/>
        <v>5.1265313090072253E-3</v>
      </c>
      <c r="O1033" s="16">
        <f t="shared" si="184"/>
        <v>8.5998108470793089E-4</v>
      </c>
      <c r="P1033" s="16">
        <f t="shared" si="185"/>
        <v>9.254128978039438E-3</v>
      </c>
      <c r="Q1033" s="16">
        <f t="shared" si="186"/>
        <v>1.4827169722010045E-2</v>
      </c>
      <c r="R1033" s="16">
        <f t="shared" si="187"/>
        <v>5.0253511400771382E-3</v>
      </c>
      <c r="S1033" s="16">
        <f t="shared" si="188"/>
        <v>8.4691963420993263E-4</v>
      </c>
      <c r="T1033" s="16">
        <f t="shared" si="189"/>
        <v>1.4828132776702811E-2</v>
      </c>
      <c r="U1033" s="66">
        <f t="shared" si="190"/>
        <v>5.076821464475452E-2</v>
      </c>
      <c r="V1033" s="66"/>
      <c r="AI1033" s="16"/>
      <c r="AL1033" s="16"/>
      <c r="AM1033" s="16"/>
    </row>
    <row r="1034" spans="1:40" x14ac:dyDescent="0.25">
      <c r="A1034">
        <v>1033</v>
      </c>
      <c r="B1034">
        <v>2.3517451469417101E-4</v>
      </c>
      <c r="C1034" s="16">
        <v>4.0386973760200499E-9</v>
      </c>
      <c r="D1034">
        <v>1.4890784994243799E-3</v>
      </c>
      <c r="E1034" s="16">
        <v>1.20294499328391E-5</v>
      </c>
      <c r="F1034" s="16">
        <v>2.11558641442645E-5</v>
      </c>
      <c r="G1034" s="16">
        <v>2.7702276455566099E-6</v>
      </c>
      <c r="H1034">
        <v>3.5419067806621499E-4</v>
      </c>
      <c r="J1034">
        <v>0.95281427017409903</v>
      </c>
      <c r="K1034">
        <f t="shared" si="180"/>
        <v>3.8481284927865925E-9</v>
      </c>
      <c r="L1034">
        <f t="shared" si="181"/>
        <v>1.5341564166610894E-3</v>
      </c>
      <c r="M1034" s="16">
        <f t="shared" si="182"/>
        <v>-1.0638073872727475E-3</v>
      </c>
      <c r="N1034" s="16">
        <f t="shared" si="183"/>
        <v>0.27295452248477564</v>
      </c>
      <c r="O1034" s="16">
        <f t="shared" si="184"/>
        <v>7.3488378930689296E-2</v>
      </c>
      <c r="P1034" s="16">
        <f t="shared" si="185"/>
        <v>0.29805899643387523</v>
      </c>
      <c r="Q1034" s="16">
        <f t="shared" si="186"/>
        <v>1.4404370072441599E-2</v>
      </c>
      <c r="R1034" s="16">
        <f t="shared" si="187"/>
        <v>1.3157617820497365</v>
      </c>
      <c r="S1034" s="16">
        <f t="shared" si="188"/>
        <v>0.14468977579766223</v>
      </c>
      <c r="T1034" s="16">
        <f t="shared" si="189"/>
        <v>1.4411627932687328E-2</v>
      </c>
      <c r="U1034" s="66">
        <f t="shared" si="190"/>
        <v>2.1337694537018677</v>
      </c>
      <c r="V1034" s="66"/>
      <c r="AI1034" s="16"/>
      <c r="AK1034" s="16"/>
      <c r="AL1034" s="16"/>
      <c r="AM1034" s="16"/>
    </row>
    <row r="1035" spans="1:40" x14ac:dyDescent="0.25">
      <c r="A1035">
        <v>1034</v>
      </c>
      <c r="B1035" s="16">
        <v>4.5631295066648098E-4</v>
      </c>
      <c r="C1035" s="16">
        <v>6.2016970351862301E-9</v>
      </c>
      <c r="D1035" s="16">
        <v>1.1691039886310799E-3</v>
      </c>
      <c r="E1035" s="16">
        <v>1.45580433029976E-5</v>
      </c>
      <c r="F1035" s="16">
        <v>1.0734199099279001E-5</v>
      </c>
      <c r="G1035" s="16">
        <v>1.7971124951059899E-6</v>
      </c>
      <c r="H1035">
        <v>4.2863430957998399E-4</v>
      </c>
      <c r="J1035">
        <v>0.954494685004455</v>
      </c>
      <c r="K1035">
        <f t="shared" si="180"/>
        <v>5.919486858093143E-9</v>
      </c>
      <c r="L1035">
        <f t="shared" si="181"/>
        <v>1.1923632976277086E-3</v>
      </c>
      <c r="M1035" s="16">
        <f t="shared" si="182"/>
        <v>-2.7973739629474681E-4</v>
      </c>
      <c r="N1035" s="16">
        <f t="shared" si="183"/>
        <v>5.3879862268921093E-3</v>
      </c>
      <c r="O1035" s="16">
        <f t="shared" si="184"/>
        <v>1.4231375313218655E-2</v>
      </c>
      <c r="P1035" s="16">
        <f t="shared" si="185"/>
        <v>4.5690413658307207E-2</v>
      </c>
      <c r="Q1035" s="16">
        <f t="shared" si="186"/>
        <v>0.12634208157086235</v>
      </c>
      <c r="R1035" s="16">
        <f t="shared" si="187"/>
        <v>7.9910243041985806E-3</v>
      </c>
      <c r="S1035" s="16">
        <f t="shared" si="188"/>
        <v>1.0923173437384897E-2</v>
      </c>
      <c r="T1035" s="16">
        <f t="shared" si="189"/>
        <v>0.12635159735376419</v>
      </c>
      <c r="U1035" s="66">
        <f t="shared" si="190"/>
        <v>0.33691765186462796</v>
      </c>
      <c r="V1035" s="66"/>
      <c r="AI1035" s="16"/>
      <c r="AL1035" s="16"/>
      <c r="AM1035" s="16"/>
    </row>
    <row r="1036" spans="1:40" x14ac:dyDescent="0.25">
      <c r="A1036">
        <v>1035</v>
      </c>
      <c r="B1036">
        <v>4.4118293652676199E-4</v>
      </c>
      <c r="C1036" s="16">
        <v>5.1261215858035299E-9</v>
      </c>
      <c r="D1036">
        <v>9.95571785785206E-4</v>
      </c>
      <c r="E1036" s="16">
        <v>1.02663215244159E-5</v>
      </c>
      <c r="F1036" s="16">
        <v>1.10172130335741E-5</v>
      </c>
      <c r="G1036" s="16">
        <v>2.1700713282307E-6</v>
      </c>
      <c r="H1036">
        <v>3.0227014813654398E-4</v>
      </c>
      <c r="J1036">
        <v>0.95532555409661901</v>
      </c>
      <c r="K1036">
        <f t="shared" si="180"/>
        <v>4.8971149443243964E-9</v>
      </c>
      <c r="L1036">
        <f t="shared" si="181"/>
        <v>1.0197711570589991E-3</v>
      </c>
      <c r="M1036" s="16">
        <f t="shared" si="182"/>
        <v>-1.3740528400547512E-4</v>
      </c>
      <c r="N1036" s="16">
        <f t="shared" si="183"/>
        <v>1.0842260527090336E-2</v>
      </c>
      <c r="O1036" s="16">
        <f t="shared" si="184"/>
        <v>5.5990487691640915E-3</v>
      </c>
      <c r="P1036" s="16">
        <f t="shared" si="185"/>
        <v>1.1285300298289969E-3</v>
      </c>
      <c r="Q1036" s="16">
        <f t="shared" si="186"/>
        <v>1.9483614981359845E-3</v>
      </c>
      <c r="R1036" s="16">
        <f t="shared" si="187"/>
        <v>1.3951165266923698E-2</v>
      </c>
      <c r="S1036" s="16">
        <f t="shared" si="188"/>
        <v>6.6142853961889438E-3</v>
      </c>
      <c r="T1036" s="16">
        <f t="shared" si="189"/>
        <v>1.9482134033777018E-3</v>
      </c>
      <c r="U1036" s="66">
        <f t="shared" si="190"/>
        <v>4.2031864890709751E-2</v>
      </c>
      <c r="V1036" s="66"/>
      <c r="AI1036" s="16"/>
      <c r="AL1036" s="16"/>
      <c r="AM1036" s="16"/>
    </row>
    <row r="1037" spans="1:40" x14ac:dyDescent="0.25">
      <c r="A1037">
        <v>1036</v>
      </c>
      <c r="B1037">
        <v>2.7595455266094101E-4</v>
      </c>
      <c r="C1037" s="16">
        <v>4.5374311729247197E-9</v>
      </c>
      <c r="D1037">
        <v>1.42331435844815E-3</v>
      </c>
      <c r="E1037" s="16">
        <v>1.2928553953971401E-5</v>
      </c>
      <c r="F1037" s="16">
        <v>1.7969500181665201E-5</v>
      </c>
      <c r="G1037" s="16">
        <v>2.4637152127284601E-6</v>
      </c>
      <c r="H1037">
        <v>3.8066214837864898E-4</v>
      </c>
      <c r="J1037">
        <v>0.95317174673958704</v>
      </c>
      <c r="K1037">
        <f t="shared" si="180"/>
        <v>4.3249511968073087E-9</v>
      </c>
      <c r="L1037">
        <f t="shared" si="181"/>
        <v>1.4617125365930361E-3</v>
      </c>
      <c r="M1037" s="16">
        <f t="shared" si="182"/>
        <v>-9.0980343127115382E-4</v>
      </c>
      <c r="N1037" s="16">
        <f t="shared" si="183"/>
        <v>0.19328494387372921</v>
      </c>
      <c r="O1037" s="16">
        <f t="shared" si="184"/>
        <v>3.2788110717968472E-2</v>
      </c>
      <c r="P1037" s="16">
        <f t="shared" si="185"/>
        <v>0.22817059840156304</v>
      </c>
      <c r="Q1037" s="16">
        <f t="shared" si="186"/>
        <v>4.1506117969244777E-2</v>
      </c>
      <c r="R1037" s="16">
        <f t="shared" si="187"/>
        <v>0.67846332822665301</v>
      </c>
      <c r="S1037" s="16">
        <f t="shared" si="188"/>
        <v>5.1823853372890034E-2</v>
      </c>
      <c r="T1037" s="16">
        <f t="shared" si="189"/>
        <v>4.1517533333511006E-2</v>
      </c>
      <c r="U1037" s="66">
        <f t="shared" si="190"/>
        <v>1.2675544858955596</v>
      </c>
      <c r="V1037" s="66"/>
      <c r="AI1037" s="16"/>
      <c r="AL1037" s="16"/>
      <c r="AM1037" s="16"/>
    </row>
    <row r="1038" spans="1:40" x14ac:dyDescent="0.25">
      <c r="A1038">
        <v>1037</v>
      </c>
      <c r="B1038">
        <v>1.8462879447176399E-3</v>
      </c>
      <c r="C1038" s="16">
        <v>1.01972748196675E-8</v>
      </c>
      <c r="D1038">
        <v>4.6686402481390299E-4</v>
      </c>
      <c r="E1038" s="16">
        <v>9.6394392026627898E-6</v>
      </c>
      <c r="F1038" s="16">
        <v>2.5633637406960701E-6</v>
      </c>
      <c r="G1038" s="16">
        <v>1.08374147112198E-6</v>
      </c>
      <c r="H1038">
        <v>2.8380537208150199E-4</v>
      </c>
      <c r="J1038">
        <v>0.95822327576350597</v>
      </c>
      <c r="K1038">
        <f t="shared" si="180"/>
        <v>9.7712660815625055E-9</v>
      </c>
      <c r="L1038">
        <f t="shared" si="181"/>
        <v>4.7306429649159742E-4</v>
      </c>
      <c r="M1038" s="16">
        <f t="shared" si="182"/>
        <v>3.219511592943682E-3</v>
      </c>
      <c r="N1038" s="16">
        <f t="shared" si="183"/>
        <v>7.5575769052779753</v>
      </c>
      <c r="O1038" s="16">
        <f t="shared" si="184"/>
        <v>0.70631521035503919</v>
      </c>
      <c r="P1038" s="16">
        <f t="shared" si="185"/>
        <v>0.26554027626843424</v>
      </c>
      <c r="Q1038" s="16">
        <f t="shared" si="186"/>
        <v>1.0507679831797611E-2</v>
      </c>
      <c r="R1038" s="16">
        <f t="shared" si="187"/>
        <v>0.54737700056253824</v>
      </c>
      <c r="S1038" s="16">
        <f t="shared" si="188"/>
        <v>0.21158229674954304</v>
      </c>
      <c r="T1038" s="16">
        <f t="shared" si="189"/>
        <v>1.0512252454961991E-2</v>
      </c>
      <c r="U1038" s="66">
        <f t="shared" si="190"/>
        <v>9.3094116215002884</v>
      </c>
      <c r="V1038" s="66"/>
      <c r="AI1038" s="16"/>
      <c r="AL1038" s="16"/>
      <c r="AM1038" s="16"/>
    </row>
    <row r="1039" spans="1:40" x14ac:dyDescent="0.25">
      <c r="A1039">
        <v>1038</v>
      </c>
      <c r="B1039" s="16">
        <v>1.47620048404612E-3</v>
      </c>
      <c r="C1039" s="16">
        <v>9.7136976947972901E-9</v>
      </c>
      <c r="D1039" s="16">
        <v>5.5751700880905602E-4</v>
      </c>
      <c r="E1039" s="16">
        <v>1.0953027753986101E-5</v>
      </c>
      <c r="F1039" s="16">
        <v>3.2207359398811599E-6</v>
      </c>
      <c r="G1039" s="16">
        <v>1.13897936964552E-6</v>
      </c>
      <c r="H1039" s="16">
        <v>3.2248160369372002E-4</v>
      </c>
      <c r="J1039">
        <v>0.95772308748117196</v>
      </c>
      <c r="K1039">
        <f t="shared" si="180"/>
        <v>9.3030325471200039E-9</v>
      </c>
      <c r="L1039">
        <f t="shared" si="181"/>
        <v>5.6508774636076901E-4</v>
      </c>
      <c r="M1039" s="16">
        <f t="shared" si="182"/>
        <v>2.3873132217314707E-3</v>
      </c>
      <c r="N1039" s="16">
        <f t="shared" si="183"/>
        <v>3.9904003457131836</v>
      </c>
      <c r="O1039" s="16">
        <f t="shared" si="184"/>
        <v>0.5672328073124393</v>
      </c>
      <c r="P1039" s="16">
        <f t="shared" si="185"/>
        <v>0.17740177132203441</v>
      </c>
      <c r="Q1039" s="16">
        <f t="shared" si="186"/>
        <v>3.9189999890823648E-4</v>
      </c>
      <c r="R1039" s="16">
        <f t="shared" si="187"/>
        <v>0.45310926291601572</v>
      </c>
      <c r="S1039" s="16">
        <f t="shared" si="188"/>
        <v>0.18701834550462956</v>
      </c>
      <c r="T1039" s="16">
        <f t="shared" si="189"/>
        <v>3.9107501285264018E-4</v>
      </c>
      <c r="U1039" s="66">
        <f t="shared" si="190"/>
        <v>5.3759455077800631</v>
      </c>
      <c r="V1039" s="66"/>
      <c r="AH1039" s="16"/>
      <c r="AI1039" s="16"/>
      <c r="AJ1039" s="16"/>
      <c r="AK1039" s="16"/>
      <c r="AL1039" s="16"/>
      <c r="AM1039" s="16"/>
      <c r="AN1039" s="16"/>
    </row>
    <row r="1040" spans="1:40" x14ac:dyDescent="0.25">
      <c r="A1040">
        <v>1039</v>
      </c>
      <c r="B1040">
        <v>4.6370770085915099E-4</v>
      </c>
      <c r="C1040" s="16">
        <v>7.0667225335372403E-9</v>
      </c>
      <c r="D1040">
        <v>1.3151871310121601E-3</v>
      </c>
      <c r="E1040" s="16">
        <v>1.8632543881607801E-5</v>
      </c>
      <c r="F1040" s="16">
        <v>1.0630438181509199E-5</v>
      </c>
      <c r="G1040" s="16">
        <v>1.5796030706248001E-6</v>
      </c>
      <c r="H1040">
        <v>5.4860411180545699E-4</v>
      </c>
      <c r="J1040">
        <v>0.95380955220249897</v>
      </c>
      <c r="K1040">
        <f t="shared" si="180"/>
        <v>6.7403074552524644E-9</v>
      </c>
      <c r="L1040">
        <f t="shared" si="181"/>
        <v>1.3380205437232696E-3</v>
      </c>
      <c r="M1040" s="16">
        <f t="shared" si="182"/>
        <v>-4.1060514200496777E-4</v>
      </c>
      <c r="N1040" s="16">
        <f t="shared" si="183"/>
        <v>3.4090410336977007E-3</v>
      </c>
      <c r="O1040" s="16">
        <f t="shared" si="184"/>
        <v>7.5854496305144764E-2</v>
      </c>
      <c r="P1040" s="16">
        <f t="shared" si="185"/>
        <v>0.13352838126511177</v>
      </c>
      <c r="Q1040" s="16">
        <f t="shared" si="186"/>
        <v>0.53994309199418733</v>
      </c>
      <c r="R1040" s="16">
        <f t="shared" si="187"/>
        <v>6.2192213628792722E-3</v>
      </c>
      <c r="S1040" s="16">
        <f t="shared" si="188"/>
        <v>4.5325175277512973E-2</v>
      </c>
      <c r="T1040" s="16">
        <f t="shared" si="189"/>
        <v>0.53998577428567429</v>
      </c>
      <c r="U1040" s="66">
        <f t="shared" si="190"/>
        <v>1.3442651815242082</v>
      </c>
      <c r="V1040" s="66"/>
      <c r="AI1040" s="16"/>
      <c r="AL1040" s="16"/>
      <c r="AM1040" s="16"/>
    </row>
    <row r="1041" spans="1:40" x14ac:dyDescent="0.25">
      <c r="A1041">
        <v>1040</v>
      </c>
      <c r="B1041" s="16">
        <v>4.5948680951307002E-4</v>
      </c>
      <c r="C1041" s="16">
        <v>3.9843375893241601E-9</v>
      </c>
      <c r="D1041" s="16">
        <v>7.3848628422957402E-4</v>
      </c>
      <c r="E1041" s="16">
        <v>5.9363115034754897E-6</v>
      </c>
      <c r="F1041" s="16">
        <v>1.0452696664518401E-5</v>
      </c>
      <c r="G1041" s="16">
        <v>2.7837400274820801E-6</v>
      </c>
      <c r="H1041" s="16">
        <v>1.7478001629708299E-4</v>
      </c>
      <c r="J1041">
        <v>0.95662038127051097</v>
      </c>
      <c r="K1041">
        <f t="shared" si="180"/>
        <v>3.8114985438097065E-9</v>
      </c>
      <c r="L1041">
        <f t="shared" si="181"/>
        <v>7.6217143324850355E-4</v>
      </c>
      <c r="M1041" s="16">
        <f t="shared" si="182"/>
        <v>1.5680218577763649E-4</v>
      </c>
      <c r="N1041" s="16">
        <f t="shared" si="183"/>
        <v>4.4833750825461916E-3</v>
      </c>
      <c r="O1041" s="16">
        <f t="shared" si="184"/>
        <v>7.8903894028818644E-2</v>
      </c>
      <c r="P1041" s="16">
        <f t="shared" si="185"/>
        <v>5.4433666065024061E-2</v>
      </c>
      <c r="Q1041" s="16">
        <f t="shared" si="186"/>
        <v>0.2000698540679707</v>
      </c>
      <c r="R1041" s="16">
        <f t="shared" si="187"/>
        <v>3.699486816536526E-3</v>
      </c>
      <c r="S1041" s="16">
        <f t="shared" si="188"/>
        <v>0.14985740299243527</v>
      </c>
      <c r="T1041" s="16">
        <f t="shared" si="189"/>
        <v>0.20007502485718195</v>
      </c>
      <c r="U1041" s="66">
        <f t="shared" si="190"/>
        <v>0.69152270391051329</v>
      </c>
      <c r="V1041" s="66"/>
      <c r="AH1041" s="16"/>
      <c r="AI1041" s="16"/>
      <c r="AJ1041" s="16"/>
      <c r="AK1041" s="16"/>
      <c r="AL1041" s="16"/>
      <c r="AM1041" s="16"/>
      <c r="AN1041" s="16"/>
    </row>
    <row r="1042" spans="1:40" x14ac:dyDescent="0.25">
      <c r="A1042">
        <v>1041</v>
      </c>
      <c r="B1042">
        <v>1.75130579834272E-4</v>
      </c>
      <c r="C1042" s="16">
        <v>3.5220358305946198E-9</v>
      </c>
      <c r="D1042">
        <v>1.7547299219760901E-3</v>
      </c>
      <c r="E1042" s="16">
        <v>1.2325315303218799E-5</v>
      </c>
      <c r="F1042" s="16">
        <v>2.8759069435572499E-5</v>
      </c>
      <c r="G1042" s="16">
        <v>3.1861842628519101E-6</v>
      </c>
      <c r="H1042" s="16">
        <v>3.6290710744778698E-4</v>
      </c>
      <c r="J1042">
        <v>0.95150525490795801</v>
      </c>
      <c r="K1042">
        <f t="shared" si="180"/>
        <v>3.3512356007848955E-9</v>
      </c>
      <c r="L1042">
        <f t="shared" si="181"/>
        <v>1.8154307230742565E-3</v>
      </c>
      <c r="M1042" s="16">
        <f t="shared" si="182"/>
        <v>-1.4651695634057124E-3</v>
      </c>
      <c r="N1042" s="16">
        <f t="shared" si="183"/>
        <v>0.41522141777788441</v>
      </c>
      <c r="O1042" s="16">
        <f t="shared" si="184"/>
        <v>0.13274040289321007</v>
      </c>
      <c r="P1042" s="16">
        <f t="shared" si="185"/>
        <v>0.67526434315936257</v>
      </c>
      <c r="Q1042" s="16">
        <f t="shared" si="186"/>
        <v>2.1775474307928592E-2</v>
      </c>
      <c r="R1042" s="16">
        <f t="shared" si="187"/>
        <v>3.6814127226854154</v>
      </c>
      <c r="S1042" s="16">
        <f t="shared" si="188"/>
        <v>0.34533107717467254</v>
      </c>
      <c r="T1042" s="16">
        <f t="shared" si="189"/>
        <v>2.1789358476456178E-2</v>
      </c>
      <c r="U1042" s="66">
        <f t="shared" si="190"/>
        <v>5.2935347964749306</v>
      </c>
      <c r="V1042" s="66"/>
      <c r="AI1042" s="16"/>
      <c r="AL1042" s="16"/>
      <c r="AM1042" s="16"/>
    </row>
    <row r="1043" spans="1:40" x14ac:dyDescent="0.25">
      <c r="A1043">
        <v>1042</v>
      </c>
      <c r="B1043">
        <v>2.9890858608366897E-4</v>
      </c>
      <c r="C1043" s="16">
        <v>5.0200622750571301E-9</v>
      </c>
      <c r="D1043">
        <v>1.45458646904252E-3</v>
      </c>
      <c r="E1043" s="16">
        <v>1.4614129961473901E-5</v>
      </c>
      <c r="F1043" s="16">
        <v>1.6607594921224499E-5</v>
      </c>
      <c r="G1043" s="16">
        <v>2.2274476559913799E-6</v>
      </c>
      <c r="H1043">
        <v>4.3029196048550598E-4</v>
      </c>
      <c r="J1043">
        <v>0.95305523472770604</v>
      </c>
      <c r="K1043">
        <f t="shared" si="180"/>
        <v>4.7843966299022755E-9</v>
      </c>
      <c r="L1043">
        <f t="shared" si="181"/>
        <v>1.4900240864786851E-3</v>
      </c>
      <c r="M1043" s="16">
        <f t="shared" si="182"/>
        <v>-8.9220691431134743E-4</v>
      </c>
      <c r="N1043" s="16">
        <f t="shared" si="183"/>
        <v>0.15447334514862412</v>
      </c>
      <c r="O1043" s="16">
        <f t="shared" si="184"/>
        <v>8.830097658121365E-3</v>
      </c>
      <c r="P1043" s="16">
        <f t="shared" si="185"/>
        <v>0.26024127208008607</v>
      </c>
      <c r="Q1043" s="16">
        <f t="shared" si="186"/>
        <v>0.13008164960725019</v>
      </c>
      <c r="R1043" s="16">
        <f t="shared" si="187"/>
        <v>0.4698715835234929</v>
      </c>
      <c r="S1043" s="16">
        <f t="shared" si="188"/>
        <v>1.2082054154746976E-2</v>
      </c>
      <c r="T1043" s="16">
        <f t="shared" si="189"/>
        <v>0.13010567828080377</v>
      </c>
      <c r="U1043" s="66">
        <f t="shared" si="190"/>
        <v>1.1656856804531253</v>
      </c>
      <c r="V1043" s="66"/>
      <c r="AI1043" s="16"/>
      <c r="AL1043" s="16"/>
      <c r="AM1043" s="16"/>
    </row>
    <row r="1044" spans="1:40" x14ac:dyDescent="0.25">
      <c r="A1044">
        <v>1043</v>
      </c>
      <c r="B1044">
        <v>6.7817703980044503E-4</v>
      </c>
      <c r="C1044" s="16">
        <v>6.9477656911667096E-9</v>
      </c>
      <c r="D1044">
        <v>8.7502564580390404E-4</v>
      </c>
      <c r="E1044" s="16">
        <v>1.2248452992708499E-5</v>
      </c>
      <c r="F1044" s="16">
        <v>7.1224784902667397E-6</v>
      </c>
      <c r="G1044" s="16">
        <v>1.59863302672237E-6</v>
      </c>
      <c r="H1044">
        <v>3.6062749471829999E-4</v>
      </c>
      <c r="J1044">
        <v>0.95600261316879598</v>
      </c>
      <c r="K1044">
        <f t="shared" si="180"/>
        <v>6.6420821564398804E-9</v>
      </c>
      <c r="L1044">
        <f t="shared" si="181"/>
        <v>8.9086228804546874E-4</v>
      </c>
      <c r="M1044" s="16">
        <f t="shared" si="182"/>
        <v>4.6549179155542131E-4</v>
      </c>
      <c r="N1044" s="16">
        <f t="shared" si="183"/>
        <v>0.14221814801818386</v>
      </c>
      <c r="O1044" s="16">
        <f t="shared" si="184"/>
        <v>6.4489266094716974E-2</v>
      </c>
      <c r="P1044" s="16">
        <f t="shared" si="185"/>
        <v>8.3825576254572352E-3</v>
      </c>
      <c r="Q1044" s="16">
        <f t="shared" si="186"/>
        <v>1.9714626447624502E-2</v>
      </c>
      <c r="R1044" s="16">
        <f t="shared" si="187"/>
        <v>7.6814237694092097E-2</v>
      </c>
      <c r="S1044" s="16">
        <f t="shared" si="188"/>
        <v>4.1377513097152964E-2</v>
      </c>
      <c r="T1044" s="16">
        <f t="shared" si="189"/>
        <v>1.9713122140136825E-2</v>
      </c>
      <c r="U1044" s="66">
        <f t="shared" si="190"/>
        <v>0.37270947111736447</v>
      </c>
      <c r="V1044" s="66"/>
      <c r="AI1044" s="16"/>
      <c r="AL1044" s="16"/>
      <c r="AM1044" s="16"/>
    </row>
    <row r="1045" spans="1:40" x14ac:dyDescent="0.25">
      <c r="A1045">
        <v>1044</v>
      </c>
      <c r="B1045">
        <v>5.6261238297926396E-4</v>
      </c>
      <c r="C1045" s="16">
        <v>5.1066593257610997E-9</v>
      </c>
      <c r="D1045">
        <v>7.7350910153409604E-4</v>
      </c>
      <c r="E1045" s="16">
        <v>7.9668583418907308E-6</v>
      </c>
      <c r="F1045" s="16">
        <v>8.5474975364724007E-6</v>
      </c>
      <c r="G1045" s="16">
        <v>2.1726143528026702E-6</v>
      </c>
      <c r="H1045">
        <v>2.3456474460984E-4</v>
      </c>
      <c r="J1045">
        <v>0.95648364583375001</v>
      </c>
      <c r="K1045">
        <f t="shared" si="180"/>
        <v>4.8844361299348964E-9</v>
      </c>
      <c r="L1045">
        <f t="shared" si="181"/>
        <v>7.9277160430051767E-4</v>
      </c>
      <c r="M1045" s="16">
        <f t="shared" si="182"/>
        <v>3.3245316165801008E-4</v>
      </c>
      <c r="N1045" s="16">
        <f t="shared" si="183"/>
        <v>2.0292171133757204E-2</v>
      </c>
      <c r="O1045" s="16">
        <f t="shared" si="184"/>
        <v>6.1370586819935666E-3</v>
      </c>
      <c r="P1045" s="16">
        <f t="shared" si="185"/>
        <v>3.8789249045271264E-2</v>
      </c>
      <c r="Q1045" s="16">
        <f t="shared" si="186"/>
        <v>6.6685252193993419E-2</v>
      </c>
      <c r="R1045" s="16">
        <f t="shared" si="187"/>
        <v>1.7564589366916156E-2</v>
      </c>
      <c r="S1045" s="16">
        <f t="shared" si="188"/>
        <v>6.8220041936588637E-3</v>
      </c>
      <c r="T1045" s="16">
        <f t="shared" si="189"/>
        <v>6.668877412046946E-2</v>
      </c>
      <c r="U1045" s="66">
        <f t="shared" si="190"/>
        <v>0.22297909873605992</v>
      </c>
      <c r="V1045" s="66"/>
      <c r="AI1045" s="16"/>
      <c r="AL1045" s="16"/>
      <c r="AM1045" s="16"/>
    </row>
    <row r="1046" spans="1:40" x14ac:dyDescent="0.25">
      <c r="A1046">
        <v>1045</v>
      </c>
      <c r="B1046">
        <v>2.3730640437360701E-4</v>
      </c>
      <c r="C1046" s="16">
        <v>3.8567002110891401E-9</v>
      </c>
      <c r="D1046">
        <v>1.4066699337645201E-3</v>
      </c>
      <c r="E1046" s="16">
        <v>1.08609413264829E-5</v>
      </c>
      <c r="F1046" s="16">
        <v>2.0892030050810601E-5</v>
      </c>
      <c r="G1046" s="16">
        <v>2.8984387956538398E-6</v>
      </c>
      <c r="H1046" s="16">
        <v>3.1978428457349702E-4</v>
      </c>
      <c r="J1046">
        <v>0.95319237182364203</v>
      </c>
      <c r="K1046">
        <f t="shared" si="180"/>
        <v>3.6761772216207984E-9</v>
      </c>
      <c r="L1046">
        <f t="shared" si="181"/>
        <v>1.4513485759615839E-3</v>
      </c>
      <c r="M1046" s="16">
        <f t="shared" si="182"/>
        <v>-9.7673576721437E-4</v>
      </c>
      <c r="N1046" s="16">
        <f t="shared" si="183"/>
        <v>0.26844983176143333</v>
      </c>
      <c r="O1046" s="16">
        <f t="shared" si="184"/>
        <v>9.2376260603294971E-2</v>
      </c>
      <c r="P1046" s="16">
        <f t="shared" si="185"/>
        <v>0.21196076675637263</v>
      </c>
      <c r="Q1046" s="16">
        <f t="shared" si="186"/>
        <v>1.2594748949355919E-4</v>
      </c>
      <c r="R1046" s="16">
        <f t="shared" si="187"/>
        <v>1.2550510308801162</v>
      </c>
      <c r="S1046" s="16">
        <f t="shared" si="188"/>
        <v>0.19737372581317705</v>
      </c>
      <c r="T1046" s="16">
        <f t="shared" si="189"/>
        <v>1.2647141251947427E-4</v>
      </c>
      <c r="U1046" s="66">
        <f t="shared" si="190"/>
        <v>2.025464034716407</v>
      </c>
      <c r="V1046" s="66"/>
      <c r="AI1046" s="16"/>
      <c r="AK1046" s="16"/>
      <c r="AL1046" s="16"/>
      <c r="AM1046" s="16"/>
    </row>
    <row r="1047" spans="1:40" x14ac:dyDescent="0.25">
      <c r="A1047">
        <v>1046</v>
      </c>
      <c r="B1047">
        <v>8.70895573195794E-4</v>
      </c>
      <c r="C1047" s="16">
        <v>8.1902915246533302E-9</v>
      </c>
      <c r="D1047">
        <v>8.0173313009263599E-4</v>
      </c>
      <c r="E1047" s="16">
        <v>1.3241524270690099E-5</v>
      </c>
      <c r="F1047" s="16">
        <v>5.5257836545281402E-6</v>
      </c>
      <c r="G1047" s="16">
        <v>1.35486790193015E-6</v>
      </c>
      <c r="H1047">
        <v>3.89864721013572E-4</v>
      </c>
      <c r="J1047">
        <v>0.956405742812796</v>
      </c>
      <c r="K1047">
        <f t="shared" si="180"/>
        <v>7.833241849489416E-9</v>
      </c>
      <c r="L1047">
        <f t="shared" si="181"/>
        <v>8.1413137501209782E-4</v>
      </c>
      <c r="M1047" s="16">
        <f t="shared" si="182"/>
        <v>9.2765977137949018E-4</v>
      </c>
      <c r="N1047" s="16">
        <f t="shared" si="183"/>
        <v>0.59052440192733169</v>
      </c>
      <c r="O1047" s="16">
        <f t="shared" si="184"/>
        <v>0.22867623964989109</v>
      </c>
      <c r="P1047" s="16">
        <f t="shared" si="185"/>
        <v>2.8105829692328634E-2</v>
      </c>
      <c r="Q1047" s="16">
        <f t="shared" si="186"/>
        <v>5.4228449919173957E-2</v>
      </c>
      <c r="R1047" s="16">
        <f t="shared" si="187"/>
        <v>0.19289593811277528</v>
      </c>
      <c r="S1047" s="16">
        <f t="shared" si="188"/>
        <v>0.10554749591866729</v>
      </c>
      <c r="T1047" s="16">
        <f t="shared" si="189"/>
        <v>5.4223586574074022E-2</v>
      </c>
      <c r="U1047" s="66">
        <f t="shared" si="190"/>
        <v>1.254201941794242</v>
      </c>
      <c r="V1047" s="66"/>
      <c r="AI1047" s="16"/>
      <c r="AL1047" s="16"/>
      <c r="AM1047" s="16"/>
    </row>
    <row r="1048" spans="1:40" x14ac:dyDescent="0.25">
      <c r="A1048">
        <v>1047</v>
      </c>
      <c r="B1048">
        <v>5.6921292319839798E-4</v>
      </c>
      <c r="C1048" s="16">
        <v>5.84783939102521E-9</v>
      </c>
      <c r="D1048">
        <v>8.7765780891307596E-4</v>
      </c>
      <c r="E1048" s="16">
        <v>1.0339389063784499E-5</v>
      </c>
      <c r="F1048" s="16">
        <v>8.4892241106869695E-6</v>
      </c>
      <c r="G1048" s="16">
        <v>1.89950314288619E-6</v>
      </c>
      <c r="H1048">
        <v>3.0441962390264201E-4</v>
      </c>
      <c r="J1048">
        <v>0.95596056068521196</v>
      </c>
      <c r="K1048">
        <f t="shared" si="180"/>
        <v>5.5903038230415279E-9</v>
      </c>
      <c r="L1048">
        <f t="shared" si="181"/>
        <v>8.9652991243794505E-4</v>
      </c>
      <c r="M1048" s="16">
        <f t="shared" si="182"/>
        <v>2.4189593395885099E-4</v>
      </c>
      <c r="N1048" s="16">
        <f t="shared" si="183"/>
        <v>2.4290396023192492E-2</v>
      </c>
      <c r="O1048" s="16">
        <f t="shared" si="184"/>
        <v>3.0725243728636294E-3</v>
      </c>
      <c r="P1048" s="16">
        <f t="shared" si="185"/>
        <v>7.889635580481039E-3</v>
      </c>
      <c r="Q1048" s="16">
        <f t="shared" si="186"/>
        <v>1.3940662026838259E-3</v>
      </c>
      <c r="R1048" s="16">
        <f t="shared" si="187"/>
        <v>1.9167161930855953E-2</v>
      </c>
      <c r="S1048" s="16">
        <f t="shared" si="188"/>
        <v>2.8615641490565614E-3</v>
      </c>
      <c r="T1048" s="16">
        <f t="shared" si="189"/>
        <v>1.3943753971140671E-3</v>
      </c>
      <c r="U1048" s="66">
        <f t="shared" si="190"/>
        <v>6.0069723656247569E-2</v>
      </c>
      <c r="V1048" s="66"/>
      <c r="AI1048" s="16"/>
      <c r="AL1048" s="16"/>
      <c r="AM1048" s="16"/>
    </row>
    <row r="1049" spans="1:40" x14ac:dyDescent="0.25">
      <c r="A1049">
        <v>1048</v>
      </c>
      <c r="B1049">
        <v>4.3140365034100101E-4</v>
      </c>
      <c r="C1049" s="16">
        <v>6.39683978665595E-9</v>
      </c>
      <c r="D1049">
        <v>1.2787234598744101E-3</v>
      </c>
      <c r="E1049" s="16">
        <v>1.6404421864460798E-5</v>
      </c>
      <c r="F1049" s="16">
        <v>1.1410015290904599E-5</v>
      </c>
      <c r="G1049" s="16">
        <v>1.74440201428875E-6</v>
      </c>
      <c r="H1049">
        <v>4.8300002665026899E-4</v>
      </c>
      <c r="J1049">
        <v>0.95396449414920603</v>
      </c>
      <c r="K1049">
        <f t="shared" si="180"/>
        <v>6.102358031230758E-9</v>
      </c>
      <c r="L1049">
        <f t="shared" si="181"/>
        <v>1.3032814956307215E-3</v>
      </c>
      <c r="M1049" s="16">
        <f t="shared" si="182"/>
        <v>-4.4047419494871944E-4</v>
      </c>
      <c r="N1049" s="16">
        <f t="shared" si="183"/>
        <v>1.5372073512483597E-2</v>
      </c>
      <c r="O1049" s="16">
        <f t="shared" si="184"/>
        <v>2.3874916887466298E-2</v>
      </c>
      <c r="P1049" s="16">
        <f t="shared" si="185"/>
        <v>0.10729496510118483</v>
      </c>
      <c r="Q1049" s="16">
        <f t="shared" si="186"/>
        <v>0.27810423114818972</v>
      </c>
      <c r="R1049" s="16">
        <f t="shared" si="187"/>
        <v>2.4957608129632609E-2</v>
      </c>
      <c r="S1049" s="16">
        <f t="shared" si="188"/>
        <v>1.7103192675533889E-2</v>
      </c>
      <c r="T1049" s="16">
        <f t="shared" si="189"/>
        <v>0.27812867714443873</v>
      </c>
      <c r="U1049" s="66">
        <f t="shared" si="190"/>
        <v>0.74483566459892958</v>
      </c>
      <c r="V1049" s="66"/>
      <c r="AI1049" s="16"/>
      <c r="AL1049" s="16"/>
      <c r="AM1049" s="16"/>
    </row>
    <row r="1050" spans="1:40" x14ac:dyDescent="0.25">
      <c r="A1050">
        <v>1049</v>
      </c>
      <c r="B1050">
        <v>2.5556673642906398E-4</v>
      </c>
      <c r="C1050" s="16">
        <v>4.821969716103E-9</v>
      </c>
      <c r="D1050">
        <v>1.6410733198143799E-3</v>
      </c>
      <c r="E1050" s="16">
        <v>1.5805188609670202E-5</v>
      </c>
      <c r="F1050" s="16">
        <v>1.9586019276859601E-5</v>
      </c>
      <c r="G1050" s="16">
        <v>2.3236959694105899E-6</v>
      </c>
      <c r="H1050">
        <v>4.65365323315305E-4</v>
      </c>
      <c r="J1050">
        <v>0.95216601255662603</v>
      </c>
      <c r="K1050">
        <f t="shared" si="180"/>
        <v>4.5913156772505993E-9</v>
      </c>
      <c r="L1050">
        <f t="shared" si="181"/>
        <v>1.6825642323677935E-3</v>
      </c>
      <c r="M1050" s="16">
        <f t="shared" si="182"/>
        <v>-1.1714307595096654E-3</v>
      </c>
      <c r="N1050" s="16">
        <f t="shared" si="183"/>
        <v>0.23140111119747758</v>
      </c>
      <c r="O1050" s="16">
        <f t="shared" si="184"/>
        <v>1.6827475862891399E-2</v>
      </c>
      <c r="P1050" s="16">
        <f t="shared" si="185"/>
        <v>0.49526046044501537</v>
      </c>
      <c r="Q1050" s="16">
        <f t="shared" si="186"/>
        <v>0.2223721004800627</v>
      </c>
      <c r="R1050" s="16">
        <f t="shared" si="187"/>
        <v>0.97564248390383024</v>
      </c>
      <c r="S1050" s="16">
        <f t="shared" si="188"/>
        <v>2.4925501173297369E-2</v>
      </c>
      <c r="T1050" s="16">
        <f t="shared" si="189"/>
        <v>0.22241908291188253</v>
      </c>
      <c r="U1050" s="66">
        <f t="shared" si="190"/>
        <v>2.1888482159744571</v>
      </c>
      <c r="V1050" s="66"/>
      <c r="AI1050" s="16"/>
      <c r="AL1050" s="16"/>
      <c r="AM1050" s="16"/>
    </row>
    <row r="1051" spans="1:40" x14ac:dyDescent="0.25">
      <c r="A1051">
        <v>1050</v>
      </c>
      <c r="B1051">
        <v>3.63500636776935E-4</v>
      </c>
      <c r="C1051" s="16">
        <v>5.0891723987984503E-9</v>
      </c>
      <c r="D1051">
        <v>1.2056334155228501E-3</v>
      </c>
      <c r="E1051" s="16">
        <v>1.2313406255586599E-5</v>
      </c>
      <c r="F1051" s="16">
        <v>1.3503466532327901E-5</v>
      </c>
      <c r="G1051" s="16">
        <v>2.1911123957243202E-6</v>
      </c>
      <c r="H1051" s="16">
        <v>3.6254599864187702E-4</v>
      </c>
      <c r="J1051">
        <v>0.95426687107748698</v>
      </c>
      <c r="K1051">
        <f t="shared" si="180"/>
        <v>4.8564286213753056E-9</v>
      </c>
      <c r="L1051">
        <f t="shared" si="181"/>
        <v>1.2348263718108313E-3</v>
      </c>
      <c r="M1051" s="16">
        <f t="shared" si="182"/>
        <v>-5.0782509825696143E-4</v>
      </c>
      <c r="N1051" s="16">
        <f t="shared" si="183"/>
        <v>6.8575487864808049E-2</v>
      </c>
      <c r="O1051" s="16">
        <f t="shared" si="184"/>
        <v>6.6415098037336034E-3</v>
      </c>
      <c r="P1051" s="16">
        <f t="shared" si="185"/>
        <v>6.3341654792847063E-2</v>
      </c>
      <c r="Q1051" s="16">
        <f t="shared" si="186"/>
        <v>2.1449460922773073E-2</v>
      </c>
      <c r="R1051" s="16">
        <f t="shared" si="187"/>
        <v>0.13722577614303882</v>
      </c>
      <c r="S1051" s="16">
        <f t="shared" si="188"/>
        <v>8.4295982666445952E-3</v>
      </c>
      <c r="T1051" s="16">
        <f t="shared" si="189"/>
        <v>2.1453538234085193E-2</v>
      </c>
      <c r="U1051" s="66">
        <f t="shared" si="190"/>
        <v>0.32711702602793041</v>
      </c>
      <c r="V1051" s="66"/>
      <c r="AI1051" s="16"/>
      <c r="AL1051" s="16"/>
      <c r="AM1051" s="16"/>
    </row>
    <row r="1052" spans="1:40" x14ac:dyDescent="0.25">
      <c r="A1052">
        <v>1051</v>
      </c>
      <c r="B1052">
        <v>4.4544761158653198E-4</v>
      </c>
      <c r="C1052" s="16">
        <v>5.2552000759704303E-9</v>
      </c>
      <c r="D1052">
        <v>1.0112237009948801E-3</v>
      </c>
      <c r="E1052" s="16">
        <v>1.06885078013856E-5</v>
      </c>
      <c r="F1052" s="16">
        <v>1.0919244989387201E-5</v>
      </c>
      <c r="G1052" s="16">
        <v>2.1171285778568401E-6</v>
      </c>
      <c r="H1052">
        <v>3.1470075702847301E-4</v>
      </c>
      <c r="J1052">
        <v>0.95525117346406196</v>
      </c>
      <c r="K1052">
        <f t="shared" si="180"/>
        <v>5.0200360393591812E-9</v>
      </c>
      <c r="L1052">
        <f t="shared" si="181"/>
        <v>1.0351740643514355E-3</v>
      </c>
      <c r="M1052" s="16">
        <f t="shared" si="182"/>
        <v>-1.4427884117837139E-4</v>
      </c>
      <c r="N1052" s="16">
        <f t="shared" si="183"/>
        <v>9.1138052465796725E-3</v>
      </c>
      <c r="O1052" s="16">
        <f t="shared" si="184"/>
        <v>2.6553856616944207E-3</v>
      </c>
      <c r="P1052" s="16">
        <f t="shared" si="185"/>
        <v>2.4843523097280587E-3</v>
      </c>
      <c r="Q1052" s="16">
        <f t="shared" si="186"/>
        <v>2.3348452827175111E-5</v>
      </c>
      <c r="R1052" s="16">
        <f t="shared" si="187"/>
        <v>1.1701283030053876E-2</v>
      </c>
      <c r="S1052" s="16">
        <f t="shared" si="188"/>
        <v>3.0192091468670924E-3</v>
      </c>
      <c r="T1052" s="16">
        <f t="shared" si="189"/>
        <v>2.3324676423996631E-5</v>
      </c>
      <c r="U1052" s="66">
        <f t="shared" si="190"/>
        <v>2.9020708524174293E-2</v>
      </c>
      <c r="V1052" s="66"/>
      <c r="AI1052" s="16"/>
      <c r="AL1052" s="16"/>
      <c r="AM1052" s="16"/>
    </row>
    <row r="1053" spans="1:40" x14ac:dyDescent="0.25">
      <c r="A1053">
        <v>1052</v>
      </c>
      <c r="B1053">
        <v>7.2281808528286504E-4</v>
      </c>
      <c r="C1053" s="16">
        <v>5.0763589107958399E-9</v>
      </c>
      <c r="D1053">
        <v>5.9581142712004595E-4</v>
      </c>
      <c r="E1053" s="16">
        <v>6.1133752736986897E-6</v>
      </c>
      <c r="F1053" s="16">
        <v>6.5945427532260203E-6</v>
      </c>
      <c r="G1053" s="16">
        <v>2.1808331968469801E-6</v>
      </c>
      <c r="H1053">
        <v>1.79991872835984E-4</v>
      </c>
      <c r="J1053">
        <v>0.95744375764013701</v>
      </c>
      <c r="K1053">
        <f t="shared" si="180"/>
        <v>4.8603281506823617E-9</v>
      </c>
      <c r="L1053">
        <f t="shared" si="181"/>
        <v>6.1117626946443411E-4</v>
      </c>
      <c r="M1053" s="16">
        <f t="shared" si="182"/>
        <v>8.3445990110129586E-4</v>
      </c>
      <c r="N1053" s="16">
        <f t="shared" si="183"/>
        <v>0.21880606579646203</v>
      </c>
      <c r="O1053" s="16">
        <f t="shared" si="184"/>
        <v>7.0237916021555916E-3</v>
      </c>
      <c r="P1053" s="16">
        <f t="shared" si="185"/>
        <v>0.14549188007842198</v>
      </c>
      <c r="Q1053" s="16">
        <f t="shared" si="186"/>
        <v>0.18559374594356876</v>
      </c>
      <c r="R1053" s="16">
        <f t="shared" si="187"/>
        <v>0.10938429379310524</v>
      </c>
      <c r="S1053" s="16">
        <f t="shared" si="188"/>
        <v>7.5152957594049269E-3</v>
      </c>
      <c r="T1053" s="16">
        <f t="shared" si="189"/>
        <v>0.18560254878442359</v>
      </c>
      <c r="U1053" s="66">
        <f t="shared" si="190"/>
        <v>0.85941762175754211</v>
      </c>
      <c r="V1053" s="66"/>
      <c r="AI1053" s="16"/>
      <c r="AL1053" s="16"/>
      <c r="AM1053" s="16"/>
    </row>
    <row r="1054" spans="1:40" x14ac:dyDescent="0.25">
      <c r="A1054">
        <v>1053</v>
      </c>
      <c r="B1054">
        <v>4.7123377710009699E-4</v>
      </c>
      <c r="C1054" s="16">
        <v>4.7833177081672903E-9</v>
      </c>
      <c r="D1054">
        <v>8.6709326610068401E-4</v>
      </c>
      <c r="E1054" s="16">
        <v>8.3557291034075199E-6</v>
      </c>
      <c r="F1054" s="16">
        <v>1.0252845700638901E-5</v>
      </c>
      <c r="G1054" s="16">
        <v>2.3221537736503399E-6</v>
      </c>
      <c r="H1054">
        <v>2.4601526499309798E-4</v>
      </c>
      <c r="J1054">
        <v>0.95597601004966104</v>
      </c>
      <c r="K1054">
        <f t="shared" si="180"/>
        <v>4.572736977453655E-9</v>
      </c>
      <c r="L1054">
        <f t="shared" si="181"/>
        <v>8.8991632795790393E-4</v>
      </c>
      <c r="M1054" s="16">
        <f t="shared" si="182"/>
        <v>5.2551226242290011E-5</v>
      </c>
      <c r="N1054" s="16">
        <f t="shared" si="183"/>
        <v>1.857990250191897E-3</v>
      </c>
      <c r="O1054" s="16">
        <f t="shared" si="184"/>
        <v>1.8686003324729351E-2</v>
      </c>
      <c r="P1054" s="16">
        <f t="shared" si="185"/>
        <v>9.9583700527736425E-3</v>
      </c>
      <c r="Q1054" s="16">
        <f t="shared" si="186"/>
        <v>4.929667244717615E-2</v>
      </c>
      <c r="R1054" s="16">
        <f t="shared" si="187"/>
        <v>1.6435669850228844E-3</v>
      </c>
      <c r="S1054" s="16">
        <f t="shared" si="188"/>
        <v>2.4683444671444406E-2</v>
      </c>
      <c r="T1054" s="16">
        <f t="shared" si="189"/>
        <v>4.9298208618033405E-2</v>
      </c>
      <c r="U1054" s="66">
        <f t="shared" si="190"/>
        <v>0.15542425634937174</v>
      </c>
      <c r="V1054" s="66"/>
      <c r="AI1054" s="16"/>
      <c r="AL1054" s="16"/>
      <c r="AM1054" s="16"/>
    </row>
    <row r="1055" spans="1:40" x14ac:dyDescent="0.25">
      <c r="A1055">
        <v>1054</v>
      </c>
      <c r="B1055">
        <v>4.2337729901148501E-4</v>
      </c>
      <c r="C1055" s="16">
        <v>5.3097111352987198E-9</v>
      </c>
      <c r="D1055">
        <v>1.0766457375155499E-3</v>
      </c>
      <c r="E1055" s="16">
        <v>1.1489513645249001E-5</v>
      </c>
      <c r="F1055" s="16">
        <v>1.1523546614144399E-5</v>
      </c>
      <c r="G1055" s="16">
        <v>2.0969676988811899E-6</v>
      </c>
      <c r="H1055">
        <v>3.3828578172490097E-4</v>
      </c>
      <c r="J1055">
        <v>0.95492168478292105</v>
      </c>
      <c r="K1055">
        <f t="shared" si="180"/>
        <v>5.0703583030300901E-9</v>
      </c>
      <c r="L1055">
        <f t="shared" si="181"/>
        <v>1.1017844887315845E-3</v>
      </c>
      <c r="M1055" s="16">
        <f t="shared" si="182"/>
        <v>-2.550298907086146E-4</v>
      </c>
      <c r="N1055" s="16">
        <f t="shared" si="183"/>
        <v>1.9679212474785969E-2</v>
      </c>
      <c r="O1055" s="16">
        <f t="shared" si="184"/>
        <v>1.7382365103199579E-3</v>
      </c>
      <c r="P1055" s="16">
        <f t="shared" si="185"/>
        <v>1.3868322624753199E-2</v>
      </c>
      <c r="Q1055" s="16">
        <f t="shared" si="186"/>
        <v>4.8646033981966444E-3</v>
      </c>
      <c r="R1055" s="16">
        <f t="shared" si="187"/>
        <v>2.8730873623524649E-2</v>
      </c>
      <c r="S1055" s="16">
        <f t="shared" si="188"/>
        <v>2.0161298444711998E-3</v>
      </c>
      <c r="T1055" s="16">
        <f t="shared" si="189"/>
        <v>4.8654501461460123E-3</v>
      </c>
      <c r="U1055" s="66">
        <f t="shared" si="190"/>
        <v>7.5762828622197631E-2</v>
      </c>
      <c r="V1055" s="66"/>
      <c r="AI1055" s="16"/>
      <c r="AL1055" s="16"/>
      <c r="AM1055" s="16"/>
    </row>
    <row r="1056" spans="1:40" x14ac:dyDescent="0.25">
      <c r="A1056">
        <v>1055</v>
      </c>
      <c r="B1056">
        <v>2.5743765558352801E-4</v>
      </c>
      <c r="C1056" s="16">
        <v>3.1708444223870799E-9</v>
      </c>
      <c r="D1056">
        <v>1.05767700855438E-3</v>
      </c>
      <c r="E1056" s="16">
        <v>6.7395084716433998E-6</v>
      </c>
      <c r="F1056" s="16">
        <v>1.8961754938689101E-5</v>
      </c>
      <c r="G1056" s="16">
        <v>3.5119314294940601E-6</v>
      </c>
      <c r="H1056" s="16">
        <v>1.9843148065224099E-4</v>
      </c>
      <c r="J1056">
        <v>0.95486279872021196</v>
      </c>
      <c r="K1056">
        <f t="shared" si="180"/>
        <v>3.027721379466901E-9</v>
      </c>
      <c r="L1056">
        <f t="shared" si="181"/>
        <v>1.0991092790168298E-3</v>
      </c>
      <c r="M1056" s="16">
        <f t="shared" si="182"/>
        <v>-5.8423396784977382E-4</v>
      </c>
      <c r="N1056" s="16">
        <f t="shared" si="183"/>
        <v>0.2277604730168408</v>
      </c>
      <c r="O1056" s="16">
        <f t="shared" si="184"/>
        <v>0.18294382335683543</v>
      </c>
      <c r="P1056" s="16">
        <f t="shared" si="185"/>
        <v>9.6178583125294259E-3</v>
      </c>
      <c r="Q1056" s="16">
        <f t="shared" si="186"/>
        <v>0.13876291616392861</v>
      </c>
      <c r="R1056" s="16">
        <f t="shared" si="187"/>
        <v>0.85449838240506237</v>
      </c>
      <c r="S1056" s="16">
        <f t="shared" si="188"/>
        <v>0.5624487589529964</v>
      </c>
      <c r="T1056" s="16">
        <f t="shared" si="189"/>
        <v>0.13875999436187955</v>
      </c>
      <c r="U1056" s="66">
        <f t="shared" si="190"/>
        <v>2.1147922065700722</v>
      </c>
      <c r="V1056" s="66"/>
      <c r="AI1056" s="16"/>
      <c r="AL1056" s="16"/>
      <c r="AM1056" s="16"/>
    </row>
    <row r="1057" spans="1:40" x14ac:dyDescent="0.25">
      <c r="A1057">
        <v>1056</v>
      </c>
      <c r="B1057">
        <v>2.2088814073122599E-4</v>
      </c>
      <c r="C1057" s="16">
        <v>3.7319655353483398E-9</v>
      </c>
      <c r="D1057">
        <v>1.4643801939074801E-3</v>
      </c>
      <c r="E1057" s="16">
        <v>1.09336009319006E-5</v>
      </c>
      <c r="F1057" s="16">
        <v>2.2506075578101101E-5</v>
      </c>
      <c r="G1057" s="16">
        <v>2.9973212572244201E-6</v>
      </c>
      <c r="H1057">
        <v>3.2192461528874299E-4</v>
      </c>
      <c r="J1057">
        <v>0.95290038647705599</v>
      </c>
      <c r="K1057">
        <f t="shared" si="180"/>
        <v>3.556191400952486E-9</v>
      </c>
      <c r="L1057">
        <f t="shared" si="181"/>
        <v>1.5123859343553713E-3</v>
      </c>
      <c r="M1057" s="16">
        <f t="shared" si="182"/>
        <v>-1.0706096528929193E-3</v>
      </c>
      <c r="N1057" s="16">
        <f t="shared" si="183"/>
        <v>0.30410885916382518</v>
      </c>
      <c r="O1057" s="16">
        <f t="shared" si="184"/>
        <v>0.10656764956656828</v>
      </c>
      <c r="P1057" s="16">
        <f t="shared" si="185"/>
        <v>0.27071858295791562</v>
      </c>
      <c r="Q1057" s="16">
        <f t="shared" si="186"/>
        <v>3.2355748640854694E-4</v>
      </c>
      <c r="R1057" s="16">
        <f t="shared" si="187"/>
        <v>1.6489047799718262</v>
      </c>
      <c r="S1057" s="16">
        <f t="shared" si="188"/>
        <v>0.24358165852822905</v>
      </c>
      <c r="T1057" s="16">
        <f t="shared" si="189"/>
        <v>3.2451377725093583E-4</v>
      </c>
      <c r="U1057" s="66">
        <f t="shared" si="190"/>
        <v>2.5745296014520238</v>
      </c>
      <c r="V1057" s="66"/>
      <c r="AI1057" s="16"/>
      <c r="AL1057" s="16"/>
      <c r="AM1057" s="16"/>
    </row>
    <row r="1058" spans="1:40" x14ac:dyDescent="0.25">
      <c r="A1058">
        <v>1057</v>
      </c>
      <c r="B1058">
        <v>4.6270346339510101E-4</v>
      </c>
      <c r="C1058" s="16">
        <v>6.3850056271751296E-9</v>
      </c>
      <c r="D1058">
        <v>1.1875113240304501E-3</v>
      </c>
      <c r="E1058" s="16">
        <v>1.52214246220709E-5</v>
      </c>
      <c r="F1058" s="16">
        <v>1.05942633464417E-5</v>
      </c>
      <c r="G1058" s="16">
        <v>1.74585631819343E-6</v>
      </c>
      <c r="H1058">
        <v>4.4816670610838498E-4</v>
      </c>
      <c r="J1058">
        <v>0.95441002244905704</v>
      </c>
      <c r="K1058">
        <f t="shared" si="180"/>
        <v>6.0939133639695713E-9</v>
      </c>
      <c r="L1058">
        <f t="shared" si="181"/>
        <v>1.2104393220358999E-3</v>
      </c>
      <c r="M1058" s="16">
        <f t="shared" si="182"/>
        <v>-2.8503239524569772E-4</v>
      </c>
      <c r="N1058" s="16">
        <f t="shared" si="183"/>
        <v>3.6513275735033861E-3</v>
      </c>
      <c r="O1058" s="16">
        <f t="shared" si="184"/>
        <v>2.3219435360495942E-2</v>
      </c>
      <c r="P1058" s="16">
        <f t="shared" si="185"/>
        <v>5.4225404644693054E-2</v>
      </c>
      <c r="Q1058" s="16">
        <f t="shared" si="186"/>
        <v>0.17406529239422439</v>
      </c>
      <c r="R1058" s="16">
        <f t="shared" si="187"/>
        <v>5.6536455710815984E-3</v>
      </c>
      <c r="S1058" s="16">
        <f t="shared" si="188"/>
        <v>1.6914175013474846E-2</v>
      </c>
      <c r="T1058" s="16">
        <f t="shared" si="189"/>
        <v>0.17407796408801349</v>
      </c>
      <c r="U1058" s="66">
        <f t="shared" si="190"/>
        <v>0.45180724464548672</v>
      </c>
      <c r="V1058" s="66"/>
      <c r="AI1058" s="16"/>
      <c r="AL1058" s="16"/>
      <c r="AM1058" s="16"/>
    </row>
    <row r="1059" spans="1:40" x14ac:dyDescent="0.25">
      <c r="A1059">
        <v>1058</v>
      </c>
      <c r="B1059">
        <v>6.9225872615356801E-4</v>
      </c>
      <c r="C1059" s="16">
        <v>6.1102419253490003E-9</v>
      </c>
      <c r="D1059">
        <v>7.5167504133179296E-4</v>
      </c>
      <c r="E1059" s="16">
        <v>9.2665022295983607E-6</v>
      </c>
      <c r="F1059" s="16">
        <v>6.9373768305853301E-6</v>
      </c>
      <c r="G1059" s="16">
        <v>1.81516923785058E-6</v>
      </c>
      <c r="H1059">
        <v>2.7282922552269903E-4</v>
      </c>
      <c r="J1059">
        <v>0.956629801220377</v>
      </c>
      <c r="K1059">
        <f t="shared" si="180"/>
        <v>5.8452395184550279E-9</v>
      </c>
      <c r="L1059">
        <f t="shared" si="181"/>
        <v>7.6735885398888882E-4</v>
      </c>
      <c r="M1059" s="16">
        <f t="shared" si="182"/>
        <v>6.1715859831824708E-4</v>
      </c>
      <c r="N1059" s="16">
        <f t="shared" si="183"/>
        <v>0.16460282308460519</v>
      </c>
      <c r="O1059" s="16">
        <f t="shared" si="184"/>
        <v>1.0565643792165317E-2</v>
      </c>
      <c r="P1059" s="16">
        <f t="shared" si="185"/>
        <v>4.8231972640603131E-2</v>
      </c>
      <c r="Q1059" s="16">
        <f t="shared" si="186"/>
        <v>1.8832011385492946E-2</v>
      </c>
      <c r="R1059" s="16">
        <f t="shared" si="187"/>
        <v>8.7580137614981332E-2</v>
      </c>
      <c r="S1059" s="16">
        <f t="shared" si="188"/>
        <v>9.1233949037760262E-3</v>
      </c>
      <c r="T1059" s="16">
        <f t="shared" si="189"/>
        <v>1.8834508389257404E-2</v>
      </c>
      <c r="U1059" s="66">
        <f t="shared" si="190"/>
        <v>0.35777049181088139</v>
      </c>
      <c r="V1059" s="66"/>
      <c r="AI1059" s="16"/>
      <c r="AL1059" s="16"/>
      <c r="AM1059" s="16"/>
    </row>
    <row r="1060" spans="1:40" x14ac:dyDescent="0.25">
      <c r="A1060">
        <v>1059</v>
      </c>
      <c r="B1060" s="16">
        <v>1.6807358528763501E-4</v>
      </c>
      <c r="C1060" s="16">
        <v>3.2927970019878899E-9</v>
      </c>
      <c r="D1060" s="16">
        <v>1.70791437102886E-3</v>
      </c>
      <c r="E1060" s="16">
        <v>1.122031612004E-5</v>
      </c>
      <c r="F1060" s="16">
        <v>2.99155367695342E-5</v>
      </c>
      <c r="G1060" s="16">
        <v>3.4065716373990199E-6</v>
      </c>
      <c r="H1060" s="16">
        <v>3.3037081006024601E-4</v>
      </c>
      <c r="J1060">
        <v>0.95168725759744899</v>
      </c>
      <c r="K1060">
        <f t="shared" si="180"/>
        <v>3.1337129486469567E-9</v>
      </c>
      <c r="L1060">
        <f t="shared" si="181"/>
        <v>1.7711487234083254E-3</v>
      </c>
      <c r="M1060" s="16">
        <f t="shared" si="182"/>
        <v>-1.4350015528330556E-3</v>
      </c>
      <c r="N1060" s="16">
        <f t="shared" si="183"/>
        <v>0.4338946800981105</v>
      </c>
      <c r="O1060" s="16">
        <f t="shared" si="184"/>
        <v>0.16459984919496295</v>
      </c>
      <c r="P1060" s="16">
        <f t="shared" si="185"/>
        <v>0.59774733697611104</v>
      </c>
      <c r="Q1060" s="16">
        <f t="shared" si="186"/>
        <v>1.996544498221663E-3</v>
      </c>
      <c r="R1060" s="16">
        <f t="shared" si="187"/>
        <v>4.1455743715498379</v>
      </c>
      <c r="S1060" s="16">
        <f t="shared" si="188"/>
        <v>0.48645874014170598</v>
      </c>
      <c r="T1060" s="16">
        <f t="shared" si="189"/>
        <v>2.0001878040440389E-3</v>
      </c>
      <c r="U1060" s="66">
        <f t="shared" si="190"/>
        <v>5.8322717102629937</v>
      </c>
      <c r="V1060" s="66"/>
      <c r="AH1060" s="16"/>
      <c r="AI1060" s="16"/>
      <c r="AJ1060" s="16"/>
      <c r="AK1060" s="16"/>
      <c r="AL1060" s="16"/>
      <c r="AM1060" s="16"/>
      <c r="AN1060" s="16"/>
    </row>
    <row r="1061" spans="1:40" x14ac:dyDescent="0.25">
      <c r="A1061">
        <v>1060</v>
      </c>
      <c r="B1061">
        <v>9.3331842638491396E-4</v>
      </c>
      <c r="C1061" s="16">
        <v>5.5983360388133801E-9</v>
      </c>
      <c r="D1061">
        <v>5.0769050328216896E-4</v>
      </c>
      <c r="E1061" s="16">
        <v>5.75128253126052E-6</v>
      </c>
      <c r="F1061" s="16">
        <v>5.0838005020555601E-6</v>
      </c>
      <c r="G1061" s="16">
        <v>1.9752592046412698E-6</v>
      </c>
      <c r="H1061">
        <v>1.69330272791291E-4</v>
      </c>
      <c r="J1061">
        <v>0.95794461489695304</v>
      </c>
      <c r="K1061">
        <f t="shared" si="180"/>
        <v>5.3628958607648173E-9</v>
      </c>
      <c r="L1061">
        <f t="shared" si="181"/>
        <v>5.1982776515488254E-4</v>
      </c>
      <c r="M1061" s="16">
        <f t="shared" si="182"/>
        <v>1.3468090876149453E-3</v>
      </c>
      <c r="N1061" s="16">
        <f t="shared" si="183"/>
        <v>0.80140595409325965</v>
      </c>
      <c r="O1061" s="16">
        <f t="shared" si="184"/>
        <v>1.0814889606894423E-4</v>
      </c>
      <c r="P1061" s="16">
        <f t="shared" si="185"/>
        <v>0.22365363170534863</v>
      </c>
      <c r="Q1061" s="16">
        <f t="shared" si="186"/>
        <v>0.21577795769382535</v>
      </c>
      <c r="R1061" s="16">
        <f t="shared" si="187"/>
        <v>0.23430942941162589</v>
      </c>
      <c r="S1061" s="16">
        <f t="shared" si="188"/>
        <v>2.4790447610579863E-4</v>
      </c>
      <c r="T1061" s="16">
        <f t="shared" si="189"/>
        <v>0.21578910325749628</v>
      </c>
      <c r="U1061" s="66">
        <f t="shared" si="190"/>
        <v>1.6912921295337306</v>
      </c>
      <c r="V1061" s="66"/>
      <c r="AI1061" s="16"/>
      <c r="AL1061" s="16"/>
      <c r="AM1061" s="16"/>
    </row>
    <row r="1062" spans="1:40" x14ac:dyDescent="0.25">
      <c r="A1062">
        <v>1061</v>
      </c>
      <c r="B1062">
        <v>7.3780297402297303E-4</v>
      </c>
      <c r="C1062" s="16">
        <v>5.2540945398222297E-9</v>
      </c>
      <c r="D1062">
        <v>6.0426413868826701E-4</v>
      </c>
      <c r="E1062" s="16">
        <v>6.4165923215841098E-6</v>
      </c>
      <c r="F1062" s="16">
        <v>6.4630565880830402E-6</v>
      </c>
      <c r="G1062" s="16">
        <v>2.1072567790583298E-6</v>
      </c>
      <c r="H1062">
        <v>1.8891935233932499E-4</v>
      </c>
      <c r="J1062">
        <v>0.95740246492746395</v>
      </c>
      <c r="K1062">
        <f t="shared" si="180"/>
        <v>5.0302830633877324E-9</v>
      </c>
      <c r="L1062">
        <f t="shared" si="181"/>
        <v>6.1929225454895149E-4</v>
      </c>
      <c r="M1062" s="16">
        <f t="shared" si="182"/>
        <v>8.5631369349699457E-4</v>
      </c>
      <c r="N1062" s="16">
        <f t="shared" si="183"/>
        <v>0.24819894032923426</v>
      </c>
      <c r="O1062" s="16">
        <f t="shared" si="184"/>
        <v>2.6759891562589105E-3</v>
      </c>
      <c r="P1062" s="16">
        <f t="shared" si="185"/>
        <v>0.13887432047144041</v>
      </c>
      <c r="Q1062" s="16">
        <f t="shared" si="186"/>
        <v>0.16206622217042252</v>
      </c>
      <c r="R1062" s="16">
        <f t="shared" si="187"/>
        <v>0.11838914296656912</v>
      </c>
      <c r="S1062" s="16">
        <f t="shared" si="188"/>
        <v>2.5028304510828496E-3</v>
      </c>
      <c r="T1062" s="16">
        <f t="shared" si="189"/>
        <v>0.16207467784730764</v>
      </c>
      <c r="U1062" s="66">
        <f t="shared" si="190"/>
        <v>0.83478212339231583</v>
      </c>
      <c r="V1062" s="66"/>
      <c r="AI1062" s="16"/>
      <c r="AL1062" s="16"/>
      <c r="AM1062" s="16"/>
    </row>
    <row r="1063" spans="1:40" x14ac:dyDescent="0.25">
      <c r="A1063">
        <v>1062</v>
      </c>
      <c r="B1063">
        <v>4.8867947160684396E-4</v>
      </c>
      <c r="C1063" s="16">
        <v>5.9278259351635199E-9</v>
      </c>
      <c r="D1063">
        <v>1.0403419209807699E-3</v>
      </c>
      <c r="E1063" s="16">
        <v>1.24003094233327E-5</v>
      </c>
      <c r="F1063" s="16">
        <v>9.9645128786799705E-6</v>
      </c>
      <c r="G1063" s="16">
        <v>1.87742215752038E-6</v>
      </c>
      <c r="H1063">
        <v>3.6510160740036199E-4</v>
      </c>
      <c r="J1063">
        <v>0.955129003798036</v>
      </c>
      <c r="K1063">
        <f t="shared" si="180"/>
        <v>5.6618384801408943E-9</v>
      </c>
      <c r="L1063">
        <f t="shared" si="181"/>
        <v>1.0621424410697151E-3</v>
      </c>
      <c r="M1063" s="16">
        <f t="shared" si="182"/>
        <v>-8.4783497856027106E-5</v>
      </c>
      <c r="N1063" s="16">
        <f t="shared" si="183"/>
        <v>5.89651547979228E-5</v>
      </c>
      <c r="O1063" s="16">
        <f t="shared" si="184"/>
        <v>4.8813272384775497E-3</v>
      </c>
      <c r="P1063" s="16">
        <f t="shared" si="185"/>
        <v>6.4117733212819524E-3</v>
      </c>
      <c r="Q1063" s="16">
        <f t="shared" si="186"/>
        <v>2.3884955024072167E-2</v>
      </c>
      <c r="R1063" s="16">
        <f t="shared" si="187"/>
        <v>1.2720692605685058E-4</v>
      </c>
      <c r="S1063" s="16">
        <f t="shared" si="188"/>
        <v>4.1597802906619781E-3</v>
      </c>
      <c r="T1063" s="16">
        <f t="shared" si="189"/>
        <v>2.3886259655404706E-2</v>
      </c>
      <c r="U1063" s="66">
        <f t="shared" si="190"/>
        <v>6.3410267610753135E-2</v>
      </c>
      <c r="V1063" s="66"/>
      <c r="AI1063" s="16"/>
      <c r="AL1063" s="16"/>
      <c r="AM1063" s="16"/>
    </row>
    <row r="1064" spans="1:40" x14ac:dyDescent="0.25">
      <c r="A1064">
        <v>1063</v>
      </c>
      <c r="B1064" s="16">
        <v>1.2808880636805201E-3</v>
      </c>
      <c r="C1064" s="16">
        <v>9.2831142481078495E-9</v>
      </c>
      <c r="D1064" s="16">
        <v>6.1494904501952397E-4</v>
      </c>
      <c r="E1064" s="16">
        <v>1.1537684421010401E-5</v>
      </c>
      <c r="F1064" s="16">
        <v>3.7225642464564498E-6</v>
      </c>
      <c r="G1064" s="16">
        <v>1.1926568294928599E-6</v>
      </c>
      <c r="H1064" s="16">
        <v>3.3969615591331498E-4</v>
      </c>
      <c r="J1064">
        <v>0.957408727014328</v>
      </c>
      <c r="K1064">
        <f t="shared" si="180"/>
        <v>8.8877345950095066E-9</v>
      </c>
      <c r="L1064">
        <f t="shared" si="181"/>
        <v>6.2357754722768162E-4</v>
      </c>
      <c r="M1064" s="16">
        <f t="shared" si="182"/>
        <v>1.9381985801333586E-3</v>
      </c>
      <c r="N1064" s="16">
        <f t="shared" si="183"/>
        <v>2.5631811850990229</v>
      </c>
      <c r="O1064" s="16">
        <f t="shared" si="184"/>
        <v>0.45621377583803085</v>
      </c>
      <c r="P1064" s="16">
        <f t="shared" si="185"/>
        <v>0.13072959436263326</v>
      </c>
      <c r="Q1064" s="16">
        <f t="shared" si="186"/>
        <v>5.5103473788105616E-3</v>
      </c>
      <c r="R1064" s="16">
        <f t="shared" si="187"/>
        <v>0.38713825847008609</v>
      </c>
      <c r="S1064" s="16">
        <f t="shared" si="188"/>
        <v>0.16459991570627272</v>
      </c>
      <c r="T1064" s="16">
        <f t="shared" si="189"/>
        <v>5.5075352694456186E-3</v>
      </c>
      <c r="U1064" s="66">
        <f t="shared" si="190"/>
        <v>3.7128806121243021</v>
      </c>
      <c r="V1064" s="66"/>
      <c r="AH1064" s="16"/>
      <c r="AI1064" s="16"/>
      <c r="AJ1064" s="16"/>
      <c r="AK1064" s="16"/>
      <c r="AL1064" s="16"/>
      <c r="AM1064" s="16"/>
      <c r="AN1064" s="16"/>
    </row>
    <row r="1065" spans="1:40" x14ac:dyDescent="0.25">
      <c r="A1065">
        <v>1064</v>
      </c>
      <c r="B1065">
        <v>6.2134396880107799E-4</v>
      </c>
      <c r="C1065" s="16">
        <v>2.58058657439751E-9</v>
      </c>
      <c r="D1065">
        <v>3.5023755667664498E-4</v>
      </c>
      <c r="E1065" s="16">
        <v>1.8321125824115899E-6</v>
      </c>
      <c r="F1065" s="16">
        <v>7.5814892482686603E-6</v>
      </c>
      <c r="G1065" s="16">
        <v>4.2775266276041804E-6</v>
      </c>
      <c r="H1065" s="16">
        <v>5.3941011588268299E-5</v>
      </c>
      <c r="J1065">
        <v>0.95873245326715295</v>
      </c>
      <c r="K1065">
        <f t="shared" si="180"/>
        <v>2.4740920973404029E-9</v>
      </c>
      <c r="L1065">
        <f t="shared" si="181"/>
        <v>3.6967548121421206E-4</v>
      </c>
      <c r="M1065" s="16">
        <f t="shared" si="182"/>
        <v>8.7301245638794376E-4</v>
      </c>
      <c r="N1065" s="16">
        <f t="shared" si="183"/>
        <v>6.8493161621141857E-2</v>
      </c>
      <c r="O1065" s="16">
        <f t="shared" si="184"/>
        <v>0.28542338943786266</v>
      </c>
      <c r="P1065" s="16">
        <f t="shared" si="185"/>
        <v>0.40498783377524539</v>
      </c>
      <c r="Q1065" s="16">
        <f t="shared" si="186"/>
        <v>0.68793534650922383</v>
      </c>
      <c r="R1065" s="16">
        <f t="shared" si="187"/>
        <v>5.3162398792233341E-2</v>
      </c>
      <c r="S1065" s="16">
        <f t="shared" si="188"/>
        <v>1.2801914909179921</v>
      </c>
      <c r="T1065" s="16">
        <f t="shared" si="189"/>
        <v>0.68794362485446514</v>
      </c>
      <c r="U1065" s="66">
        <f t="shared" si="190"/>
        <v>3.4681372459081645</v>
      </c>
      <c r="V1065" s="66"/>
      <c r="AI1065" s="16"/>
      <c r="AL1065" s="16"/>
      <c r="AM1065" s="16"/>
    </row>
    <row r="1066" spans="1:40" x14ac:dyDescent="0.25">
      <c r="A1066">
        <v>1065</v>
      </c>
      <c r="B1066">
        <v>2.02418894545961E-3</v>
      </c>
      <c r="C1066" s="16">
        <v>1.1433781217268599E-8</v>
      </c>
      <c r="D1066">
        <v>4.7758497301634602E-4</v>
      </c>
      <c r="E1066" s="16">
        <v>1.1055207175035199E-5</v>
      </c>
      <c r="F1066" s="16">
        <v>2.3391987698284601E-6</v>
      </c>
      <c r="G1066" s="16">
        <v>9.6665461036209905E-7</v>
      </c>
      <c r="H1066">
        <v>3.2548870919023E-4</v>
      </c>
      <c r="J1066">
        <v>0.958170849177578</v>
      </c>
      <c r="K1066">
        <f t="shared" si="180"/>
        <v>1.0955515858260895E-8</v>
      </c>
      <c r="L1066">
        <f t="shared" si="181"/>
        <v>4.8321859138514777E-4</v>
      </c>
      <c r="M1066" s="16">
        <f t="shared" si="182"/>
        <v>3.5651592995340721E-3</v>
      </c>
      <c r="N1066" s="16">
        <f t="shared" si="183"/>
        <v>9.6742997943620956</v>
      </c>
      <c r="O1066" s="16">
        <f t="shared" si="184"/>
        <v>1.1312298327720314</v>
      </c>
      <c r="P1066" s="16">
        <f t="shared" si="185"/>
        <v>0.25419304706873252</v>
      </c>
      <c r="Q1066" s="16">
        <f t="shared" si="186"/>
        <v>8.5907712642268046E-4</v>
      </c>
      <c r="R1066" s="16">
        <f t="shared" si="187"/>
        <v>0.5815577940363007</v>
      </c>
      <c r="S1066" s="16">
        <f t="shared" si="188"/>
        <v>0.2686599276192021</v>
      </c>
      <c r="T1066" s="16">
        <f t="shared" si="189"/>
        <v>8.5760607794032717E-4</v>
      </c>
      <c r="U1066" s="66">
        <f t="shared" si="190"/>
        <v>11.911657079062724</v>
      </c>
      <c r="V1066" s="66"/>
      <c r="AI1066" s="16"/>
      <c r="AL1066" s="16"/>
      <c r="AM1066" s="16"/>
    </row>
    <row r="1067" spans="1:40" x14ac:dyDescent="0.25">
      <c r="A1067">
        <v>1066</v>
      </c>
      <c r="B1067">
        <v>3.2651540684688202E-4</v>
      </c>
      <c r="C1067" s="16">
        <v>4.9755188082029101E-9</v>
      </c>
      <c r="D1067">
        <v>1.31562034705695E-3</v>
      </c>
      <c r="E1067" s="16">
        <v>1.31204455032899E-5</v>
      </c>
      <c r="F1067" s="16">
        <v>1.51094590696612E-5</v>
      </c>
      <c r="G1067" s="16">
        <v>2.2439622271497299E-6</v>
      </c>
      <c r="H1067">
        <v>3.8630993479566898E-4</v>
      </c>
      <c r="J1067">
        <v>0.95372111792649605</v>
      </c>
      <c r="K1067">
        <f t="shared" si="180"/>
        <v>4.7452573600235867E-9</v>
      </c>
      <c r="L1067">
        <f t="shared" si="181"/>
        <v>1.3480782519046141E-3</v>
      </c>
      <c r="M1067" s="16">
        <f t="shared" si="182"/>
        <v>-6.9504743821084995E-4</v>
      </c>
      <c r="N1067" s="16">
        <f t="shared" si="183"/>
        <v>0.11355018058530739</v>
      </c>
      <c r="O1067" s="16">
        <f t="shared" si="184"/>
        <v>1.0405611239853353E-2</v>
      </c>
      <c r="P1067" s="16">
        <f t="shared" si="185"/>
        <v>0.13385728267834171</v>
      </c>
      <c r="Q1067" s="16">
        <f t="shared" si="186"/>
        <v>4.9105153090094819E-2</v>
      </c>
      <c r="R1067" s="16">
        <f t="shared" si="187"/>
        <v>0.28454646250473303</v>
      </c>
      <c r="S1067" s="16">
        <f t="shared" si="188"/>
        <v>1.3958824515877044E-2</v>
      </c>
      <c r="T1067" s="16">
        <f t="shared" si="189"/>
        <v>4.911470316514166E-2</v>
      </c>
      <c r="U1067" s="66">
        <f t="shared" si="190"/>
        <v>0.65453821777934895</v>
      </c>
      <c r="V1067" s="66"/>
      <c r="AI1067" s="16"/>
      <c r="AL1067" s="16"/>
      <c r="AM1067" s="16"/>
    </row>
    <row r="1068" spans="1:40" x14ac:dyDescent="0.25">
      <c r="A1068">
        <v>1067</v>
      </c>
      <c r="B1068">
        <v>1.49839167286294E-3</v>
      </c>
      <c r="C1068" s="16">
        <v>6.0053033381141903E-9</v>
      </c>
      <c r="D1068">
        <v>3.3769208956068402E-4</v>
      </c>
      <c r="E1068" s="16">
        <v>4.1124632494395703E-6</v>
      </c>
      <c r="F1068" s="16">
        <v>3.1386554408446802E-6</v>
      </c>
      <c r="G1068" s="16">
        <v>1.8373813518156999E-6</v>
      </c>
      <c r="H1068">
        <v>1.21078850134112E-4</v>
      </c>
      <c r="J1068">
        <v>0.95891328074206705</v>
      </c>
      <c r="K1068">
        <f t="shared" si="180"/>
        <v>5.7585651258023648E-9</v>
      </c>
      <c r="L1068">
        <f t="shared" si="181"/>
        <v>3.45800776490851E-4</v>
      </c>
      <c r="M1068" s="16">
        <f t="shared" si="182"/>
        <v>2.650982569235029E-3</v>
      </c>
      <c r="N1068" s="16">
        <f t="shared" si="183"/>
        <v>4.1724617662381505</v>
      </c>
      <c r="O1068" s="16">
        <f t="shared" si="184"/>
        <v>7.0307856907065791E-3</v>
      </c>
      <c r="P1068" s="16">
        <f t="shared" si="185"/>
        <v>0.42173482163286297</v>
      </c>
      <c r="Q1068" s="16">
        <f t="shared" si="186"/>
        <v>0.38081678718547207</v>
      </c>
      <c r="R1068" s="16">
        <f t="shared" si="187"/>
        <v>0.46439331722682936</v>
      </c>
      <c r="S1068" s="16">
        <f t="shared" si="188"/>
        <v>7.1315246324839794E-3</v>
      </c>
      <c r="T1068" s="16">
        <f t="shared" si="189"/>
        <v>0.38083134336433294</v>
      </c>
      <c r="U1068" s="66">
        <f t="shared" si="190"/>
        <v>5.8344003459708382</v>
      </c>
      <c r="V1068" s="66"/>
      <c r="AI1068" s="16"/>
      <c r="AL1068" s="16"/>
      <c r="AM1068" s="16"/>
    </row>
    <row r="1069" spans="1:40" x14ac:dyDescent="0.25">
      <c r="A1069">
        <v>1068</v>
      </c>
      <c r="B1069">
        <v>4.6284523743278798E-4</v>
      </c>
      <c r="C1069" s="16">
        <v>5.9160052234883302E-9</v>
      </c>
      <c r="D1069">
        <v>1.09771594095511E-3</v>
      </c>
      <c r="E1069" s="16">
        <v>1.3049572091961199E-5</v>
      </c>
      <c r="F1069" s="16">
        <v>1.05488974987321E-5</v>
      </c>
      <c r="G1069" s="16">
        <v>1.8824139466232199E-6</v>
      </c>
      <c r="H1069">
        <v>3.84218894381965E-4</v>
      </c>
      <c r="J1069">
        <v>0.954839862641502</v>
      </c>
      <c r="K1069">
        <f t="shared" si="180"/>
        <v>5.6488376149820054E-9</v>
      </c>
      <c r="L1069">
        <f t="shared" si="181"/>
        <v>1.120690233893974E-3</v>
      </c>
      <c r="M1069" s="16">
        <f t="shared" si="182"/>
        <v>-1.9499975902839803E-4</v>
      </c>
      <c r="N1069" s="16">
        <f t="shared" si="183"/>
        <v>3.6166183855699256E-3</v>
      </c>
      <c r="O1069" s="16">
        <f t="shared" si="184"/>
        <v>4.5877686240359842E-3</v>
      </c>
      <c r="P1069" s="16">
        <f t="shared" si="185"/>
        <v>1.9498976806235437E-2</v>
      </c>
      <c r="Q1069" s="16">
        <f t="shared" si="186"/>
        <v>4.6224166111257153E-2</v>
      </c>
      <c r="R1069" s="16">
        <f t="shared" si="187"/>
        <v>4.9824734998340659E-3</v>
      </c>
      <c r="S1069" s="16">
        <f t="shared" si="188"/>
        <v>3.8451151250964272E-3</v>
      </c>
      <c r="T1069" s="16">
        <f t="shared" si="189"/>
        <v>4.6227548779219425E-2</v>
      </c>
      <c r="U1069" s="66">
        <f t="shared" si="190"/>
        <v>0.12898266733124841</v>
      </c>
      <c r="V1069" s="66"/>
      <c r="AI1069" s="16"/>
      <c r="AL1069" s="16"/>
      <c r="AM1069" s="16"/>
    </row>
    <row r="1070" spans="1:40" x14ac:dyDescent="0.25">
      <c r="A1070">
        <v>1069</v>
      </c>
      <c r="B1070">
        <v>2.80788737937407E-4</v>
      </c>
      <c r="C1070" s="16">
        <v>4.3901504189380701E-9</v>
      </c>
      <c r="D1070">
        <v>1.35124240760096E-3</v>
      </c>
      <c r="E1070" s="16">
        <v>1.1884566722487E-5</v>
      </c>
      <c r="F1070" s="16">
        <v>1.7604808704874899E-5</v>
      </c>
      <c r="G1070" s="16">
        <v>2.5444024088012301E-6</v>
      </c>
      <c r="H1070">
        <v>3.4992227531889698E-4</v>
      </c>
      <c r="J1070">
        <v>0.95350866225059905</v>
      </c>
      <c r="K1070">
        <f t="shared" si="180"/>
        <v>4.1860464530405465E-9</v>
      </c>
      <c r="L1070">
        <f t="shared" si="181"/>
        <v>1.3889920372690922E-3</v>
      </c>
      <c r="M1070" s="16">
        <f t="shared" si="182"/>
        <v>-8.2741456139427802E-4</v>
      </c>
      <c r="N1070" s="16">
        <f t="shared" si="183"/>
        <v>0.18474992118539516</v>
      </c>
      <c r="O1070" s="16">
        <f t="shared" si="184"/>
        <v>4.3121187242854943E-2</v>
      </c>
      <c r="P1070" s="16">
        <f t="shared" si="185"/>
        <v>0.16228620146145137</v>
      </c>
      <c r="Q1070" s="16">
        <f t="shared" si="186"/>
        <v>1.1348355397636949E-2</v>
      </c>
      <c r="R1070" s="16">
        <f t="shared" si="187"/>
        <v>0.61886076677521273</v>
      </c>
      <c r="S1070" s="16">
        <f t="shared" si="188"/>
        <v>7.1745915453091405E-2</v>
      </c>
      <c r="T1070" s="16">
        <f t="shared" si="189"/>
        <v>1.1353025091995653E-2</v>
      </c>
      <c r="U1070" s="66">
        <f t="shared" si="190"/>
        <v>1.1034653726076384</v>
      </c>
      <c r="V1070" s="66"/>
      <c r="AI1070" s="16"/>
      <c r="AL1070" s="16"/>
      <c r="AM1070" s="16"/>
    </row>
    <row r="1071" spans="1:40" x14ac:dyDescent="0.25">
      <c r="A1071">
        <v>1070</v>
      </c>
      <c r="B1071">
        <v>3.9071093478991101E-4</v>
      </c>
      <c r="C1071" s="16">
        <v>5.02346245772925E-9</v>
      </c>
      <c r="D1071">
        <v>1.1045692948152099E-3</v>
      </c>
      <c r="E1071" s="16">
        <v>1.1148156734693099E-5</v>
      </c>
      <c r="F1071" s="16">
        <v>1.2504836746517E-5</v>
      </c>
      <c r="G1071" s="16">
        <v>2.21723692757357E-6</v>
      </c>
      <c r="H1071">
        <v>3.28235704590263E-4</v>
      </c>
      <c r="J1071">
        <v>0.95476761113226105</v>
      </c>
      <c r="K1071">
        <f t="shared" si="180"/>
        <v>4.7962392503787533E-9</v>
      </c>
      <c r="L1071">
        <f t="shared" si="181"/>
        <v>1.1317911817733599E-3</v>
      </c>
      <c r="M1071" s="16">
        <f t="shared" si="182"/>
        <v>-3.5036931219353774E-4</v>
      </c>
      <c r="N1071" s="16">
        <f t="shared" si="183"/>
        <v>4.2689968843031743E-2</v>
      </c>
      <c r="O1071" s="16">
        <f t="shared" si="184"/>
        <v>8.7151424320997244E-3</v>
      </c>
      <c r="P1071" s="16">
        <f t="shared" si="185"/>
        <v>2.1536685623379667E-2</v>
      </c>
      <c r="Q1071" s="16">
        <f t="shared" si="186"/>
        <v>1.441281391794631E-3</v>
      </c>
      <c r="R1071" s="16">
        <f t="shared" si="187"/>
        <v>7.240997948393435E-2</v>
      </c>
      <c r="S1071" s="16">
        <f t="shared" si="188"/>
        <v>1.0989429070933797E-2</v>
      </c>
      <c r="T1071" s="16">
        <f t="shared" si="189"/>
        <v>1.4418475615665361E-3</v>
      </c>
      <c r="U1071" s="66">
        <f t="shared" si="190"/>
        <v>0.15922433440674047</v>
      </c>
      <c r="V1071" s="66"/>
      <c r="AI1071" s="16"/>
      <c r="AL1071" s="16"/>
      <c r="AM1071" s="16"/>
    </row>
    <row r="1072" spans="1:40" x14ac:dyDescent="0.25">
      <c r="A1072">
        <v>1071</v>
      </c>
      <c r="B1072">
        <v>1.3665925410256601E-3</v>
      </c>
      <c r="C1072" s="16">
        <v>9.6113206238965403E-9</v>
      </c>
      <c r="D1072">
        <v>5.9647560440972795E-4</v>
      </c>
      <c r="E1072" s="16">
        <v>1.1589407381502899E-5</v>
      </c>
      <c r="F1072" s="16">
        <v>3.4858269192312299E-6</v>
      </c>
      <c r="G1072" s="16">
        <v>1.15166314089551E-6</v>
      </c>
      <c r="H1072">
        <v>3.4121868622849499E-4</v>
      </c>
      <c r="J1072">
        <v>0.95751118635283805</v>
      </c>
      <c r="K1072">
        <f t="shared" si="180"/>
        <v>9.2029470130046766E-9</v>
      </c>
      <c r="L1072">
        <f t="shared" si="181"/>
        <v>6.04589310068462E-4</v>
      </c>
      <c r="M1072" s="16">
        <f t="shared" si="182"/>
        <v>2.1285957719828583E-3</v>
      </c>
      <c r="N1072" s="16">
        <f t="shared" si="183"/>
        <v>3.1507202455064389</v>
      </c>
      <c r="O1072" s="16">
        <f t="shared" si="184"/>
        <v>0.53974201695026791</v>
      </c>
      <c r="P1072" s="16">
        <f t="shared" si="185"/>
        <v>0.14496632540993612</v>
      </c>
      <c r="Q1072" s="16">
        <f t="shared" si="186"/>
        <v>6.2484993992533277E-3</v>
      </c>
      <c r="R1072" s="16">
        <f t="shared" si="187"/>
        <v>0.41761367175735292</v>
      </c>
      <c r="S1072" s="16">
        <f t="shared" si="188"/>
        <v>0.18159185744331427</v>
      </c>
      <c r="T1072" s="16">
        <f t="shared" si="189"/>
        <v>6.245334739614734E-3</v>
      </c>
      <c r="U1072" s="66">
        <f t="shared" si="190"/>
        <v>4.4471279512061779</v>
      </c>
      <c r="V1072" s="66"/>
      <c r="AI1072" s="16"/>
      <c r="AL1072" s="16"/>
      <c r="AM1072" s="16"/>
    </row>
    <row r="1073" spans="1:40" x14ac:dyDescent="0.25">
      <c r="A1073">
        <v>1072</v>
      </c>
      <c r="B1073">
        <v>1.8809880280826999E-4</v>
      </c>
      <c r="C1073" s="16">
        <v>3.9640135498854497E-9</v>
      </c>
      <c r="D1073">
        <v>1.8417666644650001E-3</v>
      </c>
      <c r="E1073" s="16">
        <v>1.45487921017984E-5</v>
      </c>
      <c r="F1073" s="16">
        <v>2.68618635216955E-5</v>
      </c>
      <c r="G1073" s="16">
        <v>2.8331547779268899E-6</v>
      </c>
      <c r="H1073" s="16">
        <v>4.28376852121641E-4</v>
      </c>
      <c r="J1073">
        <v>0.95116509189778697</v>
      </c>
      <c r="K1073">
        <f t="shared" si="180"/>
        <v>3.7704313124608665E-9</v>
      </c>
      <c r="L1073">
        <f t="shared" si="181"/>
        <v>1.8983195822727681E-3</v>
      </c>
      <c r="M1073" s="16">
        <f t="shared" si="182"/>
        <v>-1.5221219766562281E-3</v>
      </c>
      <c r="N1073" s="16">
        <f t="shared" si="183"/>
        <v>0.3819774780020217</v>
      </c>
      <c r="O1073" s="16">
        <f t="shared" si="184"/>
        <v>8.0978090058934374E-2</v>
      </c>
      <c r="P1073" s="16">
        <f t="shared" si="185"/>
        <v>0.8319363546793952</v>
      </c>
      <c r="Q1073" s="16">
        <f t="shared" si="186"/>
        <v>0.12573049925056717</v>
      </c>
      <c r="R1073" s="16">
        <f t="shared" si="187"/>
        <v>2.9796184489337572</v>
      </c>
      <c r="S1073" s="16">
        <f t="shared" si="188"/>
        <v>0.16952748288337322</v>
      </c>
      <c r="T1073" s="16">
        <f t="shared" si="189"/>
        <v>0.12577346419741375</v>
      </c>
      <c r="U1073" s="66">
        <f t="shared" si="190"/>
        <v>4.695541818005462</v>
      </c>
      <c r="V1073" s="66"/>
      <c r="AI1073" s="16"/>
      <c r="AL1073" s="16"/>
      <c r="AM1073" s="16"/>
    </row>
    <row r="1074" spans="1:40" x14ac:dyDescent="0.25">
      <c r="A1074">
        <v>1073</v>
      </c>
      <c r="B1074">
        <v>5.1972242262752599E-4</v>
      </c>
      <c r="C1074" s="16">
        <v>5.80295275371761E-9</v>
      </c>
      <c r="D1074">
        <v>9.5567101790279703E-4</v>
      </c>
      <c r="E1074" s="16">
        <v>1.11618545257882E-5</v>
      </c>
      <c r="F1074" s="16">
        <v>9.3324014729468194E-6</v>
      </c>
      <c r="G1074" s="16">
        <v>1.91595776639886E-6</v>
      </c>
      <c r="H1074">
        <v>3.2863649796175298E-4</v>
      </c>
      <c r="J1074">
        <v>0.95555609287204402</v>
      </c>
      <c r="K1074">
        <f t="shared" si="180"/>
        <v>5.5450468604634677E-9</v>
      </c>
      <c r="L1074">
        <f t="shared" si="181"/>
        <v>9.762459756623358E-4</v>
      </c>
      <c r="M1074" s="16">
        <f t="shared" si="182"/>
        <v>6.3198869592716181E-5</v>
      </c>
      <c r="N1074" s="16">
        <f t="shared" si="183"/>
        <v>3.0644511112187275E-3</v>
      </c>
      <c r="O1074" s="16">
        <f t="shared" si="184"/>
        <v>2.2400457253879185E-3</v>
      </c>
      <c r="P1074" s="16">
        <f t="shared" si="185"/>
        <v>6.1324786612908786E-5</v>
      </c>
      <c r="Q1074" s="16">
        <f t="shared" si="186"/>
        <v>1.539743332275791E-3</v>
      </c>
      <c r="R1074" s="16">
        <f t="shared" si="187"/>
        <v>2.7955673765536412E-3</v>
      </c>
      <c r="S1074" s="16">
        <f t="shared" si="188"/>
        <v>2.0515817247311213E-3</v>
      </c>
      <c r="T1074" s="16">
        <f t="shared" si="189"/>
        <v>1.5397059381498455E-3</v>
      </c>
      <c r="U1074" s="66">
        <f t="shared" si="190"/>
        <v>1.3292419994929952E-2</v>
      </c>
      <c r="V1074" s="66"/>
      <c r="AI1074" s="16"/>
      <c r="AK1074" s="16"/>
      <c r="AL1074" s="16"/>
      <c r="AM1074" s="16"/>
    </row>
    <row r="1075" spans="1:40" x14ac:dyDescent="0.25">
      <c r="A1075">
        <v>1074</v>
      </c>
      <c r="B1075">
        <v>1.33145878113533E-3</v>
      </c>
      <c r="C1075" s="16">
        <v>1.0197314152292E-8</v>
      </c>
      <c r="D1075">
        <v>6.5040671030286998E-4</v>
      </c>
      <c r="E1075" s="16">
        <v>1.3399210155921701E-5</v>
      </c>
      <c r="F1075" s="16">
        <v>3.5871796590376101E-6</v>
      </c>
      <c r="G1075" s="16">
        <v>1.08618212056052E-6</v>
      </c>
      <c r="H1075">
        <v>3.9450443391238601E-4</v>
      </c>
      <c r="J1075">
        <v>0.95722635823720403</v>
      </c>
      <c r="K1075">
        <f t="shared" si="180"/>
        <v>9.7611378897991721E-9</v>
      </c>
      <c r="L1075">
        <f t="shared" si="181"/>
        <v>6.5865705442735346E-4</v>
      </c>
      <c r="M1075" s="16">
        <f t="shared" si="182"/>
        <v>2.0042605078433068E-3</v>
      </c>
      <c r="N1075" s="16">
        <f t="shared" si="183"/>
        <v>2.9025378063997085</v>
      </c>
      <c r="O1075" s="16">
        <f t="shared" si="184"/>
        <v>0.70632714249063511</v>
      </c>
      <c r="P1075" s="16">
        <f t="shared" si="185"/>
        <v>0.10546493363303126</v>
      </c>
      <c r="Q1075" s="16">
        <f t="shared" si="186"/>
        <v>6.1281787526675104E-2</v>
      </c>
      <c r="R1075" s="16">
        <f t="shared" si="187"/>
        <v>0.40442511064152598</v>
      </c>
      <c r="S1075" s="16">
        <f t="shared" si="188"/>
        <v>0.2104649599422686</v>
      </c>
      <c r="T1075" s="16">
        <f t="shared" si="189"/>
        <v>6.1271910387777483E-2</v>
      </c>
      <c r="U1075" s="66">
        <f t="shared" si="190"/>
        <v>4.4517736510216226</v>
      </c>
      <c r="V1075" s="66"/>
      <c r="AI1075" s="16"/>
      <c r="AL1075" s="16"/>
      <c r="AM1075" s="16"/>
    </row>
    <row r="1076" spans="1:40" x14ac:dyDescent="0.25">
      <c r="A1076">
        <v>1075</v>
      </c>
      <c r="B1076">
        <v>4.6303701648931698E-4</v>
      </c>
      <c r="C1076" s="16">
        <v>5.0899905125715098E-9</v>
      </c>
      <c r="D1076">
        <v>9.4065224996461101E-4</v>
      </c>
      <c r="E1076" s="16">
        <v>9.6377186619415795E-6</v>
      </c>
      <c r="F1076" s="16">
        <v>1.0470007108886199E-5</v>
      </c>
      <c r="G1076" s="16">
        <v>2.1840782915277101E-6</v>
      </c>
      <c r="H1076">
        <v>2.83761500123977E-4</v>
      </c>
      <c r="J1076">
        <v>0.95560647522411002</v>
      </c>
      <c r="K1076">
        <f t="shared" si="180"/>
        <v>4.8640278926426217E-9</v>
      </c>
      <c r="L1076">
        <f t="shared" si="181"/>
        <v>9.6377125248339843E-4</v>
      </c>
      <c r="M1076" s="16">
        <f t="shared" si="182"/>
        <v>-3.7697219504764532E-5</v>
      </c>
      <c r="N1076" s="16">
        <f t="shared" si="183"/>
        <v>3.5699307131277338E-3</v>
      </c>
      <c r="O1076" s="16">
        <f t="shared" si="184"/>
        <v>6.6174651988926128E-3</v>
      </c>
      <c r="P1076" s="16">
        <f t="shared" si="185"/>
        <v>5.4865393898141754E-4</v>
      </c>
      <c r="Q1076" s="16">
        <f t="shared" si="186"/>
        <v>1.0540547348806427E-2</v>
      </c>
      <c r="R1076" s="16">
        <f t="shared" si="187"/>
        <v>3.9162826090661301E-3</v>
      </c>
      <c r="S1076" s="16">
        <f t="shared" si="188"/>
        <v>7.7982691024403427E-3</v>
      </c>
      <c r="T1076" s="16">
        <f t="shared" si="189"/>
        <v>1.0540720543418119E-2</v>
      </c>
      <c r="U1076" s="66">
        <f t="shared" si="190"/>
        <v>4.3531869454732787E-2</v>
      </c>
      <c r="V1076" s="66"/>
      <c r="AI1076" s="16"/>
      <c r="AL1076" s="16"/>
      <c r="AM1076" s="16"/>
    </row>
    <row r="1077" spans="1:40" x14ac:dyDescent="0.25">
      <c r="A1077">
        <v>1076</v>
      </c>
      <c r="B1077">
        <v>2.9237288893052901E-4</v>
      </c>
      <c r="C1077" s="16">
        <v>3.4067383280846099E-9</v>
      </c>
      <c r="D1077">
        <v>9.9902118601261601E-4</v>
      </c>
      <c r="E1077" s="16">
        <v>6.8444326191084498E-6</v>
      </c>
      <c r="F1077" s="16">
        <v>1.6645027397140201E-5</v>
      </c>
      <c r="G1077" s="16">
        <v>3.2662914100965799E-6</v>
      </c>
      <c r="H1077">
        <v>2.0152011594967299E-4</v>
      </c>
      <c r="J1077">
        <v>0.95519334179748605</v>
      </c>
      <c r="K1077">
        <f t="shared" si="180"/>
        <v>3.254093768232719E-9</v>
      </c>
      <c r="L1077">
        <f t="shared" si="181"/>
        <v>1.035574125478665E-3</v>
      </c>
      <c r="M1077" s="16">
        <f t="shared" si="182"/>
        <v>-4.5082834761760691E-4</v>
      </c>
      <c r="N1077" s="16">
        <f t="shared" si="183"/>
        <v>0.16508170017115942</v>
      </c>
      <c r="O1077" s="16">
        <f t="shared" si="184"/>
        <v>0.14833643947829192</v>
      </c>
      <c r="P1077" s="16">
        <f t="shared" si="185"/>
        <v>1.3819610758499482E-3</v>
      </c>
      <c r="Q1077" s="16">
        <f t="shared" si="186"/>
        <v>0.13158019376604518</v>
      </c>
      <c r="R1077" s="16">
        <f t="shared" si="187"/>
        <v>0.47509415836017488</v>
      </c>
      <c r="S1077" s="16">
        <f t="shared" si="188"/>
        <v>0.39383844010839125</v>
      </c>
      <c r="T1077" s="16">
        <f t="shared" si="189"/>
        <v>0.13157879191747321</v>
      </c>
      <c r="U1077" s="66">
        <f t="shared" si="190"/>
        <v>1.4468916848773856</v>
      </c>
      <c r="V1077" s="66"/>
      <c r="AI1077" s="16"/>
      <c r="AL1077" s="16"/>
      <c r="AM1077" s="16"/>
    </row>
    <row r="1078" spans="1:40" x14ac:dyDescent="0.25">
      <c r="A1078">
        <v>1077</v>
      </c>
      <c r="B1078">
        <v>7.9872719677702799E-4</v>
      </c>
      <c r="C1078" s="16">
        <v>8.7504811041798E-9</v>
      </c>
      <c r="D1078">
        <v>9.3699356520493896E-4</v>
      </c>
      <c r="E1078" s="16">
        <v>1.6508370150687999E-5</v>
      </c>
      <c r="F1078" s="16">
        <v>6.0634966842631603E-6</v>
      </c>
      <c r="G1078" s="16">
        <v>1.2701195866492201E-6</v>
      </c>
      <c r="H1078">
        <v>4.8605226343635899E-4</v>
      </c>
      <c r="J1078">
        <v>0.95571641714014799</v>
      </c>
      <c r="K1078">
        <f t="shared" si="180"/>
        <v>8.3629784491392846E-9</v>
      </c>
      <c r="L1078">
        <f t="shared" si="181"/>
        <v>9.5038192767901036E-4</v>
      </c>
      <c r="M1078" s="16">
        <f t="shared" si="182"/>
        <v>6.4707246587504574E-4</v>
      </c>
      <c r="N1078" s="16">
        <f t="shared" si="183"/>
        <v>0.3867714039848601</v>
      </c>
      <c r="O1078" s="16">
        <f t="shared" si="184"/>
        <v>0.33559456001174187</v>
      </c>
      <c r="P1078" s="16">
        <f t="shared" si="185"/>
        <v>7.4102511283009821E-4</v>
      </c>
      <c r="Q1078" s="16">
        <f t="shared" si="186"/>
        <v>0.28840565937037849</v>
      </c>
      <c r="R1078" s="16">
        <f t="shared" si="187"/>
        <v>0.14793852485146616</v>
      </c>
      <c r="S1078" s="16">
        <f t="shared" si="188"/>
        <v>0.13476983466711928</v>
      </c>
      <c r="T1078" s="16">
        <f t="shared" si="189"/>
        <v>0.28840237772764393</v>
      </c>
      <c r="U1078" s="66">
        <f t="shared" si="190"/>
        <v>1.5826233857260401</v>
      </c>
      <c r="V1078" s="66"/>
      <c r="AI1078" s="16"/>
      <c r="AL1078" s="16"/>
      <c r="AM1078" s="16"/>
    </row>
    <row r="1079" spans="1:40" x14ac:dyDescent="0.25">
      <c r="A1079">
        <v>1078</v>
      </c>
      <c r="B1079">
        <v>4.57890273998767E-4</v>
      </c>
      <c r="C1079" s="16">
        <v>5.1668668545726898E-9</v>
      </c>
      <c r="D1079">
        <v>9.6617556395847096E-4</v>
      </c>
      <c r="E1079" s="16">
        <v>1.00458341424348E-5</v>
      </c>
      <c r="F1079" s="16">
        <v>1.06002538193242E-5</v>
      </c>
      <c r="G1079" s="16">
        <v>2.15221044488211E-6</v>
      </c>
      <c r="H1079">
        <v>2.9577792903313297E-4</v>
      </c>
      <c r="J1079">
        <v>0.95547815874020303</v>
      </c>
      <c r="K1079">
        <f t="shared" si="180"/>
        <v>4.9368284286628981E-9</v>
      </c>
      <c r="L1079">
        <f t="shared" si="181"/>
        <v>9.8952311517514673E-4</v>
      </c>
      <c r="M1079" s="16">
        <f t="shared" si="182"/>
        <v>-7.3742567177612845E-5</v>
      </c>
      <c r="N1079" s="16">
        <f t="shared" si="183"/>
        <v>4.9280347936897255E-3</v>
      </c>
      <c r="O1079" s="16">
        <f t="shared" si="184"/>
        <v>4.5526057235028691E-3</v>
      </c>
      <c r="P1079" s="16">
        <f t="shared" si="185"/>
        <v>9.4538419766276766E-6</v>
      </c>
      <c r="Q1079" s="16">
        <f t="shared" si="186"/>
        <v>4.1820826634527469E-3</v>
      </c>
      <c r="R1079" s="16">
        <f t="shared" si="187"/>
        <v>5.7454412760416735E-3</v>
      </c>
      <c r="S1079" s="16">
        <f t="shared" si="188"/>
        <v>5.2458628979651957E-3</v>
      </c>
      <c r="T1079" s="16">
        <f t="shared" si="189"/>
        <v>4.1820478367373048E-3</v>
      </c>
      <c r="U1079" s="66">
        <f t="shared" si="190"/>
        <v>2.8845529033366141E-2</v>
      </c>
      <c r="V1079" s="66"/>
      <c r="AI1079" s="16"/>
      <c r="AL1079" s="16"/>
      <c r="AM1079" s="16"/>
    </row>
    <row r="1080" spans="1:40" x14ac:dyDescent="0.25">
      <c r="A1080">
        <v>1079</v>
      </c>
      <c r="B1080">
        <v>2.5755581654814298E-4</v>
      </c>
      <c r="C1080" s="16">
        <v>4.1660350096800897E-9</v>
      </c>
      <c r="D1080">
        <v>1.3996077727802599E-3</v>
      </c>
      <c r="E1080" s="16">
        <v>1.1674845812823499E-5</v>
      </c>
      <c r="F1080" s="16">
        <v>1.92380862285792E-5</v>
      </c>
      <c r="G1080" s="16">
        <v>2.6828344925780599E-6</v>
      </c>
      <c r="H1080">
        <v>3.4374826776844902E-4</v>
      </c>
      <c r="J1080">
        <v>0.95325586159501896</v>
      </c>
      <c r="K1080">
        <f t="shared" si="180"/>
        <v>3.9712972925876073E-9</v>
      </c>
      <c r="L1080">
        <f t="shared" si="181"/>
        <v>1.4407626136949867E-3</v>
      </c>
      <c r="M1080" s="16">
        <f t="shared" si="182"/>
        <v>-9.2565098059870074E-4</v>
      </c>
      <c r="N1080" s="16">
        <f t="shared" si="183"/>
        <v>0.22753151167874638</v>
      </c>
      <c r="O1080" s="16">
        <f t="shared" si="184"/>
        <v>6.1556208572069358E-2</v>
      </c>
      <c r="P1080" s="16">
        <f t="shared" si="185"/>
        <v>0.20526345355701367</v>
      </c>
      <c r="Q1080" s="16">
        <f t="shared" si="186"/>
        <v>7.5694021220811345E-3</v>
      </c>
      <c r="R1080" s="16">
        <f t="shared" si="187"/>
        <v>0.90713267732377378</v>
      </c>
      <c r="S1080" s="16">
        <f t="shared" si="188"/>
        <v>0.11345702305480579</v>
      </c>
      <c r="T1080" s="16">
        <f t="shared" si="189"/>
        <v>7.5736401726956689E-3</v>
      </c>
      <c r="U1080" s="66">
        <f t="shared" si="190"/>
        <v>1.5300839164811857</v>
      </c>
      <c r="V1080" s="66"/>
      <c r="AI1080" s="16"/>
      <c r="AL1080" s="16"/>
      <c r="AM1080" s="16"/>
    </row>
    <row r="1081" spans="1:40" x14ac:dyDescent="0.25">
      <c r="A1081">
        <v>1080</v>
      </c>
      <c r="B1081">
        <v>7.9106653034457402E-4</v>
      </c>
      <c r="C1081" s="16">
        <v>6.0975156039183799E-9</v>
      </c>
      <c r="D1081">
        <v>6.5482532477215995E-4</v>
      </c>
      <c r="E1081" s="16">
        <v>8.0651191118235892E-6</v>
      </c>
      <c r="F1081" s="16">
        <v>6.0419817681261197E-6</v>
      </c>
      <c r="G1081" s="16">
        <v>1.81682164254266E-6</v>
      </c>
      <c r="H1081" s="16">
        <v>2.3745634710478999E-4</v>
      </c>
      <c r="J1081">
        <v>0.95714828763126703</v>
      </c>
      <c r="K1081">
        <f t="shared" si="180"/>
        <v>5.8362266190954086E-9</v>
      </c>
      <c r="L1081">
        <f t="shared" si="181"/>
        <v>6.6872001243535107E-4</v>
      </c>
      <c r="M1081" s="16">
        <f t="shared" si="182"/>
        <v>9.1341304825379708E-4</v>
      </c>
      <c r="N1081" s="16">
        <f t="shared" si="183"/>
        <v>0.36766468612955228</v>
      </c>
      <c r="O1081" s="16">
        <f t="shared" si="184"/>
        <v>1.0098731348249762E-2</v>
      </c>
      <c r="P1081" s="16">
        <f t="shared" si="185"/>
        <v>0.102506450183131</v>
      </c>
      <c r="Q1081" s="16">
        <f t="shared" si="186"/>
        <v>6.2043923106227174E-2</v>
      </c>
      <c r="R1081" s="16">
        <f t="shared" si="187"/>
        <v>0.14962296671188041</v>
      </c>
      <c r="S1081" s="16">
        <f t="shared" si="188"/>
        <v>8.9667802921412926E-3</v>
      </c>
      <c r="T1081" s="16">
        <f t="shared" si="189"/>
        <v>6.204964117489347E-2</v>
      </c>
      <c r="U1081" s="66">
        <f t="shared" si="190"/>
        <v>0.76295317894607539</v>
      </c>
      <c r="V1081" s="66"/>
      <c r="AI1081" s="16"/>
      <c r="AL1081" s="16"/>
      <c r="AM1081" s="16"/>
    </row>
    <row r="1082" spans="1:40" x14ac:dyDescent="0.25">
      <c r="A1082">
        <v>1081</v>
      </c>
      <c r="B1082">
        <v>1.96268827762521E-4</v>
      </c>
      <c r="C1082" s="16">
        <v>4.0052230898562297E-9</v>
      </c>
      <c r="D1082">
        <v>1.7810493298332699E-3</v>
      </c>
      <c r="E1082" s="16">
        <v>1.42245484778402E-5</v>
      </c>
      <c r="F1082" s="16">
        <v>2.5675841595704599E-5</v>
      </c>
      <c r="G1082" s="16">
        <v>2.8021849048452799E-6</v>
      </c>
      <c r="H1082" s="16">
        <v>4.1882847865386898E-4</v>
      </c>
      <c r="J1082">
        <v>0.95144649233360601</v>
      </c>
      <c r="K1082">
        <f t="shared" si="180"/>
        <v>3.8107554598572772E-9</v>
      </c>
      <c r="L1082">
        <f t="shared" si="181"/>
        <v>1.8351991927064344E-3</v>
      </c>
      <c r="M1082" s="16">
        <f t="shared" si="182"/>
        <v>-1.4426615371813925E-3</v>
      </c>
      <c r="N1082" s="16">
        <f t="shared" si="183"/>
        <v>0.36174579448621824</v>
      </c>
      <c r="O1082" s="16">
        <f t="shared" si="184"/>
        <v>7.6800433033724386E-2</v>
      </c>
      <c r="P1082" s="16">
        <f t="shared" si="185"/>
        <v>0.7209186171582439</v>
      </c>
      <c r="Q1082" s="16">
        <f t="shared" si="186"/>
        <v>0.10523265219690307</v>
      </c>
      <c r="R1082" s="16">
        <f t="shared" si="187"/>
        <v>2.5785619275032619</v>
      </c>
      <c r="S1082" s="16">
        <f t="shared" si="188"/>
        <v>0.15705775279091194</v>
      </c>
      <c r="T1082" s="16">
        <f t="shared" si="189"/>
        <v>0.1052684264196021</v>
      </c>
      <c r="U1082" s="66">
        <f t="shared" si="190"/>
        <v>4.1055856035888665</v>
      </c>
      <c r="V1082" s="66"/>
      <c r="AI1082" s="16"/>
      <c r="AL1082" s="16"/>
      <c r="AM1082" s="16"/>
    </row>
    <row r="1083" spans="1:40" x14ac:dyDescent="0.25">
      <c r="A1083">
        <v>1082</v>
      </c>
      <c r="B1083">
        <v>5.1256989987263099E-4</v>
      </c>
      <c r="C1083" s="16">
        <v>5.6756604987042497E-9</v>
      </c>
      <c r="D1083">
        <v>9.4758476269247202E-4</v>
      </c>
      <c r="E1083" s="16">
        <v>1.08255451263444E-5</v>
      </c>
      <c r="F1083" s="16">
        <v>9.4593748039182995E-6</v>
      </c>
      <c r="G1083" s="16">
        <v>1.9587624928832399E-6</v>
      </c>
      <c r="H1083">
        <v>3.1873448674351999E-4</v>
      </c>
      <c r="J1083">
        <v>0.95559330531904496</v>
      </c>
      <c r="K1083">
        <f t="shared" si="180"/>
        <v>5.4236231758255334E-9</v>
      </c>
      <c r="L1083">
        <f t="shared" si="181"/>
        <v>9.6845659913269314E-4</v>
      </c>
      <c r="M1083" s="16">
        <f t="shared" si="182"/>
        <v>5.6683200612568779E-5</v>
      </c>
      <c r="N1083" s="16">
        <f t="shared" si="183"/>
        <v>1.6673703358962139E-3</v>
      </c>
      <c r="O1083" s="16">
        <f t="shared" si="184"/>
        <v>5.9317320199468715E-4</v>
      </c>
      <c r="P1083" s="16">
        <f t="shared" si="185"/>
        <v>2.6328603710233054E-4</v>
      </c>
      <c r="Q1083" s="16">
        <f t="shared" si="186"/>
        <v>6.2837674954793236E-5</v>
      </c>
      <c r="R1083" s="16">
        <f t="shared" si="187"/>
        <v>1.5989485177523184E-3</v>
      </c>
      <c r="S1083" s="16">
        <f t="shared" si="188"/>
        <v>5.7432865566296406E-4</v>
      </c>
      <c r="T1083" s="16">
        <f t="shared" si="189"/>
        <v>6.2824664983962406E-5</v>
      </c>
      <c r="U1083" s="66">
        <f t="shared" si="190"/>
        <v>4.8227690883472689E-3</v>
      </c>
      <c r="V1083" s="66"/>
      <c r="AI1083" s="16"/>
      <c r="AL1083" s="16"/>
      <c r="AM1083" s="16"/>
    </row>
    <row r="1084" spans="1:40" x14ac:dyDescent="0.25">
      <c r="A1084">
        <v>1083</v>
      </c>
      <c r="B1084">
        <v>4.0114282652786601E-4</v>
      </c>
      <c r="C1084" s="16">
        <v>6.2852490790977801E-9</v>
      </c>
      <c r="D1084">
        <v>1.3535367450966001E-3</v>
      </c>
      <c r="E1084" s="16">
        <v>1.7047176879133202E-5</v>
      </c>
      <c r="F1084" s="16">
        <v>1.23124731773712E-5</v>
      </c>
      <c r="G1084" s="16">
        <v>1.77685695069421E-6</v>
      </c>
      <c r="H1084">
        <v>5.0192670290459605E-4</v>
      </c>
      <c r="J1084">
        <v>0.95359939294151197</v>
      </c>
      <c r="K1084">
        <f t="shared" si="180"/>
        <v>5.9936097063138401E-9</v>
      </c>
      <c r="L1084">
        <f t="shared" si="181"/>
        <v>1.3799322631529577E-3</v>
      </c>
      <c r="M1084" s="16">
        <f t="shared" si="182"/>
        <v>-5.7764661009722558E-4</v>
      </c>
      <c r="N1084" s="16">
        <f t="shared" si="183"/>
        <v>3.4385147896410756E-2</v>
      </c>
      <c r="O1084" s="16">
        <f t="shared" si="184"/>
        <v>1.8056634387673749E-2</v>
      </c>
      <c r="P1084" s="16">
        <f t="shared" si="185"/>
        <v>0.16421100932016008</v>
      </c>
      <c r="Q1084" s="16">
        <f t="shared" si="186"/>
        <v>0.34480438217263676</v>
      </c>
      <c r="R1084" s="16">
        <f t="shared" si="187"/>
        <v>6.2284400392366698E-2</v>
      </c>
      <c r="S1084" s="16">
        <f t="shared" si="188"/>
        <v>1.3134799725646233E-2</v>
      </c>
      <c r="T1084" s="16">
        <f t="shared" si="189"/>
        <v>0.34483957229710166</v>
      </c>
      <c r="U1084" s="66">
        <f t="shared" si="190"/>
        <v>0.98171594619199598</v>
      </c>
      <c r="V1084" s="66"/>
      <c r="AI1084" s="16"/>
      <c r="AL1084" s="16"/>
      <c r="AM1084" s="16"/>
    </row>
    <row r="1085" spans="1:40" x14ac:dyDescent="0.25">
      <c r="A1085">
        <v>1084</v>
      </c>
      <c r="B1085" s="16">
        <v>1.0157309486420599E-3</v>
      </c>
      <c r="C1085" s="16">
        <v>5.98898382765512E-9</v>
      </c>
      <c r="D1085" s="16">
        <v>4.9891865209930305E-4</v>
      </c>
      <c r="E1085" s="16">
        <v>6.0470636588579599E-6</v>
      </c>
      <c r="F1085" s="16">
        <v>4.6688982626174202E-6</v>
      </c>
      <c r="G1085" s="16">
        <v>1.8461815472760801E-6</v>
      </c>
      <c r="H1085" s="16">
        <v>1.7803862407158401E-4</v>
      </c>
      <c r="J1085">
        <v>0.95800120772362496</v>
      </c>
      <c r="K1085">
        <f t="shared" si="180"/>
        <v>5.737453739930863E-9</v>
      </c>
      <c r="L1085">
        <f t="shared" si="181"/>
        <v>5.1009664118798631E-4</v>
      </c>
      <c r="M1085" s="16">
        <f t="shared" si="182"/>
        <v>1.5213652560961334E-3</v>
      </c>
      <c r="N1085" s="16">
        <f t="shared" si="183"/>
        <v>1.129036121375016</v>
      </c>
      <c r="O1085" s="16">
        <f t="shared" si="184"/>
        <v>6.5455220888633956E-3</v>
      </c>
      <c r="P1085" s="16">
        <f t="shared" si="185"/>
        <v>0.23235020143926899</v>
      </c>
      <c r="Q1085" s="16">
        <f t="shared" si="186"/>
        <v>0.19095148428068043</v>
      </c>
      <c r="R1085" s="16">
        <f t="shared" si="187"/>
        <v>0.27684728797053337</v>
      </c>
      <c r="S1085" s="16">
        <f t="shared" si="188"/>
        <v>6.4101306585785962E-3</v>
      </c>
      <c r="T1085" s="16">
        <f t="shared" si="189"/>
        <v>0.19096275360052947</v>
      </c>
      <c r="U1085" s="66">
        <f t="shared" si="190"/>
        <v>2.0331035014134704</v>
      </c>
      <c r="V1085" s="66"/>
      <c r="AH1085" s="16"/>
      <c r="AI1085" s="16"/>
      <c r="AJ1085" s="16"/>
      <c r="AK1085" s="16"/>
      <c r="AL1085" s="16"/>
      <c r="AM1085" s="16"/>
      <c r="AN1085" s="16"/>
    </row>
    <row r="1086" spans="1:40" x14ac:dyDescent="0.25">
      <c r="A1086">
        <v>1085</v>
      </c>
      <c r="B1086">
        <v>1.82452955941051E-4</v>
      </c>
      <c r="C1086" s="16">
        <v>4.8898204499293101E-9</v>
      </c>
      <c r="D1086">
        <v>2.3670379031915699E-3</v>
      </c>
      <c r="E1086" s="16">
        <v>2.29497228725597E-5</v>
      </c>
      <c r="F1086" s="16">
        <v>2.8270675764165802E-5</v>
      </c>
      <c r="G1086" s="16">
        <v>2.3084312404444801E-6</v>
      </c>
      <c r="H1086">
        <v>6.7575205582802997E-4</v>
      </c>
      <c r="J1086">
        <v>0.94897358960172695</v>
      </c>
      <c r="K1086">
        <f t="shared" si="180"/>
        <v>4.6403104648773489E-9</v>
      </c>
      <c r="L1086">
        <f t="shared" si="181"/>
        <v>2.4258827961398956E-3</v>
      </c>
      <c r="M1086" s="16">
        <f t="shared" si="182"/>
        <v>-2.0609768842577937E-3</v>
      </c>
      <c r="N1086" s="16">
        <f t="shared" si="183"/>
        <v>0.39628009713186102</v>
      </c>
      <c r="O1086" s="16">
        <f t="shared" si="184"/>
        <v>1.3800356341118966E-2</v>
      </c>
      <c r="P1086" s="16">
        <f t="shared" si="185"/>
        <v>2.1241234509508309</v>
      </c>
      <c r="Q1086" s="16">
        <f t="shared" si="186"/>
        <v>1.2922346431039105</v>
      </c>
      <c r="R1086" s="16">
        <f t="shared" si="187"/>
        <v>3.493664479661136</v>
      </c>
      <c r="S1086" s="16">
        <f t="shared" si="188"/>
        <v>2.258162452786296E-2</v>
      </c>
      <c r="T1086" s="16">
        <f t="shared" si="189"/>
        <v>1.2925735543883157</v>
      </c>
      <c r="U1086" s="66">
        <f t="shared" si="190"/>
        <v>8.6352582061050356</v>
      </c>
      <c r="V1086" s="66"/>
      <c r="AI1086" s="16"/>
      <c r="AL1086" s="16"/>
      <c r="AM1086" s="16"/>
    </row>
    <row r="1087" spans="1:40" x14ac:dyDescent="0.25">
      <c r="A1087">
        <v>1086</v>
      </c>
      <c r="B1087">
        <v>3.5670377667326199E-4</v>
      </c>
      <c r="C1087" s="16">
        <v>5.4602513897791401E-9</v>
      </c>
      <c r="D1087">
        <v>1.32162247514691E-3</v>
      </c>
      <c r="E1087" s="16">
        <v>1.44642704617783E-5</v>
      </c>
      <c r="F1087" s="16">
        <v>1.3831135119381199E-5</v>
      </c>
      <c r="G1087" s="16">
        <v>2.0447699734844898E-6</v>
      </c>
      <c r="H1087">
        <v>4.2587666397852602E-4</v>
      </c>
      <c r="J1087">
        <v>0.953717915150183</v>
      </c>
      <c r="K1087">
        <f t="shared" si="180"/>
        <v>5.2075395716560507E-9</v>
      </c>
      <c r="L1087">
        <f t="shared" si="181"/>
        <v>1.3513240551077674E-3</v>
      </c>
      <c r="M1087" s="16">
        <f t="shared" si="182"/>
        <v>-6.3791650176124311E-4</v>
      </c>
      <c r="N1087" s="16">
        <f t="shared" si="183"/>
        <v>7.5994523717384424E-2</v>
      </c>
      <c r="O1087" s="16">
        <f t="shared" si="184"/>
        <v>2.1089841189845485E-4</v>
      </c>
      <c r="P1087" s="16">
        <f t="shared" si="185"/>
        <v>0.13845578326694841</v>
      </c>
      <c r="Q1087" s="16">
        <f t="shared" si="186"/>
        <v>0.12021161435261499</v>
      </c>
      <c r="R1087" s="16">
        <f t="shared" si="187"/>
        <v>0.16296917666873545</v>
      </c>
      <c r="S1087" s="16">
        <f t="shared" si="188"/>
        <v>3.5689435745623292E-4</v>
      </c>
      <c r="T1087" s="16">
        <f t="shared" si="189"/>
        <v>0.12022811720438015</v>
      </c>
      <c r="U1087" s="66">
        <f t="shared" si="190"/>
        <v>0.61842700797941808</v>
      </c>
      <c r="V1087" s="66"/>
      <c r="AI1087" s="16"/>
      <c r="AL1087" s="16"/>
      <c r="AM1087" s="16"/>
    </row>
    <row r="1088" spans="1:40" x14ac:dyDescent="0.25">
      <c r="A1088">
        <v>1087</v>
      </c>
      <c r="B1088">
        <v>5.7705335973468898E-4</v>
      </c>
      <c r="C1088" s="16">
        <v>9.6031701488834506E-9</v>
      </c>
      <c r="D1088">
        <v>1.4398482379349199E-3</v>
      </c>
      <c r="E1088" s="16">
        <v>2.76866723085154E-5</v>
      </c>
      <c r="F1088" s="16">
        <v>8.5850976804538896E-6</v>
      </c>
      <c r="G1088" s="16">
        <v>1.1638163384777299E-6</v>
      </c>
      <c r="H1088">
        <v>8.1519225616582202E-4</v>
      </c>
      <c r="J1088">
        <v>0.95327366367949995</v>
      </c>
      <c r="K1088">
        <f t="shared" si="180"/>
        <v>9.1544491907637357E-9</v>
      </c>
      <c r="L1088">
        <f t="shared" si="181"/>
        <v>1.4581726464641565E-3</v>
      </c>
      <c r="M1088" s="16">
        <f t="shared" si="182"/>
        <v>-3.0406592699477858E-4</v>
      </c>
      <c r="N1088" s="16">
        <f t="shared" si="183"/>
        <v>2.9506545183012906E-2</v>
      </c>
      <c r="O1088" s="16">
        <f t="shared" si="184"/>
        <v>0.53758275581433512</v>
      </c>
      <c r="P1088" s="16">
        <f t="shared" si="185"/>
        <v>0.24486403792542394</v>
      </c>
      <c r="Q1088" s="16">
        <f t="shared" si="186"/>
        <v>2.4894688540343708</v>
      </c>
      <c r="R1088" s="16">
        <f t="shared" si="187"/>
        <v>1.6567680378169077E-2</v>
      </c>
      <c r="S1088" s="16">
        <f t="shared" si="188"/>
        <v>0.17646731164696436</v>
      </c>
      <c r="T1088" s="16">
        <f t="shared" si="189"/>
        <v>2.489649605028049</v>
      </c>
      <c r="U1088" s="66">
        <f t="shared" si="190"/>
        <v>5.9841067900103253</v>
      </c>
      <c r="V1088" s="66"/>
      <c r="AI1088" s="16"/>
      <c r="AL1088" s="16"/>
      <c r="AM1088" s="16"/>
    </row>
    <row r="1089" spans="1:40" x14ac:dyDescent="0.25">
      <c r="A1089">
        <v>1088</v>
      </c>
      <c r="B1089">
        <v>7.6427538421960798E-4</v>
      </c>
      <c r="C1089" s="16">
        <v>7.0131132353825599E-9</v>
      </c>
      <c r="D1089">
        <v>7.8196405409781901E-4</v>
      </c>
      <c r="E1089" s="16">
        <v>1.10608416660583E-5</v>
      </c>
      <c r="F1089" s="16">
        <v>6.2917983921867502E-6</v>
      </c>
      <c r="G1089" s="16">
        <v>1.58198683527399E-6</v>
      </c>
      <c r="H1089">
        <v>3.25659531945201E-4</v>
      </c>
      <c r="J1089">
        <v>0.95648954532685604</v>
      </c>
      <c r="K1089">
        <f t="shared" si="180"/>
        <v>6.7079694898368212E-9</v>
      </c>
      <c r="L1089">
        <f t="shared" si="181"/>
        <v>7.9612262460423109E-4</v>
      </c>
      <c r="M1089" s="16">
        <f t="shared" si="182"/>
        <v>7.3242814383498475E-4</v>
      </c>
      <c r="N1089" s="16">
        <f t="shared" si="183"/>
        <v>0.30464993524815792</v>
      </c>
      <c r="O1089" s="16">
        <f t="shared" si="184"/>
        <v>7.0618508154450865E-2</v>
      </c>
      <c r="P1089" s="16">
        <f t="shared" si="185"/>
        <v>3.5408705047905116E-2</v>
      </c>
      <c r="Q1089" s="16">
        <f t="shared" si="186"/>
        <v>8.9010481415040623E-4</v>
      </c>
      <c r="R1089" s="16">
        <f t="shared" si="187"/>
        <v>0.13065180471903728</v>
      </c>
      <c r="S1089" s="16">
        <f t="shared" si="188"/>
        <v>4.4820823629403796E-2</v>
      </c>
      <c r="T1089" s="16">
        <f t="shared" si="189"/>
        <v>8.895366319615815E-4</v>
      </c>
      <c r="U1089" s="66">
        <f t="shared" si="190"/>
        <v>0.58792941824506695</v>
      </c>
      <c r="V1089" s="66"/>
      <c r="AI1089" s="16"/>
      <c r="AL1089" s="16"/>
      <c r="AM1089" s="16"/>
    </row>
    <row r="1090" spans="1:40" x14ac:dyDescent="0.25">
      <c r="A1090">
        <v>1089</v>
      </c>
      <c r="B1090">
        <v>8.1537422045163102E-4</v>
      </c>
      <c r="C1090" s="16">
        <v>6.4925861802550998E-9</v>
      </c>
      <c r="D1090">
        <v>6.7681524290797205E-4</v>
      </c>
      <c r="E1090" s="16">
        <v>8.8738693607120706E-6</v>
      </c>
      <c r="F1090" s="16">
        <v>5.86779711726275E-6</v>
      </c>
      <c r="G1090" s="16">
        <v>1.70669460097588E-6</v>
      </c>
      <c r="H1090">
        <v>2.6126814506000399E-4</v>
      </c>
      <c r="J1090">
        <v>0.95703815939854897</v>
      </c>
      <c r="K1090">
        <f t="shared" si="180"/>
        <v>6.213652727687796E-9</v>
      </c>
      <c r="L1090">
        <f t="shared" si="181"/>
        <v>6.902510391572932E-4</v>
      </c>
      <c r="M1090" s="16">
        <f t="shared" si="182"/>
        <v>9.4049740174596884E-4</v>
      </c>
      <c r="N1090" s="16">
        <f t="shared" si="183"/>
        <v>0.4299598281499612</v>
      </c>
      <c r="O1090" s="16">
        <f t="shared" si="184"/>
        <v>2.9513732648429169E-2</v>
      </c>
      <c r="P1090" s="16">
        <f t="shared" si="185"/>
        <v>8.8409024907641215E-2</v>
      </c>
      <c r="Q1090" s="16">
        <f t="shared" si="186"/>
        <v>3.0201709422481429E-2</v>
      </c>
      <c r="R1090" s="16">
        <f t="shared" si="187"/>
        <v>0.16361129810229591</v>
      </c>
      <c r="S1090" s="16">
        <f t="shared" si="188"/>
        <v>2.2370724691661507E-2</v>
      </c>
      <c r="T1090" s="16">
        <f t="shared" si="189"/>
        <v>3.0205811850485428E-2</v>
      </c>
      <c r="U1090" s="66">
        <f t="shared" si="190"/>
        <v>0.7942721297729558</v>
      </c>
      <c r="V1090" s="66"/>
      <c r="AI1090" s="16"/>
      <c r="AL1090" s="16"/>
      <c r="AM1090" s="16"/>
    </row>
    <row r="1091" spans="1:40" x14ac:dyDescent="0.25">
      <c r="A1091">
        <v>1090</v>
      </c>
      <c r="B1091">
        <v>4.9115117946719198E-4</v>
      </c>
      <c r="C1091" s="16">
        <v>5.6490073916128697E-9</v>
      </c>
      <c r="D1091">
        <v>9.8516195792850911E-4</v>
      </c>
      <c r="E1091" s="16">
        <v>1.1197103859862799E-5</v>
      </c>
      <c r="F1091" s="16">
        <v>9.8895720089692601E-6</v>
      </c>
      <c r="G1091" s="16">
        <v>1.9688717969542898E-6</v>
      </c>
      <c r="H1091">
        <v>3.29674832269127E-4</v>
      </c>
      <c r="J1091">
        <v>0.95539970017124298</v>
      </c>
      <c r="K1091">
        <f t="shared" ref="K1091:K1154" si="191">C1091*J1091</f>
        <v>5.3970599682120715E-9</v>
      </c>
      <c r="L1091">
        <f t="shared" ref="L1091:L1154" si="192">SUM($Z$9*B1091,$AA$9*C1091,$AB$9*D1091,$AC$9*E1091,$AD$9*F1091,$AE$9*G1091)</f>
        <v>1.0069043247360103E-3</v>
      </c>
      <c r="M1091" s="16">
        <f t="shared" ref="M1091:M1154" si="193">$Z$8*B1091+$AA$8*C1091+$AB$8*D1091+$AD$8*F1091+$AE$8*G1091</f>
        <v>-2.460196580162633E-5</v>
      </c>
      <c r="N1091" s="16">
        <f t="shared" si="183"/>
        <v>7.0744496809091554E-6</v>
      </c>
      <c r="O1091" s="16">
        <f t="shared" si="184"/>
        <v>3.8199680302627661E-4</v>
      </c>
      <c r="P1091" s="16">
        <f t="shared" si="185"/>
        <v>5.1921146329962685E-4</v>
      </c>
      <c r="Q1091" s="16">
        <f t="shared" si="186"/>
        <v>1.8080779862936561E-3</v>
      </c>
      <c r="R1091" s="16">
        <f t="shared" si="187"/>
        <v>1.3490964930673834E-5</v>
      </c>
      <c r="S1091" s="16">
        <f t="shared" si="188"/>
        <v>3.5826062848452777E-4</v>
      </c>
      <c r="T1091" s="16">
        <f t="shared" si="189"/>
        <v>1.8081703049376101E-3</v>
      </c>
      <c r="U1091" s="66">
        <f t="shared" si="190"/>
        <v>4.8962826006532807E-3</v>
      </c>
      <c r="V1091" s="66"/>
      <c r="AI1091" s="16"/>
      <c r="AL1091" s="16"/>
      <c r="AM1091" s="16"/>
    </row>
    <row r="1092" spans="1:40" x14ac:dyDescent="0.25">
      <c r="A1092">
        <v>1091</v>
      </c>
      <c r="B1092">
        <v>2.9520598119808702E-4</v>
      </c>
      <c r="C1092" s="16">
        <v>4.62659318348309E-9</v>
      </c>
      <c r="D1092">
        <v>1.3544605222530601E-3</v>
      </c>
      <c r="E1092" s="16">
        <v>1.25545149826258E-5</v>
      </c>
      <c r="F1092" s="16">
        <v>1.67447733776407E-5</v>
      </c>
      <c r="G1092" s="16">
        <v>2.4143613973385999E-6</v>
      </c>
      <c r="H1092">
        <v>3.6964783637638001E-4</v>
      </c>
      <c r="J1092">
        <v>0.95351028612105704</v>
      </c>
      <c r="K1092">
        <f t="shared" si="191"/>
        <v>4.4115041901486933E-9</v>
      </c>
      <c r="L1092">
        <f t="shared" si="192"/>
        <v>1.3903598038124967E-3</v>
      </c>
      <c r="M1092" s="16">
        <f t="shared" si="193"/>
        <v>-7.9994784141632254E-4</v>
      </c>
      <c r="N1092" s="16">
        <f t="shared" ref="N1092:N1155" si="194">(B1092-$B$2)^2/$B$2/$B$2</f>
        <v>0.16043993944103102</v>
      </c>
      <c r="O1092" s="16">
        <f t="shared" ref="O1092:O1155" si="195">(C1092-$C$2)^2/$C$2/$C$2</f>
        <v>2.7219300786751104E-2</v>
      </c>
      <c r="P1092" s="16">
        <f t="shared" ref="P1092:P1155" si="196">(D1092-$D$2)^2/$D$2/$D$2</f>
        <v>0.16498920568866329</v>
      </c>
      <c r="Q1092" s="16">
        <f t="shared" ref="Q1092:Q1155" si="197">(E1092-$E$2)^2/$E$2/$E$2</f>
        <v>2.8528932443544503E-2</v>
      </c>
      <c r="R1092" s="16">
        <f t="shared" ref="R1092:R1155" si="198">(F1092-$F$2)^2/$F$2/$F$2</f>
        <v>0.48915163874685291</v>
      </c>
      <c r="S1092" s="16">
        <f t="shared" ref="S1092:S1155" si="199">(G1092-$G$2)^2/$G$2/$G$2</f>
        <v>4.1231714777156571E-2</v>
      </c>
      <c r="T1092" s="16">
        <f t="shared" ref="T1092:T1155" si="200">(H1092-$H$2)^2/$H$2/$H$2</f>
        <v>2.8536746954972523E-2</v>
      </c>
      <c r="U1092" s="66">
        <f t="shared" ref="U1092:U1155" si="201">SUM(N1092:T1092)</f>
        <v>0.94009747883897188</v>
      </c>
      <c r="V1092" s="66"/>
      <c r="AI1092" s="16"/>
      <c r="AL1092" s="16"/>
      <c r="AM1092" s="16"/>
    </row>
    <row r="1093" spans="1:40" x14ac:dyDescent="0.25">
      <c r="A1093">
        <v>1092</v>
      </c>
      <c r="B1093">
        <v>4.85934088195643E-4</v>
      </c>
      <c r="C1093" s="16">
        <v>6.3022022374374599E-9</v>
      </c>
      <c r="D1093">
        <v>1.1141764615891199E-3</v>
      </c>
      <c r="E1093" s="16">
        <v>1.4107702635133501E-5</v>
      </c>
      <c r="F1093" s="16">
        <v>1.00541124418409E-5</v>
      </c>
      <c r="G1093" s="16">
        <v>1.76733896144598E-6</v>
      </c>
      <c r="H1093">
        <v>4.1537374147786199E-4</v>
      </c>
      <c r="J1093">
        <v>0.95477071494203503</v>
      </c>
      <c r="K1093">
        <f t="shared" si="191"/>
        <v>6.0171581359474564E-9</v>
      </c>
      <c r="L1093">
        <f t="shared" si="192"/>
        <v>1.1360457232320101E-3</v>
      </c>
      <c r="M1093" s="16">
        <f t="shared" si="193"/>
        <v>-1.6417754684072431E-4</v>
      </c>
      <c r="N1093" s="16">
        <f t="shared" si="194"/>
        <v>1.7566058977286472E-4</v>
      </c>
      <c r="O1093" s="16">
        <f t="shared" si="195"/>
        <v>1.8888301842242453E-2</v>
      </c>
      <c r="P1093" s="16">
        <f t="shared" si="196"/>
        <v>2.4563634651210215E-2</v>
      </c>
      <c r="Q1093" s="16">
        <f t="shared" si="197"/>
        <v>9.8292743867560636E-2</v>
      </c>
      <c r="R1093" s="16">
        <f t="shared" si="198"/>
        <v>4.1501375358169297E-4</v>
      </c>
      <c r="S1093" s="16">
        <f t="shared" si="199"/>
        <v>1.4244395704259404E-2</v>
      </c>
      <c r="T1093" s="16">
        <f t="shared" si="200"/>
        <v>9.8298635065698331E-2</v>
      </c>
      <c r="U1093" s="66">
        <f t="shared" si="201"/>
        <v>0.25487838547432556</v>
      </c>
      <c r="V1093" s="66"/>
      <c r="AI1093" s="16"/>
      <c r="AL1093" s="16"/>
      <c r="AM1093" s="16"/>
    </row>
    <row r="1094" spans="1:40" x14ac:dyDescent="0.25">
      <c r="A1094">
        <v>1093</v>
      </c>
      <c r="B1094">
        <v>2.9120492912843401E-4</v>
      </c>
      <c r="C1094" s="16">
        <v>5.1331642750431203E-9</v>
      </c>
      <c r="D1094">
        <v>1.5292205060671101E-3</v>
      </c>
      <c r="E1094" s="16">
        <v>1.5697791662632299E-5</v>
      </c>
      <c r="F1094" s="16">
        <v>1.7102044385134701E-5</v>
      </c>
      <c r="G1094" s="16">
        <v>2.1800997866561401E-6</v>
      </c>
      <c r="H1094">
        <v>4.6220048537936302E-4</v>
      </c>
      <c r="J1094">
        <v>0.952709213928979</v>
      </c>
      <c r="K1094">
        <f t="shared" si="191"/>
        <v>4.8904129014446482E-9</v>
      </c>
      <c r="L1094">
        <f t="shared" si="192"/>
        <v>1.5655995614597606E-3</v>
      </c>
      <c r="M1094" s="16">
        <f t="shared" si="193"/>
        <v>-9.831897032028926E-4</v>
      </c>
      <c r="N1094" s="16">
        <f t="shared" si="194"/>
        <v>0.16701456369317533</v>
      </c>
      <c r="O1094" s="16">
        <f t="shared" si="195"/>
        <v>5.4104428291317586E-3</v>
      </c>
      <c r="P1094" s="16">
        <f t="shared" si="196"/>
        <v>0.34530063001380962</v>
      </c>
      <c r="Q1094" s="16">
        <f t="shared" si="197"/>
        <v>0.21304144229319399</v>
      </c>
      <c r="R1094" s="16">
        <f t="shared" si="198"/>
        <v>0.54118458536014824</v>
      </c>
      <c r="S1094" s="16">
        <f t="shared" si="199"/>
        <v>7.4520666376679083E-3</v>
      </c>
      <c r="T1094" s="16">
        <f t="shared" si="200"/>
        <v>0.21307934955493885</v>
      </c>
      <c r="U1094" s="66">
        <f t="shared" si="201"/>
        <v>1.4924830803820657</v>
      </c>
      <c r="V1094" s="66"/>
      <c r="AH1094" s="16"/>
      <c r="AI1094" s="16"/>
      <c r="AJ1094" s="16"/>
      <c r="AK1094" s="16"/>
      <c r="AL1094" s="16"/>
      <c r="AM1094" s="16"/>
      <c r="AN1094" s="16"/>
    </row>
    <row r="1095" spans="1:40" x14ac:dyDescent="0.25">
      <c r="A1095">
        <v>1094</v>
      </c>
      <c r="B1095" s="16">
        <v>5.3609434417992E-4</v>
      </c>
      <c r="C1095" s="16">
        <v>6.5515916140319596E-9</v>
      </c>
      <c r="D1095" s="16">
        <v>1.0482188890294001E-3</v>
      </c>
      <c r="E1095" s="16">
        <v>1.3808289254576601E-5</v>
      </c>
      <c r="F1095" s="16">
        <v>9.0849105313221404E-6</v>
      </c>
      <c r="G1095" s="16">
        <v>1.69875474521926E-6</v>
      </c>
      <c r="H1095" s="16">
        <v>4.0655675797089398E-4</v>
      </c>
      <c r="J1095">
        <v>0.95510867444459602</v>
      </c>
      <c r="K1095">
        <f t="shared" si="191"/>
        <v>6.2574819819803964E-9</v>
      </c>
      <c r="L1095">
        <f t="shared" si="192"/>
        <v>1.0680809132456496E-3</v>
      </c>
      <c r="M1095" s="16">
        <f t="shared" si="193"/>
        <v>4.1077751141904503E-6</v>
      </c>
      <c r="N1095" s="16">
        <f t="shared" si="194"/>
        <v>7.8504200720139316E-3</v>
      </c>
      <c r="O1095" s="16">
        <f t="shared" si="195"/>
        <v>3.3286191829318953E-2</v>
      </c>
      <c r="P1095" s="16">
        <f t="shared" si="196"/>
        <v>7.7883001158395113E-3</v>
      </c>
      <c r="Q1095" s="16">
        <f t="shared" si="197"/>
        <v>8.1589894479577055E-2</v>
      </c>
      <c r="R1095" s="16">
        <f t="shared" si="198"/>
        <v>6.0825163720832544E-3</v>
      </c>
      <c r="S1095" s="16">
        <f t="shared" si="199"/>
        <v>2.3569871821751558E-2</v>
      </c>
      <c r="T1095" s="16">
        <f t="shared" si="200"/>
        <v>8.1592724421466131E-2</v>
      </c>
      <c r="U1095" s="66">
        <f t="shared" si="201"/>
        <v>0.24175991911205041</v>
      </c>
      <c r="V1095" s="66"/>
      <c r="AI1095" s="16"/>
      <c r="AL1095" s="16"/>
      <c r="AM1095" s="16"/>
    </row>
    <row r="1096" spans="1:40" x14ac:dyDescent="0.25">
      <c r="A1096">
        <v>1095</v>
      </c>
      <c r="B1096" s="16">
        <v>3.6678997621243702E-4</v>
      </c>
      <c r="C1096" s="16">
        <v>4.12279149190859E-9</v>
      </c>
      <c r="D1096" s="16">
        <v>9.6258618182323895E-4</v>
      </c>
      <c r="E1096" s="16">
        <v>7.9854163107602306E-6</v>
      </c>
      <c r="F1096" s="16">
        <v>1.32375753545661E-5</v>
      </c>
      <c r="G1096" s="16">
        <v>2.6974731855138898E-6</v>
      </c>
      <c r="H1096" s="16">
        <v>2.3511345121978499E-4</v>
      </c>
      <c r="J1096">
        <v>0.95544123882096998</v>
      </c>
      <c r="K1096">
        <f t="shared" si="191"/>
        <v>3.9390850104296982E-9</v>
      </c>
      <c r="L1096">
        <f t="shared" si="192"/>
        <v>9.9175468292639303E-4</v>
      </c>
      <c r="M1096" s="16">
        <f t="shared" si="193"/>
        <v>-2.5817473050151915E-4</v>
      </c>
      <c r="N1096" s="16">
        <f t="shared" si="194"/>
        <v>6.512184859390964E-2</v>
      </c>
      <c r="O1096" s="16">
        <f t="shared" si="195"/>
        <v>6.5489886106902442E-2</v>
      </c>
      <c r="P1096" s="16">
        <f t="shared" si="196"/>
        <v>4.2478317689889402E-7</v>
      </c>
      <c r="Q1096" s="16">
        <f t="shared" si="197"/>
        <v>6.5795847802610163E-2</v>
      </c>
      <c r="R1096" s="16">
        <f t="shared" si="198"/>
        <v>0.11796148082264833</v>
      </c>
      <c r="S1096" s="16">
        <f t="shared" si="199"/>
        <v>0.11842418944902083</v>
      </c>
      <c r="T1096" s="16">
        <f t="shared" si="200"/>
        <v>6.5795602871213846E-2</v>
      </c>
      <c r="U1096" s="66">
        <f t="shared" si="201"/>
        <v>0.49858928042948214</v>
      </c>
      <c r="V1096" s="66"/>
      <c r="AH1096" s="16"/>
      <c r="AI1096" s="16"/>
      <c r="AJ1096" s="16"/>
      <c r="AK1096" s="16"/>
      <c r="AL1096" s="16"/>
      <c r="AM1096" s="16"/>
      <c r="AN1096" s="16"/>
    </row>
    <row r="1097" spans="1:40" x14ac:dyDescent="0.25">
      <c r="A1097">
        <v>1096</v>
      </c>
      <c r="B1097" s="16">
        <v>1.29174958532254E-3</v>
      </c>
      <c r="C1097" s="16">
        <v>8.5716404661156697E-9</v>
      </c>
      <c r="D1097" s="16">
        <v>5.6231232126361904E-4</v>
      </c>
      <c r="E1097" s="16">
        <v>9.74760624162392E-6</v>
      </c>
      <c r="F1097" s="16">
        <v>3.68184733810758E-6</v>
      </c>
      <c r="G1097" s="16">
        <v>1.2908384730962499E-6</v>
      </c>
      <c r="H1097">
        <v>2.8699139373251502E-4</v>
      </c>
      <c r="J1097">
        <v>0.95768702780394099</v>
      </c>
      <c r="K1097">
        <f t="shared" si="191"/>
        <v>8.2089488813983023E-9</v>
      </c>
      <c r="L1097">
        <f t="shared" si="192"/>
        <v>5.7095828277246429E-4</v>
      </c>
      <c r="M1097" s="16">
        <f t="shared" si="193"/>
        <v>2.0125408878726154E-3</v>
      </c>
      <c r="N1097" s="16">
        <f t="shared" si="194"/>
        <v>2.6342893821711488</v>
      </c>
      <c r="O1097" s="16">
        <f t="shared" si="195"/>
        <v>0.29923930944986232</v>
      </c>
      <c r="P1097" s="16">
        <f t="shared" si="196"/>
        <v>0.17323280072315761</v>
      </c>
      <c r="Q1097" s="16">
        <f t="shared" si="197"/>
        <v>8.5444022791243916E-3</v>
      </c>
      <c r="R1097" s="16">
        <f t="shared" si="198"/>
        <v>0.39229757703615281</v>
      </c>
      <c r="S1097" s="16">
        <f t="shared" si="199"/>
        <v>0.12729629683734497</v>
      </c>
      <c r="T1097" s="16">
        <f t="shared" si="200"/>
        <v>8.5477788110544222E-3</v>
      </c>
      <c r="U1097" s="66">
        <f t="shared" si="201"/>
        <v>3.6434475473078449</v>
      </c>
      <c r="V1097" s="66"/>
      <c r="AH1097" s="16"/>
      <c r="AI1097" s="16"/>
      <c r="AJ1097" s="16"/>
      <c r="AK1097" s="16"/>
      <c r="AL1097" s="16"/>
      <c r="AM1097" s="16"/>
    </row>
    <row r="1098" spans="1:40" x14ac:dyDescent="0.25">
      <c r="A1098">
        <v>1097</v>
      </c>
      <c r="B1098">
        <v>2.8012005522713701E-4</v>
      </c>
      <c r="C1098" s="16">
        <v>4.3798673059555698E-9</v>
      </c>
      <c r="D1098">
        <v>1.3513023425704299E-3</v>
      </c>
      <c r="E1098" s="16">
        <v>1.1857226112603999E-5</v>
      </c>
      <c r="F1098" s="16">
        <v>1.7647011438521898E-5</v>
      </c>
      <c r="G1098" s="16">
        <v>2.5503825272827201E-6</v>
      </c>
      <c r="H1098">
        <v>3.49117278159879E-4</v>
      </c>
      <c r="J1098">
        <v>0.95350757965237498</v>
      </c>
      <c r="K1098">
        <f t="shared" si="191"/>
        <v>4.1762366741002635E-9</v>
      </c>
      <c r="L1098">
        <f t="shared" si="192"/>
        <v>1.3891423681074504E-3</v>
      </c>
      <c r="M1098" s="16">
        <f t="shared" si="193"/>
        <v>-8.2890225765317642E-4</v>
      </c>
      <c r="N1098" s="16">
        <f t="shared" si="194"/>
        <v>0.18591903232373574</v>
      </c>
      <c r="O1098" s="16">
        <f t="shared" si="195"/>
        <v>4.3895418179605496E-2</v>
      </c>
      <c r="P1098" s="16">
        <f t="shared" si="196"/>
        <v>0.16233633886650814</v>
      </c>
      <c r="Q1098" s="16">
        <f t="shared" si="197"/>
        <v>1.0812479994137605E-2</v>
      </c>
      <c r="R1098" s="16">
        <f t="shared" si="198"/>
        <v>0.6256178995804027</v>
      </c>
      <c r="S1098" s="16">
        <f t="shared" si="199"/>
        <v>7.3351122131210561E-2</v>
      </c>
      <c r="T1098" s="16">
        <f t="shared" si="200"/>
        <v>1.0817030171305012E-2</v>
      </c>
      <c r="U1098" s="66">
        <f t="shared" si="201"/>
        <v>1.1127493212469053</v>
      </c>
      <c r="V1098" s="66"/>
      <c r="AI1098" s="16"/>
      <c r="AL1098" s="16"/>
      <c r="AM1098" s="16"/>
    </row>
    <row r="1099" spans="1:40" x14ac:dyDescent="0.25">
      <c r="A1099">
        <v>1098</v>
      </c>
      <c r="B1099">
        <v>7.1333080429513199E-4</v>
      </c>
      <c r="C1099" s="16">
        <v>5.9075007607510901E-9</v>
      </c>
      <c r="D1099">
        <v>7.0445057532965796E-4</v>
      </c>
      <c r="E1099" s="16">
        <v>8.4008305438306899E-6</v>
      </c>
      <c r="F1099" s="16">
        <v>6.7171643911270998E-6</v>
      </c>
      <c r="G1099" s="16">
        <v>1.8764138872536E-6</v>
      </c>
      <c r="H1099">
        <v>2.47341104162373E-4</v>
      </c>
      <c r="J1099">
        <v>0.95687669291131805</v>
      </c>
      <c r="K1099">
        <f t="shared" si="191"/>
        <v>5.6527497913185987E-9</v>
      </c>
      <c r="L1099">
        <f t="shared" si="192"/>
        <v>7.1975541049840511E-4</v>
      </c>
      <c r="M1099" s="16">
        <f t="shared" si="193"/>
        <v>7.0690619809185887E-4</v>
      </c>
      <c r="N1099" s="16">
        <f t="shared" si="194"/>
        <v>0.20115410398363753</v>
      </c>
      <c r="O1099" s="16">
        <f t="shared" si="195"/>
        <v>4.3821971266714242E-3</v>
      </c>
      <c r="P1099" s="16">
        <f t="shared" si="196"/>
        <v>7.217056587727054E-2</v>
      </c>
      <c r="Q1099" s="16">
        <f t="shared" si="197"/>
        <v>4.7449607901918954E-2</v>
      </c>
      <c r="R1099" s="16">
        <f t="shared" si="198"/>
        <v>0.1013074662299073</v>
      </c>
      <c r="S1099" s="16">
        <f t="shared" si="199"/>
        <v>4.2248402727781019E-3</v>
      </c>
      <c r="T1099" s="16">
        <f t="shared" si="200"/>
        <v>4.7453973957151896E-2</v>
      </c>
      <c r="U1099" s="66">
        <f t="shared" si="201"/>
        <v>0.47814275534933576</v>
      </c>
      <c r="V1099" s="66"/>
      <c r="AI1099" s="16"/>
      <c r="AK1099" s="16"/>
      <c r="AL1099" s="16"/>
      <c r="AM1099" s="16"/>
    </row>
    <row r="1100" spans="1:40" x14ac:dyDescent="0.25">
      <c r="A1100">
        <v>1099</v>
      </c>
      <c r="B1100">
        <v>4.1820396006613301E-4</v>
      </c>
      <c r="C1100" s="16">
        <v>5.75474300135944E-9</v>
      </c>
      <c r="D1100">
        <v>1.18421553220391E-3</v>
      </c>
      <c r="E1100" s="16">
        <v>1.3680639021905299E-5</v>
      </c>
      <c r="F1100" s="16">
        <v>1.17222861057059E-5</v>
      </c>
      <c r="G1100" s="16">
        <v>1.9370930456648498E-6</v>
      </c>
      <c r="H1100">
        <v>4.02801149530498E-4</v>
      </c>
      <c r="J1100">
        <v>0.95440333645923403</v>
      </c>
      <c r="K1100">
        <f t="shared" si="191"/>
        <v>5.4923459209628759E-9</v>
      </c>
      <c r="L1100">
        <f t="shared" si="192"/>
        <v>1.2095914427179854E-3</v>
      </c>
      <c r="M1100" s="16">
        <f t="shared" si="193"/>
        <v>-3.7318352258571929E-4</v>
      </c>
      <c r="N1100" s="16">
        <f t="shared" si="194"/>
        <v>2.273692727882826E-2</v>
      </c>
      <c r="O1100" s="16">
        <f t="shared" si="195"/>
        <v>1.4921319479178458E-3</v>
      </c>
      <c r="P1100" s="16">
        <f t="shared" si="196"/>
        <v>5.2643552481809228E-2</v>
      </c>
      <c r="Q1100" s="16">
        <f t="shared" si="197"/>
        <v>7.4941471968524298E-2</v>
      </c>
      <c r="R1100" s="16">
        <f t="shared" si="198"/>
        <v>3.5975283805537883E-2</v>
      </c>
      <c r="S1100" s="16">
        <f t="shared" si="199"/>
        <v>1.2084562953172502E-3</v>
      </c>
      <c r="T1100" s="16">
        <f t="shared" si="200"/>
        <v>7.4948991283784433E-2</v>
      </c>
      <c r="U1100" s="66">
        <f t="shared" si="201"/>
        <v>0.26394681506171919</v>
      </c>
      <c r="V1100" s="66"/>
      <c r="AI1100" s="16"/>
      <c r="AL1100" s="16"/>
      <c r="AM1100" s="16"/>
    </row>
    <row r="1101" spans="1:40" x14ac:dyDescent="0.25">
      <c r="A1101">
        <v>1100</v>
      </c>
      <c r="B1101">
        <v>8.0834546852270796E-4</v>
      </c>
      <c r="C1101" s="16">
        <v>8.0126140233143103E-9</v>
      </c>
      <c r="D1101">
        <v>8.45957088700393E-4</v>
      </c>
      <c r="E1101" s="16">
        <v>1.36616825485953E-5</v>
      </c>
      <c r="F1101" s="16">
        <v>5.9661585231246004E-6</v>
      </c>
      <c r="G1101" s="16">
        <v>1.38564388789657E-6</v>
      </c>
      <c r="H1101">
        <v>4.0223614106603802E-4</v>
      </c>
      <c r="J1101">
        <v>0.95617296780758199</v>
      </c>
      <c r="K1101">
        <f t="shared" si="191"/>
        <v>7.6614449305690943E-9</v>
      </c>
      <c r="L1101">
        <f t="shared" si="192"/>
        <v>8.5926703702051538E-4</v>
      </c>
      <c r="M1101" s="16">
        <f t="shared" si="193"/>
        <v>7.5742390002490043E-4</v>
      </c>
      <c r="N1101" s="16">
        <f t="shared" si="194"/>
        <v>0.41144593271855445</v>
      </c>
      <c r="O1101" s="16">
        <f t="shared" si="195"/>
        <v>0.19903504269780889</v>
      </c>
      <c r="P1101" s="16">
        <f t="shared" si="196"/>
        <v>1.481941531662986E-2</v>
      </c>
      <c r="Q1101" s="16">
        <f t="shared" si="197"/>
        <v>7.3978251517860819E-2</v>
      </c>
      <c r="R1101" s="16">
        <f t="shared" si="198"/>
        <v>0.15563532402310223</v>
      </c>
      <c r="S1101" s="16">
        <f t="shared" si="199"/>
        <v>9.5818309215660938E-2</v>
      </c>
      <c r="T1101" s="16">
        <f t="shared" si="200"/>
        <v>7.3973893826827924E-2</v>
      </c>
      <c r="U1101" s="66">
        <f t="shared" si="201"/>
        <v>1.0247061693164452</v>
      </c>
      <c r="V1101" s="66"/>
      <c r="AI1101" s="16"/>
      <c r="AK1101" s="16"/>
      <c r="AL1101" s="16"/>
      <c r="AM1101" s="16"/>
    </row>
    <row r="1102" spans="1:40" x14ac:dyDescent="0.25">
      <c r="A1102">
        <v>1101</v>
      </c>
      <c r="B1102">
        <v>5.55906732393505E-4</v>
      </c>
      <c r="C1102" s="16">
        <v>3.50850976778478E-9</v>
      </c>
      <c r="D1102">
        <v>5.3474380171481396E-4</v>
      </c>
      <c r="E1102" s="16">
        <v>3.7945212164041301E-6</v>
      </c>
      <c r="F1102" s="16">
        <v>8.5528445034718497E-6</v>
      </c>
      <c r="G1102" s="16">
        <v>3.1534120876014498E-6</v>
      </c>
      <c r="H1102">
        <v>1.1171918372747799E-4</v>
      </c>
      <c r="J1102">
        <v>0.95772006118015396</v>
      </c>
      <c r="K1102">
        <f t="shared" si="191"/>
        <v>3.3601701894540072E-9</v>
      </c>
      <c r="L1102">
        <f t="shared" si="192"/>
        <v>5.5499939429959138E-4</v>
      </c>
      <c r="M1102" s="16">
        <f t="shared" si="193"/>
        <v>5.5681407048741873E-4</v>
      </c>
      <c r="N1102" s="16">
        <f t="shared" si="194"/>
        <v>1.6598194398302422E-2</v>
      </c>
      <c r="O1102" s="16">
        <f t="shared" si="195"/>
        <v>0.13452520330864667</v>
      </c>
      <c r="P1102" s="16">
        <f t="shared" si="196"/>
        <v>0.19787713956008315</v>
      </c>
      <c r="Q1102" s="16">
        <f t="shared" si="197"/>
        <v>0.4182286111252938</v>
      </c>
      <c r="R1102" s="16">
        <f t="shared" si="198"/>
        <v>1.7421046630645892E-2</v>
      </c>
      <c r="S1102" s="16">
        <f t="shared" si="199"/>
        <v>0.32640502437181501</v>
      </c>
      <c r="T1102" s="16">
        <f t="shared" si="200"/>
        <v>0.41823794040664791</v>
      </c>
      <c r="U1102" s="66">
        <f t="shared" si="201"/>
        <v>1.529293159801435</v>
      </c>
      <c r="V1102" s="66"/>
      <c r="AI1102" s="16"/>
      <c r="AL1102" s="16"/>
      <c r="AM1102" s="16"/>
    </row>
    <row r="1103" spans="1:40" x14ac:dyDescent="0.25">
      <c r="A1103">
        <v>1102</v>
      </c>
      <c r="B1103">
        <v>1.3161273762485901E-3</v>
      </c>
      <c r="C1103" s="16">
        <v>7.5940258488623595E-9</v>
      </c>
      <c r="D1103">
        <v>4.8804562464838298E-4</v>
      </c>
      <c r="E1103" s="16">
        <v>7.5019677897907496E-6</v>
      </c>
      <c r="F1103" s="16">
        <v>3.6005020513141802E-6</v>
      </c>
      <c r="G1103" s="16">
        <v>1.45570583587569E-6</v>
      </c>
      <c r="H1103">
        <v>2.2087398428707799E-4</v>
      </c>
      <c r="J1103">
        <v>0.95808467194648905</v>
      </c>
      <c r="K1103">
        <f t="shared" si="191"/>
        <v>7.2757197641604521E-9</v>
      </c>
      <c r="L1103">
        <f t="shared" si="192"/>
        <v>4.9669474056103816E-4</v>
      </c>
      <c r="M1103" s="16">
        <f t="shared" si="193"/>
        <v>2.1355600119361416E-3</v>
      </c>
      <c r="N1103" s="16">
        <f t="shared" si="194"/>
        <v>2.7974281156466283</v>
      </c>
      <c r="O1103" s="16">
        <f t="shared" si="195"/>
        <v>0.13733380671659065</v>
      </c>
      <c r="P1103" s="16">
        <f t="shared" si="196"/>
        <v>0.24336014076863463</v>
      </c>
      <c r="Q1103" s="16">
        <f t="shared" si="197"/>
        <v>9.0913792769813789E-2</v>
      </c>
      <c r="R1103" s="16">
        <f t="shared" si="198"/>
        <v>0.40270726514931576</v>
      </c>
      <c r="S1103" s="16">
        <f t="shared" si="199"/>
        <v>7.542386047589171E-2</v>
      </c>
      <c r="T1103" s="16">
        <f t="shared" si="200"/>
        <v>9.0923748573201693E-2</v>
      </c>
      <c r="U1103" s="66">
        <f t="shared" si="201"/>
        <v>3.8380907301000766</v>
      </c>
      <c r="V1103" s="66"/>
      <c r="AI1103" s="16"/>
      <c r="AL1103" s="16"/>
      <c r="AM1103" s="16"/>
    </row>
    <row r="1104" spans="1:40" x14ac:dyDescent="0.25">
      <c r="A1104">
        <v>1103</v>
      </c>
      <c r="B1104" s="16">
        <v>5.8232187960941299E-4</v>
      </c>
      <c r="C1104" s="16">
        <v>4.2558820138636097E-9</v>
      </c>
      <c r="D1104" s="16">
        <v>6.2050872661063199E-4</v>
      </c>
      <c r="E1104" s="16">
        <v>5.3357616230664396E-6</v>
      </c>
      <c r="F1104" s="16">
        <v>8.1980481645256804E-6</v>
      </c>
      <c r="G1104" s="16">
        <v>2.6022426632360699E-6</v>
      </c>
      <c r="H1104" s="16">
        <v>1.57097366681021E-4</v>
      </c>
      <c r="J1104">
        <v>0.95727830966329597</v>
      </c>
      <c r="K1104">
        <f t="shared" si="191"/>
        <v>4.07406354035778E-9</v>
      </c>
      <c r="L1104">
        <f t="shared" si="192"/>
        <v>6.3950280972090558E-4</v>
      </c>
      <c r="M1104" s="16">
        <f t="shared" si="193"/>
        <v>5.2514094949792029E-4</v>
      </c>
      <c r="N1104" s="16">
        <f t="shared" si="194"/>
        <v>3.3296411102125313E-2</v>
      </c>
      <c r="O1104" s="16">
        <f t="shared" si="195"/>
        <v>5.3772721915659689E-2</v>
      </c>
      <c r="P1104" s="16">
        <f t="shared" si="196"/>
        <v>0.12658899063694345</v>
      </c>
      <c r="Q1104" s="16">
        <f t="shared" si="197"/>
        <v>0.25321697973892709</v>
      </c>
      <c r="R1104" s="16">
        <f t="shared" si="198"/>
        <v>2.822278628130985E-2</v>
      </c>
      <c r="S1104" s="16">
        <f t="shared" si="199"/>
        <v>8.801640668753058E-2</v>
      </c>
      <c r="T1104" s="16">
        <f t="shared" si="200"/>
        <v>0.25322520987219893</v>
      </c>
      <c r="U1104" s="66">
        <f t="shared" si="201"/>
        <v>0.836339506234695</v>
      </c>
      <c r="V1104" s="66"/>
      <c r="AH1104" s="16"/>
      <c r="AI1104" s="16"/>
      <c r="AJ1104" s="16"/>
      <c r="AK1104" s="16"/>
      <c r="AL1104" s="16"/>
      <c r="AM1104" s="16"/>
      <c r="AN1104" s="16"/>
    </row>
    <row r="1105" spans="1:40" x14ac:dyDescent="0.25">
      <c r="A1105">
        <v>1104</v>
      </c>
      <c r="B1105" s="16">
        <v>7.62745779110445E-4</v>
      </c>
      <c r="C1105" s="16">
        <v>6.0395161340606302E-9</v>
      </c>
      <c r="D1105" s="16">
        <v>6.7299182005100102E-4</v>
      </c>
      <c r="E1105" s="16">
        <v>8.2081939654630404E-6</v>
      </c>
      <c r="F1105" s="16">
        <v>6.2720452053249403E-6</v>
      </c>
      <c r="G1105" s="16">
        <v>1.83468192067968E-6</v>
      </c>
      <c r="H1105" s="16">
        <v>2.4166903005647599E-4</v>
      </c>
      <c r="J1105">
        <v>0.95704894663323403</v>
      </c>
      <c r="K1105">
        <f t="shared" si="191"/>
        <v>5.7801125542771481E-9</v>
      </c>
      <c r="L1105">
        <f t="shared" si="192"/>
        <v>6.873645528661965E-4</v>
      </c>
      <c r="M1105" s="16">
        <f t="shared" si="193"/>
        <v>8.3812700535469361E-4</v>
      </c>
      <c r="N1105" s="16">
        <f t="shared" si="194"/>
        <v>0.30123081549261782</v>
      </c>
      <c r="O1105" s="16">
        <f t="shared" si="195"/>
        <v>8.1044246251004148E-3</v>
      </c>
      <c r="P1105" s="16">
        <f t="shared" si="196"/>
        <v>9.078530233746207E-2</v>
      </c>
      <c r="Q1105" s="16">
        <f t="shared" si="197"/>
        <v>5.5585134418817093E-2</v>
      </c>
      <c r="R1105" s="16">
        <f t="shared" si="198"/>
        <v>0.13210506127976887</v>
      </c>
      <c r="S1105" s="16">
        <f t="shared" si="199"/>
        <v>7.360517540733671E-3</v>
      </c>
      <c r="T1105" s="16">
        <f t="shared" si="200"/>
        <v>5.5590317725617372E-2</v>
      </c>
      <c r="U1105" s="66">
        <f t="shared" si="201"/>
        <v>0.65076157342011731</v>
      </c>
      <c r="V1105" s="66"/>
      <c r="AI1105" s="16"/>
      <c r="AL1105" s="16"/>
      <c r="AM1105" s="16"/>
    </row>
    <row r="1106" spans="1:40" x14ac:dyDescent="0.25">
      <c r="A1106">
        <v>1105</v>
      </c>
      <c r="B1106">
        <v>3.8958014575278299E-4</v>
      </c>
      <c r="C1106" s="16">
        <v>6.9810209992982E-9</v>
      </c>
      <c r="D1106">
        <v>1.5548118648416401E-3</v>
      </c>
      <c r="E1106" s="16">
        <v>2.1704296949398499E-5</v>
      </c>
      <c r="F1106" s="16">
        <v>1.27876625573745E-5</v>
      </c>
      <c r="G1106" s="16">
        <v>1.6031617321101499E-6</v>
      </c>
      <c r="H1106">
        <v>6.3905423600548101E-4</v>
      </c>
      <c r="J1106">
        <v>0.95267437288349099</v>
      </c>
      <c r="K1106">
        <f t="shared" si="191"/>
        <v>6.650639802592894E-9</v>
      </c>
      <c r="L1106">
        <f t="shared" si="192"/>
        <v>1.5819833706674999E-3</v>
      </c>
      <c r="M1106" s="16">
        <f t="shared" si="193"/>
        <v>-8.0282307916193388E-4</v>
      </c>
      <c r="N1106" s="16">
        <f t="shared" si="194"/>
        <v>4.3644102482022648E-2</v>
      </c>
      <c r="O1106" s="16">
        <f t="shared" si="195"/>
        <v>6.7573668061172321E-2</v>
      </c>
      <c r="P1106" s="16">
        <f t="shared" si="196"/>
        <v>0.37723129743405642</v>
      </c>
      <c r="Q1106" s="16">
        <f t="shared" si="197"/>
        <v>1.0420488199633988</v>
      </c>
      <c r="R1106" s="16">
        <f t="shared" si="198"/>
        <v>8.8681536762131502E-2</v>
      </c>
      <c r="S1106" s="16">
        <f t="shared" si="199"/>
        <v>4.0464548086940021E-2</v>
      </c>
      <c r="T1106" s="16">
        <f t="shared" si="200"/>
        <v>1.0421662442953703</v>
      </c>
      <c r="U1106" s="66">
        <f t="shared" si="201"/>
        <v>2.7018102170850922</v>
      </c>
      <c r="V1106" s="66"/>
      <c r="AI1106" s="16"/>
      <c r="AL1106" s="16"/>
      <c r="AM1106" s="16"/>
    </row>
    <row r="1107" spans="1:40" x14ac:dyDescent="0.25">
      <c r="A1107">
        <v>1106</v>
      </c>
      <c r="B1107">
        <v>7.56871925602716E-4</v>
      </c>
      <c r="C1107" s="16">
        <v>7.0006558114567199E-9</v>
      </c>
      <c r="D1107">
        <v>7.8833511774312399E-4</v>
      </c>
      <c r="E1107" s="16">
        <v>1.1130309171386701E-5</v>
      </c>
      <c r="F1107" s="16">
        <v>6.3553174072544403E-6</v>
      </c>
      <c r="G1107" s="16">
        <v>1.58492326252962E-6</v>
      </c>
      <c r="H1107">
        <v>3.2770493590206701E-4</v>
      </c>
      <c r="J1107">
        <v>0.956455807923559</v>
      </c>
      <c r="K1107">
        <f t="shared" si="191"/>
        <v>6.6958179101415957E-9</v>
      </c>
      <c r="L1107">
        <f t="shared" si="192"/>
        <v>8.02623675164351E-4</v>
      </c>
      <c r="M1107" s="16">
        <f t="shared" si="193"/>
        <v>7.1112017604108111E-4</v>
      </c>
      <c r="N1107" s="16">
        <f t="shared" si="194"/>
        <v>0.28828032981679663</v>
      </c>
      <c r="O1107" s="16">
        <f t="shared" si="195"/>
        <v>6.9428607914015367E-2</v>
      </c>
      <c r="P1107" s="16">
        <f t="shared" si="196"/>
        <v>3.2963172537274807E-2</v>
      </c>
      <c r="Q1107" s="16">
        <f t="shared" si="197"/>
        <v>1.3178708139195082E-3</v>
      </c>
      <c r="R1107" s="16">
        <f t="shared" si="198"/>
        <v>0.12603314334463975</v>
      </c>
      <c r="S1107" s="16">
        <f t="shared" si="199"/>
        <v>4.4203419795400579E-2</v>
      </c>
      <c r="T1107" s="16">
        <f t="shared" si="200"/>
        <v>1.3171986277583296E-3</v>
      </c>
      <c r="U1107" s="66">
        <f t="shared" si="201"/>
        <v>0.56354374284980502</v>
      </c>
      <c r="V1107" s="66"/>
      <c r="AI1107" s="16"/>
      <c r="AL1107" s="16"/>
      <c r="AM1107" s="16"/>
    </row>
    <row r="1108" spans="1:40" x14ac:dyDescent="0.25">
      <c r="A1108">
        <v>1107</v>
      </c>
      <c r="B1108">
        <v>4.0756751611244001E-4</v>
      </c>
      <c r="C1108" s="16">
        <v>6.64327264743424E-9</v>
      </c>
      <c r="D1108">
        <v>1.4097955022456001E-3</v>
      </c>
      <c r="E1108" s="16">
        <v>1.8756273781464301E-5</v>
      </c>
      <c r="F1108" s="16">
        <v>1.2147260550385701E-5</v>
      </c>
      <c r="G1108" s="16">
        <v>1.68208241159736E-6</v>
      </c>
      <c r="H1108">
        <v>5.5224975896463896E-4</v>
      </c>
      <c r="J1108">
        <v>0.95334370811264602</v>
      </c>
      <c r="K1108">
        <f t="shared" si="191"/>
        <v>6.3333221797082732E-9</v>
      </c>
      <c r="L1108">
        <f t="shared" si="192"/>
        <v>1.4357654624853214E-3</v>
      </c>
      <c r="M1108" s="16">
        <f t="shared" si="193"/>
        <v>-6.2063043026044126E-4</v>
      </c>
      <c r="N1108" s="16">
        <f t="shared" si="194"/>
        <v>2.9717015543149657E-2</v>
      </c>
      <c r="O1108" s="16">
        <f t="shared" si="195"/>
        <v>3.9597745867511962E-2</v>
      </c>
      <c r="P1108" s="16">
        <f t="shared" si="196"/>
        <v>0.21495918212098142</v>
      </c>
      <c r="Q1108" s="16">
        <f t="shared" si="197"/>
        <v>0.55700584257791907</v>
      </c>
      <c r="R1108" s="16">
        <f t="shared" si="198"/>
        <v>5.4196457932169269E-2</v>
      </c>
      <c r="S1108" s="16">
        <f t="shared" si="199"/>
        <v>2.6189760687740989E-2</v>
      </c>
      <c r="T1108" s="16">
        <f t="shared" si="200"/>
        <v>0.55706188268516488</v>
      </c>
      <c r="U1108" s="66">
        <f t="shared" si="201"/>
        <v>1.4787278874146375</v>
      </c>
      <c r="V1108" s="66"/>
      <c r="AI1108" s="16"/>
      <c r="AL1108" s="16"/>
      <c r="AM1108" s="16"/>
    </row>
    <row r="1109" spans="1:40" x14ac:dyDescent="0.25">
      <c r="A1109">
        <v>1108</v>
      </c>
      <c r="B1109">
        <v>3.6761344380145699E-4</v>
      </c>
      <c r="C1109" s="16">
        <v>5.2665862992687001E-9</v>
      </c>
      <c r="D1109">
        <v>1.23448246547492E-3</v>
      </c>
      <c r="E1109" s="16">
        <v>1.30436489064153E-5</v>
      </c>
      <c r="F1109" s="16">
        <v>1.3368917511778399E-5</v>
      </c>
      <c r="G1109" s="16">
        <v>2.11794587917007E-6</v>
      </c>
      <c r="H1109">
        <v>3.8404718594955701E-4</v>
      </c>
      <c r="J1109">
        <v>0.95413364739006101</v>
      </c>
      <c r="K1109">
        <f t="shared" si="191"/>
        <v>5.0250271950157685E-9</v>
      </c>
      <c r="L1109">
        <f t="shared" si="192"/>
        <v>1.2633329797913477E-3</v>
      </c>
      <c r="M1109" s="16">
        <f t="shared" si="193"/>
        <v>-5.2810609218843362E-4</v>
      </c>
      <c r="N1109" s="16">
        <f t="shared" si="194"/>
        <v>6.4271214472994748E-2</v>
      </c>
      <c r="O1109" s="16">
        <f t="shared" si="195"/>
        <v>2.4478176580868508E-3</v>
      </c>
      <c r="P1109" s="16">
        <f t="shared" si="196"/>
        <v>7.931461338946641E-2</v>
      </c>
      <c r="Q1109" s="16">
        <f t="shared" si="197"/>
        <v>4.5987333320379457E-2</v>
      </c>
      <c r="R1109" s="16">
        <f t="shared" si="198"/>
        <v>0.12729543903385288</v>
      </c>
      <c r="S1109" s="16">
        <f t="shared" si="199"/>
        <v>3.0641300826698492E-3</v>
      </c>
      <c r="T1109" s="16">
        <f t="shared" si="200"/>
        <v>4.5994351764324405E-2</v>
      </c>
      <c r="U1109" s="66">
        <f t="shared" si="201"/>
        <v>0.36837489972177467</v>
      </c>
      <c r="V1109" s="66"/>
      <c r="AI1109" s="16"/>
      <c r="AL1109" s="16"/>
      <c r="AM1109" s="16"/>
    </row>
    <row r="1110" spans="1:40" x14ac:dyDescent="0.25">
      <c r="A1110">
        <v>1109</v>
      </c>
      <c r="B1110">
        <v>2.7400111480797E-4</v>
      </c>
      <c r="C1110" s="16">
        <v>3.9188208192853398E-9</v>
      </c>
      <c r="D1110">
        <v>1.2328743459398201E-3</v>
      </c>
      <c r="E1110" s="16">
        <v>9.6912242198357195E-6</v>
      </c>
      <c r="F1110" s="16">
        <v>1.7950068924069999E-5</v>
      </c>
      <c r="G1110" s="16">
        <v>2.84688614941084E-6</v>
      </c>
      <c r="H1110" s="16">
        <v>2.8534120180827001E-4</v>
      </c>
      <c r="J1110">
        <v>0.95405163164141404</v>
      </c>
      <c r="K1110">
        <f t="shared" si="191"/>
        <v>3.738757396749521E-9</v>
      </c>
      <c r="L1110">
        <f t="shared" si="192"/>
        <v>1.2716174511165517E-3</v>
      </c>
      <c r="M1110" s="16">
        <f t="shared" si="193"/>
        <v>-7.2361522150061162E-4</v>
      </c>
      <c r="N1110" s="16">
        <f t="shared" si="194"/>
        <v>0.19678852002186972</v>
      </c>
      <c r="O1110" s="16">
        <f t="shared" si="195"/>
        <v>8.568673954534127E-2</v>
      </c>
      <c r="P1110" s="16">
        <f t="shared" si="196"/>
        <v>7.8377023385557076E-2</v>
      </c>
      <c r="Q1110" s="16">
        <f t="shared" si="197"/>
        <v>9.542449189718593E-3</v>
      </c>
      <c r="R1110" s="16">
        <f t="shared" si="198"/>
        <v>0.67521852291252982</v>
      </c>
      <c r="S1110" s="16">
        <f t="shared" si="199"/>
        <v>0.17520869683244009</v>
      </c>
      <c r="T1110" s="16">
        <f t="shared" si="200"/>
        <v>9.5399289077981522E-3</v>
      </c>
      <c r="U1110" s="66">
        <f t="shared" si="201"/>
        <v>1.2303618807952548</v>
      </c>
      <c r="V1110" s="66"/>
      <c r="AI1110" s="16"/>
      <c r="AL1110" s="16"/>
      <c r="AM1110" s="16"/>
    </row>
    <row r="1111" spans="1:40" x14ac:dyDescent="0.25">
      <c r="A1111">
        <v>1110</v>
      </c>
      <c r="B1111">
        <v>4.7855822363438702E-4</v>
      </c>
      <c r="C1111" s="16">
        <v>4.9069088340578196E-9</v>
      </c>
      <c r="D1111">
        <v>8.7605395312404595E-4</v>
      </c>
      <c r="E1111" s="16">
        <v>8.6593969793453698E-6</v>
      </c>
      <c r="F1111" s="16">
        <v>1.00997875411306E-5</v>
      </c>
      <c r="G1111" s="16">
        <v>2.2638786597739101E-6</v>
      </c>
      <c r="H1111">
        <v>2.5495616837725997E-4</v>
      </c>
      <c r="J1111">
        <v>0.95593454421033397</v>
      </c>
      <c r="K1111">
        <f t="shared" si="191"/>
        <v>4.690683659766723E-9</v>
      </c>
      <c r="L1111">
        <f t="shared" si="192"/>
        <v>8.9851249995724701E-4</v>
      </c>
      <c r="M1111" s="16">
        <f t="shared" si="193"/>
        <v>5.860394731152698E-5</v>
      </c>
      <c r="N1111" s="16">
        <f t="shared" si="194"/>
        <v>7.970041078850025E-4</v>
      </c>
      <c r="O1111" s="16">
        <f t="shared" si="195"/>
        <v>1.3085248353882082E-2</v>
      </c>
      <c r="P1111" s="16">
        <f t="shared" si="196"/>
        <v>8.1882101050380369E-3</v>
      </c>
      <c r="Q1111" s="16">
        <f t="shared" si="197"/>
        <v>3.7541050934999848E-2</v>
      </c>
      <c r="R1111" s="16">
        <f t="shared" si="198"/>
        <v>6.2536812358449925E-4</v>
      </c>
      <c r="S1111" s="16">
        <f t="shared" si="199"/>
        <v>1.6402350072712533E-2</v>
      </c>
      <c r="T1111" s="16">
        <f t="shared" si="200"/>
        <v>3.7542317947430251E-2</v>
      </c>
      <c r="U1111" s="66">
        <f t="shared" si="201"/>
        <v>0.11418154964553225</v>
      </c>
      <c r="V1111" s="66"/>
      <c r="AI1111" s="16"/>
      <c r="AL1111" s="16"/>
      <c r="AM1111" s="16"/>
    </row>
    <row r="1112" spans="1:40" x14ac:dyDescent="0.25">
      <c r="A1112">
        <v>1111</v>
      </c>
      <c r="B1112">
        <v>3.5703881455432601E-4</v>
      </c>
      <c r="C1112" s="16">
        <v>2.7919880112497802E-9</v>
      </c>
      <c r="D1112">
        <v>6.6500487301992498E-4</v>
      </c>
      <c r="E1112" s="16">
        <v>3.7485167665461201E-6</v>
      </c>
      <c r="F1112" s="16">
        <v>1.34135424871319E-5</v>
      </c>
      <c r="G1112" s="16">
        <v>3.96976827064859E-6</v>
      </c>
      <c r="H1112" s="16">
        <v>1.10365494068185E-4</v>
      </c>
      <c r="J1112">
        <v>0.95693127437180703</v>
      </c>
      <c r="K1112">
        <f t="shared" si="191"/>
        <v>2.6717406456360593E-9</v>
      </c>
      <c r="L1112">
        <f t="shared" si="192"/>
        <v>6.9579893427682623E-4</v>
      </c>
      <c r="M1112" s="16">
        <f t="shared" si="193"/>
        <v>1.8278694831825889E-5</v>
      </c>
      <c r="N1112" s="16">
        <f t="shared" si="194"/>
        <v>7.5619889910588267E-2</v>
      </c>
      <c r="O1112" s="16">
        <f t="shared" si="195"/>
        <v>0.24611137010754444</v>
      </c>
      <c r="P1112" s="16">
        <f t="shared" si="196"/>
        <v>9.5850903347164687E-2</v>
      </c>
      <c r="Q1112" s="16">
        <f t="shared" si="197"/>
        <v>0.42378703764599174</v>
      </c>
      <c r="R1112" s="16">
        <f t="shared" si="198"/>
        <v>0.13054763594012564</v>
      </c>
      <c r="S1112" s="16">
        <f t="shared" si="199"/>
        <v>0.95668367611074778</v>
      </c>
      <c r="T1112" s="16">
        <f t="shared" si="200"/>
        <v>0.42379308633930479</v>
      </c>
      <c r="U1112" s="66">
        <f t="shared" si="201"/>
        <v>2.3523935994014673</v>
      </c>
      <c r="V1112" s="66"/>
      <c r="AI1112" s="16"/>
      <c r="AK1112" s="16"/>
      <c r="AL1112" s="16"/>
      <c r="AM1112" s="16"/>
    </row>
    <row r="1113" spans="1:40" x14ac:dyDescent="0.25">
      <c r="A1113">
        <v>1112</v>
      </c>
      <c r="B1113">
        <v>4.0812883695915401E-4</v>
      </c>
      <c r="C1113" s="16">
        <v>6.67336137222101E-9</v>
      </c>
      <c r="D1113">
        <v>1.41437197253336E-3</v>
      </c>
      <c r="E1113" s="16">
        <v>1.89015008282541E-5</v>
      </c>
      <c r="F1113" s="16">
        <v>1.2132891288833501E-5</v>
      </c>
      <c r="G1113" s="16">
        <v>1.67457766470868E-6</v>
      </c>
      <c r="H1113">
        <v>5.5652586547845105E-4</v>
      </c>
      <c r="J1113">
        <v>0.95332301844434697</v>
      </c>
      <c r="K1113">
        <f t="shared" si="191"/>
        <v>6.3618690065356423E-9</v>
      </c>
      <c r="L1113">
        <f t="shared" si="192"/>
        <v>1.4403056594143636E-3</v>
      </c>
      <c r="M1113" s="16">
        <f t="shared" si="193"/>
        <v>-6.2404798549605561E-4</v>
      </c>
      <c r="N1113" s="16">
        <f t="shared" si="194"/>
        <v>2.9325333434330157E-2</v>
      </c>
      <c r="O1113" s="16">
        <f t="shared" si="195"/>
        <v>4.1788476725166133E-2</v>
      </c>
      <c r="P1113" s="16">
        <f t="shared" si="196"/>
        <v>0.21938746617234975</v>
      </c>
      <c r="Q1113" s="16">
        <f t="shared" si="197"/>
        <v>0.57737172028477923</v>
      </c>
      <c r="R1113" s="16">
        <f t="shared" si="198"/>
        <v>5.3519592614988086E-2</v>
      </c>
      <c r="S1113" s="16">
        <f t="shared" si="199"/>
        <v>2.741410714113663E-2</v>
      </c>
      <c r="T1113" s="16">
        <f t="shared" si="200"/>
        <v>0.57742978703130154</v>
      </c>
      <c r="U1113" s="66">
        <f t="shared" si="201"/>
        <v>1.5262364834040514</v>
      </c>
      <c r="V1113" s="66"/>
      <c r="AH1113" s="16"/>
      <c r="AI1113" s="16"/>
      <c r="AJ1113" s="16"/>
      <c r="AK1113" s="16"/>
      <c r="AL1113" s="16"/>
      <c r="AM1113" s="16"/>
    </row>
    <row r="1114" spans="1:40" x14ac:dyDescent="0.25">
      <c r="A1114">
        <v>1113</v>
      </c>
      <c r="B1114" s="16">
        <v>1.0224381534750999E-3</v>
      </c>
      <c r="C1114" s="16">
        <v>7.1466209558704199E-9</v>
      </c>
      <c r="D1114" s="16">
        <v>5.9282677676641298E-4</v>
      </c>
      <c r="E1114" s="16">
        <v>8.5645912219844907E-6</v>
      </c>
      <c r="F1114" s="16">
        <v>4.65948753740266E-6</v>
      </c>
      <c r="G1114" s="16">
        <v>1.5488710339831001E-6</v>
      </c>
      <c r="H1114">
        <v>2.5216119062076298E-4</v>
      </c>
      <c r="J1114">
        <v>0.95750357677885201</v>
      </c>
      <c r="K1114">
        <f t="shared" si="191"/>
        <v>6.8429151271286255E-9</v>
      </c>
      <c r="L1114">
        <f t="shared" si="192"/>
        <v>6.0368747625424556E-4</v>
      </c>
      <c r="M1114" s="16">
        <f t="shared" si="193"/>
        <v>1.4411888306959544E-3</v>
      </c>
      <c r="N1114" s="16">
        <f t="shared" si="194"/>
        <v>1.1581652911828335</v>
      </c>
      <c r="O1114" s="16">
        <f t="shared" si="195"/>
        <v>8.4005593969634362E-2</v>
      </c>
      <c r="P1114" s="16">
        <f t="shared" si="196"/>
        <v>0.14786533245832229</v>
      </c>
      <c r="Q1114" s="16">
        <f t="shared" si="197"/>
        <v>4.1039527357754547E-2</v>
      </c>
      <c r="R1114" s="16">
        <f t="shared" si="198"/>
        <v>0.277853250842445</v>
      </c>
      <c r="S1114" s="16">
        <f t="shared" si="199"/>
        <v>5.2080084848276177E-2</v>
      </c>
      <c r="T1114" s="16">
        <f t="shared" si="200"/>
        <v>4.1045499899582352E-2</v>
      </c>
      <c r="U1114" s="66">
        <f t="shared" si="201"/>
        <v>1.8020545805588484</v>
      </c>
      <c r="V1114" s="66"/>
      <c r="AH1114" s="16"/>
      <c r="AI1114" s="16"/>
      <c r="AJ1114" s="16"/>
      <c r="AK1114" s="16"/>
      <c r="AL1114" s="16"/>
      <c r="AM1114" s="16"/>
      <c r="AN1114" s="16"/>
    </row>
    <row r="1115" spans="1:40" x14ac:dyDescent="0.25">
      <c r="A1115">
        <v>1114</v>
      </c>
      <c r="B1115" s="16">
        <v>6.4119067079187E-4</v>
      </c>
      <c r="C1115" s="16">
        <v>7.2039663634084997E-9</v>
      </c>
      <c r="D1115" s="16">
        <v>9.6161257472438997E-4</v>
      </c>
      <c r="E1115" s="16">
        <v>1.39430563994594E-5</v>
      </c>
      <c r="F1115" s="16">
        <v>7.5639363221798098E-6</v>
      </c>
      <c r="G1115" s="16">
        <v>1.54331986472269E-6</v>
      </c>
      <c r="H1115" s="16">
        <v>4.1052290100233499E-4</v>
      </c>
      <c r="J1115">
        <v>0.95556352093918495</v>
      </c>
      <c r="K1115">
        <f t="shared" si="191"/>
        <v>6.8838474629460821E-9</v>
      </c>
      <c r="L1115">
        <f t="shared" si="192"/>
        <v>9.7827656326710888E-4</v>
      </c>
      <c r="M1115" s="16">
        <f t="shared" si="193"/>
        <v>3.0410477831663101E-4</v>
      </c>
      <c r="N1115" s="16">
        <f t="shared" si="194"/>
        <v>9.1211878761684531E-2</v>
      </c>
      <c r="O1115" s="16">
        <f t="shared" si="195"/>
        <v>9.0112238015380541E-2</v>
      </c>
      <c r="P1115" s="16">
        <f t="shared" si="196"/>
        <v>2.7640525046604113E-6</v>
      </c>
      <c r="Q1115" s="16">
        <f t="shared" si="197"/>
        <v>8.8915561938094606E-2</v>
      </c>
      <c r="R1115" s="16">
        <f t="shared" si="198"/>
        <v>5.3987051379915572E-2</v>
      </c>
      <c r="S1115" s="16">
        <f t="shared" si="199"/>
        <v>5.3350243322590134E-2</v>
      </c>
      <c r="T1115" s="16">
        <f t="shared" si="200"/>
        <v>8.8915151970203096E-2</v>
      </c>
      <c r="U1115" s="66">
        <f t="shared" si="201"/>
        <v>0.4664948894403731</v>
      </c>
      <c r="V1115" s="66"/>
      <c r="AI1115" s="16"/>
      <c r="AK1115" s="16"/>
      <c r="AL1115" s="16"/>
      <c r="AM1115" s="16"/>
    </row>
    <row r="1116" spans="1:40" x14ac:dyDescent="0.25">
      <c r="A1116">
        <v>1115</v>
      </c>
      <c r="B1116">
        <v>9.4943220742991596E-4</v>
      </c>
      <c r="C1116" s="16">
        <v>5.9938415597706397E-9</v>
      </c>
      <c r="D1116">
        <v>5.3468559876153105E-4</v>
      </c>
      <c r="E1116" s="16">
        <v>6.4829508143321903E-6</v>
      </c>
      <c r="F1116" s="16">
        <v>5.0040175997971197E-6</v>
      </c>
      <c r="G1116" s="16">
        <v>1.84551212526002E-6</v>
      </c>
      <c r="H1116">
        <v>1.9087241836536801E-4</v>
      </c>
      <c r="J1116">
        <v>0.95780284472243804</v>
      </c>
      <c r="K1116">
        <f t="shared" si="191"/>
        <v>5.7409184967638937E-9</v>
      </c>
      <c r="L1116">
        <f t="shared" si="192"/>
        <v>5.4653315224482556E-4</v>
      </c>
      <c r="M1116" s="16">
        <f t="shared" si="193"/>
        <v>1.3523312626150064E-3</v>
      </c>
      <c r="N1116" s="16">
        <f t="shared" si="194"/>
        <v>0.86106099833064476</v>
      </c>
      <c r="O1116" s="16">
        <f t="shared" si="195"/>
        <v>6.6881539823393536E-3</v>
      </c>
      <c r="P1116" s="16">
        <f t="shared" si="196"/>
        <v>0.19793090207264039</v>
      </c>
      <c r="Q1116" s="16">
        <f t="shared" si="197"/>
        <v>0.15712986450559038</v>
      </c>
      <c r="R1116" s="16">
        <f t="shared" si="198"/>
        <v>0.24221378863963677</v>
      </c>
      <c r="S1116" s="16">
        <f t="shared" si="199"/>
        <v>6.4636549257345421E-3</v>
      </c>
      <c r="T1116" s="16">
        <f t="shared" si="200"/>
        <v>0.15713998592753209</v>
      </c>
      <c r="U1116" s="66">
        <f t="shared" si="201"/>
        <v>1.6286273483841183</v>
      </c>
      <c r="V1116" s="66"/>
      <c r="AI1116" s="16"/>
      <c r="AL1116" s="16"/>
      <c r="AM1116" s="16"/>
    </row>
    <row r="1117" spans="1:40" x14ac:dyDescent="0.25">
      <c r="A1117">
        <v>1116</v>
      </c>
      <c r="B1117">
        <v>7.2896992308116705E-4</v>
      </c>
      <c r="C1117" s="16">
        <v>6.5140646077098696E-9</v>
      </c>
      <c r="D1117">
        <v>7.6114179590746202E-4</v>
      </c>
      <c r="E1117" s="16">
        <v>1.00024228528221E-5</v>
      </c>
      <c r="F1117" s="16">
        <v>6.5904796725551503E-6</v>
      </c>
      <c r="G1117" s="16">
        <v>1.70279983910787E-6</v>
      </c>
      <c r="H1117">
        <v>2.94496697773471E-4</v>
      </c>
      <c r="J1117">
        <v>0.95658906081976003</v>
      </c>
      <c r="K1117">
        <f t="shared" si="191"/>
        <v>6.2312829452084228E-9</v>
      </c>
      <c r="L1117">
        <f t="shared" si="192"/>
        <v>7.7601904102707244E-4</v>
      </c>
      <c r="M1117" s="16">
        <f t="shared" si="193"/>
        <v>6.8192080513526177E-4</v>
      </c>
      <c r="N1117" s="16">
        <f t="shared" si="194"/>
        <v>0.23064883800579059</v>
      </c>
      <c r="O1117" s="16">
        <f t="shared" si="195"/>
        <v>3.0860681371159712E-2</v>
      </c>
      <c r="P1117" s="16">
        <f t="shared" si="196"/>
        <v>4.4011629635818492E-2</v>
      </c>
      <c r="Q1117" s="16">
        <f t="shared" si="197"/>
        <v>4.7211865180299328E-3</v>
      </c>
      <c r="R1117" s="16">
        <f t="shared" si="198"/>
        <v>0.10965722193786281</v>
      </c>
      <c r="S1117" s="16">
        <f t="shared" si="199"/>
        <v>2.2955034222434931E-2</v>
      </c>
      <c r="T1117" s="16">
        <f t="shared" si="200"/>
        <v>4.722487976080836E-3</v>
      </c>
      <c r="U1117" s="66">
        <f t="shared" si="201"/>
        <v>0.4475770796671773</v>
      </c>
      <c r="V1117" s="66"/>
      <c r="AI1117" s="16"/>
      <c r="AL1117" s="16"/>
      <c r="AM1117" s="16"/>
    </row>
    <row r="1118" spans="1:40" x14ac:dyDescent="0.25">
      <c r="A1118">
        <v>1117</v>
      </c>
      <c r="B1118">
        <v>3.8336102137896401E-4</v>
      </c>
      <c r="C1118" s="16">
        <v>3.6952157288191899E-9</v>
      </c>
      <c r="D1118">
        <v>8.2272140320530801E-4</v>
      </c>
      <c r="E1118" s="16">
        <v>6.1270352419146501E-6</v>
      </c>
      <c r="F1118" s="16">
        <v>1.2582927189811799E-5</v>
      </c>
      <c r="G1118" s="16">
        <v>3.00476252565588E-6</v>
      </c>
      <c r="H1118">
        <v>1.8039619698296099E-4</v>
      </c>
      <c r="J1118">
        <v>0.95614853775402497</v>
      </c>
      <c r="K1118">
        <f t="shared" si="191"/>
        <v>3.5331751157961422E-9</v>
      </c>
      <c r="L1118">
        <f t="shared" si="192"/>
        <v>8.5088832489485879E-4</v>
      </c>
      <c r="M1118" s="16">
        <f t="shared" si="193"/>
        <v>-8.4166282136930701E-5</v>
      </c>
      <c r="N1118" s="16">
        <f t="shared" si="194"/>
        <v>4.9080136878710837E-2</v>
      </c>
      <c r="O1118" s="16">
        <f t="shared" si="195"/>
        <v>0.11094208070033096</v>
      </c>
      <c r="P1118" s="16">
        <f t="shared" si="196"/>
        <v>2.1274585018460048E-2</v>
      </c>
      <c r="Q1118" s="16">
        <f t="shared" si="197"/>
        <v>0.18449953984999418</v>
      </c>
      <c r="R1118" s="16">
        <f t="shared" si="198"/>
        <v>7.6738012955930066E-2</v>
      </c>
      <c r="S1118" s="16">
        <f t="shared" si="199"/>
        <v>0.24725542167270853</v>
      </c>
      <c r="T1118" s="16">
        <f t="shared" si="200"/>
        <v>0.18450251407439644</v>
      </c>
      <c r="U1118" s="66">
        <f t="shared" si="201"/>
        <v>0.87429229115053109</v>
      </c>
      <c r="V1118" s="66"/>
      <c r="AI1118" s="16"/>
      <c r="AK1118" s="16"/>
      <c r="AL1118" s="16"/>
      <c r="AM1118" s="16"/>
    </row>
    <row r="1119" spans="1:40" x14ac:dyDescent="0.25">
      <c r="A1119">
        <v>1118</v>
      </c>
      <c r="B1119">
        <v>4.0241403160973699E-4</v>
      </c>
      <c r="C1119" s="16">
        <v>4.04817494997922E-9</v>
      </c>
      <c r="D1119">
        <v>8.5932157285985398E-4</v>
      </c>
      <c r="E1119" s="16">
        <v>7.00819127653357E-6</v>
      </c>
      <c r="F1119" s="16">
        <v>1.2006072433938901E-5</v>
      </c>
      <c r="G1119" s="16">
        <v>2.7438430395907901E-6</v>
      </c>
      <c r="H1119">
        <v>2.0634010332879399E-4</v>
      </c>
      <c r="J1119">
        <v>0.95597769736882299</v>
      </c>
      <c r="K1119">
        <f t="shared" si="191"/>
        <v>3.869964967227285E-9</v>
      </c>
      <c r="L1119">
        <f t="shared" si="192"/>
        <v>8.8607351259237254E-4</v>
      </c>
      <c r="M1119" s="16">
        <f t="shared" si="193"/>
        <v>-8.1245449372898592E-5</v>
      </c>
      <c r="N1119" s="16">
        <f t="shared" si="194"/>
        <v>3.3434486599489284E-2</v>
      </c>
      <c r="O1119" s="16">
        <f t="shared" si="195"/>
        <v>7.2563897239831199E-2</v>
      </c>
      <c r="P1119" s="16">
        <f t="shared" si="196"/>
        <v>1.1633808643674441E-2</v>
      </c>
      <c r="Q1119" s="16">
        <f t="shared" si="197"/>
        <v>0.12075129594412332</v>
      </c>
      <c r="R1119" s="16">
        <f t="shared" si="198"/>
        <v>4.7730200871171989E-2</v>
      </c>
      <c r="S1119" s="16">
        <f t="shared" si="199"/>
        <v>0.13486071235438171</v>
      </c>
      <c r="T1119" s="16">
        <f t="shared" si="200"/>
        <v>0.12075331965262394</v>
      </c>
      <c r="U1119" s="66">
        <f t="shared" si="201"/>
        <v>0.5417277213052959</v>
      </c>
      <c r="V1119" s="66"/>
      <c r="AI1119" s="16"/>
      <c r="AL1119" s="16"/>
      <c r="AM1119" s="16"/>
    </row>
    <row r="1120" spans="1:40" x14ac:dyDescent="0.25">
      <c r="A1120">
        <v>1119</v>
      </c>
      <c r="B1120">
        <v>4.2130520535724002E-4</v>
      </c>
      <c r="C1120" s="16">
        <v>4.7045892572320297E-9</v>
      </c>
      <c r="D1120">
        <v>9.5598601392125405E-4</v>
      </c>
      <c r="E1120" s="16">
        <v>9.0512034764113795E-6</v>
      </c>
      <c r="F1120" s="16">
        <v>1.1517444387309399E-5</v>
      </c>
      <c r="G1120" s="16">
        <v>2.3635215926267001E-6</v>
      </c>
      <c r="H1120">
        <v>2.6649309397591301E-4</v>
      </c>
      <c r="J1120">
        <v>0.95550923207614402</v>
      </c>
      <c r="K1120">
        <f t="shared" si="191"/>
        <v>4.4952784684114532E-9</v>
      </c>
      <c r="L1120">
        <f t="shared" si="192"/>
        <v>9.8137971969924236E-4</v>
      </c>
      <c r="M1120" s="16">
        <f t="shared" si="193"/>
        <v>-1.3876930898476227E-4</v>
      </c>
      <c r="N1120" s="16">
        <f t="shared" si="194"/>
        <v>2.087743125457419E-2</v>
      </c>
      <c r="O1120" s="16">
        <f t="shared" si="195"/>
        <v>2.2772570515952554E-2</v>
      </c>
      <c r="P1120" s="16">
        <f t="shared" si="196"/>
        <v>5.6309841830026396E-5</v>
      </c>
      <c r="Q1120" s="16">
        <f t="shared" si="197"/>
        <v>2.4735569532825047E-2</v>
      </c>
      <c r="R1120" s="16">
        <f t="shared" si="198"/>
        <v>2.8521311207576741E-2</v>
      </c>
      <c r="S1120" s="16">
        <f t="shared" si="199"/>
        <v>3.1585426954294019E-2</v>
      </c>
      <c r="T1120" s="16">
        <f t="shared" si="200"/>
        <v>2.473557216755852E-2</v>
      </c>
      <c r="U1120" s="66">
        <f t="shared" si="201"/>
        <v>0.15328419147461109</v>
      </c>
      <c r="V1120" s="66"/>
      <c r="AH1120" s="16"/>
      <c r="AI1120" s="16"/>
      <c r="AJ1120" s="16"/>
      <c r="AK1120" s="16"/>
      <c r="AL1120" s="16"/>
      <c r="AM1120" s="16"/>
    </row>
    <row r="1121" spans="1:40" x14ac:dyDescent="0.25">
      <c r="A1121">
        <v>1120</v>
      </c>
      <c r="B1121" s="16">
        <v>8.6576456315020105E-4</v>
      </c>
      <c r="C1121" s="16">
        <v>7.5711504766100607E-9</v>
      </c>
      <c r="D1121" s="16">
        <v>7.4450156755452796E-4</v>
      </c>
      <c r="E1121" s="16">
        <v>1.1374182944726799E-5</v>
      </c>
      <c r="F1121" s="16">
        <v>5.5436476740879903E-6</v>
      </c>
      <c r="G1121" s="16">
        <v>1.4646962015176699E-6</v>
      </c>
      <c r="H1121">
        <v>3.3488446105587802E-4</v>
      </c>
      <c r="J1121">
        <v>0.95669690882216496</v>
      </c>
      <c r="K1121">
        <f t="shared" si="191"/>
        <v>7.2432962572003062E-9</v>
      </c>
      <c r="L1121">
        <f t="shared" si="192"/>
        <v>7.5704598795374488E-4</v>
      </c>
      <c r="M1121" s="16">
        <f t="shared" si="193"/>
        <v>9.744831383466571E-4</v>
      </c>
      <c r="N1121" s="16">
        <f t="shared" si="194"/>
        <v>0.57461969370294952</v>
      </c>
      <c r="O1121" s="16">
        <f t="shared" si="195"/>
        <v>0.13429085474133182</v>
      </c>
      <c r="P1121" s="16">
        <f t="shared" si="196"/>
        <v>5.1558615521545233E-2</v>
      </c>
      <c r="Q1121" s="16">
        <f t="shared" si="197"/>
        <v>3.4820252594150486E-3</v>
      </c>
      <c r="R1121" s="16">
        <f t="shared" si="198"/>
        <v>0.19130670291950558</v>
      </c>
      <c r="S1121" s="16">
        <f t="shared" si="199"/>
        <v>7.2983305198298487E-2</v>
      </c>
      <c r="T1121" s="16">
        <f t="shared" si="200"/>
        <v>3.4806302405190792E-3</v>
      </c>
      <c r="U1121" s="66">
        <f t="shared" si="201"/>
        <v>1.0317218275835649</v>
      </c>
      <c r="V1121" s="66"/>
      <c r="AH1121" s="16"/>
      <c r="AI1121" s="16"/>
      <c r="AJ1121" s="16"/>
      <c r="AK1121" s="16"/>
      <c r="AL1121" s="16"/>
      <c r="AM1121" s="16"/>
    </row>
    <row r="1122" spans="1:40" x14ac:dyDescent="0.25">
      <c r="A1122">
        <v>1121</v>
      </c>
      <c r="B1122" s="16">
        <v>3.07508840407556E-4</v>
      </c>
      <c r="C1122" s="16">
        <v>4.2124864541074599E-9</v>
      </c>
      <c r="D1122" s="16">
        <v>1.1792258640605101E-3</v>
      </c>
      <c r="E1122" s="16">
        <v>9.9707168429852001E-6</v>
      </c>
      <c r="F1122" s="16">
        <v>1.5950871759370401E-5</v>
      </c>
      <c r="G1122" s="16">
        <v>2.6466552422029801E-6</v>
      </c>
      <c r="H1122" s="16">
        <v>2.9356951782249602E-4</v>
      </c>
      <c r="J1122">
        <v>0.95434338801651997</v>
      </c>
      <c r="K1122">
        <f t="shared" si="191"/>
        <v>4.0201585945866098E-9</v>
      </c>
      <c r="L1122">
        <f t="shared" si="192"/>
        <v>1.2137700503349997E-3</v>
      </c>
      <c r="M1122" s="16">
        <f t="shared" si="193"/>
        <v>-5.9875236951988781E-4</v>
      </c>
      <c r="N1122" s="16">
        <f t="shared" si="194"/>
        <v>0.14105068016689606</v>
      </c>
      <c r="O1122" s="16">
        <f t="shared" si="195"/>
        <v>5.7466437103931532E-2</v>
      </c>
      <c r="P1122" s="16">
        <f t="shared" si="196"/>
        <v>5.0293265178652194E-2</v>
      </c>
      <c r="Q1122" s="16">
        <f t="shared" si="197"/>
        <v>5.1355743548177112E-3</v>
      </c>
      <c r="R1122" s="16">
        <f t="shared" si="198"/>
        <v>0.38294099940423953</v>
      </c>
      <c r="S1122" s="16">
        <f t="shared" si="199"/>
        <v>0.10163726915824281</v>
      </c>
      <c r="T1122" s="16">
        <f t="shared" si="200"/>
        <v>5.1340605482944925E-3</v>
      </c>
      <c r="U1122" s="66">
        <f t="shared" si="201"/>
        <v>0.74365828591507432</v>
      </c>
      <c r="V1122" s="66"/>
      <c r="AH1122" s="16"/>
      <c r="AI1122" s="16"/>
      <c r="AJ1122" s="16"/>
      <c r="AK1122" s="16"/>
      <c r="AL1122" s="16"/>
      <c r="AM1122" s="16"/>
      <c r="AN1122" s="16"/>
    </row>
    <row r="1123" spans="1:40" x14ac:dyDescent="0.25">
      <c r="A1123">
        <v>1122</v>
      </c>
      <c r="B1123">
        <v>8.31733213131229E-4</v>
      </c>
      <c r="C1123" s="16">
        <v>7.5970809789535799E-9</v>
      </c>
      <c r="D1123">
        <v>7.7826519900677199E-4</v>
      </c>
      <c r="E1123" s="16">
        <v>1.19259796185012E-5</v>
      </c>
      <c r="F1123" s="16">
        <v>5.7799091749481898E-6</v>
      </c>
      <c r="G1123" s="16">
        <v>1.46028456632524E-6</v>
      </c>
      <c r="H1123">
        <v>3.51131313693879E-4</v>
      </c>
      <c r="J1123">
        <v>0.95651944674453304</v>
      </c>
      <c r="K1123">
        <f t="shared" si="191"/>
        <v>7.2667556948620939E-9</v>
      </c>
      <c r="L1123">
        <f t="shared" si="192"/>
        <v>7.9127770484201468E-4</v>
      </c>
      <c r="M1123" s="16">
        <f t="shared" si="193"/>
        <v>8.7218872142044344E-4</v>
      </c>
      <c r="N1123" s="16">
        <f t="shared" si="194"/>
        <v>0.47462740945457038</v>
      </c>
      <c r="O1123" s="16">
        <f t="shared" si="195"/>
        <v>0.13774278999472028</v>
      </c>
      <c r="P1123" s="16">
        <f t="shared" si="196"/>
        <v>3.686865692336818E-2</v>
      </c>
      <c r="Q1123" s="16">
        <f t="shared" si="197"/>
        <v>1.2184729822276951E-2</v>
      </c>
      <c r="R1123" s="16">
        <f t="shared" si="198"/>
        <v>0.17090659368119668</v>
      </c>
      <c r="S1123" s="16">
        <f t="shared" si="199"/>
        <v>7.4175887241915914E-2</v>
      </c>
      <c r="T1123" s="16">
        <f t="shared" si="200"/>
        <v>1.2182395040137742E-2</v>
      </c>
      <c r="U1123" s="66">
        <f t="shared" si="201"/>
        <v>0.91868846215818611</v>
      </c>
      <c r="V1123" s="66"/>
      <c r="AI1123" s="16"/>
      <c r="AL1123" s="16"/>
      <c r="AM1123" s="16"/>
    </row>
    <row r="1124" spans="1:40" x14ac:dyDescent="0.25">
      <c r="A1124">
        <v>1123</v>
      </c>
      <c r="B1124">
        <v>1.8057130047148401E-3</v>
      </c>
      <c r="C1124" s="16">
        <v>9.7941754671739805E-9</v>
      </c>
      <c r="D1124">
        <v>4.5838993789741698E-4</v>
      </c>
      <c r="E1124" s="16">
        <v>9.0912428122980202E-6</v>
      </c>
      <c r="F1124" s="16">
        <v>2.6198985511009202E-6</v>
      </c>
      <c r="G1124" s="16">
        <v>1.1282320721307299E-6</v>
      </c>
      <c r="H1124">
        <v>2.6766521326384099E-4</v>
      </c>
      <c r="J1124">
        <v>0.95826765566189498</v>
      </c>
      <c r="K1124">
        <f t="shared" si="191"/>
        <v>9.3854415640700547E-9</v>
      </c>
      <c r="L1124">
        <f t="shared" si="192"/>
        <v>4.6474817289628238E-4</v>
      </c>
      <c r="M1124" s="16">
        <f t="shared" si="193"/>
        <v>3.1466778365333982E-3</v>
      </c>
      <c r="N1124" s="16">
        <f t="shared" si="194"/>
        <v>7.1113558773143311</v>
      </c>
      <c r="O1124" s="16">
        <f t="shared" si="195"/>
        <v>0.58932243899602932</v>
      </c>
      <c r="P1124" s="16">
        <f t="shared" si="196"/>
        <v>0.2746847122059704</v>
      </c>
      <c r="Q1124" s="16">
        <f t="shared" si="197"/>
        <v>2.3576847340229749E-2</v>
      </c>
      <c r="R1124" s="16">
        <f t="shared" si="198"/>
        <v>0.53891999370342747</v>
      </c>
      <c r="S1124" s="16">
        <f t="shared" si="199"/>
        <v>0.19167887918758345</v>
      </c>
      <c r="T1124" s="16">
        <f t="shared" si="200"/>
        <v>2.3583407656146631E-2</v>
      </c>
      <c r="U1124" s="66">
        <f t="shared" si="201"/>
        <v>8.7531221564037178</v>
      </c>
      <c r="V1124" s="66"/>
      <c r="AI1124" s="16"/>
      <c r="AL1124" s="16"/>
      <c r="AM1124" s="16"/>
    </row>
    <row r="1125" spans="1:40" x14ac:dyDescent="0.25">
      <c r="A1125">
        <v>1124</v>
      </c>
      <c r="B1125">
        <v>1.26567697977316E-3</v>
      </c>
      <c r="C1125" s="16">
        <v>7.9256798549069006E-9</v>
      </c>
      <c r="D1125">
        <v>5.3022925164989798E-4</v>
      </c>
      <c r="E1125" s="16">
        <v>8.5019892838378395E-6</v>
      </c>
      <c r="F1125" s="16">
        <v>3.7518838085708398E-6</v>
      </c>
      <c r="G1125" s="16">
        <v>1.39551257829485E-6</v>
      </c>
      <c r="H1125">
        <v>2.5031726177025999E-4</v>
      </c>
      <c r="J1125">
        <v>0.95785571378738199</v>
      </c>
      <c r="K1125">
        <f t="shared" si="191"/>
        <v>7.5916577346721236E-9</v>
      </c>
      <c r="L1125">
        <f t="shared" si="192"/>
        <v>5.391206061654796E-4</v>
      </c>
      <c r="M1125" s="16">
        <f t="shared" si="193"/>
        <v>1.9922333533808406E-3</v>
      </c>
      <c r="N1125" s="16">
        <f t="shared" si="194"/>
        <v>2.4652325918734861</v>
      </c>
      <c r="O1125" s="16">
        <f t="shared" si="195"/>
        <v>0.18528149853972506</v>
      </c>
      <c r="P1125" s="16">
        <f t="shared" si="196"/>
        <v>0.20206894836837064</v>
      </c>
      <c r="Q1125" s="16">
        <f t="shared" si="197"/>
        <v>4.3435056463082128E-2</v>
      </c>
      <c r="R1125" s="16">
        <f t="shared" si="198"/>
        <v>0.38344426983088159</v>
      </c>
      <c r="S1125" s="16">
        <f t="shared" si="199"/>
        <v>9.2798121710214204E-2</v>
      </c>
      <c r="T1125" s="16">
        <f t="shared" si="200"/>
        <v>4.3442189852402877E-2</v>
      </c>
      <c r="U1125" s="66">
        <f t="shared" si="201"/>
        <v>3.4157026766381624</v>
      </c>
      <c r="V1125" s="66"/>
      <c r="AI1125" s="16"/>
      <c r="AL1125" s="16"/>
      <c r="AM1125" s="16"/>
    </row>
    <row r="1126" spans="1:40" x14ac:dyDescent="0.25">
      <c r="A1126">
        <v>1125</v>
      </c>
      <c r="B1126">
        <v>6.5941215695692495E-4</v>
      </c>
      <c r="C1126" s="16">
        <v>4.6950931080045299E-9</v>
      </c>
      <c r="D1126">
        <v>6.04215075452218E-4</v>
      </c>
      <c r="E1126" s="16">
        <v>5.7332218091830102E-6</v>
      </c>
      <c r="F1126" s="16">
        <v>7.2325277060172796E-6</v>
      </c>
      <c r="G1126" s="16">
        <v>2.3582403685068798E-6</v>
      </c>
      <c r="H1126">
        <v>1.6879936645649299E-4</v>
      </c>
      <c r="J1126">
        <v>0.95738523679467402</v>
      </c>
      <c r="K1126">
        <f t="shared" si="191"/>
        <v>4.4950128269799588E-9</v>
      </c>
      <c r="L1126">
        <f t="shared" si="192"/>
        <v>6.2103367613965132E-4</v>
      </c>
      <c r="M1126" s="16">
        <f t="shared" si="193"/>
        <v>6.9779063777419847E-4</v>
      </c>
      <c r="N1126" s="16">
        <f t="shared" si="194"/>
        <v>0.11493043391705615</v>
      </c>
      <c r="O1126" s="16">
        <f t="shared" si="195"/>
        <v>2.3292778403030436E-2</v>
      </c>
      <c r="P1126" s="16">
        <f t="shared" si="196"/>
        <v>0.13891228727804081</v>
      </c>
      <c r="Q1126" s="16">
        <f t="shared" si="197"/>
        <v>0.21734302610138717</v>
      </c>
      <c r="R1126" s="16">
        <f t="shared" si="198"/>
        <v>7.0748094591428723E-2</v>
      </c>
      <c r="S1126" s="16">
        <f t="shared" si="199"/>
        <v>3.0656964823420733E-2</v>
      </c>
      <c r="T1126" s="16">
        <f t="shared" si="200"/>
        <v>0.21735169823931966</v>
      </c>
      <c r="U1126" s="66">
        <f t="shared" si="201"/>
        <v>0.81323528335368367</v>
      </c>
      <c r="V1126" s="66"/>
      <c r="AI1126" s="16"/>
      <c r="AL1126" s="16"/>
      <c r="AM1126" s="16"/>
    </row>
    <row r="1127" spans="1:40" x14ac:dyDescent="0.25">
      <c r="A1127">
        <v>1126</v>
      </c>
      <c r="B1127">
        <v>3.1203716926412602E-4</v>
      </c>
      <c r="C1127" s="16">
        <v>5.3359066378805101E-9</v>
      </c>
      <c r="D1127">
        <v>1.4818326595409501E-3</v>
      </c>
      <c r="E1127" s="16">
        <v>1.5820591064557E-5</v>
      </c>
      <c r="F1127" s="16">
        <v>1.5925267622027601E-5</v>
      </c>
      <c r="G1127" s="16">
        <v>2.0961319928769702E-6</v>
      </c>
      <c r="H1127">
        <v>4.6581500226479801E-4</v>
      </c>
      <c r="J1127">
        <v>0.95294460698697303</v>
      </c>
      <c r="K1127">
        <f t="shared" si="191"/>
        <v>5.0848234539542233E-9</v>
      </c>
      <c r="L1127">
        <f t="shared" si="192"/>
        <v>1.5157739908712442E-3</v>
      </c>
      <c r="M1127" s="16">
        <f t="shared" si="193"/>
        <v>-8.9169965234299226E-4</v>
      </c>
      <c r="N1127" s="16">
        <f t="shared" si="194"/>
        <v>0.1342283255338336</v>
      </c>
      <c r="O1127" s="16">
        <f t="shared" si="195"/>
        <v>1.366362745062574E-3</v>
      </c>
      <c r="P1127" s="16">
        <f t="shared" si="196"/>
        <v>0.28990172955883986</v>
      </c>
      <c r="Q1127" s="16">
        <f t="shared" si="197"/>
        <v>0.22372666366068311</v>
      </c>
      <c r="R1127" s="16">
        <f t="shared" si="198"/>
        <v>0.37973171625341223</v>
      </c>
      <c r="S1127" s="16">
        <f t="shared" si="199"/>
        <v>1.9789071546437247E-3</v>
      </c>
      <c r="T1127" s="16">
        <f t="shared" si="200"/>
        <v>0.22376238133316445</v>
      </c>
      <c r="U1127" s="66">
        <f t="shared" si="201"/>
        <v>1.2546960862396395</v>
      </c>
      <c r="V1127" s="66"/>
      <c r="AI1127" s="16"/>
      <c r="AL1127" s="16"/>
      <c r="AM1127" s="16"/>
    </row>
    <row r="1128" spans="1:40" x14ac:dyDescent="0.25">
      <c r="A1128">
        <v>1127</v>
      </c>
      <c r="B1128">
        <v>4.6150313055659498E-4</v>
      </c>
      <c r="C1128" s="16">
        <v>6.8887603550380703E-9</v>
      </c>
      <c r="D1128">
        <v>1.2874050977533401E-3</v>
      </c>
      <c r="E1128" s="16">
        <v>1.7784817753466601E-5</v>
      </c>
      <c r="F1128" s="16">
        <v>1.0668441331481101E-5</v>
      </c>
      <c r="G1128" s="16">
        <v>1.61993268029618E-6</v>
      </c>
      <c r="H1128">
        <v>5.2364355091809496E-4</v>
      </c>
      <c r="J1128">
        <v>0.95393833148907803</v>
      </c>
      <c r="K1128">
        <f t="shared" si="191"/>
        <v>6.5714525591131258E-9</v>
      </c>
      <c r="L1128">
        <f t="shared" si="192"/>
        <v>1.3103550243362433E-3</v>
      </c>
      <c r="M1128" s="16">
        <f t="shared" si="193"/>
        <v>-3.8734876322305347E-4</v>
      </c>
      <c r="N1128" s="16">
        <f t="shared" si="194"/>
        <v>3.9518363415646527E-3</v>
      </c>
      <c r="O1128" s="16">
        <f t="shared" si="195"/>
        <v>5.9193898093699689E-2</v>
      </c>
      <c r="P1128" s="16">
        <f t="shared" si="196"/>
        <v>0.11328091273703449</v>
      </c>
      <c r="Q1128" s="16">
        <f t="shared" si="197"/>
        <v>0.43017793558703299</v>
      </c>
      <c r="R1128" s="16">
        <f t="shared" si="198"/>
        <v>6.8424171139686791E-3</v>
      </c>
      <c r="S1128" s="16">
        <f t="shared" si="199"/>
        <v>3.7172301002331806E-2</v>
      </c>
      <c r="T1128" s="16">
        <f t="shared" si="200"/>
        <v>0.43021147098242524</v>
      </c>
      <c r="U1128" s="66">
        <f t="shared" si="201"/>
        <v>1.0808307718580576</v>
      </c>
      <c r="V1128" s="66"/>
      <c r="AI1128" s="16"/>
      <c r="AL1128" s="16"/>
      <c r="AM1128" s="16"/>
    </row>
    <row r="1129" spans="1:40" x14ac:dyDescent="0.25">
      <c r="A1129">
        <v>1128</v>
      </c>
      <c r="B1129">
        <v>7.1131371343401801E-4</v>
      </c>
      <c r="C1129" s="16">
        <v>8.2149092274200301E-9</v>
      </c>
      <c r="D1129">
        <v>9.8901212697483109E-4</v>
      </c>
      <c r="E1129" s="16">
        <v>1.6348340380196298E-5</v>
      </c>
      <c r="F1129" s="16">
        <v>6.8258001964933198E-6</v>
      </c>
      <c r="G1129" s="16">
        <v>1.3537640973059599E-6</v>
      </c>
      <c r="H1129">
        <v>4.8134179564793099E-4</v>
      </c>
      <c r="J1129">
        <v>0.955444015954102</v>
      </c>
      <c r="K1129">
        <f t="shared" si="191"/>
        <v>7.8488858629446029E-9</v>
      </c>
      <c r="L1129">
        <f t="shared" si="192"/>
        <v>1.0040092765558962E-3</v>
      </c>
      <c r="M1129" s="16">
        <f t="shared" si="193"/>
        <v>4.1861815031213985E-4</v>
      </c>
      <c r="N1129" s="16">
        <f t="shared" si="194"/>
        <v>0.19749680546347881</v>
      </c>
      <c r="O1129" s="16">
        <f t="shared" si="195"/>
        <v>0.23294532727138664</v>
      </c>
      <c r="P1129" s="16">
        <f t="shared" si="196"/>
        <v>7.1735173288579477E-4</v>
      </c>
      <c r="Q1129" s="16">
        <f t="shared" si="197"/>
        <v>0.27262427335803446</v>
      </c>
      <c r="R1129" s="16">
        <f t="shared" si="198"/>
        <v>9.4410616462959063E-2</v>
      </c>
      <c r="S1129" s="16">
        <f t="shared" si="199"/>
        <v>0.10590517800116439</v>
      </c>
      <c r="T1129" s="16">
        <f t="shared" si="200"/>
        <v>0.27262525169091467</v>
      </c>
      <c r="U1129" s="66">
        <f t="shared" si="201"/>
        <v>1.1767248039808238</v>
      </c>
      <c r="V1129" s="66"/>
      <c r="AI1129" s="16"/>
      <c r="AL1129" s="16"/>
      <c r="AM1129" s="16"/>
    </row>
    <row r="1130" spans="1:40" x14ac:dyDescent="0.25">
      <c r="A1130">
        <v>1129</v>
      </c>
      <c r="B1130">
        <v>2.5429549972242699E-4</v>
      </c>
      <c r="C1130" s="16">
        <v>3.4627131816587801E-9</v>
      </c>
      <c r="D1130">
        <v>1.17236519829187E-3</v>
      </c>
      <c r="E1130" s="16">
        <v>8.1477435426872695E-6</v>
      </c>
      <c r="F1130" s="16">
        <v>1.9294729779395899E-5</v>
      </c>
      <c r="G1130" s="16">
        <v>3.2199764113128001E-6</v>
      </c>
      <c r="H1130">
        <v>2.39895484058417E-4</v>
      </c>
      <c r="J1130">
        <v>0.95430980741803395</v>
      </c>
      <c r="K1130">
        <f t="shared" si="191"/>
        <v>3.304501149532678E-9</v>
      </c>
      <c r="L1130">
        <f t="shared" si="192"/>
        <v>1.2141711715487927E-3</v>
      </c>
      <c r="M1130" s="16">
        <f t="shared" si="193"/>
        <v>-7.0558017210393888E-4</v>
      </c>
      <c r="N1130" s="16">
        <f t="shared" si="194"/>
        <v>0.23389129262102568</v>
      </c>
      <c r="O1130" s="16">
        <f t="shared" si="195"/>
        <v>0.14065668183622121</v>
      </c>
      <c r="P1130" s="16">
        <f t="shared" si="196"/>
        <v>4.7149310092760133E-2</v>
      </c>
      <c r="Q1130" s="16">
        <f t="shared" si="197"/>
        <v>5.827073333254857E-2</v>
      </c>
      <c r="R1130" s="16">
        <f t="shared" si="198"/>
        <v>0.91811614019955567</v>
      </c>
      <c r="S1130" s="16">
        <f t="shared" si="199"/>
        <v>0.36540466988207887</v>
      </c>
      <c r="T1130" s="16">
        <f t="shared" si="200"/>
        <v>5.8266443674706216E-2</v>
      </c>
      <c r="U1130" s="66">
        <f t="shared" si="201"/>
        <v>1.8217552716388965</v>
      </c>
      <c r="V1130" s="66"/>
      <c r="AI1130" s="16"/>
      <c r="AL1130" s="16"/>
      <c r="AM1130" s="16"/>
    </row>
    <row r="1131" spans="1:40" x14ac:dyDescent="0.25">
      <c r="A1131">
        <v>1130</v>
      </c>
      <c r="B1131" s="16">
        <v>3.9412289326731299E-4</v>
      </c>
      <c r="C1131" s="16">
        <v>5.6313356912620598E-9</v>
      </c>
      <c r="D1131" s="16">
        <v>1.2309964277609699E-3</v>
      </c>
      <c r="E1131" s="16">
        <v>1.3908703649868999E-5</v>
      </c>
      <c r="F1131" s="16">
        <v>1.24657526164504E-5</v>
      </c>
      <c r="G1131" s="16">
        <v>1.9806092437290501E-6</v>
      </c>
      <c r="H1131">
        <v>4.0951705391442298E-4</v>
      </c>
      <c r="J1131">
        <v>0.95416773095374297</v>
      </c>
      <c r="K1131">
        <f t="shared" si="191"/>
        <v>5.3732387987703476E-9</v>
      </c>
      <c r="L1131">
        <f t="shared" si="192"/>
        <v>1.2579029109019086E-3</v>
      </c>
      <c r="M1131" s="16">
        <f t="shared" si="193"/>
        <v>-4.6965712436728254E-4</v>
      </c>
      <c r="N1131" s="16">
        <f t="shared" si="194"/>
        <v>3.987494862662893E-2</v>
      </c>
      <c r="O1131" s="16">
        <f t="shared" si="195"/>
        <v>2.674962581770688E-4</v>
      </c>
      <c r="P1131" s="16">
        <f t="shared" si="196"/>
        <v>7.7289187399588649E-2</v>
      </c>
      <c r="Q1131" s="16">
        <f t="shared" si="197"/>
        <v>8.7018313358363214E-2</v>
      </c>
      <c r="R1131" s="16">
        <f t="shared" si="198"/>
        <v>7.0290976035987038E-2</v>
      </c>
      <c r="S1131" s="16">
        <f t="shared" si="199"/>
        <v>1.7106293981390073E-4</v>
      </c>
      <c r="T1131" s="16">
        <f t="shared" si="200"/>
        <v>8.7028347014452126E-2</v>
      </c>
      <c r="U1131" s="66">
        <f t="shared" si="201"/>
        <v>0.36194033163301093</v>
      </c>
      <c r="V1131" s="66"/>
      <c r="AI1131" s="16"/>
      <c r="AK1131" s="16"/>
      <c r="AL1131" s="16"/>
      <c r="AM1131" s="16"/>
    </row>
    <row r="1132" spans="1:40" x14ac:dyDescent="0.25">
      <c r="A1132">
        <v>1131</v>
      </c>
      <c r="B1132">
        <v>4.5507585952137897E-4</v>
      </c>
      <c r="C1132" s="16">
        <v>7.3521014429783801E-9</v>
      </c>
      <c r="D1132">
        <v>1.3967803404887199E-3</v>
      </c>
      <c r="E1132" s="16">
        <v>2.05698266611131E-5</v>
      </c>
      <c r="F1132" s="16">
        <v>1.0870623920216099E-5</v>
      </c>
      <c r="G1132" s="16">
        <v>1.5196174166220501E-6</v>
      </c>
      <c r="H1132">
        <v>6.0564652359678902E-4</v>
      </c>
      <c r="J1132">
        <v>0.953427702227999</v>
      </c>
      <c r="K1132">
        <f t="shared" si="191"/>
        <v>7.0096971853260325E-9</v>
      </c>
      <c r="L1132">
        <f t="shared" si="192"/>
        <v>1.4200338536443312E-3</v>
      </c>
      <c r="M1132" s="16">
        <f t="shared" si="193"/>
        <v>-5.0988213460157329E-4</v>
      </c>
      <c r="N1132" s="16">
        <f t="shared" si="194"/>
        <v>5.7630815184241393E-3</v>
      </c>
      <c r="O1132" s="16">
        <f t="shared" si="195"/>
        <v>0.10687847523760659</v>
      </c>
      <c r="P1132" s="16">
        <f t="shared" si="196"/>
        <v>0.20261223178415752</v>
      </c>
      <c r="Q1132" s="16">
        <f t="shared" si="197"/>
        <v>0.83755724092815209</v>
      </c>
      <c r="R1132" s="16">
        <f t="shared" si="198"/>
        <v>1.0658087379331891E-2</v>
      </c>
      <c r="S1132" s="16">
        <f t="shared" si="199"/>
        <v>5.8945744002316121E-2</v>
      </c>
      <c r="T1132" s="16">
        <f t="shared" si="200"/>
        <v>0.83762957845169594</v>
      </c>
      <c r="U1132" s="66">
        <f t="shared" si="201"/>
        <v>2.0600444393016843</v>
      </c>
      <c r="V1132" s="66"/>
      <c r="AI1132" s="16"/>
      <c r="AK1132" s="16"/>
      <c r="AL1132" s="16"/>
      <c r="AM1132" s="16"/>
    </row>
    <row r="1133" spans="1:40" x14ac:dyDescent="0.25">
      <c r="A1133">
        <v>1132</v>
      </c>
      <c r="B1133">
        <v>9.0423325340065999E-4</v>
      </c>
      <c r="C1133" s="16">
        <v>8.3342754478581197E-9</v>
      </c>
      <c r="D1133">
        <v>7.8542748549594802E-4</v>
      </c>
      <c r="E1133" s="16">
        <v>1.32028556289813E-5</v>
      </c>
      <c r="F1133" s="16">
        <v>5.3177788361045798E-6</v>
      </c>
      <c r="G1133" s="16">
        <v>1.3311973253752301E-6</v>
      </c>
      <c r="H1133">
        <v>3.8872590129925298E-4</v>
      </c>
      <c r="J1133">
        <v>0.95649302626685195</v>
      </c>
      <c r="K1133">
        <f t="shared" si="191"/>
        <v>7.9716763448633362E-9</v>
      </c>
      <c r="L1133">
        <f t="shared" si="192"/>
        <v>7.9738590621808458E-4</v>
      </c>
      <c r="M1133" s="16">
        <f t="shared" si="193"/>
        <v>1.0110806005832356E-3</v>
      </c>
      <c r="N1133" s="16">
        <f t="shared" si="194"/>
        <v>0.69915005812005804</v>
      </c>
      <c r="O1133" s="16">
        <f t="shared" si="195"/>
        <v>0.2542051023098143</v>
      </c>
      <c r="P1133" s="16">
        <f t="shared" si="196"/>
        <v>3.4068412784570415E-2</v>
      </c>
      <c r="Q1133" s="16">
        <f t="shared" si="197"/>
        <v>5.256460990291513E-2</v>
      </c>
      <c r="R1133" s="16">
        <f t="shared" si="198"/>
        <v>0.21188455638358281</v>
      </c>
      <c r="S1133" s="16">
        <f t="shared" si="199"/>
        <v>0.11335045284211238</v>
      </c>
      <c r="T1133" s="16">
        <f t="shared" si="200"/>
        <v>5.255937914849064E-2</v>
      </c>
      <c r="U1133" s="66">
        <f t="shared" si="201"/>
        <v>1.4177825714915435</v>
      </c>
      <c r="V1133" s="66"/>
      <c r="AI1133" s="16"/>
      <c r="AL1133" s="16"/>
      <c r="AM1133" s="16"/>
    </row>
    <row r="1134" spans="1:40" x14ac:dyDescent="0.25">
      <c r="A1134">
        <v>1133</v>
      </c>
      <c r="B1134">
        <v>7.7773878178542203E-4</v>
      </c>
      <c r="C1134" s="16">
        <v>8.9987909229785095E-9</v>
      </c>
      <c r="D1134">
        <v>9.908415344235021E-4</v>
      </c>
      <c r="E1134" s="16">
        <v>1.79415782190987E-5</v>
      </c>
      <c r="F1134" s="16">
        <v>6.2426465383441599E-6</v>
      </c>
      <c r="G1134" s="16">
        <v>1.23582954887545E-6</v>
      </c>
      <c r="H1134">
        <v>5.2825124891538503E-4</v>
      </c>
      <c r="J1134">
        <v>0.95544707006944096</v>
      </c>
      <c r="K1134">
        <f t="shared" si="191"/>
        <v>8.5978684215272974E-9</v>
      </c>
      <c r="L1134">
        <f t="shared" si="192"/>
        <v>1.0045536582581429E-3</v>
      </c>
      <c r="M1134" s="16">
        <f t="shared" si="193"/>
        <v>5.5092390531270104E-4</v>
      </c>
      <c r="N1134" s="16">
        <f t="shared" si="194"/>
        <v>0.33557694792575987</v>
      </c>
      <c r="O1134" s="16">
        <f t="shared" si="195"/>
        <v>0.3895266700908408</v>
      </c>
      <c r="P1134" s="16">
        <f t="shared" si="196"/>
        <v>8.2269710438902862E-4</v>
      </c>
      <c r="Q1134" s="16">
        <f t="shared" si="197"/>
        <v>0.44953660252632971</v>
      </c>
      <c r="R1134" s="16">
        <f t="shared" si="198"/>
        <v>0.13428282616819079</v>
      </c>
      <c r="S1134" s="16">
        <f t="shared" si="199"/>
        <v>0.14760698852327384</v>
      </c>
      <c r="T1134" s="16">
        <f t="shared" si="200"/>
        <v>0.44953791556216427</v>
      </c>
      <c r="U1134" s="66">
        <f t="shared" si="201"/>
        <v>1.9068906479009482</v>
      </c>
      <c r="V1134" s="66"/>
      <c r="AI1134" s="16"/>
      <c r="AL1134" s="16"/>
      <c r="AM1134" s="16"/>
    </row>
    <row r="1135" spans="1:40" x14ac:dyDescent="0.25">
      <c r="A1135">
        <v>1134</v>
      </c>
      <c r="B1135">
        <v>5.4436130754946803E-4</v>
      </c>
      <c r="C1135" s="16">
        <v>5.3530825239854103E-9</v>
      </c>
      <c r="D1135">
        <v>8.3935572042212405E-4</v>
      </c>
      <c r="E1135" s="16">
        <v>9.0553189808299298E-6</v>
      </c>
      <c r="F1135" s="16">
        <v>8.8617379649715496E-6</v>
      </c>
      <c r="G1135" s="16">
        <v>2.0741973763210299E-6</v>
      </c>
      <c r="H1135">
        <v>2.6661266097926698E-4</v>
      </c>
      <c r="J1135">
        <v>0.95614441479425905</v>
      </c>
      <c r="K1135">
        <f t="shared" si="191"/>
        <v>5.1183199572414056E-9</v>
      </c>
      <c r="L1135">
        <f t="shared" si="192"/>
        <v>8.5914804064586418E-4</v>
      </c>
      <c r="M1135" s="16">
        <f t="shared" si="193"/>
        <v>2.2957457445307178E-4</v>
      </c>
      <c r="N1135" s="16">
        <f t="shared" si="194"/>
        <v>1.1106975671769888E-2</v>
      </c>
      <c r="O1135" s="16">
        <f t="shared" si="195"/>
        <v>1.1467978705003545E-3</v>
      </c>
      <c r="P1135" s="16">
        <f t="shared" si="196"/>
        <v>1.6535002744711574E-2</v>
      </c>
      <c r="Q1135" s="16">
        <f t="shared" si="197"/>
        <v>2.4615186863883004E-2</v>
      </c>
      <c r="R1135" s="16">
        <f t="shared" si="198"/>
        <v>1.0128375206429584E-2</v>
      </c>
      <c r="S1135" s="16">
        <f t="shared" si="199"/>
        <v>1.1259430374707083E-3</v>
      </c>
      <c r="T1135" s="16">
        <f t="shared" si="200"/>
        <v>2.4616782232523702E-2</v>
      </c>
      <c r="U1135" s="66">
        <f t="shared" si="201"/>
        <v>8.927506362728882E-2</v>
      </c>
      <c r="V1135" s="66"/>
      <c r="AI1135" s="16"/>
      <c r="AL1135" s="16"/>
      <c r="AM1135" s="16"/>
    </row>
    <row r="1136" spans="1:40" x14ac:dyDescent="0.25">
      <c r="A1136">
        <v>1135</v>
      </c>
      <c r="B1136">
        <v>3.4394295346597899E-4</v>
      </c>
      <c r="C1136" s="16">
        <v>3.93837911305958E-9</v>
      </c>
      <c r="D1136">
        <v>9.8111519326208305E-4</v>
      </c>
      <c r="E1136" s="16">
        <v>7.7731554573848308E-6</v>
      </c>
      <c r="F1136" s="16">
        <v>1.4131151687480601E-5</v>
      </c>
      <c r="G1136" s="16">
        <v>2.8244823718873402E-6</v>
      </c>
      <c r="H1136">
        <v>2.2886412593594701E-4</v>
      </c>
      <c r="J1136">
        <v>0.95533214862037596</v>
      </c>
      <c r="K1136">
        <f t="shared" si="191"/>
        <v>3.7624601801608194E-9</v>
      </c>
      <c r="L1136">
        <f t="shared" si="192"/>
        <v>1.0121980406298185E-3</v>
      </c>
      <c r="M1136" s="16">
        <f t="shared" si="193"/>
        <v>-3.2431213369786056E-4</v>
      </c>
      <c r="N1136" s="16">
        <f t="shared" si="194"/>
        <v>9.0952543799845159E-2</v>
      </c>
      <c r="O1136" s="16">
        <f t="shared" si="195"/>
        <v>8.3632621358279827E-2</v>
      </c>
      <c r="P1136" s="16">
        <f t="shared" si="196"/>
        <v>3.4539842427779168E-4</v>
      </c>
      <c r="Q1136" s="16">
        <f t="shared" si="197"/>
        <v>7.632502837579884E-2</v>
      </c>
      <c r="R1136" s="16">
        <f t="shared" si="198"/>
        <v>0.18847970608084719</v>
      </c>
      <c r="S1136" s="16">
        <f t="shared" si="199"/>
        <v>0.1659876062311233</v>
      </c>
      <c r="T1136" s="16">
        <f t="shared" si="200"/>
        <v>7.6324351966968074E-2</v>
      </c>
      <c r="U1136" s="66">
        <f t="shared" si="201"/>
        <v>0.68204725623714024</v>
      </c>
      <c r="V1136" s="66"/>
      <c r="AH1136" s="16"/>
      <c r="AI1136" s="16"/>
      <c r="AJ1136" s="16"/>
      <c r="AK1136" s="16"/>
      <c r="AL1136" s="16"/>
      <c r="AM1136" s="16"/>
    </row>
    <row r="1137" spans="1:39" x14ac:dyDescent="0.25">
      <c r="A1137">
        <v>1136</v>
      </c>
      <c r="B1137" s="16">
        <v>4.1978330866540602E-4</v>
      </c>
      <c r="C1137" s="16">
        <v>4.8853734685644702E-9</v>
      </c>
      <c r="D1137" s="16">
        <v>9.9727685215737706E-4</v>
      </c>
      <c r="E1137" s="16">
        <v>9.8004812152558596E-6</v>
      </c>
      <c r="F1137" s="16">
        <v>1.1580978854420301E-5</v>
      </c>
      <c r="G1137" s="16">
        <v>2.2771143370493202E-6</v>
      </c>
      <c r="H1137">
        <v>2.88554519788594E-4</v>
      </c>
      <c r="J1137">
        <v>0.95530564273101604</v>
      </c>
      <c r="K1137">
        <f t="shared" si="191"/>
        <v>4.6670248413680347E-9</v>
      </c>
      <c r="L1137">
        <f t="shared" si="192"/>
        <v>1.0227110388297985E-3</v>
      </c>
      <c r="M1137" s="16">
        <f t="shared" si="193"/>
        <v>-1.8314442149898631E-4</v>
      </c>
      <c r="N1137" s="16">
        <f t="shared" si="194"/>
        <v>2.1780044238400156E-2</v>
      </c>
      <c r="O1137" s="16">
        <f t="shared" si="195"/>
        <v>1.398957137679049E-2</v>
      </c>
      <c r="P1137" s="16">
        <f t="shared" si="196"/>
        <v>1.2505973229495169E-3</v>
      </c>
      <c r="Q1137" s="16">
        <f t="shared" si="197"/>
        <v>7.6585146921359717E-3</v>
      </c>
      <c r="R1137" s="16">
        <f t="shared" si="198"/>
        <v>3.0740792467398449E-2</v>
      </c>
      <c r="S1137" s="16">
        <f t="shared" si="199"/>
        <v>1.8135170284632858E-2</v>
      </c>
      <c r="T1137" s="16">
        <f t="shared" si="200"/>
        <v>7.6582037371945707E-3</v>
      </c>
      <c r="U1137" s="66">
        <f t="shared" si="201"/>
        <v>0.101212894119502</v>
      </c>
      <c r="V1137" s="66"/>
      <c r="AI1137" s="16"/>
      <c r="AL1137" s="16"/>
      <c r="AM1137" s="16"/>
    </row>
    <row r="1138" spans="1:39" x14ac:dyDescent="0.25">
      <c r="A1138">
        <v>1137</v>
      </c>
      <c r="B1138">
        <v>2.93756099840344E-4</v>
      </c>
      <c r="C1138" s="16">
        <v>4.1074094764636302E-9</v>
      </c>
      <c r="D1138">
        <v>1.2044045614883999E-3</v>
      </c>
      <c r="E1138" s="16">
        <v>9.9265833595652008E-6</v>
      </c>
      <c r="F1138" s="16">
        <v>1.67184128152768E-5</v>
      </c>
      <c r="G1138" s="16">
        <v>2.71519363985042E-6</v>
      </c>
      <c r="H1138">
        <v>2.9227047880517402E-4</v>
      </c>
      <c r="J1138">
        <v>0.95420945286651004</v>
      </c>
      <c r="K1138">
        <f t="shared" si="191"/>
        <v>3.9193289492350788E-9</v>
      </c>
      <c r="L1138">
        <f t="shared" si="192"/>
        <v>1.2405524733493274E-3</v>
      </c>
      <c r="M1138" s="16">
        <f t="shared" si="193"/>
        <v>-6.5304027366863942E-4</v>
      </c>
      <c r="N1138" s="16">
        <f t="shared" si="194"/>
        <v>0.16280716704009521</v>
      </c>
      <c r="O1138" s="16">
        <f t="shared" si="195"/>
        <v>6.6918496502634053E-2</v>
      </c>
      <c r="P1138" s="16">
        <f t="shared" si="196"/>
        <v>6.2701109143041736E-2</v>
      </c>
      <c r="Q1138" s="16">
        <f t="shared" si="197"/>
        <v>5.7414004434952065E-3</v>
      </c>
      <c r="R1138" s="16">
        <f t="shared" si="198"/>
        <v>0.48541664606744783</v>
      </c>
      <c r="S1138" s="16">
        <f t="shared" si="199"/>
        <v>0.12457942850381222</v>
      </c>
      <c r="T1138" s="16">
        <f t="shared" si="200"/>
        <v>5.7396197242865045E-3</v>
      </c>
      <c r="U1138" s="66">
        <f t="shared" si="201"/>
        <v>0.91390386742481278</v>
      </c>
      <c r="V1138" s="66"/>
      <c r="AI1138" s="16"/>
      <c r="AL1138" s="16"/>
      <c r="AM1138" s="16"/>
    </row>
    <row r="1139" spans="1:39" x14ac:dyDescent="0.25">
      <c r="A1139">
        <v>1138</v>
      </c>
      <c r="B1139">
        <v>2.3526201009472101E-4</v>
      </c>
      <c r="C1139" s="16">
        <v>3.9348879384809798E-9</v>
      </c>
      <c r="D1139">
        <v>1.44901145136589E-3</v>
      </c>
      <c r="E1139" s="16">
        <v>1.14095915371696E-5</v>
      </c>
      <c r="F1139" s="16">
        <v>2.11121943061314E-5</v>
      </c>
      <c r="G1139" s="16">
        <v>2.8421259096725401E-6</v>
      </c>
      <c r="H1139" s="16">
        <v>3.3593915955984802E-4</v>
      </c>
      <c r="J1139">
        <v>0.95299594612524596</v>
      </c>
      <c r="K1139">
        <f t="shared" si="191"/>
        <v>3.7499322538295E-9</v>
      </c>
      <c r="L1139">
        <f t="shared" si="192"/>
        <v>1.4940740309998869E-3</v>
      </c>
      <c r="M1139" s="16">
        <f t="shared" si="193"/>
        <v>-1.0235500108104448E-3</v>
      </c>
      <c r="N1139" s="16">
        <f t="shared" si="194"/>
        <v>0.27276890680707733</v>
      </c>
      <c r="O1139" s="16">
        <f t="shared" si="195"/>
        <v>8.3997456299408663E-2</v>
      </c>
      <c r="P1139" s="16">
        <f t="shared" si="196"/>
        <v>0.25436947772433771</v>
      </c>
      <c r="Q1139" s="16">
        <f t="shared" si="197"/>
        <v>3.8819694602197307E-3</v>
      </c>
      <c r="R1139" s="16">
        <f t="shared" si="198"/>
        <v>1.3056139061755296</v>
      </c>
      <c r="S1139" s="16">
        <f t="shared" si="199"/>
        <v>0.17322859317067271</v>
      </c>
      <c r="T1139" s="16">
        <f t="shared" si="200"/>
        <v>3.8852923623268342E-3</v>
      </c>
      <c r="U1139" s="66">
        <f t="shared" si="201"/>
        <v>2.0977456019995722</v>
      </c>
      <c r="V1139" s="66"/>
      <c r="AI1139" s="16"/>
      <c r="AL1139" s="16"/>
      <c r="AM1139" s="16"/>
    </row>
    <row r="1140" spans="1:39" x14ac:dyDescent="0.25">
      <c r="A1140">
        <v>1139</v>
      </c>
      <c r="B1140">
        <v>3.9799592186425502E-4</v>
      </c>
      <c r="C1140" s="16">
        <v>6.65101330001014E-9</v>
      </c>
      <c r="D1140">
        <v>1.44657743672894E-3</v>
      </c>
      <c r="E1140" s="16">
        <v>1.9260457398348901E-5</v>
      </c>
      <c r="F1140" s="16">
        <v>1.24595704877235E-5</v>
      </c>
      <c r="G1140" s="16">
        <v>1.6807949690617899E-6</v>
      </c>
      <c r="H1140">
        <v>5.6709569148572403E-4</v>
      </c>
      <c r="J1140">
        <v>0.95316973753617995</v>
      </c>
      <c r="K1140">
        <f t="shared" si="191"/>
        <v>6.3395446015203071E-9</v>
      </c>
      <c r="L1140">
        <f t="shared" si="192"/>
        <v>1.4731707216601487E-3</v>
      </c>
      <c r="M1140" s="16">
        <f t="shared" si="193"/>
        <v>-6.7717887793163881E-4</v>
      </c>
      <c r="N1140" s="16">
        <f t="shared" si="194"/>
        <v>3.6795866484803284E-2</v>
      </c>
      <c r="O1140" s="16">
        <f t="shared" si="195"/>
        <v>4.0155700374733302E-2</v>
      </c>
      <c r="P1140" s="16">
        <f t="shared" si="196"/>
        <v>0.25182690394726703</v>
      </c>
      <c r="Q1140" s="16">
        <f t="shared" si="197"/>
        <v>0.62927878127356973</v>
      </c>
      <c r="R1140" s="16">
        <f t="shared" si="198"/>
        <v>6.9958685177504351E-2</v>
      </c>
      <c r="S1140" s="16">
        <f t="shared" si="199"/>
        <v>2.6397810391073362E-2</v>
      </c>
      <c r="T1140" s="16">
        <f t="shared" si="200"/>
        <v>0.62934505498377791</v>
      </c>
      <c r="U1140" s="66">
        <f t="shared" si="201"/>
        <v>1.6837588026327288</v>
      </c>
      <c r="V1140" s="66"/>
      <c r="AI1140" s="16"/>
      <c r="AL1140" s="16"/>
      <c r="AM1140" s="16"/>
    </row>
    <row r="1141" spans="1:39" x14ac:dyDescent="0.25">
      <c r="A1141">
        <v>1140</v>
      </c>
      <c r="B1141">
        <v>2.6161196126720101E-4</v>
      </c>
      <c r="C1141" s="16">
        <v>3.0709832693099001E-9</v>
      </c>
      <c r="D1141">
        <v>1.0068222618076601E-3</v>
      </c>
      <c r="E1141" s="16">
        <v>6.2169554530025199E-6</v>
      </c>
      <c r="F1141" s="16">
        <v>1.8615638037753799E-5</v>
      </c>
      <c r="G1141" s="16">
        <v>3.6240448375934299E-6</v>
      </c>
      <c r="H1141">
        <v>1.83045491439622E-4</v>
      </c>
      <c r="J1141">
        <v>0.95511523116187802</v>
      </c>
      <c r="K1141">
        <f t="shared" si="191"/>
        <v>2.9331428951611851E-9</v>
      </c>
      <c r="L1141">
        <f t="shared" si="192"/>
        <v>1.047674511737492E-3</v>
      </c>
      <c r="M1141" s="16">
        <f t="shared" si="193"/>
        <v>-5.2445058920308973E-4</v>
      </c>
      <c r="N1141" s="16">
        <f t="shared" si="194"/>
        <v>0.21974170716671074</v>
      </c>
      <c r="O1141" s="16">
        <f t="shared" si="195"/>
        <v>0.19868635738624457</v>
      </c>
      <c r="P1141" s="16">
        <f t="shared" si="196"/>
        <v>2.049711825334592E-3</v>
      </c>
      <c r="Q1141" s="16">
        <f t="shared" si="197"/>
        <v>0.17737739097404476</v>
      </c>
      <c r="R1141" s="16">
        <f t="shared" si="198"/>
        <v>0.79079064070130844</v>
      </c>
      <c r="S1141" s="16">
        <f t="shared" si="199"/>
        <v>0.64936360873559362</v>
      </c>
      <c r="T1141" s="16">
        <f t="shared" si="200"/>
        <v>0.17737554337692749</v>
      </c>
      <c r="U1141" s="66">
        <f t="shared" si="201"/>
        <v>2.2153849601661642</v>
      </c>
      <c r="V1141" s="66"/>
      <c r="AI1141" s="16"/>
      <c r="AL1141" s="16"/>
      <c r="AM1141" s="16"/>
    </row>
    <row r="1142" spans="1:39" x14ac:dyDescent="0.25">
      <c r="A1142">
        <v>1141</v>
      </c>
      <c r="B1142">
        <v>3.6188779340666797E-4</v>
      </c>
      <c r="C1142" s="16">
        <v>4.8401857499606E-9</v>
      </c>
      <c r="D1142">
        <v>1.1503347156936699E-3</v>
      </c>
      <c r="E1142" s="16">
        <v>1.1180434075208599E-5</v>
      </c>
      <c r="F1142" s="16">
        <v>1.3530773365476299E-5</v>
      </c>
      <c r="G1142" s="16">
        <v>2.30245063120573E-6</v>
      </c>
      <c r="H1142">
        <v>3.2918682406998399E-4</v>
      </c>
      <c r="J1142">
        <v>0.95452842136633298</v>
      </c>
      <c r="K1142">
        <f t="shared" si="191"/>
        <v>4.6200948630297124E-9</v>
      </c>
      <c r="L1142">
        <f t="shared" si="192"/>
        <v>1.1796938728700782E-3</v>
      </c>
      <c r="M1142" s="16">
        <f t="shared" si="193"/>
        <v>-4.559182860567424E-4</v>
      </c>
      <c r="N1142" s="16">
        <f t="shared" si="194"/>
        <v>7.0301492982114869E-2</v>
      </c>
      <c r="O1142" s="16">
        <f t="shared" si="195"/>
        <v>1.5985327004528999E-2</v>
      </c>
      <c r="P1142" s="16">
        <f t="shared" si="196"/>
        <v>3.7739695108291497E-2</v>
      </c>
      <c r="Q1142" s="16">
        <f t="shared" si="197"/>
        <v>1.6784948037104372E-3</v>
      </c>
      <c r="R1142" s="16">
        <f t="shared" si="198"/>
        <v>0.13928666896429792</v>
      </c>
      <c r="S1142" s="16">
        <f t="shared" si="199"/>
        <v>2.169485910419142E-2</v>
      </c>
      <c r="T1142" s="16">
        <f t="shared" si="200"/>
        <v>1.6793087276597387E-3</v>
      </c>
      <c r="U1142" s="66">
        <f t="shared" si="201"/>
        <v>0.28836584669479493</v>
      </c>
      <c r="V1142" s="66"/>
      <c r="AH1142" s="16"/>
      <c r="AI1142" s="16"/>
      <c r="AJ1142" s="16"/>
      <c r="AK1142" s="16"/>
      <c r="AL1142" s="16"/>
      <c r="AM1142" s="16"/>
    </row>
    <row r="1143" spans="1:39" x14ac:dyDescent="0.25">
      <c r="A1143">
        <v>1142</v>
      </c>
      <c r="B1143" s="16">
        <v>3.9240674909657501E-4</v>
      </c>
      <c r="C1143" s="16">
        <v>5.5604637896083901E-9</v>
      </c>
      <c r="D1143" s="16">
        <v>1.22054097746755E-3</v>
      </c>
      <c r="E1143" s="16">
        <v>1.36184980231349E-5</v>
      </c>
      <c r="F1143" s="16">
        <v>1.25146599470606E-5</v>
      </c>
      <c r="G1143" s="16">
        <v>2.0056321905391801E-6</v>
      </c>
      <c r="H1143">
        <v>4.0097227140945398E-4</v>
      </c>
      <c r="J1143">
        <v>0.954216004797382</v>
      </c>
      <c r="K1143">
        <f t="shared" si="191"/>
        <v>5.3058835421406284E-9</v>
      </c>
      <c r="L1143">
        <f t="shared" si="192"/>
        <v>1.2475703690884206E-3</v>
      </c>
      <c r="M1143" s="16">
        <f t="shared" si="193"/>
        <v>-4.6275687089527082E-4</v>
      </c>
      <c r="N1143" s="16">
        <f t="shared" si="194"/>
        <v>4.127884506781291E-2</v>
      </c>
      <c r="O1143" s="16">
        <f t="shared" si="195"/>
        <v>1.2703542531705247E-5</v>
      </c>
      <c r="P1143" s="16">
        <f t="shared" si="196"/>
        <v>7.1371567480466844E-2</v>
      </c>
      <c r="Q1143" s="16">
        <f t="shared" si="197"/>
        <v>7.1807212966161604E-2</v>
      </c>
      <c r="R1143" s="16">
        <f t="shared" si="198"/>
        <v>7.2947507017055463E-2</v>
      </c>
      <c r="S1143" s="16">
        <f t="shared" si="199"/>
        <v>3.7256329269470903E-7</v>
      </c>
      <c r="T1143" s="16">
        <f t="shared" si="200"/>
        <v>7.1815809091285071E-2</v>
      </c>
      <c r="U1143" s="66">
        <f t="shared" si="201"/>
        <v>0.32923401772860628</v>
      </c>
      <c r="V1143" s="66"/>
      <c r="AI1143" s="16"/>
      <c r="AK1143" s="16"/>
      <c r="AL1143" s="16"/>
      <c r="AM1143" s="16"/>
    </row>
    <row r="1144" spans="1:39" x14ac:dyDescent="0.25">
      <c r="A1144">
        <v>1143</v>
      </c>
      <c r="B1144">
        <v>4.96354711490936E-4</v>
      </c>
      <c r="C1144" s="16">
        <v>4.5955137966254496E-9</v>
      </c>
      <c r="D1144">
        <v>7.89395148819596E-4</v>
      </c>
      <c r="E1144" s="16">
        <v>7.3149359136773597E-6</v>
      </c>
      <c r="F1144" s="16">
        <v>9.6979004080014498E-6</v>
      </c>
      <c r="G1144" s="16">
        <v>2.41484528943401E-6</v>
      </c>
      <c r="H1144">
        <v>2.1537068688240099E-4</v>
      </c>
      <c r="J1144">
        <v>0.95637827839152401</v>
      </c>
      <c r="K1144">
        <f t="shared" si="191"/>
        <v>4.3950495731411435E-9</v>
      </c>
      <c r="L1144">
        <f t="shared" si="192"/>
        <v>8.1120119941123622E-4</v>
      </c>
      <c r="M1144" s="16">
        <f t="shared" si="193"/>
        <v>1.8150822357063562E-4</v>
      </c>
      <c r="N1144" s="16">
        <f t="shared" si="194"/>
        <v>6.2514320483905925E-5</v>
      </c>
      <c r="O1144" s="16">
        <f t="shared" si="195"/>
        <v>2.9101631104816651E-2</v>
      </c>
      <c r="P1144" s="16">
        <f t="shared" si="196"/>
        <v>3.2564770008595999E-2</v>
      </c>
      <c r="Q1144" s="16">
        <f t="shared" si="197"/>
        <v>0.10171825685554277</v>
      </c>
      <c r="R1144" s="16">
        <f t="shared" si="198"/>
        <v>2.4898835633027476E-4</v>
      </c>
      <c r="S1144" s="16">
        <f t="shared" si="199"/>
        <v>4.1329694349741944E-2</v>
      </c>
      <c r="T1144" s="16">
        <f t="shared" si="200"/>
        <v>0.10172182556098774</v>
      </c>
      <c r="U1144" s="66">
        <f t="shared" si="201"/>
        <v>0.30674768055649931</v>
      </c>
      <c r="V1144" s="66"/>
      <c r="AI1144" s="16"/>
      <c r="AL1144" s="16"/>
      <c r="AM1144" s="16"/>
    </row>
    <row r="1145" spans="1:39" x14ac:dyDescent="0.25">
      <c r="A1145">
        <v>1144</v>
      </c>
      <c r="B1145">
        <v>4.17865579603246E-4</v>
      </c>
      <c r="C1145" s="16">
        <v>4.48811545364031E-9</v>
      </c>
      <c r="D1145">
        <v>9.1871691462027999E-4</v>
      </c>
      <c r="E1145" s="16">
        <v>8.3015066876474197E-6</v>
      </c>
      <c r="F1145" s="16">
        <v>1.15927218835821E-5</v>
      </c>
      <c r="G1145" s="16">
        <v>2.4764938489612698E-6</v>
      </c>
      <c r="H1145">
        <v>2.4441946962811998E-4</v>
      </c>
      <c r="J1145">
        <v>0.95569138741827098</v>
      </c>
      <c r="K1145">
        <f t="shared" si="191"/>
        <v>4.2892532847828902E-9</v>
      </c>
      <c r="L1145">
        <f t="shared" si="192"/>
        <v>9.4437436412095181E-4</v>
      </c>
      <c r="M1145" s="16">
        <f t="shared" si="193"/>
        <v>-1.0864320491445985E-4</v>
      </c>
      <c r="N1145" s="16">
        <f t="shared" si="194"/>
        <v>2.2944618285232674E-2</v>
      </c>
      <c r="O1145" s="16">
        <f t="shared" si="195"/>
        <v>3.6090683292395537E-2</v>
      </c>
      <c r="P1145" s="16">
        <f t="shared" si="196"/>
        <v>2.1341100861135974E-3</v>
      </c>
      <c r="Q1145" s="16">
        <f t="shared" si="197"/>
        <v>5.1563959875579733E-2</v>
      </c>
      <c r="R1145" s="16">
        <f t="shared" si="198"/>
        <v>3.1160122459923938E-2</v>
      </c>
      <c r="S1145" s="16">
        <f t="shared" si="199"/>
        <v>5.476349626527139E-2</v>
      </c>
      <c r="T1145" s="16">
        <f t="shared" si="200"/>
        <v>5.1564574034372909E-2</v>
      </c>
      <c r="U1145" s="66">
        <f t="shared" si="201"/>
        <v>0.25022156429888975</v>
      </c>
      <c r="V1145" s="66"/>
      <c r="AI1145" s="16"/>
      <c r="AL1145" s="16"/>
      <c r="AM1145" s="16"/>
    </row>
    <row r="1146" spans="1:39" x14ac:dyDescent="0.25">
      <c r="A1146">
        <v>1145</v>
      </c>
      <c r="B1146">
        <v>1.94892148258418E-3</v>
      </c>
      <c r="C1146" s="16">
        <v>8.2004351541845706E-9</v>
      </c>
      <c r="D1146">
        <v>3.5465443331032001E-4</v>
      </c>
      <c r="E1146" s="16">
        <v>5.89679135192292E-6</v>
      </c>
      <c r="F1146" s="16">
        <v>2.41475206310825E-6</v>
      </c>
      <c r="G1146" s="16">
        <v>1.3457698385545399E-6</v>
      </c>
      <c r="H1146">
        <v>1.7361302231102399E-4</v>
      </c>
      <c r="J1146">
        <v>0.95883820283670096</v>
      </c>
      <c r="K1146">
        <f t="shared" si="191"/>
        <v>7.862890505717238E-9</v>
      </c>
      <c r="L1146">
        <f t="shared" si="192"/>
        <v>3.6082150683993688E-4</v>
      </c>
      <c r="M1146" s="16">
        <f t="shared" si="193"/>
        <v>3.537021458328423E-3</v>
      </c>
      <c r="N1146" s="16">
        <f t="shared" si="194"/>
        <v>8.7468903127605682</v>
      </c>
      <c r="O1146" s="16">
        <f t="shared" si="195"/>
        <v>0.23043051827630603</v>
      </c>
      <c r="P1146" s="16">
        <f t="shared" si="196"/>
        <v>0.39917248216335383</v>
      </c>
      <c r="Q1146" s="16">
        <f t="shared" si="197"/>
        <v>0.2033750819187895</v>
      </c>
      <c r="R1146" s="16">
        <f t="shared" si="198"/>
        <v>0.56992174047646149</v>
      </c>
      <c r="S1146" s="16">
        <f t="shared" si="199"/>
        <v>0.10851373452279885</v>
      </c>
      <c r="T1146" s="16">
        <f t="shared" si="200"/>
        <v>0.20339001762758752</v>
      </c>
      <c r="U1146" s="66">
        <f t="shared" si="201"/>
        <v>10.461693887745865</v>
      </c>
      <c r="V1146" s="66"/>
      <c r="AI1146" s="16"/>
      <c r="AL1146" s="16"/>
      <c r="AM1146" s="16"/>
    </row>
    <row r="1147" spans="1:39" x14ac:dyDescent="0.25">
      <c r="A1147">
        <v>1146</v>
      </c>
      <c r="B1147">
        <v>3.12240318657972E-4</v>
      </c>
      <c r="C1147" s="16">
        <v>3.8383372952578498E-9</v>
      </c>
      <c r="D1147">
        <v>1.05521692364809E-3</v>
      </c>
      <c r="E1147" s="16">
        <v>8.1407204543267308E-6</v>
      </c>
      <c r="F1147" s="16">
        <v>1.5622211443182699E-5</v>
      </c>
      <c r="G1147" s="16">
        <v>2.9006761857376699E-6</v>
      </c>
      <c r="H1147">
        <v>2.3968720676972199E-4</v>
      </c>
      <c r="J1147">
        <v>0.95494213247243698</v>
      </c>
      <c r="K1147">
        <f t="shared" si="191"/>
        <v>3.6653900018820169E-9</v>
      </c>
      <c r="L1147">
        <f t="shared" si="192"/>
        <v>1.0893581843828977E-3</v>
      </c>
      <c r="M1147" s="16">
        <f t="shared" si="193"/>
        <v>-4.6487754706695379E-4</v>
      </c>
      <c r="N1147" s="16">
        <f t="shared" si="194"/>
        <v>0.13392622521341371</v>
      </c>
      <c r="O1147" s="16">
        <f t="shared" si="195"/>
        <v>9.4401831125762753E-2</v>
      </c>
      <c r="P1147" s="16">
        <f t="shared" si="196"/>
        <v>9.123428964701568E-3</v>
      </c>
      <c r="Q1147" s="16">
        <f t="shared" si="197"/>
        <v>5.8586852261167138E-2</v>
      </c>
      <c r="R1147" s="16">
        <f t="shared" si="198"/>
        <v>0.34277182569565989</v>
      </c>
      <c r="S1147" s="16">
        <f t="shared" si="199"/>
        <v>0.19836557238936781</v>
      </c>
      <c r="T1147" s="16">
        <f t="shared" si="200"/>
        <v>5.8584843587006788E-2</v>
      </c>
      <c r="U1147" s="66">
        <f t="shared" si="201"/>
        <v>0.89576057923707963</v>
      </c>
      <c r="V1147" s="66"/>
      <c r="AI1147" s="16"/>
      <c r="AL1147" s="16"/>
      <c r="AM1147" s="16"/>
    </row>
    <row r="1148" spans="1:39" x14ac:dyDescent="0.25">
      <c r="A1148">
        <v>1147</v>
      </c>
      <c r="B1148">
        <v>2.7914676775500099E-4</v>
      </c>
      <c r="C1148" s="16">
        <v>3.4595852489769002E-9</v>
      </c>
      <c r="D1148">
        <v>1.0642544122838201E-3</v>
      </c>
      <c r="E1148" s="16">
        <v>7.3989125601704402E-6</v>
      </c>
      <c r="F1148" s="16">
        <v>1.7487410383237999E-5</v>
      </c>
      <c r="G1148" s="16">
        <v>3.2188354207364699E-6</v>
      </c>
      <c r="H1148" s="16">
        <v>2.1784633219523299E-4</v>
      </c>
      <c r="J1148">
        <v>0.95486093285706397</v>
      </c>
      <c r="K1148">
        <f t="shared" si="191"/>
        <v>3.3034227981366208E-9</v>
      </c>
      <c r="L1148">
        <f t="shared" si="192"/>
        <v>1.1024446088857835E-3</v>
      </c>
      <c r="M1148" s="16">
        <f t="shared" si="193"/>
        <v>-5.4415107337578146E-4</v>
      </c>
      <c r="N1148" s="16">
        <f t="shared" si="194"/>
        <v>0.18762729783640339</v>
      </c>
      <c r="O1148" s="16">
        <f t="shared" si="195"/>
        <v>0.14108045013230047</v>
      </c>
      <c r="P1148" s="16">
        <f t="shared" si="196"/>
        <v>1.1003859175653965E-2</v>
      </c>
      <c r="Q1148" s="16">
        <f t="shared" si="197"/>
        <v>9.6792069197747882E-2</v>
      </c>
      <c r="R1148" s="16">
        <f t="shared" si="198"/>
        <v>0.60025696032071318</v>
      </c>
      <c r="S1148" s="16">
        <f t="shared" si="199"/>
        <v>0.36471763567857668</v>
      </c>
      <c r="T1148" s="16">
        <f t="shared" si="200"/>
        <v>9.6789382367675675E-2</v>
      </c>
      <c r="U1148" s="66">
        <f t="shared" si="201"/>
        <v>1.4982676547090712</v>
      </c>
      <c r="V1148" s="66"/>
      <c r="AI1148" s="16"/>
      <c r="AL1148" s="16"/>
      <c r="AM1148" s="16"/>
    </row>
    <row r="1149" spans="1:39" x14ac:dyDescent="0.25">
      <c r="A1149">
        <v>1148</v>
      </c>
      <c r="B1149">
        <v>3.8954463782486299E-4</v>
      </c>
      <c r="C1149" s="16">
        <v>5.56920066901444E-9</v>
      </c>
      <c r="D1149">
        <v>1.2317597001950699E-3</v>
      </c>
      <c r="E1149" s="16">
        <v>1.37635649656354E-5</v>
      </c>
      <c r="F1149" s="16">
        <v>1.2613019386708199E-5</v>
      </c>
      <c r="G1149" s="16">
        <v>2.00273638056194E-6</v>
      </c>
      <c r="H1149">
        <v>4.05243729657328E-4</v>
      </c>
      <c r="J1149">
        <v>0.95416125392596596</v>
      </c>
      <c r="K1149">
        <f t="shared" si="191"/>
        <v>5.3139154937121469E-9</v>
      </c>
      <c r="L1149">
        <f t="shared" si="192"/>
        <v>1.2589829061483793E-3</v>
      </c>
      <c r="M1149" s="16">
        <f t="shared" si="193"/>
        <v>-4.7989363049865324E-4</v>
      </c>
      <c r="N1149" s="16">
        <f t="shared" si="194"/>
        <v>4.3674234012260497E-2</v>
      </c>
      <c r="O1149" s="16">
        <f t="shared" si="195"/>
        <v>2.6430429102778964E-5</v>
      </c>
      <c r="P1149" s="16">
        <f t="shared" si="196"/>
        <v>7.7730417040505179E-2</v>
      </c>
      <c r="Q1149" s="16">
        <f t="shared" si="197"/>
        <v>7.9228363075378602E-2</v>
      </c>
      <c r="R1149" s="16">
        <f t="shared" si="198"/>
        <v>7.8439353696850081E-2</v>
      </c>
      <c r="S1149" s="16">
        <f t="shared" si="199"/>
        <v>4.2161942339168921E-6</v>
      </c>
      <c r="T1149" s="16">
        <f t="shared" si="200"/>
        <v>7.923788400487479E-2</v>
      </c>
      <c r="U1149" s="66">
        <f t="shared" si="201"/>
        <v>0.35834089845320583</v>
      </c>
      <c r="V1149" s="66"/>
      <c r="AI1149" s="16"/>
      <c r="AL1149" s="16"/>
      <c r="AM1149" s="16"/>
    </row>
    <row r="1150" spans="1:39" x14ac:dyDescent="0.25">
      <c r="A1150">
        <v>1149</v>
      </c>
      <c r="B1150">
        <v>2.50924068376559E-4</v>
      </c>
      <c r="C1150" s="16">
        <v>4.4182430131921899E-9</v>
      </c>
      <c r="D1150">
        <v>1.52786116770509E-3</v>
      </c>
      <c r="E1150" s="16">
        <v>1.3498094293388E-5</v>
      </c>
      <c r="F1150" s="16">
        <v>1.9855765323890601E-5</v>
      </c>
      <c r="G1150" s="16">
        <v>2.5331258320577402E-6</v>
      </c>
      <c r="H1150">
        <v>3.97433525404021E-4</v>
      </c>
      <c r="J1150">
        <v>0.95266426652648795</v>
      </c>
      <c r="K1150">
        <f t="shared" si="191"/>
        <v>4.209102239498518E-9</v>
      </c>
      <c r="L1150">
        <f t="shared" si="192"/>
        <v>1.5701014059419157E-3</v>
      </c>
      <c r="M1150" s="16">
        <f t="shared" si="193"/>
        <v>-1.0682532691887977E-3</v>
      </c>
      <c r="N1150" s="16">
        <f t="shared" si="194"/>
        <v>0.24056001374344194</v>
      </c>
      <c r="O1150" s="16">
        <f t="shared" si="195"/>
        <v>4.1041170787338675E-2</v>
      </c>
      <c r="P1150" s="16">
        <f t="shared" si="196"/>
        <v>0.34364405286899546</v>
      </c>
      <c r="Q1150" s="16">
        <f t="shared" si="197"/>
        <v>6.5924838462472615E-2</v>
      </c>
      <c r="R1150" s="16">
        <f t="shared" si="198"/>
        <v>1.0304729871702774</v>
      </c>
      <c r="S1150" s="16">
        <f t="shared" si="199"/>
        <v>6.8767330060136286E-2</v>
      </c>
      <c r="T1150" s="16">
        <f t="shared" si="200"/>
        <v>6.5943275975933496E-2</v>
      </c>
      <c r="U1150" s="66">
        <f t="shared" si="201"/>
        <v>1.856353669068596</v>
      </c>
      <c r="V1150" s="66"/>
      <c r="AI1150" s="16"/>
      <c r="AL1150" s="16"/>
      <c r="AM1150" s="16"/>
    </row>
    <row r="1151" spans="1:39" x14ac:dyDescent="0.25">
      <c r="A1151">
        <v>1150</v>
      </c>
      <c r="B1151">
        <v>1.6625893363407599E-4</v>
      </c>
      <c r="C1151" s="16">
        <v>3.4772886036539099E-9</v>
      </c>
      <c r="D1151">
        <v>1.8278763214472299E-3</v>
      </c>
      <c r="E1151" s="16">
        <v>1.26660763440827E-5</v>
      </c>
      <c r="F1151" s="16">
        <v>3.03912142734176E-5</v>
      </c>
      <c r="G1151" s="16">
        <v>3.2297385553194999E-6</v>
      </c>
      <c r="H1151">
        <v>3.7294189337308802E-4</v>
      </c>
      <c r="J1151">
        <v>0.95116242433467701</v>
      </c>
      <c r="K1151">
        <f t="shared" si="191"/>
        <v>3.3074662583627968E-9</v>
      </c>
      <c r="L1151">
        <f t="shared" si="192"/>
        <v>1.891885011260781E-3</v>
      </c>
      <c r="M1151" s="16">
        <f t="shared" si="193"/>
        <v>-1.5593671439926291E-3</v>
      </c>
      <c r="N1151" s="16">
        <f t="shared" si="194"/>
        <v>0.43876274783317315</v>
      </c>
      <c r="O1151" s="16">
        <f t="shared" si="195"/>
        <v>0.1386904275545113</v>
      </c>
      <c r="P1151" s="16">
        <f t="shared" si="196"/>
        <v>0.80583768297620972</v>
      </c>
      <c r="Q1151" s="16">
        <f t="shared" si="197"/>
        <v>3.2145682361515937E-2</v>
      </c>
      <c r="R1151" s="16">
        <f t="shared" si="198"/>
        <v>4.3444895999515927</v>
      </c>
      <c r="S1151" s="16">
        <f t="shared" si="199"/>
        <v>0.37130925930388475</v>
      </c>
      <c r="T1151" s="16">
        <f t="shared" si="200"/>
        <v>3.2164609416864387E-2</v>
      </c>
      <c r="U1151" s="66">
        <f t="shared" si="201"/>
        <v>6.1634000093977521</v>
      </c>
      <c r="V1151" s="66"/>
      <c r="AI1151" s="16"/>
      <c r="AL1151" s="16"/>
      <c r="AM1151" s="16"/>
    </row>
    <row r="1152" spans="1:39" x14ac:dyDescent="0.25">
      <c r="A1152">
        <v>1151</v>
      </c>
      <c r="B1152">
        <v>3.8513892959163998E-4</v>
      </c>
      <c r="C1152" s="16">
        <v>4.7130082209540101E-9</v>
      </c>
      <c r="D1152">
        <v>1.0500104418639999E-3</v>
      </c>
      <c r="E1152" s="16">
        <v>9.9484017147249598E-6</v>
      </c>
      <c r="F1152" s="16">
        <v>1.26552616433225E-5</v>
      </c>
      <c r="G1152" s="16">
        <v>2.3618904071419299E-6</v>
      </c>
      <c r="H1152">
        <v>2.92910516919536E-4</v>
      </c>
      <c r="J1152">
        <v>0.95502741420329096</v>
      </c>
      <c r="K1152">
        <f t="shared" si="191"/>
        <v>4.5010520543765606E-9</v>
      </c>
      <c r="L1152">
        <f t="shared" si="192"/>
        <v>1.077678142549566E-3</v>
      </c>
      <c r="M1152" s="16">
        <f t="shared" si="193"/>
        <v>-3.0740028336628588E-4</v>
      </c>
      <c r="N1152" s="16">
        <f t="shared" si="194"/>
        <v>4.7493537796580755E-2</v>
      </c>
      <c r="O1152" s="16">
        <f t="shared" si="195"/>
        <v>2.2316284849525799E-2</v>
      </c>
      <c r="P1152" s="16">
        <f t="shared" si="196"/>
        <v>8.1200500216544215E-3</v>
      </c>
      <c r="Q1152" s="16">
        <f t="shared" si="197"/>
        <v>5.4376763771280204E-3</v>
      </c>
      <c r="R1152" s="16">
        <f t="shared" si="198"/>
        <v>8.0859101530827066E-2</v>
      </c>
      <c r="S1152" s="16">
        <f t="shared" si="199"/>
        <v>3.1297179145502917E-2</v>
      </c>
      <c r="T1152" s="16">
        <f t="shared" si="200"/>
        <v>5.437042126124828E-3</v>
      </c>
      <c r="U1152" s="66">
        <f t="shared" si="201"/>
        <v>0.20096087184734382</v>
      </c>
      <c r="V1152" s="66"/>
      <c r="AI1152" s="16"/>
      <c r="AL1152" s="16"/>
      <c r="AM1152" s="16"/>
    </row>
    <row r="1153" spans="1:39" x14ac:dyDescent="0.25">
      <c r="A1153">
        <v>1152</v>
      </c>
      <c r="B1153">
        <v>6.0763759537254495E-4</v>
      </c>
      <c r="C1153" s="16">
        <v>4.4168474334588603E-9</v>
      </c>
      <c r="D1153">
        <v>6.1707372839093502E-4</v>
      </c>
      <c r="E1153" s="16">
        <v>5.5072320416277099E-6</v>
      </c>
      <c r="F1153" s="16">
        <v>7.8546446447785299E-6</v>
      </c>
      <c r="G1153" s="16">
        <v>2.50726215041014E-6</v>
      </c>
      <c r="H1153">
        <v>1.6214582140338499E-4</v>
      </c>
      <c r="J1153">
        <v>0.95730397647045795</v>
      </c>
      <c r="K1153">
        <f t="shared" si="191"/>
        <v>4.2282656115135031E-9</v>
      </c>
      <c r="L1153">
        <f t="shared" si="192"/>
        <v>6.3528586298346873E-4</v>
      </c>
      <c r="M1153" s="16">
        <f t="shared" si="193"/>
        <v>5.7998932776162106E-4</v>
      </c>
      <c r="N1153" s="16">
        <f t="shared" si="194"/>
        <v>5.4699657677539426E-2</v>
      </c>
      <c r="O1153" s="16">
        <f t="shared" si="195"/>
        <v>4.1143287908355634E-2</v>
      </c>
      <c r="P1153" s="16">
        <f t="shared" si="196"/>
        <v>0.129139358243062</v>
      </c>
      <c r="Q1153" s="16">
        <f t="shared" si="197"/>
        <v>0.23740448550353127</v>
      </c>
      <c r="R1153" s="16">
        <f t="shared" si="198"/>
        <v>4.1147200881116494E-2</v>
      </c>
      <c r="S1153" s="16">
        <f t="shared" si="199"/>
        <v>6.217422685249719E-2</v>
      </c>
      <c r="T1153" s="16">
        <f t="shared" si="200"/>
        <v>0.23741282627779481</v>
      </c>
      <c r="U1153" s="66">
        <f t="shared" si="201"/>
        <v>0.80312104334389678</v>
      </c>
      <c r="V1153" s="66"/>
      <c r="AI1153" s="16"/>
      <c r="AL1153" s="16"/>
      <c r="AM1153" s="16"/>
    </row>
    <row r="1154" spans="1:39" x14ac:dyDescent="0.25">
      <c r="A1154">
        <v>1153</v>
      </c>
      <c r="B1154">
        <v>2.9142941697500699E-4</v>
      </c>
      <c r="C1154" s="16">
        <v>4.60087384152667E-9</v>
      </c>
      <c r="D1154">
        <v>1.3647190969749601E-3</v>
      </c>
      <c r="E1154" s="16">
        <v>1.25778154275675E-5</v>
      </c>
      <c r="F1154" s="16">
        <v>1.69698961054342E-5</v>
      </c>
      <c r="G1154" s="16">
        <v>2.4281442732240301E-6</v>
      </c>
      <c r="H1154">
        <v>3.7033407643487801E-4</v>
      </c>
      <c r="J1154">
        <v>0.953458794564225</v>
      </c>
      <c r="K1154">
        <f t="shared" si="191"/>
        <v>4.3867436268840937E-9</v>
      </c>
      <c r="L1154">
        <f t="shared" si="192"/>
        <v>1.401082432585211E-3</v>
      </c>
      <c r="M1154" s="16">
        <f t="shared" si="193"/>
        <v>-8.1822359863519705E-4</v>
      </c>
      <c r="N1154" s="16">
        <f t="shared" si="194"/>
        <v>0.16664218411067688</v>
      </c>
      <c r="O1154" s="16">
        <f t="shared" si="195"/>
        <v>2.8772508215166213E-2</v>
      </c>
      <c r="P1154" s="16">
        <f t="shared" si="196"/>
        <v>0.17375474558186374</v>
      </c>
      <c r="Q1154" s="16">
        <f t="shared" si="197"/>
        <v>2.9266490835501792E-2</v>
      </c>
      <c r="R1154" s="16">
        <f t="shared" si="198"/>
        <v>0.52163209575293068</v>
      </c>
      <c r="S1154" s="16">
        <f t="shared" si="199"/>
        <v>4.4068014793857198E-2</v>
      </c>
      <c r="T1154" s="16">
        <f t="shared" si="200"/>
        <v>2.927463174999757E-2</v>
      </c>
      <c r="U1154" s="66">
        <f t="shared" si="201"/>
        <v>0.99341067103999414</v>
      </c>
      <c r="V1154" s="66"/>
      <c r="AI1154" s="16"/>
      <c r="AL1154" s="16"/>
      <c r="AM1154" s="16"/>
    </row>
    <row r="1155" spans="1:39" x14ac:dyDescent="0.25">
      <c r="A1155">
        <v>1154</v>
      </c>
      <c r="B1155" s="16">
        <v>4.8040622835524401E-4</v>
      </c>
      <c r="C1155" s="16">
        <v>3.8008963845303797E-9</v>
      </c>
      <c r="D1155" s="16">
        <v>6.7271174228410505E-4</v>
      </c>
      <c r="E1155" s="16">
        <v>5.1626429731233503E-6</v>
      </c>
      <c r="F1155" s="16">
        <v>9.9655846155460607E-6</v>
      </c>
      <c r="G1155" s="16">
        <v>2.9157906016823301E-6</v>
      </c>
      <c r="H1155">
        <v>1.52000774148366E-4</v>
      </c>
      <c r="J1155">
        <v>0.95696820721111697</v>
      </c>
      <c r="K1155">
        <f t="shared" ref="K1155:K1218" si="202">C1155*J1155</f>
        <v>3.6373369988992539E-9</v>
      </c>
      <c r="L1155">
        <f t="shared" ref="L1155:L1218" si="203">SUM($Z$9*B1155,$AA$9*C1155,$AB$9*D1155,$AC$9*E1155,$AD$9*F1155,$AE$9*G1155)</f>
        <v>6.9555490122049496E-4</v>
      </c>
      <c r="M1155" s="16">
        <f t="shared" ref="M1155:M1218" si="204">$Z$8*B1155+$AA$8*C1155+$AB$8*D1155+$AD$8*F1155+$AE$8*G1155</f>
        <v>2.65257555489993E-4</v>
      </c>
      <c r="N1155" s="16">
        <f t="shared" si="194"/>
        <v>5.992053006022124E-4</v>
      </c>
      <c r="O1155" s="16">
        <f t="shared" si="195"/>
        <v>9.8599908798952487E-2</v>
      </c>
      <c r="P1155" s="16">
        <f t="shared" si="196"/>
        <v>9.0960610904972705E-2</v>
      </c>
      <c r="Q1155" s="16">
        <f t="shared" si="197"/>
        <v>0.26969860404892115</v>
      </c>
      <c r="R1155" s="16">
        <f t="shared" si="198"/>
        <v>1.296722692224049E-4</v>
      </c>
      <c r="S1155" s="16">
        <f t="shared" si="199"/>
        <v>0.20513098932883506</v>
      </c>
      <c r="T1155" s="16">
        <f t="shared" si="200"/>
        <v>0.26970541798837028</v>
      </c>
      <c r="U1155" s="66">
        <f t="shared" si="201"/>
        <v>0.93482440863987626</v>
      </c>
      <c r="V1155" s="66"/>
      <c r="AH1155" s="16"/>
      <c r="AI1155" s="16"/>
      <c r="AJ1155" s="16"/>
      <c r="AK1155" s="16"/>
      <c r="AL1155" s="16"/>
      <c r="AM1155" s="16"/>
    </row>
    <row r="1156" spans="1:39" x14ac:dyDescent="0.25">
      <c r="A1156">
        <v>1155</v>
      </c>
      <c r="B1156">
        <v>4.1025420639206103E-4</v>
      </c>
      <c r="C1156" s="16">
        <v>4.2982523812421998E-9</v>
      </c>
      <c r="D1156">
        <v>8.9571343338015795E-4</v>
      </c>
      <c r="E1156" s="16">
        <v>7.7531714484061603E-6</v>
      </c>
      <c r="F1156" s="16">
        <v>1.17958460283777E-5</v>
      </c>
      <c r="G1156" s="16">
        <v>2.5852409331221201E-6</v>
      </c>
      <c r="H1156">
        <v>2.2827471558867801E-4</v>
      </c>
      <c r="J1156">
        <v>0.95580106433944501</v>
      </c>
      <c r="K1156">
        <f t="shared" si="202"/>
        <v>4.1082742007908484E-9</v>
      </c>
      <c r="L1156">
        <f t="shared" si="203"/>
        <v>9.2188606811765433E-4</v>
      </c>
      <c r="M1156" s="16">
        <f t="shared" si="204"/>
        <v>-1.0137765533353223E-4</v>
      </c>
      <c r="N1156" s="16">
        <f t="shared" ref="N1156:N1219" si="205">(B1156-$B$2)^2/$B$2/$B$2</f>
        <v>2.7865824858800087E-2</v>
      </c>
      <c r="O1156" s="16">
        <f t="shared" ref="O1156:O1219" si="206">(C1156-$C$2)^2/$C$2/$C$2</f>
        <v>5.028463938619699E-2</v>
      </c>
      <c r="P1156" s="16">
        <f t="shared" ref="P1156:P1219" si="207">(D1156-$D$2)^2/$D$2/$D$2</f>
        <v>4.9109870539260254E-3</v>
      </c>
      <c r="Q1156" s="16">
        <f t="shared" ref="Q1156:Q1219" si="208">(E1156-$E$2)^2/$E$2/$E$2</f>
        <v>7.7356566804681559E-2</v>
      </c>
      <c r="R1156" s="16">
        <f t="shared" ref="R1156:R1219" si="209">(F1156-$F$2)^2/$F$2/$F$2</f>
        <v>3.8862983311044694E-2</v>
      </c>
      <c r="S1156" s="16">
        <f t="shared" ref="S1156:S1219" si="210">(G1156-$G$2)^2/$G$2/$G$2</f>
        <v>8.3061414660824534E-2</v>
      </c>
      <c r="T1156" s="16">
        <f t="shared" ref="T1156:T1219" si="211">(H1156-$H$2)^2/$H$2/$H$2</f>
        <v>7.7357687910388065E-2</v>
      </c>
      <c r="U1156" s="66">
        <f t="shared" ref="U1156:U1219" si="212">SUM(N1156:T1156)</f>
        <v>0.359700103985862</v>
      </c>
      <c r="V1156" s="66"/>
      <c r="AI1156" s="16"/>
      <c r="AL1156" s="16"/>
      <c r="AM1156" s="16"/>
    </row>
    <row r="1157" spans="1:39" x14ac:dyDescent="0.25">
      <c r="A1157">
        <v>1156</v>
      </c>
      <c r="B1157">
        <v>8.2238792007708803E-4</v>
      </c>
      <c r="C1157" s="16">
        <v>4.4959169085547699E-9</v>
      </c>
      <c r="D1157">
        <v>4.6222264880788099E-4</v>
      </c>
      <c r="E1157" s="16">
        <v>4.2072361155122499E-6</v>
      </c>
      <c r="F1157" s="16">
        <v>5.7575433648405003E-6</v>
      </c>
      <c r="G1157" s="16">
        <v>2.45833964323458E-6</v>
      </c>
      <c r="H1157">
        <v>1.23869939121359E-4</v>
      </c>
      <c r="J1157">
        <v>0.95817191359082698</v>
      </c>
      <c r="K1157">
        <f t="shared" si="202"/>
        <v>4.3078613076152787E-9</v>
      </c>
      <c r="L1157">
        <f t="shared" si="203"/>
        <v>4.7619157926388804E-4</v>
      </c>
      <c r="M1157" s="16">
        <f t="shared" si="204"/>
        <v>1.168584260890288E-3</v>
      </c>
      <c r="N1157" s="16">
        <f t="shared" si="205"/>
        <v>0.44884018798428449</v>
      </c>
      <c r="O1157" s="16">
        <f t="shared" si="206"/>
        <v>3.5557686130048234E-2</v>
      </c>
      <c r="P1157" s="16">
        <f t="shared" si="207"/>
        <v>0.27052963805572522</v>
      </c>
      <c r="Q1157" s="16">
        <f t="shared" si="208"/>
        <v>0.37000406043745016</v>
      </c>
      <c r="R1157" s="16">
        <f t="shared" si="209"/>
        <v>0.17278850615120506</v>
      </c>
      <c r="S1157" s="16">
        <f t="shared" si="210"/>
        <v>5.0611469122043756E-2</v>
      </c>
      <c r="T1157" s="16">
        <f t="shared" si="211"/>
        <v>0.37001568828589343</v>
      </c>
      <c r="U1157" s="66">
        <f t="shared" si="212"/>
        <v>1.7183472361666505</v>
      </c>
      <c r="V1157" s="66"/>
      <c r="AI1157" s="16"/>
      <c r="AL1157" s="16"/>
      <c r="AM1157" s="16"/>
    </row>
    <row r="1158" spans="1:39" x14ac:dyDescent="0.25">
      <c r="A1158">
        <v>1157</v>
      </c>
      <c r="B1158">
        <v>1.3250676330686601E-3</v>
      </c>
      <c r="C1158" s="16">
        <v>7.0525038267197902E-9</v>
      </c>
      <c r="D1158">
        <v>4.4975187197649201E-4</v>
      </c>
      <c r="E1158" s="16">
        <v>6.4233227300995002E-6</v>
      </c>
      <c r="F1158" s="16">
        <v>3.5694423781254802E-6</v>
      </c>
      <c r="G1158" s="16">
        <v>1.56674973177894E-6</v>
      </c>
      <c r="H1158">
        <v>1.8911602370696101E-4</v>
      </c>
      <c r="J1158">
        <v>0.95829149496940103</v>
      </c>
      <c r="K1158">
        <f t="shared" si="202"/>
        <v>6.7583544353847291E-9</v>
      </c>
      <c r="L1158">
        <f t="shared" si="203"/>
        <v>4.5845045396069521E-4</v>
      </c>
      <c r="M1158" s="16">
        <f t="shared" si="204"/>
        <v>2.1916848121766252E-3</v>
      </c>
      <c r="N1158" s="16">
        <f t="shared" si="205"/>
        <v>2.8584854991974091</v>
      </c>
      <c r="O1158" s="16">
        <f t="shared" si="206"/>
        <v>7.4447519662919306E-2</v>
      </c>
      <c r="P1158" s="16">
        <f t="shared" si="207"/>
        <v>0.28416542078577023</v>
      </c>
      <c r="Q1158" s="16">
        <f t="shared" si="208"/>
        <v>0.16156207324234512</v>
      </c>
      <c r="R1158" s="16">
        <f t="shared" si="209"/>
        <v>0.4067179048237749</v>
      </c>
      <c r="S1158" s="16">
        <f t="shared" si="210"/>
        <v>4.8093284154068154E-2</v>
      </c>
      <c r="T1158" s="16">
        <f t="shared" si="211"/>
        <v>0.16157430606709997</v>
      </c>
      <c r="U1158" s="66">
        <f t="shared" si="212"/>
        <v>3.9950460079333872</v>
      </c>
      <c r="V1158" s="66"/>
      <c r="AI1158" s="16"/>
      <c r="AL1158" s="16"/>
      <c r="AM1158" s="16"/>
    </row>
    <row r="1159" spans="1:39" x14ac:dyDescent="0.25">
      <c r="A1159">
        <v>1158</v>
      </c>
      <c r="B1159">
        <v>7.9605163957919601E-4</v>
      </c>
      <c r="C1159" s="16">
        <v>6.5546921788459197E-9</v>
      </c>
      <c r="D1159">
        <v>7.0028310849573898E-4</v>
      </c>
      <c r="E1159" s="16">
        <v>9.2668012021571897E-6</v>
      </c>
      <c r="F1159" s="16">
        <v>6.0171128263380103E-6</v>
      </c>
      <c r="G1159" s="16">
        <v>1.6910006244877399E-6</v>
      </c>
      <c r="H1159">
        <v>2.7283731715912498E-4</v>
      </c>
      <c r="J1159">
        <v>0.95691363001834495</v>
      </c>
      <c r="K1159">
        <f t="shared" si="202"/>
        <v>6.2722742865123036E-9</v>
      </c>
      <c r="L1159">
        <f t="shared" si="203"/>
        <v>7.1400178008072378E-4</v>
      </c>
      <c r="M1159" s="16">
        <f t="shared" si="204"/>
        <v>8.7810149907766814E-4</v>
      </c>
      <c r="N1159" s="16">
        <f t="shared" si="205"/>
        <v>0.3800432117805454</v>
      </c>
      <c r="O1159" s="16">
        <f t="shared" si="206"/>
        <v>3.3490696172379708E-2</v>
      </c>
      <c r="P1159" s="16">
        <f t="shared" si="207"/>
        <v>7.4513945529146558E-2</v>
      </c>
      <c r="Q1159" s="16">
        <f t="shared" si="208"/>
        <v>1.8824372237165776E-2</v>
      </c>
      <c r="R1159" s="16">
        <f t="shared" si="209"/>
        <v>0.1515818823505384</v>
      </c>
      <c r="S1159" s="16">
        <f t="shared" si="210"/>
        <v>2.4771183306988895E-2</v>
      </c>
      <c r="T1159" s="16">
        <f t="shared" si="211"/>
        <v>1.8827485712307603E-2</v>
      </c>
      <c r="U1159" s="66">
        <f t="shared" si="212"/>
        <v>0.70205277708907243</v>
      </c>
      <c r="V1159" s="66"/>
      <c r="AI1159" s="16"/>
      <c r="AL1159" s="16"/>
      <c r="AM1159" s="16"/>
    </row>
    <row r="1160" spans="1:39" x14ac:dyDescent="0.25">
      <c r="A1160">
        <v>1159</v>
      </c>
      <c r="B1160">
        <v>3.77939010176083E-4</v>
      </c>
      <c r="C1160" s="16">
        <v>6.6398724853418303E-9</v>
      </c>
      <c r="D1160">
        <v>1.52340893917342E-3</v>
      </c>
      <c r="E1160" s="16">
        <v>2.0232865948990501E-5</v>
      </c>
      <c r="F1160" s="16">
        <v>1.31650564236029E-5</v>
      </c>
      <c r="G1160" s="16">
        <v>1.68501121437175E-6</v>
      </c>
      <c r="H1160">
        <v>5.95729063537041E-4</v>
      </c>
      <c r="J1160">
        <v>0.952808489658307</v>
      </c>
      <c r="K1160">
        <f t="shared" si="202"/>
        <v>6.3265268742822987E-9</v>
      </c>
      <c r="L1160">
        <f t="shared" si="203"/>
        <v>1.5514174233625122E-3</v>
      </c>
      <c r="M1160" s="16">
        <f t="shared" si="204"/>
        <v>-7.9553940301034618E-4</v>
      </c>
      <c r="N1160" s="16">
        <f t="shared" si="205"/>
        <v>5.4079690518623311E-2</v>
      </c>
      <c r="O1160" s="16">
        <f t="shared" si="206"/>
        <v>3.9353892465315773E-2</v>
      </c>
      <c r="P1160" s="16">
        <f t="shared" si="207"/>
        <v>0.33824616936445595</v>
      </c>
      <c r="Q1160" s="16">
        <f t="shared" si="208"/>
        <v>0.78111720223456549</v>
      </c>
      <c r="R1160" s="16">
        <f t="shared" si="209"/>
        <v>0.11296012273291497</v>
      </c>
      <c r="S1160" s="16">
        <f t="shared" si="210"/>
        <v>2.5719534535186515E-2</v>
      </c>
      <c r="T1160" s="16">
        <f t="shared" si="211"/>
        <v>0.78120728912157555</v>
      </c>
      <c r="U1160" s="66">
        <f t="shared" si="212"/>
        <v>2.1326839009726379</v>
      </c>
      <c r="V1160" s="66"/>
      <c r="AI1160" s="16"/>
      <c r="AL1160" s="16"/>
      <c r="AM1160" s="16"/>
    </row>
    <row r="1161" spans="1:39" x14ac:dyDescent="0.25">
      <c r="A1161">
        <v>1160</v>
      </c>
      <c r="B1161">
        <v>4.5821763653614201E-4</v>
      </c>
      <c r="C1161" s="16">
        <v>4.6969573840483698E-9</v>
      </c>
      <c r="D1161">
        <v>8.7582944230303595E-4</v>
      </c>
      <c r="E1161" s="16">
        <v>8.2866080264112003E-6</v>
      </c>
      <c r="F1161" s="16">
        <v>1.0548938042573499E-5</v>
      </c>
      <c r="G1161" s="16">
        <v>2.3651177772821899E-6</v>
      </c>
      <c r="H1161">
        <v>2.4398026827656099E-4</v>
      </c>
      <c r="J1161">
        <v>0.95592618156319298</v>
      </c>
      <c r="K1161">
        <f t="shared" si="202"/>
        <v>4.4899445370984016E-9</v>
      </c>
      <c r="L1161">
        <f t="shared" si="203"/>
        <v>8.9928773920808116E-4</v>
      </c>
      <c r="M1161" s="16">
        <f t="shared" si="204"/>
        <v>1.7147533864202903E-5</v>
      </c>
      <c r="N1161" s="16">
        <f t="shared" si="205"/>
        <v>4.8351460968278949E-3</v>
      </c>
      <c r="O1161" s="16">
        <f t="shared" si="206"/>
        <v>2.3190188170158981E-2</v>
      </c>
      <c r="P1161" s="16">
        <f t="shared" si="207"/>
        <v>8.2304475824371403E-3</v>
      </c>
      <c r="Q1161" s="16">
        <f t="shared" si="208"/>
        <v>5.2195868329341276E-2</v>
      </c>
      <c r="R1161" s="16">
        <f t="shared" si="209"/>
        <v>4.9830544044040413E-3</v>
      </c>
      <c r="S1161" s="16">
        <f t="shared" si="210"/>
        <v>3.186876882840603E-2</v>
      </c>
      <c r="T1161" s="16">
        <f t="shared" si="211"/>
        <v>5.2197270148211898E-2</v>
      </c>
      <c r="U1161" s="66">
        <f t="shared" si="212"/>
        <v>0.17750074355978729</v>
      </c>
      <c r="V1161" s="66"/>
      <c r="AI1161" s="16"/>
      <c r="AL1161" s="16"/>
      <c r="AM1161" s="16"/>
    </row>
    <row r="1162" spans="1:39" x14ac:dyDescent="0.25">
      <c r="A1162">
        <v>1161</v>
      </c>
      <c r="B1162">
        <v>3.0972312073583E-4</v>
      </c>
      <c r="C1162" s="16">
        <v>4.4453445778052702E-9</v>
      </c>
      <c r="D1162">
        <v>1.2371005817595701E-3</v>
      </c>
      <c r="E1162" s="16">
        <v>1.10315155303838E-5</v>
      </c>
      <c r="F1162" s="16">
        <v>1.5876741733623701E-5</v>
      </c>
      <c r="G1162" s="16">
        <v>2.5095712512178099E-6</v>
      </c>
      <c r="H1162">
        <v>3.2480367530310101E-4</v>
      </c>
      <c r="J1162">
        <v>0.95407231703525697</v>
      </c>
      <c r="K1162">
        <f t="shared" si="202"/>
        <v>4.2411802013667903E-9</v>
      </c>
      <c r="L1162">
        <f t="shared" si="203"/>
        <v>1.2713591911334573E-3</v>
      </c>
      <c r="M1162" s="16">
        <f t="shared" si="204"/>
        <v>-6.5191294966179749E-4</v>
      </c>
      <c r="N1162" s="16">
        <f t="shared" si="205"/>
        <v>0.13769352980934804</v>
      </c>
      <c r="O1162" s="16">
        <f t="shared" si="206"/>
        <v>3.9083257045309849E-2</v>
      </c>
      <c r="P1162" s="16">
        <f t="shared" si="207"/>
        <v>8.0852992931191553E-2</v>
      </c>
      <c r="Q1162" s="16">
        <f t="shared" si="208"/>
        <v>7.3463629639929627E-4</v>
      </c>
      <c r="R1162" s="16">
        <f t="shared" si="209"/>
        <v>0.3736864173560373</v>
      </c>
      <c r="S1162" s="16">
        <f t="shared" si="210"/>
        <v>6.274935217866888E-2</v>
      </c>
      <c r="T1162" s="16">
        <f t="shared" si="211"/>
        <v>7.3542098073678256E-4</v>
      </c>
      <c r="U1162" s="66">
        <f t="shared" si="212"/>
        <v>0.69553560659769165</v>
      </c>
      <c r="V1162" s="66"/>
      <c r="AI1162" s="16"/>
      <c r="AL1162" s="16"/>
      <c r="AM1162" s="16"/>
    </row>
    <row r="1163" spans="1:39" x14ac:dyDescent="0.25">
      <c r="A1163">
        <v>1162</v>
      </c>
      <c r="B1163">
        <v>7.0738520058943898E-4</v>
      </c>
      <c r="C1163" s="16">
        <v>5.8970642063779501E-9</v>
      </c>
      <c r="D1163">
        <v>7.0920197604373001E-4</v>
      </c>
      <c r="E1163" s="16">
        <v>8.4420639898050503E-6</v>
      </c>
      <c r="F1163" s="16">
        <v>6.7752256562611697E-6</v>
      </c>
      <c r="G1163" s="16">
        <v>1.8798443479645399E-6</v>
      </c>
      <c r="H1163">
        <v>2.48555176692986E-4</v>
      </c>
      <c r="J1163">
        <v>0.95685096817162396</v>
      </c>
      <c r="K1163">
        <f t="shared" si="202"/>
        <v>5.6426115952429711E-9</v>
      </c>
      <c r="L1163">
        <f t="shared" si="203"/>
        <v>7.2462637464001055E-4</v>
      </c>
      <c r="M1163" s="16">
        <f t="shared" si="204"/>
        <v>6.9014402653886731E-4</v>
      </c>
      <c r="N1163" s="16">
        <f t="shared" si="205"/>
        <v>0.19047011448774676</v>
      </c>
      <c r="O1163" s="16">
        <f t="shared" si="206"/>
        <v>4.1363618940423001E-3</v>
      </c>
      <c r="P1163" s="16">
        <f t="shared" si="207"/>
        <v>6.9544514141559238E-2</v>
      </c>
      <c r="Q1163" s="16">
        <f t="shared" si="208"/>
        <v>4.5791811404010833E-2</v>
      </c>
      <c r="R1163" s="16">
        <f t="shared" si="209"/>
        <v>9.759114573433593E-2</v>
      </c>
      <c r="S1163" s="16">
        <f t="shared" si="210"/>
        <v>4.0055483614023085E-3</v>
      </c>
      <c r="T1163" s="16">
        <f t="shared" si="211"/>
        <v>4.5796042372608016E-2</v>
      </c>
      <c r="U1163" s="66">
        <f t="shared" si="212"/>
        <v>0.4573355383957054</v>
      </c>
      <c r="V1163" s="66"/>
      <c r="AI1163" s="16"/>
      <c r="AK1163" s="16"/>
      <c r="AL1163" s="16"/>
      <c r="AM1163" s="16"/>
    </row>
    <row r="1164" spans="1:39" x14ac:dyDescent="0.25">
      <c r="A1164">
        <v>1163</v>
      </c>
      <c r="B1164">
        <v>3.5864819164681901E-4</v>
      </c>
      <c r="C1164" s="16">
        <v>5.1265437884156899E-9</v>
      </c>
      <c r="D1164">
        <v>1.2316554518929999E-3</v>
      </c>
      <c r="E1164" s="16">
        <v>1.26679258672276E-5</v>
      </c>
      <c r="F1164" s="16">
        <v>1.3702244684939099E-5</v>
      </c>
      <c r="G1164" s="16">
        <v>2.1757684751180799E-6</v>
      </c>
      <c r="H1164">
        <v>3.72984659912791E-4</v>
      </c>
      <c r="J1164">
        <v>0.95414040772442998</v>
      </c>
      <c r="K1164">
        <f t="shared" si="202"/>
        <v>4.8914425804960905E-9</v>
      </c>
      <c r="L1164">
        <f t="shared" si="203"/>
        <v>1.2612305831942077E-3</v>
      </c>
      <c r="M1164" s="16">
        <f t="shared" si="204"/>
        <v>-5.4393419990056977E-4</v>
      </c>
      <c r="N1164" s="16">
        <f t="shared" si="205"/>
        <v>7.3833214481349704E-2</v>
      </c>
      <c r="O1164" s="16">
        <f t="shared" si="206"/>
        <v>5.5876509701917746E-3</v>
      </c>
      <c r="P1164" s="16">
        <f t="shared" si="207"/>
        <v>7.7670079526510449E-2</v>
      </c>
      <c r="Q1164" s="16">
        <f t="shared" si="208"/>
        <v>3.2207461082792696E-2</v>
      </c>
      <c r="R1164" s="16">
        <f t="shared" si="209"/>
        <v>0.15257896577011051</v>
      </c>
      <c r="S1164" s="16">
        <f t="shared" si="210"/>
        <v>7.0841002757141844E-3</v>
      </c>
      <c r="T1164" s="16">
        <f t="shared" si="211"/>
        <v>3.2213136774273857E-2</v>
      </c>
      <c r="U1164" s="66">
        <f t="shared" si="212"/>
        <v>0.38117460888094318</v>
      </c>
      <c r="V1164" s="66"/>
      <c r="AI1164" s="16"/>
      <c r="AL1164" s="16"/>
      <c r="AM1164" s="16"/>
    </row>
    <row r="1165" spans="1:39" x14ac:dyDescent="0.25">
      <c r="A1165">
        <v>1164</v>
      </c>
      <c r="B1165" s="16">
        <v>5.7534251241650697E-4</v>
      </c>
      <c r="C1165" s="16">
        <v>4.0548188658180102E-9</v>
      </c>
      <c r="D1165" s="16">
        <v>5.9804312229641598E-4</v>
      </c>
      <c r="E1165" s="16">
        <v>4.9008903082453498E-6</v>
      </c>
      <c r="F1165" s="16">
        <v>8.2887226161149498E-6</v>
      </c>
      <c r="G1165" s="16">
        <v>2.73056609089293E-6</v>
      </c>
      <c r="H1165">
        <v>1.4429358310933101E-4</v>
      </c>
      <c r="J1165">
        <v>0.95739350786885202</v>
      </c>
      <c r="K1165">
        <f t="shared" si="202"/>
        <v>3.8820572577183045E-9</v>
      </c>
      <c r="L1165">
        <f t="shared" si="203"/>
        <v>6.173470788006731E-4</v>
      </c>
      <c r="M1165" s="16">
        <f t="shared" si="204"/>
        <v>5.3333794603234095E-4</v>
      </c>
      <c r="N1165" s="16">
        <f t="shared" si="205"/>
        <v>2.8325097497814342E-2</v>
      </c>
      <c r="O1165" s="16">
        <f t="shared" si="206"/>
        <v>7.1919311233216737E-2</v>
      </c>
      <c r="P1165" s="16">
        <f t="shared" si="207"/>
        <v>0.1437297398493316</v>
      </c>
      <c r="Q1165" s="16">
        <f t="shared" si="208"/>
        <v>0.29560531738042428</v>
      </c>
      <c r="R1165" s="16">
        <f t="shared" si="209"/>
        <v>2.5215540105669114E-2</v>
      </c>
      <c r="S1165" s="16">
        <f t="shared" si="210"/>
        <v>0.13004539555759095</v>
      </c>
      <c r="T1165" s="16">
        <f t="shared" si="211"/>
        <v>0.29561399965392238</v>
      </c>
      <c r="U1165" s="66">
        <f t="shared" si="212"/>
        <v>0.99045440127796947</v>
      </c>
      <c r="V1165" s="66"/>
      <c r="AH1165" s="16"/>
      <c r="AI1165" s="16"/>
      <c r="AJ1165" s="16"/>
      <c r="AK1165" s="16"/>
      <c r="AL1165" s="16"/>
      <c r="AM1165" s="16"/>
    </row>
    <row r="1166" spans="1:39" x14ac:dyDescent="0.25">
      <c r="A1166">
        <v>1165</v>
      </c>
      <c r="B1166">
        <v>3.1674269174144002E-4</v>
      </c>
      <c r="C1166" s="16">
        <v>3.3849330497737499E-9</v>
      </c>
      <c r="D1166">
        <v>9.1434881096007605E-4</v>
      </c>
      <c r="E1166" s="16">
        <v>6.23043801985749E-6</v>
      </c>
      <c r="F1166" s="16">
        <v>1.5301692106969098E-5</v>
      </c>
      <c r="G1166" s="16">
        <v>3.2840243564959599E-6</v>
      </c>
      <c r="H1166" s="16">
        <v>1.83441539489374E-4</v>
      </c>
      <c r="J1166">
        <v>0.95563554117423199</v>
      </c>
      <c r="K1166">
        <f t="shared" si="202"/>
        <v>3.234762326859081E-9</v>
      </c>
      <c r="L1166">
        <f t="shared" si="203"/>
        <v>9.4823283459746039E-4</v>
      </c>
      <c r="M1166" s="16">
        <f t="shared" si="204"/>
        <v>-3.1474745111458041E-4</v>
      </c>
      <c r="N1166" s="16">
        <f t="shared" si="205"/>
        <v>0.12731817445194341</v>
      </c>
      <c r="O1166" s="16">
        <f t="shared" si="206"/>
        <v>0.15138337238948429</v>
      </c>
      <c r="P1166" s="16">
        <f t="shared" si="207"/>
        <v>2.5736703780337399E-3</v>
      </c>
      <c r="Q1166" s="16">
        <f t="shared" si="208"/>
        <v>0.17632158695034478</v>
      </c>
      <c r="R1166" s="16">
        <f t="shared" si="209"/>
        <v>0.30574078078115968</v>
      </c>
      <c r="S1166" s="16">
        <f t="shared" si="210"/>
        <v>0.4050070785474652</v>
      </c>
      <c r="T1166" s="16">
        <f t="shared" si="211"/>
        <v>0.17632218002078548</v>
      </c>
      <c r="U1166" s="66">
        <f t="shared" si="212"/>
        <v>1.3446668435192166</v>
      </c>
      <c r="V1166" s="66"/>
      <c r="AI1166" s="16"/>
      <c r="AL1166" s="16"/>
      <c r="AM1166" s="16"/>
    </row>
    <row r="1167" spans="1:39" x14ac:dyDescent="0.25">
      <c r="A1167">
        <v>1166</v>
      </c>
      <c r="B1167">
        <v>2.2982486841677499E-4</v>
      </c>
      <c r="C1167" s="16">
        <v>4.03068362496777E-9</v>
      </c>
      <c r="D1167">
        <v>1.5218523031606901E-3</v>
      </c>
      <c r="E1167" s="16">
        <v>1.2265447474656099E-5</v>
      </c>
      <c r="F1167" s="16">
        <v>2.16800255845619E-5</v>
      </c>
      <c r="G1167" s="16">
        <v>2.7767355154733201E-6</v>
      </c>
      <c r="H1167">
        <v>3.6113989701219799E-4</v>
      </c>
      <c r="J1167">
        <v>0.952657393191505</v>
      </c>
      <c r="K1167">
        <f t="shared" si="202"/>
        <v>3.8398605549414812E-9</v>
      </c>
      <c r="L1167">
        <f t="shared" si="203"/>
        <v>1.5679850591616622E-3</v>
      </c>
      <c r="M1167" s="16">
        <f t="shared" si="204"/>
        <v>-1.1083353223281121E-3</v>
      </c>
      <c r="N1167" s="16">
        <f t="shared" si="205"/>
        <v>0.28442337822076852</v>
      </c>
      <c r="O1167" s="16">
        <f t="shared" si="206"/>
        <v>7.4274639196750508E-2</v>
      </c>
      <c r="P1167" s="16">
        <f t="shared" si="207"/>
        <v>0.33636898499596185</v>
      </c>
      <c r="Q1167" s="16">
        <f t="shared" si="208"/>
        <v>2.0161466117846437E-2</v>
      </c>
      <c r="R1167" s="16">
        <f t="shared" si="209"/>
        <v>1.4406305524765213</v>
      </c>
      <c r="S1167" s="16">
        <f t="shared" si="210"/>
        <v>0.14716730401043882</v>
      </c>
      <c r="T1167" s="16">
        <f t="shared" si="211"/>
        <v>2.0170755082852584E-2</v>
      </c>
      <c r="U1167" s="66">
        <f t="shared" si="212"/>
        <v>2.3231970801011395</v>
      </c>
      <c r="V1167" s="66"/>
      <c r="AI1167" s="16"/>
      <c r="AL1167" s="16"/>
      <c r="AM1167" s="16"/>
    </row>
    <row r="1168" spans="1:39" x14ac:dyDescent="0.25">
      <c r="A1168">
        <v>1167</v>
      </c>
      <c r="B1168">
        <v>2.05065802998555E-3</v>
      </c>
      <c r="C1168" s="16">
        <v>8.9907140205073996E-9</v>
      </c>
      <c r="D1168">
        <v>3.6967877767352098E-4</v>
      </c>
      <c r="E1168" s="16">
        <v>6.7377523153346001E-6</v>
      </c>
      <c r="F1168" s="16">
        <v>2.2966224458493002E-6</v>
      </c>
      <c r="G1168" s="16">
        <v>1.2276975614743201E-6</v>
      </c>
      <c r="H1168">
        <v>1.98372686129529E-4</v>
      </c>
      <c r="J1168">
        <v>0.95875859289810295</v>
      </c>
      <c r="K1168">
        <f t="shared" si="202"/>
        <v>8.6199243234509205E-9</v>
      </c>
      <c r="L1168">
        <f t="shared" si="203"/>
        <v>3.7549072941267341E-4</v>
      </c>
      <c r="M1168" s="16">
        <f t="shared" si="204"/>
        <v>3.7258253305584264E-3</v>
      </c>
      <c r="N1168" s="16">
        <f t="shared" si="205"/>
        <v>10.011542939435522</v>
      </c>
      <c r="O1168" s="16">
        <f t="shared" si="206"/>
        <v>0.38770918817219086</v>
      </c>
      <c r="P1168" s="16">
        <f t="shared" si="207"/>
        <v>0.3797059461174222</v>
      </c>
      <c r="Q1168" s="16">
        <f t="shared" si="208"/>
        <v>0.13888476026017046</v>
      </c>
      <c r="R1168" s="16">
        <f t="shared" si="209"/>
        <v>0.58816682807914666</v>
      </c>
      <c r="S1168" s="16">
        <f t="shared" si="210"/>
        <v>0.15073701433320619</v>
      </c>
      <c r="T1168" s="16">
        <f t="shared" si="211"/>
        <v>0.13889854452745021</v>
      </c>
      <c r="U1168" s="66">
        <f t="shared" si="212"/>
        <v>11.795645220925108</v>
      </c>
      <c r="V1168" s="66"/>
      <c r="AI1168" s="16"/>
      <c r="AL1168" s="16"/>
      <c r="AM1168" s="16"/>
    </row>
    <row r="1169" spans="1:39" x14ac:dyDescent="0.25">
      <c r="A1169">
        <v>1168</v>
      </c>
      <c r="B1169">
        <v>7.6580887454926003E-4</v>
      </c>
      <c r="C1169" s="16">
        <v>8.8135819457698996E-9</v>
      </c>
      <c r="D1169">
        <v>9.854525743827169E-4</v>
      </c>
      <c r="E1169" s="16">
        <v>1.7477705185553E-5</v>
      </c>
      <c r="F1169" s="16">
        <v>6.3384599420057701E-6</v>
      </c>
      <c r="G1169" s="16">
        <v>1.2617289765657001E-6</v>
      </c>
      <c r="H1169">
        <v>5.1459338244721695E-4</v>
      </c>
      <c r="J1169">
        <v>0.95547156675849998</v>
      </c>
      <c r="K1169">
        <f t="shared" si="202"/>
        <v>8.4211269504791954E-9</v>
      </c>
      <c r="L1169">
        <f t="shared" si="203"/>
        <v>9.9938240966134829E-4</v>
      </c>
      <c r="M1169" s="16">
        <f t="shared" si="204"/>
        <v>5.3223533943717188E-4</v>
      </c>
      <c r="N1169" s="16">
        <f t="shared" si="205"/>
        <v>0.30809710820351782</v>
      </c>
      <c r="O1169" s="16">
        <f t="shared" si="206"/>
        <v>0.34891917919333609</v>
      </c>
      <c r="P1169" s="16">
        <f t="shared" si="207"/>
        <v>5.3305239620628155E-4</v>
      </c>
      <c r="Q1169" s="16">
        <f t="shared" si="208"/>
        <v>0.39348695043182064</v>
      </c>
      <c r="R1169" s="16">
        <f t="shared" si="209"/>
        <v>0.12725079928401731</v>
      </c>
      <c r="S1169" s="16">
        <f t="shared" si="210"/>
        <v>0.13785706813551171</v>
      </c>
      <c r="T1169" s="16">
        <f t="shared" si="211"/>
        <v>0.39348766723551698</v>
      </c>
      <c r="U1169" s="66">
        <f t="shared" si="212"/>
        <v>1.7096318248799269</v>
      </c>
      <c r="V1169" s="66"/>
      <c r="AI1169" s="16"/>
      <c r="AL1169" s="16"/>
      <c r="AM1169" s="16"/>
    </row>
    <row r="1170" spans="1:39" x14ac:dyDescent="0.25">
      <c r="A1170">
        <v>1169</v>
      </c>
      <c r="B1170">
        <v>1.19127566161177E-3</v>
      </c>
      <c r="C1170" s="16">
        <v>7.9737363436706293E-9</v>
      </c>
      <c r="D1170">
        <v>5.6729588377666502E-4</v>
      </c>
      <c r="E1170" s="16">
        <v>9.1473504848324803E-6</v>
      </c>
      <c r="F1170" s="16">
        <v>3.9936088772734096E-6</v>
      </c>
      <c r="G1170" s="16">
        <v>1.38773621243502E-6</v>
      </c>
      <c r="H1170">
        <v>2.6931859818902501E-4</v>
      </c>
      <c r="J1170">
        <v>0.95765347265739797</v>
      </c>
      <c r="K1170">
        <f t="shared" si="202"/>
        <v>7.6360762995706809E-9</v>
      </c>
      <c r="L1170">
        <f t="shared" si="203"/>
        <v>5.7666286400730323E-4</v>
      </c>
      <c r="M1170" s="16">
        <f t="shared" si="204"/>
        <v>1.8058884592162367E-3</v>
      </c>
      <c r="N1170" s="16">
        <f t="shared" si="205"/>
        <v>2.0136327829161473</v>
      </c>
      <c r="O1170" s="16">
        <f t="shared" si="206"/>
        <v>0.19282348549725259</v>
      </c>
      <c r="P1170" s="16">
        <f t="shared" si="207"/>
        <v>0.16895269551135517</v>
      </c>
      <c r="Q1170" s="16">
        <f t="shared" si="208"/>
        <v>2.1999878520452723E-2</v>
      </c>
      <c r="R1170" s="16">
        <f t="shared" si="209"/>
        <v>0.35366401448941831</v>
      </c>
      <c r="S1170" s="16">
        <f t="shared" si="210"/>
        <v>9.5173939912700123E-2</v>
      </c>
      <c r="T1170" s="16">
        <f t="shared" si="211"/>
        <v>2.2004887218922735E-2</v>
      </c>
      <c r="U1170" s="66">
        <f t="shared" si="212"/>
        <v>2.8682516840662493</v>
      </c>
      <c r="V1170" s="66"/>
      <c r="AI1170" s="16"/>
      <c r="AL1170" s="16"/>
      <c r="AM1170" s="16"/>
    </row>
    <row r="1171" spans="1:39" x14ac:dyDescent="0.25">
      <c r="A1171">
        <v>1170</v>
      </c>
      <c r="B1171">
        <v>7.2567376564716104E-4</v>
      </c>
      <c r="C1171" s="16">
        <v>6.4474716084988601E-9</v>
      </c>
      <c r="D1171">
        <v>7.5670450650726698E-4</v>
      </c>
      <c r="E1171" s="16">
        <v>9.8429390927849193E-6</v>
      </c>
      <c r="F1171" s="16">
        <v>6.6190734443930001E-6</v>
      </c>
      <c r="G1171" s="16">
        <v>1.7203013879482499E-6</v>
      </c>
      <c r="H1171">
        <v>2.8980103248604501E-4</v>
      </c>
      <c r="J1171">
        <v>0.95661107072107399</v>
      </c>
      <c r="K1171">
        <f t="shared" si="202"/>
        <v>6.1677227188498194E-9</v>
      </c>
      <c r="L1171">
        <f t="shared" si="203"/>
        <v>7.7165650731239274E-4</v>
      </c>
      <c r="M1171" s="16">
        <f t="shared" si="204"/>
        <v>6.7969102398192935E-4</v>
      </c>
      <c r="N1171" s="16">
        <f t="shared" si="205"/>
        <v>0.22426466268101442</v>
      </c>
      <c r="O1171" s="16">
        <f t="shared" si="206"/>
        <v>2.6782383022622952E-2</v>
      </c>
      <c r="P1171" s="16">
        <f t="shared" si="207"/>
        <v>4.5965748789990407E-2</v>
      </c>
      <c r="Q1171" s="16">
        <f t="shared" si="208"/>
        <v>6.9822471991465738E-3</v>
      </c>
      <c r="R1171" s="16">
        <f t="shared" si="209"/>
        <v>0.10774372530690779</v>
      </c>
      <c r="S1171" s="16">
        <f t="shared" si="210"/>
        <v>2.0388502689622556E-2</v>
      </c>
      <c r="T1171" s="16">
        <f t="shared" si="211"/>
        <v>6.9838357848767746E-3</v>
      </c>
      <c r="U1171" s="66">
        <f t="shared" si="212"/>
        <v>0.43911110547418142</v>
      </c>
      <c r="V1171" s="66"/>
      <c r="AI1171" s="16"/>
      <c r="AK1171" s="16"/>
      <c r="AL1171" s="16"/>
      <c r="AM1171" s="16"/>
    </row>
    <row r="1172" spans="1:39" x14ac:dyDescent="0.25">
      <c r="A1172">
        <v>1171</v>
      </c>
      <c r="B1172">
        <v>1.19400088110438E-3</v>
      </c>
      <c r="C1172" s="16">
        <v>8.1094995668968097E-9</v>
      </c>
      <c r="D1172">
        <v>5.7575770688448095E-4</v>
      </c>
      <c r="E1172" s="16">
        <v>9.4409205073376405E-6</v>
      </c>
      <c r="F1172" s="16">
        <v>3.9861221404785204E-6</v>
      </c>
      <c r="G1172" s="16">
        <v>1.36464115837002E-6</v>
      </c>
      <c r="H1172">
        <v>2.7796207110249301E-4</v>
      </c>
      <c r="J1172">
        <v>0.95760894044556</v>
      </c>
      <c r="K1172">
        <f t="shared" si="202"/>
        <v>7.765729287799782E-9</v>
      </c>
      <c r="L1172">
        <f t="shared" si="203"/>
        <v>5.8508648282424116E-4</v>
      </c>
      <c r="M1172" s="16">
        <f t="shared" si="204"/>
        <v>1.802915279384519E-3</v>
      </c>
      <c r="N1172" s="16">
        <f t="shared" si="205"/>
        <v>2.0293688341154184</v>
      </c>
      <c r="O1172" s="16">
        <f t="shared" si="206"/>
        <v>0.21494308038564294</v>
      </c>
      <c r="P1172" s="16">
        <f t="shared" si="207"/>
        <v>0.16180793391930587</v>
      </c>
      <c r="Q1172" s="16">
        <f t="shared" si="208"/>
        <v>1.4638659034050521E-2</v>
      </c>
      <c r="R1172" s="16">
        <f t="shared" si="209"/>
        <v>0.35456830941333939</v>
      </c>
      <c r="S1172" s="16">
        <f t="shared" si="210"/>
        <v>0.10240691835026178</v>
      </c>
      <c r="T1172" s="16">
        <f t="shared" si="211"/>
        <v>1.4642791474902063E-2</v>
      </c>
      <c r="U1172" s="66">
        <f t="shared" si="212"/>
        <v>2.8923765266929209</v>
      </c>
      <c r="V1172" s="66"/>
      <c r="AI1172" s="16"/>
      <c r="AL1172" s="16"/>
      <c r="AM1172" s="16"/>
    </row>
    <row r="1173" spans="1:39" x14ac:dyDescent="0.25">
      <c r="A1173">
        <v>1172</v>
      </c>
      <c r="B1173">
        <v>7.8610536591097605E-4</v>
      </c>
      <c r="C1173" s="16">
        <v>7.9878966419226602E-9</v>
      </c>
      <c r="D1173">
        <v>8.6766637712729002E-4</v>
      </c>
      <c r="E1173" s="16">
        <v>1.39655093551293E-5</v>
      </c>
      <c r="F1173" s="16">
        <v>6.14133181929944E-6</v>
      </c>
      <c r="G1173" s="16">
        <v>1.3902875491615901E-6</v>
      </c>
      <c r="H1173">
        <v>4.11182042512291E-4</v>
      </c>
      <c r="J1173">
        <v>0.95606024262113998</v>
      </c>
      <c r="K1173">
        <f t="shared" si="202"/>
        <v>7.6369104015091682E-9</v>
      </c>
      <c r="L1173">
        <f t="shared" si="203"/>
        <v>8.8133134041840859E-4</v>
      </c>
      <c r="M1173" s="16">
        <f t="shared" si="204"/>
        <v>6.9087939140354351E-4</v>
      </c>
      <c r="N1173" s="16">
        <f t="shared" si="205"/>
        <v>0.3555490877816842</v>
      </c>
      <c r="O1173" s="16">
        <f t="shared" si="206"/>
        <v>0.19507450095749204</v>
      </c>
      <c r="P1173" s="16">
        <f t="shared" si="207"/>
        <v>9.839972297884185E-3</v>
      </c>
      <c r="Q1173" s="16">
        <f t="shared" si="208"/>
        <v>9.016666019280023E-2</v>
      </c>
      <c r="R1173" s="16">
        <f t="shared" si="209"/>
        <v>0.14192431846878845</v>
      </c>
      <c r="S1173" s="16">
        <f t="shared" si="210"/>
        <v>9.4391151158290346E-2</v>
      </c>
      <c r="T1173" s="16">
        <f t="shared" si="211"/>
        <v>9.0162568468084361E-2</v>
      </c>
      <c r="U1173" s="66">
        <f t="shared" si="212"/>
        <v>0.97710825932502376</v>
      </c>
      <c r="V1173" s="66"/>
      <c r="AI1173" s="16"/>
      <c r="AL1173" s="16"/>
      <c r="AM1173" s="16"/>
    </row>
    <row r="1174" spans="1:39" x14ac:dyDescent="0.25">
      <c r="A1174">
        <v>1173</v>
      </c>
      <c r="B1174">
        <v>3.57721067656554E-4</v>
      </c>
      <c r="C1174" s="16">
        <v>4.1574524944963297E-9</v>
      </c>
      <c r="D1174">
        <v>9.960901729304081E-4</v>
      </c>
      <c r="E1174" s="16">
        <v>8.3296174625114502E-6</v>
      </c>
      <c r="F1174" s="16">
        <v>1.35946707324517E-5</v>
      </c>
      <c r="G1174" s="16">
        <v>2.67602688488408E-6</v>
      </c>
      <c r="H1174">
        <v>2.4524811982209099E-4</v>
      </c>
      <c r="J1174">
        <v>0.95527009911788097</v>
      </c>
      <c r="K1174">
        <f t="shared" si="202"/>
        <v>3.9714900564953906E-9</v>
      </c>
      <c r="L1174">
        <f t="shared" si="203"/>
        <v>1.0259513838277012E-3</v>
      </c>
      <c r="M1174" s="16">
        <f t="shared" si="204"/>
        <v>-3.1050924851459312E-4</v>
      </c>
      <c r="N1174" s="16">
        <f t="shared" si="205"/>
        <v>7.4859867647926001E-2</v>
      </c>
      <c r="O1174" s="16">
        <f t="shared" si="206"/>
        <v>6.2327233201785556E-2</v>
      </c>
      <c r="P1174" s="16">
        <f t="shared" si="207"/>
        <v>1.1649788059176372E-3</v>
      </c>
      <c r="Q1174" s="16">
        <f t="shared" si="208"/>
        <v>5.0382156635847032E-2</v>
      </c>
      <c r="R1174" s="16">
        <f t="shared" si="209"/>
        <v>0.14416913550424881</v>
      </c>
      <c r="S1174" s="16">
        <f t="shared" si="210"/>
        <v>0.11118333233827762</v>
      </c>
      <c r="T1174" s="16">
        <f t="shared" si="211"/>
        <v>5.0381359344352381E-2</v>
      </c>
      <c r="U1174" s="66">
        <f t="shared" si="212"/>
        <v>0.49446806347835504</v>
      </c>
      <c r="V1174" s="66"/>
      <c r="AI1174" s="16"/>
      <c r="AL1174" s="16"/>
      <c r="AM1174" s="16"/>
    </row>
    <row r="1175" spans="1:39" x14ac:dyDescent="0.25">
      <c r="A1175">
        <v>1174</v>
      </c>
      <c r="B1175">
        <v>6.3213174432317804E-4</v>
      </c>
      <c r="C1175" s="16">
        <v>5.2035663996704402E-9</v>
      </c>
      <c r="D1175">
        <v>7.0020553857762496E-4</v>
      </c>
      <c r="E1175" s="16">
        <v>7.35524713304487E-6</v>
      </c>
      <c r="F1175" s="16">
        <v>7.5798080200050099E-6</v>
      </c>
      <c r="G1175" s="16">
        <v>2.1302402145766498E-6</v>
      </c>
      <c r="H1175">
        <v>2.16556552516549E-4</v>
      </c>
      <c r="J1175">
        <v>0.95687948302049897</v>
      </c>
      <c r="K1175">
        <f t="shared" si="202"/>
        <v>4.9791859263794903E-9</v>
      </c>
      <c r="L1175">
        <f t="shared" si="203"/>
        <v>7.1749019126581199E-4</v>
      </c>
      <c r="M1175" s="16">
        <f t="shared" si="204"/>
        <v>5.4677329738054398E-4</v>
      </c>
      <c r="N1175" s="16">
        <f t="shared" si="205"/>
        <v>8.0439072780349175E-2</v>
      </c>
      <c r="O1175" s="16">
        <f t="shared" si="206"/>
        <v>3.7026481235403197E-3</v>
      </c>
      <c r="P1175" s="16">
        <f t="shared" si="207"/>
        <v>7.4557918256027339E-2</v>
      </c>
      <c r="Q1175" s="16">
        <f t="shared" si="208"/>
        <v>9.9338285421704739E-2</v>
      </c>
      <c r="R1175" s="16">
        <f t="shared" si="209"/>
        <v>5.3241109600283519E-2</v>
      </c>
      <c r="S1175" s="16">
        <f t="shared" si="210"/>
        <v>3.7798824676009896E-3</v>
      </c>
      <c r="T1175" s="16">
        <f t="shared" si="211"/>
        <v>9.9343827421493752E-2</v>
      </c>
      <c r="U1175" s="66">
        <f t="shared" si="212"/>
        <v>0.41440274407099975</v>
      </c>
      <c r="V1175" s="66"/>
      <c r="AI1175" s="16"/>
      <c r="AL1175" s="16"/>
      <c r="AM1175" s="16"/>
    </row>
    <row r="1176" spans="1:39" x14ac:dyDescent="0.25">
      <c r="A1176">
        <v>1175</v>
      </c>
      <c r="B1176">
        <v>7.1631264938776902E-4</v>
      </c>
      <c r="C1176" s="16">
        <v>8.9426315462368992E-9</v>
      </c>
      <c r="D1176">
        <v>1.07112883344689E-3</v>
      </c>
      <c r="E1176" s="16">
        <v>1.9256826906026901E-5</v>
      </c>
      <c r="F1176" s="16">
        <v>6.8032981173076504E-6</v>
      </c>
      <c r="G1176" s="16">
        <v>1.24473312248175E-6</v>
      </c>
      <c r="H1176">
        <v>5.6697813156398496E-4</v>
      </c>
      <c r="J1176">
        <v>0.95504393686409905</v>
      </c>
      <c r="K1176">
        <f t="shared" si="202"/>
        <v>8.5406060378431742E-9</v>
      </c>
      <c r="L1176">
        <f t="shared" si="203"/>
        <v>1.0859712201724409E-3</v>
      </c>
      <c r="M1176" s="16">
        <f t="shared" si="204"/>
        <v>3.4665407860309729E-4</v>
      </c>
      <c r="N1176" s="16">
        <f t="shared" si="205"/>
        <v>0.20662211526203531</v>
      </c>
      <c r="O1176" s="16">
        <f t="shared" si="206"/>
        <v>0.37697752508837928</v>
      </c>
      <c r="P1176" s="16">
        <f t="shared" si="207"/>
        <v>1.2552119705657262E-2</v>
      </c>
      <c r="Q1176" s="16">
        <f t="shared" si="208"/>
        <v>0.62874260963561368</v>
      </c>
      <c r="R1176" s="16">
        <f t="shared" si="209"/>
        <v>9.5819219866198388E-2</v>
      </c>
      <c r="S1176" s="16">
        <f t="shared" si="210"/>
        <v>0.14421763757506209</v>
      </c>
      <c r="T1176" s="16">
        <f t="shared" si="211"/>
        <v>0.6287553543362342</v>
      </c>
      <c r="U1176" s="66">
        <f t="shared" si="212"/>
        <v>2.0936865814691803</v>
      </c>
      <c r="V1176" s="66"/>
      <c r="AI1176" s="16"/>
      <c r="AL1176" s="16"/>
      <c r="AM1176" s="16"/>
    </row>
    <row r="1177" spans="1:39" x14ac:dyDescent="0.25">
      <c r="A1177">
        <v>1176</v>
      </c>
      <c r="B1177">
        <v>2.9634624975478398E-4</v>
      </c>
      <c r="C1177" s="16">
        <v>4.5062422447077797E-9</v>
      </c>
      <c r="D1177">
        <v>1.31294511802996E-3</v>
      </c>
      <c r="E1177" s="16">
        <v>1.1858335792455499E-5</v>
      </c>
      <c r="F1177" s="16">
        <v>1.6650334358257002E-5</v>
      </c>
      <c r="G1177" s="16">
        <v>2.4777447287303102E-6</v>
      </c>
      <c r="H1177" s="16">
        <v>3.49149251865299E-4</v>
      </c>
      <c r="J1177">
        <v>0.95370383620841404</v>
      </c>
      <c r="K1177">
        <f t="shared" si="202"/>
        <v>4.2976205156622245E-9</v>
      </c>
      <c r="L1177">
        <f t="shared" si="203"/>
        <v>1.3487190252329596E-3</v>
      </c>
      <c r="M1177" s="16">
        <f t="shared" si="204"/>
        <v>-7.5602652572339161E-4</v>
      </c>
      <c r="N1177" s="16">
        <f t="shared" si="205"/>
        <v>0.15859039635551325</v>
      </c>
      <c r="O1177" s="16">
        <f t="shared" si="206"/>
        <v>3.4858353511505132E-2</v>
      </c>
      <c r="P1177" s="16">
        <f t="shared" si="207"/>
        <v>0.13183269016132701</v>
      </c>
      <c r="Q1177" s="16">
        <f t="shared" si="208"/>
        <v>1.0833977366239375E-2</v>
      </c>
      <c r="R1177" s="16">
        <f t="shared" si="209"/>
        <v>0.47583692114797416</v>
      </c>
      <c r="S1177" s="16">
        <f t="shared" si="210"/>
        <v>5.5055610471858432E-2</v>
      </c>
      <c r="T1177" s="16">
        <f t="shared" si="211"/>
        <v>1.0838072205171762E-2</v>
      </c>
      <c r="U1177" s="66">
        <f t="shared" si="212"/>
        <v>0.8778460212195891</v>
      </c>
      <c r="V1177" s="66"/>
      <c r="AI1177" s="16"/>
      <c r="AL1177" s="16"/>
      <c r="AM1177" s="16"/>
    </row>
    <row r="1178" spans="1:39" x14ac:dyDescent="0.25">
      <c r="A1178">
        <v>1177</v>
      </c>
      <c r="B1178">
        <v>3.1643201618600301E-4</v>
      </c>
      <c r="C1178" s="16">
        <v>4.5772814855639296E-9</v>
      </c>
      <c r="D1178">
        <v>1.24704746334399E-3</v>
      </c>
      <c r="E1178" s="16">
        <v>1.14492202012776E-5</v>
      </c>
      <c r="F1178" s="16">
        <v>1.5545924951663101E-5</v>
      </c>
      <c r="G1178" s="16">
        <v>2.4374584017914101E-6</v>
      </c>
      <c r="H1178">
        <v>3.3710239464236901E-4</v>
      </c>
      <c r="J1178">
        <v>0.95403216738237895</v>
      </c>
      <c r="K1178">
        <f t="shared" si="202"/>
        <v>4.3668737763917911E-9</v>
      </c>
      <c r="L1178">
        <f t="shared" si="203"/>
        <v>1.280572194367622E-3</v>
      </c>
      <c r="M1178" s="16">
        <f t="shared" si="204"/>
        <v>-6.4770816199561602E-4</v>
      </c>
      <c r="N1178" s="16">
        <f t="shared" si="205"/>
        <v>0.12776877755120747</v>
      </c>
      <c r="O1178" s="16">
        <f t="shared" si="206"/>
        <v>3.0235161273068474E-2</v>
      </c>
      <c r="P1178" s="16">
        <f t="shared" si="207"/>
        <v>8.6832394577156705E-2</v>
      </c>
      <c r="Q1178" s="16">
        <f t="shared" si="208"/>
        <v>4.3553576149798325E-3</v>
      </c>
      <c r="R1178" s="16">
        <f t="shared" si="209"/>
        <v>0.33376620041713967</v>
      </c>
      <c r="S1178" s="16">
        <f t="shared" si="210"/>
        <v>4.6038131807309764E-2</v>
      </c>
      <c r="T1178" s="16">
        <f t="shared" si="211"/>
        <v>4.3573970686031638E-3</v>
      </c>
      <c r="U1178" s="66">
        <f t="shared" si="212"/>
        <v>0.63335342030946506</v>
      </c>
      <c r="V1178" s="66"/>
      <c r="AI1178" s="16"/>
      <c r="AK1178" s="16"/>
      <c r="AL1178" s="16"/>
      <c r="AM1178" s="16"/>
    </row>
    <row r="1179" spans="1:39" x14ac:dyDescent="0.25">
      <c r="A1179">
        <v>1178</v>
      </c>
      <c r="B1179">
        <v>7.9108567101474796E-4</v>
      </c>
      <c r="C1179" s="16">
        <v>6.0880458800809997E-9</v>
      </c>
      <c r="D1179">
        <v>6.5377582407729804E-4</v>
      </c>
      <c r="E1179" s="16">
        <v>8.0397859694556808E-6</v>
      </c>
      <c r="F1179" s="16">
        <v>6.0415323261897898E-6</v>
      </c>
      <c r="G1179" s="16">
        <v>1.8196251397993E-6</v>
      </c>
      <c r="H1179">
        <v>2.36710467242478E-4</v>
      </c>
      <c r="J1179">
        <v>0.95715374943842502</v>
      </c>
      <c r="K1179">
        <f t="shared" si="202"/>
        <v>5.8271959408726851E-9</v>
      </c>
      <c r="L1179">
        <f t="shared" si="203"/>
        <v>6.6767242582359688E-4</v>
      </c>
      <c r="M1179" s="16">
        <f t="shared" si="204"/>
        <v>9.1449891620589915E-4</v>
      </c>
      <c r="N1179" s="16">
        <f t="shared" si="205"/>
        <v>0.36771182239314421</v>
      </c>
      <c r="O1179" s="16">
        <f t="shared" si="206"/>
        <v>9.7581460001914307E-3</v>
      </c>
      <c r="P1179" s="16">
        <f t="shared" si="207"/>
        <v>0.10320533228255381</v>
      </c>
      <c r="Q1179" s="16">
        <f t="shared" si="208"/>
        <v>6.3224513874054478E-2</v>
      </c>
      <c r="R1179" s="16">
        <f t="shared" si="209"/>
        <v>0.14965825601410288</v>
      </c>
      <c r="S1179" s="16">
        <f t="shared" si="210"/>
        <v>8.704167061596926E-3</v>
      </c>
      <c r="T1179" s="16">
        <f t="shared" si="211"/>
        <v>6.3230286587728529E-2</v>
      </c>
      <c r="U1179" s="66">
        <f t="shared" si="212"/>
        <v>0.76549252421337222</v>
      </c>
      <c r="V1179" s="66"/>
      <c r="AI1179" s="16"/>
      <c r="AL1179" s="16"/>
      <c r="AM1179" s="16"/>
    </row>
    <row r="1180" spans="1:39" x14ac:dyDescent="0.25">
      <c r="A1180">
        <v>1179</v>
      </c>
      <c r="B1180">
        <v>3.7004917525197001E-4</v>
      </c>
      <c r="C1180" s="16">
        <v>4.9465516502880803E-9</v>
      </c>
      <c r="D1180">
        <v>1.14963553671386E-3</v>
      </c>
      <c r="E1180" s="16">
        <v>1.14194252974359E-5</v>
      </c>
      <c r="F1180" s="16">
        <v>1.32312145766321E-5</v>
      </c>
      <c r="G1180" s="16">
        <v>2.2528931672599501E-6</v>
      </c>
      <c r="H1180">
        <v>3.36223439591529E-4</v>
      </c>
      <c r="J1180">
        <v>0.95453770842616503</v>
      </c>
      <c r="K1180">
        <f t="shared" si="202"/>
        <v>4.721670076877649E-9</v>
      </c>
      <c r="L1180">
        <f t="shared" si="203"/>
        <v>1.1783459124827338E-3</v>
      </c>
      <c r="M1180" s="16">
        <f t="shared" si="204"/>
        <v>-4.382475619787938E-4</v>
      </c>
      <c r="N1180" s="16">
        <f t="shared" si="205"/>
        <v>6.1787861058506387E-2</v>
      </c>
      <c r="O1180" s="16">
        <f t="shared" si="206"/>
        <v>1.1499549300713657E-2</v>
      </c>
      <c r="P1180" s="16">
        <f t="shared" si="207"/>
        <v>3.7458192351781258E-2</v>
      </c>
      <c r="Q1180" s="16">
        <f t="shared" si="208"/>
        <v>3.9968997019457983E-3</v>
      </c>
      <c r="R1180" s="16">
        <f t="shared" si="209"/>
        <v>0.11751846753573469</v>
      </c>
      <c r="S1180" s="16">
        <f t="shared" si="210"/>
        <v>1.5030191523978297E-2</v>
      </c>
      <c r="T1180" s="16">
        <f t="shared" si="211"/>
        <v>3.9981701279327743E-3</v>
      </c>
      <c r="U1180" s="66">
        <f t="shared" si="212"/>
        <v>0.25128933160059286</v>
      </c>
      <c r="V1180" s="66"/>
      <c r="AI1180" s="16"/>
      <c r="AK1180" s="16"/>
      <c r="AL1180" s="16"/>
      <c r="AM1180" s="16"/>
    </row>
    <row r="1181" spans="1:39" x14ac:dyDescent="0.25">
      <c r="A1181">
        <v>1180</v>
      </c>
      <c r="B1181">
        <v>3.9151204224512998E-4</v>
      </c>
      <c r="C1181" s="16">
        <v>4.2010643355740798E-9</v>
      </c>
      <c r="D1181">
        <v>9.17896211281727E-4</v>
      </c>
      <c r="E1181" s="16">
        <v>7.76340261064307E-6</v>
      </c>
      <c r="F1181" s="16">
        <v>1.23744559060106E-5</v>
      </c>
      <c r="G1181" s="16">
        <v>2.6457820098215902E-6</v>
      </c>
      <c r="H1181" s="16">
        <v>2.2857621414149501E-4</v>
      </c>
      <c r="J1181">
        <v>0.95567911727170096</v>
      </c>
      <c r="K1181">
        <f t="shared" si="202"/>
        <v>4.0148694558230616E-9</v>
      </c>
      <c r="L1181">
        <f t="shared" si="203"/>
        <v>9.4528670403923418E-4</v>
      </c>
      <c r="M1181" s="16">
        <f t="shared" si="204"/>
        <v>-1.6226261954897426E-4</v>
      </c>
      <c r="N1181" s="16">
        <f t="shared" si="205"/>
        <v>4.2020394518193734E-2</v>
      </c>
      <c r="O1181" s="16">
        <f t="shared" si="206"/>
        <v>5.8459053159668865E-2</v>
      </c>
      <c r="P1181" s="16">
        <f t="shared" si="207"/>
        <v>2.2135591061623553E-3</v>
      </c>
      <c r="Q1181" s="16">
        <f t="shared" si="208"/>
        <v>7.6827587701718783E-2</v>
      </c>
      <c r="R1181" s="16">
        <f t="shared" si="209"/>
        <v>6.5463793185489033E-2</v>
      </c>
      <c r="S1181" s="16">
        <f t="shared" si="210"/>
        <v>0.10136001798755677</v>
      </c>
      <c r="T1181" s="16">
        <f t="shared" si="211"/>
        <v>7.6828241948346587E-2</v>
      </c>
      <c r="U1181" s="66">
        <f t="shared" si="212"/>
        <v>0.42317264760713613</v>
      </c>
      <c r="V1181" s="66"/>
      <c r="AI1181" s="16"/>
      <c r="AL1181" s="16"/>
      <c r="AM1181" s="16"/>
    </row>
    <row r="1182" spans="1:39" x14ac:dyDescent="0.25">
      <c r="A1182">
        <v>1181</v>
      </c>
      <c r="B1182">
        <v>6.6104417124982103E-4</v>
      </c>
      <c r="C1182" s="16">
        <v>5.4355339035044699E-9</v>
      </c>
      <c r="D1182">
        <v>6.9939144900646704E-4</v>
      </c>
      <c r="E1182" s="16">
        <v>7.6743992839801296E-6</v>
      </c>
      <c r="F1182" s="16">
        <v>7.2475172458506704E-6</v>
      </c>
      <c r="G1182" s="16">
        <v>2.0392765159868998E-6</v>
      </c>
      <c r="H1182">
        <v>2.2595315238783299E-4</v>
      </c>
      <c r="J1182">
        <v>0.95689101616415195</v>
      </c>
      <c r="K1182">
        <f t="shared" si="202"/>
        <v>5.2012135603190913E-9</v>
      </c>
      <c r="L1182">
        <f t="shared" si="203"/>
        <v>7.1592032448025179E-4</v>
      </c>
      <c r="M1182" s="16">
        <f t="shared" si="204"/>
        <v>6.0616801801939015E-4</v>
      </c>
      <c r="N1182" s="16">
        <f t="shared" si="205"/>
        <v>0.11718839861513712</v>
      </c>
      <c r="O1182" s="16">
        <f t="shared" si="206"/>
        <v>3.6036969358532321E-4</v>
      </c>
      <c r="P1182" s="16">
        <f t="shared" si="207"/>
        <v>7.5020190609852003E-2</v>
      </c>
      <c r="Q1182" s="16">
        <f t="shared" si="208"/>
        <v>8.1490080176334551E-2</v>
      </c>
      <c r="R1182" s="16">
        <f t="shared" si="209"/>
        <v>6.99411444554493E-2</v>
      </c>
      <c r="S1182" s="16">
        <f t="shared" si="210"/>
        <v>2.6096154552611417E-4</v>
      </c>
      <c r="T1182" s="16">
        <f t="shared" si="211"/>
        <v>8.1495360513905449E-2</v>
      </c>
      <c r="U1182" s="66">
        <f t="shared" si="212"/>
        <v>0.42575650560978989</v>
      </c>
      <c r="V1182" s="66"/>
      <c r="AI1182" s="16"/>
      <c r="AL1182" s="16"/>
      <c r="AM1182" s="16"/>
    </row>
    <row r="1183" spans="1:39" x14ac:dyDescent="0.25">
      <c r="A1183">
        <v>1182</v>
      </c>
      <c r="B1183">
        <v>4.8839215357252604E-4</v>
      </c>
      <c r="C1183" s="16">
        <v>6.3487526371377799E-9</v>
      </c>
      <c r="D1183">
        <v>1.1168187651262301E-3</v>
      </c>
      <c r="E1183" s="16">
        <v>1.42452355153893E-5</v>
      </c>
      <c r="F1183" s="16">
        <v>1.0004593698894899E-5</v>
      </c>
      <c r="G1183" s="16">
        <v>1.7544272448588999E-6</v>
      </c>
      <c r="H1183">
        <v>4.1942317657043702E-4</v>
      </c>
      <c r="J1183">
        <v>0.954759028232817</v>
      </c>
      <c r="K1183">
        <f t="shared" si="202"/>
        <v>6.0615288983242011E-9</v>
      </c>
      <c r="L1183">
        <f t="shared" si="203"/>
        <v>1.1385760310162417E-3</v>
      </c>
      <c r="M1183" s="16">
        <f t="shared" si="204"/>
        <v>-1.6179172387118958E-4</v>
      </c>
      <c r="N1183" s="16">
        <f t="shared" si="205"/>
        <v>6.8265770387320476E-5</v>
      </c>
      <c r="O1183" s="16">
        <f t="shared" si="206"/>
        <v>2.1268206723235369E-2</v>
      </c>
      <c r="P1183" s="16">
        <f t="shared" si="207"/>
        <v>2.5431036715479364E-2</v>
      </c>
      <c r="Q1183" s="16">
        <f t="shared" si="208"/>
        <v>0.10648599614463575</v>
      </c>
      <c r="R1183" s="16">
        <f t="shared" si="209"/>
        <v>2.3550976969723416E-4</v>
      </c>
      <c r="S1183" s="16">
        <f t="shared" si="210"/>
        <v>1.5821535995704822E-2</v>
      </c>
      <c r="T1183" s="16">
        <f t="shared" si="211"/>
        <v>0.10649228708249064</v>
      </c>
      <c r="U1183" s="66">
        <f t="shared" si="212"/>
        <v>0.27580283820163054</v>
      </c>
      <c r="V1183" s="66"/>
      <c r="AI1183" s="16"/>
      <c r="AL1183" s="16"/>
      <c r="AM1183" s="16"/>
    </row>
    <row r="1184" spans="1:39" x14ac:dyDescent="0.25">
      <c r="A1184">
        <v>1183</v>
      </c>
      <c r="B1184">
        <v>6.5608331433448901E-4</v>
      </c>
      <c r="C1184" s="16">
        <v>6.4673376703462304E-9</v>
      </c>
      <c r="D1184">
        <v>8.4129852612237004E-4</v>
      </c>
      <c r="E1184" s="16">
        <v>1.0966078122816401E-5</v>
      </c>
      <c r="F1184" s="16">
        <v>7.3511836525959203E-6</v>
      </c>
      <c r="G1184" s="16">
        <v>1.71674717478141E-6</v>
      </c>
      <c r="H1184">
        <v>3.2287042123432802E-4</v>
      </c>
      <c r="J1184">
        <v>0.95616685833154202</v>
      </c>
      <c r="K1184">
        <f t="shared" si="202"/>
        <v>6.1838539420241888E-9</v>
      </c>
      <c r="L1184">
        <f t="shared" si="203"/>
        <v>8.5771117326467283E-4</v>
      </c>
      <c r="M1184" s="16">
        <f t="shared" si="204"/>
        <v>4.5445545540430507E-4</v>
      </c>
      <c r="N1184" s="16">
        <f t="shared" si="205"/>
        <v>0.11039292499724188</v>
      </c>
      <c r="O1184" s="16">
        <f t="shared" si="206"/>
        <v>2.7968785727918642E-2</v>
      </c>
      <c r="P1184" s="16">
        <f t="shared" si="207"/>
        <v>1.6020344192406649E-2</v>
      </c>
      <c r="Q1184" s="16">
        <f t="shared" si="208"/>
        <v>4.4148466799553E-4</v>
      </c>
      <c r="R1184" s="16">
        <f t="shared" si="209"/>
        <v>6.4487038939013044E-2</v>
      </c>
      <c r="S1184" s="16">
        <f t="shared" si="210"/>
        <v>2.0897405306224238E-2</v>
      </c>
      <c r="T1184" s="16">
        <f t="shared" si="211"/>
        <v>4.412169456120338E-4</v>
      </c>
      <c r="U1184" s="66">
        <f t="shared" si="212"/>
        <v>0.24064920077641203</v>
      </c>
      <c r="V1184" s="66"/>
      <c r="AI1184" s="16"/>
      <c r="AL1184" s="16"/>
      <c r="AM1184" s="16"/>
    </row>
    <row r="1185" spans="1:39" x14ac:dyDescent="0.25">
      <c r="A1185">
        <v>1184</v>
      </c>
      <c r="B1185">
        <v>6.7621463779574998E-4</v>
      </c>
      <c r="C1185" s="16">
        <v>7.1065471665921098E-9</v>
      </c>
      <c r="D1185">
        <v>8.9810929410288399E-4</v>
      </c>
      <c r="E1185" s="16">
        <v>1.28555304501022E-5</v>
      </c>
      <c r="F1185" s="16">
        <v>7.1507864712116599E-6</v>
      </c>
      <c r="G1185" s="16">
        <v>1.5633262664773701E-6</v>
      </c>
      <c r="H1185">
        <v>3.7850190639090602E-4</v>
      </c>
      <c r="J1185">
        <v>0.95588680482681299</v>
      </c>
      <c r="K1185">
        <f t="shared" si="202"/>
        <v>6.7930546644247726E-9</v>
      </c>
      <c r="L1185">
        <f t="shared" si="203"/>
        <v>9.1396708676461807E-4</v>
      </c>
      <c r="M1185" s="16">
        <f t="shared" si="204"/>
        <v>4.3846218882688179E-4</v>
      </c>
      <c r="N1185" s="16">
        <f t="shared" si="205"/>
        <v>0.13922847965453586</v>
      </c>
      <c r="O1185" s="16">
        <f t="shared" si="206"/>
        <v>7.9865350604375607E-2</v>
      </c>
      <c r="P1185" s="16">
        <f t="shared" si="207"/>
        <v>4.5685533026734865E-3</v>
      </c>
      <c r="Q1185" s="16">
        <f t="shared" si="208"/>
        <v>3.8782035852329019E-2</v>
      </c>
      <c r="R1185" s="16">
        <f t="shared" si="209"/>
        <v>7.5230009488801305E-2</v>
      </c>
      <c r="S1185" s="16">
        <f t="shared" si="210"/>
        <v>4.8844401055496249E-2</v>
      </c>
      <c r="T1185" s="16">
        <f t="shared" si="211"/>
        <v>3.8780336783139677E-2</v>
      </c>
      <c r="U1185" s="66">
        <f t="shared" si="212"/>
        <v>0.42529916674135126</v>
      </c>
      <c r="V1185" s="66"/>
      <c r="AI1185" s="16"/>
      <c r="AL1185" s="16"/>
      <c r="AM1185" s="16"/>
    </row>
    <row r="1186" spans="1:39" x14ac:dyDescent="0.25">
      <c r="A1186">
        <v>1185</v>
      </c>
      <c r="B1186">
        <v>3.7964494995034099E-4</v>
      </c>
      <c r="C1186" s="16">
        <v>4.7352432803558804E-9</v>
      </c>
      <c r="D1186">
        <v>1.07075705533009E-3</v>
      </c>
      <c r="E1186" s="16">
        <v>1.01904346040343E-5</v>
      </c>
      <c r="F1186" s="16">
        <v>1.28507886176143E-5</v>
      </c>
      <c r="G1186" s="16">
        <v>2.3513581396560498E-6</v>
      </c>
      <c r="H1186">
        <v>3.0003698934901498E-4</v>
      </c>
      <c r="J1186">
        <v>0.95492325672906697</v>
      </c>
      <c r="K1186">
        <f t="shared" si="202"/>
        <v>4.5217939346818678E-9</v>
      </c>
      <c r="L1186">
        <f t="shared" si="203"/>
        <v>1.0988052554616941E-3</v>
      </c>
      <c r="M1186" s="16">
        <f t="shared" si="204"/>
        <v>-3.3951535556101231E-4</v>
      </c>
      <c r="N1186" s="16">
        <f t="shared" si="205"/>
        <v>5.2480529626290309E-2</v>
      </c>
      <c r="O1186" s="16">
        <f t="shared" si="206"/>
        <v>2.1133405275812492E-2</v>
      </c>
      <c r="P1186" s="16">
        <f t="shared" si="207"/>
        <v>1.2465781931821504E-2</v>
      </c>
      <c r="Q1186" s="16">
        <f t="shared" si="208"/>
        <v>2.6220342015458196E-3</v>
      </c>
      <c r="R1186" s="16">
        <f t="shared" si="209"/>
        <v>9.2538243688151903E-2</v>
      </c>
      <c r="S1186" s="16">
        <f t="shared" si="210"/>
        <v>2.9467824255267453E-2</v>
      </c>
      <c r="T1186" s="16">
        <f t="shared" si="211"/>
        <v>2.6214843796256567E-3</v>
      </c>
      <c r="U1186" s="66">
        <f t="shared" si="212"/>
        <v>0.2133293033585151</v>
      </c>
      <c r="V1186" s="66"/>
      <c r="AI1186" s="16"/>
      <c r="AL1186" s="16"/>
      <c r="AM1186" s="16"/>
    </row>
    <row r="1187" spans="1:39" x14ac:dyDescent="0.25">
      <c r="A1187">
        <v>1186</v>
      </c>
      <c r="B1187">
        <v>5.0155790941914104E-4</v>
      </c>
      <c r="C1187" s="16">
        <v>5.8443142470069803E-9</v>
      </c>
      <c r="D1187">
        <v>9.983593993508949E-4</v>
      </c>
      <c r="E1187" s="16">
        <v>1.17378138616029E-5</v>
      </c>
      <c r="F1187" s="16">
        <v>9.6897931736137301E-6</v>
      </c>
      <c r="G1187" s="16">
        <v>1.90333765417013E-6</v>
      </c>
      <c r="H1187">
        <v>3.4559508576187799E-4</v>
      </c>
      <c r="J1187">
        <v>0.955339214679092</v>
      </c>
      <c r="K1187">
        <f t="shared" si="202"/>
        <v>5.5833025830734775E-9</v>
      </c>
      <c r="L1187">
        <f t="shared" si="203"/>
        <v>1.0196364790380455E-3</v>
      </c>
      <c r="M1187" s="16">
        <f t="shared" si="204"/>
        <v>-1.6520660199763454E-5</v>
      </c>
      <c r="N1187" s="16">
        <f t="shared" si="205"/>
        <v>3.4122605040561596E-4</v>
      </c>
      <c r="O1187" s="16">
        <f t="shared" si="206"/>
        <v>3.0023967537624592E-3</v>
      </c>
      <c r="P1187" s="16">
        <f t="shared" si="207"/>
        <v>1.3313505110666159E-3</v>
      </c>
      <c r="Q1187" s="16">
        <f t="shared" si="208"/>
        <v>8.623914979835192E-3</v>
      </c>
      <c r="R1187" s="16">
        <f t="shared" si="209"/>
        <v>2.7563145078404603E-4</v>
      </c>
      <c r="S1187" s="16">
        <f t="shared" si="210"/>
        <v>2.6607940385671171E-3</v>
      </c>
      <c r="T1187" s="16">
        <f t="shared" si="211"/>
        <v>8.6242444989529914E-3</v>
      </c>
      <c r="U1187" s="66">
        <f t="shared" si="212"/>
        <v>2.4859558283374036E-2</v>
      </c>
      <c r="V1187" s="66"/>
      <c r="AI1187" s="16"/>
      <c r="AL1187" s="16"/>
      <c r="AM1187" s="16"/>
    </row>
    <row r="1188" spans="1:39" x14ac:dyDescent="0.25">
      <c r="A1188">
        <v>1187</v>
      </c>
      <c r="B1188">
        <v>4.4445878850698801E-4</v>
      </c>
      <c r="C1188" s="16">
        <v>5.1717406266407297E-9</v>
      </c>
      <c r="D1188">
        <v>9.9705488198140809E-4</v>
      </c>
      <c r="E1188" s="16">
        <v>1.03729840131743E-5</v>
      </c>
      <c r="F1188" s="16">
        <v>1.0936576883101899E-5</v>
      </c>
      <c r="G1188" s="16">
        <v>2.15095688220507E-6</v>
      </c>
      <c r="H1188">
        <v>3.0541061623276403E-4</v>
      </c>
      <c r="J1188">
        <v>0.95531996470799796</v>
      </c>
      <c r="K1188">
        <f t="shared" si="202"/>
        <v>4.940667072921341E-9</v>
      </c>
      <c r="L1188">
        <f t="shared" si="203"/>
        <v>1.0210738208891901E-3</v>
      </c>
      <c r="M1188" s="16">
        <f t="shared" si="204"/>
        <v>-1.3215624387521424E-4</v>
      </c>
      <c r="N1188" s="16">
        <f t="shared" si="205"/>
        <v>9.501214479001284E-3</v>
      </c>
      <c r="O1188" s="16">
        <f t="shared" si="206"/>
        <v>4.4346771041514875E-3</v>
      </c>
      <c r="P1188" s="16">
        <f t="shared" si="207"/>
        <v>1.2343514424305237E-3</v>
      </c>
      <c r="Q1188" s="16">
        <f t="shared" si="208"/>
        <v>1.1702757113437768E-3</v>
      </c>
      <c r="R1188" s="16">
        <f t="shared" si="209"/>
        <v>1.2084923336539717E-2</v>
      </c>
      <c r="S1188" s="16">
        <f t="shared" si="210"/>
        <v>5.1557698501102905E-3</v>
      </c>
      <c r="T1188" s="16">
        <f t="shared" si="211"/>
        <v>1.1701561840326748E-3</v>
      </c>
      <c r="U1188" s="66">
        <f t="shared" si="212"/>
        <v>3.4751368107609759E-2</v>
      </c>
      <c r="V1188" s="66"/>
      <c r="AI1188" s="16"/>
      <c r="AL1188" s="16"/>
      <c r="AM1188" s="16"/>
    </row>
    <row r="1189" spans="1:39" x14ac:dyDescent="0.25">
      <c r="A1189">
        <v>1188</v>
      </c>
      <c r="B1189">
        <v>3.4702231167563799E-4</v>
      </c>
      <c r="C1189" s="16">
        <v>5.1367532716082297E-9</v>
      </c>
      <c r="D1189">
        <v>1.2767880713168301E-3</v>
      </c>
      <c r="E1189" s="16">
        <v>1.31517079117347E-5</v>
      </c>
      <c r="F1189" s="16">
        <v>1.4190384332783301E-5</v>
      </c>
      <c r="G1189" s="16">
        <v>2.1725412382489699E-6</v>
      </c>
      <c r="H1189">
        <v>3.87229626690986E-4</v>
      </c>
      <c r="J1189">
        <v>0.95391951795911301</v>
      </c>
      <c r="K1189">
        <f t="shared" si="202"/>
        <v>4.9000492047274191E-9</v>
      </c>
      <c r="L1189">
        <f t="shared" si="203"/>
        <v>1.3073362444673742E-3</v>
      </c>
      <c r="M1189" s="16">
        <f t="shared" si="204"/>
        <v>-6.1329162111609797E-4</v>
      </c>
      <c r="N1189" s="16">
        <f t="shared" si="205"/>
        <v>8.722004253046485E-2</v>
      </c>
      <c r="O1189" s="16">
        <f t="shared" si="206"/>
        <v>5.315571034698807E-3</v>
      </c>
      <c r="P1189" s="16">
        <f t="shared" si="207"/>
        <v>0.10598267152463874</v>
      </c>
      <c r="Q1189" s="16">
        <f t="shared" si="208"/>
        <v>5.0403641967367498E-2</v>
      </c>
      <c r="R1189" s="16">
        <f t="shared" si="209"/>
        <v>0.19373545442099263</v>
      </c>
      <c r="S1189" s="16">
        <f t="shared" si="210"/>
        <v>6.8159872274823428E-3</v>
      </c>
      <c r="T1189" s="16">
        <f t="shared" si="211"/>
        <v>5.0412235325619045E-2</v>
      </c>
      <c r="U1189" s="66">
        <f t="shared" si="212"/>
        <v>0.49988560403126392</v>
      </c>
      <c r="V1189" s="66"/>
      <c r="AI1189" s="16"/>
      <c r="AL1189" s="16"/>
      <c r="AM1189" s="16"/>
    </row>
    <row r="1190" spans="1:39" x14ac:dyDescent="0.25">
      <c r="A1190">
        <v>1189</v>
      </c>
      <c r="B1190">
        <v>4.0604170857581E-4</v>
      </c>
      <c r="C1190" s="16">
        <v>5.5190744753471899E-9</v>
      </c>
      <c r="D1190">
        <v>1.1693863528376199E-3</v>
      </c>
      <c r="E1190" s="16">
        <v>1.29579513509297E-5</v>
      </c>
      <c r="F1190" s="16">
        <v>1.2066287818214401E-5</v>
      </c>
      <c r="G1190" s="16">
        <v>2.01951509424462E-6</v>
      </c>
      <c r="H1190">
        <v>3.8152270498037602E-4</v>
      </c>
      <c r="J1190">
        <v>0.95446690900141995</v>
      </c>
      <c r="K1190">
        <f t="shared" si="202"/>
        <v>5.2677739550332661E-9</v>
      </c>
      <c r="L1190">
        <f t="shared" si="203"/>
        <v>1.1955329244938179E-3</v>
      </c>
      <c r="M1190" s="16">
        <f t="shared" si="204"/>
        <v>-3.8344950734219799E-4</v>
      </c>
      <c r="N1190" s="16">
        <f t="shared" si="205"/>
        <v>3.0794834667023617E-2</v>
      </c>
      <c r="O1190" s="16">
        <f t="shared" si="206"/>
        <v>1.5255489104341774E-5</v>
      </c>
      <c r="P1190" s="16">
        <f t="shared" si="207"/>
        <v>4.5815822199540099E-2</v>
      </c>
      <c r="Q1190" s="16">
        <f t="shared" si="208"/>
        <v>4.2628864767955632E-2</v>
      </c>
      <c r="R1190" s="16">
        <f t="shared" si="209"/>
        <v>5.0437777909796477E-2</v>
      </c>
      <c r="S1190" s="16">
        <f t="shared" si="210"/>
        <v>3.9782718317679541E-5</v>
      </c>
      <c r="T1190" s="16">
        <f t="shared" si="211"/>
        <v>4.2633921893360446E-2</v>
      </c>
      <c r="U1190" s="66">
        <f t="shared" si="212"/>
        <v>0.21236625964509831</v>
      </c>
      <c r="V1190" s="66"/>
      <c r="AI1190" s="16"/>
      <c r="AL1190" s="16"/>
      <c r="AM1190" s="16"/>
    </row>
    <row r="1191" spans="1:39" x14ac:dyDescent="0.25">
      <c r="A1191">
        <v>1190</v>
      </c>
      <c r="B1191">
        <v>6.2552668605049403E-4</v>
      </c>
      <c r="C1191" s="16">
        <v>6.9011626554437904E-9</v>
      </c>
      <c r="D1191">
        <v>9.4388931514414098E-4</v>
      </c>
      <c r="E1191" s="16">
        <v>1.31132788929398E-5</v>
      </c>
      <c r="F1191" s="16">
        <v>7.7473566694161108E-6</v>
      </c>
      <c r="G1191" s="16">
        <v>1.61072980831691E-6</v>
      </c>
      <c r="H1191">
        <v>3.8609160276619002E-4</v>
      </c>
      <c r="J1191">
        <v>0.95564717267549704</v>
      </c>
      <c r="K1191">
        <f t="shared" si="202"/>
        <v>6.5950765798485834E-9</v>
      </c>
      <c r="L1191">
        <f t="shared" si="203"/>
        <v>9.6098785712863473E-4</v>
      </c>
      <c r="M1191" s="16">
        <f t="shared" si="204"/>
        <v>2.9006551497235338E-4</v>
      </c>
      <c r="N1191" s="16">
        <f t="shared" si="205"/>
        <v>7.3011002146200515E-2</v>
      </c>
      <c r="O1191" s="16">
        <f t="shared" si="206"/>
        <v>6.0288101537286316E-2</v>
      </c>
      <c r="P1191" s="16">
        <f t="shared" si="207"/>
        <v>4.0251078301932393E-4</v>
      </c>
      <c r="Q1191" s="16">
        <f t="shared" si="208"/>
        <v>4.8809874277902614E-2</v>
      </c>
      <c r="R1191" s="16">
        <f t="shared" si="209"/>
        <v>4.5683151078450862E-2</v>
      </c>
      <c r="S1191" s="16">
        <f t="shared" si="210"/>
        <v>3.8961591884972363E-2</v>
      </c>
      <c r="T1191" s="16">
        <f t="shared" si="211"/>
        <v>4.8809157684976033E-2</v>
      </c>
      <c r="U1191" s="66">
        <f t="shared" si="212"/>
        <v>0.31596538939280799</v>
      </c>
      <c r="V1191" s="66"/>
      <c r="AI1191" s="16"/>
      <c r="AL1191" s="16"/>
      <c r="AM1191" s="16"/>
    </row>
    <row r="1192" spans="1:39" x14ac:dyDescent="0.25">
      <c r="A1192">
        <v>1191</v>
      </c>
      <c r="B1192">
        <v>1.6900673435448301E-4</v>
      </c>
      <c r="C1192" s="16">
        <v>3.868840683091E-9</v>
      </c>
      <c r="D1192">
        <v>2.0078898529953702E-3</v>
      </c>
      <c r="E1192" s="16">
        <v>1.5453500726707801E-5</v>
      </c>
      <c r="F1192" s="16">
        <v>3.0109846416984799E-5</v>
      </c>
      <c r="G1192" s="16">
        <v>2.90793465636517E-6</v>
      </c>
      <c r="H1192">
        <v>4.55019079437561E-4</v>
      </c>
      <c r="J1192">
        <v>0.95040773201378004</v>
      </c>
      <c r="K1192">
        <f t="shared" si="202"/>
        <v>3.6769760991391608E-9</v>
      </c>
      <c r="L1192">
        <f t="shared" si="203"/>
        <v>2.071013611645022E-3</v>
      </c>
      <c r="M1192" s="16">
        <f t="shared" si="204"/>
        <v>-1.733000142936056E-3</v>
      </c>
      <c r="N1192" s="16">
        <f t="shared" si="205"/>
        <v>0.43140194448408914</v>
      </c>
      <c r="O1192" s="16">
        <f t="shared" si="206"/>
        <v>9.1049136288446908E-2</v>
      </c>
      <c r="P1192" s="16">
        <f t="shared" si="207"/>
        <v>1.1762986781941502</v>
      </c>
      <c r="Q1192" s="16">
        <f t="shared" si="208"/>
        <v>0.1925621918629222</v>
      </c>
      <c r="R1192" s="16">
        <f t="shared" si="209"/>
        <v>4.226266196759239</v>
      </c>
      <c r="S1192" s="16">
        <f t="shared" si="210"/>
        <v>0.20160040369894114</v>
      </c>
      <c r="T1192" s="16">
        <f t="shared" si="211"/>
        <v>0.19262935225381303</v>
      </c>
      <c r="U1192" s="66">
        <f t="shared" si="212"/>
        <v>6.5118079035416017</v>
      </c>
      <c r="V1192" s="66"/>
      <c r="AI1192" s="16"/>
      <c r="AL1192" s="16"/>
      <c r="AM1192" s="16"/>
    </row>
    <row r="1193" spans="1:39" x14ac:dyDescent="0.25">
      <c r="A1193">
        <v>1192</v>
      </c>
      <c r="B1193">
        <v>5.65916569697915E-4</v>
      </c>
      <c r="C1193" s="16">
        <v>6.0562262254860401E-9</v>
      </c>
      <c r="D1193">
        <v>9.1503307405442697E-4</v>
      </c>
      <c r="E1193" s="16">
        <v>1.11591226924595E-5</v>
      </c>
      <c r="F1193" s="16">
        <v>8.5534518447382804E-6</v>
      </c>
      <c r="G1193" s="16">
        <v>1.8349251460205001E-6</v>
      </c>
      <c r="H1193">
        <v>3.2855538525346798E-4</v>
      </c>
      <c r="J1193">
        <v>0.95577321352827405</v>
      </c>
      <c r="K1193">
        <f t="shared" si="202"/>
        <v>5.7883788013870018E-9</v>
      </c>
      <c r="L1193">
        <f t="shared" si="203"/>
        <v>9.3396884666369854E-4</v>
      </c>
      <c r="M1193" s="16">
        <f t="shared" si="204"/>
        <v>1.9786429273213155E-4</v>
      </c>
      <c r="N1193" s="16">
        <f t="shared" si="205"/>
        <v>2.2248744835248104E-2</v>
      </c>
      <c r="O1193" s="16">
        <f t="shared" si="206"/>
        <v>8.656525401327388E-3</v>
      </c>
      <c r="P1193" s="16">
        <f t="shared" si="207"/>
        <v>2.5020963631923404E-3</v>
      </c>
      <c r="Q1193" s="16">
        <f t="shared" si="208"/>
        <v>1.519846779449008E-3</v>
      </c>
      <c r="R1193" s="16">
        <f t="shared" si="209"/>
        <v>1.7404779414538538E-2</v>
      </c>
      <c r="S1193" s="16">
        <f t="shared" si="210"/>
        <v>7.3397363862236541E-3</v>
      </c>
      <c r="T1193" s="16">
        <f t="shared" si="211"/>
        <v>1.5196420230471467E-3</v>
      </c>
      <c r="U1193" s="66">
        <f t="shared" si="212"/>
        <v>6.1191371203026187E-2</v>
      </c>
      <c r="V1193" s="66"/>
      <c r="AI1193" s="16"/>
      <c r="AL1193" s="16"/>
      <c r="AM1193" s="16"/>
    </row>
    <row r="1194" spans="1:39" x14ac:dyDescent="0.25">
      <c r="A1194">
        <v>1193</v>
      </c>
      <c r="B1194">
        <v>5.5717376109395696E-4</v>
      </c>
      <c r="C1194" s="16">
        <v>6.2923553216599503E-9</v>
      </c>
      <c r="D1194">
        <v>9.6680531052415397E-4</v>
      </c>
      <c r="E1194" s="16">
        <v>1.2243066994242999E-5</v>
      </c>
      <c r="F1194" s="16">
        <v>8.7084779540860806E-6</v>
      </c>
      <c r="G1194" s="16">
        <v>1.76710808121863E-6</v>
      </c>
      <c r="H1194">
        <v>3.60470588860906E-4</v>
      </c>
      <c r="J1194">
        <v>0.95551422389431695</v>
      </c>
      <c r="K1194">
        <f t="shared" si="202"/>
        <v>6.0124350116431826E-9</v>
      </c>
      <c r="L1194">
        <f t="shared" si="203"/>
        <v>9.8598308215822311E-4</v>
      </c>
      <c r="M1194" s="16">
        <f t="shared" si="204"/>
        <v>1.2836444002969083E-4</v>
      </c>
      <c r="N1194" s="16">
        <f t="shared" si="205"/>
        <v>1.726775516206535E-2</v>
      </c>
      <c r="O1194" s="16">
        <f t="shared" si="206"/>
        <v>1.8402964468743163E-2</v>
      </c>
      <c r="P1194" s="16">
        <f t="shared" si="207"/>
        <v>1.3901766226285284E-5</v>
      </c>
      <c r="Q1194" s="16">
        <f t="shared" si="208"/>
        <v>1.9574056146463403E-2</v>
      </c>
      <c r="R1194" s="16">
        <f t="shared" si="209"/>
        <v>1.3501018442688535E-2</v>
      </c>
      <c r="S1194" s="16">
        <f t="shared" si="210"/>
        <v>1.4271870315797438E-2</v>
      </c>
      <c r="T1194" s="16">
        <f t="shared" si="211"/>
        <v>1.9574037724707651E-2</v>
      </c>
      <c r="U1194" s="66">
        <f t="shared" si="212"/>
        <v>0.10260560402669183</v>
      </c>
      <c r="V1194" s="66"/>
      <c r="AI1194" s="16"/>
      <c r="AL1194" s="16"/>
      <c r="AM1194" s="16"/>
    </row>
    <row r="1195" spans="1:39" x14ac:dyDescent="0.25">
      <c r="A1195">
        <v>1194</v>
      </c>
      <c r="B1195">
        <v>6.8511591974102805E-4</v>
      </c>
      <c r="C1195" s="16">
        <v>4.4653385007000497E-9</v>
      </c>
      <c r="D1195">
        <v>5.5236791662829595E-4</v>
      </c>
      <c r="E1195" s="16">
        <v>4.9878932754330096E-6</v>
      </c>
      <c r="F1195" s="16">
        <v>6.9433760104556803E-6</v>
      </c>
      <c r="G1195" s="16">
        <v>2.47801422472586E-6</v>
      </c>
      <c r="H1195">
        <v>1.4685479667757301E-4</v>
      </c>
      <c r="J1195">
        <v>0.95766427934053999</v>
      </c>
      <c r="K1195">
        <f t="shared" si="202"/>
        <v>4.27629517728448E-9</v>
      </c>
      <c r="L1195">
        <f t="shared" si="203"/>
        <v>5.6872821753543249E-4</v>
      </c>
      <c r="M1195" s="16">
        <f t="shared" si="204"/>
        <v>8.0150362194662361E-4</v>
      </c>
      <c r="N1195" s="16">
        <f t="shared" si="205"/>
        <v>0.15304403293246838</v>
      </c>
      <c r="O1195" s="16">
        <f t="shared" si="206"/>
        <v>3.7669496952725187E-2</v>
      </c>
      <c r="P1195" s="16">
        <f t="shared" si="207"/>
        <v>0.18193350299954467</v>
      </c>
      <c r="Q1195" s="16">
        <f t="shared" si="208"/>
        <v>0.28686248592565139</v>
      </c>
      <c r="R1195" s="16">
        <f t="shared" si="209"/>
        <v>8.722014593493245E-2</v>
      </c>
      <c r="S1195" s="16">
        <f t="shared" si="210"/>
        <v>5.5118646799656695E-2</v>
      </c>
      <c r="T1195" s="16">
        <f t="shared" si="211"/>
        <v>0.28687239551175614</v>
      </c>
      <c r="U1195" s="66">
        <f t="shared" si="212"/>
        <v>1.0887207070567348</v>
      </c>
      <c r="V1195" s="66"/>
      <c r="AI1195" s="16"/>
      <c r="AL1195" s="16"/>
      <c r="AM1195" s="16"/>
    </row>
    <row r="1196" spans="1:39" x14ac:dyDescent="0.25">
      <c r="A1196">
        <v>1195</v>
      </c>
      <c r="B1196">
        <v>4.1815755423480801E-4</v>
      </c>
      <c r="C1196" s="16">
        <v>5.74456493109919E-9</v>
      </c>
      <c r="D1196">
        <v>1.1821988136054E-3</v>
      </c>
      <c r="E1196" s="16">
        <v>1.3633480404457E-5</v>
      </c>
      <c r="F1196" s="16">
        <v>1.17225471765896E-5</v>
      </c>
      <c r="G1196" s="16">
        <v>1.9404827682640101E-6</v>
      </c>
      <c r="H1196">
        <v>4.0141261300741401E-4</v>
      </c>
      <c r="J1196">
        <v>0.95441289554160402</v>
      </c>
      <c r="K1196">
        <f t="shared" si="202"/>
        <v>5.482686849517133E-9</v>
      </c>
      <c r="L1196">
        <f t="shared" si="203"/>
        <v>1.2075786461619119E-3</v>
      </c>
      <c r="M1196" s="16">
        <f t="shared" si="204"/>
        <v>-3.7126353769229622E-4</v>
      </c>
      <c r="N1196" s="16">
        <f t="shared" si="205"/>
        <v>2.2765354359451106E-2</v>
      </c>
      <c r="O1196" s="16">
        <f t="shared" si="206"/>
        <v>1.3535897677247959E-3</v>
      </c>
      <c r="P1196" s="16">
        <f t="shared" si="207"/>
        <v>5.1687153634127528E-2</v>
      </c>
      <c r="Q1196" s="16">
        <f t="shared" si="208"/>
        <v>7.2556767297569491E-2</v>
      </c>
      <c r="R1196" s="16">
        <f t="shared" si="209"/>
        <v>3.5985335415503208E-2</v>
      </c>
      <c r="S1196" s="16">
        <f t="shared" si="210"/>
        <v>1.0938754379389249E-3</v>
      </c>
      <c r="T1196" s="16">
        <f t="shared" si="211"/>
        <v>7.2564075549007331E-2</v>
      </c>
      <c r="U1196" s="66">
        <f t="shared" si="212"/>
        <v>0.25800615146132239</v>
      </c>
      <c r="V1196" s="66"/>
      <c r="AI1196" s="16"/>
      <c r="AL1196" s="16"/>
      <c r="AM1196" s="16"/>
    </row>
    <row r="1197" spans="1:39" x14ac:dyDescent="0.25">
      <c r="A1197">
        <v>1196</v>
      </c>
      <c r="B1197">
        <v>6.2056868621145598E-4</v>
      </c>
      <c r="C1197" s="16">
        <v>4.3003851662255902E-9</v>
      </c>
      <c r="D1197">
        <v>5.8785277350529403E-4</v>
      </c>
      <c r="E1197" s="16">
        <v>5.1098991910654902E-6</v>
      </c>
      <c r="F1197" s="16">
        <v>7.6799109671706505E-6</v>
      </c>
      <c r="G1197" s="16">
        <v>2.5742501603296501E-6</v>
      </c>
      <c r="H1197">
        <v>1.5044719884968301E-4</v>
      </c>
      <c r="J1197">
        <v>0.95746072545218897</v>
      </c>
      <c r="K1197">
        <f t="shared" si="202"/>
        <v>4.1174499009781858E-9</v>
      </c>
      <c r="L1197">
        <f t="shared" si="203"/>
        <v>6.0578254521479868E-4</v>
      </c>
      <c r="M1197" s="16">
        <f t="shared" si="204"/>
        <v>6.3535482720811329E-4</v>
      </c>
      <c r="N1197" s="16">
        <f t="shared" si="205"/>
        <v>6.7671612419392305E-2</v>
      </c>
      <c r="O1197" s="16">
        <f t="shared" si="206"/>
        <v>5.0112152542802622E-2</v>
      </c>
      <c r="P1197" s="16">
        <f t="shared" si="207"/>
        <v>0.15186342499629904</v>
      </c>
      <c r="Q1197" s="16">
        <f t="shared" si="208"/>
        <v>0.2748233040870991</v>
      </c>
      <c r="R1197" s="16">
        <f t="shared" si="209"/>
        <v>4.8656022524093942E-2</v>
      </c>
      <c r="S1197" s="16">
        <f t="shared" si="210"/>
        <v>7.9934648889042212E-2</v>
      </c>
      <c r="T1197" s="16">
        <f t="shared" si="211"/>
        <v>0.2748323335925289</v>
      </c>
      <c r="U1197" s="66">
        <f t="shared" si="212"/>
        <v>0.94789349905125819</v>
      </c>
      <c r="V1197" s="66"/>
      <c r="AI1197" s="16"/>
      <c r="AK1197" s="16"/>
      <c r="AL1197" s="16"/>
      <c r="AM1197" s="16"/>
    </row>
    <row r="1198" spans="1:39" x14ac:dyDescent="0.25">
      <c r="A1198">
        <v>1197</v>
      </c>
      <c r="B1198">
        <v>3.0486916442393902E-4</v>
      </c>
      <c r="C1198" s="16">
        <v>5.0615984145470996E-9</v>
      </c>
      <c r="D1198">
        <v>1.43736950417762E-3</v>
      </c>
      <c r="E1198" s="16">
        <v>1.45634323639829E-5</v>
      </c>
      <c r="F1198" s="16">
        <v>1.6270064450355099E-5</v>
      </c>
      <c r="G1198" s="16">
        <v>2.2087403570918898E-6</v>
      </c>
      <c r="H1198">
        <v>4.2879886672429898E-4</v>
      </c>
      <c r="J1198">
        <v>0.953139818456753</v>
      </c>
      <c r="K1198">
        <f t="shared" si="202"/>
        <v>4.824410993942411E-9</v>
      </c>
      <c r="L1198">
        <f t="shared" si="203"/>
        <v>1.4721133118370075E-3</v>
      </c>
      <c r="M1198" s="16">
        <f t="shared" si="204"/>
        <v>-8.6237498298912939E-4</v>
      </c>
      <c r="N1198" s="16">
        <f t="shared" si="205"/>
        <v>0.14510562093246826</v>
      </c>
      <c r="O1198" s="16">
        <f t="shared" si="206"/>
        <v>7.4774188002081623E-3</v>
      </c>
      <c r="P1198" s="16">
        <f t="shared" si="207"/>
        <v>0.24232383232947272</v>
      </c>
      <c r="Q1198" s="16">
        <f t="shared" si="208"/>
        <v>0.12669902783703674</v>
      </c>
      <c r="R1198" s="16">
        <f t="shared" si="209"/>
        <v>0.42408292954471405</v>
      </c>
      <c r="S1198" s="16">
        <f t="shared" si="210"/>
        <v>1.0119697721002522E-2</v>
      </c>
      <c r="T1198" s="16">
        <f t="shared" si="211"/>
        <v>0.12672181282259135</v>
      </c>
      <c r="U1198" s="66">
        <f t="shared" si="212"/>
        <v>1.0825303399874939</v>
      </c>
      <c r="V1198" s="66"/>
      <c r="AI1198" s="16"/>
      <c r="AL1198" s="16"/>
      <c r="AM1198" s="16"/>
    </row>
    <row r="1199" spans="1:39" x14ac:dyDescent="0.25">
      <c r="A1199">
        <v>1198</v>
      </c>
      <c r="B1199">
        <v>4.5539678162462597E-4</v>
      </c>
      <c r="C1199" s="16">
        <v>3.9941151117589898E-9</v>
      </c>
      <c r="D1199">
        <v>7.4710860279000901E-4</v>
      </c>
      <c r="E1199" s="16">
        <v>6.0197371378172899E-6</v>
      </c>
      <c r="F1199" s="16">
        <v>1.05510478086248E-5</v>
      </c>
      <c r="G1199" s="16">
        <v>2.7772156218817699E-6</v>
      </c>
      <c r="H1199">
        <v>1.7723635322470699E-4</v>
      </c>
      <c r="J1199">
        <v>0.95657432917153196</v>
      </c>
      <c r="K1199">
        <f t="shared" si="202"/>
        <v>3.8206679836647338E-9</v>
      </c>
      <c r="L1199">
        <f t="shared" si="203"/>
        <v>7.7098391991402867E-4</v>
      </c>
      <c r="M1199" s="16">
        <f t="shared" si="204"/>
        <v>1.3980964333522335E-4</v>
      </c>
      <c r="N1199" s="16">
        <f t="shared" si="205"/>
        <v>5.6645631756834843E-3</v>
      </c>
      <c r="O1199" s="16">
        <f t="shared" si="206"/>
        <v>7.7915623454868285E-2</v>
      </c>
      <c r="P1199" s="16">
        <f t="shared" si="207"/>
        <v>5.0336791585678796E-2</v>
      </c>
      <c r="Q1199" s="16">
        <f t="shared" si="208"/>
        <v>0.19318154996622791</v>
      </c>
      <c r="R1199" s="16">
        <f t="shared" si="209"/>
        <v>5.0133294641212774E-3</v>
      </c>
      <c r="S1199" s="16">
        <f t="shared" si="210"/>
        <v>0.14735091222333632</v>
      </c>
      <c r="T1199" s="16">
        <f t="shared" si="211"/>
        <v>0.19318649284797862</v>
      </c>
      <c r="U1199" s="66">
        <f t="shared" si="212"/>
        <v>0.6726492627178946</v>
      </c>
      <c r="V1199" s="66"/>
      <c r="AI1199" s="16"/>
      <c r="AL1199" s="16"/>
      <c r="AM1199" s="16"/>
    </row>
    <row r="1200" spans="1:39" x14ac:dyDescent="0.25">
      <c r="A1200">
        <v>1199</v>
      </c>
      <c r="B1200">
        <v>7.62789391116089E-4</v>
      </c>
      <c r="C1200" s="16">
        <v>7.8565090736881998E-9</v>
      </c>
      <c r="D1200">
        <v>8.7974692703509196E-4</v>
      </c>
      <c r="E1200" s="16">
        <v>1.39250233000699E-5</v>
      </c>
      <c r="F1200" s="16">
        <v>6.3328213668813898E-6</v>
      </c>
      <c r="G1200" s="16">
        <v>1.4137451829066699E-6</v>
      </c>
      <c r="H1200">
        <v>4.0999027356148699E-4</v>
      </c>
      <c r="J1200">
        <v>0.95599571166131903</v>
      </c>
      <c r="K1200">
        <f t="shared" si="202"/>
        <v>7.5107889830741616E-9</v>
      </c>
      <c r="L1200">
        <f t="shared" si="203"/>
        <v>8.9381845844268767E-4</v>
      </c>
      <c r="M1200" s="16">
        <f t="shared" si="204"/>
        <v>6.3176032378949032E-4</v>
      </c>
      <c r="N1200" s="16">
        <f t="shared" si="205"/>
        <v>0.30132803399596358</v>
      </c>
      <c r="O1200" s="16">
        <f t="shared" si="206"/>
        <v>0.17468996496594272</v>
      </c>
      <c r="P1200" s="16">
        <f t="shared" si="207"/>
        <v>7.5090400009627748E-3</v>
      </c>
      <c r="Q1200" s="16">
        <f t="shared" si="208"/>
        <v>8.7917070917465465E-2</v>
      </c>
      <c r="R1200" s="16">
        <f t="shared" si="209"/>
        <v>0.12765939384079131</v>
      </c>
      <c r="S1200" s="16">
        <f t="shared" si="210"/>
        <v>8.734548047826271E-2</v>
      </c>
      <c r="T1200" s="16">
        <f t="shared" si="211"/>
        <v>8.7913509336263587E-2</v>
      </c>
      <c r="U1200" s="66">
        <f t="shared" si="212"/>
        <v>0.87436249353565221</v>
      </c>
      <c r="V1200" s="66"/>
      <c r="AI1200" s="16"/>
      <c r="AL1200" s="16"/>
      <c r="AM1200" s="16"/>
    </row>
    <row r="1201" spans="1:40" x14ac:dyDescent="0.25">
      <c r="A1201">
        <v>1200</v>
      </c>
      <c r="B1201">
        <v>3.17351877892485E-4</v>
      </c>
      <c r="C1201" s="16">
        <v>5.0366322881304397E-9</v>
      </c>
      <c r="D1201">
        <v>1.37198669164565E-3</v>
      </c>
      <c r="E1201" s="16">
        <v>1.38421927893452E-5</v>
      </c>
      <c r="F1201" s="16">
        <v>1.55847461662946E-5</v>
      </c>
      <c r="G1201" s="16">
        <v>2.2181020267600799E-6</v>
      </c>
      <c r="H1201">
        <v>4.07561716822685E-4</v>
      </c>
      <c r="J1201">
        <v>0.95345181014546798</v>
      </c>
      <c r="K1201">
        <f t="shared" si="202"/>
        <v>4.8021861721550777E-9</v>
      </c>
      <c r="L1201">
        <f t="shared" si="203"/>
        <v>1.4053692493727111E-3</v>
      </c>
      <c r="M1201" s="16">
        <f t="shared" si="204"/>
        <v>-7.7066549358774123E-4</v>
      </c>
      <c r="N1201" s="16">
        <f t="shared" si="205"/>
        <v>0.12643692290438088</v>
      </c>
      <c r="O1201" s="16">
        <f t="shared" si="206"/>
        <v>8.2769980306409193E-3</v>
      </c>
      <c r="P1201" s="16">
        <f t="shared" si="207"/>
        <v>0.18010190107350704</v>
      </c>
      <c r="Q1201" s="16">
        <f t="shared" si="208"/>
        <v>8.3403177474407883E-2</v>
      </c>
      <c r="R1201" s="16">
        <f t="shared" si="209"/>
        <v>0.33833406678262723</v>
      </c>
      <c r="S1201" s="16">
        <f t="shared" si="210"/>
        <v>1.1079993784594977E-2</v>
      </c>
      <c r="T1201" s="16">
        <f t="shared" si="211"/>
        <v>8.3418354840645914E-2</v>
      </c>
      <c r="U1201" s="66">
        <f t="shared" si="212"/>
        <v>0.83105141489080481</v>
      </c>
      <c r="V1201" s="66"/>
      <c r="AI1201" s="16"/>
      <c r="AL1201" s="16"/>
      <c r="AM1201" s="16"/>
    </row>
    <row r="1202" spans="1:40" x14ac:dyDescent="0.25">
      <c r="A1202">
        <v>1201</v>
      </c>
      <c r="B1202">
        <v>2.7853448577380599E-4</v>
      </c>
      <c r="C1202" s="16">
        <v>4.5442738573828099E-9</v>
      </c>
      <c r="D1202">
        <v>1.4118856888078899E-3</v>
      </c>
      <c r="E1202" s="16">
        <v>1.2845696689367001E-5</v>
      </c>
      <c r="F1202" s="16">
        <v>1.7793868929559101E-5</v>
      </c>
      <c r="G1202" s="16">
        <v>2.4596928676148701E-6</v>
      </c>
      <c r="H1202">
        <v>3.78222322124819E-4</v>
      </c>
      <c r="J1202">
        <v>0.95322715702136795</v>
      </c>
      <c r="K1202">
        <f t="shared" si="202"/>
        <v>4.3317252497995415E-9</v>
      </c>
      <c r="L1202">
        <f t="shared" si="203"/>
        <v>1.4499285752607655E-3</v>
      </c>
      <c r="M1202" s="16">
        <f t="shared" si="204"/>
        <v>-8.9285960371315366E-4</v>
      </c>
      <c r="N1202" s="16">
        <f t="shared" si="205"/>
        <v>0.18870594762801424</v>
      </c>
      <c r="O1202" s="16">
        <f t="shared" si="206"/>
        <v>3.2342387442291523E-2</v>
      </c>
      <c r="P1202" s="16">
        <f t="shared" si="207"/>
        <v>0.21697608706606183</v>
      </c>
      <c r="Q1202" s="16">
        <f t="shared" si="208"/>
        <v>3.8422258766543427E-2</v>
      </c>
      <c r="R1202" s="16">
        <f t="shared" si="209"/>
        <v>0.64941741080542947</v>
      </c>
      <c r="S1202" s="16">
        <f t="shared" si="210"/>
        <v>5.0915318387355447E-2</v>
      </c>
      <c r="T1202" s="16">
        <f t="shared" si="211"/>
        <v>3.8432902882611232E-2</v>
      </c>
      <c r="U1202" s="66">
        <f t="shared" si="212"/>
        <v>1.215212312978307</v>
      </c>
      <c r="V1202" s="66"/>
      <c r="AI1202" s="16"/>
      <c r="AL1202" s="16"/>
      <c r="AM1202" s="16"/>
    </row>
    <row r="1203" spans="1:40" x14ac:dyDescent="0.25">
      <c r="A1203">
        <v>1202</v>
      </c>
      <c r="B1203">
        <v>5.17989554457533E-4</v>
      </c>
      <c r="C1203" s="16">
        <v>4.7110608759181497E-9</v>
      </c>
      <c r="D1203">
        <v>7.7514877836843299E-4</v>
      </c>
      <c r="E1203" s="16">
        <v>7.3648660566554698E-6</v>
      </c>
      <c r="F1203" s="16">
        <v>9.2859110874708906E-6</v>
      </c>
      <c r="G1203" s="16">
        <v>2.35518362228387E-6</v>
      </c>
      <c r="H1203">
        <v>2.1684059650365701E-4</v>
      </c>
      <c r="J1203">
        <v>0.95645933712122999</v>
      </c>
      <c r="K1203">
        <f t="shared" si="202"/>
        <v>4.5059381625184348E-9</v>
      </c>
      <c r="L1203">
        <f t="shared" si="203"/>
        <v>7.9607107310478262E-4</v>
      </c>
      <c r="M1203" s="16">
        <f t="shared" si="204"/>
        <v>2.3990803581028317E-4</v>
      </c>
      <c r="N1203" s="16">
        <f t="shared" si="205"/>
        <v>2.6872500019273849E-3</v>
      </c>
      <c r="O1203" s="16">
        <f t="shared" si="206"/>
        <v>2.24214153127139E-2</v>
      </c>
      <c r="P1203" s="16">
        <f t="shared" si="207"/>
        <v>3.8121612291087709E-2</v>
      </c>
      <c r="Q1203" s="16">
        <f t="shared" si="208"/>
        <v>9.8774548275316149E-2</v>
      </c>
      <c r="R1203" s="16">
        <f t="shared" si="209"/>
        <v>3.3167626832934019E-3</v>
      </c>
      <c r="S1203" s="16">
        <f t="shared" si="210"/>
        <v>3.0125903861757231E-2</v>
      </c>
      <c r="T1203" s="16">
        <f t="shared" si="211"/>
        <v>9.8778413561201386E-2</v>
      </c>
      <c r="U1203" s="66">
        <f t="shared" si="212"/>
        <v>0.29422590598729714</v>
      </c>
      <c r="V1203" s="66"/>
      <c r="AI1203" s="16"/>
      <c r="AL1203" s="16"/>
      <c r="AM1203" s="16"/>
    </row>
    <row r="1204" spans="1:40" x14ac:dyDescent="0.25">
      <c r="A1204">
        <v>1203</v>
      </c>
      <c r="B1204">
        <v>8.97852742877753E-4</v>
      </c>
      <c r="C1204" s="16">
        <v>1.07354221474162E-8</v>
      </c>
      <c r="D1204">
        <v>1.0246410781108799E-3</v>
      </c>
      <c r="E1204" s="16">
        <v>2.21267584946634E-5</v>
      </c>
      <c r="F1204" s="16">
        <v>5.4149444113905397E-6</v>
      </c>
      <c r="G1204" s="16">
        <v>1.0362643122821499E-6</v>
      </c>
      <c r="H1204">
        <v>6.5147582771272604E-4</v>
      </c>
      <c r="J1204">
        <v>0.95529850206920497</v>
      </c>
      <c r="K1204">
        <f t="shared" si="202"/>
        <v>1.0255532696507264E-8</v>
      </c>
      <c r="L1204">
        <f t="shared" si="203"/>
        <v>1.0364964958237959E-3</v>
      </c>
      <c r="M1204" s="16">
        <f t="shared" si="204"/>
        <v>7.5920898993171021E-4</v>
      </c>
      <c r="N1204" s="16">
        <f t="shared" si="205"/>
        <v>0.67765092676827365</v>
      </c>
      <c r="O1204" s="16">
        <f t="shared" si="206"/>
        <v>0.87900295484442592</v>
      </c>
      <c r="P1204" s="16">
        <f t="shared" si="207"/>
        <v>4.0670053172100779E-3</v>
      </c>
      <c r="Q1204" s="16">
        <f t="shared" si="208"/>
        <v>1.1239005909648181</v>
      </c>
      <c r="R1204" s="16">
        <f t="shared" si="209"/>
        <v>0.20290345062199583</v>
      </c>
      <c r="S1204" s="16">
        <f t="shared" si="210"/>
        <v>0.23390593280137906</v>
      </c>
      <c r="T1204" s="16">
        <f t="shared" si="211"/>
        <v>1.1239093966549349</v>
      </c>
      <c r="U1204" s="66">
        <f t="shared" si="212"/>
        <v>4.2453402579730373</v>
      </c>
      <c r="V1204" s="66"/>
      <c r="AI1204" s="16"/>
      <c r="AL1204" s="16"/>
      <c r="AM1204" s="16"/>
    </row>
    <row r="1205" spans="1:40" x14ac:dyDescent="0.25">
      <c r="A1205">
        <v>1204</v>
      </c>
      <c r="B1205">
        <v>2.80505821214865E-4</v>
      </c>
      <c r="C1205" s="16">
        <v>5.9839398647239901E-9</v>
      </c>
      <c r="D1205">
        <v>1.863816374304E-3</v>
      </c>
      <c r="E1205" s="16">
        <v>2.2228408974862702E-5</v>
      </c>
      <c r="F1205" s="16">
        <v>1.8002384266079902E-5</v>
      </c>
      <c r="G1205" s="16">
        <v>1.87653492957938E-6</v>
      </c>
      <c r="H1205" s="16">
        <v>6.5449621866080796E-4</v>
      </c>
      <c r="J1205">
        <v>0.95122651256870705</v>
      </c>
      <c r="K1205">
        <f t="shared" si="202"/>
        <v>5.6920822489422622E-9</v>
      </c>
      <c r="L1205">
        <f t="shared" si="203"/>
        <v>1.9016916938258746E-3</v>
      </c>
      <c r="M1205" s="16">
        <f t="shared" si="204"/>
        <v>-1.3406800513961446E-3</v>
      </c>
      <c r="N1205" s="16">
        <f t="shared" si="205"/>
        <v>0.18524411695420359</v>
      </c>
      <c r="O1205" s="16">
        <f t="shared" si="206"/>
        <v>6.3990489765453611E-3</v>
      </c>
      <c r="P1205" s="16">
        <f t="shared" si="207"/>
        <v>0.87421987684352065</v>
      </c>
      <c r="Q1205" s="16">
        <f t="shared" si="208"/>
        <v>1.1440571752775055</v>
      </c>
      <c r="R1205" s="16">
        <f t="shared" si="209"/>
        <v>0.68397232618199155</v>
      </c>
      <c r="S1205" s="16">
        <f t="shared" si="210"/>
        <v>4.2170031905871619E-3</v>
      </c>
      <c r="T1205" s="16">
        <f t="shared" si="211"/>
        <v>1.1442521842494096</v>
      </c>
      <c r="U1205" s="66">
        <f t="shared" si="212"/>
        <v>4.042361731673763</v>
      </c>
      <c r="V1205" s="66"/>
      <c r="AI1205" s="16"/>
      <c r="AK1205" s="16"/>
      <c r="AL1205" s="16"/>
      <c r="AM1205" s="16"/>
    </row>
    <row r="1206" spans="1:40" x14ac:dyDescent="0.25">
      <c r="A1206">
        <v>1205</v>
      </c>
      <c r="B1206" s="16">
        <v>7.7895687147378704E-4</v>
      </c>
      <c r="C1206" s="16">
        <v>9.1711550932750792E-9</v>
      </c>
      <c r="D1206" s="16">
        <v>1.00865564297248E-3</v>
      </c>
      <c r="E1206" s="16">
        <v>1.8610320800298601E-5</v>
      </c>
      <c r="F1206" s="16">
        <v>6.2379152626131101E-6</v>
      </c>
      <c r="G1206" s="16">
        <v>1.2128441373278699E-6</v>
      </c>
      <c r="H1206">
        <v>5.4794139805298004E-4</v>
      </c>
      <c r="J1206">
        <v>0.95535980825669098</v>
      </c>
      <c r="K1206">
        <f t="shared" si="202"/>
        <v>8.7617529714036548E-9</v>
      </c>
      <c r="L1206">
        <f t="shared" si="203"/>
        <v>1.0223351464799409E-3</v>
      </c>
      <c r="M1206" s="16">
        <f t="shared" si="204"/>
        <v>5.3557859646763319E-4</v>
      </c>
      <c r="N1206" s="16">
        <f t="shared" si="205"/>
        <v>0.33844878407414458</v>
      </c>
      <c r="O1206" s="16">
        <f t="shared" si="206"/>
        <v>0.42932552159685183</v>
      </c>
      <c r="P1206" s="16">
        <f t="shared" si="207"/>
        <v>2.2256828144570687E-3</v>
      </c>
      <c r="Q1206" s="16">
        <f t="shared" si="208"/>
        <v>0.5369065751521509</v>
      </c>
      <c r="R1206" s="16">
        <f t="shared" si="209"/>
        <v>0.13463496804941913</v>
      </c>
      <c r="S1206" s="16">
        <f t="shared" si="210"/>
        <v>0.15653891160293301</v>
      </c>
      <c r="T1206" s="16">
        <f t="shared" si="211"/>
        <v>0.53691019383140648</v>
      </c>
      <c r="U1206" s="66">
        <f t="shared" si="212"/>
        <v>2.1349906371213629</v>
      </c>
      <c r="V1206" s="66"/>
      <c r="AI1206" s="16"/>
      <c r="AL1206" s="16"/>
      <c r="AM1206" s="16"/>
    </row>
    <row r="1207" spans="1:40" x14ac:dyDescent="0.25">
      <c r="A1207">
        <v>1206</v>
      </c>
      <c r="B1207">
        <v>5.51881580093929E-4</v>
      </c>
      <c r="C1207" s="16">
        <v>6.50009706155174E-9</v>
      </c>
      <c r="D1207">
        <v>1.0093012260385501E-3</v>
      </c>
      <c r="E1207" s="16">
        <v>1.31969253369001E-5</v>
      </c>
      <c r="F1207" s="16">
        <v>8.8091059864785893E-6</v>
      </c>
      <c r="G1207" s="16">
        <v>1.71145135597513E-6</v>
      </c>
      <c r="H1207">
        <v>3.8855566745786801E-4</v>
      </c>
      <c r="J1207">
        <v>0.95530382603783104</v>
      </c>
      <c r="K1207">
        <f t="shared" si="202"/>
        <v>6.2095675925176403E-9</v>
      </c>
      <c r="L1207">
        <f t="shared" si="203"/>
        <v>1.0286243892704209E-3</v>
      </c>
      <c r="M1207" s="16">
        <f t="shared" si="204"/>
        <v>7.5138770917437131E-5</v>
      </c>
      <c r="N1207" s="16">
        <f t="shared" si="205"/>
        <v>1.455894057147792E-2</v>
      </c>
      <c r="O1207" s="16">
        <f t="shared" si="206"/>
        <v>2.9981335521260873E-2</v>
      </c>
      <c r="P1207" s="16">
        <f t="shared" si="207"/>
        <v>2.2893719077419811E-3</v>
      </c>
      <c r="Q1207" s="16">
        <f t="shared" si="208"/>
        <v>5.2311733184081062E-2</v>
      </c>
      <c r="R1207" s="16">
        <f t="shared" si="209"/>
        <v>1.1232045276475418E-2</v>
      </c>
      <c r="S1207" s="16">
        <f t="shared" si="210"/>
        <v>2.1667313209759384E-2</v>
      </c>
      <c r="T1207" s="16">
        <f t="shared" si="211"/>
        <v>5.2312837384330124E-2</v>
      </c>
      <c r="U1207" s="66">
        <f t="shared" si="212"/>
        <v>0.18435357705512678</v>
      </c>
      <c r="V1207" s="66"/>
      <c r="AI1207" s="16"/>
      <c r="AK1207" s="16"/>
      <c r="AL1207" s="16"/>
      <c r="AM1207" s="16"/>
    </row>
    <row r="1208" spans="1:40" x14ac:dyDescent="0.25">
      <c r="A1208">
        <v>1207</v>
      </c>
      <c r="B1208">
        <v>1.2708362973385401E-3</v>
      </c>
      <c r="C1208" s="16">
        <v>5.8049459026887603E-9</v>
      </c>
      <c r="D1208">
        <v>3.85368822580189E-4</v>
      </c>
      <c r="E1208" s="16">
        <v>4.5337107971649999E-6</v>
      </c>
      <c r="F1208" s="16">
        <v>3.7099980573095E-6</v>
      </c>
      <c r="G1208" s="16">
        <v>1.9019795026318899E-6</v>
      </c>
      <c r="H1208">
        <v>1.3348150564065599E-4</v>
      </c>
      <c r="J1208">
        <v>0.95863757950439799</v>
      </c>
      <c r="K1208">
        <f t="shared" si="202"/>
        <v>5.5648392893075257E-9</v>
      </c>
      <c r="L1208">
        <f t="shared" si="203"/>
        <v>3.9468499325153719E-4</v>
      </c>
      <c r="M1208" s="16">
        <f t="shared" si="204"/>
        <v>2.1469876014255434E-3</v>
      </c>
      <c r="N1208" s="16">
        <f t="shared" si="205"/>
        <v>2.4982410972225404</v>
      </c>
      <c r="O1208" s="16">
        <f t="shared" si="206"/>
        <v>2.2742263231830778E-3</v>
      </c>
      <c r="P1208" s="16">
        <f t="shared" si="207"/>
        <v>0.35989630657096139</v>
      </c>
      <c r="Q1208" s="16">
        <f t="shared" si="208"/>
        <v>0.33394844252279848</v>
      </c>
      <c r="R1208" s="16">
        <f t="shared" si="209"/>
        <v>0.38872690117990655</v>
      </c>
      <c r="S1208" s="16">
        <f t="shared" si="210"/>
        <v>2.7310700355873989E-3</v>
      </c>
      <c r="T1208" s="16">
        <f t="shared" si="211"/>
        <v>0.33396231779550112</v>
      </c>
      <c r="U1208" s="66">
        <f t="shared" si="212"/>
        <v>3.9197803616504783</v>
      </c>
      <c r="V1208" s="66"/>
      <c r="AI1208" s="16"/>
      <c r="AL1208" s="16"/>
      <c r="AM1208" s="16"/>
    </row>
    <row r="1209" spans="1:40" x14ac:dyDescent="0.25">
      <c r="A1209">
        <v>1208</v>
      </c>
      <c r="B1209" s="16">
        <v>3.7809100615994999E-4</v>
      </c>
      <c r="C1209" s="16">
        <v>5.4303004094544199E-9</v>
      </c>
      <c r="D1209" s="16">
        <v>1.2376280173157E-3</v>
      </c>
      <c r="E1209" s="16">
        <v>1.3483155610954099E-5</v>
      </c>
      <c r="F1209" s="16">
        <v>1.2999352563018001E-5</v>
      </c>
      <c r="G1209" s="16">
        <v>2.05412893682581E-6</v>
      </c>
      <c r="H1209">
        <v>3.9698771403526197E-4</v>
      </c>
      <c r="J1209">
        <v>0.954126099780642</v>
      </c>
      <c r="K1209">
        <f t="shared" si="202"/>
        <v>5.1811913503099694E-9</v>
      </c>
      <c r="L1209">
        <f t="shared" si="203"/>
        <v>1.2656754210781526E-3</v>
      </c>
      <c r="M1209" s="16">
        <f t="shared" si="204"/>
        <v>-5.0949340875825237E-4</v>
      </c>
      <c r="N1209" s="16">
        <f t="shared" si="205"/>
        <v>5.3936234408779697E-2</v>
      </c>
      <c r="O1209" s="16">
        <f t="shared" si="206"/>
        <v>3.9712350044355214E-4</v>
      </c>
      <c r="P1209" s="16">
        <f t="shared" si="207"/>
        <v>8.1164697128325136E-2</v>
      </c>
      <c r="Q1209" s="16">
        <f t="shared" si="208"/>
        <v>6.5212529781948692E-2</v>
      </c>
      <c r="R1209" s="16">
        <f t="shared" si="209"/>
        <v>0.10193872975840565</v>
      </c>
      <c r="S1209" s="16">
        <f t="shared" si="210"/>
        <v>5.5484463896607621E-4</v>
      </c>
      <c r="T1209" s="16">
        <f t="shared" si="211"/>
        <v>6.5221217593606259E-2</v>
      </c>
      <c r="U1209" s="66">
        <f t="shared" si="212"/>
        <v>0.3684253768104751</v>
      </c>
      <c r="V1209" s="66"/>
      <c r="AH1209" s="16"/>
      <c r="AI1209" s="16"/>
      <c r="AJ1209" s="16"/>
      <c r="AK1209" s="16"/>
      <c r="AL1209" s="16"/>
      <c r="AM1209" s="16"/>
    </row>
    <row r="1210" spans="1:40" x14ac:dyDescent="0.25">
      <c r="A1210">
        <v>1209</v>
      </c>
      <c r="B1210">
        <v>2.0813015288893299E-4</v>
      </c>
      <c r="C1210" s="16">
        <v>3.5282437361771301E-9</v>
      </c>
      <c r="D1210">
        <v>1.46965350791467E-3</v>
      </c>
      <c r="E1210" s="16">
        <v>1.03728058795061E-5</v>
      </c>
      <c r="F1210" s="16">
        <v>2.3896740367960701E-5</v>
      </c>
      <c r="G1210" s="16">
        <v>3.1707494849347999E-6</v>
      </c>
      <c r="H1210" s="16">
        <v>3.0541294660013099E-4</v>
      </c>
      <c r="J1210">
        <v>0.95285064191480795</v>
      </c>
      <c r="K1210">
        <f t="shared" si="202"/>
        <v>3.3618893088482787E-9</v>
      </c>
      <c r="L1210">
        <f t="shared" si="203"/>
        <v>1.5206142098917899E-3</v>
      </c>
      <c r="M1210" s="16">
        <f t="shared" si="204"/>
        <v>-1.1043539041139239E-3</v>
      </c>
      <c r="N1210" s="16">
        <f t="shared" si="205"/>
        <v>0.33335294597329462</v>
      </c>
      <c r="O1210" s="16">
        <f t="shared" si="206"/>
        <v>0.13192524353744017</v>
      </c>
      <c r="P1210" s="16">
        <f t="shared" si="207"/>
        <v>0.27644560357626441</v>
      </c>
      <c r="Q1210" s="16">
        <f t="shared" si="208"/>
        <v>1.1714107343933405E-3</v>
      </c>
      <c r="R1210" s="16">
        <f t="shared" si="209"/>
        <v>2.0312881877733391</v>
      </c>
      <c r="S1210" s="16">
        <f t="shared" si="210"/>
        <v>0.33635099233191396</v>
      </c>
      <c r="T1210" s="16">
        <f t="shared" si="211"/>
        <v>1.1696520695222638E-3</v>
      </c>
      <c r="U1210" s="66">
        <f t="shared" si="212"/>
        <v>3.1117040359961678</v>
      </c>
      <c r="V1210" s="66"/>
      <c r="AI1210" s="16"/>
      <c r="AL1210" s="16"/>
      <c r="AM1210" s="16"/>
    </row>
    <row r="1211" spans="1:40" x14ac:dyDescent="0.25">
      <c r="A1211">
        <v>1210</v>
      </c>
      <c r="B1211">
        <v>4.0271008536160301E-4</v>
      </c>
      <c r="C1211" s="16">
        <v>8.2594380579472299E-9</v>
      </c>
      <c r="D1211">
        <v>1.7882834060867199E-3</v>
      </c>
      <c r="E1211" s="16">
        <v>2.9466180110149301E-5</v>
      </c>
      <c r="F1211" s="16">
        <v>1.24898186533836E-5</v>
      </c>
      <c r="G1211" s="16">
        <v>1.3582179598386101E-6</v>
      </c>
      <c r="H1211">
        <v>8.6760209322046204E-4</v>
      </c>
      <c r="J1211">
        <v>0.95164979967518104</v>
      </c>
      <c r="K1211">
        <f t="shared" si="202"/>
        <v>7.8600925732750471E-9</v>
      </c>
      <c r="L1211">
        <f t="shared" si="203"/>
        <v>1.8146130019152677E-3</v>
      </c>
      <c r="M1211" s="16">
        <f t="shared" si="204"/>
        <v>-1.0091928311920617E-3</v>
      </c>
      <c r="N1211" s="16">
        <f t="shared" si="205"/>
        <v>3.3214998227565525E-2</v>
      </c>
      <c r="O1211" s="16">
        <f t="shared" si="206"/>
        <v>0.2407676053104511</v>
      </c>
      <c r="P1211" s="16">
        <f t="shared" si="207"/>
        <v>0.73372864129470505</v>
      </c>
      <c r="Q1211" s="16">
        <f t="shared" si="208"/>
        <v>3.0397523437061187</v>
      </c>
      <c r="R1211" s="16">
        <f t="shared" si="209"/>
        <v>7.1592028911818234E-2</v>
      </c>
      <c r="S1211" s="16">
        <f t="shared" si="210"/>
        <v>0.10446563200159893</v>
      </c>
      <c r="T1211" s="16">
        <f t="shared" si="211"/>
        <v>3.0401294078417651</v>
      </c>
      <c r="U1211" s="66">
        <f t="shared" si="212"/>
        <v>7.2636506572940229</v>
      </c>
      <c r="V1211" s="66"/>
      <c r="AI1211" s="16"/>
      <c r="AL1211" s="16"/>
      <c r="AM1211" s="16"/>
    </row>
    <row r="1212" spans="1:40" x14ac:dyDescent="0.25">
      <c r="A1212">
        <v>1211</v>
      </c>
      <c r="B1212">
        <v>4.0779015678985502E-4</v>
      </c>
      <c r="C1212" s="16">
        <v>5.5833203251446203E-9</v>
      </c>
      <c r="D1212">
        <v>1.1781532169167701E-3</v>
      </c>
      <c r="E1212" s="16">
        <v>1.32058532350621E-5</v>
      </c>
      <c r="F1212" s="16">
        <v>1.2019088198400401E-5</v>
      </c>
      <c r="G1212" s="16">
        <v>1.9964625726844598E-6</v>
      </c>
      <c r="H1212">
        <v>3.8882187052234401E-4</v>
      </c>
      <c r="J1212">
        <v>0.95442621798833804</v>
      </c>
      <c r="K1212">
        <f t="shared" si="202"/>
        <v>5.3288673017451981E-9</v>
      </c>
      <c r="L1212">
        <f t="shared" si="203"/>
        <v>1.2041822725659302E-3</v>
      </c>
      <c r="M1212" s="16">
        <f t="shared" si="204"/>
        <v>-3.8860195898622011E-4</v>
      </c>
      <c r="N1212" s="16">
        <f t="shared" si="205"/>
        <v>2.9561348962808889E-2</v>
      </c>
      <c r="O1212" s="16">
        <f t="shared" si="206"/>
        <v>5.9126850064594253E-5</v>
      </c>
      <c r="P1212" s="16">
        <f t="shared" si="207"/>
        <v>4.9795024252352986E-2</v>
      </c>
      <c r="Q1212" s="16">
        <f t="shared" si="208"/>
        <v>5.2692664405086985E-2</v>
      </c>
      <c r="R1212" s="16">
        <f t="shared" si="209"/>
        <v>4.8309125472062307E-2</v>
      </c>
      <c r="S1212" s="16">
        <f t="shared" si="210"/>
        <v>2.6827457891174402E-5</v>
      </c>
      <c r="T1212" s="16">
        <f t="shared" si="211"/>
        <v>5.2698622388619124E-2</v>
      </c>
      <c r="U1212" s="66">
        <f t="shared" si="212"/>
        <v>0.23314273978888606</v>
      </c>
      <c r="V1212" s="66"/>
      <c r="AH1212" s="16"/>
      <c r="AI1212" s="16"/>
      <c r="AJ1212" s="16"/>
      <c r="AK1212" s="16"/>
      <c r="AL1212" s="16"/>
      <c r="AM1212" s="16"/>
      <c r="AN1212" s="16"/>
    </row>
    <row r="1213" spans="1:40" x14ac:dyDescent="0.25">
      <c r="A1213">
        <v>1212</v>
      </c>
      <c r="B1213" s="16">
        <v>6.1059318306768405E-4</v>
      </c>
      <c r="C1213" s="16">
        <v>5.9061518004705902E-9</v>
      </c>
      <c r="D1213" s="16">
        <v>8.2526867313017496E-4</v>
      </c>
      <c r="E1213" s="16">
        <v>9.8252376749950092E-6</v>
      </c>
      <c r="F1213" s="16">
        <v>7.8938287369338705E-6</v>
      </c>
      <c r="G1213" s="16">
        <v>1.8795727291241101E-6</v>
      </c>
      <c r="H1213" s="16">
        <v>2.8928086599465098E-4</v>
      </c>
      <c r="J1213">
        <v>0.95623593663159301</v>
      </c>
      <c r="K1213">
        <f t="shared" si="202"/>
        <v>5.6476745988113638E-9</v>
      </c>
      <c r="L1213">
        <f t="shared" si="203"/>
        <v>8.4292999718136631E-4</v>
      </c>
      <c r="M1213" s="16">
        <f t="shared" si="204"/>
        <v>3.7825636895400178E-4</v>
      </c>
      <c r="N1213" s="16">
        <f t="shared" si="205"/>
        <v>5.7543013022268108E-2</v>
      </c>
      <c r="O1213" s="16">
        <f t="shared" si="206"/>
        <v>4.3500227679468583E-3</v>
      </c>
      <c r="P1213" s="16">
        <f t="shared" si="207"/>
        <v>2.0510119864800121E-2</v>
      </c>
      <c r="Q1213" s="16">
        <f t="shared" si="208"/>
        <v>7.2603958459670033E-3</v>
      </c>
      <c r="R1213" s="16">
        <f t="shared" si="209"/>
        <v>3.9549679687543991E-2</v>
      </c>
      <c r="S1213" s="16">
        <f t="shared" si="210"/>
        <v>4.0226985359346872E-3</v>
      </c>
      <c r="T1213" s="16">
        <f t="shared" si="211"/>
        <v>7.2614695652092488E-3</v>
      </c>
      <c r="U1213" s="66">
        <f t="shared" si="212"/>
        <v>0.14049739928967003</v>
      </c>
      <c r="V1213" s="66"/>
      <c r="AI1213" s="16"/>
      <c r="AL1213" s="16"/>
      <c r="AM1213" s="16"/>
    </row>
    <row r="1214" spans="1:40" x14ac:dyDescent="0.25">
      <c r="A1214">
        <v>1213</v>
      </c>
      <c r="B1214">
        <v>7.1819748488777398E-4</v>
      </c>
      <c r="C1214" s="16">
        <v>7.3498513832134599E-9</v>
      </c>
      <c r="D1214">
        <v>8.7402936676345805E-4</v>
      </c>
      <c r="E1214" s="16">
        <v>1.29429408616805E-5</v>
      </c>
      <c r="F1214" s="16">
        <v>6.7247577583635201E-6</v>
      </c>
      <c r="G1214" s="16">
        <v>1.5111311524933299E-6</v>
      </c>
      <c r="H1214">
        <v>3.8107504276022199E-4</v>
      </c>
      <c r="J1214">
        <v>0.95601601569579198</v>
      </c>
      <c r="K1214">
        <f t="shared" si="202"/>
        <v>7.0265756353359375E-9</v>
      </c>
      <c r="L1214">
        <f t="shared" si="203"/>
        <v>8.8898266358129524E-4</v>
      </c>
      <c r="M1214" s="16">
        <f t="shared" si="204"/>
        <v>5.4741230619425262E-4</v>
      </c>
      <c r="N1214" s="16">
        <f t="shared" si="205"/>
        <v>0.21011628933560017</v>
      </c>
      <c r="O1214" s="16">
        <f t="shared" si="206"/>
        <v>0.10661311643426857</v>
      </c>
      <c r="P1214" s="16">
        <f t="shared" si="207"/>
        <v>8.5730259420373819E-3</v>
      </c>
      <c r="Q1214" s="16">
        <f t="shared" si="208"/>
        <v>4.2053711375473077E-2</v>
      </c>
      <c r="R1214" s="16">
        <f t="shared" si="209"/>
        <v>0.10081749136691023</v>
      </c>
      <c r="S1214" s="16">
        <f t="shared" si="210"/>
        <v>6.1016943800922416E-2</v>
      </c>
      <c r="T1214" s="16">
        <f t="shared" si="211"/>
        <v>4.2051327318224384E-2</v>
      </c>
      <c r="U1214" s="66">
        <f t="shared" si="212"/>
        <v>0.57124190557343624</v>
      </c>
      <c r="V1214" s="66"/>
      <c r="AI1214" s="16"/>
      <c r="AL1214" s="16"/>
      <c r="AM1214" s="16"/>
    </row>
    <row r="1215" spans="1:40" x14ac:dyDescent="0.25">
      <c r="A1215">
        <v>1214</v>
      </c>
      <c r="B1215">
        <v>2.85028309403529E-4</v>
      </c>
      <c r="C1215" s="16">
        <v>4.2045751381181002E-9</v>
      </c>
      <c r="D1215">
        <v>1.2726392363834401E-3</v>
      </c>
      <c r="E1215" s="16">
        <v>1.0729070533113501E-5</v>
      </c>
      <c r="F1215" s="16">
        <v>1.72833410340624E-5</v>
      </c>
      <c r="G1215" s="16">
        <v>2.6544528799976299E-6</v>
      </c>
      <c r="H1215">
        <v>3.15899327470064E-4</v>
      </c>
      <c r="J1215">
        <v>0.95387885279037599</v>
      </c>
      <c r="K1215">
        <f t="shared" si="202"/>
        <v>4.0106553092190301E-9</v>
      </c>
      <c r="L1215">
        <f t="shared" si="203"/>
        <v>1.3098561667564243E-3</v>
      </c>
      <c r="M1215" s="16">
        <f t="shared" si="204"/>
        <v>-7.397995479493664E-4</v>
      </c>
      <c r="N1215" s="16">
        <f t="shared" si="205"/>
        <v>0.17742334492832912</v>
      </c>
      <c r="O1215" s="16">
        <f t="shared" si="206"/>
        <v>5.815304924259302E-2</v>
      </c>
      <c r="P1215" s="16">
        <f t="shared" si="207"/>
        <v>0.10319675410527211</v>
      </c>
      <c r="Q1215" s="16">
        <f t="shared" si="208"/>
        <v>1.1138178150055139E-6</v>
      </c>
      <c r="R1215" s="16">
        <f t="shared" si="209"/>
        <v>0.56859430719097526</v>
      </c>
      <c r="S1215" s="16">
        <f t="shared" si="210"/>
        <v>0.10412980593511334</v>
      </c>
      <c r="T1215" s="16">
        <f t="shared" si="211"/>
        <v>1.0802547207411504E-6</v>
      </c>
      <c r="U1215" s="66">
        <f t="shared" si="212"/>
        <v>1.0114994554748185</v>
      </c>
      <c r="V1215" s="66"/>
      <c r="AI1215" s="16"/>
      <c r="AL1215" s="16"/>
      <c r="AM1215" s="16"/>
    </row>
    <row r="1216" spans="1:40" x14ac:dyDescent="0.25">
      <c r="A1216">
        <v>1215</v>
      </c>
      <c r="B1216">
        <v>3.1975556547752902E-4</v>
      </c>
      <c r="C1216" s="16">
        <v>4.2232116333821901E-9</v>
      </c>
      <c r="D1216">
        <v>1.1357721086853901E-3</v>
      </c>
      <c r="E1216" s="16">
        <v>9.6325164394824095E-6</v>
      </c>
      <c r="F1216" s="16">
        <v>1.5308820389083601E-5</v>
      </c>
      <c r="G1216" s="16">
        <v>2.6386138721186502E-6</v>
      </c>
      <c r="H1216" s="16">
        <v>2.8361120939965302E-4</v>
      </c>
      <c r="J1216">
        <v>0.95456237021683898</v>
      </c>
      <c r="K1216">
        <f t="shared" si="202"/>
        <v>4.0313189066886318E-9</v>
      </c>
      <c r="L1216">
        <f t="shared" si="203"/>
        <v>1.1690241401240424E-3</v>
      </c>
      <c r="M1216" s="16">
        <f t="shared" si="204"/>
        <v>-5.2951300916898448E-4</v>
      </c>
      <c r="N1216" s="16">
        <f t="shared" si="205"/>
        <v>0.12298959890173165</v>
      </c>
      <c r="O1216" s="16">
        <f t="shared" si="206"/>
        <v>5.6542124515700523E-2</v>
      </c>
      <c r="P1216" s="16">
        <f t="shared" si="207"/>
        <v>3.2094115200739765E-2</v>
      </c>
      <c r="Q1216" s="16">
        <f t="shared" si="208"/>
        <v>1.064023768370586E-2</v>
      </c>
      <c r="R1216" s="16">
        <f t="shared" si="209"/>
        <v>0.30654133420185942</v>
      </c>
      <c r="S1216" s="16">
        <f t="shared" si="210"/>
        <v>9.9098447276911458E-2</v>
      </c>
      <c r="T1216" s="16">
        <f t="shared" si="211"/>
        <v>1.0638534547339864E-2</v>
      </c>
      <c r="U1216" s="66">
        <f t="shared" si="212"/>
        <v>0.63854439232798854</v>
      </c>
      <c r="V1216" s="66"/>
      <c r="AI1216" s="16"/>
      <c r="AL1216" s="16"/>
      <c r="AM1216" s="16"/>
    </row>
    <row r="1217" spans="1:40" x14ac:dyDescent="0.25">
      <c r="A1217">
        <v>1216</v>
      </c>
      <c r="B1217">
        <v>6.2370505634065404E-4</v>
      </c>
      <c r="C1217" s="16">
        <v>5.6730959964480399E-9</v>
      </c>
      <c r="D1217">
        <v>7.7510079305820605E-4</v>
      </c>
      <c r="E1217" s="16">
        <v>8.8689644327172106E-6</v>
      </c>
      <c r="F1217" s="16">
        <v>7.7095445883958007E-6</v>
      </c>
      <c r="G1217" s="16">
        <v>1.9556425446709502E-6</v>
      </c>
      <c r="H1217">
        <v>2.6112503746021399E-4</v>
      </c>
      <c r="J1217">
        <v>0.956493714848067</v>
      </c>
      <c r="K1217">
        <f t="shared" si="202"/>
        <v>5.4262806643322816E-9</v>
      </c>
      <c r="L1217">
        <f t="shared" si="203"/>
        <v>7.9246985168367223E-4</v>
      </c>
      <c r="M1217" s="16">
        <f t="shared" si="204"/>
        <v>4.5494026099763592E-4</v>
      </c>
      <c r="N1217" s="16">
        <f t="shared" si="205"/>
        <v>7.1025686846344471E-2</v>
      </c>
      <c r="O1217" s="16">
        <f t="shared" si="206"/>
        <v>5.7084202692941433E-4</v>
      </c>
      <c r="P1217" s="16">
        <f t="shared" si="207"/>
        <v>3.8141068425878111E-2</v>
      </c>
      <c r="Q1217" s="16">
        <f t="shared" si="208"/>
        <v>3.0360647500944429E-2</v>
      </c>
      <c r="R1217" s="16">
        <f t="shared" si="209"/>
        <v>4.7338290827425952E-2</v>
      </c>
      <c r="S1217" s="16">
        <f t="shared" si="210"/>
        <v>6.5126013770563202E-4</v>
      </c>
      <c r="T1217" s="16">
        <f t="shared" si="211"/>
        <v>3.0363319873755321E-2</v>
      </c>
      <c r="U1217" s="66">
        <f t="shared" si="212"/>
        <v>0.21845111563898334</v>
      </c>
      <c r="V1217" s="66"/>
      <c r="AI1217" s="16"/>
      <c r="AL1217" s="16"/>
      <c r="AM1217" s="16"/>
    </row>
    <row r="1218" spans="1:40" x14ac:dyDescent="0.25">
      <c r="A1218">
        <v>1217</v>
      </c>
      <c r="B1218" s="16">
        <v>5.2831760878400296E-4</v>
      </c>
      <c r="C1218" s="16">
        <v>6.7400293090086401E-9</v>
      </c>
      <c r="D1218" s="16">
        <v>1.09543673734839E-3</v>
      </c>
      <c r="E1218" s="16">
        <v>1.4837593298981699E-5</v>
      </c>
      <c r="F1218" s="16">
        <v>9.2384141703027108E-6</v>
      </c>
      <c r="G1218" s="16">
        <v>1.6521324920364101E-6</v>
      </c>
      <c r="H1218" s="16">
        <v>4.3686348997137202E-4</v>
      </c>
      <c r="J1218">
        <v>0.95487723765119004</v>
      </c>
      <c r="K1218">
        <f t="shared" si="202"/>
        <v>6.435900568274229E-9</v>
      </c>
      <c r="L1218">
        <f t="shared" si="203"/>
        <v>1.1155589581517229E-3</v>
      </c>
      <c r="M1218" s="16">
        <f t="shared" si="204"/>
        <v>-5.8923740583716935E-5</v>
      </c>
      <c r="N1218" s="16">
        <f t="shared" si="205"/>
        <v>5.3014447421228916E-3</v>
      </c>
      <c r="O1218" s="16">
        <f t="shared" si="206"/>
        <v>4.685262393048565E-2</v>
      </c>
      <c r="P1218" s="16">
        <f t="shared" si="207"/>
        <v>1.8843736030235207E-2</v>
      </c>
      <c r="Q1218" s="16">
        <f t="shared" si="208"/>
        <v>0.14552256046316484</v>
      </c>
      <c r="R1218" s="16">
        <f t="shared" si="209"/>
        <v>3.895221519682769E-3</v>
      </c>
      <c r="S1218" s="16">
        <f t="shared" si="210"/>
        <v>3.1242789829639159E-2</v>
      </c>
      <c r="T1218" s="16">
        <f t="shared" si="211"/>
        <v>0.14552899904669606</v>
      </c>
      <c r="U1218" s="66">
        <f t="shared" si="212"/>
        <v>0.39718737556202655</v>
      </c>
      <c r="V1218" s="66"/>
      <c r="AH1218" s="16"/>
      <c r="AI1218" s="16"/>
      <c r="AJ1218" s="16"/>
      <c r="AK1218" s="16"/>
      <c r="AL1218" s="16"/>
      <c r="AM1218" s="16"/>
      <c r="AN1218" s="16"/>
    </row>
    <row r="1219" spans="1:40" x14ac:dyDescent="0.25">
      <c r="A1219">
        <v>1218</v>
      </c>
      <c r="B1219">
        <v>5.2000961184146095E-4</v>
      </c>
      <c r="C1219" s="16">
        <v>4.4623046270216596E-9</v>
      </c>
      <c r="D1219">
        <v>7.3058494164794598E-4</v>
      </c>
      <c r="E1219" s="16">
        <v>6.57829575797051E-6</v>
      </c>
      <c r="F1219" s="16">
        <v>9.2304315688643005E-6</v>
      </c>
      <c r="G1219" s="16">
        <v>2.4851898161060501E-6</v>
      </c>
      <c r="H1219">
        <v>1.9368153587464901E-4</v>
      </c>
      <c r="J1219">
        <v>0.95668741652887901</v>
      </c>
      <c r="K1219">
        <f t="shared" ref="K1219:K1282" si="213">C1219*J1219</f>
        <v>4.2690306853902143E-9</v>
      </c>
      <c r="L1219">
        <f t="shared" ref="L1219:L1282" si="214">SUM($Z$9*B1219,$AA$9*C1219,$AB$9*D1219,$AC$9*E1219,$AD$9*F1219,$AE$9*G1219)</f>
        <v>7.5152653229715359E-4</v>
      </c>
      <c r="M1219" s="16">
        <f t="shared" ref="M1219:M1282" si="215">$Z$8*B1219+$AA$8*C1219+$AB$8*D1219+$AD$8*F1219+$AE$8*G1219</f>
        <v>2.8849269138576819E-4</v>
      </c>
      <c r="N1219" s="16">
        <f t="shared" si="205"/>
        <v>3.1293570110352727E-3</v>
      </c>
      <c r="O1219" s="16">
        <f t="shared" si="206"/>
        <v>3.78823445406384E-2</v>
      </c>
      <c r="P1219" s="16">
        <f t="shared" si="207"/>
        <v>5.832869237806574E-2</v>
      </c>
      <c r="Q1219" s="16">
        <f t="shared" si="208"/>
        <v>0.1501708788915686</v>
      </c>
      <c r="R1219" s="16">
        <f t="shared" si="209"/>
        <v>3.9970020833127061E-3</v>
      </c>
      <c r="S1219" s="16">
        <f t="shared" si="210"/>
        <v>5.6810314572127242E-2</v>
      </c>
      <c r="T1219" s="16">
        <f t="shared" si="211"/>
        <v>0.15017613645960556</v>
      </c>
      <c r="U1219" s="66">
        <f t="shared" si="212"/>
        <v>0.46049472593635354</v>
      </c>
      <c r="V1219" s="66"/>
      <c r="AI1219" s="16"/>
      <c r="AL1219" s="16"/>
      <c r="AM1219" s="16"/>
    </row>
    <row r="1220" spans="1:40" x14ac:dyDescent="0.25">
      <c r="A1220">
        <v>1219</v>
      </c>
      <c r="B1220">
        <v>2.42985056621059E-4</v>
      </c>
      <c r="C1220" s="16">
        <v>4.4773232806206602E-9</v>
      </c>
      <c r="D1220">
        <v>1.6014795110118999E-3</v>
      </c>
      <c r="E1220" s="16">
        <v>1.4326568108240701E-5</v>
      </c>
      <c r="F1220" s="16">
        <v>2.0569949251921902E-5</v>
      </c>
      <c r="G1220" s="16">
        <v>2.50166080090279E-6</v>
      </c>
      <c r="H1220">
        <v>4.2182836273109198E-4</v>
      </c>
      <c r="J1220">
        <v>0.952323097797795</v>
      </c>
      <c r="K1220">
        <f t="shared" si="213"/>
        <v>4.2638583764428537E-9</v>
      </c>
      <c r="L1220">
        <f t="shared" si="214"/>
        <v>1.6451165929933659E-3</v>
      </c>
      <c r="M1220" s="16">
        <f t="shared" si="215"/>
        <v>-1.1591464797512478E-3</v>
      </c>
      <c r="N1220" s="16">
        <f t="shared" ref="N1220:N1283" si="216">(B1220-$B$2)^2/$B$2/$B$2</f>
        <v>0.25663370565644456</v>
      </c>
      <c r="O1220" s="16">
        <f t="shared" ref="O1220:O1283" si="217">(C1220-$C$2)^2/$C$2/$C$2</f>
        <v>3.6834543432079439E-2</v>
      </c>
      <c r="P1220" s="16">
        <f t="shared" ref="P1220:P1283" si="218">(D1220-$D$2)^2/$D$2/$D$2</f>
        <v>0.43909376747813195</v>
      </c>
      <c r="Q1220" s="16">
        <f t="shared" ref="Q1220:Q1283" si="219">(E1220-$E$2)^2/$E$2/$E$2</f>
        <v>0.11148553853213207</v>
      </c>
      <c r="R1220" s="16">
        <f t="shared" ref="R1220:R1283" si="220">(F1220-$F$2)^2/$F$2/$F$2</f>
        <v>1.1828808534075808</v>
      </c>
      <c r="S1220" s="16">
        <f t="shared" ref="S1220:S1283" si="221">(G1220-$G$2)^2/$G$2/$G$2</f>
        <v>6.0790106311217854E-2</v>
      </c>
      <c r="T1220" s="16">
        <f t="shared" ref="T1220:T1283" si="222">(H1220-$H$2)^2/$H$2/$H$2</f>
        <v>0.11151420106620669</v>
      </c>
      <c r="U1220" s="66">
        <f t="shared" ref="U1220:U1283" si="223">SUM(N1220:T1220)</f>
        <v>2.1992327158837934</v>
      </c>
      <c r="V1220" s="66"/>
      <c r="AH1220" s="16"/>
      <c r="AI1220" s="16"/>
      <c r="AJ1220" s="16"/>
      <c r="AK1220" s="16"/>
      <c r="AL1220" s="16"/>
      <c r="AM1220" s="16"/>
      <c r="AN1220" s="16"/>
    </row>
    <row r="1221" spans="1:40" x14ac:dyDescent="0.25">
      <c r="A1221">
        <v>1220</v>
      </c>
      <c r="B1221" s="16">
        <v>2.1213399247079E-4</v>
      </c>
      <c r="C1221" s="16">
        <v>3.7936684888453298E-9</v>
      </c>
      <c r="D1221" s="16">
        <v>1.5530987216669501E-3</v>
      </c>
      <c r="E1221" s="16">
        <v>1.1776584556654399E-5</v>
      </c>
      <c r="F1221" s="16">
        <v>2.35261355971031E-5</v>
      </c>
      <c r="G1221" s="16">
        <v>2.95139327062977E-6</v>
      </c>
      <c r="H1221" s="16">
        <v>3.4674660937615998E-4</v>
      </c>
      <c r="J1221">
        <v>0.95248377370478798</v>
      </c>
      <c r="K1221">
        <f t="shared" si="213"/>
        <v>3.61340767844034E-9</v>
      </c>
      <c r="L1221">
        <f t="shared" si="214"/>
        <v>1.603098592463297E-3</v>
      </c>
      <c r="M1221" s="16">
        <f t="shared" si="215"/>
        <v>-1.178830607521717E-3</v>
      </c>
      <c r="N1221" s="16">
        <f t="shared" si="216"/>
        <v>0.32403074733256965</v>
      </c>
      <c r="O1221" s="16">
        <f t="shared" si="217"/>
        <v>9.9420856427815132E-2</v>
      </c>
      <c r="P1221" s="16">
        <f t="shared" si="218"/>
        <v>0.37504969566137175</v>
      </c>
      <c r="Q1221" s="16">
        <f t="shared" si="219"/>
        <v>9.3073936674589897E-3</v>
      </c>
      <c r="R1221" s="16">
        <f t="shared" si="220"/>
        <v>1.9254913096267605</v>
      </c>
      <c r="S1221" s="16">
        <f t="shared" si="221"/>
        <v>0.22151556165767036</v>
      </c>
      <c r="T1221" s="16">
        <f t="shared" si="222"/>
        <v>9.3138413995513467E-3</v>
      </c>
      <c r="U1221" s="66">
        <f t="shared" si="223"/>
        <v>2.9641294057731979</v>
      </c>
      <c r="V1221" s="66"/>
      <c r="AH1221" s="16"/>
      <c r="AI1221" s="16"/>
      <c r="AJ1221" s="16"/>
      <c r="AK1221" s="16"/>
      <c r="AL1221" s="16"/>
      <c r="AM1221" s="16"/>
    </row>
    <row r="1222" spans="1:40" x14ac:dyDescent="0.25">
      <c r="A1222">
        <v>1221</v>
      </c>
      <c r="B1222" s="16">
        <v>4.29293896159945E-4</v>
      </c>
      <c r="C1222" s="16">
        <v>5.2722482654136402E-9</v>
      </c>
      <c r="D1222" s="16">
        <v>1.05374824331067E-3</v>
      </c>
      <c r="E1222" s="16">
        <v>1.11686940539346E-5</v>
      </c>
      <c r="F1222" s="16">
        <v>1.13527283704419E-5</v>
      </c>
      <c r="G1222" s="16">
        <v>2.1113188185815799E-6</v>
      </c>
      <c r="H1222">
        <v>3.2883952381609303E-4</v>
      </c>
      <c r="J1222">
        <v>0.95503576942938695</v>
      </c>
      <c r="K1222">
        <f t="shared" si="213"/>
        <v>5.0351856787820668E-9</v>
      </c>
      <c r="L1222">
        <f t="shared" si="214"/>
        <v>1.07855974662187E-3</v>
      </c>
      <c r="M1222" s="16">
        <f t="shared" si="215"/>
        <v>-2.199719543019799E-4</v>
      </c>
      <c r="N1222" s="16">
        <f t="shared" si="216"/>
        <v>1.6452749164164129E-2</v>
      </c>
      <c r="O1222" s="16">
        <f t="shared" si="217"/>
        <v>2.3477456575130601E-3</v>
      </c>
      <c r="P1222" s="16">
        <f t="shared" si="218"/>
        <v>8.8344719521660734E-3</v>
      </c>
      <c r="Q1222" s="16">
        <f t="shared" si="219"/>
        <v>1.5901246350816874E-3</v>
      </c>
      <c r="R1222" s="16">
        <f t="shared" si="220"/>
        <v>2.3154441518750124E-2</v>
      </c>
      <c r="S1222" s="16">
        <f t="shared" si="221"/>
        <v>2.7094499065998504E-3</v>
      </c>
      <c r="T1222" s="16">
        <f t="shared" si="222"/>
        <v>1.5905029759488935E-3</v>
      </c>
      <c r="U1222" s="66">
        <f t="shared" si="223"/>
        <v>5.667948581022382E-2</v>
      </c>
      <c r="V1222" s="66"/>
      <c r="AI1222" s="16"/>
      <c r="AL1222" s="16"/>
      <c r="AM1222" s="16"/>
    </row>
    <row r="1223" spans="1:40" x14ac:dyDescent="0.25">
      <c r="A1223">
        <v>1222</v>
      </c>
      <c r="B1223" s="16">
        <v>5.2653539820733696E-4</v>
      </c>
      <c r="C1223" s="16">
        <v>5.5860362593887501E-9</v>
      </c>
      <c r="D1223" s="16">
        <v>9.0700398196044002E-4</v>
      </c>
      <c r="E1223" s="16">
        <v>1.02030495651893E-5</v>
      </c>
      <c r="F1223" s="16">
        <v>9.1909425880939896E-6</v>
      </c>
      <c r="G1223" s="16">
        <v>1.9892553528887002E-6</v>
      </c>
      <c r="H1223" s="16">
        <v>3.0040587691861401E-4</v>
      </c>
      <c r="J1223">
        <v>0.95579969624780603</v>
      </c>
      <c r="K1223">
        <f t="shared" si="213"/>
        <v>5.3391317599529983E-9</v>
      </c>
      <c r="L1223">
        <f t="shared" si="214"/>
        <v>9.2736953645325729E-4</v>
      </c>
      <c r="M1223" s="16">
        <f t="shared" si="215"/>
        <v>1.2570125996141666E-4</v>
      </c>
      <c r="N1223" s="16">
        <f t="shared" si="216"/>
        <v>4.787537379444963E-3</v>
      </c>
      <c r="O1223" s="16">
        <f t="shared" si="217"/>
        <v>6.6905464790463289E-5</v>
      </c>
      <c r="P1223" s="16">
        <f t="shared" si="218"/>
        <v>3.4055032502718586E-3</v>
      </c>
      <c r="Q1223" s="16">
        <f t="shared" si="219"/>
        <v>2.5031279176867724E-3</v>
      </c>
      <c r="R1223" s="16">
        <f t="shared" si="220"/>
        <v>4.5198065188820627E-3</v>
      </c>
      <c r="S1223" s="16">
        <f t="shared" si="221"/>
        <v>7.6927280562431608E-5</v>
      </c>
      <c r="T1223" s="16">
        <f t="shared" si="222"/>
        <v>2.5033920834055304E-3</v>
      </c>
      <c r="U1223" s="66">
        <f t="shared" si="223"/>
        <v>1.786319989504408E-2</v>
      </c>
      <c r="V1223" s="66"/>
      <c r="AH1223" s="16"/>
      <c r="AI1223" s="16"/>
      <c r="AJ1223" s="16"/>
      <c r="AK1223" s="16"/>
      <c r="AL1223" s="16"/>
      <c r="AM1223" s="16"/>
      <c r="AN1223" s="16"/>
    </row>
    <row r="1224" spans="1:40" x14ac:dyDescent="0.25">
      <c r="A1224">
        <v>1223</v>
      </c>
      <c r="B1224">
        <v>4.7227028655140701E-4</v>
      </c>
      <c r="C1224" s="16">
        <v>5.1712732484772398E-9</v>
      </c>
      <c r="D1224">
        <v>9.3688857358248704E-4</v>
      </c>
      <c r="E1224" s="16">
        <v>9.7529494169817399E-6</v>
      </c>
      <c r="F1224" s="16">
        <v>1.0263140521871599E-5</v>
      </c>
      <c r="G1224" s="16">
        <v>2.1496367594678499E-6</v>
      </c>
      <c r="H1224">
        <v>2.87154154422694E-4</v>
      </c>
      <c r="J1224">
        <v>0.95562935061967302</v>
      </c>
      <c r="K1224">
        <f t="shared" si="213"/>
        <v>4.9418204963191914E-9</v>
      </c>
      <c r="L1224">
        <f t="shared" si="214"/>
        <v>9.5955932011244959E-4</v>
      </c>
      <c r="M1224" s="16">
        <f t="shared" si="215"/>
        <v>-1.5018747009635587E-5</v>
      </c>
      <c r="N1224" s="16">
        <f t="shared" si="216"/>
        <v>1.6809718513673085E-3</v>
      </c>
      <c r="O1224" s="16">
        <f t="shared" si="217"/>
        <v>4.4459189734543433E-3</v>
      </c>
      <c r="P1224" s="16">
        <f t="shared" si="218"/>
        <v>7.4697141491322425E-4</v>
      </c>
      <c r="Q1224" s="16">
        <f t="shared" si="219"/>
        <v>8.4526790502611159E-3</v>
      </c>
      <c r="R1224" s="16">
        <f t="shared" si="220"/>
        <v>1.7293729973049757E-3</v>
      </c>
      <c r="S1224" s="16">
        <f t="shared" si="221"/>
        <v>5.0617367579299357E-3</v>
      </c>
      <c r="T1224" s="16">
        <f t="shared" si="222"/>
        <v>8.4528724576315752E-3</v>
      </c>
      <c r="U1224" s="66">
        <f t="shared" si="223"/>
        <v>3.0570523502862476E-2</v>
      </c>
      <c r="V1224" s="66"/>
      <c r="AI1224" s="16"/>
      <c r="AL1224" s="16"/>
      <c r="AM1224" s="16"/>
    </row>
    <row r="1225" spans="1:40" x14ac:dyDescent="0.25">
      <c r="A1225">
        <v>1224</v>
      </c>
      <c r="B1225">
        <v>6.8712816351572696E-4</v>
      </c>
      <c r="C1225" s="16">
        <v>5.3496553957824601E-9</v>
      </c>
      <c r="D1225">
        <v>6.6158646044950104E-4</v>
      </c>
      <c r="E1225" s="16">
        <v>7.1481010215523599E-6</v>
      </c>
      <c r="F1225" s="16">
        <v>6.95947731315652E-6</v>
      </c>
      <c r="G1225" s="16">
        <v>2.0710667480784099E-6</v>
      </c>
      <c r="H1225">
        <v>2.1045725300486E-4</v>
      </c>
      <c r="J1225">
        <v>0.95709268376765899</v>
      </c>
      <c r="K1225">
        <f t="shared" si="213"/>
        <v>5.1201160399815725E-9</v>
      </c>
      <c r="L1225">
        <f t="shared" si="214"/>
        <v>6.7757113216849671E-4</v>
      </c>
      <c r="M1225" s="16">
        <f t="shared" si="215"/>
        <v>6.9668519486295721E-4</v>
      </c>
      <c r="N1225" s="16">
        <f t="shared" si="216"/>
        <v>0.15625776072797987</v>
      </c>
      <c r="O1225" s="16">
        <f t="shared" si="217"/>
        <v>1.1890731157751717E-3</v>
      </c>
      <c r="P1225" s="16">
        <f t="shared" si="218"/>
        <v>9.8061003182154563E-2</v>
      </c>
      <c r="Q1225" s="16">
        <f t="shared" si="219"/>
        <v>0.11186776318626555</v>
      </c>
      <c r="R1225" s="16">
        <f t="shared" si="220"/>
        <v>8.6257623187644517E-2</v>
      </c>
      <c r="S1225" s="16">
        <f t="shared" si="221"/>
        <v>1.0236870009959287E-3</v>
      </c>
      <c r="T1225" s="16">
        <f t="shared" si="222"/>
        <v>0.11187434364297046</v>
      </c>
      <c r="U1225" s="66">
        <f t="shared" si="223"/>
        <v>0.56653125404378613</v>
      </c>
      <c r="V1225" s="66"/>
      <c r="AI1225" s="16"/>
      <c r="AL1225" s="16"/>
      <c r="AM1225" s="16"/>
    </row>
    <row r="1226" spans="1:40" x14ac:dyDescent="0.25">
      <c r="A1226">
        <v>1225</v>
      </c>
      <c r="B1226">
        <v>5.75585780984721E-4</v>
      </c>
      <c r="C1226" s="16">
        <v>6.5850806611007299E-9</v>
      </c>
      <c r="D1226">
        <v>9.796824194300269E-4</v>
      </c>
      <c r="E1226" s="16">
        <v>1.29815937579532E-5</v>
      </c>
      <c r="F1226" s="16">
        <v>8.4343990508485896E-6</v>
      </c>
      <c r="G1226" s="16">
        <v>1.6887766481414399E-6</v>
      </c>
      <c r="H1226">
        <v>3.8221512088342402E-4</v>
      </c>
      <c r="J1226">
        <v>0.95545660679653999</v>
      </c>
      <c r="K1226">
        <f t="shared" si="213"/>
        <v>6.2917588239368196E-9</v>
      </c>
      <c r="L1226">
        <f t="shared" si="214"/>
        <v>9.9823340909920445E-4</v>
      </c>
      <c r="M1226" s="16">
        <f t="shared" si="215"/>
        <v>1.5293815287023758E-4</v>
      </c>
      <c r="N1226" s="16">
        <f t="shared" si="216"/>
        <v>2.8491617624084125E-2</v>
      </c>
      <c r="O1226" s="16">
        <f t="shared" si="217"/>
        <v>3.5528182852325674E-2</v>
      </c>
      <c r="P1226" s="16">
        <f t="shared" si="218"/>
        <v>2.9232125588780585E-4</v>
      </c>
      <c r="Q1226" s="16">
        <f t="shared" si="219"/>
        <v>4.3542687282015019E-2</v>
      </c>
      <c r="R1226" s="16">
        <f t="shared" si="220"/>
        <v>2.0738766638692962E-2</v>
      </c>
      <c r="S1226" s="16">
        <f t="shared" si="221"/>
        <v>2.5121244000558287E-2</v>
      </c>
      <c r="T1226" s="16">
        <f t="shared" si="222"/>
        <v>4.3542936788256575E-2</v>
      </c>
      <c r="U1226" s="66">
        <f t="shared" si="223"/>
        <v>0.19725775644182045</v>
      </c>
      <c r="V1226" s="66"/>
      <c r="AI1226" s="16"/>
      <c r="AL1226" s="16"/>
      <c r="AM1226" s="16"/>
    </row>
    <row r="1227" spans="1:40" x14ac:dyDescent="0.25">
      <c r="A1227">
        <v>1226</v>
      </c>
      <c r="B1227">
        <v>1.01379731591055E-3</v>
      </c>
      <c r="C1227" s="16">
        <v>7.6058966958123507E-9</v>
      </c>
      <c r="D1227">
        <v>6.3699410616187898E-4</v>
      </c>
      <c r="E1227" s="16">
        <v>9.7889866604600296E-6</v>
      </c>
      <c r="F1227" s="16">
        <v>4.70924542165605E-6</v>
      </c>
      <c r="G1227" s="16">
        <v>1.45610960799344E-6</v>
      </c>
      <c r="H1227">
        <v>2.8821080024507198E-4</v>
      </c>
      <c r="J1227">
        <v>0.95727106931660599</v>
      </c>
      <c r="K1227">
        <f t="shared" si="213"/>
        <v>7.2809048631119297E-9</v>
      </c>
      <c r="L1227">
        <f t="shared" si="214"/>
        <v>6.4786110071648876E-4</v>
      </c>
      <c r="M1227" s="16">
        <f t="shared" si="215"/>
        <v>1.3797335311046114E-3</v>
      </c>
      <c r="N1227" s="16">
        <f t="shared" si="216"/>
        <v>1.1207073128189275</v>
      </c>
      <c r="O1227" s="16">
        <f t="shared" si="217"/>
        <v>0.13892633869670784</v>
      </c>
      <c r="P1227" s="16">
        <f t="shared" si="218"/>
        <v>0.1147031227655249</v>
      </c>
      <c r="Q1227" s="16">
        <f t="shared" si="219"/>
        <v>7.8469755646730591E-3</v>
      </c>
      <c r="R1227" s="16">
        <f t="shared" si="220"/>
        <v>0.27255504162906724</v>
      </c>
      <c r="S1227" s="16">
        <f t="shared" si="221"/>
        <v>7.5313390277871997E-2</v>
      </c>
      <c r="T1227" s="16">
        <f t="shared" si="222"/>
        <v>7.8496232048889791E-3</v>
      </c>
      <c r="U1227" s="66">
        <f t="shared" si="223"/>
        <v>1.7379018049576616</v>
      </c>
      <c r="V1227" s="66"/>
      <c r="AH1227" s="16"/>
      <c r="AI1227" s="16"/>
      <c r="AJ1227" s="16"/>
      <c r="AK1227" s="16"/>
      <c r="AL1227" s="16"/>
      <c r="AM1227" s="16"/>
      <c r="AN1227" s="16"/>
    </row>
    <row r="1228" spans="1:40" x14ac:dyDescent="0.25">
      <c r="A1228">
        <v>1227</v>
      </c>
      <c r="B1228" s="16">
        <v>1.0790575572977401E-3</v>
      </c>
      <c r="C1228" s="16">
        <v>9.8992194084772003E-9</v>
      </c>
      <c r="D1228" s="16">
        <v>7.8162338815387098E-4</v>
      </c>
      <c r="E1228" s="16">
        <v>1.5607363603094802E-5</v>
      </c>
      <c r="F1228" s="16">
        <v>4.4546532258009297E-6</v>
      </c>
      <c r="G1228" s="16">
        <v>1.12065472531005E-6</v>
      </c>
      <c r="H1228" s="16">
        <v>4.59520615506947E-4</v>
      </c>
      <c r="J1228">
        <v>0.95653108541967702</v>
      </c>
      <c r="K1228">
        <f t="shared" si="213"/>
        <v>9.4689110855982297E-9</v>
      </c>
      <c r="L1228">
        <f t="shared" si="214"/>
        <v>7.9164345011137436E-4</v>
      </c>
      <c r="M1228" s="16">
        <f t="shared" si="215"/>
        <v>1.3664716644841059E-3</v>
      </c>
      <c r="N1228" s="16">
        <f t="shared" si="216"/>
        <v>1.4188460377919028</v>
      </c>
      <c r="O1228" s="16">
        <f t="shared" si="217"/>
        <v>0.61878981683085466</v>
      </c>
      <c r="P1228" s="16">
        <f t="shared" si="218"/>
        <v>3.5541934092580406E-2</v>
      </c>
      <c r="Q1228" s="16">
        <f t="shared" si="219"/>
        <v>0.20534011830013799</v>
      </c>
      <c r="R1228" s="16">
        <f t="shared" si="220"/>
        <v>0.30020109330671474</v>
      </c>
      <c r="S1228" s="16">
        <f t="shared" si="221"/>
        <v>0.19499924938933672</v>
      </c>
      <c r="T1228" s="16">
        <f t="shared" si="222"/>
        <v>0.20532743273646945</v>
      </c>
      <c r="U1228" s="66">
        <f t="shared" si="223"/>
        <v>2.9790456824479969</v>
      </c>
      <c r="V1228" s="66"/>
      <c r="AI1228" s="16"/>
      <c r="AL1228" s="16"/>
      <c r="AM1228" s="16"/>
    </row>
    <row r="1229" spans="1:40" x14ac:dyDescent="0.25">
      <c r="A1229">
        <v>1228</v>
      </c>
      <c r="B1229">
        <v>2.5715066866048803E-4</v>
      </c>
      <c r="C1229" s="16">
        <v>4.2446667675347398E-9</v>
      </c>
      <c r="D1229">
        <v>1.42919333532202E-3</v>
      </c>
      <c r="E1229" s="16">
        <v>1.2142908934327399E-5</v>
      </c>
      <c r="F1229" s="16">
        <v>1.9292794160837401E-5</v>
      </c>
      <c r="G1229" s="16">
        <v>2.63395559074799E-6</v>
      </c>
      <c r="H1229">
        <v>3.5753018425301698E-4</v>
      </c>
      <c r="J1229">
        <v>0.95312004654188798</v>
      </c>
      <c r="K1229">
        <f t="shared" si="213"/>
        <v>4.0456769870275166E-9</v>
      </c>
      <c r="L1229">
        <f t="shared" si="214"/>
        <v>1.4704086345676752E-3</v>
      </c>
      <c r="M1229" s="16">
        <f t="shared" si="215"/>
        <v>-9.5610729724669925E-4</v>
      </c>
      <c r="N1229" s="16">
        <f t="shared" si="216"/>
        <v>0.22831704904787076</v>
      </c>
      <c r="O1229" s="16">
        <f t="shared" si="217"/>
        <v>5.4715577787866142E-2</v>
      </c>
      <c r="P1229" s="16">
        <f t="shared" si="218"/>
        <v>0.23403879443863579</v>
      </c>
      <c r="Q1229" s="16">
        <f t="shared" si="219"/>
        <v>1.7051648552766481E-2</v>
      </c>
      <c r="R1229" s="16">
        <f t="shared" si="220"/>
        <v>0.91773972356296607</v>
      </c>
      <c r="S1229" s="16">
        <f t="shared" si="221"/>
        <v>9.7642423124405131E-2</v>
      </c>
      <c r="T1229" s="16">
        <f t="shared" si="222"/>
        <v>1.7058678996586113E-2</v>
      </c>
      <c r="U1229" s="66">
        <f t="shared" si="223"/>
        <v>1.5665638955110965</v>
      </c>
      <c r="V1229" s="66"/>
      <c r="AI1229" s="16"/>
      <c r="AL1229" s="16"/>
      <c r="AM1229" s="16"/>
    </row>
    <row r="1230" spans="1:40" x14ac:dyDescent="0.25">
      <c r="A1230">
        <v>1229</v>
      </c>
      <c r="B1230">
        <v>4.2249603226283402E-4</v>
      </c>
      <c r="C1230" s="16">
        <v>5.3333680159821704E-9</v>
      </c>
      <c r="D1230">
        <v>1.08387956536948E-3</v>
      </c>
      <c r="E1230" s="16">
        <v>1.1617315834652499E-5</v>
      </c>
      <c r="F1230" s="16">
        <v>1.15513725413109E-5</v>
      </c>
      <c r="G1230" s="16">
        <v>2.0878349801326102E-6</v>
      </c>
      <c r="H1230">
        <v>3.4204878038254902E-4</v>
      </c>
      <c r="J1230">
        <v>0.95488625941921801</v>
      </c>
      <c r="K1230">
        <f t="shared" si="213"/>
        <v>5.092759834887311E-9</v>
      </c>
      <c r="L1230">
        <f t="shared" si="214"/>
        <v>1.1090648120642185E-3</v>
      </c>
      <c r="M1230" s="16">
        <f t="shared" si="215"/>
        <v>-2.6407274753855039E-4</v>
      </c>
      <c r="N1230" s="16">
        <f t="shared" si="216"/>
        <v>2.0184490743598831E-2</v>
      </c>
      <c r="O1230" s="16">
        <f t="shared" si="217"/>
        <v>1.4004450076849919E-3</v>
      </c>
      <c r="P1230" s="16">
        <f t="shared" si="218"/>
        <v>1.5693559314393184E-2</v>
      </c>
      <c r="Q1230" s="16">
        <f t="shared" si="219"/>
        <v>6.6660537350168789E-3</v>
      </c>
      <c r="R1230" s="16">
        <f t="shared" si="220"/>
        <v>2.9696194312718804E-2</v>
      </c>
      <c r="S1230" s="16">
        <f t="shared" si="221"/>
        <v>1.6281691251025477E-3</v>
      </c>
      <c r="T1230" s="16">
        <f t="shared" si="222"/>
        <v>6.6671171293716707E-3</v>
      </c>
      <c r="U1230" s="66">
        <f t="shared" si="223"/>
        <v>8.1936029367886909E-2</v>
      </c>
      <c r="V1230" s="66"/>
      <c r="AI1230" s="16"/>
      <c r="AK1230" s="16"/>
      <c r="AL1230" s="16"/>
      <c r="AM1230" s="16"/>
    </row>
    <row r="1231" spans="1:40" x14ac:dyDescent="0.25">
      <c r="A1231">
        <v>1230</v>
      </c>
      <c r="B1231">
        <v>1.7923668711114799E-3</v>
      </c>
      <c r="C1231" s="16">
        <v>7.8856845456974794E-9</v>
      </c>
      <c r="D1231">
        <v>3.7099439797458398E-4</v>
      </c>
      <c r="E1231" s="16">
        <v>5.9304559060483801E-6</v>
      </c>
      <c r="F1231" s="16">
        <v>2.62795198337638E-6</v>
      </c>
      <c r="G1231" s="16">
        <v>1.39978499474846E-6</v>
      </c>
      <c r="H1231">
        <v>1.7460431449663801E-4</v>
      </c>
      <c r="J1231">
        <v>0.95874310342107605</v>
      </c>
      <c r="K1231">
        <f t="shared" si="213"/>
        <v>7.5603456739416192E-9</v>
      </c>
      <c r="L1231">
        <f t="shared" si="214"/>
        <v>3.7764220125153955E-4</v>
      </c>
      <c r="M1231" s="16">
        <f t="shared" si="215"/>
        <v>3.2070915409714209E-3</v>
      </c>
      <c r="N1231" s="16">
        <f t="shared" si="216"/>
        <v>6.9675497499366692</v>
      </c>
      <c r="O1231" s="16">
        <f t="shared" si="217"/>
        <v>0.17911934714797945</v>
      </c>
      <c r="P1231" s="16">
        <f t="shared" si="218"/>
        <v>0.37802451182379426</v>
      </c>
      <c r="Q1231" s="16">
        <f t="shared" si="219"/>
        <v>0.20055787218336202</v>
      </c>
      <c r="R1231" s="16">
        <f t="shared" si="220"/>
        <v>0.53772064333839231</v>
      </c>
      <c r="S1231" s="16">
        <f t="shared" si="221"/>
        <v>9.1505603986308234E-2</v>
      </c>
      <c r="T1231" s="16">
        <f t="shared" si="222"/>
        <v>0.20057238614051195</v>
      </c>
      <c r="U1231" s="66">
        <f t="shared" si="223"/>
        <v>8.5550501145570177</v>
      </c>
      <c r="V1231" s="66"/>
      <c r="AI1231" s="16"/>
      <c r="AL1231" s="16"/>
      <c r="AM1231" s="16"/>
    </row>
    <row r="1232" spans="1:40" x14ac:dyDescent="0.25">
      <c r="A1232">
        <v>1231</v>
      </c>
      <c r="B1232">
        <v>4.9134368353397496E-4</v>
      </c>
      <c r="C1232" s="16">
        <v>5.5768199091146202E-9</v>
      </c>
      <c r="D1232">
        <v>9.7189284136324895E-4</v>
      </c>
      <c r="E1232" s="16">
        <v>1.0906735982329201E-5</v>
      </c>
      <c r="F1232" s="16">
        <v>9.8797326510317396E-6</v>
      </c>
      <c r="G1232" s="16">
        <v>1.9940608636374301E-6</v>
      </c>
      <c r="H1232">
        <v>3.2112536831419399E-4</v>
      </c>
      <c r="J1232">
        <v>0.95546498441655403</v>
      </c>
      <c r="K1232">
        <f t="shared" si="213"/>
        <v>5.3284561475561292E-9</v>
      </c>
      <c r="L1232">
        <f t="shared" si="214"/>
        <v>9.9364079070904084E-4</v>
      </c>
      <c r="M1232" s="16">
        <f t="shared" si="215"/>
        <v>-1.0953423641090859E-5</v>
      </c>
      <c r="N1232" s="16">
        <f t="shared" si="216"/>
        <v>5.1478238275949011E-6</v>
      </c>
      <c r="O1232" s="16">
        <f t="shared" si="217"/>
        <v>4.2460729372640887E-5</v>
      </c>
      <c r="P1232" s="16">
        <f t="shared" si="218"/>
        <v>8.1186148096482348E-5</v>
      </c>
      <c r="Q1232" s="16">
        <f t="shared" si="219"/>
        <v>2.3982877971654926E-4</v>
      </c>
      <c r="R1232" s="16">
        <f t="shared" si="220"/>
        <v>7.1525651945328639E-6</v>
      </c>
      <c r="S1232" s="16">
        <f t="shared" si="221"/>
        <v>4.0656874216319444E-5</v>
      </c>
      <c r="T1232" s="16">
        <f t="shared" si="222"/>
        <v>2.3984180912121043E-4</v>
      </c>
      <c r="U1232" s="66">
        <f t="shared" si="223"/>
        <v>6.5627472954533006E-4</v>
      </c>
      <c r="V1232" s="66"/>
      <c r="AI1232" s="16"/>
      <c r="AL1232" s="16"/>
      <c r="AM1232" s="16"/>
    </row>
    <row r="1233" spans="1:39" x14ac:dyDescent="0.25">
      <c r="A1233">
        <v>1232</v>
      </c>
      <c r="B1233">
        <v>8.1396106766372703E-4</v>
      </c>
      <c r="C1233" s="16">
        <v>8.62634622580986E-9</v>
      </c>
      <c r="D1233">
        <v>9.0574100241071903E-4</v>
      </c>
      <c r="E1233" s="16">
        <v>1.5736958685581499E-5</v>
      </c>
      <c r="F1233" s="16">
        <v>5.9413497655757903E-6</v>
      </c>
      <c r="G1233" s="16">
        <v>1.28793453711294E-6</v>
      </c>
      <c r="H1233">
        <v>4.6333907375788099E-4</v>
      </c>
      <c r="J1233">
        <v>0.95587423910757996</v>
      </c>
      <c r="K1233">
        <f t="shared" si="213"/>
        <v>8.2457021348745443E-9</v>
      </c>
      <c r="L1233">
        <f t="shared" si="214"/>
        <v>9.189030101327578E-4</v>
      </c>
      <c r="M1233" s="16">
        <f t="shared" si="215"/>
        <v>7.0901912519469638E-4</v>
      </c>
      <c r="N1233" s="16">
        <f t="shared" si="216"/>
        <v>0.42620482883999466</v>
      </c>
      <c r="O1233" s="16">
        <f t="shared" si="217"/>
        <v>0.31013885195861024</v>
      </c>
      <c r="P1233" s="16">
        <f t="shared" si="218"/>
        <v>3.560258739962018E-3</v>
      </c>
      <c r="Q1233" s="16">
        <f t="shared" si="219"/>
        <v>0.2164211112534046</v>
      </c>
      <c r="R1233" s="16">
        <f t="shared" si="220"/>
        <v>0.15762823316545482</v>
      </c>
      <c r="S1233" s="16">
        <f t="shared" si="221"/>
        <v>0.12833093441522106</v>
      </c>
      <c r="T1233" s="16">
        <f t="shared" si="222"/>
        <v>0.21641635996038092</v>
      </c>
      <c r="U1233" s="66">
        <f t="shared" si="223"/>
        <v>1.4587005783330285</v>
      </c>
      <c r="V1233" s="66"/>
      <c r="AI1233" s="16"/>
      <c r="AL1233" s="16"/>
      <c r="AM1233" s="16"/>
    </row>
    <row r="1234" spans="1:39" x14ac:dyDescent="0.25">
      <c r="A1234">
        <v>1233</v>
      </c>
      <c r="B1234">
        <v>4.7349080768412598E-4</v>
      </c>
      <c r="C1234" s="16">
        <v>6.9513353012270098E-9</v>
      </c>
      <c r="D1234">
        <v>1.2655636688768601E-3</v>
      </c>
      <c r="E1234" s="16">
        <v>1.76461971319915E-5</v>
      </c>
      <c r="F1234" s="16">
        <v>1.03879441232059E-5</v>
      </c>
      <c r="G1234" s="16">
        <v>1.6049549961273801E-6</v>
      </c>
      <c r="H1234">
        <v>5.1956154018499903E-4</v>
      </c>
      <c r="J1234">
        <v>0.95404600342405399</v>
      </c>
      <c r="K1234">
        <f t="shared" si="213"/>
        <v>6.631893662596171E-9</v>
      </c>
      <c r="L1234">
        <f t="shared" si="214"/>
        <v>1.287937560784098E-3</v>
      </c>
      <c r="M1234" s="16">
        <f t="shared" si="215"/>
        <v>-3.4095594541584608E-4</v>
      </c>
      <c r="N1234" s="16">
        <f t="shared" si="216"/>
        <v>1.4838863211050525E-3</v>
      </c>
      <c r="O1234" s="16">
        <f t="shared" si="217"/>
        <v>6.4816892710888238E-2</v>
      </c>
      <c r="P1234" s="16">
        <f t="shared" si="218"/>
        <v>9.8531154593348103E-2</v>
      </c>
      <c r="Q1234" s="16">
        <f t="shared" si="219"/>
        <v>0.4134143463020542</v>
      </c>
      <c r="R1234" s="16">
        <f t="shared" si="220"/>
        <v>2.9432578152465737E-3</v>
      </c>
      <c r="S1234" s="16">
        <f t="shared" si="221"/>
        <v>4.0105849675756852E-2</v>
      </c>
      <c r="T1234" s="16">
        <f t="shared" si="222"/>
        <v>0.41344467380968014</v>
      </c>
      <c r="U1234" s="66">
        <f t="shared" si="223"/>
        <v>1.034740061228079</v>
      </c>
      <c r="V1234" s="66"/>
      <c r="AI1234" s="16"/>
      <c r="AL1234" s="16"/>
      <c r="AM1234" s="16"/>
    </row>
    <row r="1235" spans="1:39" x14ac:dyDescent="0.25">
      <c r="A1235">
        <v>1234</v>
      </c>
      <c r="B1235">
        <v>7.9914569732678097E-4</v>
      </c>
      <c r="C1235" s="16">
        <v>7.1317300755958903E-9</v>
      </c>
      <c r="D1235">
        <v>7.6007290421164098E-4</v>
      </c>
      <c r="E1235" s="16">
        <v>1.0935920518849799E-5</v>
      </c>
      <c r="F1235" s="16">
        <v>6.0107463588245804E-6</v>
      </c>
      <c r="G1235" s="16">
        <v>1.5552598569779701E-6</v>
      </c>
      <c r="H1235">
        <v>3.2198118294448301E-4</v>
      </c>
      <c r="J1235">
        <v>0.95660713291404598</v>
      </c>
      <c r="K1235">
        <f t="shared" si="213"/>
        <v>6.8222638603326567E-9</v>
      </c>
      <c r="L1235">
        <f t="shared" si="214"/>
        <v>7.7364252505619248E-4</v>
      </c>
      <c r="M1235" s="16">
        <f t="shared" si="215"/>
        <v>8.2464886959736946E-4</v>
      </c>
      <c r="N1235" s="16">
        <f t="shared" si="216"/>
        <v>0.38782914164898002</v>
      </c>
      <c r="O1235" s="16">
        <f t="shared" si="217"/>
        <v>8.2454920276456983E-2</v>
      </c>
      <c r="P1235" s="16">
        <f t="shared" si="218"/>
        <v>4.4478473626126711E-2</v>
      </c>
      <c r="Q1235" s="16">
        <f t="shared" si="219"/>
        <v>3.3137367560446304E-4</v>
      </c>
      <c r="R1235" s="16">
        <f t="shared" si="220"/>
        <v>0.15208541441811493</v>
      </c>
      <c r="S1235" s="16">
        <f t="shared" si="221"/>
        <v>5.0637204035586081E-2</v>
      </c>
      <c r="T1235" s="16">
        <f t="shared" si="222"/>
        <v>3.3099065011369934E-4</v>
      </c>
      <c r="U1235" s="66">
        <f t="shared" si="223"/>
        <v>0.71814751833098289</v>
      </c>
      <c r="V1235" s="66"/>
      <c r="AI1235" s="16"/>
      <c r="AL1235" s="16"/>
      <c r="AM1235" s="16"/>
    </row>
    <row r="1236" spans="1:39" x14ac:dyDescent="0.25">
      <c r="A1236">
        <v>1235</v>
      </c>
      <c r="B1236">
        <v>1.3570714546081799E-3</v>
      </c>
      <c r="C1236" s="16">
        <v>9.4367090058576202E-9</v>
      </c>
      <c r="D1236">
        <v>5.89650488546418E-4</v>
      </c>
      <c r="E1236" s="16">
        <v>1.12495497633486E-5</v>
      </c>
      <c r="F1236" s="16">
        <v>3.5091423603697002E-6</v>
      </c>
      <c r="G1236" s="16">
        <v>1.1728789246965999E-6</v>
      </c>
      <c r="H1236">
        <v>3.3121239496066601E-4</v>
      </c>
      <c r="J1236">
        <v>0.95754660017888804</v>
      </c>
      <c r="K1236">
        <f t="shared" si="213"/>
        <v>9.0360886254364581E-9</v>
      </c>
      <c r="L1236">
        <f t="shared" si="214"/>
        <v>5.9783221548284811E-4</v>
      </c>
      <c r="M1236" s="16">
        <f t="shared" si="215"/>
        <v>2.1163106937335118E-3</v>
      </c>
      <c r="N1236" s="16">
        <f t="shared" si="216"/>
        <v>3.0824584163097235</v>
      </c>
      <c r="O1236" s="16">
        <f t="shared" si="217"/>
        <v>0.49442989948782329</v>
      </c>
      <c r="P1236" s="16">
        <f t="shared" si="218"/>
        <v>0.15041227118965872</v>
      </c>
      <c r="Q1236" s="16">
        <f t="shared" si="219"/>
        <v>2.2471910825392453E-3</v>
      </c>
      <c r="R1236" s="16">
        <f t="shared" si="220"/>
        <v>0.41456100148352204</v>
      </c>
      <c r="S1236" s="16">
        <f t="shared" si="221"/>
        <v>0.17269369983647662</v>
      </c>
      <c r="T1236" s="16">
        <f t="shared" si="222"/>
        <v>2.2453176006615311E-3</v>
      </c>
      <c r="U1236" s="66">
        <f t="shared" si="223"/>
        <v>4.3190477969904046</v>
      </c>
      <c r="V1236" s="66"/>
      <c r="AI1236" s="16"/>
      <c r="AL1236" s="16"/>
      <c r="AM1236" s="16"/>
    </row>
    <row r="1237" spans="1:39" x14ac:dyDescent="0.25">
      <c r="A1237">
        <v>1236</v>
      </c>
      <c r="B1237">
        <v>3.7451917017625202E-4</v>
      </c>
      <c r="C1237" s="16">
        <v>4.99062947833868E-9</v>
      </c>
      <c r="D1237">
        <v>1.1459231498893701E-3</v>
      </c>
      <c r="E1237" s="16">
        <v>1.1484519084867199E-5</v>
      </c>
      <c r="F1237" s="16">
        <v>1.30707655155888E-5</v>
      </c>
      <c r="G1237" s="16">
        <v>2.2328889307932401E-6</v>
      </c>
      <c r="H1237" s="16">
        <v>3.3813993357104902E-4</v>
      </c>
      <c r="J1237">
        <v>0.95455858371384505</v>
      </c>
      <c r="K1237">
        <f t="shared" si="213"/>
        <v>4.7638482066835359E-9</v>
      </c>
      <c r="L1237">
        <f t="shared" si="214"/>
        <v>1.1742925792218625E-3</v>
      </c>
      <c r="M1237" s="16">
        <f t="shared" si="215"/>
        <v>-4.2525423886935856E-4</v>
      </c>
      <c r="N1237" s="16">
        <f t="shared" si="216"/>
        <v>5.7357755134454257E-2</v>
      </c>
      <c r="O1237" s="16">
        <f t="shared" si="217"/>
        <v>9.8566558819658361E-3</v>
      </c>
      <c r="P1237" s="16">
        <f t="shared" si="218"/>
        <v>3.5981167067473271E-2</v>
      </c>
      <c r="Q1237" s="16">
        <f t="shared" si="219"/>
        <v>4.7999516782822734E-3</v>
      </c>
      <c r="R1237" s="16">
        <f t="shared" si="220"/>
        <v>0.10661923544380961</v>
      </c>
      <c r="S1237" s="16">
        <f t="shared" si="221"/>
        <v>1.2685458127904071E-2</v>
      </c>
      <c r="T1237" s="16">
        <f t="shared" si="222"/>
        <v>4.8013212230334553E-3</v>
      </c>
      <c r="U1237" s="66">
        <f t="shared" si="223"/>
        <v>0.23210154455692275</v>
      </c>
      <c r="V1237" s="66"/>
      <c r="AI1237" s="16"/>
      <c r="AL1237" s="16"/>
      <c r="AM1237" s="16"/>
    </row>
    <row r="1238" spans="1:39" x14ac:dyDescent="0.25">
      <c r="A1238">
        <v>1237</v>
      </c>
      <c r="B1238">
        <v>3.79672930283206E-4</v>
      </c>
      <c r="C1238" s="16">
        <v>5.3959537298427203E-9</v>
      </c>
      <c r="D1238">
        <v>1.2243058078273601E-3</v>
      </c>
      <c r="E1238" s="16">
        <v>1.32555698217142E-5</v>
      </c>
      <c r="F1238" s="16">
        <v>1.2937514769122001E-5</v>
      </c>
      <c r="G1238" s="16">
        <v>2.0669022089168501E-6</v>
      </c>
      <c r="H1238">
        <v>3.9028660249444702E-4</v>
      </c>
      <c r="J1238">
        <v>0.95418997112649395</v>
      </c>
      <c r="K1238">
        <f t="shared" si="213"/>
        <v>5.1487649336785228E-9</v>
      </c>
      <c r="L1238">
        <f t="shared" si="214"/>
        <v>1.2522423436207913E-3</v>
      </c>
      <c r="M1238" s="16">
        <f t="shared" si="215"/>
        <v>-4.9289648305437909E-4</v>
      </c>
      <c r="N1238" s="16">
        <f t="shared" si="216"/>
        <v>5.2454500699748913E-2</v>
      </c>
      <c r="O1238" s="16">
        <f t="shared" si="217"/>
        <v>6.8261588359513458E-4</v>
      </c>
      <c r="P1238" s="16">
        <f t="shared" si="218"/>
        <v>7.3475252294482499E-2</v>
      </c>
      <c r="Q1238" s="16">
        <f t="shared" si="219"/>
        <v>5.4839222332589976E-2</v>
      </c>
      <c r="R1238" s="16">
        <f t="shared" si="220"/>
        <v>9.7970663275089839E-2</v>
      </c>
      <c r="S1238" s="16">
        <f t="shared" si="221"/>
        <v>8.9520366199170843E-4</v>
      </c>
      <c r="T1238" s="16">
        <f t="shared" si="222"/>
        <v>5.4846684869987013E-2</v>
      </c>
      <c r="U1238" s="66">
        <f t="shared" si="223"/>
        <v>0.33516414301748504</v>
      </c>
      <c r="V1238" s="66"/>
      <c r="AI1238" s="16"/>
      <c r="AL1238" s="16"/>
      <c r="AM1238" s="16"/>
    </row>
    <row r="1239" spans="1:39" x14ac:dyDescent="0.25">
      <c r="A1239">
        <v>1238</v>
      </c>
      <c r="B1239">
        <v>5.3943483460284396E-4</v>
      </c>
      <c r="C1239" s="16">
        <v>7.1698943175122797E-9</v>
      </c>
      <c r="D1239">
        <v>1.1424847994684099E-3</v>
      </c>
      <c r="E1239" s="16">
        <v>1.6453548910441999E-5</v>
      </c>
      <c r="F1239" s="16">
        <v>9.0666834268327407E-6</v>
      </c>
      <c r="G1239" s="16">
        <v>1.55386846407454E-6</v>
      </c>
      <c r="H1239">
        <v>4.84443154039681E-4</v>
      </c>
      <c r="J1239">
        <v>0.95465485565331099</v>
      </c>
      <c r="K1239">
        <f t="shared" si="213"/>
        <v>6.8447744247341804E-9</v>
      </c>
      <c r="L1239">
        <f t="shared" si="214"/>
        <v>1.1621648648918325E-3</v>
      </c>
      <c r="M1239" s="16">
        <f t="shared" si="215"/>
        <v>-8.3295195686144434E-5</v>
      </c>
      <c r="N1239" s="16">
        <f t="shared" si="216"/>
        <v>9.098461307716044E-3</v>
      </c>
      <c r="O1239" s="16">
        <f t="shared" si="217"/>
        <v>8.6458116417681127E-2</v>
      </c>
      <c r="P1239" s="16">
        <f t="shared" si="218"/>
        <v>3.463967160097408E-2</v>
      </c>
      <c r="Q1239" s="16">
        <f t="shared" si="219"/>
        <v>0.28294944689980445</v>
      </c>
      <c r="R1239" s="16">
        <f t="shared" si="220"/>
        <v>6.3744769512614008E-3</v>
      </c>
      <c r="S1239" s="16">
        <f t="shared" si="221"/>
        <v>5.0949716042537591E-2</v>
      </c>
      <c r="T1239" s="16">
        <f t="shared" si="222"/>
        <v>0.28296296174602681</v>
      </c>
      <c r="U1239" s="66">
        <f t="shared" si="223"/>
        <v>0.75343285096600154</v>
      </c>
      <c r="V1239" s="66"/>
      <c r="AI1239" s="16"/>
      <c r="AL1239" s="16"/>
      <c r="AM1239" s="16"/>
    </row>
    <row r="1240" spans="1:39" x14ac:dyDescent="0.25">
      <c r="A1240">
        <v>1239</v>
      </c>
      <c r="B1240">
        <v>5.8707909866804499E-4</v>
      </c>
      <c r="C1240" s="16">
        <v>5.5966292099392199E-9</v>
      </c>
      <c r="D1240">
        <v>8.1313282264363902E-4</v>
      </c>
      <c r="E1240" s="16">
        <v>9.1745404020119294E-6</v>
      </c>
      <c r="F1240" s="16">
        <v>8.2058736879140896E-6</v>
      </c>
      <c r="G1240" s="16">
        <v>1.9832773713878698E-6</v>
      </c>
      <c r="H1240">
        <v>2.7012248755689999E-4</v>
      </c>
      <c r="J1240">
        <v>0.95629043955841997</v>
      </c>
      <c r="K1240">
        <f t="shared" si="213"/>
        <v>5.352003007218269E-9</v>
      </c>
      <c r="L1240">
        <f t="shared" si="214"/>
        <v>8.3152225076164508E-4</v>
      </c>
      <c r="M1240" s="16">
        <f t="shared" si="215"/>
        <v>3.426359465744449E-4</v>
      </c>
      <c r="N1240" s="16">
        <f t="shared" si="216"/>
        <v>3.6915141467119481E-2</v>
      </c>
      <c r="O1240" s="16">
        <f t="shared" si="217"/>
        <v>1.0183663808153891E-4</v>
      </c>
      <c r="P1240" s="16">
        <f t="shared" si="218"/>
        <v>2.4277652424321752E-2</v>
      </c>
      <c r="Q1240" s="16">
        <f t="shared" si="219"/>
        <v>2.1255309076864987E-2</v>
      </c>
      <c r="R1240" s="16">
        <f t="shared" si="220"/>
        <v>2.7956572638379862E-2</v>
      </c>
      <c r="S1240" s="16">
        <f t="shared" si="221"/>
        <v>1.3805304478084959E-4</v>
      </c>
      <c r="T1240" s="16">
        <f t="shared" si="222"/>
        <v>2.1257151319225683E-2</v>
      </c>
      <c r="U1240" s="66">
        <f t="shared" si="223"/>
        <v>0.13190171660877414</v>
      </c>
      <c r="V1240" s="66"/>
      <c r="AI1240" s="16"/>
      <c r="AL1240" s="16"/>
      <c r="AM1240" s="16"/>
    </row>
    <row r="1241" spans="1:39" x14ac:dyDescent="0.25">
      <c r="A1241">
        <v>1240</v>
      </c>
      <c r="B1241">
        <v>6.8261754167745902E-4</v>
      </c>
      <c r="C1241" s="16">
        <v>5.2902484162642001E-9</v>
      </c>
      <c r="D1241">
        <v>6.5851683514526397E-4</v>
      </c>
      <c r="E1241" s="16">
        <v>7.0361603116280802E-6</v>
      </c>
      <c r="F1241" s="16">
        <v>7.0045046653052299E-6</v>
      </c>
      <c r="G1241" s="16">
        <v>2.0942531450606401E-6</v>
      </c>
      <c r="H1241">
        <v>2.0716142176356001E-4</v>
      </c>
      <c r="J1241">
        <v>0.95710758901481596</v>
      </c>
      <c r="K1241">
        <f t="shared" si="213"/>
        <v>5.063336906980077E-9</v>
      </c>
      <c r="L1241">
        <f t="shared" si="214"/>
        <v>6.746148073725187E-4</v>
      </c>
      <c r="M1241" s="16">
        <f t="shared" si="215"/>
        <v>6.9062027598239923E-4</v>
      </c>
      <c r="N1241" s="16">
        <f t="shared" si="216"/>
        <v>0.14910037418933036</v>
      </c>
      <c r="O1241" s="16">
        <f t="shared" si="217"/>
        <v>2.0434772098392754E-3</v>
      </c>
      <c r="P1241" s="16">
        <f t="shared" si="218"/>
        <v>0.10006706834630262</v>
      </c>
      <c r="Q1241" s="16">
        <f t="shared" si="219"/>
        <v>0.11894826846263756</v>
      </c>
      <c r="R1241" s="16">
        <f t="shared" si="220"/>
        <v>8.3594274637554061E-2</v>
      </c>
      <c r="S1241" s="16">
        <f t="shared" si="221"/>
        <v>1.8964888585120583E-3</v>
      </c>
      <c r="T1241" s="16">
        <f t="shared" si="222"/>
        <v>0.11895500884767456</v>
      </c>
      <c r="U1241" s="66">
        <f t="shared" si="223"/>
        <v>0.57460496055185051</v>
      </c>
      <c r="V1241" s="66"/>
      <c r="AI1241" s="16"/>
      <c r="AL1241" s="16"/>
      <c r="AM1241" s="16"/>
    </row>
    <row r="1242" spans="1:39" x14ac:dyDescent="0.25">
      <c r="A1242">
        <v>1241</v>
      </c>
      <c r="B1242">
        <v>3.5667385570757902E-4</v>
      </c>
      <c r="C1242" s="16">
        <v>3.7805571538318401E-9</v>
      </c>
      <c r="D1242">
        <v>9.06569176483419E-4</v>
      </c>
      <c r="E1242" s="16">
        <v>6.9005875380828296E-6</v>
      </c>
      <c r="F1242" s="16">
        <v>1.3579268723815699E-5</v>
      </c>
      <c r="G1242" s="16">
        <v>2.93986338931867E-6</v>
      </c>
      <c r="H1242" s="16">
        <v>2.03172473627882E-4</v>
      </c>
      <c r="J1242">
        <v>0.95570992563979595</v>
      </c>
      <c r="K1242">
        <f t="shared" si="213"/>
        <v>3.6131159963656265E-9</v>
      </c>
      <c r="L1242">
        <f t="shared" si="214"/>
        <v>9.3666379676321531E-4</v>
      </c>
      <c r="M1242" s="16">
        <f t="shared" si="215"/>
        <v>-2.2331608534805725E-4</v>
      </c>
      <c r="N1242" s="16">
        <f t="shared" si="216"/>
        <v>7.6028025872687172E-2</v>
      </c>
      <c r="O1242" s="16">
        <f t="shared" si="217"/>
        <v>0.1009187343285048</v>
      </c>
      <c r="P1242" s="16">
        <f t="shared" si="218"/>
        <v>3.4583927378159982E-3</v>
      </c>
      <c r="Q1242" s="16">
        <f t="shared" si="219"/>
        <v>0.12781444646541623</v>
      </c>
      <c r="R1242" s="16">
        <f t="shared" si="220"/>
        <v>0.14298455825755571</v>
      </c>
      <c r="S1242" s="16">
        <f t="shared" si="221"/>
        <v>0.21614052198898112</v>
      </c>
      <c r="T1242" s="16">
        <f t="shared" si="222"/>
        <v>0.12781533128652681</v>
      </c>
      <c r="U1242" s="66">
        <f t="shared" si="223"/>
        <v>0.79516001093748789</v>
      </c>
      <c r="V1242" s="66"/>
      <c r="AI1242" s="16"/>
      <c r="AL1242" s="16"/>
      <c r="AM1242" s="16"/>
    </row>
    <row r="1243" spans="1:39" x14ac:dyDescent="0.25">
      <c r="A1243">
        <v>1242</v>
      </c>
      <c r="B1243">
        <v>5.3382441519933901E-4</v>
      </c>
      <c r="C1243" s="16">
        <v>5.4731223876606901E-9</v>
      </c>
      <c r="D1243">
        <v>8.7588581809312002E-4</v>
      </c>
      <c r="E1243" s="16">
        <v>9.6572593099035592E-6</v>
      </c>
      <c r="F1243" s="16">
        <v>9.0522502340398193E-6</v>
      </c>
      <c r="G1243" s="16">
        <v>2.0295665948428001E-6</v>
      </c>
      <c r="H1243">
        <v>2.84335884218041E-4</v>
      </c>
      <c r="J1243">
        <v>0.95595750831323401</v>
      </c>
      <c r="K1243">
        <f t="shared" si="213"/>
        <v>5.2320724404014914E-9</v>
      </c>
      <c r="L1243">
        <f t="shared" si="214"/>
        <v>8.960144120336548E-4</v>
      </c>
      <c r="M1243" s="16">
        <f t="shared" si="215"/>
        <v>1.7163441836502314E-4</v>
      </c>
      <c r="N1243" s="16">
        <f t="shared" si="216"/>
        <v>7.0548641350118638E-3</v>
      </c>
      <c r="O1243" s="16">
        <f t="shared" si="217"/>
        <v>1.4882431225835728E-4</v>
      </c>
      <c r="P1243" s="16">
        <f t="shared" si="218"/>
        <v>8.2198313240297565E-3</v>
      </c>
      <c r="Q1243" s="16">
        <f t="shared" si="219"/>
        <v>1.0170280653418422E-2</v>
      </c>
      <c r="R1243" s="16">
        <f t="shared" si="220"/>
        <v>6.6105221535511976E-3</v>
      </c>
      <c r="S1243" s="16">
        <f t="shared" si="221"/>
        <v>1.2805032505490066E-4</v>
      </c>
      <c r="T1243" s="16">
        <f t="shared" si="222"/>
        <v>1.0171055438964099E-2</v>
      </c>
      <c r="U1243" s="66">
        <f t="shared" si="223"/>
        <v>4.2503428342288596E-2</v>
      </c>
      <c r="V1243" s="66"/>
      <c r="AI1243" s="16"/>
      <c r="AL1243" s="16"/>
      <c r="AM1243" s="16"/>
    </row>
    <row r="1244" spans="1:39" x14ac:dyDescent="0.25">
      <c r="A1244">
        <v>1243</v>
      </c>
      <c r="B1244">
        <v>5.2499986309677705E-4</v>
      </c>
      <c r="C1244" s="16">
        <v>5.3719246243333599E-9</v>
      </c>
      <c r="D1244">
        <v>8.7411791008644999E-4</v>
      </c>
      <c r="E1244" s="16">
        <v>9.4596845335671698E-6</v>
      </c>
      <c r="F1244" s="16">
        <v>9.2039294107368702E-6</v>
      </c>
      <c r="G1244" s="16">
        <v>2.0677737210747602E-6</v>
      </c>
      <c r="H1244">
        <v>2.7851873263251298E-4</v>
      </c>
      <c r="J1244">
        <v>0.95596312621240498</v>
      </c>
      <c r="K1244">
        <f t="shared" si="213"/>
        <v>5.1353618576551179E-9</v>
      </c>
      <c r="L1244">
        <f t="shared" si="214"/>
        <v>8.9458817070437412E-4</v>
      </c>
      <c r="M1244" s="16">
        <f t="shared" si="215"/>
        <v>1.5541155548917993E-4</v>
      </c>
      <c r="N1244" s="16">
        <f t="shared" si="216"/>
        <v>4.365766610874307E-3</v>
      </c>
      <c r="O1244" s="16">
        <f t="shared" si="217"/>
        <v>9.2803959305804708E-4</v>
      </c>
      <c r="P1244" s="16">
        <f t="shared" si="218"/>
        <v>8.5560116268545549E-3</v>
      </c>
      <c r="Q1244" s="16">
        <f t="shared" si="219"/>
        <v>1.4218958908800407E-2</v>
      </c>
      <c r="R1244" s="16">
        <f t="shared" si="220"/>
        <v>4.3443257658617616E-3</v>
      </c>
      <c r="S1244" s="16">
        <f t="shared" si="221"/>
        <v>9.2137875735215868E-4</v>
      </c>
      <c r="T1244" s="16">
        <f t="shared" si="222"/>
        <v>1.4219867410797619E-2</v>
      </c>
      <c r="U1244" s="66">
        <f t="shared" si="223"/>
        <v>4.7554348673598854E-2</v>
      </c>
      <c r="V1244" s="66"/>
      <c r="AI1244" s="16"/>
      <c r="AL1244" s="16"/>
      <c r="AM1244" s="16"/>
    </row>
    <row r="1245" spans="1:39" x14ac:dyDescent="0.25">
      <c r="A1245">
        <v>1244</v>
      </c>
      <c r="B1245">
        <v>4.7447399572198397E-4</v>
      </c>
      <c r="C1245" s="16">
        <v>4.3321094570151704E-9</v>
      </c>
      <c r="D1245">
        <v>7.7829550725386698E-4</v>
      </c>
      <c r="E1245" s="16">
        <v>6.7994130657597402E-6</v>
      </c>
      <c r="F1245" s="16">
        <v>1.01407689452548E-5</v>
      </c>
      <c r="G1245" s="16">
        <v>2.5614035512394702E-6</v>
      </c>
      <c r="H1245">
        <v>2.00192270306049E-4</v>
      </c>
      <c r="J1245">
        <v>0.95642490091938903</v>
      </c>
      <c r="K1245">
        <f t="shared" si="213"/>
        <v>4.1433373581976827E-9</v>
      </c>
      <c r="L1245">
        <f t="shared" si="214"/>
        <v>8.0113411658615913E-4</v>
      </c>
      <c r="M1245" s="16">
        <f t="shared" si="215"/>
        <v>1.4781387485780887E-4</v>
      </c>
      <c r="N1245" s="16">
        <f t="shared" si="216"/>
        <v>1.3340585426090952E-3</v>
      </c>
      <c r="O1245" s="16">
        <f t="shared" si="217"/>
        <v>4.7581469626414262E-2</v>
      </c>
      <c r="P1245" s="16">
        <f t="shared" si="218"/>
        <v>3.6856574303316937E-2</v>
      </c>
      <c r="Q1245" s="16">
        <f t="shared" si="219"/>
        <v>0.13463868863240047</v>
      </c>
      <c r="R1245" s="16">
        <f t="shared" si="220"/>
        <v>8.5068370903032531E-4</v>
      </c>
      <c r="S1245" s="16">
        <f t="shared" si="221"/>
        <v>7.6355951215353338E-2</v>
      </c>
      <c r="T1245" s="16">
        <f t="shared" si="222"/>
        <v>0.13464270640641396</v>
      </c>
      <c r="U1245" s="66">
        <f t="shared" si="223"/>
        <v>0.4322601324355384</v>
      </c>
      <c r="V1245" s="66"/>
      <c r="AI1245" s="16"/>
      <c r="AL1245" s="16"/>
      <c r="AM1245" s="16"/>
    </row>
    <row r="1246" spans="1:39" x14ac:dyDescent="0.25">
      <c r="A1246">
        <v>1245</v>
      </c>
      <c r="B1246">
        <v>5.9370281989360504E-4</v>
      </c>
      <c r="C1246" s="16">
        <v>5.9136470809181204E-9</v>
      </c>
      <c r="D1246">
        <v>8.5034728149800903E-4</v>
      </c>
      <c r="E1246" s="16">
        <v>1.01336729018643E-5</v>
      </c>
      <c r="F1246" s="16">
        <v>8.1282197056348302E-6</v>
      </c>
      <c r="G1246" s="16">
        <v>1.87774939839682E-6</v>
      </c>
      <c r="H1246">
        <v>2.9836237752738998E-4</v>
      </c>
      <c r="J1246">
        <v>0.956104870166684</v>
      </c>
      <c r="K1246">
        <f t="shared" si="213"/>
        <v>5.6540667745128095E-9</v>
      </c>
      <c r="L1246">
        <f t="shared" si="214"/>
        <v>8.6847555666059464E-4</v>
      </c>
      <c r="M1246" s="16">
        <f t="shared" si="215"/>
        <v>3.1893008312661549E-4</v>
      </c>
      <c r="N1246" s="16">
        <f t="shared" si="216"/>
        <v>4.2264525913299648E-2</v>
      </c>
      <c r="O1246" s="16">
        <f t="shared" si="217"/>
        <v>4.5302950302721166E-3</v>
      </c>
      <c r="P1246" s="16">
        <f t="shared" si="218"/>
        <v>1.3730487424842949E-2</v>
      </c>
      <c r="Q1246" s="16">
        <f t="shared" si="219"/>
        <v>3.1911966419402756E-3</v>
      </c>
      <c r="R1246" s="16">
        <f t="shared" si="220"/>
        <v>3.065410562944313E-2</v>
      </c>
      <c r="S1246" s="16">
        <f t="shared" si="221"/>
        <v>4.1387731502753582E-3</v>
      </c>
      <c r="T1246" s="16">
        <f t="shared" si="222"/>
        <v>3.1917999399850576E-3</v>
      </c>
      <c r="U1246" s="66">
        <f t="shared" si="223"/>
        <v>0.10170118373005854</v>
      </c>
      <c r="V1246" s="66"/>
      <c r="AI1246" s="16"/>
      <c r="AL1246" s="16"/>
      <c r="AM1246" s="16"/>
    </row>
    <row r="1247" spans="1:39" x14ac:dyDescent="0.25">
      <c r="A1247">
        <v>1246</v>
      </c>
      <c r="B1247">
        <v>1.84603936191336E-4</v>
      </c>
      <c r="C1247" s="16">
        <v>2.9323172730926899E-9</v>
      </c>
      <c r="D1247">
        <v>1.3746337531088701E-3</v>
      </c>
      <c r="E1247" s="16">
        <v>8.0703090578584905E-6</v>
      </c>
      <c r="F1247" s="16">
        <v>2.6848143845872101E-5</v>
      </c>
      <c r="G1247" s="16">
        <v>3.8118505229313701E-6</v>
      </c>
      <c r="H1247">
        <v>2.3761818075424099E-4</v>
      </c>
      <c r="J1247">
        <v>0.95322570683701302</v>
      </c>
      <c r="K1247">
        <f t="shared" si="213"/>
        <v>2.795160205314162E-9</v>
      </c>
      <c r="L1247">
        <f t="shared" si="214"/>
        <v>1.4321389590062725E-3</v>
      </c>
      <c r="M1247" s="16">
        <f t="shared" si="215"/>
        <v>-1.0629310866236005E-3</v>
      </c>
      <c r="N1247" s="16">
        <f t="shared" si="216"/>
        <v>0.39080002340905773</v>
      </c>
      <c r="O1247" s="16">
        <f t="shared" si="217"/>
        <v>0.22162364861489423</v>
      </c>
      <c r="P1247" s="16">
        <f t="shared" si="218"/>
        <v>0.18244200041928499</v>
      </c>
      <c r="Q1247" s="16">
        <f t="shared" si="219"/>
        <v>6.1803431282467597E-2</v>
      </c>
      <c r="R1247" s="16">
        <f t="shared" si="220"/>
        <v>2.9748134452531954</v>
      </c>
      <c r="S1247" s="16">
        <f t="shared" si="221"/>
        <v>0.80894373657867424</v>
      </c>
      <c r="T1247" s="16">
        <f t="shared" si="222"/>
        <v>6.1794945371877075E-2</v>
      </c>
      <c r="U1247" s="66">
        <f t="shared" si="223"/>
        <v>4.7022212309294504</v>
      </c>
      <c r="V1247" s="66"/>
      <c r="AI1247" s="16"/>
      <c r="AL1247" s="16"/>
      <c r="AM1247" s="16"/>
    </row>
    <row r="1248" spans="1:39" x14ac:dyDescent="0.25">
      <c r="A1248">
        <v>1247</v>
      </c>
      <c r="B1248">
        <v>1.9506008854626E-4</v>
      </c>
      <c r="C1248" s="16">
        <v>4.2004761162500698E-9</v>
      </c>
      <c r="D1248">
        <v>1.88343863719286E-3</v>
      </c>
      <c r="E1248" s="16">
        <v>1.5759674723914201E-5</v>
      </c>
      <c r="F1248" s="16">
        <v>2.59424975224187E-5</v>
      </c>
      <c r="G1248" s="16">
        <v>2.6746610987670998E-6</v>
      </c>
      <c r="H1248" s="16">
        <v>4.6403109335210399E-4</v>
      </c>
      <c r="J1248">
        <v>0.95100365937995501</v>
      </c>
      <c r="K1248">
        <f t="shared" si="213"/>
        <v>3.9946681576919174E-9</v>
      </c>
      <c r="L1248">
        <f t="shared" si="214"/>
        <v>1.9379940928603483E-3</v>
      </c>
      <c r="M1248" s="16">
        <f t="shared" si="215"/>
        <v>-1.5478739157678283E-3</v>
      </c>
      <c r="N1248" s="16">
        <f t="shared" si="216"/>
        <v>0.36470433658553036</v>
      </c>
      <c r="O1248" s="16">
        <f t="shared" si="217"/>
        <v>5.8510401292028877E-2</v>
      </c>
      <c r="P1248" s="16">
        <f t="shared" si="218"/>
        <v>0.91272976518850168</v>
      </c>
      <c r="Q1248" s="16">
        <f t="shared" si="219"/>
        <v>0.21839343325275232</v>
      </c>
      <c r="R1248" s="16">
        <f t="shared" si="220"/>
        <v>2.6662073049060933</v>
      </c>
      <c r="S1248" s="16">
        <f t="shared" si="221"/>
        <v>0.11072994159552255</v>
      </c>
      <c r="T1248" s="16">
        <f t="shared" si="222"/>
        <v>0.21845722076277413</v>
      </c>
      <c r="U1248" s="66">
        <f t="shared" si="223"/>
        <v>4.549732403583203</v>
      </c>
      <c r="V1248" s="66"/>
      <c r="AI1248" s="16"/>
      <c r="AL1248" s="16"/>
      <c r="AM1248" s="16"/>
    </row>
    <row r="1249" spans="1:39" x14ac:dyDescent="0.25">
      <c r="A1249">
        <v>1248</v>
      </c>
      <c r="B1249">
        <v>2.5243934636308299E-4</v>
      </c>
      <c r="C1249" s="16">
        <v>2.8584272771711299E-9</v>
      </c>
      <c r="D1249">
        <v>9.7043925153654097E-4</v>
      </c>
      <c r="E1249" s="16">
        <v>5.5795996715582304E-6</v>
      </c>
      <c r="F1249" s="16">
        <v>1.9262895333457499E-5</v>
      </c>
      <c r="G1249" s="16">
        <v>3.8920830354406299E-6</v>
      </c>
      <c r="H1249">
        <v>1.6427959881223599E-4</v>
      </c>
      <c r="J1249">
        <v>0.95527871319819302</v>
      </c>
      <c r="K1249">
        <f t="shared" si="213"/>
        <v>2.7305947311066514E-9</v>
      </c>
      <c r="L1249">
        <f t="shared" si="214"/>
        <v>1.0128542668116193E-3</v>
      </c>
      <c r="M1249" s="16">
        <f t="shared" si="215"/>
        <v>-5.0797557408545336E-4</v>
      </c>
      <c r="N1249" s="16">
        <f t="shared" si="216"/>
        <v>0.23755118299008909</v>
      </c>
      <c r="O1249" s="16">
        <f t="shared" si="217"/>
        <v>0.23435768144275226</v>
      </c>
      <c r="P1249" s="16">
        <f t="shared" si="218"/>
        <v>5.626847923717048E-5</v>
      </c>
      <c r="Q1249" s="16">
        <f t="shared" si="219"/>
        <v>0.2308839263294063</v>
      </c>
      <c r="R1249" s="16">
        <f t="shared" si="220"/>
        <v>0.91193515005152637</v>
      </c>
      <c r="S1249" s="16">
        <f t="shared" si="221"/>
        <v>0.88245766873474074</v>
      </c>
      <c r="T1249" s="16">
        <f t="shared" si="222"/>
        <v>0.23088282456553771</v>
      </c>
      <c r="U1249" s="66">
        <f t="shared" si="223"/>
        <v>2.7281247025932895</v>
      </c>
      <c r="V1249" s="66"/>
      <c r="AI1249" s="16"/>
      <c r="AK1249" s="16"/>
      <c r="AL1249" s="16"/>
      <c r="AM1249" s="16"/>
    </row>
    <row r="1250" spans="1:39" x14ac:dyDescent="0.25">
      <c r="A1250">
        <v>1249</v>
      </c>
      <c r="B1250">
        <v>6.1513214095383704E-4</v>
      </c>
      <c r="C1250" s="16">
        <v>5.9051645006049702E-9</v>
      </c>
      <c r="D1250">
        <v>8.1891405675645599E-4</v>
      </c>
      <c r="E1250" s="16">
        <v>9.7486831220230299E-6</v>
      </c>
      <c r="F1250" s="16">
        <v>7.8331742976189397E-6</v>
      </c>
      <c r="G1250" s="16">
        <v>1.87974470785514E-6</v>
      </c>
      <c r="H1250">
        <v>2.8702680901439802E-4</v>
      </c>
      <c r="J1250">
        <v>0.95626926671213197</v>
      </c>
      <c r="K1250">
        <f t="shared" si="213"/>
        <v>5.6469273268080278E-9</v>
      </c>
      <c r="L1250">
        <f t="shared" si="214"/>
        <v>8.364542448950484E-4</v>
      </c>
      <c r="M1250" s="16">
        <f t="shared" si="215"/>
        <v>3.9381003701262568E-4</v>
      </c>
      <c r="N1250" s="16">
        <f t="shared" si="216"/>
        <v>6.2049881059264643E-2</v>
      </c>
      <c r="O1250" s="16">
        <f t="shared" si="217"/>
        <v>4.3265495884611078E-3</v>
      </c>
      <c r="P1250" s="16">
        <f t="shared" si="218"/>
        <v>2.2443291219458542E-2</v>
      </c>
      <c r="Q1250" s="16">
        <f t="shared" si="219"/>
        <v>8.5258762635961865E-3</v>
      </c>
      <c r="R1250" s="16">
        <f t="shared" si="220"/>
        <v>4.2035952291685587E-2</v>
      </c>
      <c r="S1250" s="16">
        <f t="shared" si="221"/>
        <v>4.0118354421821815E-3</v>
      </c>
      <c r="T1250" s="16">
        <f t="shared" si="222"/>
        <v>8.5270829310576165E-3</v>
      </c>
      <c r="U1250" s="66">
        <f t="shared" si="223"/>
        <v>0.15192046879570584</v>
      </c>
      <c r="V1250" s="66"/>
      <c r="AI1250" s="16"/>
      <c r="AK1250" s="16"/>
      <c r="AL1250" s="16"/>
      <c r="AM1250" s="16"/>
    </row>
    <row r="1251" spans="1:39" x14ac:dyDescent="0.25">
      <c r="A1251">
        <v>1250</v>
      </c>
      <c r="B1251">
        <v>7.71694247181789E-4</v>
      </c>
      <c r="C1251" s="16">
        <v>9.6960181641002692E-9</v>
      </c>
      <c r="D1251">
        <v>1.07814340385181E-3</v>
      </c>
      <c r="E1251" s="16">
        <v>2.10147398852747E-5</v>
      </c>
      <c r="F1251" s="16">
        <v>6.3164603348021299E-6</v>
      </c>
      <c r="G1251" s="16">
        <v>1.1480796785045799E-6</v>
      </c>
      <c r="H1251">
        <v>6.1873645170832596E-4</v>
      </c>
      <c r="J1251">
        <v>0.955019831851042</v>
      </c>
      <c r="K1251">
        <f t="shared" si="213"/>
        <v>9.2598896367036873E-9</v>
      </c>
      <c r="L1251">
        <f t="shared" si="214"/>
        <v>1.0919147081817546E-3</v>
      </c>
      <c r="M1251" s="16">
        <f t="shared" si="215"/>
        <v>4.5147378618182329E-4</v>
      </c>
      <c r="N1251" s="16">
        <f t="shared" si="216"/>
        <v>0.32150703044208984</v>
      </c>
      <c r="O1251" s="16">
        <f t="shared" si="217"/>
        <v>0.56243663709962199</v>
      </c>
      <c r="P1251" s="16">
        <f t="shared" si="218"/>
        <v>1.4236953652659253E-2</v>
      </c>
      <c r="Q1251" s="16">
        <f t="shared" si="219"/>
        <v>0.91509462205086789</v>
      </c>
      <c r="R1251" s="16">
        <f t="shared" si="220"/>
        <v>0.12884868941042132</v>
      </c>
      <c r="S1251" s="16">
        <f t="shared" si="221"/>
        <v>0.18311687035541277</v>
      </c>
      <c r="T1251" s="16">
        <f t="shared" si="222"/>
        <v>0.91511227932993044</v>
      </c>
      <c r="U1251" s="66">
        <f t="shared" si="223"/>
        <v>3.0403530823410034</v>
      </c>
      <c r="V1251" s="66"/>
      <c r="AI1251" s="16"/>
      <c r="AL1251" s="16"/>
      <c r="AM1251" s="16"/>
    </row>
    <row r="1252" spans="1:39" x14ac:dyDescent="0.25">
      <c r="A1252">
        <v>1251</v>
      </c>
      <c r="B1252">
        <v>6.5875979402158598E-4</v>
      </c>
      <c r="C1252" s="16">
        <v>6.0845581003851503E-9</v>
      </c>
      <c r="D1252">
        <v>7.8727648346882005E-4</v>
      </c>
      <c r="E1252" s="16">
        <v>9.6604913359884007E-6</v>
      </c>
      <c r="F1252" s="16">
        <v>7.3028603432628604E-6</v>
      </c>
      <c r="G1252" s="16">
        <v>1.8236135559405701E-6</v>
      </c>
      <c r="H1252">
        <v>2.8442975744433501E-4</v>
      </c>
      <c r="J1252">
        <v>0.956440701763973</v>
      </c>
      <c r="K1252">
        <f t="shared" si="213"/>
        <v>5.8195190194560398E-9</v>
      </c>
      <c r="L1252">
        <f t="shared" si="214"/>
        <v>8.0369973315318601E-4</v>
      </c>
      <c r="M1252" s="16">
        <f t="shared" si="215"/>
        <v>5.1381985488998594E-4</v>
      </c>
      <c r="N1252" s="16">
        <f t="shared" si="216"/>
        <v>0.1140340055259013</v>
      </c>
      <c r="O1252" s="16">
        <f t="shared" si="217"/>
        <v>9.6341776292256324E-3</v>
      </c>
      <c r="P1252" s="16">
        <f t="shared" si="218"/>
        <v>3.3363467570612197E-2</v>
      </c>
      <c r="Q1252" s="16">
        <f t="shared" si="219"/>
        <v>1.0109676526249061E-2</v>
      </c>
      <c r="R1252" s="16">
        <f t="shared" si="220"/>
        <v>6.7001883429165326E-2</v>
      </c>
      <c r="S1252" s="16">
        <f t="shared" si="221"/>
        <v>8.337284447448275E-3</v>
      </c>
      <c r="T1252" s="16">
        <f t="shared" si="222"/>
        <v>1.0111267333231188E-2</v>
      </c>
      <c r="U1252" s="66">
        <f t="shared" si="223"/>
        <v>0.25259176246183296</v>
      </c>
      <c r="V1252" s="66"/>
      <c r="AI1252" s="16"/>
      <c r="AL1252" s="16"/>
      <c r="AM1252" s="16"/>
    </row>
    <row r="1253" spans="1:39" x14ac:dyDescent="0.25">
      <c r="A1253">
        <v>1252</v>
      </c>
      <c r="B1253">
        <v>3.9149347063018502E-4</v>
      </c>
      <c r="C1253" s="16">
        <v>5.0834919988294298E-9</v>
      </c>
      <c r="D1253">
        <v>1.1158165408340799E-3</v>
      </c>
      <c r="E1253" s="16">
        <v>1.13948707291445E-5</v>
      </c>
      <c r="F1253" s="16">
        <v>1.2486034362646299E-5</v>
      </c>
      <c r="G1253" s="16">
        <v>2.1913218401652402E-6</v>
      </c>
      <c r="H1253">
        <v>3.3549989288283902E-4</v>
      </c>
      <c r="J1253">
        <v>0.95471407727174395</v>
      </c>
      <c r="K1253">
        <f t="shared" si="213"/>
        <v>4.8532813729807326E-9</v>
      </c>
      <c r="L1253">
        <f t="shared" si="214"/>
        <v>1.142974847907539E-3</v>
      </c>
      <c r="M1253" s="16">
        <f t="shared" si="215"/>
        <v>-3.5998790664716883E-4</v>
      </c>
      <c r="N1253" s="16">
        <f t="shared" si="216"/>
        <v>4.2035856950674848E-2</v>
      </c>
      <c r="O1253" s="16">
        <f t="shared" si="217"/>
        <v>6.8096608665072708E-3</v>
      </c>
      <c r="P1253" s="16">
        <f t="shared" si="218"/>
        <v>2.5100259909376595E-2</v>
      </c>
      <c r="Q1253" s="16">
        <f t="shared" si="219"/>
        <v>3.7130562065824449E-3</v>
      </c>
      <c r="R1253" s="16">
        <f t="shared" si="220"/>
        <v>7.1386652873903431E-2</v>
      </c>
      <c r="S1253" s="16">
        <f t="shared" si="221"/>
        <v>8.4487731432711984E-3</v>
      </c>
      <c r="T1253" s="16">
        <f t="shared" si="222"/>
        <v>3.7140530566719377E-3</v>
      </c>
      <c r="U1253" s="66">
        <f t="shared" si="223"/>
        <v>0.16120831300698774</v>
      </c>
      <c r="V1253" s="66"/>
      <c r="AI1253" s="16"/>
      <c r="AK1253" s="16"/>
      <c r="AL1253" s="16"/>
      <c r="AM1253" s="16"/>
    </row>
    <row r="1254" spans="1:39" x14ac:dyDescent="0.25">
      <c r="A1254">
        <v>1253</v>
      </c>
      <c r="B1254">
        <v>2.92135759307259E-4</v>
      </c>
      <c r="C1254" s="16">
        <v>3.6791191115959201E-9</v>
      </c>
      <c r="D1254">
        <v>1.0818185441449899E-3</v>
      </c>
      <c r="E1254" s="16">
        <v>7.9970377001002301E-6</v>
      </c>
      <c r="F1254" s="16">
        <v>1.6720551744302301E-5</v>
      </c>
      <c r="G1254" s="16">
        <v>3.0272425577033102E-6</v>
      </c>
      <c r="H1254" s="16">
        <v>2.35457101781639E-4</v>
      </c>
      <c r="J1254">
        <v>0.95479203130773005</v>
      </c>
      <c r="K1254">
        <f t="shared" si="213"/>
        <v>3.5127936099837595E-9</v>
      </c>
      <c r="L1254">
        <f t="shared" si="214"/>
        <v>1.1182832110721863E-3</v>
      </c>
      <c r="M1254" s="16">
        <f t="shared" si="215"/>
        <v>-5.3401169245766817E-4</v>
      </c>
      <c r="N1254" s="16">
        <f t="shared" si="216"/>
        <v>0.16547321722544234</v>
      </c>
      <c r="O1254" s="16">
        <f t="shared" si="217"/>
        <v>0.11288581442766484</v>
      </c>
      <c r="P1254" s="16">
        <f t="shared" si="218"/>
        <v>1.5162032082348934E-2</v>
      </c>
      <c r="Q1254" s="16">
        <f t="shared" si="219"/>
        <v>6.5241924490082565E-2</v>
      </c>
      <c r="R1254" s="16">
        <f t="shared" si="220"/>
        <v>0.48571917443196172</v>
      </c>
      <c r="S1254" s="16">
        <f t="shared" si="221"/>
        <v>0.25852085121115259</v>
      </c>
      <c r="T1254" s="16">
        <f t="shared" si="222"/>
        <v>6.5239283446307098E-2</v>
      </c>
      <c r="U1254" s="66">
        <f t="shared" si="223"/>
        <v>1.16824229731496</v>
      </c>
      <c r="V1254" s="66"/>
      <c r="AI1254" s="16"/>
      <c r="AL1254" s="16"/>
      <c r="AM1254" s="16"/>
    </row>
    <row r="1255" spans="1:39" x14ac:dyDescent="0.25">
      <c r="A1255">
        <v>1254</v>
      </c>
      <c r="B1255">
        <v>2.54902985921931E-4</v>
      </c>
      <c r="C1255" s="16">
        <v>5.1593538040901703E-9</v>
      </c>
      <c r="D1255">
        <v>1.7650541326440501E-3</v>
      </c>
      <c r="E1255" s="16">
        <v>1.81661159710311E-5</v>
      </c>
      <c r="F1255" s="16">
        <v>1.9737398204260999E-5</v>
      </c>
      <c r="G1255" s="16">
        <v>2.1744690991708702E-6</v>
      </c>
      <c r="H1255">
        <v>5.3488321446861897E-4</v>
      </c>
      <c r="J1255">
        <v>0.95162124105378798</v>
      </c>
      <c r="K1255">
        <f t="shared" si="213"/>
        <v>4.9097506700838697E-9</v>
      </c>
      <c r="L1255">
        <f t="shared" si="214"/>
        <v>1.8066982387979391E-3</v>
      </c>
      <c r="M1255" s="16">
        <f t="shared" si="215"/>
        <v>-1.2968922669540769E-3</v>
      </c>
      <c r="N1255" s="16">
        <f t="shared" si="216"/>
        <v>0.23269964637061805</v>
      </c>
      <c r="O1255" s="16">
        <f t="shared" si="217"/>
        <v>4.7374272649437464E-3</v>
      </c>
      <c r="P1255" s="16">
        <f t="shared" si="218"/>
        <v>0.69299497359139162</v>
      </c>
      <c r="Q1255" s="16">
        <f t="shared" si="219"/>
        <v>0.47800740965175081</v>
      </c>
      <c r="R1255" s="16">
        <f t="shared" si="220"/>
        <v>1.0062282880770221</v>
      </c>
      <c r="S1255" s="16">
        <f t="shared" si="221"/>
        <v>6.9755284718761709E-3</v>
      </c>
      <c r="T1255" s="16">
        <f t="shared" si="222"/>
        <v>0.47810032063119912</v>
      </c>
      <c r="U1255" s="66">
        <f t="shared" si="223"/>
        <v>2.8997435940588012</v>
      </c>
      <c r="V1255" s="66"/>
      <c r="AI1255" s="16"/>
      <c r="AL1255" s="16"/>
      <c r="AM1255" s="16"/>
    </row>
    <row r="1256" spans="1:39" x14ac:dyDescent="0.25">
      <c r="A1256">
        <v>1255</v>
      </c>
      <c r="B1256">
        <v>7.7520688395294596E-4</v>
      </c>
      <c r="C1256" s="16">
        <v>5.09539960578483E-9</v>
      </c>
      <c r="D1256">
        <v>5.5707201260879599E-4</v>
      </c>
      <c r="E1256" s="16">
        <v>5.7400790471596397E-6</v>
      </c>
      <c r="F1256" s="16">
        <v>6.13679853343719E-6</v>
      </c>
      <c r="G1256" s="16">
        <v>2.1716309871757699E-6</v>
      </c>
      <c r="H1256">
        <v>1.6900084693992099E-4</v>
      </c>
      <c r="J1256">
        <v>0.957658069267047</v>
      </c>
      <c r="K1256">
        <f t="shared" si="213"/>
        <v>4.8796505486199724E-9</v>
      </c>
      <c r="L1256">
        <f t="shared" si="214"/>
        <v>5.7151214526324028E-4</v>
      </c>
      <c r="M1256" s="16">
        <f t="shared" si="215"/>
        <v>9.7890162264265153E-4</v>
      </c>
      <c r="N1256" s="16">
        <f t="shared" si="216"/>
        <v>0.32964675450847347</v>
      </c>
      <c r="O1256" s="16">
        <f t="shared" si="217"/>
        <v>6.4595875562573424E-3</v>
      </c>
      <c r="P1256" s="16">
        <f t="shared" si="218"/>
        <v>0.17779115758177436</v>
      </c>
      <c r="Q1256" s="16">
        <f t="shared" si="219"/>
        <v>0.21674813988657204</v>
      </c>
      <c r="R1256" s="16">
        <f t="shared" si="220"/>
        <v>0.14227117618764532</v>
      </c>
      <c r="S1256" s="16">
        <f t="shared" si="221"/>
        <v>6.7413003166547228E-3</v>
      </c>
      <c r="T1256" s="16">
        <f t="shared" si="222"/>
        <v>0.2167580252145633</v>
      </c>
      <c r="U1256" s="66">
        <f t="shared" si="223"/>
        <v>1.0964161412519406</v>
      </c>
      <c r="V1256" s="66"/>
      <c r="AI1256" s="16"/>
      <c r="AL1256" s="16"/>
      <c r="AM1256" s="16"/>
    </row>
    <row r="1257" spans="1:39" x14ac:dyDescent="0.25">
      <c r="A1257">
        <v>1256</v>
      </c>
      <c r="B1257">
        <v>5.7515657833547105E-4</v>
      </c>
      <c r="C1257" s="16">
        <v>6.93766684932335E-9</v>
      </c>
      <c r="D1257">
        <v>1.03420887748168E-3</v>
      </c>
      <c r="E1257" s="16">
        <v>1.44291881841298E-5</v>
      </c>
      <c r="F1257" s="16">
        <v>8.4615713956329006E-6</v>
      </c>
      <c r="G1257" s="16">
        <v>1.6039251136214199E-6</v>
      </c>
      <c r="H1257">
        <v>4.2483752070922602E-4</v>
      </c>
      <c r="J1257">
        <v>0.95518948292512595</v>
      </c>
      <c r="K1257">
        <f t="shared" si="213"/>
        <v>6.6267864105119586E-9</v>
      </c>
      <c r="L1257">
        <f t="shared" si="214"/>
        <v>1.0527290077197177E-3</v>
      </c>
      <c r="M1257" s="16">
        <f t="shared" si="215"/>
        <v>9.7584148951224313E-5</v>
      </c>
      <c r="N1257" s="16">
        <f t="shared" si="216"/>
        <v>2.8198152547845988E-2</v>
      </c>
      <c r="O1257" s="16">
        <f t="shared" si="217"/>
        <v>6.3566868650012126E-2</v>
      </c>
      <c r="P1257" s="16">
        <f t="shared" si="218"/>
        <v>5.4326156077839421E-3</v>
      </c>
      <c r="Q1257" s="16">
        <f t="shared" si="219"/>
        <v>0.1179572726621459</v>
      </c>
      <c r="R1257" s="16">
        <f t="shared" si="220"/>
        <v>1.9952110216014816E-2</v>
      </c>
      <c r="S1257" s="16">
        <f t="shared" si="221"/>
        <v>4.0311657162294255E-2</v>
      </c>
      <c r="T1257" s="16">
        <f t="shared" si="222"/>
        <v>0.1179601053247957</v>
      </c>
      <c r="U1257" s="66">
        <f t="shared" si="223"/>
        <v>0.39337878217089273</v>
      </c>
      <c r="V1257" s="66"/>
      <c r="AI1257" s="16"/>
      <c r="AL1257" s="16"/>
      <c r="AM1257" s="16"/>
    </row>
    <row r="1258" spans="1:39" x14ac:dyDescent="0.25">
      <c r="A1258">
        <v>1257</v>
      </c>
      <c r="B1258">
        <v>6.5284653604451802E-4</v>
      </c>
      <c r="C1258" s="16">
        <v>4.7656957509648699E-9</v>
      </c>
      <c r="D1258">
        <v>6.1970847720990404E-4</v>
      </c>
      <c r="E1258" s="16">
        <v>5.9675527235931602E-6</v>
      </c>
      <c r="F1258" s="16">
        <v>7.3108157104999502E-6</v>
      </c>
      <c r="G1258" s="16">
        <v>2.3237384802886499E-6</v>
      </c>
      <c r="H1258">
        <v>1.7569874365616701E-4</v>
      </c>
      <c r="J1258">
        <v>0.95730253168091395</v>
      </c>
      <c r="K1258">
        <f t="shared" si="213"/>
        <v>4.5622126076196442E-9</v>
      </c>
      <c r="L1258">
        <f t="shared" si="214"/>
        <v>6.3664908141544164E-4</v>
      </c>
      <c r="M1258" s="16">
        <f t="shared" si="215"/>
        <v>6.690439906735944E-4</v>
      </c>
      <c r="N1258" s="16">
        <f t="shared" si="216"/>
        <v>0.10606853639193474</v>
      </c>
      <c r="O1258" s="16">
        <f t="shared" si="217"/>
        <v>1.9565632402473165E-2</v>
      </c>
      <c r="P1258" s="16">
        <f t="shared" si="218"/>
        <v>0.1271808756140751</v>
      </c>
      <c r="Q1258" s="16">
        <f t="shared" si="219"/>
        <v>0.19747619011733344</v>
      </c>
      <c r="R1258" s="16">
        <f t="shared" si="220"/>
        <v>6.6584562040508902E-2</v>
      </c>
      <c r="S1258" s="16">
        <f t="shared" si="221"/>
        <v>2.4932190227234884E-2</v>
      </c>
      <c r="T1258" s="16">
        <f t="shared" si="222"/>
        <v>0.19748442664015334</v>
      </c>
      <c r="U1258" s="66">
        <f t="shared" si="223"/>
        <v>0.73929241343371355</v>
      </c>
      <c r="V1258" s="66"/>
      <c r="AI1258" s="16"/>
      <c r="AL1258" s="16"/>
      <c r="AM1258" s="16"/>
    </row>
    <row r="1259" spans="1:39" x14ac:dyDescent="0.25">
      <c r="A1259">
        <v>1258</v>
      </c>
      <c r="B1259">
        <v>1.0352669933592E-3</v>
      </c>
      <c r="C1259" s="16">
        <v>7.7227664677196099E-9</v>
      </c>
      <c r="D1259">
        <v>6.3330516823536696E-4</v>
      </c>
      <c r="E1259" s="16">
        <v>9.8823160116221397E-6</v>
      </c>
      <c r="F1259" s="16">
        <v>4.6106737171206599E-6</v>
      </c>
      <c r="G1259" s="16">
        <v>1.43400435883465E-6</v>
      </c>
      <c r="H1259">
        <v>2.9095857955916299E-4</v>
      </c>
      <c r="J1259">
        <v>0.95729255090330001</v>
      </c>
      <c r="K1259">
        <f t="shared" si="213"/>
        <v>7.3929468119137732E-9</v>
      </c>
      <c r="L1259">
        <f t="shared" si="214"/>
        <v>6.4395279726197512E-4</v>
      </c>
      <c r="M1259" s="16">
        <f t="shared" si="215"/>
        <v>1.4265811894564246E-3</v>
      </c>
      <c r="N1259" s="16">
        <f t="shared" si="216"/>
        <v>1.2149139487054452</v>
      </c>
      <c r="O1259" s="16">
        <f t="shared" si="217"/>
        <v>0.15509508980617312</v>
      </c>
      <c r="P1259" s="16">
        <f t="shared" si="218"/>
        <v>0.11731194693831011</v>
      </c>
      <c r="Q1259" s="16">
        <f t="shared" si="219"/>
        <v>6.382987438265166E-3</v>
      </c>
      <c r="R1259" s="16">
        <f t="shared" si="220"/>
        <v>0.28310049555040889</v>
      </c>
      <c r="S1259" s="16">
        <f t="shared" si="221"/>
        <v>8.148039595912128E-2</v>
      </c>
      <c r="T1259" s="16">
        <f t="shared" si="222"/>
        <v>6.3854266447481442E-3</v>
      </c>
      <c r="U1259" s="66">
        <f t="shared" si="223"/>
        <v>1.864670291042472</v>
      </c>
      <c r="V1259" s="66"/>
      <c r="AI1259" s="16"/>
      <c r="AL1259" s="16"/>
      <c r="AM1259" s="16"/>
    </row>
    <row r="1260" spans="1:39" x14ac:dyDescent="0.25">
      <c r="A1260">
        <v>1259</v>
      </c>
      <c r="B1260">
        <v>6.1675214012889203E-4</v>
      </c>
      <c r="C1260" s="16">
        <v>6.6644452285305204E-9</v>
      </c>
      <c r="D1260">
        <v>9.2406363253701596E-4</v>
      </c>
      <c r="E1260" s="16">
        <v>1.24001706344967E-5</v>
      </c>
      <c r="F1260" s="16">
        <v>7.8506163512992995E-6</v>
      </c>
      <c r="G1260" s="16">
        <v>1.66757794394983E-6</v>
      </c>
      <c r="H1260">
        <v>3.6509536781278198E-4</v>
      </c>
      <c r="J1260">
        <v>0.95574314333384003</v>
      </c>
      <c r="K1260">
        <f t="shared" si="213"/>
        <v>6.3694978312919718E-9</v>
      </c>
      <c r="L1260">
        <f t="shared" si="214"/>
        <v>9.4142577873833593E-4</v>
      </c>
      <c r="M1260" s="16">
        <f t="shared" si="215"/>
        <v>2.9207850151944824E-4</v>
      </c>
      <c r="N1260" s="16">
        <f t="shared" si="216"/>
        <v>6.3699568370981466E-2</v>
      </c>
      <c r="O1260" s="16">
        <f t="shared" si="217"/>
        <v>4.1133151746521088E-2</v>
      </c>
      <c r="P1260" s="16">
        <f t="shared" si="218"/>
        <v>1.6520579142980595E-3</v>
      </c>
      <c r="Q1260" s="16">
        <f t="shared" si="219"/>
        <v>2.3880961025547123E-2</v>
      </c>
      <c r="R1260" s="16">
        <f t="shared" si="220"/>
        <v>4.1313225853404703E-2</v>
      </c>
      <c r="S1260" s="16">
        <f t="shared" si="221"/>
        <v>2.8581270798512241E-2</v>
      </c>
      <c r="T1260" s="16">
        <f t="shared" si="222"/>
        <v>2.3880161030679709E-2</v>
      </c>
      <c r="U1260" s="66">
        <f t="shared" si="223"/>
        <v>0.22414039673994443</v>
      </c>
      <c r="V1260" s="66"/>
      <c r="AI1260" s="16"/>
      <c r="AL1260" s="16"/>
      <c r="AM1260" s="16"/>
    </row>
    <row r="1261" spans="1:39" x14ac:dyDescent="0.25">
      <c r="A1261">
        <v>1260</v>
      </c>
      <c r="B1261">
        <v>3.4369629355518E-4</v>
      </c>
      <c r="C1261" s="16">
        <v>4.7604407956235801E-9</v>
      </c>
      <c r="D1261">
        <v>1.1924746662229299E-3</v>
      </c>
      <c r="E1261" s="16">
        <v>1.13935266707089E-5</v>
      </c>
      <c r="F1261" s="16">
        <v>1.4275337365086E-5</v>
      </c>
      <c r="G1261" s="16">
        <v>2.3421681329076401E-6</v>
      </c>
      <c r="H1261">
        <v>3.35461649270715E-4</v>
      </c>
      <c r="J1261">
        <v>0.95431381305788499</v>
      </c>
      <c r="K1261">
        <f t="shared" si="213"/>
        <v>4.5429544075078503E-9</v>
      </c>
      <c r="L1261">
        <f t="shared" si="214"/>
        <v>1.2233627486452137E-3</v>
      </c>
      <c r="M1261" s="16">
        <f t="shared" si="215"/>
        <v>-5.3597016153485405E-4</v>
      </c>
      <c r="N1261" s="16">
        <f t="shared" si="216"/>
        <v>9.1254903997988177E-2</v>
      </c>
      <c r="O1261" s="16">
        <f t="shared" si="217"/>
        <v>1.9831858099619435E-2</v>
      </c>
      <c r="P1261" s="16">
        <f t="shared" si="218"/>
        <v>5.6651800076756041E-2</v>
      </c>
      <c r="Q1261" s="16">
        <f t="shared" si="219"/>
        <v>3.6978210457552872E-3</v>
      </c>
      <c r="R1261" s="16">
        <f t="shared" si="220"/>
        <v>0.20139955077353705</v>
      </c>
      <c r="S1261" s="16">
        <f t="shared" si="221"/>
        <v>2.7916610153182597E-2</v>
      </c>
      <c r="T1261" s="16">
        <f t="shared" si="222"/>
        <v>3.6993271682764406E-3</v>
      </c>
      <c r="U1261" s="66">
        <f t="shared" si="223"/>
        <v>0.40445187131511501</v>
      </c>
      <c r="V1261" s="66"/>
      <c r="AI1261" s="16"/>
      <c r="AL1261" s="16"/>
      <c r="AM1261" s="16"/>
    </row>
    <row r="1262" spans="1:39" x14ac:dyDescent="0.25">
      <c r="A1262">
        <v>1261</v>
      </c>
      <c r="B1262">
        <v>5.6602116268456601E-4</v>
      </c>
      <c r="C1262" s="16">
        <v>4.7647250603140001E-9</v>
      </c>
      <c r="D1262">
        <v>7.1638473063511396E-4</v>
      </c>
      <c r="E1262" s="16">
        <v>6.8889756832208397E-6</v>
      </c>
      <c r="F1262" s="16">
        <v>8.4731289004617901E-6</v>
      </c>
      <c r="G1262" s="16">
        <v>2.3269819300345901E-6</v>
      </c>
      <c r="H1262">
        <v>2.0282856607892701E-4</v>
      </c>
      <c r="J1262">
        <v>0.95677670476735799</v>
      </c>
      <c r="K1262">
        <f t="shared" si="213"/>
        <v>4.5587779423296799E-9</v>
      </c>
      <c r="L1262">
        <f t="shared" si="214"/>
        <v>7.3565320564101177E-4</v>
      </c>
      <c r="M1262" s="16">
        <f t="shared" si="215"/>
        <v>3.9638911972812013E-4</v>
      </c>
      <c r="N1262" s="16">
        <f t="shared" si="216"/>
        <v>2.2312149694514883E-2</v>
      </c>
      <c r="O1262" s="16">
        <f t="shared" si="217"/>
        <v>1.9614673910671933E-2</v>
      </c>
      <c r="P1262" s="16">
        <f t="shared" si="218"/>
        <v>6.5667069990487312E-2</v>
      </c>
      <c r="Q1262" s="16">
        <f t="shared" si="219"/>
        <v>0.12858865338977551</v>
      </c>
      <c r="R1262" s="16">
        <f t="shared" si="220"/>
        <v>1.962212361119758E-2</v>
      </c>
      <c r="S1262" s="16">
        <f t="shared" si="221"/>
        <v>2.5445190832919989E-2</v>
      </c>
      <c r="T1262" s="16">
        <f t="shared" si="222"/>
        <v>0.12859412583746679</v>
      </c>
      <c r="U1262" s="66">
        <f t="shared" si="223"/>
        <v>0.40984398726703397</v>
      </c>
      <c r="V1262" s="66"/>
      <c r="AI1262" s="16"/>
      <c r="AL1262" s="16"/>
      <c r="AM1262" s="16"/>
    </row>
    <row r="1263" spans="1:39" x14ac:dyDescent="0.25">
      <c r="A1263">
        <v>1262</v>
      </c>
      <c r="B1263">
        <v>3.3360073461835099E-4</v>
      </c>
      <c r="C1263" s="16">
        <v>3.3872405675734299E-9</v>
      </c>
      <c r="D1263">
        <v>8.6772354748564399E-4</v>
      </c>
      <c r="E1263" s="16">
        <v>5.9200604140154703E-6</v>
      </c>
      <c r="F1263" s="16">
        <v>1.4495244912873699E-5</v>
      </c>
      <c r="G1263" s="16">
        <v>3.2799386197660398E-6</v>
      </c>
      <c r="H1263" s="16">
        <v>1.7430274357879599E-4</v>
      </c>
      <c r="J1263">
        <v>0.95588326842596605</v>
      </c>
      <c r="K1263">
        <f t="shared" si="213"/>
        <v>3.2378065846771146E-9</v>
      </c>
      <c r="L1263">
        <f t="shared" si="214"/>
        <v>8.999905886905898E-4</v>
      </c>
      <c r="M1263" s="16">
        <f t="shared" si="215"/>
        <v>-2.327891194538879E-4</v>
      </c>
      <c r="N1263" s="16">
        <f t="shared" si="216"/>
        <v>0.10406075046381799</v>
      </c>
      <c r="O1263" s="16">
        <f t="shared" si="217"/>
        <v>0.15105946877478793</v>
      </c>
      <c r="P1263" s="16">
        <f t="shared" si="218"/>
        <v>9.8282004367224243E-3</v>
      </c>
      <c r="Q1263" s="16">
        <f t="shared" si="219"/>
        <v>0.20142571939325363</v>
      </c>
      <c r="R1263" s="16">
        <f t="shared" si="220"/>
        <v>0.22192917321615088</v>
      </c>
      <c r="S1263" s="16">
        <f t="shared" si="221"/>
        <v>0.40241993812938648</v>
      </c>
      <c r="T1263" s="16">
        <f t="shared" si="222"/>
        <v>0.20142748602179419</v>
      </c>
      <c r="U1263" s="66">
        <f t="shared" si="223"/>
        <v>1.2921507364359135</v>
      </c>
      <c r="V1263" s="66"/>
      <c r="AI1263" s="16"/>
      <c r="AL1263" s="16"/>
      <c r="AM1263" s="16"/>
    </row>
    <row r="1264" spans="1:39" x14ac:dyDescent="0.25">
      <c r="A1264">
        <v>1263</v>
      </c>
      <c r="B1264">
        <v>9.4552134564324802E-4</v>
      </c>
      <c r="C1264" s="16">
        <v>7.13786884126472E-9</v>
      </c>
      <c r="D1264">
        <v>6.4105004624068597E-4</v>
      </c>
      <c r="E1264" s="16">
        <v>9.2445192133348206E-6</v>
      </c>
      <c r="F1264" s="16">
        <v>5.0506375492120099E-6</v>
      </c>
      <c r="G1264" s="16">
        <v>1.55168757876948E-6</v>
      </c>
      <c r="H1264">
        <v>2.7218046838102202E-4</v>
      </c>
      <c r="J1264">
        <v>0.95724222548414395</v>
      </c>
      <c r="K1264">
        <f t="shared" si="213"/>
        <v>6.8326694548261683E-9</v>
      </c>
      <c r="L1264">
        <f t="shared" si="214"/>
        <v>6.5269587104903825E-4</v>
      </c>
      <c r="M1264" s="16">
        <f t="shared" si="215"/>
        <v>1.2383468202374578E-3</v>
      </c>
      <c r="N1264" s="16">
        <f t="shared" si="216"/>
        <v>0.84638575940019178</v>
      </c>
      <c r="O1264" s="16">
        <f t="shared" si="217"/>
        <v>8.3092435437285325E-2</v>
      </c>
      <c r="P1264" s="16">
        <f t="shared" si="218"/>
        <v>0.11186861189065803</v>
      </c>
      <c r="Q1264" s="16">
        <f t="shared" si="219"/>
        <v>1.9397953016213623E-2</v>
      </c>
      <c r="R1264" s="16">
        <f t="shared" si="220"/>
        <v>0.23757907008957413</v>
      </c>
      <c r="S1264" s="16">
        <f t="shared" si="221"/>
        <v>5.1441485366330704E-2</v>
      </c>
      <c r="T1264" s="16">
        <f t="shared" si="222"/>
        <v>1.940182170565681E-2</v>
      </c>
      <c r="U1264" s="66">
        <f t="shared" si="223"/>
        <v>1.3691671369059104</v>
      </c>
      <c r="V1264" s="66"/>
      <c r="AI1264" s="16"/>
      <c r="AL1264" s="16"/>
      <c r="AM1264" s="16"/>
    </row>
    <row r="1265" spans="1:40" x14ac:dyDescent="0.25">
      <c r="A1265">
        <v>1264</v>
      </c>
      <c r="B1265">
        <v>2.7629282608538898E-4</v>
      </c>
      <c r="C1265" s="16">
        <v>4.2378313722512102E-9</v>
      </c>
      <c r="D1265">
        <v>1.32485204394827E-3</v>
      </c>
      <c r="E1265" s="16">
        <v>1.12511371764586E-5</v>
      </c>
      <c r="F1265" s="16">
        <v>1.7871879214985802E-5</v>
      </c>
      <c r="G1265" s="16">
        <v>2.6351513123967398E-6</v>
      </c>
      <c r="H1265">
        <v>3.3127154936928802E-4</v>
      </c>
      <c r="J1265">
        <v>0.95362525720552604</v>
      </c>
      <c r="K1265">
        <f t="shared" si="213"/>
        <v>4.0413030323567076E-9</v>
      </c>
      <c r="L1265">
        <f t="shared" si="214"/>
        <v>1.3632267158592661E-3</v>
      </c>
      <c r="M1265" s="16">
        <f t="shared" si="215"/>
        <v>-8.1064106368848804E-4</v>
      </c>
      <c r="N1265" s="16">
        <f t="shared" si="216"/>
        <v>0.19268143227438733</v>
      </c>
      <c r="O1265" s="16">
        <f t="shared" si="217"/>
        <v>5.5294242504413449E-2</v>
      </c>
      <c r="P1265" s="16">
        <f t="shared" si="218"/>
        <v>0.14096223650953529</v>
      </c>
      <c r="Q1265" s="16">
        <f t="shared" si="219"/>
        <v>2.2612255445614645E-3</v>
      </c>
      <c r="R1265" s="16">
        <f t="shared" si="220"/>
        <v>0.66224032348365314</v>
      </c>
      <c r="S1265" s="16">
        <f t="shared" si="221"/>
        <v>9.801513802376749E-2</v>
      </c>
      <c r="T1265" s="16">
        <f t="shared" si="222"/>
        <v>2.2630804272651228E-3</v>
      </c>
      <c r="U1265" s="66">
        <f t="shared" si="223"/>
        <v>1.1537176787675834</v>
      </c>
      <c r="V1265" s="66"/>
      <c r="AI1265" s="16"/>
      <c r="AL1265" s="16"/>
      <c r="AM1265" s="16"/>
    </row>
    <row r="1266" spans="1:40" x14ac:dyDescent="0.25">
      <c r="A1266">
        <v>1265</v>
      </c>
      <c r="B1266">
        <v>1.92223545221005E-4</v>
      </c>
      <c r="C1266" s="16">
        <v>5.2620251650488001E-9</v>
      </c>
      <c r="D1266">
        <v>2.4199357808254401E-3</v>
      </c>
      <c r="E1266" s="16">
        <v>2.52376381073616E-5</v>
      </c>
      <c r="F1266" s="16">
        <v>2.6881426748935101E-5</v>
      </c>
      <c r="G1266" s="16">
        <v>2.1460836942059701E-6</v>
      </c>
      <c r="H1266">
        <v>7.4312112218575697E-4</v>
      </c>
      <c r="J1266">
        <v>0.94878570749573798</v>
      </c>
      <c r="K1266">
        <f t="shared" si="213"/>
        <v>4.9925342690812031E-9</v>
      </c>
      <c r="L1266">
        <f t="shared" si="214"/>
        <v>2.4758394559923512E-3</v>
      </c>
      <c r="M1266" s="16">
        <f t="shared" si="215"/>
        <v>-2.0913923655503409E-3</v>
      </c>
      <c r="N1266" s="16">
        <f t="shared" si="216"/>
        <v>0.37169444964112291</v>
      </c>
      <c r="O1266" s="16">
        <f t="shared" si="217"/>
        <v>2.5299519675300104E-3</v>
      </c>
      <c r="P1266" s="16">
        <f t="shared" si="218"/>
        <v>2.2872188129117883</v>
      </c>
      <c r="Q1266" s="16">
        <f t="shared" si="219"/>
        <v>1.8219180152531111</v>
      </c>
      <c r="R1266" s="16">
        <f t="shared" si="220"/>
        <v>2.9864767297053687</v>
      </c>
      <c r="S1266" s="16">
        <f t="shared" si="221"/>
        <v>4.8129490600831012E-3</v>
      </c>
      <c r="T1266" s="16">
        <f t="shared" si="222"/>
        <v>1.8223746808720889</v>
      </c>
      <c r="U1266" s="66">
        <f t="shared" si="223"/>
        <v>9.2970255894110938</v>
      </c>
      <c r="V1266" s="66"/>
      <c r="AI1266" s="16"/>
      <c r="AL1266" s="16"/>
      <c r="AM1266" s="16"/>
    </row>
    <row r="1267" spans="1:40" x14ac:dyDescent="0.25">
      <c r="A1267">
        <v>1266</v>
      </c>
      <c r="B1267">
        <v>5.7357802406763096E-4</v>
      </c>
      <c r="C1267" s="16">
        <v>7.9360193176484892E-9</v>
      </c>
      <c r="D1267">
        <v>1.19051646474554E-3</v>
      </c>
      <c r="E1267" s="16">
        <v>1.8967941237457901E-5</v>
      </c>
      <c r="F1267" s="16">
        <v>8.5442707031576792E-6</v>
      </c>
      <c r="G1267" s="16">
        <v>1.4045621709281099E-6</v>
      </c>
      <c r="H1267">
        <v>5.5847581521904701E-4</v>
      </c>
      <c r="J1267">
        <v>0.95443633412117002</v>
      </c>
      <c r="K1267">
        <f t="shared" si="213"/>
        <v>7.5744251850512139E-9</v>
      </c>
      <c r="L1267">
        <f t="shared" si="214"/>
        <v>1.2090016323034658E-3</v>
      </c>
      <c r="M1267" s="16">
        <f t="shared" si="215"/>
        <v>-6.184558416820391E-5</v>
      </c>
      <c r="N1267" s="16">
        <f t="shared" si="216"/>
        <v>2.7131892823639567E-2</v>
      </c>
      <c r="O1267" s="16">
        <f t="shared" si="217"/>
        <v>0.18689147124488095</v>
      </c>
      <c r="P1267" s="16">
        <f t="shared" si="218"/>
        <v>5.5688164666470405E-2</v>
      </c>
      <c r="Q1267" s="16">
        <f t="shared" si="219"/>
        <v>0.58681088564668304</v>
      </c>
      <c r="R1267" s="16">
        <f t="shared" si="220"/>
        <v>1.7651500720476849E-2</v>
      </c>
      <c r="S1267" s="16">
        <f t="shared" si="221"/>
        <v>9.0071117386031352E-2</v>
      </c>
      <c r="T1267" s="16">
        <f t="shared" si="222"/>
        <v>0.58683917135593611</v>
      </c>
      <c r="U1267" s="66">
        <f t="shared" si="223"/>
        <v>1.5510842038441184</v>
      </c>
      <c r="V1267" s="66"/>
      <c r="AI1267" s="16"/>
      <c r="AL1267" s="16"/>
      <c r="AM1267" s="16"/>
    </row>
    <row r="1268" spans="1:40" x14ac:dyDescent="0.25">
      <c r="A1268">
        <v>1267</v>
      </c>
      <c r="B1268">
        <v>3.8371497850863502E-4</v>
      </c>
      <c r="C1268" s="16">
        <v>5.09475372919849E-9</v>
      </c>
      <c r="D1268">
        <v>1.1416525359224099E-3</v>
      </c>
      <c r="E1268" s="16">
        <v>1.16811414085713E-5</v>
      </c>
      <c r="F1268" s="16">
        <v>1.2754368594947701E-5</v>
      </c>
      <c r="G1268" s="16">
        <v>2.1871210448079198E-6</v>
      </c>
      <c r="H1268">
        <v>3.43929015225495E-4</v>
      </c>
      <c r="J1268">
        <v>0.95458524393786104</v>
      </c>
      <c r="K1268">
        <f t="shared" si="213"/>
        <v>4.863376731390268E-9</v>
      </c>
      <c r="L1268">
        <f t="shared" si="214"/>
        <v>1.169343299403384E-3</v>
      </c>
      <c r="M1268" s="16">
        <f t="shared" si="215"/>
        <v>-4.0191334238611393E-4</v>
      </c>
      <c r="N1268" s="16">
        <f t="shared" si="216"/>
        <v>4.8762188501668594E-2</v>
      </c>
      <c r="O1268" s="16">
        <f t="shared" si="217"/>
        <v>6.4783388357768056E-3</v>
      </c>
      <c r="P1268" s="16">
        <f t="shared" si="218"/>
        <v>3.431878934189584E-2</v>
      </c>
      <c r="Q1268" s="16">
        <f t="shared" si="219"/>
        <v>7.6717402474559583E-3</v>
      </c>
      <c r="R1268" s="16">
        <f t="shared" si="220"/>
        <v>8.6680495952695752E-2</v>
      </c>
      <c r="S1268" s="16">
        <f t="shared" si="221"/>
        <v>8.068348669679393E-3</v>
      </c>
      <c r="T1268" s="16">
        <f t="shared" si="222"/>
        <v>7.6734510897511991E-3</v>
      </c>
      <c r="U1268" s="66">
        <f t="shared" si="223"/>
        <v>0.19965335263892356</v>
      </c>
      <c r="V1268" s="66"/>
      <c r="AI1268" s="16"/>
      <c r="AL1268" s="16"/>
      <c r="AM1268" s="16"/>
    </row>
    <row r="1269" spans="1:40" x14ac:dyDescent="0.25">
      <c r="A1269">
        <v>1268</v>
      </c>
      <c r="B1269">
        <v>8.1127927891619302E-4</v>
      </c>
      <c r="C1269" s="16">
        <v>6.2721270987941401E-9</v>
      </c>
      <c r="D1269">
        <v>6.5681672901950997E-4</v>
      </c>
      <c r="E1269" s="16">
        <v>8.3211750786033099E-6</v>
      </c>
      <c r="F1269" s="16">
        <v>5.8918257694300198E-6</v>
      </c>
      <c r="G1269" s="16">
        <v>1.76627055529552E-6</v>
      </c>
      <c r="H1269">
        <v>2.44995261122661E-4</v>
      </c>
      <c r="J1269">
        <v>0.95714130761391003</v>
      </c>
      <c r="K1269">
        <f t="shared" si="213"/>
        <v>6.0033119328604631E-9</v>
      </c>
      <c r="L1269">
        <f t="shared" si="214"/>
        <v>6.7036037898656668E-4</v>
      </c>
      <c r="M1269" s="16">
        <f t="shared" si="215"/>
        <v>9.5219817884581925E-4</v>
      </c>
      <c r="N1269" s="16">
        <f t="shared" si="216"/>
        <v>0.41912411954734718</v>
      </c>
      <c r="O1269" s="16">
        <f t="shared" si="217"/>
        <v>1.7425767308314556E-2</v>
      </c>
      <c r="P1269" s="16">
        <f t="shared" si="218"/>
        <v>0.10118686397641687</v>
      </c>
      <c r="Q1269" s="16">
        <f t="shared" si="219"/>
        <v>5.0735642906576971E-2</v>
      </c>
      <c r="R1269" s="16">
        <f t="shared" si="220"/>
        <v>0.16164445524267607</v>
      </c>
      <c r="S1269" s="16">
        <f t="shared" si="221"/>
        <v>1.4371757587399531E-2</v>
      </c>
      <c r="T1269" s="16">
        <f t="shared" si="222"/>
        <v>5.0740955791175608E-2</v>
      </c>
      <c r="U1269" s="66">
        <f t="shared" si="223"/>
        <v>0.81522956235990685</v>
      </c>
      <c r="V1269" s="66"/>
      <c r="AI1269" s="16"/>
      <c r="AL1269" s="16"/>
      <c r="AM1269" s="16"/>
    </row>
    <row r="1270" spans="1:40" x14ac:dyDescent="0.25">
      <c r="A1270">
        <v>1269</v>
      </c>
      <c r="B1270">
        <v>7.5707685002374798E-4</v>
      </c>
      <c r="C1270" s="16">
        <v>6.2457530754640297E-9</v>
      </c>
      <c r="D1270">
        <v>7.0167497643025404E-4</v>
      </c>
      <c r="E1270" s="16">
        <v>8.8473053141183495E-6</v>
      </c>
      <c r="F1270" s="16">
        <v>6.3276946722706801E-6</v>
      </c>
      <c r="G1270" s="16">
        <v>1.77470052821357E-6</v>
      </c>
      <c r="H1270">
        <v>2.60486364497882E-4</v>
      </c>
      <c r="J1270">
        <v>0.956899589863623</v>
      </c>
      <c r="K1270">
        <f t="shared" si="213"/>
        <v>5.9765585563009923E-9</v>
      </c>
      <c r="L1270">
        <f t="shared" si="214"/>
        <v>7.1609882054993353E-4</v>
      </c>
      <c r="M1270" s="16">
        <f t="shared" si="215"/>
        <v>7.9805487949756253E-4</v>
      </c>
      <c r="N1270" s="16">
        <f t="shared" si="216"/>
        <v>0.28872735050138015</v>
      </c>
      <c r="O1270" s="16">
        <f t="shared" si="217"/>
        <v>1.6191711199342172E-2</v>
      </c>
      <c r="P1270" s="16">
        <f t="shared" si="218"/>
        <v>7.3727129845272146E-2</v>
      </c>
      <c r="Q1270" s="16">
        <f t="shared" si="219"/>
        <v>3.1067471867747873E-2</v>
      </c>
      <c r="R1270" s="16">
        <f t="shared" si="220"/>
        <v>0.12803146386041031</v>
      </c>
      <c r="S1270" s="16">
        <f t="shared" si="221"/>
        <v>1.3382251331451456E-2</v>
      </c>
      <c r="T1270" s="16">
        <f t="shared" si="222"/>
        <v>3.1071253304026318E-2</v>
      </c>
      <c r="U1270" s="66">
        <f t="shared" si="223"/>
        <v>0.58219863190963039</v>
      </c>
      <c r="V1270" s="66"/>
      <c r="AI1270" s="16"/>
      <c r="AL1270" s="16"/>
      <c r="AM1270" s="16"/>
    </row>
    <row r="1271" spans="1:40" x14ac:dyDescent="0.25">
      <c r="A1271">
        <v>1270</v>
      </c>
      <c r="B1271">
        <v>8.6305825003787299E-4</v>
      </c>
      <c r="C1271" s="16">
        <v>8.0181858634079508E-9</v>
      </c>
      <c r="D1271">
        <v>7.9183060451059901E-4</v>
      </c>
      <c r="E1271" s="16">
        <v>1.2804576044916299E-5</v>
      </c>
      <c r="F1271" s="16">
        <v>5.5734348455331496E-6</v>
      </c>
      <c r="G1271" s="16">
        <v>1.3837947632808699E-6</v>
      </c>
      <c r="H1271">
        <v>3.7699966285601399E-4</v>
      </c>
      <c r="J1271">
        <v>0.95645495925454105</v>
      </c>
      <c r="K1271">
        <f t="shared" si="213"/>
        <v>7.6690336332811883E-9</v>
      </c>
      <c r="L1271">
        <f t="shared" si="214"/>
        <v>8.0435325077908278E-4</v>
      </c>
      <c r="M1271" s="16">
        <f t="shared" si="215"/>
        <v>9.217632492966631E-4</v>
      </c>
      <c r="N1271" s="16">
        <f t="shared" si="216"/>
        <v>0.56631833207226423</v>
      </c>
      <c r="O1271" s="16">
        <f t="shared" si="217"/>
        <v>0.19993333307591457</v>
      </c>
      <c r="P1271" s="16">
        <f t="shared" si="218"/>
        <v>3.1658603076938636E-2</v>
      </c>
      <c r="Q1271" s="16">
        <f t="shared" si="219"/>
        <v>3.6935986098023225E-2</v>
      </c>
      <c r="R1271" s="16">
        <f t="shared" si="220"/>
        <v>0.18867136891877542</v>
      </c>
      <c r="S1271" s="16">
        <f t="shared" si="221"/>
        <v>9.6389590317529764E-2</v>
      </c>
      <c r="T1271" s="16">
        <f t="shared" si="222"/>
        <v>3.6931895409554209E-2</v>
      </c>
      <c r="U1271" s="66">
        <f t="shared" si="223"/>
        <v>1.156839108969</v>
      </c>
      <c r="V1271" s="66"/>
      <c r="AI1271" s="16"/>
      <c r="AL1271" s="16"/>
      <c r="AM1271" s="16"/>
    </row>
    <row r="1272" spans="1:40" x14ac:dyDescent="0.25">
      <c r="A1272">
        <v>1271</v>
      </c>
      <c r="B1272">
        <v>3.40530459474745E-4</v>
      </c>
      <c r="C1272" s="16">
        <v>3.7642060895039798E-9</v>
      </c>
      <c r="D1272">
        <v>9.4637522763472103E-4</v>
      </c>
      <c r="E1272" s="16">
        <v>7.1690337058372998E-6</v>
      </c>
      <c r="F1272" s="16">
        <v>1.4250654721653301E-5</v>
      </c>
      <c r="G1272" s="16">
        <v>2.9540456602304099E-6</v>
      </c>
      <c r="H1272">
        <v>2.11076698313538E-4</v>
      </c>
      <c r="J1272">
        <v>0.95549980946299895</v>
      </c>
      <c r="K1272">
        <f t="shared" si="213"/>
        <v>3.5966982013005133E-9</v>
      </c>
      <c r="L1272">
        <f t="shared" si="214"/>
        <v>9.7782681853216848E-4</v>
      </c>
      <c r="M1272" s="16">
        <f t="shared" si="215"/>
        <v>-2.9676589958267853E-4</v>
      </c>
      <c r="N1272" s="16">
        <f t="shared" si="216"/>
        <v>9.5180187688060358E-2</v>
      </c>
      <c r="O1272" s="16">
        <f t="shared" si="217"/>
        <v>0.10280242068913309</v>
      </c>
      <c r="P1272" s="16">
        <f t="shared" si="218"/>
        <v>3.0561401566315275E-4</v>
      </c>
      <c r="Q1272" s="16">
        <f t="shared" si="219"/>
        <v>0.11056783450380989</v>
      </c>
      <c r="R1272" s="16">
        <f t="shared" si="220"/>
        <v>0.199157466744661</v>
      </c>
      <c r="S1272" s="16">
        <f t="shared" si="221"/>
        <v>0.22276140182230672</v>
      </c>
      <c r="T1272" s="16">
        <f t="shared" si="222"/>
        <v>0.11056779884092202</v>
      </c>
      <c r="U1272" s="66">
        <f t="shared" si="223"/>
        <v>0.84134272430455626</v>
      </c>
      <c r="V1272" s="66"/>
      <c r="AI1272" s="16"/>
      <c r="AL1272" s="16"/>
      <c r="AM1272" s="16"/>
    </row>
    <row r="1273" spans="1:40" x14ac:dyDescent="0.25">
      <c r="A1273">
        <v>1272</v>
      </c>
      <c r="B1273">
        <v>5.5797689021303801E-4</v>
      </c>
      <c r="C1273" s="16">
        <v>5.2380815636830602E-9</v>
      </c>
      <c r="D1273">
        <v>8.0052777364340996E-4</v>
      </c>
      <c r="E1273" s="16">
        <v>8.4546997266237997E-6</v>
      </c>
      <c r="F1273" s="16">
        <v>8.6295242192962303E-6</v>
      </c>
      <c r="G1273" s="16">
        <v>2.1187706121531902E-6</v>
      </c>
      <c r="H1273">
        <v>2.4892836698781501E-4</v>
      </c>
      <c r="J1273">
        <v>0.95634499754262503</v>
      </c>
      <c r="K1273">
        <f t="shared" si="213"/>
        <v>5.0094131001485456E-9</v>
      </c>
      <c r="L1273">
        <f t="shared" si="214"/>
        <v>8.1990035461259193E-4</v>
      </c>
      <c r="M1273" s="16">
        <f t="shared" si="215"/>
        <v>2.9605342581348414E-4</v>
      </c>
      <c r="N1273" s="16">
        <f t="shared" si="216"/>
        <v>1.7699023988812162E-2</v>
      </c>
      <c r="O1273" s="16">
        <f t="shared" si="217"/>
        <v>2.9833465232451469E-3</v>
      </c>
      <c r="P1273" s="16">
        <f t="shared" si="218"/>
        <v>2.8526981611001766E-2</v>
      </c>
      <c r="Q1273" s="16">
        <f t="shared" si="219"/>
        <v>4.5289690473421615E-2</v>
      </c>
      <c r="R1273" s="16">
        <f t="shared" si="220"/>
        <v>1.5427314406554248E-2</v>
      </c>
      <c r="S1273" s="16">
        <f t="shared" si="221"/>
        <v>3.1097957320359816E-3</v>
      </c>
      <c r="T1273" s="16">
        <f t="shared" si="222"/>
        <v>4.5292339010332826E-2</v>
      </c>
      <c r="U1273" s="66">
        <f t="shared" si="223"/>
        <v>0.15832849174540375</v>
      </c>
      <c r="V1273" s="66"/>
      <c r="AI1273" s="16"/>
      <c r="AL1273" s="16"/>
      <c r="AM1273" s="16"/>
    </row>
    <row r="1274" spans="1:40" x14ac:dyDescent="0.25">
      <c r="A1274">
        <v>1273</v>
      </c>
      <c r="B1274">
        <v>4.6732461809943001E-4</v>
      </c>
      <c r="C1274" s="16">
        <v>5.43691064193057E-9</v>
      </c>
      <c r="D1274">
        <v>9.968334367658851E-4</v>
      </c>
      <c r="E1274" s="16">
        <v>1.0902712214847099E-5</v>
      </c>
      <c r="F1274" s="16">
        <v>1.04002944270302E-5</v>
      </c>
      <c r="G1274" s="16">
        <v>2.0459935960010601E-6</v>
      </c>
      <c r="H1274">
        <v>3.2100730739077998E-4</v>
      </c>
      <c r="J1274">
        <v>0.95533206865179998</v>
      </c>
      <c r="K1274">
        <f t="shared" si="213"/>
        <v>5.1940550906305172E-9</v>
      </c>
      <c r="L1274">
        <f t="shared" si="214"/>
        <v>1.0196745823053046E-3</v>
      </c>
      <c r="M1274" s="16">
        <f t="shared" si="215"/>
        <v>-8.5025346106444563E-5</v>
      </c>
      <c r="N1274" s="16">
        <f t="shared" si="216"/>
        <v>2.6053284346200536E-3</v>
      </c>
      <c r="O1274" s="16">
        <f t="shared" si="217"/>
        <v>3.50997568193947E-4</v>
      </c>
      <c r="P1274" s="16">
        <f t="shared" si="218"/>
        <v>1.2182498190303345E-3</v>
      </c>
      <c r="Q1274" s="16">
        <f t="shared" si="219"/>
        <v>2.2836553129825137E-4</v>
      </c>
      <c r="R1274" s="16">
        <f t="shared" si="220"/>
        <v>3.0808281035881869E-3</v>
      </c>
      <c r="S1274" s="16">
        <f t="shared" si="221"/>
        <v>3.803033777413623E-4</v>
      </c>
      <c r="T1274" s="16">
        <f t="shared" si="222"/>
        <v>2.28417453334358E-4</v>
      </c>
      <c r="U1274" s="66">
        <f t="shared" si="223"/>
        <v>8.092490287806493E-3</v>
      </c>
      <c r="V1274" s="66"/>
      <c r="AI1274" s="16"/>
      <c r="AL1274" s="16"/>
      <c r="AM1274" s="16"/>
    </row>
    <row r="1275" spans="1:40" x14ac:dyDescent="0.25">
      <c r="A1275">
        <v>1274</v>
      </c>
      <c r="B1275">
        <v>4.70159540391307E-4</v>
      </c>
      <c r="C1275" s="16">
        <v>6.4814182228585899E-9</v>
      </c>
      <c r="D1275">
        <v>1.18627425038321E-3</v>
      </c>
      <c r="E1275" s="16">
        <v>1.5435490867221799E-5</v>
      </c>
      <c r="F1275" s="16">
        <v>1.04253621079306E-5</v>
      </c>
      <c r="G1275" s="16">
        <v>1.7198501146470899E-6</v>
      </c>
      <c r="H1275">
        <v>4.5446944933459703E-4</v>
      </c>
      <c r="J1275">
        <v>0.95441923388472305</v>
      </c>
      <c r="K1275">
        <f t="shared" si="213"/>
        <v>6.1859902147471787E-9</v>
      </c>
      <c r="L1275">
        <f t="shared" si="214"/>
        <v>1.2088383432954954E-3</v>
      </c>
      <c r="M1275" s="16">
        <f t="shared" si="215"/>
        <v>-2.6851926251288144E-4</v>
      </c>
      <c r="N1275" s="16">
        <f t="shared" si="216"/>
        <v>2.0508014144787427E-3</v>
      </c>
      <c r="O1275" s="16">
        <f t="shared" si="217"/>
        <v>2.8825247232154062E-2</v>
      </c>
      <c r="P1275" s="16">
        <f t="shared" si="218"/>
        <v>5.3628912277531471E-2</v>
      </c>
      <c r="Q1275" s="16">
        <f t="shared" si="219"/>
        <v>0.19109335156434754</v>
      </c>
      <c r="R1275" s="16">
        <f t="shared" si="220"/>
        <v>3.3697185604111158E-3</v>
      </c>
      <c r="S1275" s="16">
        <f t="shared" si="221"/>
        <v>2.0452769637927543E-2</v>
      </c>
      <c r="T1275" s="16">
        <f t="shared" si="222"/>
        <v>0.19110670033396018</v>
      </c>
      <c r="U1275" s="66">
        <f t="shared" si="223"/>
        <v>0.49052750102081066</v>
      </c>
      <c r="V1275" s="66"/>
      <c r="AI1275" s="16"/>
      <c r="AL1275" s="16"/>
      <c r="AM1275" s="16"/>
    </row>
    <row r="1276" spans="1:40" x14ac:dyDescent="0.25">
      <c r="A1276">
        <v>1275</v>
      </c>
      <c r="B1276">
        <v>2.6627037639878598E-4</v>
      </c>
      <c r="C1276" s="16">
        <v>5.3157392939136901E-9</v>
      </c>
      <c r="D1276">
        <v>1.7398805590502001E-3</v>
      </c>
      <c r="E1276" s="16">
        <v>1.8455052207180601E-5</v>
      </c>
      <c r="F1276" s="16">
        <v>1.88727137840291E-5</v>
      </c>
      <c r="G1276" s="16">
        <v>2.10989091283732E-6</v>
      </c>
      <c r="H1276">
        <v>5.4338991846467804E-4</v>
      </c>
      <c r="J1276">
        <v>0.9517460341949</v>
      </c>
      <c r="K1276">
        <f t="shared" si="213"/>
        <v>5.0592337917963528E-9</v>
      </c>
      <c r="L1276">
        <f t="shared" si="214"/>
        <v>1.7797305617918019E-3</v>
      </c>
      <c r="M1276" s="16">
        <f t="shared" si="215"/>
        <v>-1.2471898089942298E-3</v>
      </c>
      <c r="N1276" s="16">
        <f t="shared" si="216"/>
        <v>0.21096263952277342</v>
      </c>
      <c r="O1276" s="16">
        <f t="shared" si="217"/>
        <v>1.6487001568002277E-3</v>
      </c>
      <c r="P1276" s="16">
        <f t="shared" si="218"/>
        <v>0.65016519947394857</v>
      </c>
      <c r="Q1276" s="16">
        <f t="shared" si="219"/>
        <v>0.51592989115735177</v>
      </c>
      <c r="R1276" s="16">
        <f t="shared" si="220"/>
        <v>0.83787332450567209</v>
      </c>
      <c r="S1276" s="16">
        <f t="shared" si="221"/>
        <v>2.6358842310224549E-3</v>
      </c>
      <c r="T1276" s="16">
        <f t="shared" si="222"/>
        <v>0.51602460837167397</v>
      </c>
      <c r="U1276" s="66">
        <f t="shared" si="223"/>
        <v>2.7352402474192425</v>
      </c>
      <c r="V1276" s="66"/>
      <c r="AI1276" s="16"/>
      <c r="AL1276" s="16"/>
      <c r="AM1276" s="16"/>
    </row>
    <row r="1277" spans="1:40" x14ac:dyDescent="0.25">
      <c r="A1277">
        <v>1276</v>
      </c>
      <c r="B1277">
        <v>5.0259228341237305E-4</v>
      </c>
      <c r="C1277" s="16">
        <v>4.3802608182318703E-9</v>
      </c>
      <c r="D1277">
        <v>7.4223698796634097E-4</v>
      </c>
      <c r="E1277" s="16">
        <v>6.5593546505018E-6</v>
      </c>
      <c r="F1277" s="16">
        <v>9.5561684202571493E-6</v>
      </c>
      <c r="G1277" s="16">
        <v>2.5321206677762798E-6</v>
      </c>
      <c r="H1277">
        <v>1.9312398066244501E-4</v>
      </c>
      <c r="J1277">
        <v>0.95662082648427504</v>
      </c>
      <c r="K1277">
        <f t="shared" si="213"/>
        <v>4.1902487241536587E-9</v>
      </c>
      <c r="L1277">
        <f t="shared" si="214"/>
        <v>7.6387706521381334E-4</v>
      </c>
      <c r="M1277" s="16">
        <f t="shared" si="215"/>
        <v>2.413075016109329E-4</v>
      </c>
      <c r="N1277" s="16">
        <f t="shared" si="216"/>
        <v>4.2323693017988544E-4</v>
      </c>
      <c r="O1277" s="16">
        <f t="shared" si="217"/>
        <v>4.3865663285774771E-2</v>
      </c>
      <c r="P1277" s="16">
        <f t="shared" si="218"/>
        <v>5.2631833682108775E-2</v>
      </c>
      <c r="Q1277" s="16">
        <f t="shared" si="219"/>
        <v>0.15154079704024387</v>
      </c>
      <c r="R1277" s="16">
        <f t="shared" si="220"/>
        <v>9.0983447566145802E-4</v>
      </c>
      <c r="S1277" s="16">
        <f t="shared" si="221"/>
        <v>6.8504892058557462E-2</v>
      </c>
      <c r="T1277" s="16">
        <f t="shared" si="222"/>
        <v>0.15154577150711662</v>
      </c>
      <c r="U1277" s="66">
        <f t="shared" si="223"/>
        <v>0.46942202897964286</v>
      </c>
      <c r="V1277" s="66"/>
      <c r="AH1277" s="16"/>
      <c r="AI1277" s="16"/>
      <c r="AJ1277" s="16"/>
      <c r="AK1277" s="16"/>
      <c r="AL1277" s="16"/>
      <c r="AM1277" s="16"/>
      <c r="AN1277" s="16"/>
    </row>
    <row r="1278" spans="1:40" x14ac:dyDescent="0.25">
      <c r="A1278">
        <v>1277</v>
      </c>
      <c r="B1278" s="16">
        <v>7.2333747264435595E-4</v>
      </c>
      <c r="C1278" s="16">
        <v>6.6292452338356498E-9</v>
      </c>
      <c r="D1278" s="16">
        <v>7.8100665822174002E-4</v>
      </c>
      <c r="E1278" s="16">
        <v>1.04425503516896E-5</v>
      </c>
      <c r="F1278" s="16">
        <v>6.6480626439099498E-6</v>
      </c>
      <c r="G1278" s="16">
        <v>1.6736029719518601E-6</v>
      </c>
      <c r="H1278" s="16">
        <v>3.0745545884255698E-4</v>
      </c>
      <c r="J1278">
        <v>0.95648669707106604</v>
      </c>
      <c r="K1278">
        <f t="shared" si="213"/>
        <v>6.3407848777855679E-9</v>
      </c>
      <c r="L1278">
        <f t="shared" si="214"/>
        <v>7.9596975723627802E-4</v>
      </c>
      <c r="M1278" s="16">
        <f t="shared" si="215"/>
        <v>6.5070518805243399E-4</v>
      </c>
      <c r="N1278" s="16">
        <f t="shared" si="216"/>
        <v>0.21979386465410861</v>
      </c>
      <c r="O1278" s="16">
        <f t="shared" si="217"/>
        <v>3.8596581305339508E-2</v>
      </c>
      <c r="P1278" s="16">
        <f t="shared" si="218"/>
        <v>3.5783763798125874E-2</v>
      </c>
      <c r="Q1278" s="16">
        <f t="shared" si="219"/>
        <v>7.6907628785410876E-4</v>
      </c>
      <c r="R1278" s="16">
        <f t="shared" si="220"/>
        <v>0.10582095995765722</v>
      </c>
      <c r="S1278" s="16">
        <f t="shared" si="221"/>
        <v>2.7575173497084823E-2</v>
      </c>
      <c r="T1278" s="16">
        <f t="shared" si="222"/>
        <v>7.6957364474445331E-4</v>
      </c>
      <c r="U1278" s="66">
        <f t="shared" si="223"/>
        <v>0.42910899314491457</v>
      </c>
      <c r="V1278" s="66"/>
      <c r="AI1278" s="16"/>
      <c r="AL1278" s="16"/>
      <c r="AM1278" s="16"/>
    </row>
    <row r="1279" spans="1:40" x14ac:dyDescent="0.25">
      <c r="A1279">
        <v>1278</v>
      </c>
      <c r="B1279">
        <v>3.1900977531203E-4</v>
      </c>
      <c r="C1279" s="16">
        <v>3.8321575747634199E-9</v>
      </c>
      <c r="D1279">
        <v>1.0305479963791701E-3</v>
      </c>
      <c r="E1279" s="16">
        <v>7.9398670391179108E-6</v>
      </c>
      <c r="F1279" s="16">
        <v>1.5272837673831899E-5</v>
      </c>
      <c r="G1279" s="16">
        <v>2.90451749701094E-6</v>
      </c>
      <c r="H1279">
        <v>2.33773192701128E-4</v>
      </c>
      <c r="J1279">
        <v>0.95506841241182105</v>
      </c>
      <c r="K1279">
        <f t="shared" si="213"/>
        <v>3.659972651041234E-9</v>
      </c>
      <c r="L1279">
        <f t="shared" si="214"/>
        <v>1.06399435706627E-3</v>
      </c>
      <c r="M1279" s="16">
        <f t="shared" si="215"/>
        <v>-4.2597480644221002E-4</v>
      </c>
      <c r="N1279" s="16">
        <f t="shared" si="216"/>
        <v>0.12405409891712534</v>
      </c>
      <c r="O1279" s="16">
        <f t="shared" si="217"/>
        <v>9.5088442072871676E-2</v>
      </c>
      <c r="P1279" s="16">
        <f t="shared" si="218"/>
        <v>4.8867909162395775E-3</v>
      </c>
      <c r="Q1279" s="16">
        <f t="shared" si="219"/>
        <v>6.798948806385445E-2</v>
      </c>
      <c r="R1279" s="16">
        <f t="shared" si="220"/>
        <v>0.30251093021264519</v>
      </c>
      <c r="S1279" s="16">
        <f t="shared" si="221"/>
        <v>0.20007424323225279</v>
      </c>
      <c r="T1279" s="16">
        <f t="shared" si="222"/>
        <v>6.7987851855798448E-2</v>
      </c>
      <c r="U1279" s="66">
        <f t="shared" si="223"/>
        <v>0.86259184527078747</v>
      </c>
      <c r="V1279" s="66"/>
      <c r="AI1279" s="16"/>
      <c r="AL1279" s="16"/>
      <c r="AM1279" s="16"/>
    </row>
    <row r="1280" spans="1:40" x14ac:dyDescent="0.25">
      <c r="A1280">
        <v>1279</v>
      </c>
      <c r="B1280">
        <v>8.6510794798384404E-4</v>
      </c>
      <c r="C1280" s="16">
        <v>8.2426337606717198E-9</v>
      </c>
      <c r="D1280">
        <v>8.1246524622408296E-4</v>
      </c>
      <c r="E1280" s="16">
        <v>1.3502858532560299E-5</v>
      </c>
      <c r="F1280" s="16">
        <v>5.56558264606046E-6</v>
      </c>
      <c r="G1280" s="16">
        <v>1.3464329873348301E-6</v>
      </c>
      <c r="H1280">
        <v>3.9755928179835198E-4</v>
      </c>
      <c r="J1280">
        <v>0.95635052547606603</v>
      </c>
      <c r="K1280">
        <f t="shared" si="213"/>
        <v>7.8828471283251617E-9</v>
      </c>
      <c r="L1280">
        <f t="shared" si="214"/>
        <v>8.2493460186977812E-4</v>
      </c>
      <c r="M1280" s="16">
        <f t="shared" si="215"/>
        <v>9.0528129409790995E-4</v>
      </c>
      <c r="N1280" s="16">
        <f t="shared" si="216"/>
        <v>0.57260003872713627</v>
      </c>
      <c r="O1280" s="16">
        <f t="shared" si="217"/>
        <v>0.23780045691207324</v>
      </c>
      <c r="P1280" s="16">
        <f t="shared" si="218"/>
        <v>2.4494111789687464E-2</v>
      </c>
      <c r="Q1280" s="16">
        <f t="shared" si="219"/>
        <v>6.6152821422630154E-2</v>
      </c>
      <c r="R1280" s="16">
        <f t="shared" si="220"/>
        <v>0.1893642955810273</v>
      </c>
      <c r="S1280" s="16">
        <f t="shared" si="221"/>
        <v>0.10829613948359977</v>
      </c>
      <c r="T1280" s="16">
        <f t="shared" si="222"/>
        <v>6.6147676101652411E-2</v>
      </c>
      <c r="U1280" s="66">
        <f t="shared" si="223"/>
        <v>1.2648555400178065</v>
      </c>
      <c r="V1280" s="66"/>
      <c r="AI1280" s="16"/>
      <c r="AL1280" s="16"/>
      <c r="AM1280" s="16"/>
    </row>
    <row r="1281" spans="1:40" x14ac:dyDescent="0.25">
      <c r="A1281">
        <v>1280</v>
      </c>
      <c r="B1281">
        <v>2.25982799055643E-4</v>
      </c>
      <c r="C1281" s="16">
        <v>3.5735321098038501E-9</v>
      </c>
      <c r="D1281">
        <v>1.36766687521803E-3</v>
      </c>
      <c r="E1281" s="16">
        <v>9.7879968625689503E-6</v>
      </c>
      <c r="F1281" s="16">
        <v>2.1906448002053701E-5</v>
      </c>
      <c r="G1281" s="16">
        <v>3.12697303037751E-6</v>
      </c>
      <c r="H1281" s="16">
        <v>2.88192556306699E-4</v>
      </c>
      <c r="J1281">
        <v>0.95335126465896802</v>
      </c>
      <c r="K1281">
        <f t="shared" si="213"/>
        <v>3.4068313561809309E-9</v>
      </c>
      <c r="L1281">
        <f t="shared" si="214"/>
        <v>1.414603170720405E-3</v>
      </c>
      <c r="M1281" s="16">
        <f t="shared" si="215"/>
        <v>-9.626375726091191E-4</v>
      </c>
      <c r="N1281" s="16">
        <f t="shared" si="216"/>
        <v>0.29280582952278111</v>
      </c>
      <c r="O1281" s="16">
        <f t="shared" si="217"/>
        <v>0.12605440052497124</v>
      </c>
      <c r="P1281" s="16">
        <f t="shared" si="218"/>
        <v>0.17631546332442807</v>
      </c>
      <c r="Q1281" s="16">
        <f t="shared" si="219"/>
        <v>7.8633110797044718E-3</v>
      </c>
      <c r="R1281" s="16">
        <f t="shared" si="220"/>
        <v>1.4963206542133025</v>
      </c>
      <c r="S1281" s="16">
        <f t="shared" si="221"/>
        <v>0.31152507306445348</v>
      </c>
      <c r="T1281" s="16">
        <f t="shared" si="222"/>
        <v>7.8598493994829731E-3</v>
      </c>
      <c r="U1281" s="66">
        <f t="shared" si="223"/>
        <v>2.4187445811291242</v>
      </c>
      <c r="V1281" s="66"/>
      <c r="AI1281" s="16"/>
      <c r="AL1281" s="16"/>
      <c r="AM1281" s="16"/>
    </row>
    <row r="1282" spans="1:40" x14ac:dyDescent="0.25">
      <c r="A1282">
        <v>1281</v>
      </c>
      <c r="B1282">
        <v>4.8772415013395402E-4</v>
      </c>
      <c r="C1282" s="16">
        <v>6.0588474064312797E-9</v>
      </c>
      <c r="D1282">
        <v>1.06604859718397E-3</v>
      </c>
      <c r="E1282" s="16">
        <v>1.2983906202037699E-5</v>
      </c>
      <c r="F1282" s="16">
        <v>9.9956098128060697E-6</v>
      </c>
      <c r="G1282" s="16">
        <v>1.8373475822574701E-6</v>
      </c>
      <c r="H1282">
        <v>3.8228487967062398E-4</v>
      </c>
      <c r="J1282">
        <v>0.95500378541931896</v>
      </c>
      <c r="K1282">
        <f t="shared" si="213"/>
        <v>5.7862222084198948E-9</v>
      </c>
      <c r="L1282">
        <f t="shared" si="214"/>
        <v>1.0878711055444332E-3</v>
      </c>
      <c r="M1282" s="16">
        <f t="shared" si="215"/>
        <v>-1.1242280527652515E-4</v>
      </c>
      <c r="N1282" s="16">
        <f t="shared" si="216"/>
        <v>9.252073159069551E-5</v>
      </c>
      <c r="O1282" s="16">
        <f t="shared" si="217"/>
        <v>8.7447796574412016E-3</v>
      </c>
      <c r="P1282" s="16">
        <f t="shared" si="218"/>
        <v>1.1398121995647723E-2</v>
      </c>
      <c r="Q1282" s="16">
        <f t="shared" si="219"/>
        <v>4.3632587792388954E-2</v>
      </c>
      <c r="R1282" s="16">
        <f t="shared" si="220"/>
        <v>2.0835683483545883E-4</v>
      </c>
      <c r="S1282" s="16">
        <f t="shared" si="221"/>
        <v>7.1343669551457945E-3</v>
      </c>
      <c r="T1282" s="16">
        <f t="shared" si="222"/>
        <v>4.3635048945302138E-2</v>
      </c>
      <c r="U1282" s="66">
        <f t="shared" si="223"/>
        <v>0.11484578291235197</v>
      </c>
      <c r="V1282" s="66"/>
      <c r="AI1282" s="16"/>
      <c r="AL1282" s="16"/>
      <c r="AM1282" s="16"/>
    </row>
    <row r="1283" spans="1:40" x14ac:dyDescent="0.25">
      <c r="A1283">
        <v>1282</v>
      </c>
      <c r="B1283">
        <v>4.74812610021774E-4</v>
      </c>
      <c r="C1283" s="16">
        <v>4.7971101844070402E-9</v>
      </c>
      <c r="D1283">
        <v>8.6294829069624604E-4</v>
      </c>
      <c r="E1283" s="16">
        <v>8.3401840553564896E-6</v>
      </c>
      <c r="F1283" s="16">
        <v>1.0173465421206301E-5</v>
      </c>
      <c r="G1283" s="16">
        <v>2.3153594361878602E-6</v>
      </c>
      <c r="H1283">
        <v>2.4555752492916999E-4</v>
      </c>
      <c r="J1283">
        <v>0.95599838861988495</v>
      </c>
      <c r="K1283">
        <f t="shared" ref="K1283:K1346" si="224">C1283*J1283</f>
        <v>4.5860296063251697E-9</v>
      </c>
      <c r="L1283">
        <f t="shared" ref="L1283:L1346" si="225">SUM($Z$9*B1283,$AA$9*C1283,$AB$9*D1283,$AC$9*E1283,$AD$9*F1283,$AE$9*G1283)</f>
        <v>8.8560578386466201E-4</v>
      </c>
      <c r="M1283" s="16">
        <f t="shared" ref="M1283:M1346" si="226">$Z$8*B1283+$AA$8*C1283+$AB$8*D1283+$AD$8*F1283+$AE$8*G1283</f>
        <v>6.4019436178885949E-5</v>
      </c>
      <c r="N1283" s="16">
        <f t="shared" si="216"/>
        <v>1.2843027540603107E-3</v>
      </c>
      <c r="O1283" s="16">
        <f t="shared" si="217"/>
        <v>1.8011642773290308E-2</v>
      </c>
      <c r="P1283" s="16">
        <f t="shared" si="218"/>
        <v>1.0835750092641403E-2</v>
      </c>
      <c r="Q1283" s="16">
        <f t="shared" si="219"/>
        <v>4.9941470031671431E-2</v>
      </c>
      <c r="R1283" s="16">
        <f t="shared" si="220"/>
        <v>1.0552611253430398E-3</v>
      </c>
      <c r="S1283" s="16">
        <f t="shared" si="221"/>
        <v>2.3631097999688877E-2</v>
      </c>
      <c r="T1283" s="16">
        <f t="shared" si="222"/>
        <v>4.9943086559590844E-2</v>
      </c>
      <c r="U1283" s="66">
        <f t="shared" si="223"/>
        <v>0.15470261133628621</v>
      </c>
      <c r="V1283" s="66"/>
      <c r="AI1283" s="16"/>
      <c r="AK1283" s="16"/>
      <c r="AL1283" s="16"/>
      <c r="AM1283" s="16"/>
    </row>
    <row r="1284" spans="1:40" x14ac:dyDescent="0.25">
      <c r="A1284">
        <v>1283</v>
      </c>
      <c r="B1284">
        <v>3.8105260196031801E-4</v>
      </c>
      <c r="C1284" s="16">
        <v>5.9535027400858799E-9</v>
      </c>
      <c r="D1284">
        <v>1.34965541257857E-3</v>
      </c>
      <c r="E1284" s="16">
        <v>1.6101294637251199E-5</v>
      </c>
      <c r="F1284" s="16">
        <v>1.29609605089548E-5</v>
      </c>
      <c r="G1284" s="16">
        <v>1.875844893802E-6</v>
      </c>
      <c r="H1284">
        <v>4.74076695145666E-4</v>
      </c>
      <c r="J1284">
        <v>0.95360489087411704</v>
      </c>
      <c r="K1284">
        <f t="shared" si="224"/>
        <v>5.6772893307783522E-9</v>
      </c>
      <c r="L1284">
        <f t="shared" si="225"/>
        <v>1.3774472249875416E-3</v>
      </c>
      <c r="M1284" s="16">
        <f t="shared" si="226"/>
        <v>-6.1534202106690544E-4</v>
      </c>
      <c r="N1284" s="16">
        <f t="shared" ref="N1284:N1347" si="227">(B1284-$B$2)^2/$B$2/$B$2</f>
        <v>5.1179058241135326E-2</v>
      </c>
      <c r="O1284" s="16">
        <f t="shared" ref="O1284:O1347" si="228">(C1284-$C$2)^2/$C$2/$C$2</f>
        <v>5.5503542399718006E-3</v>
      </c>
      <c r="P1284" s="16">
        <f t="shared" ref="P1284:P1347" si="229">(D1284-$D$2)^2/$D$2/$D$2</f>
        <v>0.16096144950058391</v>
      </c>
      <c r="Q1284" s="16">
        <f t="shared" ref="Q1284:Q1347" si="230">(E1284-$E$2)^2/$E$2/$E$2</f>
        <v>0.24913356811870335</v>
      </c>
      <c r="R1284" s="16">
        <f t="shared" ref="R1284:R1347" si="231">(F1284-$F$2)^2/$F$2/$F$2</f>
        <v>9.9465880674801638E-2</v>
      </c>
      <c r="S1284" s="16">
        <f t="shared" ref="S1284:S1347" si="232">(G1284-$G$2)^2/$G$2/$G$2</f>
        <v>4.2617781657880195E-3</v>
      </c>
      <c r="T1284" s="16">
        <f t="shared" ref="T1284:T1347" si="233">(H1284-$H$2)^2/$H$2/$H$2</f>
        <v>0.24916173687238932</v>
      </c>
      <c r="U1284" s="66">
        <f t="shared" ref="U1284:U1347" si="234">SUM(N1284:T1284)</f>
        <v>0.81971382581337338</v>
      </c>
      <c r="V1284" s="66"/>
      <c r="AI1284" s="16"/>
      <c r="AL1284" s="16"/>
      <c r="AM1284" s="16"/>
    </row>
    <row r="1285" spans="1:40" x14ac:dyDescent="0.25">
      <c r="A1285">
        <v>1284</v>
      </c>
      <c r="B1285">
        <v>2.3861581465451501E-4</v>
      </c>
      <c r="C1285" s="16">
        <v>3.8297490354638298E-9</v>
      </c>
      <c r="D1285">
        <v>1.3886149677174199E-3</v>
      </c>
      <c r="E1285" s="16">
        <v>1.06486626553171E-5</v>
      </c>
      <c r="F1285" s="16">
        <v>2.0760969792208999E-5</v>
      </c>
      <c r="G1285" s="16">
        <v>2.9182683483938699E-6</v>
      </c>
      <c r="H1285" s="16">
        <v>3.1353377974467698E-4</v>
      </c>
      <c r="J1285">
        <v>0.95327721264550003</v>
      </c>
      <c r="K1285">
        <f t="shared" si="224"/>
        <v>3.6508124856587521E-9</v>
      </c>
      <c r="L1285">
        <f t="shared" si="225"/>
        <v>1.4330513459011962E-3</v>
      </c>
      <c r="M1285" s="16">
        <f t="shared" si="226"/>
        <v>-9.5581971659216614E-4</v>
      </c>
      <c r="N1285" s="16">
        <f t="shared" si="227"/>
        <v>0.26570162340674564</v>
      </c>
      <c r="O1285" s="16">
        <f t="shared" si="228"/>
        <v>9.5356721732171065E-2</v>
      </c>
      <c r="P1285" s="16">
        <f t="shared" si="229"/>
        <v>0.19505248663921657</v>
      </c>
      <c r="Q1285" s="16">
        <f t="shared" si="230"/>
        <v>7.2963370521183789E-5</v>
      </c>
      <c r="R1285" s="16">
        <f t="shared" si="231"/>
        <v>1.2254258770020452</v>
      </c>
      <c r="S1285" s="16">
        <f t="shared" si="232"/>
        <v>0.20625088514818626</v>
      </c>
      <c r="T1285" s="16">
        <f t="shared" si="233"/>
        <v>7.2588120423123815E-5</v>
      </c>
      <c r="U1285" s="66">
        <f t="shared" si="234"/>
        <v>1.987933145419309</v>
      </c>
      <c r="V1285" s="66"/>
      <c r="AI1285" s="16"/>
      <c r="AL1285" s="16"/>
      <c r="AM1285" s="16"/>
    </row>
    <row r="1286" spans="1:40" x14ac:dyDescent="0.25">
      <c r="A1286">
        <v>1285</v>
      </c>
      <c r="B1286">
        <v>6.3510050018072495E-4</v>
      </c>
      <c r="C1286" s="16">
        <v>6.7861569482192496E-9</v>
      </c>
      <c r="D1286">
        <v>9.1350962944000702E-4</v>
      </c>
      <c r="E1286" s="16">
        <v>1.2484027476603E-5</v>
      </c>
      <c r="F1286" s="16">
        <v>7.6197822619853401E-6</v>
      </c>
      <c r="G1286" s="16">
        <v>1.6374564005083699E-6</v>
      </c>
      <c r="H1286">
        <v>3.6756414584387302E-4</v>
      </c>
      <c r="J1286">
        <v>0.95580034703828798</v>
      </c>
      <c r="K1286">
        <f t="shared" si="224"/>
        <v>6.4862111661642478E-9</v>
      </c>
      <c r="L1286">
        <f t="shared" si="225"/>
        <v>9.3037986420753784E-4</v>
      </c>
      <c r="M1286" s="16">
        <f t="shared" si="226"/>
        <v>3.3982113615391206E-4</v>
      </c>
      <c r="N1286" s="16">
        <f t="shared" si="227"/>
        <v>8.3894942351970356E-2</v>
      </c>
      <c r="O1286" s="16">
        <f t="shared" si="228"/>
        <v>5.0525995723914974E-2</v>
      </c>
      <c r="P1286" s="16">
        <f t="shared" si="229"/>
        <v>2.6628268431286247E-3</v>
      </c>
      <c r="Q1286" s="16">
        <f t="shared" si="230"/>
        <v>2.6355010789757403E-2</v>
      </c>
      <c r="R1286" s="16">
        <f t="shared" si="231"/>
        <v>5.138538409482455E-2</v>
      </c>
      <c r="S1286" s="16">
        <f t="shared" si="232"/>
        <v>3.3881497417798286E-2</v>
      </c>
      <c r="T1286" s="16">
        <f t="shared" si="233"/>
        <v>2.6353959701390296E-2</v>
      </c>
      <c r="U1286" s="66">
        <f t="shared" si="234"/>
        <v>0.27505961692278452</v>
      </c>
      <c r="V1286" s="66"/>
      <c r="AI1286" s="16"/>
      <c r="AL1286" s="16"/>
      <c r="AM1286" s="16"/>
    </row>
    <row r="1287" spans="1:40" x14ac:dyDescent="0.25">
      <c r="A1287">
        <v>1286</v>
      </c>
      <c r="B1287">
        <v>6.2345563777867403E-4</v>
      </c>
      <c r="C1287" s="16">
        <v>3.9204130846002204E-9</v>
      </c>
      <c r="D1287">
        <v>5.3270366320185198E-4</v>
      </c>
      <c r="E1287" s="16">
        <v>4.2241321176310602E-6</v>
      </c>
      <c r="F1287" s="16">
        <v>7.6239155194561696E-6</v>
      </c>
      <c r="G1287" s="16">
        <v>2.8218883520181101E-6</v>
      </c>
      <c r="H1287">
        <v>1.24367852918295E-4</v>
      </c>
      <c r="J1287">
        <v>0.95775241658648202</v>
      </c>
      <c r="K1287">
        <f t="shared" si="224"/>
        <v>3.7547851057931252E-9</v>
      </c>
      <c r="L1287">
        <f t="shared" si="225"/>
        <v>5.5076946217969783E-4</v>
      </c>
      <c r="M1287" s="16">
        <f t="shared" si="226"/>
        <v>6.9614181337765034E-4</v>
      </c>
      <c r="N1287" s="16">
        <f t="shared" si="227"/>
        <v>7.0755986340298505E-2</v>
      </c>
      <c r="O1287" s="16">
        <f t="shared" si="228"/>
        <v>8.5518579370030823E-2</v>
      </c>
      <c r="P1287" s="16">
        <f t="shared" si="229"/>
        <v>0.19976598925382155</v>
      </c>
      <c r="Q1287" s="16">
        <f t="shared" si="230"/>
        <v>0.36809273533844022</v>
      </c>
      <c r="R1287" s="16">
        <f t="shared" si="231"/>
        <v>5.1195383487321063E-2</v>
      </c>
      <c r="S1287" s="16">
        <f t="shared" si="232"/>
        <v>0.16493604348040009</v>
      </c>
      <c r="T1287" s="16">
        <f t="shared" si="233"/>
        <v>0.36810261564915997</v>
      </c>
      <c r="U1287" s="66">
        <f t="shared" si="234"/>
        <v>1.3083673329194723</v>
      </c>
      <c r="V1287" s="66"/>
      <c r="AH1287" s="16"/>
      <c r="AI1287" s="16"/>
      <c r="AJ1287" s="16"/>
      <c r="AK1287" s="16"/>
      <c r="AL1287" s="16"/>
      <c r="AM1287" s="16"/>
      <c r="AN1287" s="16"/>
    </row>
    <row r="1288" spans="1:40" x14ac:dyDescent="0.25">
      <c r="A1288">
        <v>1287</v>
      </c>
      <c r="B1288" s="16">
        <v>2.54811513040622E-4</v>
      </c>
      <c r="C1288" s="16">
        <v>4.2641723846787098E-9</v>
      </c>
      <c r="D1288" s="16">
        <v>1.4496045750570601E-3</v>
      </c>
      <c r="E1288" s="16">
        <v>1.2370225029119099E-5</v>
      </c>
      <c r="F1288" s="16">
        <v>1.94873853157703E-5</v>
      </c>
      <c r="G1288" s="16">
        <v>2.6224863267233302E-6</v>
      </c>
      <c r="H1288" s="16">
        <v>3.6422353812496299E-4</v>
      </c>
      <c r="J1288">
        <v>0.953023745205269</v>
      </c>
      <c r="K1288">
        <f t="shared" si="224"/>
        <v>4.0638575362473871E-9</v>
      </c>
      <c r="L1288">
        <f t="shared" si="225"/>
        <v>1.4911975678429392E-3</v>
      </c>
      <c r="M1288" s="16">
        <f t="shared" si="226"/>
        <v>-9.8157454176169543E-4</v>
      </c>
      <c r="N1288" s="16">
        <f t="shared" si="227"/>
        <v>0.23287888514367805</v>
      </c>
      <c r="O1288" s="16">
        <f t="shared" si="228"/>
        <v>5.3081025217938331E-2</v>
      </c>
      <c r="P1288" s="16">
        <f t="shared" si="229"/>
        <v>0.25499099046816043</v>
      </c>
      <c r="Q1288" s="16">
        <f t="shared" si="230"/>
        <v>2.3027010438907512E-2</v>
      </c>
      <c r="R1288" s="16">
        <f t="shared" si="231"/>
        <v>0.95596768384142738</v>
      </c>
      <c r="S1288" s="16">
        <f t="shared" si="232"/>
        <v>9.4103439143813347E-2</v>
      </c>
      <c r="T1288" s="16">
        <f t="shared" si="233"/>
        <v>2.3035682709923063E-2</v>
      </c>
      <c r="U1288" s="66">
        <f t="shared" si="234"/>
        <v>1.6370847169638481</v>
      </c>
      <c r="V1288" s="66"/>
      <c r="AI1288" s="16"/>
      <c r="AL1288" s="16"/>
      <c r="AM1288" s="16"/>
    </row>
    <row r="1289" spans="1:40" x14ac:dyDescent="0.25">
      <c r="A1289">
        <v>1288</v>
      </c>
      <c r="B1289" s="16">
        <v>1.2577040653070401E-3</v>
      </c>
      <c r="C1289" s="16">
        <v>8.6104180110373703E-9</v>
      </c>
      <c r="D1289">
        <v>5.8041226562273495E-4</v>
      </c>
      <c r="E1289" s="16">
        <v>1.0104665766460901E-5</v>
      </c>
      <c r="F1289" s="16">
        <v>3.7849162166491702E-6</v>
      </c>
      <c r="G1289" s="16">
        <v>1.2853099567575701E-6</v>
      </c>
      <c r="H1289">
        <v>2.9750428699616899E-4</v>
      </c>
      <c r="J1289">
        <v>0.95758899489361005</v>
      </c>
      <c r="K1289">
        <f t="shared" si="224"/>
        <v>8.2452415288031118E-9</v>
      </c>
      <c r="L1289">
        <f t="shared" si="225"/>
        <v>5.8925879759477977E-4</v>
      </c>
      <c r="M1289" s="16">
        <f t="shared" si="226"/>
        <v>1.9261493330193003E-3</v>
      </c>
      <c r="N1289" s="16">
        <f t="shared" si="227"/>
        <v>2.4146548641344512</v>
      </c>
      <c r="O1289" s="16">
        <f t="shared" si="228"/>
        <v>0.30694520463965691</v>
      </c>
      <c r="P1289" s="16">
        <f t="shared" si="229"/>
        <v>0.15794364876167408</v>
      </c>
      <c r="Q1289" s="16">
        <f t="shared" si="230"/>
        <v>3.5036249184803624E-3</v>
      </c>
      <c r="R1289" s="16">
        <f t="shared" si="231"/>
        <v>0.37930371144511027</v>
      </c>
      <c r="S1289" s="16">
        <f t="shared" si="232"/>
        <v>0.12926964369370247</v>
      </c>
      <c r="T1289" s="16">
        <f t="shared" si="233"/>
        <v>3.5057690985209593E-3</v>
      </c>
      <c r="U1289" s="66">
        <f t="shared" si="234"/>
        <v>3.3951264666915963</v>
      </c>
      <c r="V1289" s="66"/>
      <c r="AH1289" s="16"/>
      <c r="AI1289" s="16"/>
      <c r="AJ1289" s="16"/>
      <c r="AK1289" s="16"/>
      <c r="AL1289" s="16"/>
      <c r="AM1289" s="16"/>
    </row>
    <row r="1290" spans="1:40" x14ac:dyDescent="0.25">
      <c r="A1290">
        <v>1289</v>
      </c>
      <c r="B1290" s="16">
        <v>6.0888253473259104E-4</v>
      </c>
      <c r="C1290" s="16">
        <v>8.23203033175466E-9</v>
      </c>
      <c r="D1290" s="16">
        <v>1.1625309367349699E-3</v>
      </c>
      <c r="E1290" s="16">
        <v>1.9219146247233399E-5</v>
      </c>
      <c r="F1290" s="16">
        <v>8.0381647588011998E-6</v>
      </c>
      <c r="G1290" s="16">
        <v>1.3536133942055501E-6</v>
      </c>
      <c r="H1290">
        <v>5.6587127741086405E-4</v>
      </c>
      <c r="J1290">
        <v>0.95457960577090495</v>
      </c>
      <c r="K1290">
        <f t="shared" si="224"/>
        <v>7.8581282687804959E-9</v>
      </c>
      <c r="L1290">
        <f t="shared" si="225"/>
        <v>1.1799526476164463E-3</v>
      </c>
      <c r="M1290" s="16">
        <f t="shared" si="226"/>
        <v>3.7812421848735919E-5</v>
      </c>
      <c r="N1290" s="16">
        <f t="shared" si="227"/>
        <v>5.588854160209393E-2</v>
      </c>
      <c r="O1290" s="16">
        <f t="shared" si="228"/>
        <v>0.23593766732918034</v>
      </c>
      <c r="P1290" s="16">
        <f t="shared" si="229"/>
        <v>4.2819643198196637E-2</v>
      </c>
      <c r="Q1290" s="16">
        <f t="shared" si="230"/>
        <v>0.62319121096137342</v>
      </c>
      <c r="R1290" s="16">
        <f t="shared" si="231"/>
        <v>3.3937979886335637E-2</v>
      </c>
      <c r="S1290" s="16">
        <f t="shared" si="232"/>
        <v>0.10595405949027015</v>
      </c>
      <c r="T1290" s="16">
        <f t="shared" si="233"/>
        <v>0.62321673730331983</v>
      </c>
      <c r="U1290" s="66">
        <f t="shared" si="234"/>
        <v>1.7209458397707702</v>
      </c>
      <c r="V1290" s="66"/>
      <c r="AI1290" s="16"/>
      <c r="AL1290" s="16"/>
      <c r="AM1290" s="16"/>
    </row>
    <row r="1291" spans="1:40" x14ac:dyDescent="0.25">
      <c r="A1291">
        <v>1290</v>
      </c>
      <c r="B1291">
        <v>2.3768712344596999E-4</v>
      </c>
      <c r="C1291" s="16">
        <v>3.3922188385097401E-9</v>
      </c>
      <c r="D1291">
        <v>1.2304995813040699E-3</v>
      </c>
      <c r="E1291" s="16">
        <v>8.3719756150349501E-6</v>
      </c>
      <c r="F1291" s="16">
        <v>2.07006738009879E-5</v>
      </c>
      <c r="G1291" s="16">
        <v>3.28915170505313E-6</v>
      </c>
      <c r="H1291" s="16">
        <v>2.4649833210492299E-4</v>
      </c>
      <c r="J1291">
        <v>0.95400907858393502</v>
      </c>
      <c r="K1291">
        <f t="shared" si="224"/>
        <v>3.2362075684817436E-9</v>
      </c>
      <c r="L1291">
        <f t="shared" si="225"/>
        <v>1.2751866883922603E-3</v>
      </c>
      <c r="M1291" s="16">
        <f t="shared" si="226"/>
        <v>-7.9981244150032025E-4</v>
      </c>
      <c r="N1291" s="16">
        <f t="shared" si="227"/>
        <v>0.26764931540699122</v>
      </c>
      <c r="O1291" s="16">
        <f t="shared" si="228"/>
        <v>0.15036185609157418</v>
      </c>
      <c r="P1291" s="16">
        <f t="shared" si="229"/>
        <v>7.7002647099936289E-2</v>
      </c>
      <c r="Q1291" s="16">
        <f t="shared" si="230"/>
        <v>4.8627256098676547E-2</v>
      </c>
      <c r="R1291" s="16">
        <f t="shared" si="231"/>
        <v>1.211915275773231</v>
      </c>
      <c r="S1291" s="16">
        <f t="shared" si="232"/>
        <v>0.40826550992007088</v>
      </c>
      <c r="T1291" s="16">
        <f t="shared" si="233"/>
        <v>4.8622193894509919E-2</v>
      </c>
      <c r="U1291" s="66">
        <f t="shared" si="234"/>
        <v>2.2124440542849899</v>
      </c>
      <c r="V1291" s="66"/>
      <c r="AI1291" s="16"/>
      <c r="AL1291" s="16"/>
      <c r="AM1291" s="16"/>
    </row>
    <row r="1292" spans="1:40" x14ac:dyDescent="0.25">
      <c r="A1292">
        <v>1291</v>
      </c>
      <c r="B1292">
        <v>3.7221564453006198E-4</v>
      </c>
      <c r="C1292" s="16">
        <v>5.1395440473696801E-9</v>
      </c>
      <c r="D1292">
        <v>1.18856878701618E-3</v>
      </c>
      <c r="E1292" s="16">
        <v>1.22616852188039E-5</v>
      </c>
      <c r="F1292" s="16">
        <v>1.31766427556566E-5</v>
      </c>
      <c r="G1292" s="16">
        <v>2.16920603480615E-6</v>
      </c>
      <c r="H1292">
        <v>3.6102285271027599E-4</v>
      </c>
      <c r="J1292">
        <v>0.95435396741841405</v>
      </c>
      <c r="K1292">
        <f t="shared" si="224"/>
        <v>4.9049442523289472E-9</v>
      </c>
      <c r="L1292">
        <f t="shared" si="225"/>
        <v>1.217086139018252E-3</v>
      </c>
      <c r="M1292" s="16">
        <f t="shared" si="226"/>
        <v>-4.7265484995812795E-4</v>
      </c>
      <c r="N1292" s="16">
        <f t="shared" si="227"/>
        <v>5.962014681532609E-2</v>
      </c>
      <c r="O1292" s="16">
        <f t="shared" si="228"/>
        <v>5.2423794271403215E-3</v>
      </c>
      <c r="P1292" s="16">
        <f t="shared" si="229"/>
        <v>5.473790757320849E-2</v>
      </c>
      <c r="Q1292" s="16">
        <f t="shared" si="230"/>
        <v>2.0062112734443915E-2</v>
      </c>
      <c r="R1292" s="16">
        <f t="shared" si="231"/>
        <v>0.1137519169854348</v>
      </c>
      <c r="S1292" s="16">
        <f t="shared" si="232"/>
        <v>6.5443389498479072E-3</v>
      </c>
      <c r="T1292" s="16">
        <f t="shared" si="233"/>
        <v>2.0065758599241007E-2</v>
      </c>
      <c r="U1292" s="66">
        <f t="shared" si="234"/>
        <v>0.28002456108464258</v>
      </c>
      <c r="V1292" s="66"/>
      <c r="AI1292" s="16"/>
      <c r="AL1292" s="16"/>
      <c r="AM1292" s="16"/>
    </row>
    <row r="1293" spans="1:40" x14ac:dyDescent="0.25">
      <c r="A1293">
        <v>1292</v>
      </c>
      <c r="B1293">
        <v>1.1117637050903099E-3</v>
      </c>
      <c r="C1293" s="16">
        <v>1.1043337540931301E-8</v>
      </c>
      <c r="D1293">
        <v>8.4762788375093701E-4</v>
      </c>
      <c r="E1293" s="16">
        <v>1.88674381167762E-5</v>
      </c>
      <c r="F1293" s="16">
        <v>4.3368439045843898E-6</v>
      </c>
      <c r="G1293" s="16">
        <v>1.0053088745727299E-6</v>
      </c>
      <c r="H1293">
        <v>5.5550724447714101E-4</v>
      </c>
      <c r="J1293">
        <v>0.95619931568081296</v>
      </c>
      <c r="K1293">
        <f t="shared" si="224"/>
        <v>1.0559631799470742E-8</v>
      </c>
      <c r="L1293">
        <f t="shared" si="225"/>
        <v>8.5729583709713748E-4</v>
      </c>
      <c r="M1293" s="16">
        <f t="shared" si="226"/>
        <v>1.366231573083482E-3</v>
      </c>
      <c r="N1293" s="16">
        <f t="shared" si="227"/>
        <v>1.5814745508630719</v>
      </c>
      <c r="O1293" s="16">
        <f t="shared" si="228"/>
        <v>0.98629685351145191</v>
      </c>
      <c r="P1293" s="16">
        <f t="shared" si="229"/>
        <v>1.440009999391695E-2</v>
      </c>
      <c r="Q1293" s="16">
        <f t="shared" si="230"/>
        <v>0.57256211977279647</v>
      </c>
      <c r="R1293" s="16">
        <f t="shared" si="231"/>
        <v>0.31344583170817508</v>
      </c>
      <c r="S1293" s="16">
        <f t="shared" si="232"/>
        <v>0.24906393675192473</v>
      </c>
      <c r="T1293" s="16">
        <f t="shared" si="233"/>
        <v>0.57254472110093424</v>
      </c>
      <c r="U1293" s="66">
        <f t="shared" si="234"/>
        <v>4.2897881137022713</v>
      </c>
      <c r="V1293" s="66"/>
      <c r="AI1293" s="16"/>
      <c r="AL1293" s="16"/>
      <c r="AM1293" s="16"/>
    </row>
    <row r="1294" spans="1:40" x14ac:dyDescent="0.25">
      <c r="A1294">
        <v>1293</v>
      </c>
      <c r="B1294">
        <v>5.6567987855379496E-4</v>
      </c>
      <c r="C1294" s="16">
        <v>5.5584864068236796E-9</v>
      </c>
      <c r="D1294">
        <v>8.3867489979612799E-4</v>
      </c>
      <c r="E1294" s="16">
        <v>9.3953780290695504E-6</v>
      </c>
      <c r="F1294" s="16">
        <v>8.5269386843492907E-6</v>
      </c>
      <c r="G1294" s="16">
        <v>1.9975012391546101E-6</v>
      </c>
      <c r="H1294">
        <v>2.7662487590152899E-4</v>
      </c>
      <c r="J1294">
        <v>0.95615497115245596</v>
      </c>
      <c r="K1294">
        <f t="shared" si="224"/>
        <v>5.3147744099678142E-9</v>
      </c>
      <c r="L1294">
        <f t="shared" si="225"/>
        <v>8.5772071991757431E-4</v>
      </c>
      <c r="M1294" s="16">
        <f t="shared" si="226"/>
        <v>2.7363903719001555E-4</v>
      </c>
      <c r="N1294" s="16">
        <f t="shared" si="227"/>
        <v>2.2105594411280821E-2</v>
      </c>
      <c r="O1294" s="16">
        <f t="shared" si="228"/>
        <v>1.0286906237755141E-5</v>
      </c>
      <c r="P1294" s="16">
        <f t="shared" si="229"/>
        <v>1.6717280654306665E-2</v>
      </c>
      <c r="Q1294" s="16">
        <f t="shared" si="230"/>
        <v>1.5682708245953615E-2</v>
      </c>
      <c r="R1294" s="16">
        <f t="shared" si="231"/>
        <v>1.8121990472130759E-2</v>
      </c>
      <c r="S1294" s="16">
        <f t="shared" si="232"/>
        <v>2.1733910114445155E-5</v>
      </c>
      <c r="T1294" s="16">
        <f t="shared" si="233"/>
        <v>1.5684051173702661E-2</v>
      </c>
      <c r="U1294" s="66">
        <f t="shared" si="234"/>
        <v>8.834364577372672E-2</v>
      </c>
      <c r="V1294" s="66"/>
      <c r="AI1294" s="16"/>
      <c r="AL1294" s="16"/>
      <c r="AM1294" s="16"/>
    </row>
    <row r="1295" spans="1:40" x14ac:dyDescent="0.25">
      <c r="A1295">
        <v>1294</v>
      </c>
      <c r="B1295">
        <v>2.5222090924575001E-3</v>
      </c>
      <c r="C1295" s="16">
        <v>1.11793127459728E-8</v>
      </c>
      <c r="D1295">
        <v>3.7374992000806999E-4</v>
      </c>
      <c r="E1295" s="16">
        <v>8.4699583017707903E-6</v>
      </c>
      <c r="F1295" s="16">
        <v>1.8674456592154399E-6</v>
      </c>
      <c r="G1295" s="16">
        <v>9.8737439919927896E-7</v>
      </c>
      <c r="H1295">
        <v>2.4937226374074499E-4</v>
      </c>
      <c r="J1295">
        <v>0.95874695109233499</v>
      </c>
      <c r="K1295">
        <f t="shared" si="224"/>
        <v>1.0718132010509101E-8</v>
      </c>
      <c r="L1295">
        <f t="shared" si="225"/>
        <v>3.7846100641295417E-4</v>
      </c>
      <c r="M1295" s="16">
        <f t="shared" si="226"/>
        <v>4.6659571785020466E-3</v>
      </c>
      <c r="N1295" s="16">
        <f t="shared" si="227"/>
        <v>16.987933658153423</v>
      </c>
      <c r="O1295" s="16">
        <f t="shared" si="228"/>
        <v>1.0356438506213945</v>
      </c>
      <c r="P1295" s="16">
        <f t="shared" si="229"/>
        <v>0.37451489615400901</v>
      </c>
      <c r="Q1295" s="16">
        <f t="shared" si="230"/>
        <v>4.468703245012505E-2</v>
      </c>
      <c r="R1295" s="16">
        <f t="shared" si="231"/>
        <v>0.65687240362909161</v>
      </c>
      <c r="S1295" s="16">
        <f t="shared" si="232"/>
        <v>0.25806365135927145</v>
      </c>
      <c r="T1295" s="16">
        <f t="shared" si="233"/>
        <v>4.469682856351586E-2</v>
      </c>
      <c r="U1295" s="66">
        <f t="shared" si="234"/>
        <v>19.402412320930829</v>
      </c>
      <c r="V1295" s="66"/>
      <c r="AI1295" s="16"/>
      <c r="AL1295" s="16"/>
      <c r="AM1295" s="16"/>
    </row>
    <row r="1296" spans="1:40" x14ac:dyDescent="0.25">
      <c r="A1296">
        <v>1295</v>
      </c>
      <c r="B1296">
        <v>3.8858929209719501E-4</v>
      </c>
      <c r="C1296" s="16">
        <v>5.5823176190167097E-9</v>
      </c>
      <c r="D1296">
        <v>1.23786847479235E-3</v>
      </c>
      <c r="E1296" s="16">
        <v>1.3863479890375301E-5</v>
      </c>
      <c r="F1296" s="16">
        <v>1.26474806670399E-5</v>
      </c>
      <c r="G1296" s="16">
        <v>1.9981647741056899E-6</v>
      </c>
      <c r="H1296">
        <v>4.0818566746077798E-4</v>
      </c>
      <c r="J1296">
        <v>0.95413185628494501</v>
      </c>
      <c r="K1296">
        <f t="shared" si="224"/>
        <v>5.3262670722045675E-9</v>
      </c>
      <c r="L1296">
        <f t="shared" si="225"/>
        <v>1.2651560185829164E-3</v>
      </c>
      <c r="M1296" s="16">
        <f t="shared" si="226"/>
        <v>-4.8797743438852646E-4</v>
      </c>
      <c r="N1296" s="16">
        <f t="shared" si="227"/>
        <v>4.4488830264222949E-2</v>
      </c>
      <c r="O1296" s="16">
        <f t="shared" si="228"/>
        <v>5.6376491613505503E-5</v>
      </c>
      <c r="P1296" s="16">
        <f t="shared" si="229"/>
        <v>8.1307001857825065E-2</v>
      </c>
      <c r="Q1296" s="16">
        <f t="shared" si="230"/>
        <v>8.4551872729505373E-2</v>
      </c>
      <c r="R1296" s="16">
        <f t="shared" si="231"/>
        <v>8.0410624876589523E-2</v>
      </c>
      <c r="S1296" s="16">
        <f t="shared" si="232"/>
        <v>1.8760422303365122E-5</v>
      </c>
      <c r="T1296" s="16">
        <f t="shared" si="233"/>
        <v>8.4562000910038848E-2</v>
      </c>
      <c r="U1296" s="66">
        <f t="shared" si="234"/>
        <v>0.37539546755209863</v>
      </c>
      <c r="V1296" s="66"/>
      <c r="AI1296" s="16"/>
      <c r="AK1296" s="16"/>
      <c r="AL1296" s="16"/>
      <c r="AM1296" s="16"/>
    </row>
    <row r="1297" spans="1:39" x14ac:dyDescent="0.25">
      <c r="A1297">
        <v>1296</v>
      </c>
      <c r="B1297">
        <v>9.2101880504167797E-4</v>
      </c>
      <c r="C1297" s="16">
        <v>5.9444597756966299E-9</v>
      </c>
      <c r="D1297">
        <v>5.4681303877302499E-4</v>
      </c>
      <c r="E1297" s="16">
        <v>6.5743706792146002E-6</v>
      </c>
      <c r="F1297" s="16">
        <v>5.1616077824588101E-6</v>
      </c>
      <c r="G1297" s="16">
        <v>1.86112903093554E-6</v>
      </c>
      <c r="H1297">
        <v>1.9356413820254299E-4</v>
      </c>
      <c r="J1297">
        <v>0.95773487532558799</v>
      </c>
      <c r="K1297">
        <f t="shared" si="224"/>
        <v>5.6932164421547846E-9</v>
      </c>
      <c r="L1297">
        <f t="shared" si="225"/>
        <v>5.5899143890910242E-4</v>
      </c>
      <c r="M1297" s="16">
        <f t="shared" si="226"/>
        <v>1.2830461711742535E-3</v>
      </c>
      <c r="N1297" s="16">
        <f t="shared" si="227"/>
        <v>0.75731238564641068</v>
      </c>
      <c r="O1297" s="16">
        <f t="shared" si="228"/>
        <v>5.3098337922880346E-3</v>
      </c>
      <c r="P1297" s="16">
        <f t="shared" si="229"/>
        <v>0.18688645546086061</v>
      </c>
      <c r="Q1297" s="16">
        <f t="shared" si="230"/>
        <v>0.15045424981041122</v>
      </c>
      <c r="R1297" s="16">
        <f t="shared" si="231"/>
        <v>0.22672709454077544</v>
      </c>
      <c r="S1297" s="16">
        <f t="shared" si="232"/>
        <v>5.2729507765191443E-3</v>
      </c>
      <c r="T1297" s="16">
        <f t="shared" si="233"/>
        <v>0.15046400724799985</v>
      </c>
      <c r="U1297" s="66">
        <f t="shared" si="234"/>
        <v>1.4824269772752652</v>
      </c>
      <c r="V1297" s="66"/>
      <c r="AI1297" s="16"/>
      <c r="AL1297" s="16"/>
      <c r="AM1297" s="16"/>
    </row>
    <row r="1298" spans="1:39" x14ac:dyDescent="0.25">
      <c r="A1298">
        <v>1297</v>
      </c>
      <c r="B1298">
        <v>8.1942124066463696E-4</v>
      </c>
      <c r="C1298" s="16">
        <v>9.4060810472602506E-9</v>
      </c>
      <c r="D1298">
        <v>9.82790215415598E-4</v>
      </c>
      <c r="E1298" s="16">
        <v>1.8603171538728502E-5</v>
      </c>
      <c r="F1298" s="16">
        <v>5.9225654075914901E-6</v>
      </c>
      <c r="G1298" s="16">
        <v>1.18219294802829E-6</v>
      </c>
      <c r="H1298">
        <v>5.4773020107577502E-4</v>
      </c>
      <c r="J1298">
        <v>0.95549325493608706</v>
      </c>
      <c r="K1298">
        <f t="shared" si="224"/>
        <v>8.987446996039335E-9</v>
      </c>
      <c r="L1298">
        <f t="shared" si="225"/>
        <v>9.9580813309776213E-4</v>
      </c>
      <c r="M1298" s="16">
        <f t="shared" si="226"/>
        <v>6.4303434823151189E-4</v>
      </c>
      <c r="N1298" s="16">
        <f t="shared" si="227"/>
        <v>0.44080460026469342</v>
      </c>
      <c r="O1298" s="16">
        <f t="shared" si="228"/>
        <v>0.48668663471513357</v>
      </c>
      <c r="P1298" s="16">
        <f t="shared" si="229"/>
        <v>4.1306052747224061E-4</v>
      </c>
      <c r="Q1298" s="16">
        <f t="shared" si="230"/>
        <v>0.53593153488875811</v>
      </c>
      <c r="R1298" s="16">
        <f t="shared" si="231"/>
        <v>0.15914563123114187</v>
      </c>
      <c r="S1298" s="16">
        <f t="shared" si="232"/>
        <v>0.16885788910176863</v>
      </c>
      <c r="T1298" s="16">
        <f t="shared" si="233"/>
        <v>0.53593189793582585</v>
      </c>
      <c r="U1298" s="66">
        <f t="shared" si="234"/>
        <v>2.3277712486647939</v>
      </c>
      <c r="V1298" s="66"/>
      <c r="AI1298" s="16"/>
      <c r="AL1298" s="16"/>
      <c r="AM1298" s="16"/>
    </row>
    <row r="1299" spans="1:39" x14ac:dyDescent="0.25">
      <c r="A1299">
        <v>1298</v>
      </c>
      <c r="B1299">
        <v>3.94122489917203E-4</v>
      </c>
      <c r="C1299" s="16">
        <v>5.7583898089905098E-9</v>
      </c>
      <c r="D1299">
        <v>1.25957309346483E-3</v>
      </c>
      <c r="E1299" s="16">
        <v>1.4548251873176199E-5</v>
      </c>
      <c r="F1299" s="16">
        <v>1.24813441988778E-5</v>
      </c>
      <c r="G1299" s="16">
        <v>1.9375043628294299E-6</v>
      </c>
      <c r="H1299">
        <v>4.2834799263482198E-4</v>
      </c>
      <c r="J1299">
        <v>0.95403325896914404</v>
      </c>
      <c r="K1299">
        <f t="shared" si="224"/>
        <v>5.4936953958859229E-9</v>
      </c>
      <c r="L1299">
        <f t="shared" si="225"/>
        <v>1.2864675278356061E-3</v>
      </c>
      <c r="M1299" s="16">
        <f t="shared" si="226"/>
        <v>-4.9822254800119996E-4</v>
      </c>
      <c r="N1299" s="16">
        <f t="shared" si="227"/>
        <v>3.9875275734710988E-2</v>
      </c>
      <c r="O1299" s="16">
        <f t="shared" si="228"/>
        <v>1.5434139419307595E-3</v>
      </c>
      <c r="P1299" s="16">
        <f t="shared" si="229"/>
        <v>9.4665360886745015E-2</v>
      </c>
      <c r="Q1299" s="16">
        <f t="shared" si="230"/>
        <v>0.12569483144294061</v>
      </c>
      <c r="R1299" s="16">
        <f t="shared" si="231"/>
        <v>7.1132523871567752E-2</v>
      </c>
      <c r="S1299" s="16">
        <f t="shared" si="232"/>
        <v>1.194248598123766E-3</v>
      </c>
      <c r="T1299" s="16">
        <f t="shared" si="233"/>
        <v>0.1257087414555014</v>
      </c>
      <c r="U1299" s="66">
        <f t="shared" si="234"/>
        <v>0.45981439593152029</v>
      </c>
      <c r="V1299" s="66"/>
      <c r="AI1299" s="16"/>
      <c r="AL1299" s="16"/>
      <c r="AM1299" s="16"/>
    </row>
    <row r="1300" spans="1:39" x14ac:dyDescent="0.25">
      <c r="A1300">
        <v>1299</v>
      </c>
      <c r="B1300" s="16">
        <v>4.7823254701280402E-4</v>
      </c>
      <c r="C1300" s="16">
        <v>4.0247503156821503E-9</v>
      </c>
      <c r="D1300" s="16">
        <v>7.1632486034760399E-4</v>
      </c>
      <c r="E1300" s="16">
        <v>5.8181696560230703E-6</v>
      </c>
      <c r="F1300" s="16">
        <v>1.0031664269909201E-5</v>
      </c>
      <c r="G1300" s="16">
        <v>2.7550236252008399E-6</v>
      </c>
      <c r="H1300" s="16">
        <v>1.7130142862654201E-4</v>
      </c>
      <c r="J1300">
        <v>0.95674276885457599</v>
      </c>
      <c r="K1300">
        <f t="shared" si="224"/>
        <v>3.8506507609740691E-9</v>
      </c>
      <c r="L1300">
        <f t="shared" si="225"/>
        <v>7.3913918776230753E-4</v>
      </c>
      <c r="M1300" s="16">
        <f t="shared" si="226"/>
        <v>2.1732590626330047E-4</v>
      </c>
      <c r="N1300" s="16">
        <f t="shared" si="227"/>
        <v>8.3478151723301753E-4</v>
      </c>
      <c r="O1300" s="16">
        <f t="shared" si="228"/>
        <v>7.4859474787685829E-2</v>
      </c>
      <c r="P1300" s="16">
        <f t="shared" si="229"/>
        <v>6.5698929938142761E-2</v>
      </c>
      <c r="Q1300" s="16">
        <f t="shared" si="230"/>
        <v>0.21003104802111514</v>
      </c>
      <c r="R1300" s="16">
        <f t="shared" si="231"/>
        <v>3.2738074952743529E-4</v>
      </c>
      <c r="S1300" s="16">
        <f t="shared" si="232"/>
        <v>0.13898361098788325</v>
      </c>
      <c r="T1300" s="16">
        <f t="shared" si="233"/>
        <v>0.21003680007980191</v>
      </c>
      <c r="U1300" s="66">
        <f t="shared" si="234"/>
        <v>0.70077202608138933</v>
      </c>
      <c r="V1300" s="66"/>
      <c r="AH1300" s="16"/>
      <c r="AI1300" s="16"/>
      <c r="AJ1300" s="16"/>
      <c r="AK1300" s="16"/>
      <c r="AL1300" s="16"/>
      <c r="AM1300" s="16"/>
    </row>
    <row r="1301" spans="1:39" x14ac:dyDescent="0.25">
      <c r="A1301">
        <v>1300</v>
      </c>
      <c r="B1301">
        <v>3.9459756157008297E-4</v>
      </c>
      <c r="C1301" s="16">
        <v>5.7392206529284503E-9</v>
      </c>
      <c r="D1301">
        <v>1.2537032416704099E-3</v>
      </c>
      <c r="E1301" s="16">
        <v>1.4433159793801699E-5</v>
      </c>
      <c r="F1301" s="16">
        <v>1.24630907188772E-5</v>
      </c>
      <c r="G1301" s="16">
        <v>1.9438517996711498E-6</v>
      </c>
      <c r="H1301">
        <v>4.2495918729635598E-4</v>
      </c>
      <c r="J1301">
        <v>0.95406112654663999</v>
      </c>
      <c r="K1301">
        <f t="shared" si="224"/>
        <v>5.4755673216326597E-9</v>
      </c>
      <c r="L1301">
        <f t="shared" si="225"/>
        <v>1.2805675356871824E-3</v>
      </c>
      <c r="M1301" s="16">
        <f t="shared" si="226"/>
        <v>-4.9137241254701652E-4</v>
      </c>
      <c r="N1301" s="16">
        <f t="shared" si="227"/>
        <v>3.9490932890727519E-2</v>
      </c>
      <c r="O1301" s="16">
        <f t="shared" si="228"/>
        <v>1.2835465353911299E-3</v>
      </c>
      <c r="P1301" s="16">
        <f t="shared" si="229"/>
        <v>9.0952509767670775E-2</v>
      </c>
      <c r="Q1301" s="16">
        <f t="shared" si="230"/>
        <v>0.11821141204082833</v>
      </c>
      <c r="R1301" s="16">
        <f t="shared" si="231"/>
        <v>7.0147801907268631E-2</v>
      </c>
      <c r="S1301" s="16">
        <f t="shared" si="232"/>
        <v>9.8564777155511719E-4</v>
      </c>
      <c r="T1301" s="16">
        <f t="shared" si="233"/>
        <v>0.11822453595535516</v>
      </c>
      <c r="U1301" s="66">
        <f t="shared" si="234"/>
        <v>0.43929638686879668</v>
      </c>
      <c r="V1301" s="66"/>
      <c r="AI1301" s="16"/>
      <c r="AL1301" s="16"/>
      <c r="AM1301" s="16"/>
    </row>
    <row r="1302" spans="1:39" x14ac:dyDescent="0.25">
      <c r="A1302">
        <v>1301</v>
      </c>
      <c r="B1302" s="16">
        <v>5.6844442785461803E-4</v>
      </c>
      <c r="C1302" s="16">
        <v>5.1280668704942702E-9</v>
      </c>
      <c r="D1302" s="16">
        <v>7.6868716571050098E-4</v>
      </c>
      <c r="E1302" s="16">
        <v>7.9508557733874108E-6</v>
      </c>
      <c r="F1302" s="16">
        <v>8.4577430463616196E-6</v>
      </c>
      <c r="G1302" s="16">
        <v>2.1634148013768798E-6</v>
      </c>
      <c r="H1302">
        <v>2.34093530595684E-4</v>
      </c>
      <c r="J1302">
        <v>0.95651008580107999</v>
      </c>
      <c r="K1302">
        <f t="shared" si="224"/>
        <v>4.9050476822901502E-9</v>
      </c>
      <c r="L1302">
        <f t="shared" si="225"/>
        <v>7.8776093853773058E-4</v>
      </c>
      <c r="M1302" s="16">
        <f t="shared" si="226"/>
        <v>3.4912791717150543E-4</v>
      </c>
      <c r="N1302" s="16">
        <f t="shared" si="227"/>
        <v>2.3806405365220881E-2</v>
      </c>
      <c r="O1302" s="16">
        <f t="shared" si="228"/>
        <v>5.5466302946982054E-3</v>
      </c>
      <c r="P1302" s="16">
        <f t="shared" si="229"/>
        <v>4.0786207495219995E-2</v>
      </c>
      <c r="Q1302" s="16">
        <f t="shared" si="230"/>
        <v>6.7456981471547675E-2</v>
      </c>
      <c r="R1302" s="16">
        <f t="shared" si="231"/>
        <v>2.0062022844388291E-2</v>
      </c>
      <c r="S1302" s="16">
        <f t="shared" si="232"/>
        <v>6.0857731967301565E-3</v>
      </c>
      <c r="T1302" s="16">
        <f t="shared" si="233"/>
        <v>6.7460610812374894E-2</v>
      </c>
      <c r="U1302" s="66">
        <f t="shared" si="234"/>
        <v>0.23120463148018008</v>
      </c>
      <c r="V1302" s="66"/>
      <c r="AI1302" s="16"/>
      <c r="AL1302" s="16"/>
      <c r="AM1302" s="16"/>
    </row>
    <row r="1303" spans="1:39" x14ac:dyDescent="0.25">
      <c r="A1303">
        <v>1302</v>
      </c>
      <c r="B1303">
        <v>2.4241787744624899E-4</v>
      </c>
      <c r="C1303" s="16">
        <v>4.8526123807213004E-9</v>
      </c>
      <c r="D1303">
        <v>1.7450405293375701E-3</v>
      </c>
      <c r="E1303" s="16">
        <v>1.6894993952270199E-5</v>
      </c>
      <c r="F1303" s="16">
        <v>2.0740526865988799E-5</v>
      </c>
      <c r="G1303" s="16">
        <v>2.3115536087084201E-6</v>
      </c>
      <c r="H1303">
        <v>4.9745591853435302E-4</v>
      </c>
      <c r="J1303">
        <v>0.95169016688813901</v>
      </c>
      <c r="K1303">
        <f t="shared" si="224"/>
        <v>4.6181834864521036E-9</v>
      </c>
      <c r="L1303">
        <f t="shared" si="225"/>
        <v>1.7888282840658753E-3</v>
      </c>
      <c r="M1303" s="16">
        <f t="shared" si="226"/>
        <v>-1.3039925291733773E-3</v>
      </c>
      <c r="N1303" s="16">
        <f t="shared" si="227"/>
        <v>0.25780193647760064</v>
      </c>
      <c r="O1303" s="16">
        <f t="shared" si="228"/>
        <v>1.5423232733512558E-2</v>
      </c>
      <c r="P1303" s="16">
        <f t="shared" si="229"/>
        <v>0.65883295326850433</v>
      </c>
      <c r="Q1303" s="16">
        <f t="shared" si="230"/>
        <v>0.32836482998909178</v>
      </c>
      <c r="R1303" s="16">
        <f t="shared" si="231"/>
        <v>1.2208368125199331</v>
      </c>
      <c r="S1303" s="16">
        <f t="shared" si="232"/>
        <v>2.3051646005409633E-2</v>
      </c>
      <c r="T1303" s="16">
        <f t="shared" si="233"/>
        <v>0.32843509853154479</v>
      </c>
      <c r="U1303" s="66">
        <f t="shared" si="234"/>
        <v>2.8327465095255975</v>
      </c>
      <c r="V1303" s="66"/>
      <c r="AI1303" s="16"/>
      <c r="AL1303" s="16"/>
      <c r="AM1303" s="16"/>
    </row>
    <row r="1304" spans="1:39" x14ac:dyDescent="0.25">
      <c r="A1304">
        <v>1303</v>
      </c>
      <c r="B1304">
        <v>1.3419128907517701E-3</v>
      </c>
      <c r="C1304" s="16">
        <v>7.5546095290505005E-9</v>
      </c>
      <c r="D1304">
        <v>4.7603622255978998E-4</v>
      </c>
      <c r="E1304" s="16">
        <v>7.28046243731852E-6</v>
      </c>
      <c r="F1304" s="16">
        <v>3.52917663876798E-6</v>
      </c>
      <c r="G1304" s="16">
        <v>1.4630824045312899E-6</v>
      </c>
      <c r="H1304">
        <v>2.1435226841366099E-4</v>
      </c>
      <c r="J1304">
        <v>0.95815085046924997</v>
      </c>
      <c r="K1304">
        <f t="shared" si="224"/>
        <v>7.2384555452228372E-9</v>
      </c>
      <c r="L1304">
        <f t="shared" si="225"/>
        <v>4.8455010363232818E-4</v>
      </c>
      <c r="M1304" s="16">
        <f t="shared" si="226"/>
        <v>2.199275677871212E-3</v>
      </c>
      <c r="N1304" s="16">
        <f t="shared" si="227"/>
        <v>2.9753210557420062</v>
      </c>
      <c r="O1304" s="16">
        <f t="shared" si="228"/>
        <v>0.1321117648771401</v>
      </c>
      <c r="P1304" s="16">
        <f t="shared" si="229"/>
        <v>0.25581695900810908</v>
      </c>
      <c r="Q1304" s="16">
        <f t="shared" si="230"/>
        <v>0.10377591728522199</v>
      </c>
      <c r="R1304" s="16">
        <f t="shared" si="231"/>
        <v>0.41194687615988745</v>
      </c>
      <c r="S1304" s="16">
        <f t="shared" si="232"/>
        <v>7.3418436256457775E-2</v>
      </c>
      <c r="T1304" s="16">
        <f t="shared" si="233"/>
        <v>0.1037864932751137</v>
      </c>
      <c r="U1304" s="66">
        <f t="shared" si="234"/>
        <v>4.0561775026039362</v>
      </c>
      <c r="V1304" s="66"/>
      <c r="AI1304" s="16"/>
      <c r="AL1304" s="16"/>
      <c r="AM1304" s="16"/>
    </row>
    <row r="1305" spans="1:39" x14ac:dyDescent="0.25">
      <c r="A1305">
        <v>1304</v>
      </c>
      <c r="B1305">
        <v>6.0063645553035398E-4</v>
      </c>
      <c r="C1305" s="16">
        <v>4.0129014139319897E-9</v>
      </c>
      <c r="D1305">
        <v>5.6647615239923505E-4</v>
      </c>
      <c r="E1305" s="16">
        <v>4.5960014827951799E-6</v>
      </c>
      <c r="F1305" s="16">
        <v>7.9270122356596194E-6</v>
      </c>
      <c r="G1305" s="16">
        <v>2.7580042331013501E-6</v>
      </c>
      <c r="H1305">
        <v>1.35316737902774E-4</v>
      </c>
      <c r="J1305">
        <v>0.957567295090751</v>
      </c>
      <c r="K1305">
        <f t="shared" si="224"/>
        <v>3.8426231524047057E-9</v>
      </c>
      <c r="L1305">
        <f t="shared" si="225"/>
        <v>5.8508416820224167E-4</v>
      </c>
      <c r="M1305" s="16">
        <f t="shared" si="226"/>
        <v>6.161887428584663E-4</v>
      </c>
      <c r="N1305" s="16">
        <f t="shared" si="227"/>
        <v>4.8251808017476465E-2</v>
      </c>
      <c r="O1305" s="16">
        <f t="shared" si="228"/>
        <v>7.6034262941277353E-2</v>
      </c>
      <c r="P1305" s="16">
        <f t="shared" si="229"/>
        <v>0.16965303837955334</v>
      </c>
      <c r="Q1305" s="16">
        <f t="shared" si="230"/>
        <v>0.32727903361170668</v>
      </c>
      <c r="R1305" s="16">
        <f t="shared" si="231"/>
        <v>3.822153458804764E-2</v>
      </c>
      <c r="S1305" s="16">
        <f t="shared" si="232"/>
        <v>0.14009320578419496</v>
      </c>
      <c r="T1305" s="16">
        <f t="shared" si="233"/>
        <v>0.32728836320170057</v>
      </c>
      <c r="U1305" s="66">
        <f t="shared" si="234"/>
        <v>1.1268212465239571</v>
      </c>
      <c r="V1305" s="66"/>
      <c r="AI1305" s="16"/>
      <c r="AL1305" s="16"/>
      <c r="AM1305" s="16"/>
    </row>
    <row r="1306" spans="1:39" x14ac:dyDescent="0.25">
      <c r="A1306">
        <v>1305</v>
      </c>
      <c r="B1306">
        <v>6.9926740068753605E-4</v>
      </c>
      <c r="C1306" s="16">
        <v>5.8838487484073999E-9</v>
      </c>
      <c r="D1306">
        <v>7.1594959437759902E-4</v>
      </c>
      <c r="E1306" s="16">
        <v>8.5025906448249492E-6</v>
      </c>
      <c r="F1306" s="16">
        <v>6.8561788259937402E-6</v>
      </c>
      <c r="G1306" s="16">
        <v>1.8842222926115401E-6</v>
      </c>
      <c r="H1306">
        <v>2.5033731425001999E-4</v>
      </c>
      <c r="J1306">
        <v>0.95681450785998501</v>
      </c>
      <c r="K1306">
        <f t="shared" si="224"/>
        <v>5.6297518445300152E-9</v>
      </c>
      <c r="L1306">
        <f t="shared" si="225"/>
        <v>7.3154029047344969E-4</v>
      </c>
      <c r="M1306" s="16">
        <f t="shared" si="226"/>
        <v>6.6699451090162251E-4</v>
      </c>
      <c r="N1306" s="16">
        <f t="shared" si="227"/>
        <v>0.1763535278426108</v>
      </c>
      <c r="O1306" s="16">
        <f t="shared" si="228"/>
        <v>3.8352506632156913E-3</v>
      </c>
      <c r="P1306" s="16">
        <f t="shared" si="229"/>
        <v>6.589880356463082E-2</v>
      </c>
      <c r="Q1306" s="16">
        <f t="shared" si="230"/>
        <v>4.3411721537875259E-2</v>
      </c>
      <c r="R1306" s="16">
        <f t="shared" si="231"/>
        <v>9.2525496447841846E-2</v>
      </c>
      <c r="S1306" s="16">
        <f t="shared" si="232"/>
        <v>3.7341765086219476E-3</v>
      </c>
      <c r="T1306" s="16">
        <f t="shared" si="233"/>
        <v>4.3415760437647256E-2</v>
      </c>
      <c r="U1306" s="66">
        <f t="shared" si="234"/>
        <v>0.42917473700244363</v>
      </c>
      <c r="V1306" s="66"/>
      <c r="AI1306" s="16"/>
      <c r="AL1306" s="16"/>
      <c r="AM1306" s="16"/>
    </row>
    <row r="1307" spans="1:39" x14ac:dyDescent="0.25">
      <c r="A1307">
        <v>1306</v>
      </c>
      <c r="B1307">
        <v>5.8160581240426995E-4</v>
      </c>
      <c r="C1307" s="16">
        <v>7.3681676180181203E-9</v>
      </c>
      <c r="D1307">
        <v>1.087521701211E-3</v>
      </c>
      <c r="E1307" s="16">
        <v>1.6105196286242701E-5</v>
      </c>
      <c r="F1307" s="16">
        <v>8.38766714308846E-6</v>
      </c>
      <c r="G1307" s="16">
        <v>1.5110970389556199E-6</v>
      </c>
      <c r="H1307">
        <v>4.7418528792691599E-4</v>
      </c>
      <c r="J1307">
        <v>0.954932574891597</v>
      </c>
      <c r="K1307">
        <f t="shared" si="224"/>
        <v>7.0361032757069288E-9</v>
      </c>
      <c r="L1307">
        <f t="shared" si="225"/>
        <v>1.1058007643685148E-3</v>
      </c>
      <c r="M1307" s="16">
        <f t="shared" si="226"/>
        <v>5.7410860440025288E-5</v>
      </c>
      <c r="N1307" s="16">
        <f t="shared" si="227"/>
        <v>3.2767872377910498E-2</v>
      </c>
      <c r="O1307" s="16">
        <f t="shared" si="228"/>
        <v>0.10878281089456288</v>
      </c>
      <c r="P1307" s="16">
        <f t="shared" si="229"/>
        <v>1.665523677426213E-2</v>
      </c>
      <c r="Q1307" s="16">
        <f t="shared" si="230"/>
        <v>0.24949633834851642</v>
      </c>
      <c r="R1307" s="16">
        <f t="shared" si="231"/>
        <v>2.21272570161485E-2</v>
      </c>
      <c r="S1307" s="16">
        <f t="shared" si="232"/>
        <v>6.1025341889807627E-2</v>
      </c>
      <c r="T1307" s="16">
        <f t="shared" si="233"/>
        <v>0.24950467886526242</v>
      </c>
      <c r="U1307" s="66">
        <f t="shared" si="234"/>
        <v>0.74035953616647043</v>
      </c>
      <c r="V1307" s="66"/>
      <c r="AI1307" s="16"/>
      <c r="AL1307" s="16"/>
      <c r="AM1307" s="16"/>
    </row>
    <row r="1308" spans="1:39" x14ac:dyDescent="0.25">
      <c r="A1308">
        <v>1307</v>
      </c>
      <c r="B1308">
        <v>6.9421501811370301E-4</v>
      </c>
      <c r="C1308" s="16">
        <v>5.3311683331158902E-9</v>
      </c>
      <c r="D1308">
        <v>6.5241952676114198E-4</v>
      </c>
      <c r="E1308" s="16">
        <v>7.0254721510849203E-6</v>
      </c>
      <c r="F1308" s="16">
        <v>6.8853172662440299E-6</v>
      </c>
      <c r="G1308" s="16">
        <v>2.0780170741319598E-6</v>
      </c>
      <c r="H1308">
        <v>2.06846672356739E-4</v>
      </c>
      <c r="J1308">
        <v>0.95714188819752699</v>
      </c>
      <c r="K1308">
        <f t="shared" si="224"/>
        <v>5.102684524657406E-9</v>
      </c>
      <c r="L1308">
        <f t="shared" si="225"/>
        <v>6.6826284719942886E-4</v>
      </c>
      <c r="M1308" s="16">
        <f t="shared" si="226"/>
        <v>7.2016718902797726E-4</v>
      </c>
      <c r="N1308" s="16">
        <f t="shared" si="227"/>
        <v>0.16784197581304366</v>
      </c>
      <c r="O1308" s="16">
        <f t="shared" si="228"/>
        <v>1.4303163541376279E-3</v>
      </c>
      <c r="P1308" s="16">
        <f t="shared" si="229"/>
        <v>0.10411203294670063</v>
      </c>
      <c r="Q1308" s="16">
        <f t="shared" si="230"/>
        <v>0.11963568098815401</v>
      </c>
      <c r="R1308" s="16">
        <f t="shared" si="231"/>
        <v>9.0735197619964722E-2</v>
      </c>
      <c r="S1308" s="16">
        <f t="shared" si="232"/>
        <v>1.2572979832892268E-3</v>
      </c>
      <c r="T1308" s="16">
        <f t="shared" si="233"/>
        <v>0.11964257131816138</v>
      </c>
      <c r="U1308" s="66">
        <f t="shared" si="234"/>
        <v>0.60465507302345123</v>
      </c>
      <c r="V1308" s="66"/>
      <c r="AI1308" s="16"/>
      <c r="AL1308" s="16"/>
      <c r="AM1308" s="16"/>
    </row>
    <row r="1309" spans="1:39" x14ac:dyDescent="0.25">
      <c r="A1309">
        <v>1308</v>
      </c>
      <c r="B1309">
        <v>6.6269829578407299E-4</v>
      </c>
      <c r="C1309" s="16">
        <v>5.8199040076776698E-9</v>
      </c>
      <c r="D1309">
        <v>7.4784926601151498E-4</v>
      </c>
      <c r="E1309" s="16">
        <v>8.7815195268788005E-6</v>
      </c>
      <c r="F1309" s="16">
        <v>7.2459726655736903E-6</v>
      </c>
      <c r="G1309" s="16">
        <v>1.90566737083041E-6</v>
      </c>
      <c r="H1309">
        <v>2.5855007954870299E-4</v>
      </c>
      <c r="J1309">
        <v>0.95664260187633499</v>
      </c>
      <c r="K1309">
        <f t="shared" si="224"/>
        <v>5.5675681125752756E-9</v>
      </c>
      <c r="L1309">
        <f t="shared" si="225"/>
        <v>7.6424105880948509E-4</v>
      </c>
      <c r="M1309" s="16">
        <f t="shared" si="226"/>
        <v>5.6115553275866089E-4</v>
      </c>
      <c r="N1309" s="16">
        <f t="shared" si="227"/>
        <v>0.11949936735680095</v>
      </c>
      <c r="O1309" s="16">
        <f t="shared" si="228"/>
        <v>2.5390028774387213E-3</v>
      </c>
      <c r="P1309" s="16">
        <f t="shared" si="229"/>
        <v>4.9992341815066579E-2</v>
      </c>
      <c r="Q1309" s="16">
        <f t="shared" si="230"/>
        <v>3.3264195720810782E-2</v>
      </c>
      <c r="R1309" s="16">
        <f t="shared" si="231"/>
        <v>7.0024081830396184E-2</v>
      </c>
      <c r="S1309" s="16">
        <f t="shared" si="232"/>
        <v>2.5423787850133001E-3</v>
      </c>
      <c r="T1309" s="16">
        <f t="shared" si="233"/>
        <v>3.3267375845467982E-2</v>
      </c>
      <c r="U1309" s="66">
        <f t="shared" si="234"/>
        <v>0.31112874423099451</v>
      </c>
      <c r="V1309" s="66"/>
      <c r="AI1309" s="16"/>
      <c r="AL1309" s="16"/>
      <c r="AM1309" s="16"/>
    </row>
    <row r="1310" spans="1:39" x14ac:dyDescent="0.25">
      <c r="A1310">
        <v>1309</v>
      </c>
      <c r="B1310">
        <v>1.9655208278106099E-4</v>
      </c>
      <c r="C1310" s="16">
        <v>3.74156514088118E-9</v>
      </c>
      <c r="D1310">
        <v>1.65711343343657E-3</v>
      </c>
      <c r="E1310" s="16">
        <v>1.23787555741191E-5</v>
      </c>
      <c r="F1310" s="16">
        <v>2.5509128330283099E-5</v>
      </c>
      <c r="G1310" s="16">
        <v>2.9959067922949501E-6</v>
      </c>
      <c r="H1310" s="16">
        <v>3.6447869868027699E-4</v>
      </c>
      <c r="J1310">
        <v>0.95198808241179</v>
      </c>
      <c r="K1310">
        <f t="shared" si="224"/>
        <v>3.5619254236862735E-9</v>
      </c>
      <c r="L1310">
        <f t="shared" si="225"/>
        <v>1.7111238553242903E-3</v>
      </c>
      <c r="M1310" s="16">
        <f t="shared" si="226"/>
        <v>-1.3180196897621683E-3</v>
      </c>
      <c r="N1310" s="16">
        <f t="shared" si="227"/>
        <v>0.36105423461884434</v>
      </c>
      <c r="O1310" s="16">
        <f t="shared" si="228"/>
        <v>0.10543947521828338</v>
      </c>
      <c r="P1310" s="16">
        <f t="shared" si="229"/>
        <v>0.51897636363353639</v>
      </c>
      <c r="Q1310" s="16">
        <f t="shared" si="230"/>
        <v>2.3268690009209947E-2</v>
      </c>
      <c r="R1310" s="16">
        <f t="shared" si="231"/>
        <v>2.5245101893124655</v>
      </c>
      <c r="S1310" s="16">
        <f t="shared" si="232"/>
        <v>0.2428864456646922</v>
      </c>
      <c r="T1310" s="16">
        <f t="shared" si="233"/>
        <v>2.3281264778801977E-2</v>
      </c>
      <c r="U1310" s="66">
        <f t="shared" si="234"/>
        <v>3.7994166632358337</v>
      </c>
      <c r="V1310" s="66"/>
      <c r="AI1310" s="16"/>
      <c r="AL1310" s="16"/>
      <c r="AM1310" s="16"/>
    </row>
    <row r="1311" spans="1:39" x14ac:dyDescent="0.25">
      <c r="A1311">
        <v>1310</v>
      </c>
      <c r="B1311">
        <v>3.0155246305103102E-4</v>
      </c>
      <c r="C1311" s="16">
        <v>4.4532323825311199E-9</v>
      </c>
      <c r="D1311">
        <v>1.2739680659008201E-3</v>
      </c>
      <c r="E1311" s="16">
        <v>1.1375764000138001E-5</v>
      </c>
      <c r="F1311" s="16">
        <v>1.6334412905702901E-5</v>
      </c>
      <c r="G1311" s="16">
        <v>2.5061649197753301E-6</v>
      </c>
      <c r="H1311">
        <v>3.3494008100731499E-4</v>
      </c>
      <c r="J1311">
        <v>0.95389106393085399</v>
      </c>
      <c r="K1311">
        <f t="shared" si="224"/>
        <v>4.2478985753039415E-9</v>
      </c>
      <c r="L1311">
        <f t="shared" si="225"/>
        <v>1.3091386033996187E-3</v>
      </c>
      <c r="M1311" s="16">
        <f t="shared" si="226"/>
        <v>-7.0603367729755659E-4</v>
      </c>
      <c r="N1311" s="16">
        <f t="shared" si="227"/>
        <v>0.15028203497616108</v>
      </c>
      <c r="O1311" s="16">
        <f t="shared" si="228"/>
        <v>3.8522403901433494E-2</v>
      </c>
      <c r="P1311" s="16">
        <f t="shared" si="229"/>
        <v>0.10408501604427217</v>
      </c>
      <c r="Q1311" s="16">
        <f t="shared" si="230"/>
        <v>3.4994198306768491E-3</v>
      </c>
      <c r="R1311" s="16">
        <f t="shared" si="231"/>
        <v>0.43263124304778949</v>
      </c>
      <c r="S1311" s="16">
        <f t="shared" si="232"/>
        <v>6.1901868772823214E-2</v>
      </c>
      <c r="T1311" s="16">
        <f t="shared" si="233"/>
        <v>3.5014145747098422E-3</v>
      </c>
      <c r="U1311" s="66">
        <f t="shared" si="234"/>
        <v>0.79442340114786614</v>
      </c>
      <c r="V1311" s="66"/>
      <c r="AI1311" s="16"/>
      <c r="AL1311" s="16"/>
      <c r="AM1311" s="16"/>
    </row>
    <row r="1312" spans="1:39" x14ac:dyDescent="0.25">
      <c r="A1312">
        <v>1311</v>
      </c>
      <c r="B1312" s="16">
        <v>4.7803177238180198E-4</v>
      </c>
      <c r="C1312" s="16">
        <v>6.3993975438361901E-9</v>
      </c>
      <c r="D1312" s="16">
        <v>1.1510409988297601E-3</v>
      </c>
      <c r="E1312" s="16">
        <v>1.47932397346113E-5</v>
      </c>
      <c r="F1312" s="16">
        <v>1.02373912139441E-5</v>
      </c>
      <c r="G1312" s="16">
        <v>1.74121177373569E-6</v>
      </c>
      <c r="H1312">
        <v>4.3555881447682198E-4</v>
      </c>
      <c r="J1312">
        <v>0.95459062163423702</v>
      </c>
      <c r="K1312">
        <f t="shared" si="224"/>
        <v>6.1088048794551986E-9</v>
      </c>
      <c r="L1312">
        <f t="shared" si="225"/>
        <v>1.1732505936338402E-3</v>
      </c>
      <c r="M1312" s="16">
        <f t="shared" si="226"/>
        <v>-2.1718704887023612E-4</v>
      </c>
      <c r="N1312" s="16">
        <f t="shared" si="227"/>
        <v>8.5850654557401444E-4</v>
      </c>
      <c r="O1312" s="16">
        <f t="shared" si="228"/>
        <v>2.4017787416296194E-2</v>
      </c>
      <c r="P1312" s="16">
        <f t="shared" si="229"/>
        <v>3.8025128056053029E-2</v>
      </c>
      <c r="Q1312" s="16">
        <f t="shared" si="230"/>
        <v>0.14238894345209935</v>
      </c>
      <c r="R1312" s="16">
        <f t="shared" si="231"/>
        <v>1.518854557130637E-3</v>
      </c>
      <c r="S1312" s="16">
        <f t="shared" si="232"/>
        <v>1.7521511185395022E-2</v>
      </c>
      <c r="T1312" s="16">
        <f t="shared" si="233"/>
        <v>0.14239822211043207</v>
      </c>
      <c r="U1312" s="66">
        <f t="shared" si="234"/>
        <v>0.36672895332298028</v>
      </c>
      <c r="V1312" s="66"/>
      <c r="AH1312" s="16"/>
      <c r="AI1312" s="16"/>
      <c r="AJ1312" s="16"/>
      <c r="AK1312" s="16"/>
      <c r="AL1312" s="16"/>
      <c r="AM1312" s="16"/>
    </row>
    <row r="1313" spans="1:40" x14ac:dyDescent="0.25">
      <c r="A1313">
        <v>1312</v>
      </c>
      <c r="B1313">
        <v>4.4163470217800199E-4</v>
      </c>
      <c r="C1313" s="16">
        <v>5.9534238608804202E-9</v>
      </c>
      <c r="D1313">
        <v>1.15938706114091E-3</v>
      </c>
      <c r="E1313" s="16">
        <v>1.3860313706036399E-5</v>
      </c>
      <c r="F1313" s="16">
        <v>1.1086927339606901E-5</v>
      </c>
      <c r="G1313" s="16">
        <v>1.87188901545383E-6</v>
      </c>
      <c r="H1313">
        <v>4.0809081028169998E-4</v>
      </c>
      <c r="J1313">
        <v>0.95453392369867296</v>
      </c>
      <c r="K1313">
        <f t="shared" si="224"/>
        <v>5.6827450373674897E-9</v>
      </c>
      <c r="L1313">
        <f t="shared" si="225"/>
        <v>1.1834268514117167E-3</v>
      </c>
      <c r="M1313" s="16">
        <f t="shared" si="226"/>
        <v>-3.0015744705571282E-4</v>
      </c>
      <c r="N1313" s="16">
        <f t="shared" si="227"/>
        <v>1.0652059023756403E-2</v>
      </c>
      <c r="O1313" s="16">
        <f t="shared" si="228"/>
        <v>5.5482332162670378E-3</v>
      </c>
      <c r="P1313" s="16">
        <f t="shared" si="229"/>
        <v>4.1479487037459024E-2</v>
      </c>
      <c r="Q1313" s="16">
        <f t="shared" si="230"/>
        <v>8.438052161997503E-2</v>
      </c>
      <c r="R1313" s="16">
        <f t="shared" si="231"/>
        <v>1.5672590512111999E-2</v>
      </c>
      <c r="S1313" s="16">
        <f t="shared" si="232"/>
        <v>4.5230301426409129E-3</v>
      </c>
      <c r="T1313" s="16">
        <f t="shared" si="233"/>
        <v>8.4387634248319382E-2</v>
      </c>
      <c r="U1313" s="66">
        <f t="shared" si="234"/>
        <v>0.2466435558005298</v>
      </c>
      <c r="V1313" s="66"/>
      <c r="AI1313" s="16"/>
      <c r="AL1313" s="16"/>
      <c r="AM1313" s="16"/>
    </row>
    <row r="1314" spans="1:40" x14ac:dyDescent="0.25">
      <c r="A1314">
        <v>1313</v>
      </c>
      <c r="B1314">
        <v>6.7543438642478305E-4</v>
      </c>
      <c r="C1314" s="16">
        <v>6.9160242367992802E-9</v>
      </c>
      <c r="D1314">
        <v>8.74557785406071E-4</v>
      </c>
      <c r="E1314" s="16">
        <v>1.2186023203667599E-5</v>
      </c>
      <c r="F1314" s="16">
        <v>7.1512857309726498E-6</v>
      </c>
      <c r="G1314" s="16">
        <v>1.6059637224786099E-6</v>
      </c>
      <c r="H1314">
        <v>3.5878938748468798E-4</v>
      </c>
      <c r="J1314">
        <v>0.956004343102825</v>
      </c>
      <c r="K1314">
        <f t="shared" si="224"/>
        <v>6.6117492073845128E-9</v>
      </c>
      <c r="L1314">
        <f t="shared" si="225"/>
        <v>8.9045940456625801E-4</v>
      </c>
      <c r="M1314" s="16">
        <f t="shared" si="226"/>
        <v>4.6040936828330799E-4</v>
      </c>
      <c r="N1314" s="16">
        <f t="shared" si="227"/>
        <v>0.13804861092817539</v>
      </c>
      <c r="O1314" s="16">
        <f t="shared" si="228"/>
        <v>6.1612475514183161E-2</v>
      </c>
      <c r="P1314" s="16">
        <f t="shared" si="229"/>
        <v>8.4717365602192032E-3</v>
      </c>
      <c r="Q1314" s="16">
        <f t="shared" si="230"/>
        <v>1.8116129898849517E-2</v>
      </c>
      <c r="R1314" s="16">
        <f t="shared" si="231"/>
        <v>7.5202217044206099E-2</v>
      </c>
      <c r="S1314" s="16">
        <f t="shared" si="232"/>
        <v>3.9904780540631117E-2</v>
      </c>
      <c r="T1314" s="16">
        <f t="shared" si="233"/>
        <v>1.8114690239374346E-2</v>
      </c>
      <c r="U1314" s="66">
        <f t="shared" si="234"/>
        <v>0.35947064072563883</v>
      </c>
      <c r="V1314" s="66"/>
      <c r="AI1314" s="16"/>
      <c r="AL1314" s="16"/>
      <c r="AM1314" s="16"/>
    </row>
    <row r="1315" spans="1:40" x14ac:dyDescent="0.25">
      <c r="A1315">
        <v>1314</v>
      </c>
      <c r="B1315">
        <v>5.1939522451298196E-4</v>
      </c>
      <c r="C1315" s="16">
        <v>4.7565479587767501E-9</v>
      </c>
      <c r="D1315">
        <v>7.8061471735197795E-4</v>
      </c>
      <c r="E1315" s="16">
        <v>7.4879534296116498E-6</v>
      </c>
      <c r="F1315" s="16">
        <v>9.2631024988662206E-6</v>
      </c>
      <c r="G1315" s="16">
        <v>2.33280499239381E-6</v>
      </c>
      <c r="H1315">
        <v>2.2046466099955999E-4</v>
      </c>
      <c r="J1315">
        <v>0.95643211827979202</v>
      </c>
      <c r="K1315">
        <f t="shared" si="224"/>
        <v>4.549315239912268E-9</v>
      </c>
      <c r="L1315">
        <f t="shared" si="225"/>
        <v>8.0146897079414543E-4</v>
      </c>
      <c r="M1315" s="16">
        <f t="shared" si="226"/>
        <v>2.373214782318184E-4</v>
      </c>
      <c r="N1315" s="16">
        <f t="shared" si="227"/>
        <v>2.991331955112188E-3</v>
      </c>
      <c r="O1315" s="16">
        <f t="shared" si="228"/>
        <v>2.0030236350766169E-2</v>
      </c>
      <c r="P1315" s="16">
        <f t="shared" si="229"/>
        <v>3.5937876216904946E-2</v>
      </c>
      <c r="Q1315" s="16">
        <f t="shared" si="230"/>
        <v>9.1702355347811612E-2</v>
      </c>
      <c r="R1315" s="16">
        <f t="shared" si="231"/>
        <v>3.5887456582536096E-3</v>
      </c>
      <c r="S1315" s="16">
        <f t="shared" si="232"/>
        <v>2.637930484141655E-2</v>
      </c>
      <c r="T1315" s="16">
        <f t="shared" si="233"/>
        <v>9.1706035254872725E-2</v>
      </c>
      <c r="U1315" s="66">
        <f t="shared" si="234"/>
        <v>0.27233588562513777</v>
      </c>
      <c r="V1315" s="66"/>
      <c r="AI1315" s="16"/>
      <c r="AL1315" s="16"/>
      <c r="AM1315" s="16"/>
    </row>
    <row r="1316" spans="1:40" x14ac:dyDescent="0.25">
      <c r="A1316">
        <v>1315</v>
      </c>
      <c r="B1316">
        <v>6.41937795790477E-4</v>
      </c>
      <c r="C1316" s="16">
        <v>7.8598413071073803E-9</v>
      </c>
      <c r="D1316">
        <v>1.0500820099277699E-3</v>
      </c>
      <c r="E1316" s="16">
        <v>1.6595835058289501E-5</v>
      </c>
      <c r="F1316" s="16">
        <v>7.5854714295323298E-6</v>
      </c>
      <c r="G1316" s="16">
        <v>1.41593220101361E-6</v>
      </c>
      <c r="H1316">
        <v>4.8863022535429999E-4</v>
      </c>
      <c r="J1316">
        <v>0.95513015964343295</v>
      </c>
      <c r="K1316">
        <f t="shared" si="224"/>
        <v>7.5071714824295215E-9</v>
      </c>
      <c r="L1316">
        <f t="shared" si="225"/>
        <v>1.0666610251465411E-3</v>
      </c>
      <c r="M1316" s="16">
        <f t="shared" si="226"/>
        <v>2.1721456643441294E-4</v>
      </c>
      <c r="N1316" s="16">
        <f t="shared" si="227"/>
        <v>9.2130563600886006E-2</v>
      </c>
      <c r="O1316" s="16">
        <f t="shared" si="228"/>
        <v>0.17519305519117731</v>
      </c>
      <c r="P1316" s="16">
        <f t="shared" si="229"/>
        <v>8.1334463214889508E-3</v>
      </c>
      <c r="Q1316" s="16">
        <f t="shared" si="230"/>
        <v>0.29721869288732755</v>
      </c>
      <c r="R1316" s="16">
        <f t="shared" si="231"/>
        <v>5.2976195537656999E-2</v>
      </c>
      <c r="S1316" s="16">
        <f t="shared" si="232"/>
        <v>8.6702519379969867E-2</v>
      </c>
      <c r="T1316" s="16">
        <f t="shared" si="233"/>
        <v>0.29722483322595122</v>
      </c>
      <c r="U1316" s="66">
        <f t="shared" si="234"/>
        <v>1.009579306144458</v>
      </c>
      <c r="V1316" s="66"/>
      <c r="AH1316" s="16"/>
      <c r="AI1316" s="16"/>
      <c r="AJ1316" s="16"/>
      <c r="AK1316" s="16"/>
      <c r="AL1316" s="16"/>
      <c r="AM1316" s="16"/>
      <c r="AN1316" s="16"/>
    </row>
    <row r="1317" spans="1:40" x14ac:dyDescent="0.25">
      <c r="A1317">
        <v>1316</v>
      </c>
      <c r="B1317" s="16">
        <v>5.77091107305556E-4</v>
      </c>
      <c r="C1317" s="16">
        <v>5.2342673133947002E-9</v>
      </c>
      <c r="D1317" s="16">
        <v>7.7291857489009E-4</v>
      </c>
      <c r="E1317" s="16">
        <v>8.1598446764671201E-6</v>
      </c>
      <c r="F1317" s="16">
        <v>8.3324603249502794E-6</v>
      </c>
      <c r="G1317" s="16">
        <v>2.1196106144784802E-6</v>
      </c>
      <c r="H1317" s="16">
        <v>2.4024674025824099E-4</v>
      </c>
      <c r="J1317">
        <v>0.95649130351863598</v>
      </c>
      <c r="K1317">
        <f t="shared" si="224"/>
        <v>5.0065311655538857E-9</v>
      </c>
      <c r="L1317">
        <f t="shared" si="225"/>
        <v>7.9169787188715563E-4</v>
      </c>
      <c r="M1317" s="16">
        <f t="shared" si="226"/>
        <v>3.6248434272395636E-4</v>
      </c>
      <c r="N1317" s="16">
        <f t="shared" si="227"/>
        <v>2.953288442140312E-2</v>
      </c>
      <c r="O1317" s="16">
        <f t="shared" si="228"/>
        <v>3.0590216937980666E-3</v>
      </c>
      <c r="P1317" s="16">
        <f t="shared" si="229"/>
        <v>3.9031116723818662E-2</v>
      </c>
      <c r="Q1317" s="16">
        <f t="shared" si="230"/>
        <v>5.7728050723873915E-2</v>
      </c>
      <c r="R1317" s="16">
        <f t="shared" si="231"/>
        <v>2.3825516876833267E-2</v>
      </c>
      <c r="S1317" s="16">
        <f t="shared" si="232"/>
        <v>3.1566540587184963E-3</v>
      </c>
      <c r="T1317" s="16">
        <f t="shared" si="233"/>
        <v>5.773143288616283E-2</v>
      </c>
      <c r="U1317" s="66">
        <f t="shared" si="234"/>
        <v>0.21406467738460835</v>
      </c>
      <c r="V1317" s="66"/>
      <c r="AI1317" s="16"/>
      <c r="AL1317" s="16"/>
      <c r="AM1317" s="16"/>
    </row>
    <row r="1318" spans="1:40" x14ac:dyDescent="0.25">
      <c r="A1318">
        <v>1317</v>
      </c>
      <c r="B1318">
        <v>2.5991300509404001E-4</v>
      </c>
      <c r="C1318" s="16">
        <v>3.5009625153503201E-9</v>
      </c>
      <c r="D1318">
        <v>1.15931204067194E-3</v>
      </c>
      <c r="E1318" s="16">
        <v>8.1473167489744497E-6</v>
      </c>
      <c r="F1318" s="16">
        <v>1.8865420880052601E-5</v>
      </c>
      <c r="G1318" s="16">
        <v>3.1842863126379501E-6</v>
      </c>
      <c r="H1318">
        <v>2.3988275024201401E-4</v>
      </c>
      <c r="J1318">
        <v>0.95437999520106898</v>
      </c>
      <c r="K1318">
        <f t="shared" si="224"/>
        <v>3.3412485885991609E-9</v>
      </c>
      <c r="L1318">
        <f t="shared" si="225"/>
        <v>1.2002236677821677E-3</v>
      </c>
      <c r="M1318" s="16">
        <f t="shared" si="226"/>
        <v>-6.8039765759408781E-4</v>
      </c>
      <c r="N1318" s="16">
        <f t="shared" si="227"/>
        <v>0.22298803026643696</v>
      </c>
      <c r="O1318" s="16">
        <f t="shared" si="228"/>
        <v>0.13552626431214804</v>
      </c>
      <c r="P1318" s="16">
        <f t="shared" si="229"/>
        <v>4.1447767953161012E-2</v>
      </c>
      <c r="Q1318" s="16">
        <f t="shared" si="230"/>
        <v>5.8289919503459055E-2</v>
      </c>
      <c r="R1318" s="16">
        <f t="shared" si="231"/>
        <v>0.83651888752893788</v>
      </c>
      <c r="S1318" s="16">
        <f t="shared" si="232"/>
        <v>0.34422045438747439</v>
      </c>
      <c r="T1318" s="16">
        <f t="shared" si="233"/>
        <v>5.8285885352308012E-2</v>
      </c>
      <c r="U1318" s="66">
        <f t="shared" si="234"/>
        <v>1.6972772093039254</v>
      </c>
      <c r="V1318" s="66"/>
      <c r="AI1318" s="16"/>
      <c r="AL1318" s="16"/>
      <c r="AM1318" s="16"/>
    </row>
    <row r="1319" spans="1:40" x14ac:dyDescent="0.25">
      <c r="A1319">
        <v>1318</v>
      </c>
      <c r="B1319">
        <v>6.4142798347192399E-4</v>
      </c>
      <c r="C1319" s="16">
        <v>5.1973526889211301E-9</v>
      </c>
      <c r="D1319">
        <v>6.8903968625749995E-4</v>
      </c>
      <c r="E1319" s="16">
        <v>7.2302868903438002E-6</v>
      </c>
      <c r="F1319" s="16">
        <v>7.46583016433798E-6</v>
      </c>
      <c r="G1319" s="16">
        <v>2.1324969069147599E-6</v>
      </c>
      <c r="H1319">
        <v>2.1287729909983199E-4</v>
      </c>
      <c r="J1319">
        <v>0.956939513204767</v>
      </c>
      <c r="K1319">
        <f t="shared" si="224"/>
        <v>4.9735521520896732E-9</v>
      </c>
      <c r="L1319">
        <f t="shared" si="225"/>
        <v>7.0609864614040176E-4</v>
      </c>
      <c r="M1319" s="16">
        <f t="shared" si="226"/>
        <v>5.767573208034461E-4</v>
      </c>
      <c r="N1319" s="16">
        <f t="shared" si="227"/>
        <v>9.1503185896815609E-2</v>
      </c>
      <c r="O1319" s="16">
        <f t="shared" si="228"/>
        <v>3.8403865520818623E-3</v>
      </c>
      <c r="P1319" s="16">
        <f t="shared" si="229"/>
        <v>8.1022915693952188E-2</v>
      </c>
      <c r="Q1319" s="16">
        <f t="shared" si="230"/>
        <v>0.10680762541492494</v>
      </c>
      <c r="R1319" s="16">
        <f t="shared" si="231"/>
        <v>5.8713039435984563E-2</v>
      </c>
      <c r="S1319" s="16">
        <f t="shared" si="232"/>
        <v>3.9194160169095478E-3</v>
      </c>
      <c r="T1319" s="16">
        <f t="shared" si="233"/>
        <v>0.1068135156986468</v>
      </c>
      <c r="U1319" s="66">
        <f t="shared" si="234"/>
        <v>0.45262008470931547</v>
      </c>
      <c r="V1319" s="66"/>
      <c r="AI1319" s="16"/>
      <c r="AL1319" s="16"/>
      <c r="AM1319" s="16"/>
    </row>
    <row r="1320" spans="1:40" x14ac:dyDescent="0.25">
      <c r="A1320">
        <v>1319</v>
      </c>
      <c r="B1320">
        <v>9.4127766441540303E-4</v>
      </c>
      <c r="C1320" s="16">
        <v>6.8560392138708399E-9</v>
      </c>
      <c r="D1320">
        <v>6.1817062630102604E-4</v>
      </c>
      <c r="E1320" s="16">
        <v>8.5648819662286396E-6</v>
      </c>
      <c r="F1320" s="16">
        <v>5.0678602824276804E-6</v>
      </c>
      <c r="G1320" s="16">
        <v>1.61503699959308E-6</v>
      </c>
      <c r="H1320">
        <v>2.5217007270111397E-4</v>
      </c>
      <c r="J1320">
        <v>0.95736133417989799</v>
      </c>
      <c r="K1320">
        <f t="shared" si="224"/>
        <v>6.5637068489810865E-9</v>
      </c>
      <c r="L1320">
        <f t="shared" si="225"/>
        <v>6.2991452782626065E-4</v>
      </c>
      <c r="M1320" s="16">
        <f t="shared" si="226"/>
        <v>1.2526408010045454E-3</v>
      </c>
      <c r="N1320" s="16">
        <f t="shared" si="227"/>
        <v>0.83060433017122848</v>
      </c>
      <c r="O1320" s="16">
        <f t="shared" si="228"/>
        <v>5.6355142628793493E-2</v>
      </c>
      <c r="P1320" s="16">
        <f t="shared" si="229"/>
        <v>0.12832218511708554</v>
      </c>
      <c r="Q1320" s="16">
        <f t="shared" si="230"/>
        <v>4.1028560237814669E-2</v>
      </c>
      <c r="R1320" s="16">
        <f t="shared" si="231"/>
        <v>0.23587819855851264</v>
      </c>
      <c r="S1320" s="16">
        <f t="shared" si="232"/>
        <v>3.8118919996511659E-2</v>
      </c>
      <c r="T1320" s="16">
        <f t="shared" si="233"/>
        <v>4.1034119774361867E-2</v>
      </c>
      <c r="U1320" s="66">
        <f t="shared" si="234"/>
        <v>1.3713414564843083</v>
      </c>
      <c r="V1320" s="66"/>
      <c r="AH1320" s="16"/>
      <c r="AI1320" s="16"/>
      <c r="AJ1320" s="16"/>
      <c r="AK1320" s="16"/>
      <c r="AL1320" s="16"/>
      <c r="AM1320" s="16"/>
      <c r="AN1320" s="16"/>
    </row>
    <row r="1321" spans="1:40" x14ac:dyDescent="0.25">
      <c r="A1321">
        <v>1320</v>
      </c>
      <c r="B1321" s="16">
        <v>3.77100338833339E-4</v>
      </c>
      <c r="C1321" s="16">
        <v>5.3737242320692402E-9</v>
      </c>
      <c r="D1321" s="16">
        <v>1.22768257848793E-3</v>
      </c>
      <c r="E1321" s="16">
        <v>1.32368423646456E-5</v>
      </c>
      <c r="F1321" s="16">
        <v>1.30279118262386E-5</v>
      </c>
      <c r="G1321" s="16">
        <v>2.0755361843624901E-6</v>
      </c>
      <c r="H1321" s="16">
        <v>3.8973527486723601E-4</v>
      </c>
      <c r="J1321">
        <v>0.95417230415179499</v>
      </c>
      <c r="K1321">
        <f t="shared" si="224"/>
        <v>5.1274588323898418E-9</v>
      </c>
      <c r="L1321">
        <f t="shared" si="225"/>
        <v>1.2558085646005377E-3</v>
      </c>
      <c r="M1321" s="16">
        <f t="shared" si="226"/>
        <v>-5.0160788693385952E-4</v>
      </c>
      <c r="N1321" s="16">
        <f t="shared" si="227"/>
        <v>5.4874667133947938E-2</v>
      </c>
      <c r="O1321" s="16">
        <f t="shared" si="228"/>
        <v>9.0835602254349856E-4</v>
      </c>
      <c r="P1321" s="16">
        <f t="shared" si="229"/>
        <v>7.5388092615590041E-2</v>
      </c>
      <c r="Q1321" s="16">
        <f t="shared" si="230"/>
        <v>5.4025616773891706E-2</v>
      </c>
      <c r="R1321" s="16">
        <f t="shared" si="231"/>
        <v>0.10379793853664686</v>
      </c>
      <c r="S1321" s="16">
        <f t="shared" si="232"/>
        <v>1.1711583880558952E-3</v>
      </c>
      <c r="T1321" s="16">
        <f t="shared" si="233"/>
        <v>5.4033114623709529E-2</v>
      </c>
      <c r="U1321" s="66">
        <f t="shared" si="234"/>
        <v>0.34419894409438545</v>
      </c>
      <c r="V1321" s="66"/>
      <c r="AI1321" s="16"/>
      <c r="AK1321" s="16"/>
      <c r="AL1321" s="16"/>
      <c r="AM1321" s="16"/>
    </row>
    <row r="1322" spans="1:40" x14ac:dyDescent="0.25">
      <c r="A1322">
        <v>1321</v>
      </c>
      <c r="B1322">
        <v>5.4854649572133303E-4</v>
      </c>
      <c r="C1322" s="16">
        <v>5.2070161503267199E-9</v>
      </c>
      <c r="D1322">
        <v>8.0964830298457802E-4</v>
      </c>
      <c r="E1322" s="16">
        <v>8.4993696813011006E-6</v>
      </c>
      <c r="F1322" s="16">
        <v>8.7818719360796105E-6</v>
      </c>
      <c r="G1322" s="16">
        <v>2.1316501026595201E-6</v>
      </c>
      <c r="H1322">
        <v>2.5024368181088502E-4</v>
      </c>
      <c r="J1322">
        <v>0.956295661412355</v>
      </c>
      <c r="K1322">
        <f t="shared" si="224"/>
        <v>4.9794469534615048E-9</v>
      </c>
      <c r="L1322">
        <f t="shared" si="225"/>
        <v>8.2933848994324645E-4</v>
      </c>
      <c r="M1322" s="16">
        <f t="shared" si="226"/>
        <v>2.6775450149941956E-4</v>
      </c>
      <c r="N1322" s="16">
        <f t="shared" si="227"/>
        <v>1.29705116333925E-2</v>
      </c>
      <c r="O1322" s="16">
        <f t="shared" si="228"/>
        <v>3.6272638962932952E-3</v>
      </c>
      <c r="P1322" s="16">
        <f t="shared" si="229"/>
        <v>2.5418075729452757E-2</v>
      </c>
      <c r="Q1322" s="16">
        <f t="shared" si="230"/>
        <v>4.3536779415917833E-2</v>
      </c>
      <c r="R1322" s="16">
        <f t="shared" si="231"/>
        <v>1.1825534539408301E-2</v>
      </c>
      <c r="S1322" s="16">
        <f t="shared" si="232"/>
        <v>3.8667608223932007E-3</v>
      </c>
      <c r="T1322" s="16">
        <f t="shared" si="233"/>
        <v>4.3539238037717677E-2</v>
      </c>
      <c r="U1322" s="66">
        <f t="shared" si="234"/>
        <v>0.14478416407457556</v>
      </c>
      <c r="V1322" s="66"/>
      <c r="AI1322" s="16"/>
      <c r="AL1322" s="16"/>
      <c r="AM1322" s="16"/>
    </row>
    <row r="1323" spans="1:40" x14ac:dyDescent="0.25">
      <c r="A1323">
        <v>1322</v>
      </c>
      <c r="B1323">
        <v>3.6085563467591701E-4</v>
      </c>
      <c r="C1323" s="16">
        <v>3.77047475428588E-9</v>
      </c>
      <c r="D1323">
        <v>8.9338473008606604E-4</v>
      </c>
      <c r="E1323" s="16">
        <v>6.7831443614294302E-6</v>
      </c>
      <c r="F1323" s="16">
        <v>1.3413387680022099E-5</v>
      </c>
      <c r="G1323" s="16">
        <v>2.9472638788711998E-6</v>
      </c>
      <c r="H1323">
        <v>1.99714489659681E-4</v>
      </c>
      <c r="J1323">
        <v>0.95577866382568999</v>
      </c>
      <c r="K1323">
        <f t="shared" si="224"/>
        <v>3.6037393226398552E-9</v>
      </c>
      <c r="L1323">
        <f t="shared" si="225"/>
        <v>9.2315499885022717E-4</v>
      </c>
      <c r="M1323" s="16">
        <f t="shared" si="226"/>
        <v>-2.0144372949839319E-4</v>
      </c>
      <c r="N1323" s="16">
        <f t="shared" si="227"/>
        <v>7.1417328107995462E-2</v>
      </c>
      <c r="O1323" s="16">
        <f t="shared" si="228"/>
        <v>0.10207819496618147</v>
      </c>
      <c r="P1323" s="16">
        <f t="shared" si="229"/>
        <v>5.2556806959226194E-3</v>
      </c>
      <c r="Q1323" s="16">
        <f t="shared" si="230"/>
        <v>0.13575257961461507</v>
      </c>
      <c r="R1323" s="16">
        <f t="shared" si="231"/>
        <v>0.13053628293829003</v>
      </c>
      <c r="S1323" s="16">
        <f t="shared" si="232"/>
        <v>0.21958291986472422</v>
      </c>
      <c r="T1323" s="16">
        <f t="shared" si="233"/>
        <v>0.13575378002436236</v>
      </c>
      <c r="U1323" s="66">
        <f t="shared" si="234"/>
        <v>0.8003767662120912</v>
      </c>
      <c r="V1323" s="66"/>
      <c r="AI1323" s="16"/>
      <c r="AK1323" s="16"/>
      <c r="AL1323" s="16"/>
      <c r="AM1323" s="16"/>
    </row>
    <row r="1324" spans="1:40" x14ac:dyDescent="0.25">
      <c r="A1324">
        <v>1323</v>
      </c>
      <c r="B1324">
        <v>2.42251835903048E-4</v>
      </c>
      <c r="C1324" s="16">
        <v>3.76471110656913E-9</v>
      </c>
      <c r="D1324">
        <v>1.3431732669082601E-3</v>
      </c>
      <c r="E1324" s="16">
        <v>1.0130204027362701E-5</v>
      </c>
      <c r="F1324" s="16">
        <v>2.0408468950122598E-5</v>
      </c>
      <c r="G1324" s="16">
        <v>2.9672211341359199E-6</v>
      </c>
      <c r="H1324">
        <v>2.9826788999039698E-4</v>
      </c>
      <c r="J1324">
        <v>0.95349220865208995</v>
      </c>
      <c r="K1324">
        <f t="shared" si="224"/>
        <v>3.5896227079396533E-9</v>
      </c>
      <c r="L1324">
        <f t="shared" si="225"/>
        <v>1.3869536612315346E-3</v>
      </c>
      <c r="M1324" s="16">
        <f t="shared" si="226"/>
        <v>-9.0244998942543865E-4</v>
      </c>
      <c r="N1324" s="16">
        <f t="shared" si="227"/>
        <v>0.25814443772516044</v>
      </c>
      <c r="O1324" s="16">
        <f t="shared" si="228"/>
        <v>0.10274398069942475</v>
      </c>
      <c r="P1324" s="16">
        <f t="shared" si="229"/>
        <v>0.15560682308869039</v>
      </c>
      <c r="Q1324" s="16">
        <f t="shared" si="230"/>
        <v>3.2277910229755141E-3</v>
      </c>
      <c r="R1324" s="16">
        <f t="shared" si="231"/>
        <v>1.1475014609405443</v>
      </c>
      <c r="S1324" s="16">
        <f t="shared" si="232"/>
        <v>0.22900176458026381</v>
      </c>
      <c r="T1324" s="16">
        <f t="shared" si="233"/>
        <v>3.22565074212343E-3</v>
      </c>
      <c r="U1324" s="66">
        <f t="shared" si="234"/>
        <v>1.8994519087991826</v>
      </c>
      <c r="V1324" s="66"/>
      <c r="AI1324" s="16"/>
      <c r="AL1324" s="16"/>
      <c r="AM1324" s="16"/>
    </row>
    <row r="1325" spans="1:40" x14ac:dyDescent="0.25">
      <c r="A1325">
        <v>1324</v>
      </c>
      <c r="B1325">
        <v>9.6647127107702703E-4</v>
      </c>
      <c r="C1325" s="16">
        <v>8.6429214305574198E-9</v>
      </c>
      <c r="D1325">
        <v>7.61601239908064E-4</v>
      </c>
      <c r="E1325" s="16">
        <v>1.3280300790739601E-5</v>
      </c>
      <c r="F1325" s="16">
        <v>4.9694225443931299E-6</v>
      </c>
      <c r="G1325" s="16">
        <v>1.28328357880566E-6</v>
      </c>
      <c r="H1325">
        <v>3.9100561895543897E-4</v>
      </c>
      <c r="J1325">
        <v>0.95662201115698997</v>
      </c>
      <c r="K1325">
        <f t="shared" si="224"/>
        <v>8.2680088811716879E-9</v>
      </c>
      <c r="L1325">
        <f t="shared" si="225"/>
        <v>7.7281472565422543E-4</v>
      </c>
      <c r="M1325" s="16">
        <f t="shared" si="226"/>
        <v>1.1601278164998288E-3</v>
      </c>
      <c r="N1325" s="16">
        <f t="shared" si="227"/>
        <v>0.92647082959858928</v>
      </c>
      <c r="O1325" s="16">
        <f t="shared" si="228"/>
        <v>0.31347977155917639</v>
      </c>
      <c r="P1325" s="16">
        <f t="shared" si="229"/>
        <v>4.3811721929368948E-2</v>
      </c>
      <c r="Q1325" s="16">
        <f t="shared" si="230"/>
        <v>5.5922964592620764E-2</v>
      </c>
      <c r="R1325" s="16">
        <f t="shared" si="231"/>
        <v>0.24568199206335634</v>
      </c>
      <c r="S1325" s="16">
        <f t="shared" si="232"/>
        <v>0.12999673955078603</v>
      </c>
      <c r="T1325" s="16">
        <f t="shared" si="233"/>
        <v>5.5916840218471431E-2</v>
      </c>
      <c r="U1325" s="66">
        <f t="shared" si="234"/>
        <v>1.7712808595123692</v>
      </c>
      <c r="V1325" s="66"/>
      <c r="AI1325" s="16"/>
      <c r="AK1325" s="16"/>
      <c r="AL1325" s="16"/>
      <c r="AM1325" s="16"/>
    </row>
    <row r="1326" spans="1:40" x14ac:dyDescent="0.25">
      <c r="A1326">
        <v>1325</v>
      </c>
      <c r="B1326">
        <v>4.6946644282074002E-4</v>
      </c>
      <c r="C1326" s="16">
        <v>5.9012637575183198E-9</v>
      </c>
      <c r="D1326">
        <v>1.0790634152853E-3</v>
      </c>
      <c r="E1326" s="16">
        <v>1.27985542678421E-5</v>
      </c>
      <c r="F1326" s="16">
        <v>1.03911601633997E-5</v>
      </c>
      <c r="G1326" s="16">
        <v>1.8867158395621E-6</v>
      </c>
      <c r="H1326">
        <v>3.7682782705666902E-4</v>
      </c>
      <c r="J1326">
        <v>0.95493290693549104</v>
      </c>
      <c r="K1326">
        <f t="shared" si="224"/>
        <v>5.6353109545600279E-9</v>
      </c>
      <c r="L1326">
        <f t="shared" si="225"/>
        <v>1.1017265501879038E-3</v>
      </c>
      <c r="M1326" s="16">
        <f t="shared" si="226"/>
        <v>-1.6279366454642394E-4</v>
      </c>
      <c r="N1326" s="16">
        <f t="shared" si="227"/>
        <v>2.180254092783513E-3</v>
      </c>
      <c r="O1326" s="16">
        <f t="shared" si="228"/>
        <v>4.2344300114393043E-3</v>
      </c>
      <c r="P1326" s="16">
        <f t="shared" si="229"/>
        <v>1.4465799894122246E-2</v>
      </c>
      <c r="Q1326" s="16">
        <f t="shared" si="230"/>
        <v>3.6720794708859826E-2</v>
      </c>
      <c r="R1326" s="16">
        <f t="shared" si="231"/>
        <v>2.9787787840678875E-3</v>
      </c>
      <c r="S1326" s="16">
        <f t="shared" si="232"/>
        <v>3.5838655532358988E-3</v>
      </c>
      <c r="T1326" s="16">
        <f t="shared" si="233"/>
        <v>3.6723336048320329E-2</v>
      </c>
      <c r="U1326" s="66">
        <f t="shared" si="234"/>
        <v>0.100887259092829</v>
      </c>
      <c r="V1326" s="66"/>
      <c r="AI1326" s="16"/>
      <c r="AL1326" s="16"/>
      <c r="AM1326" s="16"/>
    </row>
    <row r="1327" spans="1:40" x14ac:dyDescent="0.25">
      <c r="A1327">
        <v>1326</v>
      </c>
      <c r="B1327">
        <v>1.04081104024919E-3</v>
      </c>
      <c r="C1327" s="16">
        <v>7.8764860839120501E-9</v>
      </c>
      <c r="D1327">
        <v>6.4261485511247303E-4</v>
      </c>
      <c r="E1327" s="16">
        <v>1.02260824709076E-5</v>
      </c>
      <c r="F1327" s="16">
        <v>4.5881401263227401E-6</v>
      </c>
      <c r="G1327" s="16">
        <v>1.40617095983047E-6</v>
      </c>
      <c r="H1327">
        <v>3.0108000165480299E-4</v>
      </c>
      <c r="J1327">
        <v>0.95724447618254604</v>
      </c>
      <c r="K1327">
        <f t="shared" si="224"/>
        <v>7.5397227955535032E-9</v>
      </c>
      <c r="L1327">
        <f t="shared" si="225"/>
        <v>6.5318942983886511E-4</v>
      </c>
      <c r="M1327" s="16">
        <f t="shared" si="226"/>
        <v>1.4284326506595151E-3</v>
      </c>
      <c r="N1327" s="16">
        <f t="shared" si="227"/>
        <v>1.2398581738953778</v>
      </c>
      <c r="O1327" s="16">
        <f t="shared" si="228"/>
        <v>0.17771686296675901</v>
      </c>
      <c r="P1327" s="16">
        <f t="shared" si="229"/>
        <v>0.11078451862894283</v>
      </c>
      <c r="Q1327" s="16">
        <f t="shared" si="230"/>
        <v>2.293141740915613E-3</v>
      </c>
      <c r="R1327" s="16">
        <f t="shared" si="231"/>
        <v>0.28553930447561471</v>
      </c>
      <c r="S1327" s="16">
        <f t="shared" si="232"/>
        <v>8.9590582450955497E-2</v>
      </c>
      <c r="T1327" s="16">
        <f t="shared" si="233"/>
        <v>2.2946151429976396E-3</v>
      </c>
      <c r="U1327" s="66">
        <f t="shared" si="234"/>
        <v>1.9080771993015631</v>
      </c>
      <c r="V1327" s="66"/>
      <c r="AI1327" s="16"/>
      <c r="AL1327" s="16"/>
      <c r="AM1327" s="16"/>
    </row>
    <row r="1328" spans="1:40" x14ac:dyDescent="0.25">
      <c r="A1328">
        <v>1327</v>
      </c>
      <c r="B1328">
        <v>4.8899882835126696E-4</v>
      </c>
      <c r="C1328" s="16">
        <v>5.5280893351678603E-9</v>
      </c>
      <c r="D1328">
        <v>9.6793580838269104E-4</v>
      </c>
      <c r="E1328" s="16">
        <v>1.0767862257026E-5</v>
      </c>
      <c r="F1328" s="16">
        <v>9.9254115476179693E-6</v>
      </c>
      <c r="G1328" s="16">
        <v>2.01155401411383E-6</v>
      </c>
      <c r="H1328">
        <v>3.1703647412544602E-4</v>
      </c>
      <c r="J1328">
        <v>0.955483474227102</v>
      </c>
      <c r="K1328">
        <f t="shared" si="224"/>
        <v>5.2819980038039778E-9</v>
      </c>
      <c r="L1328">
        <f t="shared" si="225"/>
        <v>9.897926574027056E-4</v>
      </c>
      <c r="M1328" s="16">
        <f t="shared" si="226"/>
        <v>-1.1795000700171639E-5</v>
      </c>
      <c r="N1328" s="16">
        <f t="shared" si="227"/>
        <v>4.9426324018703847E-5</v>
      </c>
      <c r="O1328" s="16">
        <f t="shared" si="228"/>
        <v>5.1929600511284527E-6</v>
      </c>
      <c r="P1328" s="16">
        <f t="shared" si="229"/>
        <v>2.4031367425819226E-5</v>
      </c>
      <c r="Q1328" s="16">
        <f t="shared" si="230"/>
        <v>6.5350799849223754E-6</v>
      </c>
      <c r="R1328" s="16">
        <f t="shared" si="231"/>
        <v>5.3440316893306785E-5</v>
      </c>
      <c r="S1328" s="16">
        <f t="shared" si="232"/>
        <v>5.4775431111412121E-6</v>
      </c>
      <c r="T1328" s="16">
        <f t="shared" si="233"/>
        <v>6.5362944424872053E-6</v>
      </c>
      <c r="U1328" s="66">
        <f t="shared" si="234"/>
        <v>1.5063988592750908E-4</v>
      </c>
      <c r="V1328" s="66"/>
      <c r="AI1328" s="16"/>
      <c r="AL1328" s="16"/>
      <c r="AM1328" s="16"/>
    </row>
    <row r="1329" spans="1:40" x14ac:dyDescent="0.25">
      <c r="A1329">
        <v>1328</v>
      </c>
      <c r="B1329">
        <v>5.1778664889483501E-4</v>
      </c>
      <c r="C1329" s="16">
        <v>6.4304211040968202E-9</v>
      </c>
      <c r="D1329">
        <v>1.0656679214161801E-3</v>
      </c>
      <c r="E1329" s="16">
        <v>1.37756789377447E-5</v>
      </c>
      <c r="F1329" s="16">
        <v>9.4140803607367993E-6</v>
      </c>
      <c r="G1329" s="16">
        <v>1.7311249851793901E-6</v>
      </c>
      <c r="H1329">
        <v>4.0559697396807398E-4</v>
      </c>
      <c r="J1329">
        <v>0.95501741763122305</v>
      </c>
      <c r="K1329">
        <f t="shared" si="224"/>
        <v>6.141164157115863E-9</v>
      </c>
      <c r="L1329">
        <f t="shared" si="225"/>
        <v>1.0862207767017291E-3</v>
      </c>
      <c r="M1329" s="16">
        <f t="shared" si="226"/>
        <v>-5.0647478912059035E-5</v>
      </c>
      <c r="N1329" s="16">
        <f t="shared" si="227"/>
        <v>2.6447022361316425E-3</v>
      </c>
      <c r="O1329" s="16">
        <f t="shared" si="228"/>
        <v>2.5784629063533498E-2</v>
      </c>
      <c r="P1329" s="16">
        <f t="shared" si="229"/>
        <v>1.1313890497663038E-2</v>
      </c>
      <c r="Q1329" s="16">
        <f t="shared" si="230"/>
        <v>7.9864580371127397E-2</v>
      </c>
      <c r="R1329" s="16">
        <f t="shared" si="231"/>
        <v>1.9877060662636149E-3</v>
      </c>
      <c r="S1329" s="16">
        <f t="shared" si="232"/>
        <v>1.88773879388212E-2</v>
      </c>
      <c r="T1329" s="16">
        <f t="shared" si="233"/>
        <v>7.986801688917676E-2</v>
      </c>
      <c r="U1329" s="66">
        <f t="shared" si="234"/>
        <v>0.22034091306271714</v>
      </c>
      <c r="V1329" s="66"/>
      <c r="AH1329" s="16"/>
      <c r="AI1329" s="16"/>
      <c r="AJ1329" s="16"/>
      <c r="AK1329" s="16"/>
      <c r="AL1329" s="16"/>
      <c r="AM1329" s="16"/>
    </row>
    <row r="1330" spans="1:40" x14ac:dyDescent="0.25">
      <c r="A1330">
        <v>1329</v>
      </c>
      <c r="B1330">
        <v>2.51271708295767E-4</v>
      </c>
      <c r="C1330" s="16">
        <v>4.1827590884598902E-9</v>
      </c>
      <c r="D1330">
        <v>1.44175014930538E-3</v>
      </c>
      <c r="E1330" s="16">
        <v>1.20691381548568E-5</v>
      </c>
      <c r="F1330" s="16">
        <v>1.9756285823847201E-5</v>
      </c>
      <c r="G1330" s="16">
        <v>2.6733430108124599E-6</v>
      </c>
      <c r="H1330">
        <v>3.5535835399065602E-4</v>
      </c>
      <c r="J1330">
        <v>0.95305430607086805</v>
      </c>
      <c r="K1330">
        <f t="shared" si="224"/>
        <v>3.9863965605137575E-9</v>
      </c>
      <c r="L1330">
        <f t="shared" si="225"/>
        <v>1.4839318812047983E-3</v>
      </c>
      <c r="M1330" s="16">
        <f t="shared" si="226"/>
        <v>-9.8138846461326445E-4</v>
      </c>
      <c r="N1330" s="16">
        <f t="shared" si="227"/>
        <v>0.23986804441058904</v>
      </c>
      <c r="O1330" s="16">
        <f t="shared" si="228"/>
        <v>6.0067559125067962E-2</v>
      </c>
      <c r="P1330" s="16">
        <f t="shared" si="229"/>
        <v>0.24682209624972723</v>
      </c>
      <c r="Q1330" s="16">
        <f t="shared" si="230"/>
        <v>1.5305013467009094E-2</v>
      </c>
      <c r="R1330" s="16">
        <f t="shared" si="231"/>
        <v>1.0100776166584866</v>
      </c>
      <c r="S1330" s="16">
        <f t="shared" si="232"/>
        <v>0.11029326324996885</v>
      </c>
      <c r="T1330" s="16">
        <f t="shared" si="233"/>
        <v>1.5311823375291796E-2</v>
      </c>
      <c r="U1330" s="66">
        <f t="shared" si="234"/>
        <v>1.6977454165361408</v>
      </c>
      <c r="V1330" s="66"/>
      <c r="AI1330" s="16"/>
      <c r="AL1330" s="16"/>
      <c r="AM1330" s="16"/>
    </row>
    <row r="1331" spans="1:40" x14ac:dyDescent="0.25">
      <c r="A1331">
        <v>1330</v>
      </c>
      <c r="B1331">
        <v>2.86144734730409E-4</v>
      </c>
      <c r="C1331" s="16">
        <v>3.9641981198418298E-9</v>
      </c>
      <c r="D1331">
        <v>1.19307812119354E-3</v>
      </c>
      <c r="E1331" s="16">
        <v>9.4913410753258003E-6</v>
      </c>
      <c r="F1331" s="16">
        <v>1.7155986641597501E-5</v>
      </c>
      <c r="G1331" s="16">
        <v>2.8129954270533301E-6</v>
      </c>
      <c r="H1331" s="16">
        <v>2.7945542378323101E-4</v>
      </c>
      <c r="J1331">
        <v>0.954254217625362</v>
      </c>
      <c r="K1331">
        <f t="shared" si="224"/>
        <v>3.7828527753615959E-9</v>
      </c>
      <c r="L1331">
        <f t="shared" si="225"/>
        <v>1.2301991257056683E-3</v>
      </c>
      <c r="M1331" s="16">
        <f t="shared" si="226"/>
        <v>-6.5790965624485049E-4</v>
      </c>
      <c r="N1331" s="16">
        <f t="shared" si="227"/>
        <v>0.17551866102214589</v>
      </c>
      <c r="O1331" s="16">
        <f t="shared" si="228"/>
        <v>8.0959132452869037E-2</v>
      </c>
      <c r="P1331" s="16">
        <f t="shared" si="229"/>
        <v>5.6950427816704383E-2</v>
      </c>
      <c r="Q1331" s="16">
        <f t="shared" si="230"/>
        <v>1.3524724963989026E-2</v>
      </c>
      <c r="R1331" s="16">
        <f t="shared" si="231"/>
        <v>0.54926920332805629</v>
      </c>
      <c r="S1331" s="16">
        <f t="shared" si="232"/>
        <v>0.16135639698092066</v>
      </c>
      <c r="T1331" s="16">
        <f t="shared" si="233"/>
        <v>1.3522203605483053E-2</v>
      </c>
      <c r="U1331" s="66">
        <f t="shared" si="234"/>
        <v>1.0511007501701684</v>
      </c>
      <c r="V1331" s="66"/>
      <c r="AI1331" s="16"/>
      <c r="AL1331" s="16"/>
      <c r="AM1331" s="16"/>
    </row>
    <row r="1332" spans="1:40" x14ac:dyDescent="0.25">
      <c r="A1332">
        <v>1331</v>
      </c>
      <c r="B1332">
        <v>3.54245876890994E-4</v>
      </c>
      <c r="C1332" s="16">
        <v>6.8693260266600997E-9</v>
      </c>
      <c r="D1332">
        <v>1.68746908854224E-3</v>
      </c>
      <c r="E1332" s="16">
        <v>2.31469052120325E-5</v>
      </c>
      <c r="F1332" s="16">
        <v>1.414406714583E-5</v>
      </c>
      <c r="G1332" s="16">
        <v>1.6315301620696499E-6</v>
      </c>
      <c r="H1332">
        <v>6.8153436597070103E-4</v>
      </c>
      <c r="J1332">
        <v>0.95206048426379797</v>
      </c>
      <c r="K1332">
        <f t="shared" si="224"/>
        <v>6.540013863507926E-9</v>
      </c>
      <c r="L1332">
        <f t="shared" si="225"/>
        <v>1.717381883669943E-3</v>
      </c>
      <c r="M1332" s="16">
        <f t="shared" si="226"/>
        <v>-1.0088901298879551E-3</v>
      </c>
      <c r="N1332" s="16">
        <f t="shared" si="227"/>
        <v>7.8771212732866788E-2</v>
      </c>
      <c r="O1332" s="16">
        <f t="shared" si="228"/>
        <v>5.7499442203504204E-2</v>
      </c>
      <c r="P1332" s="16">
        <f t="shared" si="229"/>
        <v>0.56537632847428232</v>
      </c>
      <c r="Q1332" s="16">
        <f t="shared" si="230"/>
        <v>1.3343112675511322</v>
      </c>
      <c r="R1332" s="16">
        <f t="shared" si="231"/>
        <v>0.18961954105973167</v>
      </c>
      <c r="S1332" s="16">
        <f t="shared" si="232"/>
        <v>3.4977328764736179E-2</v>
      </c>
      <c r="T1332" s="16">
        <f t="shared" si="233"/>
        <v>1.334485435362271</v>
      </c>
      <c r="U1332" s="66">
        <f t="shared" si="234"/>
        <v>3.5950405561485246</v>
      </c>
      <c r="V1332" s="66"/>
      <c r="AI1332" s="16"/>
      <c r="AL1332" s="16"/>
      <c r="AM1332" s="16"/>
    </row>
    <row r="1333" spans="1:40" x14ac:dyDescent="0.25">
      <c r="A1333">
        <v>1332</v>
      </c>
      <c r="B1333">
        <v>9.9950041869020898E-4</v>
      </c>
      <c r="C1333" s="16">
        <v>8.8584658402376899E-9</v>
      </c>
      <c r="D1333">
        <v>7.5466112140344405E-4</v>
      </c>
      <c r="E1333" s="16">
        <v>1.34886442122388E-5</v>
      </c>
      <c r="F1333" s="16">
        <v>4.8034758143594998E-6</v>
      </c>
      <c r="G1333" s="16">
        <v>1.2519477022511699E-6</v>
      </c>
      <c r="H1333">
        <v>3.9713963270490802E-4</v>
      </c>
      <c r="J1333">
        <v>0.95666109873861205</v>
      </c>
      <c r="K1333">
        <f t="shared" si="224"/>
        <v>8.4745496638602509E-9</v>
      </c>
      <c r="L1333">
        <f t="shared" si="225"/>
        <v>7.6551116226857398E-4</v>
      </c>
      <c r="M1333" s="16">
        <f t="shared" si="226"/>
        <v>1.233489675111844E-3</v>
      </c>
      <c r="N1333" s="16">
        <f t="shared" si="227"/>
        <v>1.060082574082762</v>
      </c>
      <c r="O1333" s="16">
        <f t="shared" si="228"/>
        <v>0.35855491480026114</v>
      </c>
      <c r="P1333" s="16">
        <f t="shared" si="229"/>
        <v>4.6879899849530074E-2</v>
      </c>
      <c r="Q1333" s="16">
        <f t="shared" si="230"/>
        <v>6.5473788528677357E-2</v>
      </c>
      <c r="R1333" s="16">
        <f t="shared" si="231"/>
        <v>0.26266115757589353</v>
      </c>
      <c r="S1333" s="16">
        <f t="shared" si="232"/>
        <v>0.14150011424294329</v>
      </c>
      <c r="T1333" s="16">
        <f t="shared" si="233"/>
        <v>6.546682618931135E-2</v>
      </c>
      <c r="U1333" s="66">
        <f t="shared" si="234"/>
        <v>2.0006192752693788</v>
      </c>
      <c r="V1333" s="66"/>
      <c r="AI1333" s="16"/>
      <c r="AL1333" s="16"/>
      <c r="AM1333" s="16"/>
    </row>
    <row r="1334" spans="1:40" x14ac:dyDescent="0.25">
      <c r="A1334">
        <v>1333</v>
      </c>
      <c r="B1334" s="16">
        <v>5.7836818959767502E-4</v>
      </c>
      <c r="C1334" s="16">
        <v>6.7363059552553702E-9</v>
      </c>
      <c r="D1334" s="16">
        <v>9.9777290523081507E-4</v>
      </c>
      <c r="E1334" s="16">
        <v>1.35222516043481E-5</v>
      </c>
      <c r="F1334" s="16">
        <v>8.4006553362201698E-6</v>
      </c>
      <c r="G1334" s="16">
        <v>1.65119563442569E-6</v>
      </c>
      <c r="H1334">
        <v>3.9813396561913701E-4</v>
      </c>
      <c r="J1334">
        <v>0.95536860247174105</v>
      </c>
      <c r="K1334">
        <f t="shared" si="224"/>
        <v>6.4356552062943893E-9</v>
      </c>
      <c r="L1334">
        <f t="shared" si="225"/>
        <v>1.0162186752317257E-3</v>
      </c>
      <c r="M1334" s="16">
        <f t="shared" si="226"/>
        <v>1.4051770396362426E-4</v>
      </c>
      <c r="N1334" s="16">
        <f t="shared" si="227"/>
        <v>3.0430921855712882E-2</v>
      </c>
      <c r="O1334" s="16">
        <f t="shared" si="228"/>
        <v>4.6562160991726123E-2</v>
      </c>
      <c r="P1334" s="16">
        <f t="shared" si="229"/>
        <v>1.2872870893396479E-3</v>
      </c>
      <c r="Q1334" s="16">
        <f t="shared" si="230"/>
        <v>6.7084898561398362E-2</v>
      </c>
      <c r="R1334" s="16">
        <f t="shared" si="231"/>
        <v>2.1736839964154972E-2</v>
      </c>
      <c r="S1334" s="16">
        <f t="shared" si="232"/>
        <v>3.140803742840606E-2</v>
      </c>
      <c r="T1334" s="16">
        <f t="shared" si="233"/>
        <v>6.708577276382259E-2</v>
      </c>
      <c r="U1334" s="66">
        <f t="shared" si="234"/>
        <v>0.26559591865456061</v>
      </c>
      <c r="V1334" s="66"/>
      <c r="AH1334" s="16"/>
      <c r="AI1334" s="16"/>
      <c r="AJ1334" s="16"/>
      <c r="AK1334" s="16"/>
      <c r="AL1334" s="16"/>
      <c r="AM1334" s="16"/>
      <c r="AN1334" s="16"/>
    </row>
    <row r="1335" spans="1:40" x14ac:dyDescent="0.25">
      <c r="A1335">
        <v>1334</v>
      </c>
      <c r="B1335" s="16">
        <v>5.7055755156506995E-4</v>
      </c>
      <c r="C1335" s="16">
        <v>6.10336534471555E-9</v>
      </c>
      <c r="D1335" s="16">
        <v>9.1463969005276099E-4</v>
      </c>
      <c r="E1335" s="16">
        <v>1.12412321760259E-5</v>
      </c>
      <c r="F1335" s="16">
        <v>8.48360951539239E-6</v>
      </c>
      <c r="G1335" s="16">
        <v>1.82073903403579E-6</v>
      </c>
      <c r="H1335" s="16">
        <v>3.3097290444291701E-4</v>
      </c>
      <c r="J1335">
        <v>0.95577662867587398</v>
      </c>
      <c r="K1335">
        <f t="shared" si="224"/>
        <v>5.833453952749392E-9</v>
      </c>
      <c r="L1335">
        <f t="shared" si="225"/>
        <v>9.3342154475223695E-4</v>
      </c>
      <c r="M1335" s="16">
        <f t="shared" si="226"/>
        <v>2.0769355837790314E-4</v>
      </c>
      <c r="N1335" s="16">
        <f t="shared" si="227"/>
        <v>2.514894559008872E-2</v>
      </c>
      <c r="O1335" s="16">
        <f t="shared" si="228"/>
        <v>1.0312040530327485E-2</v>
      </c>
      <c r="P1335" s="16">
        <f t="shared" si="229"/>
        <v>2.5431210502407557E-3</v>
      </c>
      <c r="Q1335" s="16">
        <f t="shared" si="230"/>
        <v>2.1743687298481974E-3</v>
      </c>
      <c r="R1335" s="16">
        <f t="shared" si="231"/>
        <v>1.9325263041812899E-2</v>
      </c>
      <c r="S1335" s="16">
        <f t="shared" si="232"/>
        <v>8.6009082051379353E-3</v>
      </c>
      <c r="T1335" s="16">
        <f t="shared" si="233"/>
        <v>2.1741188529594948E-3</v>
      </c>
      <c r="U1335" s="66">
        <f t="shared" si="234"/>
        <v>7.0278766000415493E-2</v>
      </c>
      <c r="V1335" s="66"/>
      <c r="AI1335" s="16"/>
      <c r="AK1335" s="16"/>
      <c r="AL1335" s="16"/>
      <c r="AM1335" s="16"/>
    </row>
    <row r="1336" spans="1:40" x14ac:dyDescent="0.25">
      <c r="A1336">
        <v>1335</v>
      </c>
      <c r="B1336">
        <v>9.5101456392519801E-4</v>
      </c>
      <c r="C1336" s="16">
        <v>7.3276600389171599E-9</v>
      </c>
      <c r="D1336">
        <v>6.5450657326346199E-4</v>
      </c>
      <c r="E1336" s="16">
        <v>9.6880311929875997E-6</v>
      </c>
      <c r="F1336" s="16">
        <v>5.0246712123781398E-6</v>
      </c>
      <c r="G1336" s="16">
        <v>1.51173564572038E-6</v>
      </c>
      <c r="H1336">
        <v>2.85238687266406E-4</v>
      </c>
      <c r="J1336">
        <v>0.95717274272184705</v>
      </c>
      <c r="K1336">
        <f t="shared" si="224"/>
        <v>7.0138364571836144E-9</v>
      </c>
      <c r="L1336">
        <f t="shared" si="225"/>
        <v>6.6606032367389964E-4</v>
      </c>
      <c r="M1336" s="16">
        <f t="shared" si="226"/>
        <v>1.2359688041764961E-3</v>
      </c>
      <c r="N1336" s="16">
        <f t="shared" si="227"/>
        <v>0.86703452347326337</v>
      </c>
      <c r="O1336" s="16">
        <f t="shared" si="228"/>
        <v>0.10401366754094207</v>
      </c>
      <c r="P1336" s="16">
        <f t="shared" si="229"/>
        <v>0.10271846170302572</v>
      </c>
      <c r="Q1336" s="16">
        <f t="shared" si="230"/>
        <v>9.600619604512849E-3</v>
      </c>
      <c r="R1336" s="16">
        <f t="shared" si="231"/>
        <v>0.24015498761551843</v>
      </c>
      <c r="S1336" s="16">
        <f t="shared" si="232"/>
        <v>6.0868225186265994E-2</v>
      </c>
      <c r="T1336" s="16">
        <f t="shared" si="233"/>
        <v>9.6033608255674252E-3</v>
      </c>
      <c r="U1336" s="66">
        <f t="shared" si="234"/>
        <v>1.3939938459490959</v>
      </c>
      <c r="V1336" s="66"/>
      <c r="AH1336" s="16"/>
      <c r="AI1336" s="16"/>
      <c r="AJ1336" s="16"/>
      <c r="AK1336" s="16"/>
      <c r="AL1336" s="16"/>
      <c r="AM1336" s="16"/>
      <c r="AN1336" s="16"/>
    </row>
    <row r="1337" spans="1:40" x14ac:dyDescent="0.25">
      <c r="A1337">
        <v>1336</v>
      </c>
      <c r="B1337" s="16">
        <v>4.3811554042276198E-4</v>
      </c>
      <c r="C1337" s="16">
        <v>5.7239946109377303E-9</v>
      </c>
      <c r="D1337" s="16">
        <v>1.1227399431195501E-3</v>
      </c>
      <c r="E1337" s="16">
        <v>1.29100054642E-5</v>
      </c>
      <c r="F1337" s="16">
        <v>1.1158010644113001E-5</v>
      </c>
      <c r="G1337" s="16">
        <v>1.9461467815736002E-6</v>
      </c>
      <c r="H1337" s="16">
        <v>3.8011012433729899E-4</v>
      </c>
      <c r="J1337">
        <v>0.95470752238339496</v>
      </c>
      <c r="K1337">
        <f t="shared" si="224"/>
        <v>5.4647407131442652E-9</v>
      </c>
      <c r="L1337">
        <f t="shared" si="225"/>
        <v>1.1469963871947387E-3</v>
      </c>
      <c r="M1337" s="16">
        <f t="shared" si="226"/>
        <v>-2.7076530634921478E-4</v>
      </c>
      <c r="N1337" s="16">
        <f t="shared" si="227"/>
        <v>1.2178200516947013E-2</v>
      </c>
      <c r="O1337" s="16">
        <f t="shared" si="228"/>
        <v>1.0941930901065028E-3</v>
      </c>
      <c r="P1337" s="16">
        <f t="shared" si="229"/>
        <v>2.7429463997777449E-2</v>
      </c>
      <c r="Q1337" s="16">
        <f t="shared" si="230"/>
        <v>4.0805422519423408E-2</v>
      </c>
      <c r="R1337" s="16">
        <f t="shared" si="231"/>
        <v>1.7530904112024466E-2</v>
      </c>
      <c r="S1337" s="16">
        <f t="shared" si="232"/>
        <v>9.151506912900752E-4</v>
      </c>
      <c r="T1337" s="16">
        <f t="shared" si="233"/>
        <v>4.0809197707378161E-2</v>
      </c>
      <c r="U1337" s="66">
        <f t="shared" si="234"/>
        <v>0.14076253263494706</v>
      </c>
      <c r="V1337" s="66"/>
      <c r="AH1337" s="16"/>
      <c r="AI1337" s="16"/>
      <c r="AJ1337" s="16"/>
      <c r="AK1337" s="16"/>
      <c r="AL1337" s="16"/>
      <c r="AM1337" s="16"/>
    </row>
    <row r="1338" spans="1:40" x14ac:dyDescent="0.25">
      <c r="A1338">
        <v>1337</v>
      </c>
      <c r="B1338">
        <v>3.7425054770505201E-4</v>
      </c>
      <c r="C1338" s="16">
        <v>6.55603453020165E-9</v>
      </c>
      <c r="D1338">
        <v>1.5188675415994399E-3</v>
      </c>
      <c r="E1338" s="16">
        <v>1.9918660319815501E-5</v>
      </c>
      <c r="F1338" s="16">
        <v>1.32925631833622E-5</v>
      </c>
      <c r="G1338" s="16">
        <v>1.7064881316210199E-6</v>
      </c>
      <c r="H1338">
        <v>5.8647759754569897E-4</v>
      </c>
      <c r="J1338">
        <v>0.95282657390208703</v>
      </c>
      <c r="K1338">
        <f t="shared" si="224"/>
        <v>6.2467639197958172E-9</v>
      </c>
      <c r="L1338">
        <f t="shared" si="225"/>
        <v>1.5471526000632552E-3</v>
      </c>
      <c r="M1338" s="16">
        <f t="shared" si="226"/>
        <v>-7.9865150465315102E-4</v>
      </c>
      <c r="N1338" s="16">
        <f t="shared" si="227"/>
        <v>5.761932688483154E-2</v>
      </c>
      <c r="O1338" s="16">
        <f t="shared" si="228"/>
        <v>3.3579428078035226E-2</v>
      </c>
      <c r="P1338" s="16">
        <f t="shared" si="229"/>
        <v>0.33278420019726657</v>
      </c>
      <c r="Q1338" s="16">
        <f t="shared" si="230"/>
        <v>0.73026221662189139</v>
      </c>
      <c r="R1338" s="16">
        <f t="shared" si="231"/>
        <v>0.12182599999954483</v>
      </c>
      <c r="S1338" s="16">
        <f t="shared" si="232"/>
        <v>2.2401511063252857E-2</v>
      </c>
      <c r="T1338" s="16">
        <f t="shared" si="233"/>
        <v>0.7303473689388722</v>
      </c>
      <c r="U1338" s="66">
        <f t="shared" si="234"/>
        <v>2.0288200517836947</v>
      </c>
      <c r="V1338" s="66"/>
      <c r="AH1338" s="16"/>
      <c r="AI1338" s="16"/>
      <c r="AJ1338" s="16"/>
      <c r="AK1338" s="16"/>
      <c r="AL1338" s="16"/>
      <c r="AM1338" s="16"/>
      <c r="AN1338" s="16"/>
    </row>
    <row r="1339" spans="1:40" x14ac:dyDescent="0.25">
      <c r="A1339">
        <v>1338</v>
      </c>
      <c r="B1339" s="16">
        <v>4.66456449623635E-4</v>
      </c>
      <c r="C1339" s="16">
        <v>5.5594988182284002E-9</v>
      </c>
      <c r="D1339" s="16">
        <v>1.02179590139966E-3</v>
      </c>
      <c r="E1339" s="16">
        <v>1.1424566729792301E-5</v>
      </c>
      <c r="F1339" s="16">
        <v>1.04314568228806E-5</v>
      </c>
      <c r="G1339" s="16">
        <v>2.00143701925287E-6</v>
      </c>
      <c r="H1339" s="16">
        <v>3.36372607742772E-4</v>
      </c>
      <c r="J1339">
        <v>0.95520965261990498</v>
      </c>
      <c r="K1339">
        <f t="shared" si="224"/>
        <v>5.3104869349007226E-9</v>
      </c>
      <c r="L1339">
        <f t="shared" si="225"/>
        <v>1.0446546925658559E-3</v>
      </c>
      <c r="M1339" s="16">
        <f t="shared" si="226"/>
        <v>-1.1174179331858586E-4</v>
      </c>
      <c r="N1339" s="16">
        <f t="shared" si="227"/>
        <v>2.7884035266655819E-3</v>
      </c>
      <c r="O1339" s="16">
        <f t="shared" si="228"/>
        <v>1.1492390633238899E-5</v>
      </c>
      <c r="P1339" s="16">
        <f t="shared" si="229"/>
        <v>3.6989799637305227E-3</v>
      </c>
      <c r="Q1339" s="16">
        <f t="shared" si="230"/>
        <v>4.0576566796180135E-3</v>
      </c>
      <c r="R1339" s="16">
        <f t="shared" si="231"/>
        <v>3.4419128110278795E-3</v>
      </c>
      <c r="S1339" s="16">
        <f t="shared" si="232"/>
        <v>7.2943105494456442E-6</v>
      </c>
      <c r="T1339" s="16">
        <f t="shared" si="233"/>
        <v>4.0580462058424005E-3</v>
      </c>
      <c r="U1339" s="66">
        <f t="shared" si="234"/>
        <v>1.8063785888067084E-2</v>
      </c>
      <c r="V1339" s="66"/>
      <c r="AH1339" s="16"/>
      <c r="AI1339" s="16"/>
      <c r="AJ1339" s="16"/>
      <c r="AK1339" s="16"/>
      <c r="AL1339" s="16"/>
      <c r="AM1339" s="16"/>
    </row>
    <row r="1340" spans="1:40" x14ac:dyDescent="0.25">
      <c r="A1340">
        <v>1339</v>
      </c>
      <c r="B1340">
        <v>1.9064505729678101E-4</v>
      </c>
      <c r="C1340" s="16">
        <v>3.4432497474356098E-9</v>
      </c>
      <c r="D1340">
        <v>1.56944157946726E-3</v>
      </c>
      <c r="E1340" s="16">
        <v>1.0798273225438701E-5</v>
      </c>
      <c r="F1340" s="16">
        <v>2.62077524850862E-5</v>
      </c>
      <c r="G1340" s="16">
        <v>3.2526670107706299E-6</v>
      </c>
      <c r="H1340" s="16">
        <v>3.1794188268440302E-4</v>
      </c>
      <c r="J1340">
        <v>0.95236189632647195</v>
      </c>
      <c r="K1340">
        <f t="shared" si="224"/>
        <v>3.2792198589934229E-9</v>
      </c>
      <c r="L1340">
        <f t="shared" si="225"/>
        <v>1.6251063081984555E-3</v>
      </c>
      <c r="M1340" s="16">
        <f t="shared" si="226"/>
        <v>-1.2438161936048934E-3</v>
      </c>
      <c r="N1340" s="16">
        <f t="shared" si="227"/>
        <v>0.3756130645262924</v>
      </c>
      <c r="O1340" s="16">
        <f t="shared" si="228"/>
        <v>0.14330391953999005</v>
      </c>
      <c r="P1340" s="16">
        <f t="shared" si="229"/>
        <v>0.39611920639640447</v>
      </c>
      <c r="Q1340" s="16">
        <f t="shared" si="230"/>
        <v>2.902876166575189E-5</v>
      </c>
      <c r="R1340" s="16">
        <f t="shared" si="231"/>
        <v>2.7548454304378431</v>
      </c>
      <c r="S1340" s="16">
        <f t="shared" si="232"/>
        <v>0.38536354157858915</v>
      </c>
      <c r="T1340" s="16">
        <f t="shared" si="233"/>
        <v>2.9373895090300434E-5</v>
      </c>
      <c r="U1340" s="66">
        <f t="shared" si="234"/>
        <v>4.0553035651358753</v>
      </c>
      <c r="V1340" s="66"/>
      <c r="AI1340" s="16"/>
      <c r="AL1340" s="16"/>
      <c r="AM1340" s="16"/>
    </row>
    <row r="1341" spans="1:40" x14ac:dyDescent="0.25">
      <c r="A1341">
        <v>1340</v>
      </c>
      <c r="B1341">
        <v>6.0170451751762901E-4</v>
      </c>
      <c r="C1341" s="16">
        <v>6.01872344712928E-9</v>
      </c>
      <c r="D1341">
        <v>8.5401207109432305E-4</v>
      </c>
      <c r="E1341" s="16">
        <v>1.03578072439243E-5</v>
      </c>
      <c r="F1341" s="16">
        <v>8.0213189385279502E-6</v>
      </c>
      <c r="G1341" s="16">
        <v>1.845034689882E-6</v>
      </c>
      <c r="H1341">
        <v>3.0496153691245598E-4</v>
      </c>
      <c r="J1341">
        <v>0.95608876534349196</v>
      </c>
      <c r="K1341">
        <f t="shared" si="224"/>
        <v>5.7544338695097594E-9</v>
      </c>
      <c r="L1341">
        <f t="shared" si="225"/>
        <v>8.7189372493781388E-4</v>
      </c>
      <c r="M1341" s="16">
        <f t="shared" si="226"/>
        <v>3.3151531009744425E-4</v>
      </c>
      <c r="N1341" s="16">
        <f t="shared" si="227"/>
        <v>4.9209332974622835E-2</v>
      </c>
      <c r="O1341" s="16">
        <f t="shared" si="228"/>
        <v>7.4428355555880704E-3</v>
      </c>
      <c r="P1341" s="16">
        <f t="shared" si="229"/>
        <v>1.28533036274104E-2</v>
      </c>
      <c r="Q1341" s="16">
        <f t="shared" si="230"/>
        <v>1.2689515624992752E-3</v>
      </c>
      <c r="R1341" s="16">
        <f t="shared" si="231"/>
        <v>3.4570814810124119E-2</v>
      </c>
      <c r="S1341" s="16">
        <f t="shared" si="232"/>
        <v>6.5019646743271625E-3</v>
      </c>
      <c r="T1341" s="16">
        <f t="shared" si="233"/>
        <v>1.2693300266245718E-3</v>
      </c>
      <c r="U1341" s="66">
        <f t="shared" si="234"/>
        <v>0.11311653323119643</v>
      </c>
      <c r="V1341" s="66"/>
      <c r="AI1341" s="16"/>
      <c r="AL1341" s="16"/>
      <c r="AM1341" s="16"/>
    </row>
    <row r="1342" spans="1:40" x14ac:dyDescent="0.25">
      <c r="A1342">
        <v>1341</v>
      </c>
      <c r="B1342" s="16">
        <v>5.1786280722308298E-4</v>
      </c>
      <c r="C1342" s="16">
        <v>6.36979744823961E-9</v>
      </c>
      <c r="D1342" s="16">
        <v>1.0552132919469299E-3</v>
      </c>
      <c r="E1342" s="16">
        <v>1.35134825749043E-5</v>
      </c>
      <c r="F1342" s="16">
        <v>9.4082744992848903E-6</v>
      </c>
      <c r="G1342" s="16">
        <v>1.7473985593362401E-6</v>
      </c>
      <c r="H1342" s="16">
        <v>3.9787693646844502E-4</v>
      </c>
      <c r="J1342">
        <v>0.95506817000967603</v>
      </c>
      <c r="K1342">
        <f t="shared" si="224"/>
        <v>6.0835907922225082E-9</v>
      </c>
      <c r="L1342">
        <f t="shared" si="225"/>
        <v>1.0757708697073877E-3</v>
      </c>
      <c r="M1342" s="16">
        <f t="shared" si="226"/>
        <v>-4.0045255261221767E-5</v>
      </c>
      <c r="N1342" s="16">
        <f t="shared" si="227"/>
        <v>2.660632260366229E-3</v>
      </c>
      <c r="O1342" s="16">
        <f t="shared" si="228"/>
        <v>2.2390466929383044E-2</v>
      </c>
      <c r="P1342" s="16">
        <f t="shared" si="229"/>
        <v>9.1227087071707978E-3</v>
      </c>
      <c r="Q1342" s="16">
        <f t="shared" si="230"/>
        <v>6.6662630550463869E-2</v>
      </c>
      <c r="R1342" s="16">
        <f t="shared" si="231"/>
        <v>2.0405929409996392E-3</v>
      </c>
      <c r="S1342" s="16">
        <f t="shared" si="232"/>
        <v>1.6714875507669289E-2</v>
      </c>
      <c r="T1342" s="16">
        <f t="shared" si="233"/>
        <v>6.6665389610171571E-2</v>
      </c>
      <c r="U1342" s="66">
        <f t="shared" si="234"/>
        <v>0.18625729650622441</v>
      </c>
      <c r="V1342" s="66"/>
      <c r="AH1342" s="16"/>
      <c r="AI1342" s="16"/>
      <c r="AJ1342" s="16"/>
      <c r="AK1342" s="16"/>
      <c r="AL1342" s="16"/>
      <c r="AM1342" s="16"/>
      <c r="AN1342" s="16"/>
    </row>
    <row r="1343" spans="1:40" x14ac:dyDescent="0.25">
      <c r="A1343">
        <v>1342</v>
      </c>
      <c r="B1343">
        <v>4.2487511196750299E-4</v>
      </c>
      <c r="C1343" s="16">
        <v>3.2946071924191002E-9</v>
      </c>
      <c r="D1343">
        <v>6.5919052015082902E-4</v>
      </c>
      <c r="E1343" s="16">
        <v>4.3854221753583797E-6</v>
      </c>
      <c r="F1343" s="16">
        <v>1.1263855910728299E-5</v>
      </c>
      <c r="G1343" s="16">
        <v>3.3635551345372501E-6</v>
      </c>
      <c r="H1343" s="16">
        <v>1.2911745420646399E-4</v>
      </c>
      <c r="J1343">
        <v>0.95700903000868298</v>
      </c>
      <c r="K1343">
        <f t="shared" si="224"/>
        <v>3.1529688334766336E-9</v>
      </c>
      <c r="L1343">
        <f t="shared" si="225"/>
        <v>6.8507849249963048E-4</v>
      </c>
      <c r="M1343" s="16">
        <f t="shared" si="226"/>
        <v>1.6467173143537553E-4</v>
      </c>
      <c r="N1343" s="16">
        <f t="shared" si="227"/>
        <v>1.8835128073332857E-2</v>
      </c>
      <c r="O1343" s="16">
        <f t="shared" si="228"/>
        <v>0.16433485996477237</v>
      </c>
      <c r="P1343" s="16">
        <f t="shared" si="229"/>
        <v>9.9625061171659132E-2</v>
      </c>
      <c r="Q1343" s="16">
        <f t="shared" si="230"/>
        <v>0.35009627099875179</v>
      </c>
      <c r="R1343" s="16">
        <f t="shared" si="231"/>
        <v>2.0490876460720144E-2</v>
      </c>
      <c r="S1343" s="16">
        <f t="shared" si="232"/>
        <v>0.45701815770974663</v>
      </c>
      <c r="T1343" s="16">
        <f t="shared" si="233"/>
        <v>0.35010304537505865</v>
      </c>
      <c r="U1343" s="66">
        <f t="shared" si="234"/>
        <v>1.4605033997540415</v>
      </c>
      <c r="V1343" s="66"/>
      <c r="AI1343" s="16"/>
      <c r="AL1343" s="16"/>
      <c r="AM1343" s="16"/>
    </row>
    <row r="1344" spans="1:40" x14ac:dyDescent="0.25">
      <c r="A1344">
        <v>1343</v>
      </c>
      <c r="B1344">
        <v>3.0223075924923701E-4</v>
      </c>
      <c r="C1344" s="16">
        <v>4.29192055913092E-9</v>
      </c>
      <c r="D1344">
        <v>1.22369264116046E-3</v>
      </c>
      <c r="E1344" s="16">
        <v>1.0536664555604801E-5</v>
      </c>
      <c r="F1344" s="16">
        <v>1.6261962461030201E-5</v>
      </c>
      <c r="G1344" s="16">
        <v>2.5989521994587699E-6</v>
      </c>
      <c r="H1344" s="16">
        <v>3.1023348161415398E-4</v>
      </c>
      <c r="J1344">
        <v>0.95412770054852902</v>
      </c>
      <c r="K1344">
        <f t="shared" si="224"/>
        <v>4.0950402940205414E-9</v>
      </c>
      <c r="L1344">
        <f t="shared" si="225"/>
        <v>1.2588112263614199E-3</v>
      </c>
      <c r="M1344" s="16">
        <f t="shared" si="226"/>
        <v>-6.5434970786294603E-4</v>
      </c>
      <c r="N1344" s="16">
        <f t="shared" si="227"/>
        <v>0.14921603095135519</v>
      </c>
      <c r="O1344" s="16">
        <f t="shared" si="228"/>
        <v>5.0798464977282694E-2</v>
      </c>
      <c r="P1344" s="16">
        <f t="shared" si="229"/>
        <v>7.3130548515801974E-2</v>
      </c>
      <c r="Q1344" s="16">
        <f t="shared" si="230"/>
        <v>3.5984551407779403E-4</v>
      </c>
      <c r="R1344" s="16">
        <f t="shared" si="231"/>
        <v>0.4230126738730729</v>
      </c>
      <c r="S1344" s="16">
        <f t="shared" si="232"/>
        <v>8.7046230254343632E-2</v>
      </c>
      <c r="T1344" s="16">
        <f t="shared" si="233"/>
        <v>3.5934197501383134E-4</v>
      </c>
      <c r="U1344" s="66">
        <f t="shared" si="234"/>
        <v>0.7839231360609481</v>
      </c>
      <c r="V1344" s="66"/>
      <c r="AI1344" s="16"/>
      <c r="AL1344" s="16"/>
      <c r="AM1344" s="16"/>
    </row>
    <row r="1345" spans="1:40" x14ac:dyDescent="0.25">
      <c r="A1345">
        <v>1344</v>
      </c>
      <c r="B1345">
        <v>3.04501501350959E-4</v>
      </c>
      <c r="C1345" s="16">
        <v>5.0031377362296004E-9</v>
      </c>
      <c r="D1345">
        <v>1.4220119560472799E-3</v>
      </c>
      <c r="E1345" s="16">
        <v>1.42436750282087E-5</v>
      </c>
      <c r="F1345" s="16">
        <v>1.6279120477301602E-5</v>
      </c>
      <c r="G1345" s="16">
        <v>2.2341915033382799E-6</v>
      </c>
      <c r="H1345" s="16">
        <v>4.19383779018021E-4</v>
      </c>
      <c r="J1345">
        <v>0.95320960441872904</v>
      </c>
      <c r="K1345">
        <f t="shared" si="224"/>
        <v>4.7690389424038329E-9</v>
      </c>
      <c r="L1345">
        <f t="shared" si="225"/>
        <v>1.4567993853674853E-3</v>
      </c>
      <c r="M1345" s="16">
        <f t="shared" si="226"/>
        <v>-8.4779638266556715E-4</v>
      </c>
      <c r="N1345" s="16">
        <f t="shared" si="227"/>
        <v>0.14567496611116254</v>
      </c>
      <c r="O1345" s="16">
        <f t="shared" si="228"/>
        <v>9.4134966216433084E-3</v>
      </c>
      <c r="P1345" s="16">
        <f t="shared" si="229"/>
        <v>0.22688066542989224</v>
      </c>
      <c r="Q1345" s="16">
        <f t="shared" si="230"/>
        <v>0.10639119380171817</v>
      </c>
      <c r="R1345" s="16">
        <f t="shared" si="231"/>
        <v>0.42528081199156442</v>
      </c>
      <c r="S1345" s="16">
        <f t="shared" si="232"/>
        <v>1.2832086532866967E-2</v>
      </c>
      <c r="T1345" s="16">
        <f t="shared" si="233"/>
        <v>0.10641098997690841</v>
      </c>
      <c r="U1345" s="66">
        <f t="shared" si="234"/>
        <v>1.0328842104657561</v>
      </c>
      <c r="V1345" s="66"/>
      <c r="AI1345" s="16"/>
      <c r="AK1345" s="16"/>
      <c r="AL1345" s="16"/>
      <c r="AM1345" s="16"/>
    </row>
    <row r="1346" spans="1:40" x14ac:dyDescent="0.25">
      <c r="A1346">
        <v>1345</v>
      </c>
      <c r="B1346">
        <v>8.2233339736273404E-4</v>
      </c>
      <c r="C1346" s="16">
        <v>5.8940029380050703E-9</v>
      </c>
      <c r="D1346">
        <v>6.0819508114174996E-4</v>
      </c>
      <c r="E1346" s="16">
        <v>7.2448207386720098E-6</v>
      </c>
      <c r="F1346" s="16">
        <v>5.7989897369866798E-6</v>
      </c>
      <c r="G1346" s="16">
        <v>1.8784965414597E-6</v>
      </c>
      <c r="H1346">
        <v>2.1330432739710499E-4</v>
      </c>
      <c r="J1346">
        <v>0.95739696984587397</v>
      </c>
      <c r="K1346">
        <f t="shared" si="224"/>
        <v>5.6429005531087327E-9</v>
      </c>
      <c r="L1346">
        <f t="shared" si="225"/>
        <v>6.2166566315424504E-4</v>
      </c>
      <c r="M1346" s="16">
        <f t="shared" si="226"/>
        <v>1.023001131571223E-3</v>
      </c>
      <c r="N1346" s="16">
        <f t="shared" si="227"/>
        <v>0.4486918523182995</v>
      </c>
      <c r="O1346" s="16">
        <f t="shared" si="228"/>
        <v>4.0655990377718755E-3</v>
      </c>
      <c r="P1346" s="16">
        <f t="shared" si="229"/>
        <v>0.13584928603655858</v>
      </c>
      <c r="Q1346" s="16">
        <f t="shared" si="230"/>
        <v>0.1059249703443968</v>
      </c>
      <c r="R1346" s="16">
        <f t="shared" si="231"/>
        <v>0.16930925510098627</v>
      </c>
      <c r="S1346" s="16">
        <f t="shared" si="232"/>
        <v>4.091009812117307E-3</v>
      </c>
      <c r="T1346" s="16">
        <f t="shared" si="233"/>
        <v>0.10593266705728116</v>
      </c>
      <c r="U1346" s="66">
        <f t="shared" si="234"/>
        <v>0.97386463970741155</v>
      </c>
      <c r="V1346" s="66"/>
      <c r="AI1346" s="16"/>
      <c r="AL1346" s="16"/>
      <c r="AM1346" s="16"/>
    </row>
    <row r="1347" spans="1:40" x14ac:dyDescent="0.25">
      <c r="A1347">
        <v>1346</v>
      </c>
      <c r="B1347">
        <v>5.9988378609993195E-4</v>
      </c>
      <c r="C1347" s="16">
        <v>6.9910672142320596E-9</v>
      </c>
      <c r="D1347">
        <v>9.9835215985988692E-4</v>
      </c>
      <c r="E1347" s="16">
        <v>1.40419053202408E-5</v>
      </c>
      <c r="F1347" s="16">
        <v>8.0991027462291695E-6</v>
      </c>
      <c r="G1347" s="16">
        <v>1.59101225116203E-6</v>
      </c>
      <c r="H1347">
        <v>4.1343405168325301E-4</v>
      </c>
      <c r="J1347">
        <v>0.95537197260114204</v>
      </c>
      <c r="K1347">
        <f t="shared" ref="K1347:K1410" si="235">C1347*J1347</f>
        <v>6.6790696750480535E-9</v>
      </c>
      <c r="L1347">
        <f t="shared" ref="L1347:L1410" si="236">SUM($Z$9*B1347,$AA$9*C1347,$AB$9*D1347,$AC$9*E1347,$AD$9*F1347,$AE$9*G1347)</f>
        <v>1.0161343865362931E-3</v>
      </c>
      <c r="M1347" s="16">
        <f t="shared" ref="M1347:M1410" si="237">$Z$8*B1347+$AA$8*C1347+$AB$8*D1347+$AD$8*F1347+$AE$8*G1347</f>
        <v>1.8363318566357088E-4</v>
      </c>
      <c r="N1347" s="16">
        <f t="shared" si="227"/>
        <v>4.7582685423025156E-2</v>
      </c>
      <c r="O1347" s="16">
        <f t="shared" si="228"/>
        <v>6.8519616212154952E-2</v>
      </c>
      <c r="P1347" s="16">
        <f t="shared" si="229"/>
        <v>1.3308020867115159E-3</v>
      </c>
      <c r="Q1347" s="16">
        <f t="shared" si="230"/>
        <v>9.4488973703119039E-2</v>
      </c>
      <c r="R1347" s="16">
        <f t="shared" si="231"/>
        <v>3.169758695894951E-2</v>
      </c>
      <c r="S1347" s="16">
        <f t="shared" si="232"/>
        <v>4.2936813642472538E-2</v>
      </c>
      <c r="T1347" s="16">
        <f t="shared" si="233"/>
        <v>9.4490025008353962E-2</v>
      </c>
      <c r="U1347" s="66">
        <f t="shared" si="234"/>
        <v>0.38104650303478665</v>
      </c>
      <c r="V1347" s="66"/>
      <c r="AI1347" s="16"/>
      <c r="AL1347" s="16"/>
      <c r="AM1347" s="16"/>
    </row>
    <row r="1348" spans="1:40" x14ac:dyDescent="0.25">
      <c r="A1348">
        <v>1347</v>
      </c>
      <c r="B1348">
        <v>5.7992005079849404E-4</v>
      </c>
      <c r="C1348" s="16">
        <v>7.09766719040479E-9</v>
      </c>
      <c r="D1348">
        <v>1.0497365964699901E-3</v>
      </c>
      <c r="E1348" s="16">
        <v>1.4981093963041E-5</v>
      </c>
      <c r="F1348" s="16">
        <v>8.3978313383055107E-6</v>
      </c>
      <c r="G1348" s="16">
        <v>1.56803343012819E-6</v>
      </c>
      <c r="H1348">
        <v>4.4108755898731499E-4</v>
      </c>
      <c r="J1348">
        <v>0.95511529391218097</v>
      </c>
      <c r="K1348">
        <f t="shared" si="235"/>
        <v>6.7790904846543146E-9</v>
      </c>
      <c r="L1348">
        <f t="shared" si="236"/>
        <v>1.068093194909539E-3</v>
      </c>
      <c r="M1348" s="16">
        <f t="shared" si="237"/>
        <v>9.1746906687449118E-5</v>
      </c>
      <c r="N1348" s="16">
        <f t="shared" ref="N1348:N1411" si="238">(B1348-$B$2)^2/$B$2/$B$2</f>
        <v>3.1540284634581757E-2</v>
      </c>
      <c r="O1348" s="16">
        <f t="shared" ref="O1348:O1411" si="239">(C1348-$C$2)^2/$C$2/$C$2</f>
        <v>7.8962071567196132E-2</v>
      </c>
      <c r="P1348" s="16">
        <f t="shared" ref="P1348:P1411" si="240">(D1348-$D$2)^2/$D$2/$D$2</f>
        <v>8.068892867903181E-3</v>
      </c>
      <c r="Q1348" s="16">
        <f t="shared" ref="Q1348:Q1411" si="241">(E1348-$E$2)^2/$E$2/$E$2</f>
        <v>0.15589469075542117</v>
      </c>
      <c r="R1348" s="16">
        <f t="shared" ref="R1348:R1411" si="242">(F1348-$F$2)^2/$F$2/$F$2</f>
        <v>2.1821431952253955E-2</v>
      </c>
      <c r="S1348" s="16">
        <f t="shared" ref="S1348:S1411" si="243">(G1348-$G$2)^2/$G$2/$G$2</f>
        <v>4.7813137845037101E-2</v>
      </c>
      <c r="T1348" s="16">
        <f t="shared" ref="T1348:T1411" si="244">(H1348-$H$2)^2/$H$2/$H$2</f>
        <v>0.15589886399969302</v>
      </c>
      <c r="U1348" s="66">
        <f t="shared" ref="U1348:U1411" si="245">SUM(N1348:T1348)</f>
        <v>0.49999937362208635</v>
      </c>
      <c r="V1348" s="66"/>
      <c r="AH1348" s="16"/>
      <c r="AI1348" s="16"/>
      <c r="AJ1348" s="16"/>
      <c r="AK1348" s="16"/>
      <c r="AL1348" s="16"/>
      <c r="AM1348" s="16"/>
    </row>
    <row r="1349" spans="1:40" x14ac:dyDescent="0.25">
      <c r="A1349">
        <v>1348</v>
      </c>
      <c r="B1349" s="16">
        <v>3.4190346188568802E-4</v>
      </c>
      <c r="C1349" s="16">
        <v>5.7554981391366503E-9</v>
      </c>
      <c r="D1349" s="16">
        <v>1.4577974354986901E-3</v>
      </c>
      <c r="E1349" s="16">
        <v>1.6793019184155299E-5</v>
      </c>
      <c r="F1349" s="16">
        <v>1.45158174712864E-5</v>
      </c>
      <c r="G1349" s="16">
        <v>1.9427148052260598E-6</v>
      </c>
      <c r="H1349">
        <v>4.9444608132495399E-4</v>
      </c>
      <c r="J1349">
        <v>0.95307997207266903</v>
      </c>
      <c r="K1349">
        <f t="shared" si="235"/>
        <v>5.4854500057126569E-9</v>
      </c>
      <c r="L1349">
        <f t="shared" si="236"/>
        <v>1.4887660297483499E-3</v>
      </c>
      <c r="M1349" s="16">
        <f t="shared" si="237"/>
        <v>-8.0495910597697378E-4</v>
      </c>
      <c r="N1349" s="16">
        <f t="shared" si="238"/>
        <v>9.3467666713738642E-2</v>
      </c>
      <c r="O1349" s="16">
        <f t="shared" si="239"/>
        <v>1.5026796880722424E-3</v>
      </c>
      <c r="P1349" s="16">
        <f t="shared" si="240"/>
        <v>0.26365357642428311</v>
      </c>
      <c r="Q1349" s="16">
        <f t="shared" si="241"/>
        <v>0.31757368628406851</v>
      </c>
      <c r="R1349" s="16">
        <f t="shared" si="242"/>
        <v>0.22390069494031095</v>
      </c>
      <c r="S1349" s="16">
        <f t="shared" si="243"/>
        <v>1.0215427601916213E-3</v>
      </c>
      <c r="T1349" s="16">
        <f t="shared" si="244"/>
        <v>0.31761637509006263</v>
      </c>
      <c r="U1349" s="66">
        <f t="shared" si="245"/>
        <v>1.2187362219007276</v>
      </c>
      <c r="V1349" s="66"/>
      <c r="AI1349" s="16"/>
      <c r="AL1349" s="16"/>
      <c r="AM1349" s="16"/>
    </row>
    <row r="1350" spans="1:40" x14ac:dyDescent="0.25">
      <c r="A1350">
        <v>1349</v>
      </c>
      <c r="B1350">
        <v>3.1519507972785799E-4</v>
      </c>
      <c r="C1350" s="16">
        <v>5.4778795583479497E-9</v>
      </c>
      <c r="D1350">
        <v>1.5068072015995799E-3</v>
      </c>
      <c r="E1350" s="16">
        <v>1.6511138404696698E-5</v>
      </c>
      <c r="F1350" s="16">
        <v>1.5781905730360199E-5</v>
      </c>
      <c r="G1350" s="16">
        <v>2.0423213429524801E-6</v>
      </c>
      <c r="H1350">
        <v>4.8614775397140401E-4</v>
      </c>
      <c r="J1350">
        <v>0.95283454688031199</v>
      </c>
      <c r="K1350">
        <f t="shared" si="235"/>
        <v>5.2195128868433921E-9</v>
      </c>
      <c r="L1350">
        <f t="shared" si="236"/>
        <v>1.5404078565236943E-3</v>
      </c>
      <c r="M1350" s="16">
        <f t="shared" si="237"/>
        <v>-9.1001769706797848E-4</v>
      </c>
      <c r="N1350" s="16">
        <f t="shared" si="238"/>
        <v>0.12957072072824014</v>
      </c>
      <c r="O1350" s="16">
        <f t="shared" si="239"/>
        <v>1.2861312926594893E-4</v>
      </c>
      <c r="P1350" s="16">
        <f t="shared" si="240"/>
        <v>0.31849495680981166</v>
      </c>
      <c r="Q1350" s="16">
        <f t="shared" si="241"/>
        <v>0.28868255834042478</v>
      </c>
      <c r="R1350" s="16">
        <f t="shared" si="242"/>
        <v>0.36201189301535269</v>
      </c>
      <c r="S1350" s="16">
        <f t="shared" si="243"/>
        <v>3.1228247284747552E-4</v>
      </c>
      <c r="T1350" s="16">
        <f t="shared" si="244"/>
        <v>0.28872680062755601</v>
      </c>
      <c r="U1350" s="66">
        <f t="shared" si="245"/>
        <v>1.3879278251234988</v>
      </c>
      <c r="V1350" s="66"/>
      <c r="AH1350" s="16"/>
      <c r="AI1350" s="16"/>
      <c r="AJ1350" s="16"/>
      <c r="AK1350" s="16"/>
      <c r="AL1350" s="16"/>
      <c r="AM1350" s="16"/>
      <c r="AN1350" s="16"/>
    </row>
    <row r="1351" spans="1:40" x14ac:dyDescent="0.25">
      <c r="A1351">
        <v>1350</v>
      </c>
      <c r="B1351" s="16">
        <v>6.11399364339557E-4</v>
      </c>
      <c r="C1351" s="16">
        <v>7.8831331305176305E-9</v>
      </c>
      <c r="D1351" s="16">
        <v>1.1072857222944E-3</v>
      </c>
      <c r="E1351" s="16">
        <v>1.75404916577253E-5</v>
      </c>
      <c r="F1351" s="16">
        <v>7.9853786819892107E-6</v>
      </c>
      <c r="G1351" s="16">
        <v>1.41266540596261E-6</v>
      </c>
      <c r="H1351" s="16">
        <v>5.1644512916065399E-4</v>
      </c>
      <c r="J1351">
        <v>0.95484542415098494</v>
      </c>
      <c r="K1351">
        <f t="shared" si="235"/>
        <v>7.5271735976477888E-9</v>
      </c>
      <c r="L1351">
        <f t="shared" si="236"/>
        <v>1.1246612619312108E-3</v>
      </c>
      <c r="M1351" s="16">
        <f t="shared" si="237"/>
        <v>9.8137466747903374E-5</v>
      </c>
      <c r="N1351" s="16">
        <f t="shared" si="238"/>
        <v>5.8331086147507379E-2</v>
      </c>
      <c r="O1351" s="16">
        <f t="shared" si="239"/>
        <v>0.17872978191090519</v>
      </c>
      <c r="P1351" s="16">
        <f t="shared" si="240"/>
        <v>2.2372380573851977E-2</v>
      </c>
      <c r="Q1351" s="16">
        <f t="shared" si="241"/>
        <v>0.40085511816925151</v>
      </c>
      <c r="R1351" s="16">
        <f t="shared" si="242"/>
        <v>3.5940497059114729E-2</v>
      </c>
      <c r="S1351" s="16">
        <f t="shared" si="243"/>
        <v>8.7663799763262051E-2</v>
      </c>
      <c r="T1351" s="16">
        <f t="shared" si="244"/>
        <v>0.40086839487225462</v>
      </c>
      <c r="U1351" s="66">
        <f t="shared" si="245"/>
        <v>1.1847610584961474</v>
      </c>
      <c r="V1351" s="66"/>
      <c r="AI1351" s="16"/>
      <c r="AL1351" s="16"/>
      <c r="AM1351" s="16"/>
    </row>
    <row r="1352" spans="1:40" x14ac:dyDescent="0.25">
      <c r="A1352">
        <v>1351</v>
      </c>
      <c r="B1352">
        <v>3.3093252060155398E-4</v>
      </c>
      <c r="C1352" s="16">
        <v>4.3016121640973901E-9</v>
      </c>
      <c r="D1352">
        <v>1.1172627076480499E-3</v>
      </c>
      <c r="E1352" s="16">
        <v>9.6535989400226498E-6</v>
      </c>
      <c r="F1352" s="16">
        <v>1.4778220924472099E-5</v>
      </c>
      <c r="G1352" s="16">
        <v>2.5899381381690001E-6</v>
      </c>
      <c r="H1352" s="16">
        <v>2.8423166625124501E-4</v>
      </c>
      <c r="J1352">
        <v>0.95466127332501705</v>
      </c>
      <c r="K1352">
        <f t="shared" si="235"/>
        <v>4.1065825459275964E-9</v>
      </c>
      <c r="L1352">
        <f t="shared" si="236"/>
        <v>1.149404786022999E-3</v>
      </c>
      <c r="M1352" s="16">
        <f t="shared" si="237"/>
        <v>-4.8753974481989098E-4</v>
      </c>
      <c r="N1352" s="16">
        <f t="shared" si="238"/>
        <v>0.10758571088685753</v>
      </c>
      <c r="O1352" s="16">
        <f t="shared" si="239"/>
        <v>5.0013054606002021E-2</v>
      </c>
      <c r="P1352" s="16">
        <f t="shared" si="240"/>
        <v>2.5578248691335688E-2</v>
      </c>
      <c r="Q1352" s="16">
        <f t="shared" si="241"/>
        <v>1.0239135411459039E-2</v>
      </c>
      <c r="R1352" s="16">
        <f t="shared" si="242"/>
        <v>0.24981230100837468</v>
      </c>
      <c r="S1352" s="16">
        <f t="shared" si="243"/>
        <v>8.4416019608995044E-2</v>
      </c>
      <c r="T1352" s="16">
        <f t="shared" si="244"/>
        <v>1.0237638583550092E-2</v>
      </c>
      <c r="U1352" s="66">
        <f t="shared" si="245"/>
        <v>0.53788210879657405</v>
      </c>
      <c r="V1352" s="66"/>
      <c r="AI1352" s="16"/>
      <c r="AL1352" s="16"/>
      <c r="AM1352" s="16"/>
    </row>
    <row r="1353" spans="1:40" x14ac:dyDescent="0.25">
      <c r="A1353">
        <v>1352</v>
      </c>
      <c r="B1353" s="16">
        <v>4.00921341268061E-4</v>
      </c>
      <c r="C1353" s="16">
        <v>5.9867487090725404E-9</v>
      </c>
      <c r="D1353" s="16">
        <v>1.28810697891819E-3</v>
      </c>
      <c r="E1353" s="16">
        <v>1.5463295053641602E-5</v>
      </c>
      <c r="F1353" s="16">
        <v>1.22844655846828E-5</v>
      </c>
      <c r="G1353" s="16">
        <v>1.86415247099059E-6</v>
      </c>
      <c r="H1353" s="16">
        <v>4.5529044352966499E-4</v>
      </c>
      <c r="J1353">
        <v>0.953903689793409</v>
      </c>
      <c r="K1353">
        <f t="shared" si="235"/>
        <v>5.7107816834502241E-9</v>
      </c>
      <c r="L1353">
        <f t="shared" si="236"/>
        <v>1.3145340758098372E-3</v>
      </c>
      <c r="M1353" s="16">
        <f t="shared" si="237"/>
        <v>-5.1269139327371504E-4</v>
      </c>
      <c r="N1353" s="16">
        <f t="shared" si="238"/>
        <v>3.4552147241393348E-2</v>
      </c>
      <c r="O1353" s="16">
        <f t="shared" si="239"/>
        <v>6.4804113262068056E-3</v>
      </c>
      <c r="P1353" s="16">
        <f t="shared" si="240"/>
        <v>0.11377195521158646</v>
      </c>
      <c r="Q1353" s="16">
        <f t="shared" si="241"/>
        <v>0.19336335403969354</v>
      </c>
      <c r="R1353" s="16">
        <f t="shared" si="242"/>
        <v>6.0873715803145628E-2</v>
      </c>
      <c r="S1353" s="16">
        <f t="shared" si="243"/>
        <v>5.056423283689898E-3</v>
      </c>
      <c r="T1353" s="16">
        <f t="shared" si="244"/>
        <v>0.19338334582800218</v>
      </c>
      <c r="U1353" s="66">
        <f t="shared" si="245"/>
        <v>0.60748135273371784</v>
      </c>
      <c r="V1353" s="66"/>
      <c r="AH1353" s="16"/>
      <c r="AI1353" s="16"/>
      <c r="AJ1353" s="16"/>
      <c r="AK1353" s="16"/>
      <c r="AL1353" s="16"/>
      <c r="AM1353" s="16"/>
      <c r="AN1353" s="16"/>
    </row>
    <row r="1354" spans="1:40" x14ac:dyDescent="0.25">
      <c r="A1354">
        <v>1353</v>
      </c>
      <c r="B1354">
        <v>6.1539290973162595E-4</v>
      </c>
      <c r="C1354" s="16">
        <v>8.3416760289793005E-9</v>
      </c>
      <c r="D1354">
        <v>1.16562477442616E-3</v>
      </c>
      <c r="E1354" s="16">
        <v>1.9526385885981002E-5</v>
      </c>
      <c r="F1354" s="16">
        <v>7.9540924541210907E-6</v>
      </c>
      <c r="G1354" s="16">
        <v>1.33586095997533E-6</v>
      </c>
      <c r="H1354">
        <v>5.7491743969074799E-4</v>
      </c>
      <c r="J1354">
        <v>0.95456651964574302</v>
      </c>
      <c r="K1354">
        <f t="shared" si="235"/>
        <v>7.9626846549950934E-9</v>
      </c>
      <c r="L1354">
        <f t="shared" si="236"/>
        <v>1.1828604786183485E-3</v>
      </c>
      <c r="M1354" s="16">
        <f t="shared" si="237"/>
        <v>4.7925340844903333E-5</v>
      </c>
      <c r="N1354" s="16">
        <f t="shared" si="238"/>
        <v>6.2313967170159038E-2</v>
      </c>
      <c r="O1354" s="16">
        <f t="shared" si="239"/>
        <v>0.25555374521557706</v>
      </c>
      <c r="P1354" s="16">
        <f t="shared" si="240"/>
        <v>4.4159270116005928E-2</v>
      </c>
      <c r="Q1354" s="16">
        <f t="shared" si="241"/>
        <v>0.66917401290758061</v>
      </c>
      <c r="R1354" s="16">
        <f t="shared" si="242"/>
        <v>3.7154477619944011E-2</v>
      </c>
      <c r="S1354" s="16">
        <f t="shared" si="243"/>
        <v>0.11179108609954766</v>
      </c>
      <c r="T1354" s="16">
        <f t="shared" si="244"/>
        <v>0.66920127176432143</v>
      </c>
      <c r="U1354" s="66">
        <f t="shared" si="245"/>
        <v>1.8493478308931357</v>
      </c>
      <c r="V1354" s="66"/>
      <c r="AI1354" s="16"/>
      <c r="AL1354" s="16"/>
      <c r="AM1354" s="16"/>
    </row>
    <row r="1355" spans="1:40" x14ac:dyDescent="0.25">
      <c r="A1355">
        <v>1354</v>
      </c>
      <c r="B1355">
        <v>1.75681727016306E-3</v>
      </c>
      <c r="C1355" s="16">
        <v>1.4197824922970699E-8</v>
      </c>
      <c r="D1355">
        <v>6.8685977812555699E-4</v>
      </c>
      <c r="E1355" s="16">
        <v>1.9693938308213699E-5</v>
      </c>
      <c r="F1355" s="16">
        <v>2.72291281853879E-6</v>
      </c>
      <c r="G1355" s="16">
        <v>7.8043016374582502E-7</v>
      </c>
      <c r="H1355">
        <v>5.7983701144255701E-4</v>
      </c>
      <c r="J1355">
        <v>0.95705612576830401</v>
      </c>
      <c r="K1355">
        <f t="shared" si="235"/>
        <v>1.3588115315115006E-8</v>
      </c>
      <c r="L1355">
        <f t="shared" si="236"/>
        <v>6.9307183610145735E-4</v>
      </c>
      <c r="M1355" s="16">
        <f t="shared" si="237"/>
        <v>2.8205627042246629E-3</v>
      </c>
      <c r="N1355" s="16">
        <f t="shared" si="238"/>
        <v>6.5916661091972042</v>
      </c>
      <c r="O1355" s="16">
        <f t="shared" si="239"/>
        <v>2.4412603511870832</v>
      </c>
      <c r="P1355" s="16">
        <f t="shared" si="240"/>
        <v>8.2316433545824269E-2</v>
      </c>
      <c r="Q1355" s="16">
        <f t="shared" si="241"/>
        <v>0.69494025164119955</v>
      </c>
      <c r="R1355" s="16">
        <f t="shared" si="242"/>
        <v>0.52367944004381151</v>
      </c>
      <c r="S1355" s="16">
        <f t="shared" si="243"/>
        <v>0.37346548564792831</v>
      </c>
      <c r="T1355" s="16">
        <f t="shared" si="244"/>
        <v>0.69489608080220533</v>
      </c>
      <c r="U1355" s="66">
        <f t="shared" si="245"/>
        <v>11.402224152065255</v>
      </c>
      <c r="V1355" s="66"/>
      <c r="AI1355" s="16"/>
      <c r="AL1355" s="16"/>
      <c r="AM1355" s="16"/>
    </row>
    <row r="1356" spans="1:40" x14ac:dyDescent="0.25">
      <c r="A1356">
        <v>1355</v>
      </c>
      <c r="B1356">
        <v>4.1104290870333803E-4</v>
      </c>
      <c r="C1356" s="16">
        <v>4.4674053938220301E-9</v>
      </c>
      <c r="D1356">
        <v>9.2991665631843995E-4</v>
      </c>
      <c r="E1356" s="16">
        <v>8.3628141049278807E-6</v>
      </c>
      <c r="F1356" s="16">
        <v>1.17916187118312E-5</v>
      </c>
      <c r="G1356" s="16">
        <v>2.4883110400842901E-6</v>
      </c>
      <c r="H1356">
        <v>2.4622467023618802E-4</v>
      </c>
      <c r="J1356">
        <v>0.95563192001491204</v>
      </c>
      <c r="K1356">
        <f t="shared" si="235"/>
        <v>4.2691951939831207E-9</v>
      </c>
      <c r="L1356">
        <f t="shared" si="236"/>
        <v>9.5598373737679275E-4</v>
      </c>
      <c r="M1356" s="16">
        <f t="shared" si="237"/>
        <v>-1.3389791997011672E-4</v>
      </c>
      <c r="N1356" s="16">
        <f t="shared" si="238"/>
        <v>2.7333693502699614E-2</v>
      </c>
      <c r="O1356" s="16">
        <f t="shared" si="239"/>
        <v>3.7524833272478568E-2</v>
      </c>
      <c r="P1356" s="16">
        <f t="shared" si="240"/>
        <v>1.1950129321428946E-3</v>
      </c>
      <c r="Q1356" s="16">
        <f t="shared" si="241"/>
        <v>4.900418150323637E-2</v>
      </c>
      <c r="R1356" s="16">
        <f t="shared" si="242"/>
        <v>3.8694015198543305E-2</v>
      </c>
      <c r="S1356" s="16">
        <f t="shared" si="243"/>
        <v>5.755413259401377E-2</v>
      </c>
      <c r="T1356" s="16">
        <f t="shared" si="244"/>
        <v>4.9004589261258669E-2</v>
      </c>
      <c r="U1356" s="66">
        <f t="shared" si="245"/>
        <v>0.26031045826437321</v>
      </c>
      <c r="V1356" s="66"/>
      <c r="AI1356" s="16"/>
      <c r="AL1356" s="16"/>
      <c r="AM1356" s="16"/>
    </row>
    <row r="1357" spans="1:40" x14ac:dyDescent="0.25">
      <c r="A1357">
        <v>1356</v>
      </c>
      <c r="B1357">
        <v>3.5592776207277302E-4</v>
      </c>
      <c r="C1357" s="16">
        <v>5.3730046699267398E-9</v>
      </c>
      <c r="D1357">
        <v>1.3028028035755501E-3</v>
      </c>
      <c r="E1357" s="16">
        <v>1.40332390391352E-5</v>
      </c>
      <c r="F1357" s="16">
        <v>1.3850079542525699E-5</v>
      </c>
      <c r="G1357" s="16">
        <v>2.0775590837066598E-6</v>
      </c>
      <c r="H1357">
        <v>4.1318528743584801E-4</v>
      </c>
      <c r="J1357">
        <v>0.95380493108225695</v>
      </c>
      <c r="K1357">
        <f t="shared" si="235"/>
        <v>5.1247983489041187E-9</v>
      </c>
      <c r="L1357">
        <f t="shared" si="236"/>
        <v>1.3325751487396383E-3</v>
      </c>
      <c r="M1357" s="16">
        <f t="shared" si="237"/>
        <v>-6.2071962459409231E-4</v>
      </c>
      <c r="N1357" s="16">
        <f t="shared" si="238"/>
        <v>7.6865805557616393E-2</v>
      </c>
      <c r="O1357" s="16">
        <f t="shared" si="239"/>
        <v>9.1620106273818515E-4</v>
      </c>
      <c r="P1357" s="16">
        <f t="shared" si="240"/>
        <v>0.12429718425501532</v>
      </c>
      <c r="Q1357" s="16">
        <f t="shared" si="241"/>
        <v>9.3993566551468982E-2</v>
      </c>
      <c r="R1357" s="16">
        <f t="shared" si="242"/>
        <v>0.16452518464068466</v>
      </c>
      <c r="S1357" s="16">
        <f t="shared" si="243"/>
        <v>1.2411659459565618E-3</v>
      </c>
      <c r="T1357" s="16">
        <f t="shared" si="244"/>
        <v>9.4007016753832856E-2</v>
      </c>
      <c r="U1357" s="66">
        <f t="shared" si="245"/>
        <v>0.55584612476731299</v>
      </c>
      <c r="V1357" s="66"/>
      <c r="AI1357" s="16"/>
      <c r="AL1357" s="16"/>
      <c r="AM1357" s="16"/>
    </row>
    <row r="1358" spans="1:40" x14ac:dyDescent="0.25">
      <c r="A1358">
        <v>1357</v>
      </c>
      <c r="B1358">
        <v>5.1868209842097798E-4</v>
      </c>
      <c r="C1358" s="16">
        <v>4.8554276464329996E-9</v>
      </c>
      <c r="D1358">
        <v>7.9827412765229105E-4</v>
      </c>
      <c r="E1358" s="16">
        <v>7.8149544417085303E-6</v>
      </c>
      <c r="F1358" s="16">
        <v>9.2835170734524407E-6</v>
      </c>
      <c r="G1358" s="16">
        <v>2.2857638250841101E-6</v>
      </c>
      <c r="H1358">
        <v>2.30092606333312E-4</v>
      </c>
      <c r="J1358">
        <v>0.95634231503091305</v>
      </c>
      <c r="K1358">
        <f t="shared" si="235"/>
        <v>4.6434509158548326E-9</v>
      </c>
      <c r="L1358">
        <f t="shared" si="236"/>
        <v>8.1912207019663359E-4</v>
      </c>
      <c r="M1358" s="16">
        <f t="shared" si="237"/>
        <v>2.1824212664532246E-4</v>
      </c>
      <c r="N1358" s="16">
        <f t="shared" si="238"/>
        <v>2.8350283290683761E-3</v>
      </c>
      <c r="O1358" s="16">
        <f t="shared" si="239"/>
        <v>1.5297287451365233E-2</v>
      </c>
      <c r="P1358" s="16">
        <f t="shared" si="240"/>
        <v>2.9322808383588826E-2</v>
      </c>
      <c r="Q1358" s="16">
        <f t="shared" si="241"/>
        <v>7.4189827209192719E-2</v>
      </c>
      <c r="R1358" s="16">
        <f t="shared" si="242"/>
        <v>3.3448069285465726E-3</v>
      </c>
      <c r="S1358" s="16">
        <f t="shared" si="243"/>
        <v>1.9314565773795821E-2</v>
      </c>
      <c r="T1358" s="16">
        <f t="shared" si="244"/>
        <v>7.419295062745708E-2</v>
      </c>
      <c r="U1358" s="66">
        <f t="shared" si="245"/>
        <v>0.21849727470301461</v>
      </c>
      <c r="V1358" s="66"/>
      <c r="AI1358" s="16"/>
      <c r="AL1358" s="16"/>
      <c r="AM1358" s="16"/>
    </row>
    <row r="1359" spans="1:40" x14ac:dyDescent="0.25">
      <c r="A1359">
        <v>1358</v>
      </c>
      <c r="B1359">
        <v>5.6483600895748101E-4</v>
      </c>
      <c r="C1359" s="16">
        <v>5.56274939401874E-9</v>
      </c>
      <c r="D1359">
        <v>8.4061160291270696E-4</v>
      </c>
      <c r="E1359" s="16">
        <v>9.4240843175918997E-6</v>
      </c>
      <c r="F1359" s="16">
        <v>8.5404668438079804E-6</v>
      </c>
      <c r="G1359" s="16">
        <v>1.9960158740890501E-6</v>
      </c>
      <c r="H1359">
        <v>2.7747009131201701E-4</v>
      </c>
      <c r="J1359">
        <v>0.956144955348179</v>
      </c>
      <c r="K1359">
        <f t="shared" si="235"/>
        <v>5.3187947709571579E-9</v>
      </c>
      <c r="L1359">
        <f t="shared" si="236"/>
        <v>8.5968298972501794E-4</v>
      </c>
      <c r="M1359" s="16">
        <f t="shared" si="237"/>
        <v>2.6998902818994397E-4</v>
      </c>
      <c r="N1359" s="16">
        <f t="shared" si="238"/>
        <v>2.1598983373275333E-2</v>
      </c>
      <c r="O1359" s="16">
        <f t="shared" si="239"/>
        <v>1.5814251241232278E-5</v>
      </c>
      <c r="P1359" s="16">
        <f t="shared" si="240"/>
        <v>1.6201383599407922E-2</v>
      </c>
      <c r="Q1359" s="16">
        <f t="shared" si="241"/>
        <v>1.5020434543152224E-2</v>
      </c>
      <c r="R1359" s="16">
        <f t="shared" si="242"/>
        <v>1.7754229117866917E-2</v>
      </c>
      <c r="S1359" s="16">
        <f t="shared" si="243"/>
        <v>2.9182782582997486E-5</v>
      </c>
      <c r="T1359" s="16">
        <f t="shared" si="244"/>
        <v>1.5021732628899453E-2</v>
      </c>
      <c r="U1359" s="66">
        <f t="shared" si="245"/>
        <v>8.5641760296426089E-2</v>
      </c>
      <c r="V1359" s="66"/>
      <c r="AI1359" s="16"/>
      <c r="AL1359" s="16"/>
      <c r="AM1359" s="16"/>
    </row>
    <row r="1360" spans="1:40" x14ac:dyDescent="0.25">
      <c r="A1360">
        <v>1359</v>
      </c>
      <c r="B1360">
        <v>4.2615706546236701E-4</v>
      </c>
      <c r="C1360" s="16">
        <v>4.44666452016966E-9</v>
      </c>
      <c r="D1360">
        <v>8.9194415025253501E-4</v>
      </c>
      <c r="E1360" s="16">
        <v>7.9876273376518697E-6</v>
      </c>
      <c r="F1360" s="16">
        <v>1.13527244473741E-5</v>
      </c>
      <c r="G1360" s="16">
        <v>2.4987965645820399E-6</v>
      </c>
      <c r="H1360">
        <v>2.3517768005669299E-4</v>
      </c>
      <c r="J1360">
        <v>0.95582908302699998</v>
      </c>
      <c r="K1360">
        <f t="shared" si="235"/>
        <v>4.2502512708424607E-9</v>
      </c>
      <c r="L1360">
        <f t="shared" si="236"/>
        <v>9.1714394904734509E-4</v>
      </c>
      <c r="M1360" s="16">
        <f t="shared" si="237"/>
        <v>-6.4829818122611024E-5</v>
      </c>
      <c r="N1360" s="16">
        <f t="shared" si="238"/>
        <v>1.8127383997899205E-2</v>
      </c>
      <c r="O1360" s="16">
        <f t="shared" si="239"/>
        <v>3.89891216961901E-2</v>
      </c>
      <c r="P1360" s="16">
        <f t="shared" si="240"/>
        <v>5.4747673152066483E-3</v>
      </c>
      <c r="Q1360" s="16">
        <f t="shared" si="241"/>
        <v>6.5690280780594426E-2</v>
      </c>
      <c r="R1360" s="16">
        <f t="shared" si="242"/>
        <v>2.3154320350972386E-2</v>
      </c>
      <c r="S1360" s="16">
        <f t="shared" si="243"/>
        <v>6.0088360175494876E-2</v>
      </c>
      <c r="T1360" s="16">
        <f t="shared" si="244"/>
        <v>6.5691446416294222E-2</v>
      </c>
      <c r="U1360" s="66">
        <f t="shared" si="245"/>
        <v>0.27721568073265185</v>
      </c>
      <c r="V1360" s="66"/>
      <c r="AI1360" s="16"/>
      <c r="AL1360" s="16"/>
      <c r="AM1360" s="16"/>
    </row>
    <row r="1361" spans="1:40" x14ac:dyDescent="0.25">
      <c r="A1361">
        <v>1360</v>
      </c>
      <c r="B1361">
        <v>3.7400198161209001E-4</v>
      </c>
      <c r="C1361" s="16">
        <v>4.3573986476340296E-9</v>
      </c>
      <c r="D1361">
        <v>9.98548012064027E-4</v>
      </c>
      <c r="E1361" s="16">
        <v>8.7517621482265992E-6</v>
      </c>
      <c r="F1361" s="16">
        <v>1.3002853804740901E-5</v>
      </c>
      <c r="G1361" s="16">
        <v>2.5532322261618398E-6</v>
      </c>
      <c r="H1361">
        <v>2.5767728450652001E-4</v>
      </c>
      <c r="J1361">
        <v>0.95527025663184095</v>
      </c>
      <c r="K1361">
        <f t="shared" si="235"/>
        <v>4.1624933243725959E-9</v>
      </c>
      <c r="L1361">
        <f t="shared" si="236"/>
        <v>1.0271025945010231E-3</v>
      </c>
      <c r="M1361" s="16">
        <f t="shared" si="237"/>
        <v>-2.79098631276843E-4</v>
      </c>
      <c r="N1361" s="16">
        <f t="shared" si="238"/>
        <v>5.7861898777589474E-2</v>
      </c>
      <c r="O1361" s="16">
        <f t="shared" si="239"/>
        <v>4.5611087699685512E-2</v>
      </c>
      <c r="P1361" s="16">
        <f t="shared" si="240"/>
        <v>1.3456785971905482E-3</v>
      </c>
      <c r="Q1361" s="16">
        <f t="shared" si="241"/>
        <v>3.4282502668475705E-2</v>
      </c>
      <c r="R1361" s="16">
        <f t="shared" si="242"/>
        <v>0.10216575703953115</v>
      </c>
      <c r="S1361" s="16">
        <f t="shared" si="243"/>
        <v>7.4122297061332595E-2</v>
      </c>
      <c r="T1361" s="16">
        <f t="shared" si="244"/>
        <v>3.4281812116387533E-2</v>
      </c>
      <c r="U1361" s="66">
        <f t="shared" si="245"/>
        <v>0.3496710339601925</v>
      </c>
      <c r="V1361" s="66"/>
      <c r="AI1361" s="16"/>
      <c r="AK1361" s="16"/>
      <c r="AL1361" s="16"/>
      <c r="AM1361" s="16"/>
    </row>
    <row r="1362" spans="1:40" x14ac:dyDescent="0.25">
      <c r="A1362">
        <v>1361</v>
      </c>
      <c r="B1362">
        <v>5.2035681159090595E-4</v>
      </c>
      <c r="C1362" s="16">
        <v>4.9453220970435298E-9</v>
      </c>
      <c r="D1362">
        <v>8.1067294181093796E-4</v>
      </c>
      <c r="E1362" s="16">
        <v>8.0821445207489497E-6</v>
      </c>
      <c r="F1362" s="16">
        <v>9.2589336641255308E-6</v>
      </c>
      <c r="G1362" s="16">
        <v>2.2445301942763198E-6</v>
      </c>
      <c r="H1362">
        <v>2.3795951563604001E-4</v>
      </c>
      <c r="J1362">
        <v>0.95628025498649405</v>
      </c>
      <c r="K1362">
        <f t="shared" si="235"/>
        <v>4.7291138759511303E-9</v>
      </c>
      <c r="L1362">
        <f t="shared" si="236"/>
        <v>8.3143039401136821E-4</v>
      </c>
      <c r="M1362" s="16">
        <f t="shared" si="237"/>
        <v>2.0928322917044368E-4</v>
      </c>
      <c r="N1362" s="16">
        <f t="shared" si="238"/>
        <v>3.2087337500648536E-3</v>
      </c>
      <c r="O1362" s="16">
        <f t="shared" si="239"/>
        <v>1.1547192511182082E-2</v>
      </c>
      <c r="P1362" s="16">
        <f t="shared" si="240"/>
        <v>2.5080012393418415E-2</v>
      </c>
      <c r="Q1362" s="16">
        <f t="shared" si="241"/>
        <v>6.125674615792031E-2</v>
      </c>
      <c r="R1362" s="16">
        <f t="shared" si="242"/>
        <v>3.639615649283032E-3</v>
      </c>
      <c r="S1362" s="16">
        <f t="shared" si="243"/>
        <v>1.4025779206982624E-2</v>
      </c>
      <c r="T1362" s="16">
        <f t="shared" si="244"/>
        <v>6.1259465792106629E-2</v>
      </c>
      <c r="U1362" s="66">
        <f t="shared" si="245"/>
        <v>0.18001754546095794</v>
      </c>
      <c r="V1362" s="66"/>
      <c r="AI1362" s="16"/>
      <c r="AL1362" s="16"/>
      <c r="AM1362" s="16"/>
    </row>
    <row r="1363" spans="1:40" x14ac:dyDescent="0.25">
      <c r="A1363">
        <v>1362</v>
      </c>
      <c r="B1363" s="16">
        <v>5.5183165647335595E-4</v>
      </c>
      <c r="C1363" s="16">
        <v>5.9571397117457603E-9</v>
      </c>
      <c r="D1363" s="16">
        <v>9.2323193373918303E-4</v>
      </c>
      <c r="E1363" s="16">
        <v>1.10737702191673E-5</v>
      </c>
      <c r="F1363" s="16">
        <v>8.7754391671411497E-6</v>
      </c>
      <c r="G1363" s="16">
        <v>1.86563806297158E-6</v>
      </c>
      <c r="H1363" s="16">
        <v>3.2604251308006798E-4</v>
      </c>
      <c r="J1363">
        <v>0.95572792247129801</v>
      </c>
      <c r="K1363">
        <f t="shared" si="235"/>
        <v>5.6934047605780428E-9</v>
      </c>
      <c r="L1363">
        <f t="shared" si="236"/>
        <v>9.4264249299672519E-4</v>
      </c>
      <c r="M1363" s="16">
        <f t="shared" si="237"/>
        <v>1.6102081994998662E-4</v>
      </c>
      <c r="N1363" s="16">
        <f t="shared" si="238"/>
        <v>1.453448675679769E-2</v>
      </c>
      <c r="O1363" s="16">
        <f t="shared" si="239"/>
        <v>5.6485908664686071E-3</v>
      </c>
      <c r="P1363" s="16">
        <f t="shared" si="240"/>
        <v>1.722995209312029E-3</v>
      </c>
      <c r="Q1363" s="16">
        <f t="shared" si="241"/>
        <v>9.6337947132279318E-4</v>
      </c>
      <c r="R1363" s="16">
        <f t="shared" si="242"/>
        <v>1.1967949222788495E-2</v>
      </c>
      <c r="S1363" s="16">
        <f t="shared" si="243"/>
        <v>4.9516939514306947E-3</v>
      </c>
      <c r="T1363" s="16">
        <f t="shared" si="244"/>
        <v>9.6324524453941318E-4</v>
      </c>
      <c r="U1363" s="66">
        <f t="shared" si="245"/>
        <v>4.0752340722659715E-2</v>
      </c>
      <c r="V1363" s="66"/>
      <c r="AH1363" s="16"/>
      <c r="AI1363" s="16"/>
      <c r="AJ1363" s="16"/>
      <c r="AK1363" s="16"/>
      <c r="AL1363" s="16"/>
      <c r="AM1363" s="16"/>
      <c r="AN1363" s="16"/>
    </row>
    <row r="1364" spans="1:40" x14ac:dyDescent="0.25">
      <c r="A1364">
        <v>1363</v>
      </c>
      <c r="B1364">
        <v>6.4692904355708098E-4</v>
      </c>
      <c r="C1364" s="16">
        <v>6.9096748437548303E-9</v>
      </c>
      <c r="D1364">
        <v>9.1310895027256695E-4</v>
      </c>
      <c r="E1364" s="16">
        <v>1.27058202276553E-5</v>
      </c>
      <c r="F1364" s="16">
        <v>7.48012129740744E-6</v>
      </c>
      <c r="G1364" s="16">
        <v>1.60816710258056E-6</v>
      </c>
      <c r="H1364">
        <v>3.7409431772233602E-4</v>
      </c>
      <c r="J1364">
        <v>0.95580526657395604</v>
      </c>
      <c r="K1364">
        <f t="shared" si="235"/>
        <v>6.6043036059744434E-9</v>
      </c>
      <c r="L1364">
        <f t="shared" si="236"/>
        <v>9.2967045029511853E-4</v>
      </c>
      <c r="M1364" s="16">
        <f t="shared" si="237"/>
        <v>3.6418763681904333E-4</v>
      </c>
      <c r="N1364" s="16">
        <f t="shared" si="238"/>
        <v>9.8386036232879823E-2</v>
      </c>
      <c r="O1364" s="16">
        <f t="shared" si="239"/>
        <v>6.1044895599741723E-2</v>
      </c>
      <c r="P1364" s="16">
        <f t="shared" si="240"/>
        <v>2.7059313234572388E-3</v>
      </c>
      <c r="Q1364" s="16">
        <f t="shared" si="241"/>
        <v>3.3486283758177596E-2</v>
      </c>
      <c r="R1364" s="16">
        <f t="shared" si="242"/>
        <v>5.8012267079004337E-2</v>
      </c>
      <c r="S1364" s="16">
        <f t="shared" si="243"/>
        <v>3.9467338717154125E-2</v>
      </c>
      <c r="T1364" s="16">
        <f t="shared" si="244"/>
        <v>3.3485057714895593E-2</v>
      </c>
      <c r="U1364" s="66">
        <f t="shared" si="245"/>
        <v>0.32658781042531043</v>
      </c>
      <c r="V1364" s="66"/>
      <c r="AI1364" s="16"/>
      <c r="AL1364" s="16"/>
      <c r="AM1364" s="16"/>
    </row>
    <row r="1365" spans="1:40" x14ac:dyDescent="0.25">
      <c r="A1365">
        <v>1364</v>
      </c>
      <c r="B1365" s="16">
        <v>7.01926048686191E-4</v>
      </c>
      <c r="C1365" s="16">
        <v>7.5791863162830696E-9</v>
      </c>
      <c r="D1365" s="16">
        <v>9.23274795600377E-4</v>
      </c>
      <c r="E1365" s="16">
        <v>1.4090898469884599E-5</v>
      </c>
      <c r="F1365" s="16">
        <v>6.8964769003021498E-6</v>
      </c>
      <c r="G1365" s="16">
        <v>1.46623631425445E-6</v>
      </c>
      <c r="H1365">
        <v>4.1487498390633198E-4</v>
      </c>
      <c r="J1365">
        <v>0.95576702429760196</v>
      </c>
      <c r="K1365">
        <f t="shared" si="235"/>
        <v>7.243936352110973E-9</v>
      </c>
      <c r="L1365">
        <f t="shared" si="236"/>
        <v>9.3852640652891954E-4</v>
      </c>
      <c r="M1365" s="16">
        <f t="shared" si="237"/>
        <v>4.6532569084346256E-4</v>
      </c>
      <c r="N1365" s="16">
        <f t="shared" si="238"/>
        <v>0.18091698215328264</v>
      </c>
      <c r="O1365" s="16">
        <f t="shared" si="239"/>
        <v>0.13535592234742558</v>
      </c>
      <c r="P1365" s="16">
        <f t="shared" si="240"/>
        <v>1.7193029904434447E-3</v>
      </c>
      <c r="Q1365" s="16">
        <f t="shared" si="241"/>
        <v>9.7314151157498571E-2</v>
      </c>
      <c r="R1365" s="16">
        <f t="shared" si="242"/>
        <v>9.0054168991004033E-2</v>
      </c>
      <c r="S1365" s="16">
        <f t="shared" si="243"/>
        <v>7.2569247820113814E-2</v>
      </c>
      <c r="T1365" s="16">
        <f t="shared" si="244"/>
        <v>9.7312130331778254E-2</v>
      </c>
      <c r="U1365" s="66">
        <f t="shared" si="245"/>
        <v>0.6752419057915463</v>
      </c>
      <c r="V1365" s="66"/>
      <c r="AH1365" s="16"/>
      <c r="AI1365" s="16"/>
      <c r="AJ1365" s="16"/>
      <c r="AK1365" s="16"/>
      <c r="AL1365" s="16"/>
      <c r="AM1365" s="16"/>
    </row>
    <row r="1366" spans="1:40" x14ac:dyDescent="0.25">
      <c r="A1366">
        <v>1365</v>
      </c>
      <c r="B1366">
        <v>9.9431037355149896E-4</v>
      </c>
      <c r="C1366" s="16">
        <v>7.6447422412046395E-9</v>
      </c>
      <c r="D1366">
        <v>6.5305751132750504E-4</v>
      </c>
      <c r="E1366" s="16">
        <v>1.00851556145217E-5</v>
      </c>
      <c r="F1366" s="16">
        <v>4.8053289819968599E-6</v>
      </c>
      <c r="G1366" s="16">
        <v>1.4489922760178601E-6</v>
      </c>
      <c r="H1366">
        <v>2.96930941554482E-4</v>
      </c>
      <c r="J1366">
        <v>0.95718520030829801</v>
      </c>
      <c r="K1366">
        <f t="shared" si="235"/>
        <v>7.3174341334527702E-9</v>
      </c>
      <c r="L1366">
        <f t="shared" si="236"/>
        <v>6.6410951682527547E-4</v>
      </c>
      <c r="M1366" s="16">
        <f t="shared" si="237"/>
        <v>1.3245112302777225E-3</v>
      </c>
      <c r="N1366" s="16">
        <f t="shared" si="238"/>
        <v>1.0384916765376719</v>
      </c>
      <c r="O1366" s="16">
        <f t="shared" si="239"/>
        <v>0.1442018317711094</v>
      </c>
      <c r="P1366" s="16">
        <f t="shared" si="240"/>
        <v>0.10368503883646689</v>
      </c>
      <c r="Q1366" s="16">
        <f t="shared" si="241"/>
        <v>3.7219693703960813E-3</v>
      </c>
      <c r="R1366" s="16">
        <f t="shared" si="242"/>
        <v>0.26246841498956958</v>
      </c>
      <c r="S1366" s="16">
        <f t="shared" si="243"/>
        <v>7.7272523801293375E-2</v>
      </c>
      <c r="T1366" s="16">
        <f t="shared" si="244"/>
        <v>3.7237591359296561E-3</v>
      </c>
      <c r="U1366" s="66">
        <f t="shared" si="245"/>
        <v>1.6335652144424369</v>
      </c>
      <c r="V1366" s="66"/>
      <c r="AI1366" s="16"/>
      <c r="AL1366" s="16"/>
      <c r="AM1366" s="16"/>
    </row>
    <row r="1367" spans="1:40" x14ac:dyDescent="0.25">
      <c r="A1367">
        <v>1366</v>
      </c>
      <c r="B1367">
        <v>3.3107364942943003E-4</v>
      </c>
      <c r="C1367" s="16">
        <v>4.8514639260807497E-9</v>
      </c>
      <c r="D1367">
        <v>1.26367913559776E-3</v>
      </c>
      <c r="E1367" s="16">
        <v>1.2295083384183799E-5</v>
      </c>
      <c r="F1367" s="16">
        <v>1.4867329513696401E-5</v>
      </c>
      <c r="G1367" s="16">
        <v>2.3000441826556801E-6</v>
      </c>
      <c r="H1367">
        <v>3.6200760175803697E-4</v>
      </c>
      <c r="J1367">
        <v>0.95396758143040905</v>
      </c>
      <c r="K1367">
        <f t="shared" si="235"/>
        <v>4.6281393079601293E-9</v>
      </c>
      <c r="L1367">
        <f t="shared" si="236"/>
        <v>1.2957089873438822E-3</v>
      </c>
      <c r="M1367" s="16">
        <f t="shared" si="237"/>
        <v>-6.3356168848502229E-4</v>
      </c>
      <c r="N1367" s="16">
        <f t="shared" si="238"/>
        <v>0.10739779590660459</v>
      </c>
      <c r="O1367" s="16">
        <f t="shared" si="239"/>
        <v>1.5474758915641887E-2</v>
      </c>
      <c r="P1367" s="16">
        <f t="shared" si="240"/>
        <v>9.7306701250855041E-2</v>
      </c>
      <c r="Q1367" s="16">
        <f t="shared" si="241"/>
        <v>2.0952669337819443E-2</v>
      </c>
      <c r="R1367" s="16">
        <f t="shared" si="242"/>
        <v>0.25893414312160057</v>
      </c>
      <c r="S1367" s="16">
        <f t="shared" si="243"/>
        <v>2.1343058065731248E-2</v>
      </c>
      <c r="T1367" s="16">
        <f t="shared" si="244"/>
        <v>2.0957688357219086E-2</v>
      </c>
      <c r="U1367" s="66">
        <f t="shared" si="245"/>
        <v>0.5423668149554719</v>
      </c>
      <c r="V1367" s="66"/>
      <c r="AI1367" s="16"/>
      <c r="AL1367" s="16"/>
      <c r="AM1367" s="16"/>
    </row>
    <row r="1368" spans="1:40" x14ac:dyDescent="0.25">
      <c r="A1368">
        <v>1367</v>
      </c>
      <c r="B1368">
        <v>3.4057129913186502E-4</v>
      </c>
      <c r="C1368" s="16">
        <v>7.01167495590522E-9</v>
      </c>
      <c r="D1368">
        <v>1.7957419515259999E-3</v>
      </c>
      <c r="E1368" s="16">
        <v>2.5114835627522802E-5</v>
      </c>
      <c r="F1368" s="16">
        <v>1.47787658570004E-5</v>
      </c>
      <c r="G1368" s="16">
        <v>1.6001894423403799E-6</v>
      </c>
      <c r="H1368">
        <v>7.3948171148200596E-4</v>
      </c>
      <c r="J1368">
        <v>0.95157666156671095</v>
      </c>
      <c r="K1368">
        <f t="shared" si="235"/>
        <v>6.6721462465312045E-9</v>
      </c>
      <c r="L1368">
        <f t="shared" si="236"/>
        <v>1.8268926610073852E-3</v>
      </c>
      <c r="M1368" s="16">
        <f t="shared" si="237"/>
        <v>-1.1457500627436552E-3</v>
      </c>
      <c r="N1368" s="16">
        <f t="shared" si="238"/>
        <v>9.5129024791070133E-2</v>
      </c>
      <c r="O1368" s="16">
        <f t="shared" si="239"/>
        <v>7.0480611247183703E-2</v>
      </c>
      <c r="P1368" s="16">
        <f t="shared" si="240"/>
        <v>0.74705426881609027</v>
      </c>
      <c r="Q1368" s="16">
        <f t="shared" si="241"/>
        <v>1.7911827083245675</v>
      </c>
      <c r="R1368" s="16">
        <f t="shared" si="242"/>
        <v>0.24986758742105811</v>
      </c>
      <c r="S1368" s="16">
        <f t="shared" si="243"/>
        <v>4.1062598628412272E-2</v>
      </c>
      <c r="T1368" s="16">
        <f t="shared" si="244"/>
        <v>1.7914343917966611</v>
      </c>
      <c r="U1368" s="66">
        <f t="shared" si="245"/>
        <v>4.7862111910250427</v>
      </c>
      <c r="V1368" s="66"/>
      <c r="AI1368" s="16"/>
      <c r="AL1368" s="16"/>
      <c r="AM1368" s="16"/>
    </row>
    <row r="1369" spans="1:40" x14ac:dyDescent="0.25">
      <c r="A1369">
        <v>1368</v>
      </c>
      <c r="B1369">
        <v>6.2826398559673096E-4</v>
      </c>
      <c r="C1369" s="16">
        <v>5.9914554102864799E-9</v>
      </c>
      <c r="D1369">
        <v>8.1339381173912604E-4</v>
      </c>
      <c r="E1369" s="16">
        <v>9.8251565927220808E-6</v>
      </c>
      <c r="F1369" s="16">
        <v>7.6672263264470293E-6</v>
      </c>
      <c r="G1369" s="16">
        <v>1.85253985745244E-6</v>
      </c>
      <c r="H1369">
        <v>2.8927830382414701E-4</v>
      </c>
      <c r="J1369">
        <v>0.95630068192102902</v>
      </c>
      <c r="K1369">
        <f t="shared" si="235"/>
        <v>5.7296328945563991E-9</v>
      </c>
      <c r="L1369">
        <f t="shared" si="236"/>
        <v>8.3057481279406235E-4</v>
      </c>
      <c r="M1369" s="16">
        <f t="shared" si="237"/>
        <v>4.2595315839939974E-4</v>
      </c>
      <c r="N1369" s="16">
        <f t="shared" si="238"/>
        <v>7.604572297407608E-2</v>
      </c>
      <c r="O1369" s="16">
        <f t="shared" si="239"/>
        <v>6.6179001662132709E-3</v>
      </c>
      <c r="P1369" s="16">
        <f t="shared" si="240"/>
        <v>2.419328881461371E-2</v>
      </c>
      <c r="Q1369" s="16">
        <f t="shared" si="241"/>
        <v>7.2616824194976452E-3</v>
      </c>
      <c r="R1369" s="16">
        <f t="shared" si="242"/>
        <v>4.9225605064034859E-2</v>
      </c>
      <c r="S1369" s="16">
        <f t="shared" si="243"/>
        <v>5.9128409013891421E-3</v>
      </c>
      <c r="T1369" s="16">
        <f t="shared" si="244"/>
        <v>7.2628504918511782E-3</v>
      </c>
      <c r="U1369" s="66">
        <f t="shared" si="245"/>
        <v>0.17651989083167591</v>
      </c>
      <c r="V1369" s="66"/>
      <c r="AI1369" s="16"/>
      <c r="AL1369" s="16"/>
      <c r="AM1369" s="16"/>
    </row>
    <row r="1370" spans="1:40" x14ac:dyDescent="0.25">
      <c r="A1370">
        <v>1369</v>
      </c>
      <c r="B1370">
        <v>4.36737532379014E-4</v>
      </c>
      <c r="C1370" s="16">
        <v>4.0144509388425299E-9</v>
      </c>
      <c r="D1370">
        <v>7.8371433918769402E-4</v>
      </c>
      <c r="E1370" s="16">
        <v>6.34404309349344E-6</v>
      </c>
      <c r="F1370" s="16">
        <v>1.10217008603116E-5</v>
      </c>
      <c r="G1370" s="16">
        <v>2.7643756026681201E-6</v>
      </c>
      <c r="H1370">
        <v>1.8678508362263401E-4</v>
      </c>
      <c r="J1370">
        <v>0.95637846144238803</v>
      </c>
      <c r="K1370">
        <f t="shared" si="235"/>
        <v>3.8393344124261689E-9</v>
      </c>
      <c r="L1370">
        <f t="shared" si="236"/>
        <v>8.0851810206004644E-4</v>
      </c>
      <c r="M1370" s="16">
        <f t="shared" si="237"/>
        <v>6.4956962697981547E-5</v>
      </c>
      <c r="N1370" s="16">
        <f t="shared" si="238"/>
        <v>1.2803622178735713E-2</v>
      </c>
      <c r="O1370" s="16">
        <f t="shared" si="239"/>
        <v>7.5880111679399079E-2</v>
      </c>
      <c r="P1370" s="16">
        <f t="shared" si="240"/>
        <v>3.4728140962081204E-2</v>
      </c>
      <c r="Q1370" s="16">
        <f t="shared" si="241"/>
        <v>0.16755046495854226</v>
      </c>
      <c r="R1370" s="16">
        <f t="shared" si="242"/>
        <v>1.4058966218757971E-2</v>
      </c>
      <c r="S1370" s="16">
        <f t="shared" si="243"/>
        <v>0.14247987845857174</v>
      </c>
      <c r="T1370" s="16">
        <f t="shared" si="244"/>
        <v>0.16755443804901801</v>
      </c>
      <c r="U1370" s="66">
        <f t="shared" si="245"/>
        <v>0.61505562250510593</v>
      </c>
      <c r="V1370" s="66"/>
      <c r="AI1370" s="16"/>
      <c r="AK1370" s="16"/>
      <c r="AL1370" s="16"/>
      <c r="AM1370" s="16"/>
    </row>
    <row r="1371" spans="1:40" x14ac:dyDescent="0.25">
      <c r="A1371">
        <v>1370</v>
      </c>
      <c r="B1371">
        <v>1.44312546040452E-3</v>
      </c>
      <c r="C1371" s="16">
        <v>6.3758920301793999E-9</v>
      </c>
      <c r="D1371">
        <v>3.7259887725006699E-4</v>
      </c>
      <c r="E1371" s="16">
        <v>4.8154837546764304E-6</v>
      </c>
      <c r="F1371" s="16">
        <v>3.2646615562831298E-6</v>
      </c>
      <c r="G1371" s="16">
        <v>1.73134619919431E-6</v>
      </c>
      <c r="H1371">
        <v>1.4177736605647899E-4</v>
      </c>
      <c r="J1371">
        <v>0.95871843655256805</v>
      </c>
      <c r="K1371">
        <f t="shared" si="235"/>
        <v>6.1126852388015731E-9</v>
      </c>
      <c r="L1371">
        <f t="shared" si="236"/>
        <v>3.8085317066979737E-4</v>
      </c>
      <c r="M1371" s="16">
        <f t="shared" si="237"/>
        <v>2.5053977501392427E-3</v>
      </c>
      <c r="N1371" s="16">
        <f t="shared" si="238"/>
        <v>3.7265828433633912</v>
      </c>
      <c r="O1371" s="16">
        <f t="shared" si="239"/>
        <v>2.2720861543622101E-2</v>
      </c>
      <c r="P1371" s="16">
        <f t="shared" si="240"/>
        <v>0.37597894999172454</v>
      </c>
      <c r="Q1371" s="16">
        <f t="shared" si="241"/>
        <v>0.30431537413961429</v>
      </c>
      <c r="R1371" s="16">
        <f t="shared" si="242"/>
        <v>0.44712757703963335</v>
      </c>
      <c r="S1371" s="16">
        <f t="shared" si="243"/>
        <v>1.8847110238950832E-2</v>
      </c>
      <c r="T1371" s="16">
        <f t="shared" si="244"/>
        <v>0.30432978647357245</v>
      </c>
      <c r="U1371" s="66">
        <f t="shared" si="245"/>
        <v>5.1999025027905086</v>
      </c>
      <c r="V1371" s="66"/>
      <c r="AI1371" s="16"/>
      <c r="AK1371" s="16"/>
      <c r="AL1371" s="16"/>
      <c r="AM1371" s="16"/>
    </row>
    <row r="1372" spans="1:40" x14ac:dyDescent="0.25">
      <c r="A1372">
        <v>1371</v>
      </c>
      <c r="B1372">
        <v>5.7916247851174502E-4</v>
      </c>
      <c r="C1372" s="16">
        <v>4.55013515060279E-9</v>
      </c>
      <c r="D1372">
        <v>6.6780067059086503E-4</v>
      </c>
      <c r="E1372" s="16">
        <v>6.1360630230940501E-6</v>
      </c>
      <c r="F1372" s="16">
        <v>8.2614892735160192E-6</v>
      </c>
      <c r="G1372" s="16">
        <v>2.43531879523372E-6</v>
      </c>
      <c r="H1372">
        <v>1.80660525457232E-4</v>
      </c>
      <c r="J1372">
        <v>0.95703147234821095</v>
      </c>
      <c r="K1372">
        <f t="shared" si="235"/>
        <v>4.3546225425647369E-9</v>
      </c>
      <c r="L1372">
        <f t="shared" si="236"/>
        <v>6.8675441779798027E-4</v>
      </c>
      <c r="M1372" s="16">
        <f t="shared" si="237"/>
        <v>4.7157053922550988E-4</v>
      </c>
      <c r="N1372" s="16">
        <f t="shared" si="238"/>
        <v>3.099624567737767E-2</v>
      </c>
      <c r="O1372" s="16">
        <f t="shared" si="239"/>
        <v>3.1963016174837343E-2</v>
      </c>
      <c r="P1372" s="16">
        <f t="shared" si="240"/>
        <v>9.4062067661628321E-2</v>
      </c>
      <c r="Q1372" s="16">
        <f t="shared" si="241"/>
        <v>0.18377816193986307</v>
      </c>
      <c r="R1372" s="16">
        <f t="shared" si="242"/>
        <v>2.6100947187362521E-2</v>
      </c>
      <c r="S1372" s="16">
        <f t="shared" si="243"/>
        <v>4.5581752459240635E-2</v>
      </c>
      <c r="T1372" s="16">
        <f t="shared" si="244"/>
        <v>0.18378512956645435</v>
      </c>
      <c r="U1372" s="66">
        <f t="shared" si="245"/>
        <v>0.59626732066676391</v>
      </c>
      <c r="V1372" s="66"/>
      <c r="AI1372" s="16"/>
      <c r="AL1372" s="16"/>
      <c r="AM1372" s="16"/>
    </row>
    <row r="1373" spans="1:40" x14ac:dyDescent="0.25">
      <c r="A1373">
        <v>1372</v>
      </c>
      <c r="B1373">
        <v>3.13767311275525E-4</v>
      </c>
      <c r="C1373" s="16">
        <v>3.4020490326674001E-9</v>
      </c>
      <c r="D1373">
        <v>9.2799421850145696E-4</v>
      </c>
      <c r="E1373" s="16">
        <v>6.3543855740046596E-6</v>
      </c>
      <c r="F1373" s="16">
        <v>1.5456849666006999E-5</v>
      </c>
      <c r="G1373" s="16">
        <v>3.2680258775940501E-6</v>
      </c>
      <c r="H1373">
        <v>1.87091028361608E-4</v>
      </c>
      <c r="J1373">
        <v>0.955565110486152</v>
      </c>
      <c r="K1373">
        <f t="shared" si="235"/>
        <v>3.2508793597801307E-9</v>
      </c>
      <c r="L1373">
        <f t="shared" si="236"/>
        <v>9.6217254166203236E-4</v>
      </c>
      <c r="M1373" s="16">
        <f t="shared" si="237"/>
        <v>-3.3463791911098235E-4</v>
      </c>
      <c r="N1373" s="16">
        <f t="shared" si="238"/>
        <v>0.13166635180672176</v>
      </c>
      <c r="O1373" s="16">
        <f t="shared" si="239"/>
        <v>0.14898907779216108</v>
      </c>
      <c r="P1373" s="16">
        <f t="shared" si="240"/>
        <v>1.3369858125879749E-3</v>
      </c>
      <c r="Q1373" s="16">
        <f t="shared" si="241"/>
        <v>0.16676306443736172</v>
      </c>
      <c r="R1373" s="16">
        <f t="shared" si="242"/>
        <v>0.32340256982878923</v>
      </c>
      <c r="S1373" s="16">
        <f t="shared" si="243"/>
        <v>0.39492395979454653</v>
      </c>
      <c r="T1373" s="16">
        <f t="shared" si="244"/>
        <v>0.1667633276563058</v>
      </c>
      <c r="U1373" s="66">
        <f t="shared" si="245"/>
        <v>1.333845337128474</v>
      </c>
      <c r="V1373" s="66"/>
      <c r="AI1373" s="16"/>
      <c r="AL1373" s="16"/>
      <c r="AM1373" s="16"/>
    </row>
    <row r="1374" spans="1:40" x14ac:dyDescent="0.25">
      <c r="A1374">
        <v>1373</v>
      </c>
      <c r="B1374">
        <v>1.8726743035028801E-4</v>
      </c>
      <c r="C1374" s="16">
        <v>3.2807250055523098E-9</v>
      </c>
      <c r="D1374">
        <v>1.52082110539231E-3</v>
      </c>
      <c r="E1374" s="16">
        <v>9.9745753789375592E-6</v>
      </c>
      <c r="F1374" s="16">
        <v>2.6628514221277599E-5</v>
      </c>
      <c r="G1374" s="16">
        <v>3.4121656360462501E-6</v>
      </c>
      <c r="H1374">
        <v>2.9368846354066902E-4</v>
      </c>
      <c r="J1374">
        <v>0.95257048244905496</v>
      </c>
      <c r="K1374">
        <f t="shared" si="235"/>
        <v>3.1251218013216421E-9</v>
      </c>
      <c r="L1374">
        <f t="shared" si="236"/>
        <v>1.5774870187459061E-3</v>
      </c>
      <c r="M1374" s="16">
        <f t="shared" si="237"/>
        <v>-1.20295215804533E-3</v>
      </c>
      <c r="N1374" s="16">
        <f t="shared" si="238"/>
        <v>0.38406708871189238</v>
      </c>
      <c r="O1374" s="16">
        <f t="shared" si="239"/>
        <v>0.16637249733110923</v>
      </c>
      <c r="P1374" s="16">
        <f t="shared" si="240"/>
        <v>0.33512831538671733</v>
      </c>
      <c r="Q1374" s="16">
        <f t="shared" si="241"/>
        <v>5.0842130058672214E-3</v>
      </c>
      <c r="R1374" s="16">
        <f t="shared" si="242"/>
        <v>2.8984210462019329</v>
      </c>
      <c r="S1374" s="16">
        <f t="shared" si="243"/>
        <v>0.49035480223940275</v>
      </c>
      <c r="T1374" s="16">
        <f t="shared" si="244"/>
        <v>5.0802995199846603E-3</v>
      </c>
      <c r="U1374" s="66">
        <f t="shared" si="245"/>
        <v>4.2845082623969057</v>
      </c>
      <c r="V1374" s="66"/>
      <c r="AH1374" s="16"/>
      <c r="AI1374" s="16"/>
      <c r="AJ1374" s="16"/>
      <c r="AK1374" s="16"/>
      <c r="AL1374" s="16"/>
      <c r="AM1374" s="16"/>
    </row>
    <row r="1375" spans="1:40" x14ac:dyDescent="0.25">
      <c r="A1375">
        <v>1374</v>
      </c>
      <c r="B1375" s="16">
        <v>5.2858878106351495E-4</v>
      </c>
      <c r="C1375" s="16">
        <v>6.1715681857560097E-9</v>
      </c>
      <c r="D1375" s="16">
        <v>1.0003479275702599E-3</v>
      </c>
      <c r="E1375" s="16">
        <v>1.2419777322555399E-5</v>
      </c>
      <c r="F1375" s="16">
        <v>9.1942389771933101E-6</v>
      </c>
      <c r="G1375" s="16">
        <v>1.80240925642156E-6</v>
      </c>
      <c r="H1375">
        <v>3.6567405484277498E-4</v>
      </c>
      <c r="J1375">
        <v>0.95533967825769295</v>
      </c>
      <c r="K1375">
        <f t="shared" si="235"/>
        <v>5.8959439649255599E-9</v>
      </c>
      <c r="L1375">
        <f t="shared" si="236"/>
        <v>1.0205326432128823E-3</v>
      </c>
      <c r="M1375" s="16">
        <f t="shared" si="237"/>
        <v>3.6644918914147543E-5</v>
      </c>
      <c r="N1375" s="16">
        <f t="shared" si="238"/>
        <v>5.3819343233108092E-3</v>
      </c>
      <c r="O1375" s="16">
        <f t="shared" si="239"/>
        <v>1.2963555354354336E-2</v>
      </c>
      <c r="P1375" s="16">
        <f t="shared" si="240"/>
        <v>1.486268124696017E-3</v>
      </c>
      <c r="Q1375" s="16">
        <f t="shared" si="241"/>
        <v>2.4448501773451953E-2</v>
      </c>
      <c r="R1375" s="16">
        <f t="shared" si="242"/>
        <v>4.474935985702584E-3</v>
      </c>
      <c r="S1375" s="16">
        <f t="shared" si="243"/>
        <v>1.0378445386689509E-2</v>
      </c>
      <c r="T1375" s="16">
        <f t="shared" si="244"/>
        <v>2.4449087214409894E-2</v>
      </c>
      <c r="U1375" s="66">
        <f t="shared" si="245"/>
        <v>8.3582728162615097E-2</v>
      </c>
      <c r="V1375" s="66"/>
      <c r="AI1375" s="16"/>
      <c r="AL1375" s="16"/>
      <c r="AM1375" s="16"/>
    </row>
    <row r="1376" spans="1:40" x14ac:dyDescent="0.25">
      <c r="A1376">
        <v>1375</v>
      </c>
      <c r="B1376">
        <v>6.6970916084239203E-4</v>
      </c>
      <c r="C1376" s="16">
        <v>5.7687943260388599E-9</v>
      </c>
      <c r="D1376">
        <v>7.3325910490428404E-4</v>
      </c>
      <c r="E1376" s="16">
        <v>8.5360458085026E-6</v>
      </c>
      <c r="F1376" s="16">
        <v>7.1650794523958302E-6</v>
      </c>
      <c r="G1376" s="16">
        <v>1.9222180557044002E-6</v>
      </c>
      <c r="H1376">
        <v>2.51322537531724E-4</v>
      </c>
      <c r="J1376">
        <v>0.95671896784324995</v>
      </c>
      <c r="K1376">
        <f t="shared" si="235"/>
        <v>5.5191149533078943E-9</v>
      </c>
      <c r="L1376">
        <f t="shared" si="236"/>
        <v>7.4950571307045406E-4</v>
      </c>
      <c r="M1376" s="16">
        <f t="shared" si="237"/>
        <v>5.899126086143301E-4</v>
      </c>
      <c r="N1376" s="16">
        <f t="shared" si="238"/>
        <v>0.1295447034842955</v>
      </c>
      <c r="O1376" s="16">
        <f t="shared" si="239"/>
        <v>1.6944861283952684E-3</v>
      </c>
      <c r="P1376" s="16">
        <f t="shared" si="240"/>
        <v>5.6995377057744663E-2</v>
      </c>
      <c r="Q1376" s="16">
        <f t="shared" si="241"/>
        <v>4.2123420240419707E-2</v>
      </c>
      <c r="R1376" s="16">
        <f t="shared" si="242"/>
        <v>7.443638841246962E-2</v>
      </c>
      <c r="S1376" s="16">
        <f t="shared" si="243"/>
        <v>1.7787255758762964E-3</v>
      </c>
      <c r="T1376" s="16">
        <f t="shared" si="244"/>
        <v>4.2127128240798381E-2</v>
      </c>
      <c r="U1376" s="66">
        <f t="shared" si="245"/>
        <v>0.34870022913999943</v>
      </c>
      <c r="V1376" s="66"/>
      <c r="AI1376" s="16"/>
      <c r="AL1376" s="16"/>
      <c r="AM1376" s="16"/>
    </row>
    <row r="1377" spans="1:40" x14ac:dyDescent="0.25">
      <c r="A1377">
        <v>1376</v>
      </c>
      <c r="B1377">
        <v>4.9476213595073205E-4</v>
      </c>
      <c r="C1377" s="16">
        <v>5.9986933439942398E-9</v>
      </c>
      <c r="D1377">
        <v>1.0398113350653601E-3</v>
      </c>
      <c r="E1377" s="16">
        <v>1.2542299473239501E-5</v>
      </c>
      <c r="F1377" s="16">
        <v>9.84154500175788E-6</v>
      </c>
      <c r="G1377" s="16">
        <v>1.8552211633868201E-6</v>
      </c>
      <c r="H1377">
        <v>3.6928219418093399E-4</v>
      </c>
      <c r="J1377">
        <v>0.95513408675816802</v>
      </c>
      <c r="K1377">
        <f t="shared" si="235"/>
        <v>5.7295564888582394E-9</v>
      </c>
      <c r="L1377">
        <f t="shared" si="236"/>
        <v>1.0613436475389189E-3</v>
      </c>
      <c r="M1377" s="16">
        <f t="shared" si="237"/>
        <v>-7.1819375637454625E-5</v>
      </c>
      <c r="N1377" s="16">
        <f t="shared" si="238"/>
        <v>2.1834012458730639E-5</v>
      </c>
      <c r="O1377" s="16">
        <f t="shared" si="239"/>
        <v>6.8321457365038028E-3</v>
      </c>
      <c r="P1377" s="16">
        <f t="shared" si="240"/>
        <v>6.3238598092487759E-3</v>
      </c>
      <c r="Q1377" s="16">
        <f t="shared" si="241"/>
        <v>2.8146020423924008E-2</v>
      </c>
      <c r="R1377" s="16">
        <f t="shared" si="242"/>
        <v>1.4427867955096257E-6</v>
      </c>
      <c r="S1377" s="16">
        <f t="shared" si="243"/>
        <v>5.7091514558560343E-3</v>
      </c>
      <c r="T1377" s="16">
        <f t="shared" si="244"/>
        <v>2.8147433548184445E-2</v>
      </c>
      <c r="U1377" s="66">
        <f t="shared" si="245"/>
        <v>7.5181887772971301E-2</v>
      </c>
      <c r="V1377" s="66"/>
      <c r="AI1377" s="16"/>
      <c r="AK1377" s="16"/>
      <c r="AL1377" s="16"/>
      <c r="AM1377" s="16"/>
    </row>
    <row r="1378" spans="1:40" x14ac:dyDescent="0.25">
      <c r="A1378">
        <v>1377</v>
      </c>
      <c r="B1378">
        <v>9.9526537310001394E-4</v>
      </c>
      <c r="C1378" s="16">
        <v>1.4388607596610801E-8</v>
      </c>
      <c r="D1378">
        <v>1.2450573114912E-3</v>
      </c>
      <c r="E1378" s="16">
        <v>3.59506375896017E-5</v>
      </c>
      <c r="F1378" s="16">
        <v>4.93267534823927E-6</v>
      </c>
      <c r="G1378" s="16">
        <v>7.7501574274544598E-7</v>
      </c>
      <c r="H1378">
        <v>1.0585017522943699E-3</v>
      </c>
      <c r="J1378">
        <v>0.95424926500075402</v>
      </c>
      <c r="K1378">
        <f t="shared" si="235"/>
        <v>1.3730318223450122E-8</v>
      </c>
      <c r="L1378">
        <f t="shared" si="236"/>
        <v>1.2556832893228273E-3</v>
      </c>
      <c r="M1378" s="16">
        <f t="shared" si="237"/>
        <v>7.3484745687720052E-4</v>
      </c>
      <c r="N1378" s="16">
        <f t="shared" si="238"/>
        <v>1.0424478546737317</v>
      </c>
      <c r="O1378" s="16">
        <f t="shared" si="239"/>
        <v>2.5500454399122909</v>
      </c>
      <c r="P1378" s="16">
        <f t="shared" si="240"/>
        <v>8.5618980336337969E-2</v>
      </c>
      <c r="Q1378" s="16">
        <f t="shared" si="241"/>
        <v>5.5095015370355318</v>
      </c>
      <c r="R1378" s="16">
        <f t="shared" si="242"/>
        <v>0.24939295293763875</v>
      </c>
      <c r="S1378" s="16">
        <f t="shared" si="243"/>
        <v>0.37677031013464357</v>
      </c>
      <c r="T1378" s="16">
        <f t="shared" si="244"/>
        <v>5.5096950799844686</v>
      </c>
      <c r="U1378" s="66">
        <f t="shared" si="245"/>
        <v>15.323472155014642</v>
      </c>
      <c r="V1378" s="66"/>
      <c r="AI1378" s="16"/>
      <c r="AL1378" s="16"/>
      <c r="AM1378" s="16"/>
    </row>
    <row r="1379" spans="1:40" x14ac:dyDescent="0.25">
      <c r="A1379">
        <v>1378</v>
      </c>
      <c r="B1379">
        <v>1.9033997497338901E-4</v>
      </c>
      <c r="C1379" s="16">
        <v>2.74494621074324E-9</v>
      </c>
      <c r="D1379">
        <v>1.2443645732619401E-3</v>
      </c>
      <c r="E1379" s="16">
        <v>6.8482794248098499E-6</v>
      </c>
      <c r="F1379" s="16">
        <v>2.5889766656937701E-5</v>
      </c>
      <c r="G1379" s="16">
        <v>4.0662901517389497E-6</v>
      </c>
      <c r="H1379" s="16">
        <v>2.0163607185254401E-4</v>
      </c>
      <c r="J1379">
        <v>0.95384356656395297</v>
      </c>
      <c r="K1379">
        <f t="shared" si="235"/>
        <v>2.61824928368154E-9</v>
      </c>
      <c r="L1379">
        <f t="shared" si="236"/>
        <v>1.3002076517813436E-3</v>
      </c>
      <c r="M1379" s="16">
        <f t="shared" si="237"/>
        <v>-9.1952770183456568E-4</v>
      </c>
      <c r="N1379" s="16">
        <f t="shared" si="238"/>
        <v>0.3763728044830556</v>
      </c>
      <c r="O1379" s="16">
        <f t="shared" si="239"/>
        <v>0.25460736747910484</v>
      </c>
      <c r="P1379" s="16">
        <f t="shared" si="240"/>
        <v>8.5198614554146693E-2</v>
      </c>
      <c r="Q1379" s="16">
        <f t="shared" si="241"/>
        <v>0.13132048275584721</v>
      </c>
      <c r="R1379" s="16">
        <f t="shared" si="242"/>
        <v>2.6487593579967585</v>
      </c>
      <c r="S1379" s="16">
        <f t="shared" si="243"/>
        <v>1.0530825786045244</v>
      </c>
      <c r="T1379" s="16">
        <f t="shared" si="244"/>
        <v>0.13131290564342687</v>
      </c>
      <c r="U1379" s="66">
        <f t="shared" si="245"/>
        <v>4.6806541115168647</v>
      </c>
      <c r="V1379" s="66"/>
      <c r="AI1379" s="16"/>
      <c r="AL1379" s="16"/>
      <c r="AM1379" s="16"/>
    </row>
    <row r="1380" spans="1:40" x14ac:dyDescent="0.25">
      <c r="A1380">
        <v>1379</v>
      </c>
      <c r="B1380">
        <v>7.9739877521576305E-4</v>
      </c>
      <c r="C1380" s="16">
        <v>5.3395741402782001E-9</v>
      </c>
      <c r="D1380">
        <v>5.6765857608086895E-4</v>
      </c>
      <c r="E1380" s="16">
        <v>6.1287453117094003E-6</v>
      </c>
      <c r="F1380" s="16">
        <v>5.9688555330758002E-6</v>
      </c>
      <c r="G1380" s="16">
        <v>2.07256759783933E-6</v>
      </c>
      <c r="H1380">
        <v>1.80444140185239E-4</v>
      </c>
      <c r="J1380">
        <v>0.957606084419792</v>
      </c>
      <c r="K1380">
        <f t="shared" si="235"/>
        <v>5.1132086849409846E-9</v>
      </c>
      <c r="L1380">
        <f t="shared" si="236"/>
        <v>5.8166351517071962E-4</v>
      </c>
      <c r="M1380" s="16">
        <f t="shared" si="237"/>
        <v>1.0131340352608066E-3</v>
      </c>
      <c r="N1380" s="16">
        <f t="shared" si="238"/>
        <v>0.38342345881305184</v>
      </c>
      <c r="O1380" s="16">
        <f t="shared" si="239"/>
        <v>1.3178661110583468E-3</v>
      </c>
      <c r="P1380" s="16">
        <f t="shared" si="240"/>
        <v>0.16864328920540145</v>
      </c>
      <c r="Q1380" s="16">
        <f t="shared" si="241"/>
        <v>0.18436278577061213</v>
      </c>
      <c r="R1380" s="16">
        <f t="shared" si="242"/>
        <v>0.15541943493495688</v>
      </c>
      <c r="S1380" s="16">
        <f t="shared" si="243"/>
        <v>1.0721020717135536E-3</v>
      </c>
      <c r="T1380" s="16">
        <f t="shared" si="244"/>
        <v>0.18437229302045258</v>
      </c>
      <c r="U1380" s="66">
        <f t="shared" si="245"/>
        <v>1.0786112299272468</v>
      </c>
      <c r="V1380" s="66"/>
      <c r="AI1380" s="16"/>
      <c r="AK1380" s="16"/>
      <c r="AL1380" s="16"/>
      <c r="AM1380" s="16"/>
    </row>
    <row r="1381" spans="1:40" x14ac:dyDescent="0.25">
      <c r="A1381">
        <v>1380</v>
      </c>
      <c r="B1381" s="16">
        <v>3.2581449636316E-4</v>
      </c>
      <c r="C1381" s="16">
        <v>4.2826456793713403E-9</v>
      </c>
      <c r="D1381" s="16">
        <v>1.1301640973223699E-3</v>
      </c>
      <c r="E1381" s="16">
        <v>9.7205586609024392E-6</v>
      </c>
      <c r="F1381" s="16">
        <v>1.50196074346229E-5</v>
      </c>
      <c r="G1381" s="16">
        <v>2.6018025388322801E-6</v>
      </c>
      <c r="H1381" s="16">
        <v>2.8620335403148898E-4</v>
      </c>
      <c r="J1381">
        <v>0.95459486311341402</v>
      </c>
      <c r="K1381">
        <f t="shared" si="235"/>
        <v>4.0881915660627389E-9</v>
      </c>
      <c r="L1381">
        <f t="shared" si="236"/>
        <v>1.1628008320847688E-3</v>
      </c>
      <c r="M1381" s="16">
        <f t="shared" si="237"/>
        <v>-5.1117183935844857E-4</v>
      </c>
      <c r="N1381" s="16">
        <f t="shared" si="238"/>
        <v>0.11451141832174143</v>
      </c>
      <c r="O1381" s="16">
        <f t="shared" si="239"/>
        <v>5.1555833937617507E-2</v>
      </c>
      <c r="P1381" s="16">
        <f t="shared" si="240"/>
        <v>3.0041943353288296E-2</v>
      </c>
      <c r="Q1381" s="16">
        <f t="shared" si="241"/>
        <v>9.0163072512784992E-3</v>
      </c>
      <c r="R1381" s="16">
        <f t="shared" si="242"/>
        <v>0.27490108395689128</v>
      </c>
      <c r="S1381" s="16">
        <f t="shared" si="243"/>
        <v>8.788632676933171E-2</v>
      </c>
      <c r="T1381" s="16">
        <f t="shared" si="244"/>
        <v>9.0147803149117477E-3</v>
      </c>
      <c r="U1381" s="66">
        <f t="shared" si="245"/>
        <v>0.57692769390506049</v>
      </c>
      <c r="V1381" s="66"/>
      <c r="AH1381" s="16"/>
      <c r="AI1381" s="16"/>
      <c r="AJ1381" s="16"/>
      <c r="AK1381" s="16"/>
      <c r="AL1381" s="16"/>
      <c r="AM1381" s="16"/>
      <c r="AN1381" s="16"/>
    </row>
    <row r="1382" spans="1:40" x14ac:dyDescent="0.25">
      <c r="A1382">
        <v>1381</v>
      </c>
      <c r="B1382">
        <v>2.5546196080279102E-4</v>
      </c>
      <c r="C1382" s="16">
        <v>4.8473572970624501E-9</v>
      </c>
      <c r="D1382">
        <v>1.65072743400558E-3</v>
      </c>
      <c r="E1382" s="16">
        <v>1.5980314161623798E-5</v>
      </c>
      <c r="F1382" s="16">
        <v>1.96019020500649E-5</v>
      </c>
      <c r="G1382" s="16">
        <v>2.3117536393398399E-6</v>
      </c>
      <c r="H1382">
        <v>4.7052190626718299E-4</v>
      </c>
      <c r="J1382">
        <v>0.95212317895116005</v>
      </c>
      <c r="K1382">
        <f t="shared" si="235"/>
        <v>4.6152812391912026E-9</v>
      </c>
      <c r="L1382">
        <f t="shared" si="236"/>
        <v>1.6922381443877526E-3</v>
      </c>
      <c r="M1382" s="16">
        <f t="shared" si="237"/>
        <v>-1.1813142227821707E-3</v>
      </c>
      <c r="N1382" s="16">
        <f t="shared" si="238"/>
        <v>0.23160584858277181</v>
      </c>
      <c r="O1382" s="16">
        <f t="shared" si="239"/>
        <v>1.5659708525387207E-2</v>
      </c>
      <c r="P1382" s="16">
        <f t="shared" si="240"/>
        <v>0.50946797639038977</v>
      </c>
      <c r="Q1382" s="16">
        <f t="shared" si="241"/>
        <v>0.23801593214274297</v>
      </c>
      <c r="R1382" s="16">
        <f t="shared" si="242"/>
        <v>0.97882940013440234</v>
      </c>
      <c r="S1382" s="16">
        <f t="shared" si="243"/>
        <v>2.3081922357518905E-2</v>
      </c>
      <c r="T1382" s="16">
        <f t="shared" si="244"/>
        <v>0.23806574281265369</v>
      </c>
      <c r="U1382" s="66">
        <f t="shared" si="245"/>
        <v>2.2347265309458666</v>
      </c>
      <c r="V1382" s="66"/>
      <c r="AI1382" s="16"/>
      <c r="AK1382" s="16"/>
      <c r="AL1382" s="16"/>
      <c r="AM1382" s="16"/>
    </row>
    <row r="1383" spans="1:40" x14ac:dyDescent="0.25">
      <c r="A1383">
        <v>1382</v>
      </c>
      <c r="B1383" s="16">
        <v>2.5580923417980599E-4</v>
      </c>
      <c r="C1383" s="16">
        <v>4.7504146142478901E-9</v>
      </c>
      <c r="D1383" s="16">
        <v>1.61427053155459E-3</v>
      </c>
      <c r="E1383" s="16">
        <v>1.5320491952185198E-5</v>
      </c>
      <c r="F1383" s="16">
        <v>1.9545667609698701E-5</v>
      </c>
      <c r="G1383" s="16">
        <v>2.3580512863262301E-6</v>
      </c>
      <c r="H1383" s="16">
        <v>4.5109342278662598E-4</v>
      </c>
      <c r="J1383">
        <v>0.95228516961069898</v>
      </c>
      <c r="K1383">
        <f t="shared" si="235"/>
        <v>4.523749386650195E-9</v>
      </c>
      <c r="L1383">
        <f t="shared" si="236"/>
        <v>1.6557151676456993E-3</v>
      </c>
      <c r="M1383" s="16">
        <f t="shared" si="237"/>
        <v>-1.1440966992860872E-3</v>
      </c>
      <c r="N1383" s="16">
        <f t="shared" si="238"/>
        <v>0.23092760438656892</v>
      </c>
      <c r="O1383" s="16">
        <f t="shared" si="239"/>
        <v>2.0344793555556278E-2</v>
      </c>
      <c r="P1383" s="16">
        <f t="shared" si="240"/>
        <v>0.45686923752804964</v>
      </c>
      <c r="Q1383" s="16">
        <f t="shared" si="241"/>
        <v>0.18184691667772615</v>
      </c>
      <c r="R1383" s="16">
        <f t="shared" si="242"/>
        <v>0.96756919775090311</v>
      </c>
      <c r="S1383" s="16">
        <f t="shared" si="243"/>
        <v>3.0623980175375008E-2</v>
      </c>
      <c r="T1383" s="16">
        <f t="shared" si="244"/>
        <v>0.18188655347115645</v>
      </c>
      <c r="U1383" s="66">
        <f t="shared" si="245"/>
        <v>2.0700682835453357</v>
      </c>
      <c r="V1383" s="66"/>
      <c r="AH1383" s="16"/>
      <c r="AI1383" s="16"/>
      <c r="AJ1383" s="16"/>
      <c r="AK1383" s="16"/>
      <c r="AL1383" s="16"/>
      <c r="AM1383" s="16"/>
    </row>
    <row r="1384" spans="1:40" x14ac:dyDescent="0.25">
      <c r="A1384">
        <v>1383</v>
      </c>
      <c r="B1384">
        <v>5.9944708097745296E-4</v>
      </c>
      <c r="C1384" s="16">
        <v>6.3618543851269303E-9</v>
      </c>
      <c r="D1384">
        <v>9.07235951781926E-4</v>
      </c>
      <c r="E1384" s="16">
        <v>1.1623659084089301E-5</v>
      </c>
      <c r="F1384" s="16">
        <v>8.0713685954930706E-6</v>
      </c>
      <c r="G1384" s="16">
        <v>1.74658004727029E-6</v>
      </c>
      <c r="H1384">
        <v>3.4223246079059002E-4</v>
      </c>
      <c r="J1384">
        <v>0.95582204048546804</v>
      </c>
      <c r="K1384">
        <f t="shared" si="235"/>
        <v>6.0808006396634453E-9</v>
      </c>
      <c r="L1384">
        <f t="shared" si="236"/>
        <v>9.2511890716579729E-4</v>
      </c>
      <c r="M1384" s="16">
        <f t="shared" si="237"/>
        <v>2.7377525478910857E-4</v>
      </c>
      <c r="N1384" s="16">
        <f t="shared" si="238"/>
        <v>4.7196596598733452E-2</v>
      </c>
      <c r="O1384" s="16">
        <f t="shared" si="239"/>
        <v>2.1963495967875637E-2</v>
      </c>
      <c r="P1384" s="16">
        <f t="shared" si="240"/>
        <v>3.3774532863847339E-3</v>
      </c>
      <c r="Q1384" s="16">
        <f t="shared" si="241"/>
        <v>6.7628421626493053E-3</v>
      </c>
      <c r="R1384" s="16">
        <f t="shared" si="242"/>
        <v>3.2707751672309264E-2</v>
      </c>
      <c r="S1384" s="16">
        <f t="shared" si="243"/>
        <v>1.6820502445817488E-2</v>
      </c>
      <c r="T1384" s="16">
        <f t="shared" si="244"/>
        <v>6.7623098029568019E-3</v>
      </c>
      <c r="U1384" s="66">
        <f t="shared" si="245"/>
        <v>0.13559095193672668</v>
      </c>
      <c r="V1384" s="66"/>
      <c r="AI1384" s="16"/>
      <c r="AL1384" s="16"/>
      <c r="AM1384" s="16"/>
    </row>
    <row r="1385" spans="1:40" x14ac:dyDescent="0.25">
      <c r="A1385">
        <v>1384</v>
      </c>
      <c r="B1385">
        <v>4.5297913771260001E-4</v>
      </c>
      <c r="C1385" s="16">
        <v>5.0675161304480798E-9</v>
      </c>
      <c r="D1385">
        <v>9.5769362687123604E-4</v>
      </c>
      <c r="E1385" s="16">
        <v>9.7670394663587596E-6</v>
      </c>
      <c r="F1385" s="16">
        <v>1.0711280476980801E-5</v>
      </c>
      <c r="G1385" s="16">
        <v>2.1942086950138202E-6</v>
      </c>
      <c r="H1385">
        <v>2.8756931229849598E-4</v>
      </c>
      <c r="J1385">
        <v>0.95551754263139399</v>
      </c>
      <c r="K1385">
        <f t="shared" si="235"/>
        <v>4.8421005602106995E-9</v>
      </c>
      <c r="L1385">
        <f t="shared" si="236"/>
        <v>9.8130532900408095E-4</v>
      </c>
      <c r="M1385" s="16">
        <f t="shared" si="237"/>
        <v>-7.5347053578880992E-5</v>
      </c>
      <c r="N1385" s="16">
        <f t="shared" si="238"/>
        <v>6.4276462022348048E-3</v>
      </c>
      <c r="O1385" s="16">
        <f t="shared" si="239"/>
        <v>7.2938479413580176E-3</v>
      </c>
      <c r="P1385" s="16">
        <f t="shared" si="240"/>
        <v>3.2846196244548596E-5</v>
      </c>
      <c r="Q1385" s="16">
        <f t="shared" si="241"/>
        <v>8.2131768948451155E-3</v>
      </c>
      <c r="R1385" s="16">
        <f t="shared" si="242"/>
        <v>7.5805865551946709E-3</v>
      </c>
      <c r="S1385" s="16">
        <f t="shared" si="243"/>
        <v>8.7152873827987462E-3</v>
      </c>
      <c r="T1385" s="16">
        <f t="shared" si="244"/>
        <v>8.2131916535138384E-3</v>
      </c>
      <c r="U1385" s="66">
        <f t="shared" si="245"/>
        <v>4.6476582826189744E-2</v>
      </c>
      <c r="V1385" s="66"/>
      <c r="AI1385" s="16"/>
      <c r="AL1385" s="16"/>
      <c r="AM1385" s="16"/>
    </row>
    <row r="1386" spans="1:40" x14ac:dyDescent="0.25">
      <c r="A1386">
        <v>1385</v>
      </c>
      <c r="B1386">
        <v>1.4799555341371199E-4</v>
      </c>
      <c r="C1386" s="16">
        <v>3.10416977105308E-9</v>
      </c>
      <c r="D1386">
        <v>1.83391541860296E-3</v>
      </c>
      <c r="E1386" s="16">
        <v>1.13419610013028E-5</v>
      </c>
      <c r="F1386" s="16">
        <v>3.4171139782079299E-5</v>
      </c>
      <c r="G1386" s="16">
        <v>3.61871932195158E-6</v>
      </c>
      <c r="H1386" s="16">
        <v>3.3395477792733401E-4</v>
      </c>
      <c r="J1386">
        <v>0.95107039442816699</v>
      </c>
      <c r="K1386">
        <f t="shared" si="235"/>
        <v>2.9522839685274454E-9</v>
      </c>
      <c r="L1386">
        <f t="shared" si="236"/>
        <v>1.9058733133192991E-3</v>
      </c>
      <c r="M1386" s="16">
        <f t="shared" si="237"/>
        <v>-1.609882206491875E-3</v>
      </c>
      <c r="N1386" s="16">
        <f t="shared" si="238"/>
        <v>0.4892689527012708</v>
      </c>
      <c r="O1386" s="16">
        <f t="shared" si="239"/>
        <v>0.19338262108314214</v>
      </c>
      <c r="P1386" s="16">
        <f t="shared" si="240"/>
        <v>0.81713348360183236</v>
      </c>
      <c r="Q1386" s="16">
        <f t="shared" si="241"/>
        <v>3.1369655560811137E-3</v>
      </c>
      <c r="R1386" s="16">
        <f t="shared" si="242"/>
        <v>6.0908317529818534</v>
      </c>
      <c r="S1386" s="16">
        <f t="shared" si="243"/>
        <v>0.64509384832847594</v>
      </c>
      <c r="T1386" s="16">
        <f t="shared" si="244"/>
        <v>3.1423819066277231E-3</v>
      </c>
      <c r="U1386" s="66">
        <f t="shared" si="245"/>
        <v>8.2419900061592823</v>
      </c>
      <c r="V1386" s="66"/>
      <c r="AI1386" s="16"/>
      <c r="AL1386" s="16"/>
      <c r="AM1386" s="16"/>
    </row>
    <row r="1387" spans="1:40" x14ac:dyDescent="0.25">
      <c r="A1387">
        <v>1386</v>
      </c>
      <c r="B1387">
        <v>5.9968904317522298E-4</v>
      </c>
      <c r="C1387" s="16">
        <v>5.1141735441058404E-9</v>
      </c>
      <c r="D1387">
        <v>7.2588600571575103E-4</v>
      </c>
      <c r="E1387" s="16">
        <v>7.4916425774809404E-6</v>
      </c>
      <c r="F1387" s="16">
        <v>8.0002475236624498E-6</v>
      </c>
      <c r="G1387" s="16">
        <v>2.1681688626829002E-6</v>
      </c>
      <c r="H1387">
        <v>2.2057265490023001E-4</v>
      </c>
      <c r="J1387">
        <v>0.95673840977041102</v>
      </c>
      <c r="K1387">
        <f t="shared" si="235"/>
        <v>4.8929262638777291E-9</v>
      </c>
      <c r="L1387">
        <f t="shared" si="236"/>
        <v>7.4404955545221481E-4</v>
      </c>
      <c r="M1387" s="16">
        <f t="shared" si="237"/>
        <v>4.5532853089823121E-4</v>
      </c>
      <c r="N1387" s="16">
        <f t="shared" si="238"/>
        <v>4.7410319876247116E-2</v>
      </c>
      <c r="O1387" s="16">
        <f t="shared" si="239"/>
        <v>5.926413003601954E-3</v>
      </c>
      <c r="P1387" s="16">
        <f t="shared" si="240"/>
        <v>6.0708884892044047E-2</v>
      </c>
      <c r="Q1387" s="16">
        <f t="shared" si="241"/>
        <v>9.1494443496726544E-2</v>
      </c>
      <c r="R1387" s="16">
        <f t="shared" si="242"/>
        <v>3.5370618876625522E-2</v>
      </c>
      <c r="S1387" s="16">
        <f t="shared" si="243"/>
        <v>6.460988529817962E-3</v>
      </c>
      <c r="T1387" s="16">
        <f t="shared" si="244"/>
        <v>9.1499315057214523E-2</v>
      </c>
      <c r="U1387" s="66">
        <f t="shared" si="245"/>
        <v>0.3388709837322777</v>
      </c>
      <c r="V1387" s="66"/>
      <c r="AI1387" s="16"/>
      <c r="AL1387" s="16"/>
      <c r="AM1387" s="16"/>
    </row>
    <row r="1388" spans="1:40" x14ac:dyDescent="0.25">
      <c r="A1388">
        <v>1387</v>
      </c>
      <c r="B1388">
        <v>3.3539175803128302E-4</v>
      </c>
      <c r="C1388" s="16">
        <v>4.2570126008777598E-9</v>
      </c>
      <c r="D1388">
        <v>1.0902905863787E-3</v>
      </c>
      <c r="E1388" s="16">
        <v>9.3256850306345798E-6</v>
      </c>
      <c r="F1388" s="16">
        <v>1.45637085602706E-5</v>
      </c>
      <c r="G1388" s="16">
        <v>2.61627524436292E-6</v>
      </c>
      <c r="H1388">
        <v>2.7457651108964099E-4</v>
      </c>
      <c r="J1388">
        <v>0.95479475592972596</v>
      </c>
      <c r="K1388">
        <f t="shared" si="235"/>
        <v>4.064573307244849E-9</v>
      </c>
      <c r="L1388">
        <f t="shared" si="236"/>
        <v>1.1220300217310031E-3</v>
      </c>
      <c r="M1388" s="16">
        <f t="shared" si="237"/>
        <v>-4.5124650566843728E-4</v>
      </c>
      <c r="N1388" s="16">
        <f t="shared" si="238"/>
        <v>0.10172757292360458</v>
      </c>
      <c r="O1388" s="16">
        <f t="shared" si="239"/>
        <v>5.3678129128258791E-2</v>
      </c>
      <c r="P1388" s="16">
        <f t="shared" si="240"/>
        <v>1.7405472384953293E-2</v>
      </c>
      <c r="Q1388" s="16">
        <f t="shared" si="241"/>
        <v>1.735002170872476E-2</v>
      </c>
      <c r="R1388" s="16">
        <f t="shared" si="242"/>
        <v>0.22852399345257765</v>
      </c>
      <c r="S1388" s="16">
        <f t="shared" si="243"/>
        <v>9.2214198709346329E-2</v>
      </c>
      <c r="T1388" s="16">
        <f t="shared" si="244"/>
        <v>1.7348439611582712E-2</v>
      </c>
      <c r="U1388" s="66">
        <f t="shared" si="245"/>
        <v>0.52824782791904812</v>
      </c>
      <c r="V1388" s="66"/>
      <c r="AI1388" s="16"/>
      <c r="AK1388" s="16"/>
      <c r="AL1388" s="16"/>
      <c r="AM1388" s="16"/>
    </row>
    <row r="1389" spans="1:40" x14ac:dyDescent="0.25">
      <c r="A1389">
        <v>1388</v>
      </c>
      <c r="B1389">
        <v>6.2451404364306004E-4</v>
      </c>
      <c r="C1389" s="16">
        <v>4.3986033255707504E-9</v>
      </c>
      <c r="D1389">
        <v>5.9762040371923305E-4</v>
      </c>
      <c r="E1389" s="16">
        <v>5.3128537004304001E-6</v>
      </c>
      <c r="F1389" s="16">
        <v>7.6349066922327093E-6</v>
      </c>
      <c r="G1389" s="16">
        <v>2.5170541869420299E-6</v>
      </c>
      <c r="H1389" s="16">
        <v>1.5642271732167E-4</v>
      </c>
      <c r="J1389">
        <v>0.95741059210829205</v>
      </c>
      <c r="K1389">
        <f t="shared" si="235"/>
        <v>4.2112694143841947E-9</v>
      </c>
      <c r="L1389">
        <f t="shared" si="236"/>
        <v>6.1540287268731491E-4</v>
      </c>
      <c r="M1389" s="16">
        <f t="shared" si="237"/>
        <v>6.3362521459880516E-4</v>
      </c>
      <c r="N1389" s="16">
        <f t="shared" si="238"/>
        <v>7.1903989101556126E-2</v>
      </c>
      <c r="O1389" s="16">
        <f t="shared" si="239"/>
        <v>4.2489914111702755E-2</v>
      </c>
      <c r="P1389" s="16">
        <f t="shared" si="240"/>
        <v>0.14406269303628697</v>
      </c>
      <c r="Q1389" s="16">
        <f t="shared" si="241"/>
        <v>0.25536808096437508</v>
      </c>
      <c r="R1389" s="16">
        <f t="shared" si="242"/>
        <v>5.069184539718067E-2</v>
      </c>
      <c r="S1389" s="16">
        <f t="shared" si="243"/>
        <v>6.4631312490150167E-2</v>
      </c>
      <c r="T1389" s="16">
        <f t="shared" si="244"/>
        <v>0.25537690580204925</v>
      </c>
      <c r="U1389" s="66">
        <f t="shared" si="245"/>
        <v>0.88452474090330102</v>
      </c>
      <c r="V1389" s="66"/>
      <c r="AI1389" s="16"/>
      <c r="AL1389" s="16"/>
      <c r="AM1389" s="16"/>
    </row>
    <row r="1390" spans="1:40" x14ac:dyDescent="0.25">
      <c r="A1390">
        <v>1389</v>
      </c>
      <c r="B1390">
        <v>3.1759167552470599E-4</v>
      </c>
      <c r="C1390" s="16">
        <v>5.0778325042920801E-9</v>
      </c>
      <c r="D1390">
        <v>1.3824809478922399E-3</v>
      </c>
      <c r="E1390" s="16">
        <v>1.40606351590537E-5</v>
      </c>
      <c r="F1390" s="16">
        <v>1.5579954444345601E-5</v>
      </c>
      <c r="G1390" s="16">
        <v>2.20034743906334E-6</v>
      </c>
      <c r="H1390">
        <v>4.1399361509875598E-4</v>
      </c>
      <c r="J1390">
        <v>0.95340370523252604</v>
      </c>
      <c r="K1390">
        <f t="shared" si="235"/>
        <v>4.8412243241422262E-9</v>
      </c>
      <c r="L1390">
        <f t="shared" si="236"/>
        <v>1.4158361263874903E-3</v>
      </c>
      <c r="M1390" s="16">
        <f t="shared" si="237"/>
        <v>-7.806527753380782E-4</v>
      </c>
      <c r="N1390" s="16">
        <f t="shared" si="238"/>
        <v>0.12609086998431629</v>
      </c>
      <c r="O1390" s="16">
        <f t="shared" si="239"/>
        <v>6.9792836101919839E-3</v>
      </c>
      <c r="P1390" s="16">
        <f t="shared" si="240"/>
        <v>0.18946796886772885</v>
      </c>
      <c r="Q1390" s="16">
        <f t="shared" si="241"/>
        <v>9.5564111366697638E-2</v>
      </c>
      <c r="R1390" s="16">
        <f t="shared" si="242"/>
        <v>0.33776857326454035</v>
      </c>
      <c r="S1390" s="16">
        <f t="shared" si="243"/>
        <v>9.2957727732588362E-3</v>
      </c>
      <c r="T1390" s="16">
        <f t="shared" si="244"/>
        <v>9.5581013511774005E-2</v>
      </c>
      <c r="U1390" s="66">
        <f t="shared" si="245"/>
        <v>0.86074759337850804</v>
      </c>
      <c r="V1390" s="66"/>
      <c r="AI1390" s="16"/>
      <c r="AK1390" s="16"/>
      <c r="AL1390" s="16"/>
      <c r="AM1390" s="16"/>
    </row>
    <row r="1391" spans="1:40" x14ac:dyDescent="0.25">
      <c r="A1391">
        <v>1390</v>
      </c>
      <c r="B1391">
        <v>3.5423267821598002E-4</v>
      </c>
      <c r="C1391" s="16">
        <v>3.54054436752595E-9</v>
      </c>
      <c r="D1391">
        <v>8.5381846627306096E-4</v>
      </c>
      <c r="E1391" s="16">
        <v>6.0900319623891403E-6</v>
      </c>
      <c r="F1391" s="16">
        <v>1.3639990061227799E-5</v>
      </c>
      <c r="G1391" s="16">
        <v>3.1372963283035002E-6</v>
      </c>
      <c r="H1391">
        <v>1.7930702222534201E-4</v>
      </c>
      <c r="J1391">
        <v>0.955970560180047</v>
      </c>
      <c r="K1391">
        <f t="shared" si="235"/>
        <v>3.3846561823660928E-9</v>
      </c>
      <c r="L1391">
        <f t="shared" si="236"/>
        <v>8.8423220217945253E-4</v>
      </c>
      <c r="M1391" s="16">
        <f t="shared" si="237"/>
        <v>-1.7576684574749246E-4</v>
      </c>
      <c r="N1391" s="16">
        <f t="shared" si="238"/>
        <v>7.8786257759923831E-2</v>
      </c>
      <c r="O1391" s="16">
        <f t="shared" si="239"/>
        <v>0.13031746504098146</v>
      </c>
      <c r="P1391" s="16">
        <f t="shared" si="240"/>
        <v>1.2898919458331798E-2</v>
      </c>
      <c r="Q1391" s="16">
        <f t="shared" si="241"/>
        <v>0.18747110596731134</v>
      </c>
      <c r="R1391" s="16">
        <f t="shared" si="242"/>
        <v>0.14768301441644707</v>
      </c>
      <c r="S1391" s="16">
        <f t="shared" si="243"/>
        <v>0.31729373641704078</v>
      </c>
      <c r="T1391" s="16">
        <f t="shared" si="244"/>
        <v>0.18747326411724871</v>
      </c>
      <c r="U1391" s="66">
        <f t="shared" si="245"/>
        <v>1.0619237631772851</v>
      </c>
      <c r="V1391" s="66"/>
      <c r="AI1391" s="16"/>
      <c r="AL1391" s="16"/>
      <c r="AM1391" s="16"/>
    </row>
    <row r="1392" spans="1:40" x14ac:dyDescent="0.25">
      <c r="A1392">
        <v>1391</v>
      </c>
      <c r="B1392">
        <v>4.3755692302449502E-4</v>
      </c>
      <c r="C1392" s="16">
        <v>4.6777613935662097E-9</v>
      </c>
      <c r="D1392">
        <v>9.1430431955238901E-4</v>
      </c>
      <c r="E1392" s="16">
        <v>8.6113669886444103E-6</v>
      </c>
      <c r="F1392" s="16">
        <v>1.1067661581095401E-5</v>
      </c>
      <c r="G1392" s="16">
        <v>2.3759144338901699E-6</v>
      </c>
      <c r="H1392" s="16">
        <v>2.53542540441754E-4</v>
      </c>
      <c r="J1392">
        <v>0.95572419222881899</v>
      </c>
      <c r="K1392">
        <f t="shared" si="235"/>
        <v>4.4706497293052207E-9</v>
      </c>
      <c r="L1392">
        <f t="shared" si="236"/>
        <v>9.3881087938707639E-4</v>
      </c>
      <c r="M1392" s="16">
        <f t="shared" si="237"/>
        <v>-6.3697033338086425E-5</v>
      </c>
      <c r="N1392" s="16">
        <f t="shared" si="238"/>
        <v>1.2429846785601845E-2</v>
      </c>
      <c r="O1392" s="16">
        <f t="shared" si="239"/>
        <v>2.4257371768833996E-2</v>
      </c>
      <c r="P1392" s="16">
        <f t="shared" si="240"/>
        <v>2.5783591326237767E-3</v>
      </c>
      <c r="Q1392" s="16">
        <f t="shared" si="241"/>
        <v>3.9293954878558371E-2</v>
      </c>
      <c r="R1392" s="16">
        <f t="shared" si="242"/>
        <v>1.5186858763223784E-2</v>
      </c>
      <c r="S1392" s="16">
        <f t="shared" si="243"/>
        <v>3.3818526668172706E-2</v>
      </c>
      <c r="T1392" s="16">
        <f t="shared" si="244"/>
        <v>3.9294610250548909E-2</v>
      </c>
      <c r="U1392" s="66">
        <f t="shared" si="245"/>
        <v>0.16685952824756339</v>
      </c>
      <c r="V1392" s="66"/>
      <c r="AI1392" s="16"/>
      <c r="AL1392" s="16"/>
      <c r="AM1392" s="16"/>
    </row>
    <row r="1393" spans="1:39" x14ac:dyDescent="0.25">
      <c r="A1393">
        <v>1392</v>
      </c>
      <c r="B1393">
        <v>9.7928869109589691E-4</v>
      </c>
      <c r="C1393" s="16">
        <v>5.6206999473896196E-9</v>
      </c>
      <c r="D1393">
        <v>4.85509642751815E-4</v>
      </c>
      <c r="E1393" s="16">
        <v>5.523516537113E-6</v>
      </c>
      <c r="F1393" s="16">
        <v>4.8396390494025701E-6</v>
      </c>
      <c r="G1393" s="16">
        <v>1.9668477758375802E-6</v>
      </c>
      <c r="H1393">
        <v>1.6262416846395E-4</v>
      </c>
      <c r="J1393">
        <v>0.95806890447453297</v>
      </c>
      <c r="K1393">
        <f t="shared" si="235"/>
        <v>5.385017840975638E-9</v>
      </c>
      <c r="L1393">
        <f t="shared" si="236"/>
        <v>4.9715014792651026E-4</v>
      </c>
      <c r="M1393" s="16">
        <f t="shared" si="237"/>
        <v>1.4614272342652838E-3</v>
      </c>
      <c r="N1393" s="16">
        <f t="shared" si="238"/>
        <v>0.97725250590120316</v>
      </c>
      <c r="O1393" s="16">
        <f t="shared" si="239"/>
        <v>2.0839091885230514E-4</v>
      </c>
      <c r="P1393" s="16">
        <f t="shared" si="240"/>
        <v>0.24596470741854118</v>
      </c>
      <c r="Q1393" s="16">
        <f t="shared" si="241"/>
        <v>0.23592928233481444</v>
      </c>
      <c r="R1393" s="16">
        <f t="shared" si="242"/>
        <v>0.25891270411053485</v>
      </c>
      <c r="S1393" s="16">
        <f t="shared" si="243"/>
        <v>3.9745712087001787E-4</v>
      </c>
      <c r="T1393" s="16">
        <f t="shared" si="244"/>
        <v>0.23594102147059104</v>
      </c>
      <c r="U1393" s="66">
        <f t="shared" si="245"/>
        <v>1.954606069275407</v>
      </c>
      <c r="V1393" s="66"/>
      <c r="AI1393" s="16"/>
      <c r="AL1393" s="16"/>
      <c r="AM1393" s="16"/>
    </row>
    <row r="1394" spans="1:39" x14ac:dyDescent="0.25">
      <c r="A1394">
        <v>1393</v>
      </c>
      <c r="B1394">
        <v>4.8507485255111499E-4</v>
      </c>
      <c r="C1394" s="16">
        <v>6.18755733074732E-9</v>
      </c>
      <c r="D1394">
        <v>1.09537949032442E-3</v>
      </c>
      <c r="E1394" s="16">
        <v>1.3620159418725599E-5</v>
      </c>
      <c r="F1394" s="16">
        <v>1.00635114905834E-5</v>
      </c>
      <c r="G1394" s="16">
        <v>1.79971452584326E-6</v>
      </c>
      <c r="H1394">
        <v>4.0101862950879302E-4</v>
      </c>
      <c r="J1394">
        <v>0.95486088289275095</v>
      </c>
      <c r="K1394">
        <f t="shared" si="235"/>
        <v>5.908256455786899E-9</v>
      </c>
      <c r="L1394">
        <f t="shared" si="236"/>
        <v>1.1173000402740995E-3</v>
      </c>
      <c r="M1394" s="16">
        <f t="shared" si="237"/>
        <v>-1.4715033517186932E-4</v>
      </c>
      <c r="N1394" s="16">
        <f t="shared" si="238"/>
        <v>2.2495440181471261E-4</v>
      </c>
      <c r="O1394" s="16">
        <f t="shared" si="239"/>
        <v>1.3629013160330149E-2</v>
      </c>
      <c r="P1394" s="16">
        <f t="shared" si="240"/>
        <v>1.8827422437288872E-2</v>
      </c>
      <c r="Q1394" s="16">
        <f t="shared" si="241"/>
        <v>7.189013915948958E-2</v>
      </c>
      <c r="R1394" s="16">
        <f t="shared" si="242"/>
        <v>4.5478877005693415E-4</v>
      </c>
      <c r="S1394" s="16">
        <f t="shared" si="243"/>
        <v>1.0653835133324338E-2</v>
      </c>
      <c r="T1394" s="16">
        <f t="shared" si="244"/>
        <v>7.1894402132761978E-2</v>
      </c>
      <c r="U1394" s="66">
        <f t="shared" si="245"/>
        <v>0.18757455519506655</v>
      </c>
      <c r="V1394" s="66"/>
      <c r="AI1394" s="16"/>
      <c r="AL1394" s="16"/>
      <c r="AM1394" s="16"/>
    </row>
    <row r="1395" spans="1:39" x14ac:dyDescent="0.25">
      <c r="A1395">
        <v>1394</v>
      </c>
      <c r="B1395">
        <v>1.15001629605934E-3</v>
      </c>
      <c r="C1395" s="16">
        <v>8.3742579660749794E-9</v>
      </c>
      <c r="D1395">
        <v>6.1794583181327902E-4</v>
      </c>
      <c r="E1395" s="16">
        <v>1.04582234548018E-5</v>
      </c>
      <c r="F1395" s="16">
        <v>4.1471568489978303E-6</v>
      </c>
      <c r="G1395" s="16">
        <v>1.32217142034125E-6</v>
      </c>
      <c r="H1395">
        <v>3.0791439466648E-4</v>
      </c>
      <c r="J1395">
        <v>0.95738338209617702</v>
      </c>
      <c r="K1395">
        <f t="shared" si="235"/>
        <v>8.0173754141067155E-9</v>
      </c>
      <c r="L1395">
        <f t="shared" si="236"/>
        <v>6.2755394267364985E-4</v>
      </c>
      <c r="M1395" s="16">
        <f t="shared" si="237"/>
        <v>1.6724786494450301E-3</v>
      </c>
      <c r="N1395" s="16">
        <f t="shared" si="238"/>
        <v>1.7828746715367774</v>
      </c>
      <c r="O1395" s="16">
        <f t="shared" si="239"/>
        <v>0.26153373987270856</v>
      </c>
      <c r="P1395" s="16">
        <f t="shared" si="240"/>
        <v>0.12848944246477564</v>
      </c>
      <c r="Q1395" s="16">
        <f t="shared" si="241"/>
        <v>6.9026838795238112E-4</v>
      </c>
      <c r="R1395" s="16">
        <f t="shared" si="242"/>
        <v>0.33537220848400578</v>
      </c>
      <c r="S1395" s="16">
        <f t="shared" si="243"/>
        <v>0.11639909940327216</v>
      </c>
      <c r="T1395" s="16">
        <f t="shared" si="244"/>
        <v>6.911593136101216E-4</v>
      </c>
      <c r="U1395" s="66">
        <f t="shared" si="245"/>
        <v>2.6260505894631017</v>
      </c>
      <c r="V1395" s="66"/>
      <c r="AI1395" s="16"/>
      <c r="AL1395" s="16"/>
      <c r="AM1395" s="16"/>
    </row>
    <row r="1396" spans="1:39" x14ac:dyDescent="0.25">
      <c r="A1396">
        <v>1395</v>
      </c>
      <c r="B1396">
        <v>2.8747051758693898E-4</v>
      </c>
      <c r="C1396" s="16">
        <v>3.5130876149992999E-9</v>
      </c>
      <c r="D1396">
        <v>1.04900535686233E-3</v>
      </c>
      <c r="E1396" s="16">
        <v>7.4070845396553703E-6</v>
      </c>
      <c r="F1396" s="16">
        <v>1.6967868041324701E-5</v>
      </c>
      <c r="G1396" s="16">
        <v>3.1692078211436898E-6</v>
      </c>
      <c r="H1396" s="16">
        <v>2.1808676106909201E-4</v>
      </c>
      <c r="J1396">
        <v>0.95494484222773701</v>
      </c>
      <c r="K1396">
        <f t="shared" si="235"/>
        <v>3.3548048982377235E-9</v>
      </c>
      <c r="L1396">
        <f t="shared" si="236"/>
        <v>1.086106787678508E-3</v>
      </c>
      <c r="M1396" s="16">
        <f t="shared" si="237"/>
        <v>-5.1116575250463017E-4</v>
      </c>
      <c r="N1396" s="16">
        <f t="shared" si="238"/>
        <v>0.17327015241302676</v>
      </c>
      <c r="O1396" s="16">
        <f t="shared" si="239"/>
        <v>0.13391980970135656</v>
      </c>
      <c r="P1396" s="16">
        <f t="shared" si="240"/>
        <v>7.9330819086555794E-3</v>
      </c>
      <c r="Q1396" s="16">
        <f t="shared" si="241"/>
        <v>9.6319217358722023E-2</v>
      </c>
      <c r="R1396" s="16">
        <f t="shared" si="242"/>
        <v>0.52133482876190929</v>
      </c>
      <c r="S1396" s="16">
        <f t="shared" si="243"/>
        <v>0.3354605376034735</v>
      </c>
      <c r="T1396" s="16">
        <f t="shared" si="244"/>
        <v>9.6316885255356213E-2</v>
      </c>
      <c r="U1396" s="66">
        <f t="shared" si="245"/>
        <v>1.3645545130024999</v>
      </c>
      <c r="V1396" s="66"/>
      <c r="AI1396" s="16"/>
      <c r="AK1396" s="16"/>
      <c r="AL1396" s="16"/>
      <c r="AM1396" s="16"/>
    </row>
    <row r="1397" spans="1:39" x14ac:dyDescent="0.25">
      <c r="A1397">
        <v>1396</v>
      </c>
      <c r="B1397">
        <v>6.3549671991643803E-4</v>
      </c>
      <c r="C1397" s="16">
        <v>5.68339402777664E-9</v>
      </c>
      <c r="D1397">
        <v>7.6184725404866498E-4</v>
      </c>
      <c r="E1397" s="16">
        <v>8.7345221485591208E-6</v>
      </c>
      <c r="F1397" s="16">
        <v>7.5615733472509298E-6</v>
      </c>
      <c r="G1397" s="16">
        <v>1.95178621868381E-6</v>
      </c>
      <c r="H1397">
        <v>2.5716654402210099E-4</v>
      </c>
      <c r="J1397">
        <v>0.95656434370324495</v>
      </c>
      <c r="K1397">
        <f t="shared" si="235"/>
        <v>5.4365320781871032E-9</v>
      </c>
      <c r="L1397">
        <f t="shared" si="236"/>
        <v>7.7891650356782291E-4</v>
      </c>
      <c r="M1397" s="16">
        <f t="shared" si="237"/>
        <v>4.9207693626505315E-4</v>
      </c>
      <c r="N1397" s="16">
        <f t="shared" si="238"/>
        <v>8.4361671470433594E-2</v>
      </c>
      <c r="O1397" s="16">
        <f t="shared" si="239"/>
        <v>6.6310941412373969E-4</v>
      </c>
      <c r="P1397" s="16">
        <f t="shared" si="240"/>
        <v>4.370486629955956E-2</v>
      </c>
      <c r="Q1397" s="16">
        <f t="shared" si="241"/>
        <v>3.4879484689645988E-2</v>
      </c>
      <c r="R1397" s="16">
        <f t="shared" si="242"/>
        <v>5.4098550829503086E-2</v>
      </c>
      <c r="S1397" s="16">
        <f t="shared" si="243"/>
        <v>7.530289894483544E-4</v>
      </c>
      <c r="T1397" s="16">
        <f t="shared" si="244"/>
        <v>3.4882504201768E-2</v>
      </c>
      <c r="U1397" s="66">
        <f t="shared" si="245"/>
        <v>0.25334321589448228</v>
      </c>
      <c r="V1397" s="66"/>
      <c r="AI1397" s="16"/>
      <c r="AL1397" s="16"/>
      <c r="AM1397" s="16"/>
    </row>
    <row r="1398" spans="1:39" x14ac:dyDescent="0.25">
      <c r="A1398">
        <v>1397</v>
      </c>
      <c r="B1398">
        <v>2.6797684698887401E-4</v>
      </c>
      <c r="C1398" s="16">
        <v>5.2431881728322899E-9</v>
      </c>
      <c r="D1398">
        <v>1.70390613285716E-3</v>
      </c>
      <c r="E1398" s="16">
        <v>1.7833274096750498E-5</v>
      </c>
      <c r="F1398" s="16">
        <v>1.8724532610431201E-5</v>
      </c>
      <c r="G1398" s="16">
        <v>2.1382997203808999E-6</v>
      </c>
      <c r="H1398">
        <v>5.2508139967207695E-4</v>
      </c>
      <c r="J1398">
        <v>0.95190565168935803</v>
      </c>
      <c r="K1398">
        <f t="shared" si="235"/>
        <v>4.9910204545898554E-9</v>
      </c>
      <c r="L1398">
        <f t="shared" si="236"/>
        <v>1.7434882546102305E-3</v>
      </c>
      <c r="M1398" s="16">
        <f t="shared" si="237"/>
        <v>-1.2075345606324824E-3</v>
      </c>
      <c r="N1398" s="16">
        <f t="shared" si="238"/>
        <v>0.20779147789358085</v>
      </c>
      <c r="O1398" s="16">
        <f t="shared" si="239"/>
        <v>2.8835147123211684E-3</v>
      </c>
      <c r="P1398" s="16">
        <f t="shared" si="240"/>
        <v>0.59133008290781619</v>
      </c>
      <c r="Q1398" s="16">
        <f t="shared" si="241"/>
        <v>0.43611641340561724</v>
      </c>
      <c r="R1398" s="16">
        <f t="shared" si="242"/>
        <v>0.81056816946674337</v>
      </c>
      <c r="S1398" s="16">
        <f t="shared" si="243"/>
        <v>4.289821979441273E-3</v>
      </c>
      <c r="T1398" s="16">
        <f t="shared" si="244"/>
        <v>0.43619678004440016</v>
      </c>
      <c r="U1398" s="66">
        <f t="shared" si="245"/>
        <v>2.4891762604099203</v>
      </c>
      <c r="V1398" s="66"/>
      <c r="AI1398" s="16"/>
      <c r="AL1398" s="16"/>
      <c r="AM1398" s="16"/>
    </row>
    <row r="1399" spans="1:39" x14ac:dyDescent="0.25">
      <c r="A1399">
        <v>1398</v>
      </c>
      <c r="B1399">
        <v>5.8901427626003504E-4</v>
      </c>
      <c r="C1399" s="16">
        <v>6.6129215243282297E-9</v>
      </c>
      <c r="D1399">
        <v>9.6095948056314098E-4</v>
      </c>
      <c r="E1399" s="16">
        <v>1.27901062182036E-5</v>
      </c>
      <c r="F1399" s="16">
        <v>8.2347834715181303E-6</v>
      </c>
      <c r="G1399" s="16">
        <v>1.6812985283036999E-6</v>
      </c>
      <c r="H1399">
        <v>3.7657683479106602E-4</v>
      </c>
      <c r="J1399">
        <v>0.95555281939833603</v>
      </c>
      <c r="K1399">
        <f t="shared" si="235"/>
        <v>6.3189958070317818E-9</v>
      </c>
      <c r="L1399">
        <f t="shared" si="236"/>
        <v>9.7910373311295667E-4</v>
      </c>
      <c r="M1399" s="16">
        <f t="shared" si="237"/>
        <v>1.9892481940711351E-4</v>
      </c>
      <c r="N1399" s="16">
        <f t="shared" si="238"/>
        <v>3.844059816196585E-2</v>
      </c>
      <c r="O1399" s="16">
        <f t="shared" si="239"/>
        <v>3.7447663965184765E-2</v>
      </c>
      <c r="P1399" s="16">
        <f t="shared" si="240"/>
        <v>5.478316713264628E-6</v>
      </c>
      <c r="Q1399" s="16">
        <f t="shared" si="241"/>
        <v>3.6419958875126425E-2</v>
      </c>
      <c r="R1399" s="16">
        <f t="shared" si="242"/>
        <v>2.6984039697423454E-2</v>
      </c>
      <c r="S1399" s="16">
        <f t="shared" si="243"/>
        <v>2.6316337603084689E-2</v>
      </c>
      <c r="T1399" s="16">
        <f t="shared" si="244"/>
        <v>3.64197647109692E-2</v>
      </c>
      <c r="U1399" s="66">
        <f t="shared" si="245"/>
        <v>0.20203384133046762</v>
      </c>
      <c r="V1399" s="66"/>
      <c r="AI1399" s="16"/>
      <c r="AL1399" s="16"/>
      <c r="AM1399" s="16"/>
    </row>
    <row r="1400" spans="1:39" x14ac:dyDescent="0.25">
      <c r="A1400">
        <v>1399</v>
      </c>
      <c r="B1400">
        <v>5.2248592029906801E-4</v>
      </c>
      <c r="C1400" s="16">
        <v>7.5018068258366204E-9</v>
      </c>
      <c r="D1400">
        <v>1.2368042860832101E-3</v>
      </c>
      <c r="E1400" s="16">
        <v>1.8617332677780399E-5</v>
      </c>
      <c r="F1400" s="16">
        <v>9.4003381218851098E-6</v>
      </c>
      <c r="G1400" s="16">
        <v>1.48666059207755E-6</v>
      </c>
      <c r="H1400">
        <v>5.4815408549296896E-4</v>
      </c>
      <c r="J1400">
        <v>0.95420049261226703</v>
      </c>
      <c r="K1400">
        <f t="shared" si="235"/>
        <v>7.1582277686953705E-9</v>
      </c>
      <c r="L1400">
        <f t="shared" si="236"/>
        <v>1.2570841211122319E-3</v>
      </c>
      <c r="M1400" s="16">
        <f t="shared" si="237"/>
        <v>-2.1211228051409587E-4</v>
      </c>
      <c r="N1400" s="16">
        <f t="shared" si="238"/>
        <v>3.7172301337102301E-3</v>
      </c>
      <c r="O1400" s="16">
        <f t="shared" si="239"/>
        <v>0.12527485323869653</v>
      </c>
      <c r="P1400" s="16">
        <f t="shared" si="240"/>
        <v>8.0678150992130049E-2</v>
      </c>
      <c r="Q1400" s="16">
        <f t="shared" si="241"/>
        <v>0.53786373929090281</v>
      </c>
      <c r="R1400" s="16">
        <f t="shared" si="242"/>
        <v>2.1140104912466483E-3</v>
      </c>
      <c r="S1400" s="16">
        <f t="shared" si="243"/>
        <v>6.7189592938132495E-2</v>
      </c>
      <c r="T1400" s="16">
        <f t="shared" si="244"/>
        <v>0.53789629532046579</v>
      </c>
      <c r="U1400" s="66">
        <f t="shared" si="245"/>
        <v>1.3547338724052844</v>
      </c>
      <c r="V1400" s="66"/>
      <c r="AI1400" s="16"/>
      <c r="AL1400" s="16"/>
      <c r="AM1400" s="16"/>
    </row>
    <row r="1401" spans="1:39" x14ac:dyDescent="0.25">
      <c r="A1401">
        <v>1400</v>
      </c>
      <c r="B1401">
        <v>2.3690483110094801E-4</v>
      </c>
      <c r="C1401" s="16">
        <v>3.6873880115827398E-9</v>
      </c>
      <c r="D1401">
        <v>1.34540109409697E-3</v>
      </c>
      <c r="E1401" s="16">
        <v>9.9381674052527803E-6</v>
      </c>
      <c r="F1401" s="16">
        <v>2.08728064122903E-5</v>
      </c>
      <c r="G1401" s="16">
        <v>3.0295752659397599E-6</v>
      </c>
      <c r="H1401">
        <v>2.9261373163417002E-4</v>
      </c>
      <c r="J1401">
        <v>0.95347309537916003</v>
      </c>
      <c r="K1401">
        <f t="shared" si="235"/>
        <v>3.5158252612678009E-9</v>
      </c>
      <c r="L1401">
        <f t="shared" si="236"/>
        <v>1.3901725947994786E-3</v>
      </c>
      <c r="M1401" s="16">
        <f t="shared" si="237"/>
        <v>-9.1636293259758281E-4</v>
      </c>
      <c r="N1401" s="16">
        <f t="shared" si="238"/>
        <v>0.26929549241658574</v>
      </c>
      <c r="O1401" s="16">
        <f t="shared" si="239"/>
        <v>0.1118852018435347</v>
      </c>
      <c r="P1401" s="16">
        <f t="shared" si="240"/>
        <v>0.15743692126673192</v>
      </c>
      <c r="Q1401" s="16">
        <f t="shared" si="241"/>
        <v>5.579116131462657E-3</v>
      </c>
      <c r="R1401" s="16">
        <f t="shared" si="242"/>
        <v>1.2506835330035238</v>
      </c>
      <c r="S1401" s="16">
        <f t="shared" si="243"/>
        <v>0.25970421394389837</v>
      </c>
      <c r="T1401" s="16">
        <f t="shared" si="244"/>
        <v>5.5763284524604851E-3</v>
      </c>
      <c r="U1401" s="66">
        <f t="shared" si="245"/>
        <v>2.0601608070581974</v>
      </c>
      <c r="V1401" s="66"/>
      <c r="AI1401" s="16"/>
      <c r="AL1401" s="16"/>
      <c r="AM1401" s="16"/>
    </row>
    <row r="1402" spans="1:39" x14ac:dyDescent="0.25">
      <c r="A1402">
        <v>1401</v>
      </c>
      <c r="B1402">
        <v>4.67736059865728E-4</v>
      </c>
      <c r="C1402" s="16">
        <v>6.5564609323127698E-9</v>
      </c>
      <c r="D1402">
        <v>1.20678841115258E-3</v>
      </c>
      <c r="E1402" s="16">
        <v>1.5880687552804899E-5</v>
      </c>
      <c r="F1402" s="16">
        <v>1.04889556882546E-5</v>
      </c>
      <c r="G1402" s="16">
        <v>1.70054776133671E-6</v>
      </c>
      <c r="H1402">
        <v>4.6757789940493898E-4</v>
      </c>
      <c r="J1402">
        <v>0.95432079132569103</v>
      </c>
      <c r="K1402">
        <f t="shared" si="235"/>
        <v>6.2569669852207007E-9</v>
      </c>
      <c r="L1402">
        <f t="shared" si="236"/>
        <v>1.2294603138294936E-3</v>
      </c>
      <c r="M1402" s="16">
        <f t="shared" si="237"/>
        <v>-2.9398819409803752E-4</v>
      </c>
      <c r="N1402" s="16">
        <f t="shared" si="238"/>
        <v>2.520736534206881E-3</v>
      </c>
      <c r="O1402" s="16">
        <f t="shared" si="239"/>
        <v>3.3607638612850113E-2</v>
      </c>
      <c r="P1402" s="16">
        <f t="shared" si="240"/>
        <v>6.3946669076314869E-2</v>
      </c>
      <c r="Q1402" s="16">
        <f t="shared" si="241"/>
        <v>0.22905115925570793</v>
      </c>
      <c r="R1402" s="16">
        <f t="shared" si="242"/>
        <v>4.1606709452097811E-3</v>
      </c>
      <c r="S1402" s="16">
        <f t="shared" si="243"/>
        <v>2.329633814569422E-2</v>
      </c>
      <c r="T1402" s="16">
        <f t="shared" si="244"/>
        <v>0.22906758151548168</v>
      </c>
      <c r="U1402" s="66">
        <f t="shared" si="245"/>
        <v>0.58565079408546539</v>
      </c>
      <c r="V1402" s="66"/>
      <c r="AI1402" s="16"/>
      <c r="AL1402" s="16"/>
      <c r="AM1402" s="16"/>
    </row>
    <row r="1403" spans="1:39" x14ac:dyDescent="0.25">
      <c r="A1403">
        <v>1402</v>
      </c>
      <c r="B1403">
        <v>7.0452695754317195E-4</v>
      </c>
      <c r="C1403" s="16">
        <v>5.2022630914969699E-9</v>
      </c>
      <c r="D1403">
        <v>6.2692975387490003E-4</v>
      </c>
      <c r="E1403" s="16">
        <v>6.5897481290858597E-6</v>
      </c>
      <c r="F1403" s="16">
        <v>6.7761246394988003E-6</v>
      </c>
      <c r="G1403" s="16">
        <v>2.1288565498145199E-6</v>
      </c>
      <c r="H1403">
        <v>1.9401767994992001E-4</v>
      </c>
      <c r="J1403">
        <v>0.957276949657201</v>
      </c>
      <c r="K1403">
        <f t="shared" si="235"/>
        <v>4.9800065435424601E-9</v>
      </c>
      <c r="L1403">
        <f t="shared" si="236"/>
        <v>6.4260565744062069E-4</v>
      </c>
      <c r="M1403" s="16">
        <f t="shared" si="237"/>
        <v>7.664482576457232E-4</v>
      </c>
      <c r="N1403" s="16">
        <f t="shared" si="238"/>
        <v>0.18543773640819744</v>
      </c>
      <c r="O1403" s="16">
        <f t="shared" si="239"/>
        <v>3.7313299028530651E-3</v>
      </c>
      <c r="P1403" s="16">
        <f t="shared" si="240"/>
        <v>0.12188981154117653</v>
      </c>
      <c r="Q1403" s="16">
        <f t="shared" si="241"/>
        <v>0.14934560201909844</v>
      </c>
      <c r="R1403" s="16">
        <f t="shared" si="242"/>
        <v>9.75341505554215E-2</v>
      </c>
      <c r="S1403" s="16">
        <f t="shared" si="243"/>
        <v>3.6955797561735175E-3</v>
      </c>
      <c r="T1403" s="16">
        <f t="shared" si="244"/>
        <v>0.14935340224829102</v>
      </c>
      <c r="U1403" s="66">
        <f t="shared" si="245"/>
        <v>0.71098761243121156</v>
      </c>
      <c r="V1403" s="66"/>
      <c r="AI1403" s="16"/>
      <c r="AL1403" s="16"/>
      <c r="AM1403" s="16"/>
    </row>
    <row r="1404" spans="1:39" x14ac:dyDescent="0.25">
      <c r="A1404">
        <v>1403</v>
      </c>
      <c r="B1404">
        <v>1.7789382515016899E-4</v>
      </c>
      <c r="C1404" s="16">
        <v>2.9461966472199301E-9</v>
      </c>
      <c r="D1404">
        <v>1.4352506491566799E-3</v>
      </c>
      <c r="E1404" s="16">
        <v>8.4603955821002902E-6</v>
      </c>
      <c r="F1404" s="16">
        <v>2.79376763774055E-5</v>
      </c>
      <c r="G1404" s="16">
        <v>3.7964651041271998E-6</v>
      </c>
      <c r="H1404" s="16">
        <v>2.4910445889652998E-4</v>
      </c>
      <c r="J1404">
        <v>0.95293026426036298</v>
      </c>
      <c r="K1404">
        <f t="shared" si="235"/>
        <v>2.8075199495982833E-9</v>
      </c>
      <c r="L1404">
        <f t="shared" si="236"/>
        <v>1.4949195208189708E-3</v>
      </c>
      <c r="M1404" s="16">
        <f t="shared" si="237"/>
        <v>-1.1391318705186329E-3</v>
      </c>
      <c r="N1404" s="16">
        <f t="shared" si="238"/>
        <v>0.40802158429588414</v>
      </c>
      <c r="O1404" s="16">
        <f t="shared" si="239"/>
        <v>0.21927138990256412</v>
      </c>
      <c r="P1404" s="16">
        <f t="shared" si="240"/>
        <v>0.24016293026852334</v>
      </c>
      <c r="Q1404" s="16">
        <f t="shared" si="241"/>
        <v>4.5064252801746786E-2</v>
      </c>
      <c r="R1404" s="16">
        <f t="shared" si="242"/>
        <v>3.3684701316561227</v>
      </c>
      <c r="S1404" s="16">
        <f t="shared" si="243"/>
        <v>0.79521194690981922</v>
      </c>
      <c r="T1404" s="16">
        <f t="shared" si="244"/>
        <v>4.5055631027567274E-2</v>
      </c>
      <c r="U1404" s="66">
        <f t="shared" si="245"/>
        <v>5.1212578668622282</v>
      </c>
      <c r="V1404" s="66"/>
      <c r="AI1404" s="16"/>
      <c r="AL1404" s="16"/>
      <c r="AM1404" s="16"/>
    </row>
    <row r="1405" spans="1:39" x14ac:dyDescent="0.25">
      <c r="A1405">
        <v>1404</v>
      </c>
      <c r="B1405">
        <v>4.5332745681415102E-4</v>
      </c>
      <c r="C1405" s="16">
        <v>4.48571757930327E-9</v>
      </c>
      <c r="D1405">
        <v>8.4485679443718298E-4</v>
      </c>
      <c r="E1405" s="16">
        <v>7.6366825459076998E-6</v>
      </c>
      <c r="F1405" s="16">
        <v>1.0647726798376501E-5</v>
      </c>
      <c r="G1405" s="16">
        <v>2.4756361592235998E-6</v>
      </c>
      <c r="H1405">
        <v>2.2484437188640701E-4</v>
      </c>
      <c r="J1405">
        <v>0.95607881396108296</v>
      </c>
      <c r="K1405">
        <f t="shared" si="235"/>
        <v>4.2886995429846504E-9</v>
      </c>
      <c r="L1405">
        <f t="shared" si="236"/>
        <v>8.6862339847558034E-4</v>
      </c>
      <c r="M1405" s="16">
        <f t="shared" si="237"/>
        <v>3.8031515152721739E-5</v>
      </c>
      <c r="N1405" s="16">
        <f t="shared" si="238"/>
        <v>6.314733852820908E-3</v>
      </c>
      <c r="O1405" s="16">
        <f t="shared" si="239"/>
        <v>3.6255303256582876E-2</v>
      </c>
      <c r="P1405" s="16">
        <f t="shared" si="240"/>
        <v>1.5098839810666186E-2</v>
      </c>
      <c r="Q1405" s="16">
        <f t="shared" si="241"/>
        <v>8.3507326261663073E-2</v>
      </c>
      <c r="R1405" s="16">
        <f t="shared" si="242"/>
        <v>6.4990406170210022E-3</v>
      </c>
      <c r="S1405" s="16">
        <f t="shared" si="243"/>
        <v>5.4563651589464683E-2</v>
      </c>
      <c r="T1405" s="16">
        <f t="shared" si="244"/>
        <v>8.3509551291260253E-2</v>
      </c>
      <c r="U1405" s="66">
        <f t="shared" si="245"/>
        <v>0.28574844667947896</v>
      </c>
      <c r="V1405" s="66"/>
      <c r="AI1405" s="16"/>
      <c r="AL1405" s="16"/>
      <c r="AM1405" s="16"/>
    </row>
    <row r="1406" spans="1:39" x14ac:dyDescent="0.25">
      <c r="A1406">
        <v>1405</v>
      </c>
      <c r="B1406">
        <v>8.0341245278126299E-4</v>
      </c>
      <c r="C1406" s="16">
        <v>7.60082366820165E-9</v>
      </c>
      <c r="D1406">
        <v>8.0665899390745702E-4</v>
      </c>
      <c r="E1406" s="16">
        <v>1.2363040344866699E-5</v>
      </c>
      <c r="F1406" s="16">
        <v>5.9918572521341502E-6</v>
      </c>
      <c r="G1406" s="16">
        <v>1.4600581588981E-6</v>
      </c>
      <c r="H1406">
        <v>3.6400000069408299E-4</v>
      </c>
      <c r="J1406">
        <v>0.95637074533250399</v>
      </c>
      <c r="K1406">
        <f t="shared" si="235"/>
        <v>7.2692053966989494E-9</v>
      </c>
      <c r="L1406">
        <f t="shared" si="236"/>
        <v>8.2009516574695518E-4</v>
      </c>
      <c r="M1406" s="16">
        <f t="shared" si="237"/>
        <v>7.8672973981557079E-4</v>
      </c>
      <c r="N1406" s="16">
        <f t="shared" si="238"/>
        <v>0.39869556730685335</v>
      </c>
      <c r="O1406" s="16">
        <f t="shared" si="239"/>
        <v>0.13824464399115033</v>
      </c>
      <c r="P1406" s="16">
        <f t="shared" si="240"/>
        <v>2.6417283799294575E-2</v>
      </c>
      <c r="Q1406" s="16">
        <f t="shared" si="241"/>
        <v>2.2824439344261181E-2</v>
      </c>
      <c r="R1406" s="16">
        <f t="shared" si="242"/>
        <v>0.1535842916342528</v>
      </c>
      <c r="S1406" s="16">
        <f t="shared" si="243"/>
        <v>7.4237351907487981E-2</v>
      </c>
      <c r="T1406" s="16">
        <f t="shared" si="244"/>
        <v>2.2821606730828156E-2</v>
      </c>
      <c r="U1406" s="66">
        <f t="shared" si="245"/>
        <v>0.83682518471412826</v>
      </c>
      <c r="V1406" s="66"/>
      <c r="AI1406" s="16"/>
      <c r="AL1406" s="16"/>
      <c r="AM1406" s="16"/>
    </row>
    <row r="1407" spans="1:39" x14ac:dyDescent="0.25">
      <c r="A1407">
        <v>1406</v>
      </c>
      <c r="B1407">
        <v>1.0102547990091799E-3</v>
      </c>
      <c r="C1407" s="16">
        <v>9.5195365425149706E-9</v>
      </c>
      <c r="D1407">
        <v>8.0327427490011101E-4</v>
      </c>
      <c r="E1407" s="16">
        <v>1.54204437828959E-5</v>
      </c>
      <c r="F1407" s="16">
        <v>4.7631528364765602E-6</v>
      </c>
      <c r="G1407" s="16">
        <v>1.16566029319583E-6</v>
      </c>
      <c r="H1407">
        <v>4.54017710378575E-4</v>
      </c>
      <c r="J1407">
        <v>0.956414370398179</v>
      </c>
      <c r="K1407">
        <f t="shared" si="235"/>
        <v>9.1046215487919131E-9</v>
      </c>
      <c r="L1407">
        <f t="shared" si="236"/>
        <v>8.1395672132971743E-4</v>
      </c>
      <c r="M1407" s="16">
        <f t="shared" si="237"/>
        <v>1.2065528766886427E-3</v>
      </c>
      <c r="N1407" s="16">
        <f t="shared" si="238"/>
        <v>1.1055284887681172</v>
      </c>
      <c r="O1407" s="16">
        <f t="shared" si="239"/>
        <v>0.51567620214324794</v>
      </c>
      <c r="P1407" s="16">
        <f t="shared" si="240"/>
        <v>2.7571915452366192E-2</v>
      </c>
      <c r="Q1407" s="16">
        <f t="shared" si="241"/>
        <v>0.18987045994525575</v>
      </c>
      <c r="R1407" s="16">
        <f t="shared" si="242"/>
        <v>0.26687255001654236</v>
      </c>
      <c r="S1407" s="16">
        <f t="shared" si="243"/>
        <v>0.17569619388516891</v>
      </c>
      <c r="T1407" s="16">
        <f t="shared" si="244"/>
        <v>0.18985976190004575</v>
      </c>
      <c r="U1407" s="66">
        <f t="shared" si="245"/>
        <v>2.4710755721107445</v>
      </c>
      <c r="V1407" s="66"/>
      <c r="AI1407" s="16"/>
      <c r="AL1407" s="16"/>
      <c r="AM1407" s="16"/>
    </row>
    <row r="1408" spans="1:39" x14ac:dyDescent="0.25">
      <c r="A1408">
        <v>1407</v>
      </c>
      <c r="B1408">
        <v>3.3313989689746302E-4</v>
      </c>
      <c r="C1408" s="16">
        <v>4.6484048783104803E-9</v>
      </c>
      <c r="D1408">
        <v>1.2016038554982899E-3</v>
      </c>
      <c r="E1408" s="16">
        <v>1.1209233296291999E-5</v>
      </c>
      <c r="F1408" s="16">
        <v>1.47348200738955E-5</v>
      </c>
      <c r="G1408" s="16">
        <v>2.39890499752798E-6</v>
      </c>
      <c r="H1408">
        <v>3.3003563813050298E-4</v>
      </c>
      <c r="J1408">
        <v>0.95426165315538203</v>
      </c>
      <c r="K1408">
        <f t="shared" si="235"/>
        <v>4.4357945237121015E-9</v>
      </c>
      <c r="L1408">
        <f t="shared" si="236"/>
        <v>1.2334677522387305E-3</v>
      </c>
      <c r="M1408" s="16">
        <f t="shared" si="237"/>
        <v>-5.6718795844380449E-4</v>
      </c>
      <c r="N1408" s="16">
        <f t="shared" si="238"/>
        <v>0.10466536571635857</v>
      </c>
      <c r="O1408" s="16">
        <f t="shared" si="239"/>
        <v>2.5935848960792405E-2</v>
      </c>
      <c r="P1408" s="16">
        <f t="shared" si="240"/>
        <v>6.1253392735876822E-2</v>
      </c>
      <c r="Q1408" s="16">
        <f t="shared" si="241"/>
        <v>1.905394773558683E-3</v>
      </c>
      <c r="R1408" s="16">
        <f t="shared" si="242"/>
        <v>0.24542868985099814</v>
      </c>
      <c r="S1408" s="16">
        <f t="shared" si="243"/>
        <v>3.8163242451173994E-2</v>
      </c>
      <c r="T1408" s="16">
        <f t="shared" si="244"/>
        <v>1.9065058861055296E-3</v>
      </c>
      <c r="U1408" s="66">
        <f t="shared" si="245"/>
        <v>0.47925844037486409</v>
      </c>
      <c r="V1408" s="66"/>
      <c r="AI1408" s="16"/>
      <c r="AK1408" s="16"/>
      <c r="AL1408" s="16"/>
      <c r="AM1408" s="16"/>
    </row>
    <row r="1409" spans="1:39" x14ac:dyDescent="0.25">
      <c r="A1409">
        <v>1408</v>
      </c>
      <c r="B1409">
        <v>5.0030605675285399E-4</v>
      </c>
      <c r="C1409" s="16">
        <v>4.4095844928765102E-9</v>
      </c>
      <c r="D1409">
        <v>7.5077716205684895E-4</v>
      </c>
      <c r="E1409" s="16">
        <v>6.6785754993961396E-6</v>
      </c>
      <c r="F1409" s="16">
        <v>9.6037751248299807E-6</v>
      </c>
      <c r="G1409" s="16">
        <v>2.5155362686949001E-6</v>
      </c>
      <c r="H1409" s="16">
        <v>1.9663422468353399E-4</v>
      </c>
      <c r="J1409">
        <v>0.95657628144555695</v>
      </c>
      <c r="K1409">
        <f t="shared" si="235"/>
        <v>4.2181039369158045E-9</v>
      </c>
      <c r="L1409">
        <f t="shared" si="236"/>
        <v>7.7249583899071099E-4</v>
      </c>
      <c r="M1409" s="16">
        <f t="shared" si="237"/>
        <v>2.2811627451499707E-4</v>
      </c>
      <c r="N1409" s="16">
        <f t="shared" si="238"/>
        <v>2.5377353199849056E-4</v>
      </c>
      <c r="O1409" s="16">
        <f t="shared" si="239"/>
        <v>4.1676778997357E-2</v>
      </c>
      <c r="P1409" s="16">
        <f t="shared" si="240"/>
        <v>4.8642283861530626E-2</v>
      </c>
      <c r="Q1409" s="16">
        <f t="shared" si="241"/>
        <v>0.14302177228503696</v>
      </c>
      <c r="R1409" s="16">
        <f t="shared" si="242"/>
        <v>6.4170783157802935E-4</v>
      </c>
      <c r="S1409" s="16">
        <f t="shared" si="243"/>
        <v>6.424730749013903E-2</v>
      </c>
      <c r="T1409" s="16">
        <f t="shared" si="244"/>
        <v>0.14302649928811884</v>
      </c>
      <c r="U1409" s="66">
        <f t="shared" si="245"/>
        <v>0.44151012328575895</v>
      </c>
      <c r="V1409" s="66"/>
      <c r="AI1409" s="16"/>
      <c r="AL1409" s="16"/>
      <c r="AM1409" s="16"/>
    </row>
    <row r="1410" spans="1:39" x14ac:dyDescent="0.25">
      <c r="A1410">
        <v>1409</v>
      </c>
      <c r="B1410">
        <v>6.8164064752122399E-4</v>
      </c>
      <c r="C1410" s="16">
        <v>7.7691107034139304E-9</v>
      </c>
      <c r="D1410">
        <v>9.7578769711607796E-4</v>
      </c>
      <c r="E1410" s="16">
        <v>1.52564531781386E-5</v>
      </c>
      <c r="F1410" s="16">
        <v>7.11906077024727E-6</v>
      </c>
      <c r="G1410" s="16">
        <v>1.43125226601991E-6</v>
      </c>
      <c r="H1410">
        <v>4.4919326650838802E-4</v>
      </c>
      <c r="J1410">
        <v>0.95550294593134499</v>
      </c>
      <c r="K1410">
        <f t="shared" si="235"/>
        <v>7.4234081643787548E-9</v>
      </c>
      <c r="L1410">
        <f t="shared" si="236"/>
        <v>9.91449301811889E-4</v>
      </c>
      <c r="M1410" s="16">
        <f t="shared" si="237"/>
        <v>3.7183199323055909E-4</v>
      </c>
      <c r="N1410" s="16">
        <f t="shared" si="238"/>
        <v>0.14757235775529196</v>
      </c>
      <c r="O1410" s="16">
        <f t="shared" si="239"/>
        <v>0.16175313178130613</v>
      </c>
      <c r="P1410" s="16">
        <f t="shared" si="240"/>
        <v>1.7040533786941145E-4</v>
      </c>
      <c r="Q1410" s="16">
        <f t="shared" si="241"/>
        <v>0.17679729927609969</v>
      </c>
      <c r="R1410" s="16">
        <f t="shared" si="242"/>
        <v>7.7006623825307055E-2</v>
      </c>
      <c r="S1410" s="16">
        <f t="shared" si="243"/>
        <v>8.2265170934540929E-2</v>
      </c>
      <c r="T1410" s="16">
        <f t="shared" si="244"/>
        <v>0.17679735934466231</v>
      </c>
      <c r="U1410" s="66">
        <f t="shared" si="245"/>
        <v>0.82236234825507748</v>
      </c>
      <c r="V1410" s="66"/>
      <c r="AI1410" s="16"/>
      <c r="AL1410" s="16"/>
      <c r="AM1410" s="16"/>
    </row>
    <row r="1411" spans="1:39" x14ac:dyDescent="0.25">
      <c r="A1411">
        <v>1410</v>
      </c>
      <c r="B1411">
        <v>7.0580775016611296E-4</v>
      </c>
      <c r="C1411" s="16">
        <v>8.2337620017217199E-9</v>
      </c>
      <c r="D1411">
        <v>9.99256786368252E-4</v>
      </c>
      <c r="E1411" s="16">
        <v>1.6553673802562999E-5</v>
      </c>
      <c r="F1411" s="16">
        <v>6.8823190586363704E-6</v>
      </c>
      <c r="G1411" s="16">
        <v>1.3508225420273601E-6</v>
      </c>
      <c r="H1411">
        <v>4.8738763840606498E-4</v>
      </c>
      <c r="J1411">
        <v>0.95539259333872195</v>
      </c>
      <c r="K1411">
        <f t="shared" ref="K1411:K1474" si="246">C1411*J1411</f>
        <v>7.866475231758741E-9</v>
      </c>
      <c r="L1411">
        <f t="shared" ref="L1411:L1474" si="247">SUM($Z$9*B1411,$AA$9*C1411,$AB$9*D1411,$AC$9*E1411,$AD$9*F1411,$AE$9*G1411)</f>
        <v>1.0143640132655504E-3</v>
      </c>
      <c r="M1411" s="16">
        <f t="shared" ref="M1411:M1474" si="248">$Z$8*B1411+$AA$8*C1411+$AB$8*D1411+$AD$8*F1411+$AE$8*G1411</f>
        <v>3.9725148706667545E-4</v>
      </c>
      <c r="N1411" s="16">
        <f t="shared" si="238"/>
        <v>0.18768443864441084</v>
      </c>
      <c r="O1411" s="16">
        <f t="shared" si="239"/>
        <v>0.23624138328080493</v>
      </c>
      <c r="P1411" s="16">
        <f t="shared" si="240"/>
        <v>1.4002066481553015E-3</v>
      </c>
      <c r="Q1411" s="16">
        <f t="shared" si="241"/>
        <v>0.29295393338937309</v>
      </c>
      <c r="R1411" s="16">
        <f t="shared" si="242"/>
        <v>9.0918603660758407E-2</v>
      </c>
      <c r="S1411" s="16">
        <f t="shared" si="243"/>
        <v>0.10686132813422254</v>
      </c>
      <c r="T1411" s="16">
        <f t="shared" si="244"/>
        <v>0.29295578466526079</v>
      </c>
      <c r="U1411" s="66">
        <f t="shared" si="245"/>
        <v>1.209015678422986</v>
      </c>
      <c r="V1411" s="66"/>
      <c r="AI1411" s="16"/>
      <c r="AL1411" s="16"/>
      <c r="AM1411" s="16"/>
    </row>
    <row r="1412" spans="1:39" x14ac:dyDescent="0.25">
      <c r="A1412">
        <v>1411</v>
      </c>
      <c r="B1412">
        <v>8.2147065494324399E-4</v>
      </c>
      <c r="C1412" s="16">
        <v>6.8434274220245799E-9</v>
      </c>
      <c r="D1412">
        <v>7.0863639506010801E-4</v>
      </c>
      <c r="E1412" s="16">
        <v>9.7895573669067504E-6</v>
      </c>
      <c r="F1412" s="16">
        <v>5.8330136924914604E-6</v>
      </c>
      <c r="G1412" s="16">
        <v>1.6197976073378E-6</v>
      </c>
      <c r="H1412">
        <v>2.8822864127907402E-4</v>
      </c>
      <c r="J1412">
        <v>0.95687466694772605</v>
      </c>
      <c r="K1412">
        <f t="shared" si="246"/>
        <v>6.5483023352307056E-9</v>
      </c>
      <c r="L1412">
        <f t="shared" si="247"/>
        <v>7.2191537662500674E-4</v>
      </c>
      <c r="M1412" s="16">
        <f t="shared" si="248"/>
        <v>9.2102593326148113E-4</v>
      </c>
      <c r="N1412" s="16">
        <f t="shared" ref="N1412:N1475" si="249">(B1412-$B$2)^2/$B$2/$B$2</f>
        <v>0.44634791990369527</v>
      </c>
      <c r="O1412" s="16">
        <f t="shared" ref="O1412:O1475" si="250">(C1412-$C$2)^2/$C$2/$C$2</f>
        <v>5.5279617357764987E-2</v>
      </c>
      <c r="P1412" s="16">
        <f t="shared" ref="P1412:P1475" si="251">(D1412-$D$2)^2/$D$2/$D$2</f>
        <v>6.98545534033366E-2</v>
      </c>
      <c r="Q1412" s="16">
        <f t="shared" ref="Q1412:Q1475" si="252">(E1412-$E$2)^2/$E$2/$E$2</f>
        <v>7.8375644088731228E-3</v>
      </c>
      <c r="R1412" s="16">
        <f t="shared" ref="R1412:R1475" si="253">(F1412-$F$2)^2/$F$2/$F$2</f>
        <v>0.16647953300420892</v>
      </c>
      <c r="S1412" s="16">
        <f t="shared" ref="S1412:S1475" si="254">(G1412-$G$2)^2/$G$2/$G$2</f>
        <v>3.7198258777795361E-2</v>
      </c>
      <c r="T1412" s="16">
        <f t="shared" ref="T1412:T1475" si="255">(H1412-$H$2)^2/$H$2/$H$2</f>
        <v>7.8396292864339294E-3</v>
      </c>
      <c r="U1412" s="66">
        <f t="shared" ref="U1412:U1475" si="256">SUM(N1412:T1412)</f>
        <v>0.79083707614210819</v>
      </c>
      <c r="V1412" s="66"/>
      <c r="AI1412" s="16"/>
      <c r="AL1412" s="16"/>
      <c r="AM1412" s="16"/>
    </row>
    <row r="1413" spans="1:39" x14ac:dyDescent="0.25">
      <c r="A1413">
        <v>1412</v>
      </c>
      <c r="B1413">
        <v>5.8451944319752396E-4</v>
      </c>
      <c r="C1413" s="16">
        <v>4.6526045161079801E-9</v>
      </c>
      <c r="D1413">
        <v>6.7672242196236895E-4</v>
      </c>
      <c r="E1413" s="16">
        <v>6.3574369166947601E-6</v>
      </c>
      <c r="F1413" s="16">
        <v>8.1891229516490695E-6</v>
      </c>
      <c r="G1413" s="16">
        <v>2.3819230864070401E-6</v>
      </c>
      <c r="H1413">
        <v>1.8717838371416599E-4</v>
      </c>
      <c r="J1413">
        <v>0.95698699966983403</v>
      </c>
      <c r="K1413">
        <f t="shared" si="246"/>
        <v>4.4524820365204961E-9</v>
      </c>
      <c r="L1413">
        <f t="shared" si="247"/>
        <v>6.9547793834755808E-4</v>
      </c>
      <c r="M1413" s="16">
        <f t="shared" si="248"/>
        <v>4.7356094804748984E-4</v>
      </c>
      <c r="N1413" s="16">
        <f t="shared" si="249"/>
        <v>3.494486372482087E-2</v>
      </c>
      <c r="O1413" s="16">
        <f t="shared" si="250"/>
        <v>2.569229061936202E-2</v>
      </c>
      <c r="P1413" s="16">
        <f t="shared" si="251"/>
        <v>8.8466340381468098E-2</v>
      </c>
      <c r="Q1413" s="16">
        <f t="shared" si="252"/>
        <v>0.16653111189712883</v>
      </c>
      <c r="R1413" s="16">
        <f t="shared" si="253"/>
        <v>2.8527949724856526E-2</v>
      </c>
      <c r="S1413" s="16">
        <f t="shared" si="254"/>
        <v>3.492869554930398E-2</v>
      </c>
      <c r="T1413" s="16">
        <f t="shared" si="255"/>
        <v>0.16653778818592946</v>
      </c>
      <c r="U1413" s="66">
        <f t="shared" si="256"/>
        <v>0.54562904008286983</v>
      </c>
      <c r="V1413" s="66"/>
      <c r="AI1413" s="16"/>
      <c r="AL1413" s="16"/>
      <c r="AM1413" s="16"/>
    </row>
    <row r="1414" spans="1:39" x14ac:dyDescent="0.25">
      <c r="A1414">
        <v>1413</v>
      </c>
      <c r="B1414">
        <v>2.3545826844528401E-4</v>
      </c>
      <c r="C1414" s="16">
        <v>4.3380465197764198E-9</v>
      </c>
      <c r="D1414">
        <v>1.60135114061571E-3</v>
      </c>
      <c r="E1414" s="16">
        <v>1.38794341184805E-5</v>
      </c>
      <c r="F1414" s="16">
        <v>2.1229780978891501E-5</v>
      </c>
      <c r="G1414" s="16">
        <v>2.5820470430869599E-6</v>
      </c>
      <c r="H1414">
        <v>4.0866309654519802E-4</v>
      </c>
      <c r="J1414">
        <v>0.95231159798451204</v>
      </c>
      <c r="K1414">
        <f t="shared" si="246"/>
        <v>4.1311720133794331E-9</v>
      </c>
      <c r="L1414">
        <f t="shared" si="247"/>
        <v>1.6463884115700601E-3</v>
      </c>
      <c r="M1414" s="16">
        <f t="shared" si="248"/>
        <v>-1.1754718746794922E-3</v>
      </c>
      <c r="N1414" s="16">
        <f t="shared" si="249"/>
        <v>0.27235278738747587</v>
      </c>
      <c r="O1414" s="16">
        <f t="shared" si="250"/>
        <v>4.7115146776150127E-2</v>
      </c>
      <c r="P1414" s="16">
        <f t="shared" si="251"/>
        <v>0.43891716082124349</v>
      </c>
      <c r="Q1414" s="16">
        <f t="shared" si="252"/>
        <v>8.5417945939165907E-2</v>
      </c>
      <c r="R1414" s="16">
        <f t="shared" si="253"/>
        <v>1.3330278933270974</v>
      </c>
      <c r="S1414" s="16">
        <f t="shared" si="254"/>
        <v>8.2146601521090462E-2</v>
      </c>
      <c r="T1414" s="16">
        <f t="shared" si="255"/>
        <v>8.5442344292202044E-2</v>
      </c>
      <c r="U1414" s="66">
        <f t="shared" si="256"/>
        <v>2.3444198800644251</v>
      </c>
      <c r="V1414" s="66"/>
      <c r="AI1414" s="16"/>
      <c r="AL1414" s="16"/>
      <c r="AM1414" s="16"/>
    </row>
    <row r="1415" spans="1:39" x14ac:dyDescent="0.25">
      <c r="A1415">
        <v>1414</v>
      </c>
      <c r="B1415">
        <v>1.04758698427632E-3</v>
      </c>
      <c r="C1415" s="16">
        <v>8.1598615428105693E-9</v>
      </c>
      <c r="D1415">
        <v>6.6173467002475397E-4</v>
      </c>
      <c r="E1415" s="16">
        <v>1.0906775566544601E-5</v>
      </c>
      <c r="F1415" s="16">
        <v>4.5626105373985397E-6</v>
      </c>
      <c r="G1415" s="16">
        <v>1.3576416523955699E-6</v>
      </c>
      <c r="H1415">
        <v>3.2112150036903099E-4</v>
      </c>
      <c r="J1415">
        <v>0.95714551319088204</v>
      </c>
      <c r="K1415">
        <f t="shared" si="246"/>
        <v>7.8101748639599653E-9</v>
      </c>
      <c r="L1415">
        <f t="shared" si="247"/>
        <v>6.7220937289040378E-4</v>
      </c>
      <c r="M1415" s="16">
        <f t="shared" si="248"/>
        <v>1.4229645956622364E-3</v>
      </c>
      <c r="N1415" s="16">
        <f t="shared" si="249"/>
        <v>1.2706892708467419</v>
      </c>
      <c r="O1415" s="16">
        <f t="shared" si="250"/>
        <v>0.22345377795592655</v>
      </c>
      <c r="P1415" s="16">
        <f t="shared" si="251"/>
        <v>9.7964659122131204E-2</v>
      </c>
      <c r="Q1415" s="16">
        <f t="shared" si="252"/>
        <v>2.3994294489880979E-4</v>
      </c>
      <c r="R1415" s="16">
        <f t="shared" si="253"/>
        <v>0.2883150082815506</v>
      </c>
      <c r="S1415" s="16">
        <f t="shared" si="254"/>
        <v>0.10465134716936589</v>
      </c>
      <c r="T1415" s="16">
        <f t="shared" si="255"/>
        <v>2.394631042499846E-4</v>
      </c>
      <c r="U1415" s="66">
        <f t="shared" si="256"/>
        <v>1.9855534694248649</v>
      </c>
      <c r="V1415" s="66"/>
      <c r="AI1415" s="16"/>
      <c r="AL1415" s="16"/>
      <c r="AM1415" s="16"/>
    </row>
    <row r="1416" spans="1:39" x14ac:dyDescent="0.25">
      <c r="A1416">
        <v>1415</v>
      </c>
      <c r="B1416">
        <v>5.3577046299029896E-4</v>
      </c>
      <c r="C1416" s="16">
        <v>4.0210231961870804E-9</v>
      </c>
      <c r="D1416">
        <v>6.3751716903621904E-4</v>
      </c>
      <c r="E1416" s="16">
        <v>5.1782799526566802E-6</v>
      </c>
      <c r="F1416" s="16">
        <v>8.9189253162122904E-6</v>
      </c>
      <c r="G1416" s="16">
        <v>2.7548865582457198E-6</v>
      </c>
      <c r="H1416">
        <v>1.5246088031420601E-4</v>
      </c>
      <c r="J1416">
        <v>0.95717362497859304</v>
      </c>
      <c r="K1416">
        <f t="shared" si="246"/>
        <v>3.8488173488173964E-9</v>
      </c>
      <c r="L1416">
        <f t="shared" si="247"/>
        <v>6.581058852036932E-4</v>
      </c>
      <c r="M1416" s="16">
        <f t="shared" si="248"/>
        <v>4.1343504077690488E-4</v>
      </c>
      <c r="N1416" s="16">
        <f t="shared" si="249"/>
        <v>7.7343085087711689E-3</v>
      </c>
      <c r="O1416" s="16">
        <f t="shared" si="250"/>
        <v>7.5228023069497774E-2</v>
      </c>
      <c r="P1416" s="16">
        <f t="shared" si="251"/>
        <v>0.11433558630446822</v>
      </c>
      <c r="Q1416" s="16">
        <f t="shared" si="252"/>
        <v>0.26818855053617929</v>
      </c>
      <c r="R1416" s="16">
        <f t="shared" si="253"/>
        <v>8.9938666160595069E-3</v>
      </c>
      <c r="S1416" s="16">
        <f t="shared" si="254"/>
        <v>0.13893269099720254</v>
      </c>
      <c r="T1416" s="16">
        <f t="shared" si="255"/>
        <v>0.26819629801420208</v>
      </c>
      <c r="U1416" s="66">
        <f t="shared" si="256"/>
        <v>0.88160932404638059</v>
      </c>
      <c r="V1416" s="66"/>
      <c r="AI1416" s="16"/>
      <c r="AL1416" s="16"/>
      <c r="AM1416" s="16"/>
    </row>
    <row r="1417" spans="1:39" x14ac:dyDescent="0.25">
      <c r="A1417">
        <v>1416</v>
      </c>
      <c r="B1417" s="16">
        <v>3.3550991200382001E-4</v>
      </c>
      <c r="C1417" s="16">
        <v>5.3302380025104702E-9</v>
      </c>
      <c r="D1417" s="16">
        <v>1.37331885602805E-3</v>
      </c>
      <c r="E1417" s="16">
        <v>1.4663666054414999E-5</v>
      </c>
      <c r="F1417" s="16">
        <v>1.47399181279237E-5</v>
      </c>
      <c r="G1417" s="16">
        <v>2.0958742623544699E-6</v>
      </c>
      <c r="H1417">
        <v>4.3174866807720101E-4</v>
      </c>
      <c r="J1417">
        <v>0.95346179896667305</v>
      </c>
      <c r="K1417">
        <f t="shared" si="246"/>
        <v>5.0821783147941585E-9</v>
      </c>
      <c r="L1417">
        <f t="shared" si="247"/>
        <v>1.4048892363082493E-3</v>
      </c>
      <c r="M1417" s="16">
        <f t="shared" si="248"/>
        <v>-7.3386941230060929E-4</v>
      </c>
      <c r="N1417" s="16">
        <f t="shared" si="249"/>
        <v>0.10157458314096912</v>
      </c>
      <c r="O1417" s="16">
        <f t="shared" si="250"/>
        <v>1.4430449502141028E-3</v>
      </c>
      <c r="P1417" s="16">
        <f t="shared" si="251"/>
        <v>0.18127769520118719</v>
      </c>
      <c r="Q1417" s="16">
        <f t="shared" si="252"/>
        <v>0.13342981616935257</v>
      </c>
      <c r="R1417" s="16">
        <f t="shared" si="253"/>
        <v>0.24594159677778651</v>
      </c>
      <c r="S1417" s="16">
        <f t="shared" si="254"/>
        <v>1.9674977033186194E-3</v>
      </c>
      <c r="T1417" s="16">
        <f t="shared" si="255"/>
        <v>0.13345005004530644</v>
      </c>
      <c r="U1417" s="66">
        <f t="shared" si="256"/>
        <v>0.79908428398813447</v>
      </c>
      <c r="V1417" s="66"/>
      <c r="AH1417" s="16"/>
      <c r="AI1417" s="16"/>
      <c r="AJ1417" s="16"/>
      <c r="AK1417" s="16"/>
      <c r="AL1417" s="16"/>
      <c r="AM1417" s="16"/>
    </row>
    <row r="1418" spans="1:39" x14ac:dyDescent="0.25">
      <c r="A1418">
        <v>1417</v>
      </c>
      <c r="B1418">
        <v>3.5939095200462499E-4</v>
      </c>
      <c r="C1418" s="16">
        <v>3.9660092278227503E-9</v>
      </c>
      <c r="D1418">
        <v>9.4467759208064297E-4</v>
      </c>
      <c r="E1418" s="16">
        <v>7.5402297387181801E-6</v>
      </c>
      <c r="F1418" s="16">
        <v>1.3499810453855599E-5</v>
      </c>
      <c r="G1418" s="16">
        <v>2.80358190330668E-6</v>
      </c>
      <c r="H1418">
        <v>2.22005712150969E-4</v>
      </c>
      <c r="J1418">
        <v>0.95552371679873505</v>
      </c>
      <c r="K1418">
        <f t="shared" si="246"/>
        <v>3.7896158782272757E-9</v>
      </c>
      <c r="L1418">
        <f t="shared" si="247"/>
        <v>9.7447682888243301E-4</v>
      </c>
      <c r="M1418" s="16">
        <f t="shared" si="248"/>
        <v>-2.5569492487318303E-4</v>
      </c>
      <c r="N1418" s="16">
        <f t="shared" si="249"/>
        <v>7.30158312247422E-2</v>
      </c>
      <c r="O1418" s="16">
        <f t="shared" si="250"/>
        <v>8.0773227107826848E-2</v>
      </c>
      <c r="P1418" s="16">
        <f t="shared" si="251"/>
        <v>3.7034267508285205E-4</v>
      </c>
      <c r="Q1418" s="16">
        <f t="shared" si="252"/>
        <v>8.8778201702731707E-2</v>
      </c>
      <c r="R1418" s="16">
        <f t="shared" si="253"/>
        <v>0.13695101169374657</v>
      </c>
      <c r="S1418" s="16">
        <f t="shared" si="254"/>
        <v>0.15760998331638376</v>
      </c>
      <c r="T1418" s="16">
        <f t="shared" si="255"/>
        <v>8.8778263897430487E-2</v>
      </c>
      <c r="U1418" s="66">
        <f t="shared" si="256"/>
        <v>0.62627686161794449</v>
      </c>
      <c r="V1418" s="66"/>
      <c r="AI1418" s="16"/>
      <c r="AL1418" s="16"/>
      <c r="AM1418" s="16"/>
    </row>
    <row r="1419" spans="1:39" x14ac:dyDescent="0.25">
      <c r="A1419">
        <v>1418</v>
      </c>
      <c r="B1419">
        <v>6.7511608254056305E-4</v>
      </c>
      <c r="C1419" s="16">
        <v>6.46516173933181E-9</v>
      </c>
      <c r="D1419">
        <v>8.1681477244726697E-4</v>
      </c>
      <c r="E1419" s="16">
        <v>1.06464186857567E-5</v>
      </c>
      <c r="F1419" s="16">
        <v>7.1355171805920902E-6</v>
      </c>
      <c r="G1419" s="16">
        <v>1.71682599143815E-6</v>
      </c>
      <c r="H1419">
        <v>3.1345842466290301E-4</v>
      </c>
      <c r="J1419">
        <v>0.956294820380854</v>
      </c>
      <c r="K1419">
        <f t="shared" si="246"/>
        <v>6.1826006842474826E-9</v>
      </c>
      <c r="L1419">
        <f t="shared" si="247"/>
        <v>8.3279616763815001E-4</v>
      </c>
      <c r="M1419" s="16">
        <f t="shared" si="248"/>
        <v>5.174359974429761E-4</v>
      </c>
      <c r="N1419" s="16">
        <f t="shared" si="249"/>
        <v>0.1375687248211441</v>
      </c>
      <c r="O1419" s="16">
        <f t="shared" si="250"/>
        <v>2.7837585117598946E-2</v>
      </c>
      <c r="P1419" s="16">
        <f t="shared" si="251"/>
        <v>2.3101054154435769E-2</v>
      </c>
      <c r="Q1419" s="16">
        <f t="shared" si="252"/>
        <v>7.6576285709954183E-5</v>
      </c>
      <c r="R1419" s="16">
        <f t="shared" si="253"/>
        <v>7.6082489656575089E-2</v>
      </c>
      <c r="S1419" s="16">
        <f t="shared" si="254"/>
        <v>2.0886052094620244E-2</v>
      </c>
      <c r="T1419" s="16">
        <f t="shared" si="255"/>
        <v>7.6705361966896104E-5</v>
      </c>
      <c r="U1419" s="66">
        <f t="shared" si="256"/>
        <v>0.28562918749205102</v>
      </c>
      <c r="V1419" s="66"/>
      <c r="AI1419" s="16"/>
      <c r="AL1419" s="16"/>
      <c r="AM1419" s="16"/>
    </row>
    <row r="1420" spans="1:39" x14ac:dyDescent="0.25">
      <c r="A1420">
        <v>1419</v>
      </c>
      <c r="B1420">
        <v>4.2674224618210798E-4</v>
      </c>
      <c r="C1420" s="16">
        <v>3.3096712844020101E-9</v>
      </c>
      <c r="D1420">
        <v>6.5930564378499797E-4</v>
      </c>
      <c r="E1420" s="16">
        <v>4.4062482071871404E-6</v>
      </c>
      <c r="F1420" s="16">
        <v>1.1214520749779699E-5</v>
      </c>
      <c r="G1420" s="16">
        <v>3.3482419768108301E-6</v>
      </c>
      <c r="H1420">
        <v>1.29730622445294E-4</v>
      </c>
      <c r="J1420">
        <v>0.95700953560261903</v>
      </c>
      <c r="K1420">
        <f t="shared" si="246"/>
        <v>3.1673869788828913E-9</v>
      </c>
      <c r="L1420">
        <f t="shared" si="247"/>
        <v>6.8507961759008368E-4</v>
      </c>
      <c r="M1420" s="16">
        <f t="shared" si="248"/>
        <v>1.6840487477413221E-4</v>
      </c>
      <c r="N1420" s="16">
        <f t="shared" si="249"/>
        <v>1.7808821250401827E-2</v>
      </c>
      <c r="O1420" s="16">
        <f t="shared" si="250"/>
        <v>0.16213794549770941</v>
      </c>
      <c r="P1420" s="16">
        <f t="shared" si="251"/>
        <v>9.954962601713753E-2</v>
      </c>
      <c r="Q1420" s="16">
        <f t="shared" si="252"/>
        <v>0.34780541717203084</v>
      </c>
      <c r="R1420" s="16">
        <f t="shared" si="253"/>
        <v>1.9082499050899801E-2</v>
      </c>
      <c r="S1420" s="16">
        <f t="shared" si="254"/>
        <v>0.44675958072482946</v>
      </c>
      <c r="T1420" s="16">
        <f t="shared" si="255"/>
        <v>0.34781220364141419</v>
      </c>
      <c r="U1420" s="66">
        <f t="shared" si="256"/>
        <v>1.440956093354423</v>
      </c>
      <c r="V1420" s="66"/>
      <c r="AI1420" s="16"/>
      <c r="AL1420" s="16"/>
      <c r="AM1420" s="16"/>
    </row>
    <row r="1421" spans="1:39" x14ac:dyDescent="0.25">
      <c r="A1421">
        <v>1420</v>
      </c>
      <c r="B1421">
        <v>6.6296645955512504E-4</v>
      </c>
      <c r="C1421" s="16">
        <v>5.9747690631307798E-9</v>
      </c>
      <c r="D1421">
        <v>7.6780511484141696E-4</v>
      </c>
      <c r="E1421" s="16">
        <v>9.2536406241543402E-6</v>
      </c>
      <c r="F1421" s="16">
        <v>7.2498354466636703E-6</v>
      </c>
      <c r="G1421" s="16">
        <v>1.8567015587444499E-6</v>
      </c>
      <c r="H1421">
        <v>2.7245077142835401E-4</v>
      </c>
      <c r="J1421">
        <v>0.95654078499379602</v>
      </c>
      <c r="K1421">
        <f t="shared" si="246"/>
        <v>5.715110289803763E-9</v>
      </c>
      <c r="L1421">
        <f t="shared" si="247"/>
        <v>7.841555125244256E-4</v>
      </c>
      <c r="M1421" s="16">
        <f t="shared" si="248"/>
        <v>5.4177740658582448E-4</v>
      </c>
      <c r="N1421" s="16">
        <f t="shared" si="249"/>
        <v>0.11987614312734055</v>
      </c>
      <c r="O1421" s="16">
        <f t="shared" si="250"/>
        <v>6.1369817361578158E-3</v>
      </c>
      <c r="P1421" s="16">
        <f t="shared" si="251"/>
        <v>4.1156923236078849E-2</v>
      </c>
      <c r="Q1421" s="16">
        <f t="shared" si="252"/>
        <v>1.916210992192845E-2</v>
      </c>
      <c r="R1421" s="16">
        <f t="shared" si="253"/>
        <v>6.9816759188145547E-2</v>
      </c>
      <c r="S1421" s="16">
        <f t="shared" si="254"/>
        <v>5.5982207250822183E-3</v>
      </c>
      <c r="T1421" s="16">
        <f t="shared" si="255"/>
        <v>1.9164429053852686E-2</v>
      </c>
      <c r="U1421" s="66">
        <f t="shared" si="256"/>
        <v>0.2809115669885861</v>
      </c>
      <c r="V1421" s="66"/>
      <c r="AI1421" s="16"/>
      <c r="AL1421" s="16"/>
      <c r="AM1421" s="16"/>
    </row>
    <row r="1422" spans="1:39" x14ac:dyDescent="0.25">
      <c r="A1422">
        <v>1421</v>
      </c>
      <c r="B1422">
        <v>5.6037045809701001E-4</v>
      </c>
      <c r="C1422" s="16">
        <v>7.6304420898415502E-9</v>
      </c>
      <c r="D1422">
        <v>1.1711664744244799E-3</v>
      </c>
      <c r="E1422" s="16">
        <v>1.7944728874656299E-5</v>
      </c>
      <c r="F1422" s="16">
        <v>8.7385039240647503E-6</v>
      </c>
      <c r="G1422" s="16">
        <v>1.4605167381382999E-6</v>
      </c>
      <c r="H1422">
        <v>5.2834876500881302E-4</v>
      </c>
      <c r="J1422">
        <v>0.95452450725440197</v>
      </c>
      <c r="K1422">
        <f t="shared" si="246"/>
        <v>7.2834439759392547E-9</v>
      </c>
      <c r="L1422">
        <f t="shared" si="247"/>
        <v>1.1900963685686581E-3</v>
      </c>
      <c r="M1422" s="16">
        <f t="shared" si="248"/>
        <v>-6.9355452374637887E-5</v>
      </c>
      <c r="N1422" s="16">
        <f t="shared" si="249"/>
        <v>1.9015885939385462E-2</v>
      </c>
      <c r="O1422" s="16">
        <f t="shared" si="250"/>
        <v>0.14224833906079171</v>
      </c>
      <c r="P1422" s="16">
        <f t="shared" si="251"/>
        <v>4.6610398268752101E-2</v>
      </c>
      <c r="Q1422" s="16">
        <f t="shared" si="252"/>
        <v>0.44993005090653598</v>
      </c>
      <c r="R1422" s="16">
        <f t="shared" si="253"/>
        <v>1.2802154669954404E-2</v>
      </c>
      <c r="S1422" s="16">
        <f t="shared" si="254"/>
        <v>7.4112884107327012E-2</v>
      </c>
      <c r="T1422" s="16">
        <f t="shared" si="255"/>
        <v>0.44995152362297802</v>
      </c>
      <c r="U1422" s="66">
        <f t="shared" si="256"/>
        <v>1.1946712365757246</v>
      </c>
      <c r="V1422" s="66"/>
      <c r="AI1422" s="16"/>
      <c r="AL1422" s="16"/>
      <c r="AM1422" s="16"/>
    </row>
    <row r="1423" spans="1:39" x14ac:dyDescent="0.25">
      <c r="A1423">
        <v>1422</v>
      </c>
      <c r="B1423" s="16">
        <v>2.8422445685720497E-4</v>
      </c>
      <c r="C1423" s="16">
        <v>3.3475160184876401E-9</v>
      </c>
      <c r="D1423" s="16">
        <v>1.0101008865065399E-3</v>
      </c>
      <c r="E1423" s="16">
        <v>6.7990616904818902E-6</v>
      </c>
      <c r="F1423" s="16">
        <v>1.71323259314313E-5</v>
      </c>
      <c r="G1423" s="16">
        <v>3.3245596278694002E-6</v>
      </c>
      <c r="H1423" s="16">
        <v>2.0018438676759899E-4</v>
      </c>
      <c r="J1423">
        <v>0.95512960050218598</v>
      </c>
      <c r="K1423">
        <f t="shared" si="246"/>
        <v>3.1973116374127679E-9</v>
      </c>
      <c r="L1423">
        <f t="shared" si="247"/>
        <v>1.0476867504812532E-3</v>
      </c>
      <c r="M1423" s="16">
        <f t="shared" si="248"/>
        <v>-4.7923783676684351E-4</v>
      </c>
      <c r="N1423" s="16">
        <f t="shared" si="249"/>
        <v>0.17880112720446811</v>
      </c>
      <c r="O1423" s="16">
        <f t="shared" si="250"/>
        <v>0.15668397481412882</v>
      </c>
      <c r="P1423" s="16">
        <f t="shared" si="251"/>
        <v>2.3695069559446233E-3</v>
      </c>
      <c r="Q1423" s="16">
        <f t="shared" si="252"/>
        <v>0.1346626982259555</v>
      </c>
      <c r="R1423" s="16">
        <f t="shared" si="253"/>
        <v>0.54571566497658908</v>
      </c>
      <c r="S1423" s="16">
        <f t="shared" si="254"/>
        <v>0.43112362386929609</v>
      </c>
      <c r="T1423" s="16">
        <f t="shared" si="255"/>
        <v>0.13466100244357287</v>
      </c>
      <c r="U1423" s="66">
        <f t="shared" si="256"/>
        <v>1.5840175984899552</v>
      </c>
      <c r="V1423" s="66"/>
      <c r="AI1423" s="16"/>
      <c r="AK1423" s="16"/>
      <c r="AL1423" s="16"/>
      <c r="AM1423" s="16"/>
    </row>
    <row r="1424" spans="1:39" x14ac:dyDescent="0.25">
      <c r="A1424">
        <v>1423</v>
      </c>
      <c r="B1424">
        <v>4.3313588766799702E-4</v>
      </c>
      <c r="C1424" s="16">
        <v>6.8952469280921802E-9</v>
      </c>
      <c r="D1424">
        <v>1.3757774087198901E-3</v>
      </c>
      <c r="E1424" s="16">
        <v>1.9005265709152599E-5</v>
      </c>
      <c r="F1424" s="16">
        <v>1.14120901743515E-5</v>
      </c>
      <c r="G1424" s="16">
        <v>1.6199814937918501E-6</v>
      </c>
      <c r="H1424">
        <v>5.59579967115443E-4</v>
      </c>
      <c r="J1424">
        <v>0.95351401429434901</v>
      </c>
      <c r="K1424">
        <f t="shared" si="246"/>
        <v>6.5747145779559528E-9</v>
      </c>
      <c r="L1424">
        <f t="shared" si="247"/>
        <v>1.4002146753154569E-3</v>
      </c>
      <c r="M1424" s="16">
        <f t="shared" si="248"/>
        <v>-5.3394289997946284E-4</v>
      </c>
      <c r="N1424" s="16">
        <f t="shared" si="249"/>
        <v>1.4512214923666916E-2</v>
      </c>
      <c r="O1424" s="16">
        <f t="shared" si="250"/>
        <v>5.9764931540520906E-2</v>
      </c>
      <c r="P1424" s="16">
        <f t="shared" si="251"/>
        <v>0.18345770662775687</v>
      </c>
      <c r="Q1424" s="16">
        <f t="shared" si="252"/>
        <v>0.59214713406655795</v>
      </c>
      <c r="R1424" s="16">
        <f t="shared" si="253"/>
        <v>2.5024185904165358E-2</v>
      </c>
      <c r="S1424" s="16">
        <f t="shared" si="254"/>
        <v>3.7162922450660656E-2</v>
      </c>
      <c r="T1424" s="16">
        <f t="shared" si="255"/>
        <v>0.59220092262694324</v>
      </c>
      <c r="U1424" s="66">
        <f t="shared" si="256"/>
        <v>1.5042700181402719</v>
      </c>
      <c r="V1424" s="66"/>
      <c r="AI1424" s="16"/>
      <c r="AK1424" s="16"/>
      <c r="AL1424" s="16"/>
      <c r="AM1424" s="16"/>
    </row>
    <row r="1425" spans="1:39" x14ac:dyDescent="0.25">
      <c r="A1425">
        <v>1424</v>
      </c>
      <c r="B1425">
        <v>3.0175744819591099E-4</v>
      </c>
      <c r="C1425" s="16">
        <v>6.0321062235929602E-9</v>
      </c>
      <c r="D1425">
        <v>1.7419078883439501E-3</v>
      </c>
      <c r="E1425" s="16">
        <v>2.09680010227461E-5</v>
      </c>
      <c r="F1425" s="16">
        <v>1.6648418193539999E-5</v>
      </c>
      <c r="G1425" s="16">
        <v>1.85918942884959E-6</v>
      </c>
      <c r="H1425">
        <v>6.1738088890894998E-4</v>
      </c>
      <c r="J1425">
        <v>0.95177707618006901</v>
      </c>
      <c r="K1425">
        <f t="shared" si="246"/>
        <v>5.7412204246989049E-9</v>
      </c>
      <c r="L1425">
        <f t="shared" si="247"/>
        <v>1.7770578820536561E-3</v>
      </c>
      <c r="M1425" s="16">
        <f t="shared" si="248"/>
        <v>-1.1735429856618341E-3</v>
      </c>
      <c r="N1425" s="16">
        <f t="shared" si="249"/>
        <v>0.14995948216023877</v>
      </c>
      <c r="O1425" s="16">
        <f t="shared" si="250"/>
        <v>7.8654232865358609E-3</v>
      </c>
      <c r="P1425" s="16">
        <f t="shared" si="251"/>
        <v>0.65356387599911958</v>
      </c>
      <c r="Q1425" s="16">
        <f t="shared" si="252"/>
        <v>0.90678786511913279</v>
      </c>
      <c r="R1425" s="16">
        <f t="shared" si="253"/>
        <v>0.47556866762882755</v>
      </c>
      <c r="S1425" s="16">
        <f t="shared" si="254"/>
        <v>5.4142480029890343E-3</v>
      </c>
      <c r="T1425" s="16">
        <f t="shared" si="255"/>
        <v>0.90692928287183383</v>
      </c>
      <c r="U1425" s="66">
        <f t="shared" si="256"/>
        <v>3.1060888450686774</v>
      </c>
      <c r="V1425" s="66"/>
      <c r="AH1425" s="16"/>
      <c r="AI1425" s="16"/>
      <c r="AJ1425" s="16"/>
      <c r="AK1425" s="16"/>
      <c r="AL1425" s="16"/>
      <c r="AM1425" s="16"/>
    </row>
    <row r="1426" spans="1:39" x14ac:dyDescent="0.25">
      <c r="A1426">
        <v>1425</v>
      </c>
      <c r="B1426">
        <v>2.95625912825373E-4</v>
      </c>
      <c r="C1426" s="16">
        <v>3.8874970090259499E-9</v>
      </c>
      <c r="D1426">
        <v>1.1308286197186899E-3</v>
      </c>
      <c r="E1426" s="16">
        <v>8.8281811954208493E-6</v>
      </c>
      <c r="F1426" s="16">
        <v>1.6558568036143801E-5</v>
      </c>
      <c r="G1426" s="16">
        <v>2.8664869460119701E-6</v>
      </c>
      <c r="H1426">
        <v>2.5992908445613398E-4</v>
      </c>
      <c r="J1426">
        <v>0.95456101723907105</v>
      </c>
      <c r="K1426">
        <f t="shared" si="246"/>
        <v>3.7108530994496569E-9</v>
      </c>
      <c r="L1426">
        <f t="shared" si="247"/>
        <v>1.1668083552399805E-3</v>
      </c>
      <c r="M1426" s="16">
        <f t="shared" si="248"/>
        <v>-5.7555652958923452E-4</v>
      </c>
      <c r="N1426" s="16">
        <f t="shared" si="249"/>
        <v>0.15975755292006197</v>
      </c>
      <c r="O1426" s="16">
        <f t="shared" si="250"/>
        <v>8.9028452946756473E-2</v>
      </c>
      <c r="P1426" s="16">
        <f t="shared" si="251"/>
        <v>3.028157508567602E-2</v>
      </c>
      <c r="Q1426" s="16">
        <f t="shared" si="252"/>
        <v>3.1698330135381245E-2</v>
      </c>
      <c r="R1426" s="16">
        <f t="shared" si="253"/>
        <v>0.46307501722618466</v>
      </c>
      <c r="S1426" s="16">
        <f t="shared" si="254"/>
        <v>0.18348054514317041</v>
      </c>
      <c r="T1426" s="16">
        <f t="shared" si="255"/>
        <v>3.1695632009689514E-2</v>
      </c>
      <c r="U1426" s="66">
        <f t="shared" si="256"/>
        <v>0.98901710546692034</v>
      </c>
      <c r="V1426" s="66"/>
      <c r="AI1426" s="16"/>
      <c r="AL1426" s="16"/>
      <c r="AM1426" s="16"/>
    </row>
    <row r="1427" spans="1:39" x14ac:dyDescent="0.25">
      <c r="A1427">
        <v>1426</v>
      </c>
      <c r="B1427">
        <v>6.0446946413430798E-4</v>
      </c>
      <c r="C1427" s="16">
        <v>8.4528458967497693E-9</v>
      </c>
      <c r="D1427">
        <v>1.20354737147388E-3</v>
      </c>
      <c r="E1427" s="16">
        <v>2.0421890309472901E-5</v>
      </c>
      <c r="F1427" s="16">
        <v>8.1116237673525697E-6</v>
      </c>
      <c r="G1427" s="16">
        <v>1.31884446523313E-6</v>
      </c>
      <c r="H1427">
        <v>6.0128496464484902E-4</v>
      </c>
      <c r="J1427">
        <v>0.95438305792042699</v>
      </c>
      <c r="K1427">
        <f t="shared" si="246"/>
        <v>8.0672529150701785E-9</v>
      </c>
      <c r="L1427">
        <f t="shared" si="247"/>
        <v>1.2210810106279214E-3</v>
      </c>
      <c r="M1427" s="16">
        <f t="shared" si="248"/>
        <v>-1.2142082359305553E-5</v>
      </c>
      <c r="N1427" s="16">
        <f t="shared" si="249"/>
        <v>5.1731826875558488E-2</v>
      </c>
      <c r="O1427" s="16">
        <f t="shared" si="250"/>
        <v>0.27624212624635391</v>
      </c>
      <c r="P1427" s="16">
        <f t="shared" si="251"/>
        <v>6.2256222347736846E-2</v>
      </c>
      <c r="Q1427" s="16">
        <f t="shared" si="252"/>
        <v>0.81253587819983442</v>
      </c>
      <c r="R1427" s="16">
        <f t="shared" si="253"/>
        <v>3.1246723594494642E-2</v>
      </c>
      <c r="S1427" s="16">
        <f t="shared" si="254"/>
        <v>0.11753303698628956</v>
      </c>
      <c r="T1427" s="16">
        <f t="shared" si="255"/>
        <v>0.81257352844653674</v>
      </c>
      <c r="U1427" s="66">
        <f t="shared" si="256"/>
        <v>2.1641193426968046</v>
      </c>
      <c r="V1427" s="66"/>
      <c r="AI1427" s="16"/>
      <c r="AL1427" s="16"/>
      <c r="AM1427" s="16"/>
    </row>
    <row r="1428" spans="1:39" x14ac:dyDescent="0.25">
      <c r="A1428">
        <v>1427</v>
      </c>
      <c r="B1428">
        <v>2.7560475351637602E-4</v>
      </c>
      <c r="C1428" s="16">
        <v>3.9038742829124398E-9</v>
      </c>
      <c r="D1428">
        <v>1.2206825449786599E-3</v>
      </c>
      <c r="E1428" s="16">
        <v>9.5600753183932204E-6</v>
      </c>
      <c r="F1428" s="16">
        <v>1.78357822953922E-5</v>
      </c>
      <c r="G1428" s="16">
        <v>2.8573977577796199E-6</v>
      </c>
      <c r="H1428">
        <v>2.8147958312285898E-4</v>
      </c>
      <c r="J1428">
        <v>0.95411102633473199</v>
      </c>
      <c r="K1428">
        <f t="shared" si="246"/>
        <v>3.724729498751354E-9</v>
      </c>
      <c r="L1428">
        <f t="shared" si="247"/>
        <v>1.2592076034529411E-3</v>
      </c>
      <c r="M1428" s="16">
        <f t="shared" si="248"/>
        <v>-7.0799809642018905E-4</v>
      </c>
      <c r="N1428" s="16">
        <f t="shared" si="249"/>
        <v>0.19391001089304544</v>
      </c>
      <c r="O1428" s="16">
        <f t="shared" si="250"/>
        <v>8.727330514020834E-2</v>
      </c>
      <c r="P1428" s="16">
        <f t="shared" si="251"/>
        <v>7.1450118692025388E-2</v>
      </c>
      <c r="Q1428" s="16">
        <f t="shared" si="252"/>
        <v>1.2077187158853872E-2</v>
      </c>
      <c r="R1428" s="16">
        <f t="shared" si="253"/>
        <v>0.65629132223688247</v>
      </c>
      <c r="S1428" s="16">
        <f t="shared" si="254"/>
        <v>0.1796210404135147</v>
      </c>
      <c r="T1428" s="16">
        <f t="shared" si="255"/>
        <v>1.2074506886337516E-2</v>
      </c>
      <c r="U1428" s="66">
        <f t="shared" si="256"/>
        <v>1.2126974914208677</v>
      </c>
      <c r="V1428" s="66"/>
      <c r="AI1428" s="16"/>
      <c r="AL1428" s="16"/>
      <c r="AM1428" s="16"/>
    </row>
    <row r="1429" spans="1:39" x14ac:dyDescent="0.25">
      <c r="A1429">
        <v>1428</v>
      </c>
      <c r="B1429">
        <v>7.2324876204927298E-4</v>
      </c>
      <c r="C1429" s="16">
        <v>5.9820980811416197E-9</v>
      </c>
      <c r="D1429">
        <v>7.03541749671886E-4</v>
      </c>
      <c r="E1429" s="16">
        <v>8.4960656834721192E-6</v>
      </c>
      <c r="F1429" s="16">
        <v>6.6246417983365604E-6</v>
      </c>
      <c r="G1429" s="16">
        <v>1.8529866072605E-6</v>
      </c>
      <c r="H1429">
        <v>2.5014504542590898E-4</v>
      </c>
      <c r="J1429">
        <v>0.95688341448450198</v>
      </c>
      <c r="K1429">
        <f t="shared" si="246"/>
        <v>5.7241704376639803E-9</v>
      </c>
      <c r="L1429">
        <f t="shared" si="247"/>
        <v>7.1863803777773858E-4</v>
      </c>
      <c r="M1429" s="16">
        <f t="shared" si="248"/>
        <v>7.2785948632080749E-4</v>
      </c>
      <c r="N1429" s="16">
        <f t="shared" si="249"/>
        <v>0.21962499252930218</v>
      </c>
      <c r="O1429" s="16">
        <f t="shared" si="250"/>
        <v>6.3459779879138194E-3</v>
      </c>
      <c r="P1429" s="16">
        <f t="shared" si="251"/>
        <v>7.267840932683356E-2</v>
      </c>
      <c r="Q1429" s="16">
        <f t="shared" si="252"/>
        <v>4.3665248088990138E-2</v>
      </c>
      <c r="R1429" s="16">
        <f t="shared" si="253"/>
        <v>0.10737305008579581</v>
      </c>
      <c r="S1429" s="16">
        <f t="shared" si="254"/>
        <v>5.8786550097580893E-3</v>
      </c>
      <c r="T1429" s="16">
        <f t="shared" si="255"/>
        <v>4.3669504228534634E-2</v>
      </c>
      <c r="U1429" s="66">
        <f t="shared" si="256"/>
        <v>0.49923583725712817</v>
      </c>
      <c r="V1429" s="66"/>
      <c r="AI1429" s="16"/>
      <c r="AL1429" s="16"/>
      <c r="AM1429" s="16"/>
    </row>
    <row r="1430" spans="1:39" x14ac:dyDescent="0.25">
      <c r="A1430">
        <v>1429</v>
      </c>
      <c r="B1430">
        <v>2.3806506459086001E-4</v>
      </c>
      <c r="C1430" s="16">
        <v>4.11536075357043E-9</v>
      </c>
      <c r="D1430">
        <v>1.49921328119589E-3</v>
      </c>
      <c r="E1430" s="16">
        <v>1.23400757409792E-5</v>
      </c>
      <c r="F1430" s="16">
        <v>2.0906979888547402E-5</v>
      </c>
      <c r="G1430" s="16">
        <v>2.7188778222695002E-6</v>
      </c>
      <c r="H1430">
        <v>3.6333678542494402E-4</v>
      </c>
      <c r="J1430">
        <v>0.952773316062003</v>
      </c>
      <c r="K1430">
        <f t="shared" si="246"/>
        <v>3.9210059119707223E-9</v>
      </c>
      <c r="L1430">
        <f t="shared" si="247"/>
        <v>1.5437420034345008E-3</v>
      </c>
      <c r="M1430" s="16">
        <f t="shared" si="248"/>
        <v>-1.0676118742527808E-3</v>
      </c>
      <c r="N1430" s="16">
        <f t="shared" si="249"/>
        <v>0.26685582234296523</v>
      </c>
      <c r="O1430" s="16">
        <f t="shared" si="250"/>
        <v>6.6178094103838403E-2</v>
      </c>
      <c r="P1430" s="16">
        <f t="shared" si="251"/>
        <v>0.30965845465290398</v>
      </c>
      <c r="Q1430" s="16">
        <f t="shared" si="252"/>
        <v>2.2182957764262982E-2</v>
      </c>
      <c r="R1430" s="16">
        <f t="shared" si="253"/>
        <v>1.2584528083472817</v>
      </c>
      <c r="S1430" s="16">
        <f t="shared" si="254"/>
        <v>0.12587871757818853</v>
      </c>
      <c r="T1430" s="16">
        <f t="shared" si="255"/>
        <v>2.2192343801016128E-2</v>
      </c>
      <c r="U1430" s="66">
        <f t="shared" si="256"/>
        <v>2.071399198590457</v>
      </c>
      <c r="V1430" s="66"/>
      <c r="AI1430" s="16"/>
      <c r="AK1430" s="16"/>
      <c r="AL1430" s="16"/>
      <c r="AM1430" s="16"/>
    </row>
    <row r="1431" spans="1:39" x14ac:dyDescent="0.25">
      <c r="A1431">
        <v>1430</v>
      </c>
      <c r="B1431">
        <v>7.3172338084140896E-4</v>
      </c>
      <c r="C1431" s="16">
        <v>8.9592868124010601E-9</v>
      </c>
      <c r="D1431">
        <v>1.04999972815187E-3</v>
      </c>
      <c r="E1431" s="16">
        <v>1.8916628091164799E-5</v>
      </c>
      <c r="F1431" s="16">
        <v>6.6535076553276902E-6</v>
      </c>
      <c r="G1431" s="16">
        <v>1.2421201480300201E-6</v>
      </c>
      <c r="H1431">
        <v>5.5696109755453598E-4</v>
      </c>
      <c r="J1431">
        <v>0.95514954957931297</v>
      </c>
      <c r="K1431">
        <f t="shared" si="246"/>
        <v>8.557458763416752E-9</v>
      </c>
      <c r="L1431">
        <f t="shared" si="247"/>
        <v>1.064539904323743E-3</v>
      </c>
      <c r="M1431" s="16">
        <f t="shared" si="248"/>
        <v>3.9890685735907499E-4</v>
      </c>
      <c r="N1431" s="16">
        <f t="shared" si="249"/>
        <v>0.23605056844675379</v>
      </c>
      <c r="O1431" s="16">
        <f t="shared" si="250"/>
        <v>0.38067781088132929</v>
      </c>
      <c r="P1431" s="16">
        <f t="shared" si="251"/>
        <v>8.1180455507891547E-3</v>
      </c>
      <c r="Q1431" s="16">
        <f t="shared" si="252"/>
        <v>0.57951411620416049</v>
      </c>
      <c r="R1431" s="16">
        <f t="shared" si="253"/>
        <v>0.10546174008784584</v>
      </c>
      <c r="S1431" s="16">
        <f t="shared" si="254"/>
        <v>0.14520824539467267</v>
      </c>
      <c r="T1431" s="16">
        <f t="shared" si="255"/>
        <v>0.57952338498013134</v>
      </c>
      <c r="U1431" s="66">
        <f t="shared" si="256"/>
        <v>2.0345539115456828</v>
      </c>
      <c r="V1431" s="66"/>
      <c r="AI1431" s="16"/>
      <c r="AL1431" s="16"/>
      <c r="AM1431" s="16"/>
    </row>
    <row r="1432" spans="1:39" x14ac:dyDescent="0.25">
      <c r="A1432">
        <v>1431</v>
      </c>
      <c r="B1432">
        <v>4.6164129983859199E-4</v>
      </c>
      <c r="C1432" s="16">
        <v>5.5409751009430803E-9</v>
      </c>
      <c r="D1432">
        <v>1.0291996311846999E-3</v>
      </c>
      <c r="E1432" s="16">
        <v>1.14680147574226E-5</v>
      </c>
      <c r="F1432" s="16">
        <v>1.0544000231757501E-5</v>
      </c>
      <c r="G1432" s="16">
        <v>2.0083032634591101E-6</v>
      </c>
      <c r="H1432">
        <v>3.3765196984406401E-4</v>
      </c>
      <c r="J1432">
        <v>0.95517132952553596</v>
      </c>
      <c r="K1432">
        <f t="shared" si="246"/>
        <v>5.2925805540356927E-9</v>
      </c>
      <c r="L1432">
        <f t="shared" si="247"/>
        <v>1.052290393936573E-3</v>
      </c>
      <c r="M1432" s="16">
        <f t="shared" si="248"/>
        <v>-1.2900779425938913E-4</v>
      </c>
      <c r="N1432" s="16">
        <f t="shared" si="249"/>
        <v>3.9166398907776873E-3</v>
      </c>
      <c r="O1432" s="16">
        <f t="shared" si="250"/>
        <v>2.1943041119292409E-9</v>
      </c>
      <c r="P1432" s="16">
        <f t="shared" si="251"/>
        <v>4.6930343866570272E-3</v>
      </c>
      <c r="Q1432" s="16">
        <f t="shared" si="252"/>
        <v>4.5893885259443417E-3</v>
      </c>
      <c r="R1432" s="16">
        <f t="shared" si="253"/>
        <v>4.9125554432423169E-3</v>
      </c>
      <c r="S1432" s="16">
        <f t="shared" si="254"/>
        <v>5.1925499022921902E-7</v>
      </c>
      <c r="T1432" s="16">
        <f t="shared" si="255"/>
        <v>4.5898580465381115E-3</v>
      </c>
      <c r="U1432" s="66">
        <f t="shared" si="256"/>
        <v>2.2701997742453826E-2</v>
      </c>
      <c r="V1432" s="66"/>
      <c r="AI1432" s="16"/>
      <c r="AK1432" s="16"/>
      <c r="AL1432" s="16"/>
      <c r="AM1432" s="16"/>
    </row>
    <row r="1433" spans="1:39" x14ac:dyDescent="0.25">
      <c r="A1433">
        <v>1432</v>
      </c>
      <c r="B1433">
        <v>3.4306066852664101E-4</v>
      </c>
      <c r="C1433" s="16">
        <v>5.6896347887488401E-9</v>
      </c>
      <c r="D1433">
        <v>1.43555530180032E-3</v>
      </c>
      <c r="E1433" s="16">
        <v>1.6351358171298501E-5</v>
      </c>
      <c r="F1433" s="16">
        <v>1.44530573899147E-5</v>
      </c>
      <c r="G1433" s="16">
        <v>1.9647423398787501E-6</v>
      </c>
      <c r="H1433">
        <v>4.8144150303313602E-4</v>
      </c>
      <c r="J1433">
        <v>0.95318234966467896</v>
      </c>
      <c r="K1433">
        <f t="shared" si="246"/>
        <v>5.4232594566735186E-9</v>
      </c>
      <c r="L1433">
        <f t="shared" si="247"/>
        <v>1.4664204692852395E-3</v>
      </c>
      <c r="M1433" s="16">
        <f t="shared" si="248"/>
        <v>-7.802991322319574E-4</v>
      </c>
      <c r="N1433" s="16">
        <f t="shared" si="249"/>
        <v>9.2036377118195387E-2</v>
      </c>
      <c r="O1433" s="16">
        <f t="shared" si="250"/>
        <v>7.223869227405645E-4</v>
      </c>
      <c r="P1433" s="16">
        <f t="shared" si="251"/>
        <v>0.24047303278431176</v>
      </c>
      <c r="Q1433" s="16">
        <f t="shared" si="252"/>
        <v>0.27291776624560371</v>
      </c>
      <c r="R1433" s="16">
        <f t="shared" si="253"/>
        <v>0.21791350402560344</v>
      </c>
      <c r="S1433" s="16">
        <f t="shared" si="254"/>
        <v>4.4038901355506258E-4</v>
      </c>
      <c r="T1433" s="16">
        <f t="shared" si="255"/>
        <v>0.27295461191564757</v>
      </c>
      <c r="U1433" s="66">
        <f t="shared" si="256"/>
        <v>1.0974580680256574</v>
      </c>
      <c r="V1433" s="66"/>
      <c r="AI1433" s="16"/>
      <c r="AL1433" s="16"/>
      <c r="AM1433" s="16"/>
    </row>
    <row r="1434" spans="1:39" x14ac:dyDescent="0.25">
      <c r="A1434">
        <v>1433</v>
      </c>
      <c r="B1434">
        <v>9.2338137659758799E-4</v>
      </c>
      <c r="C1434" s="16">
        <v>6.6651932773011201E-9</v>
      </c>
      <c r="D1434">
        <v>6.1253230574645501E-4</v>
      </c>
      <c r="E1434" s="16">
        <v>8.2510277940058506E-6</v>
      </c>
      <c r="F1434" s="16">
        <v>5.16478582859423E-6</v>
      </c>
      <c r="G1434" s="16">
        <v>1.6611780031339299E-6</v>
      </c>
      <c r="H1434">
        <v>2.4292941522459E-4</v>
      </c>
      <c r="J1434">
        <v>0.95738865449795996</v>
      </c>
      <c r="K1434">
        <f t="shared" si="246"/>
        <v>6.3811804237241676E-9</v>
      </c>
      <c r="L1434">
        <f t="shared" si="247"/>
        <v>6.2451639021350017E-4</v>
      </c>
      <c r="M1434" s="16">
        <f t="shared" si="248"/>
        <v>1.2222463629816757E-3</v>
      </c>
      <c r="N1434" s="16">
        <f t="shared" si="249"/>
        <v>0.7656852891975422</v>
      </c>
      <c r="O1434" s="16">
        <f t="shared" si="250"/>
        <v>4.1187933329200115E-2</v>
      </c>
      <c r="P1434" s="16">
        <f t="shared" si="251"/>
        <v>0.13255025180482269</v>
      </c>
      <c r="Q1434" s="16">
        <f t="shared" si="252"/>
        <v>5.3720529865193989E-2</v>
      </c>
      <c r="R1434" s="16">
        <f t="shared" si="253"/>
        <v>0.22642004423242104</v>
      </c>
      <c r="S1434" s="16">
        <f t="shared" si="254"/>
        <v>2.9669717559898313E-2</v>
      </c>
      <c r="T1434" s="16">
        <f t="shared" si="255"/>
        <v>5.3726745793792163E-2</v>
      </c>
      <c r="U1434" s="66">
        <f t="shared" si="256"/>
        <v>1.3029605117828706</v>
      </c>
      <c r="V1434" s="66"/>
      <c r="AI1434" s="16"/>
      <c r="AL1434" s="16"/>
      <c r="AM1434" s="16"/>
    </row>
    <row r="1435" spans="1:39" x14ac:dyDescent="0.25">
      <c r="A1435">
        <v>1434</v>
      </c>
      <c r="B1435">
        <v>5.1809146326485696E-4</v>
      </c>
      <c r="C1435" s="16">
        <v>5.6141703428299699E-9</v>
      </c>
      <c r="D1435">
        <v>9.2687278927518896E-4</v>
      </c>
      <c r="E1435" s="16">
        <v>1.04766702959375E-5</v>
      </c>
      <c r="F1435" s="16">
        <v>9.3495229484473408E-6</v>
      </c>
      <c r="G1435" s="16">
        <v>1.97974498468867E-6</v>
      </c>
      <c r="H1435">
        <v>3.0846232313768102E-4</v>
      </c>
      <c r="J1435">
        <v>0.95569790079693995</v>
      </c>
      <c r="K1435">
        <f t="shared" si="246"/>
        <v>5.3654508113590387E-9</v>
      </c>
      <c r="L1435">
        <f t="shared" si="247"/>
        <v>9.4754596598642946E-4</v>
      </c>
      <c r="M1435" s="16">
        <f t="shared" si="248"/>
        <v>8.8636960543284407E-5</v>
      </c>
      <c r="N1435" s="16">
        <f t="shared" si="249"/>
        <v>2.7087475965550871E-3</v>
      </c>
      <c r="O1435" s="16">
        <f t="shared" si="250"/>
        <v>1.7575533100779616E-4</v>
      </c>
      <c r="P1435" s="16">
        <f t="shared" si="251"/>
        <v>1.4234830436902456E-3</v>
      </c>
      <c r="Q1435" s="16">
        <f t="shared" si="252"/>
        <v>6.029696904803004E-4</v>
      </c>
      <c r="R1435" s="16">
        <f t="shared" si="253"/>
        <v>2.614839438196201E-3</v>
      </c>
      <c r="S1435" s="16">
        <f t="shared" si="254"/>
        <v>1.8251351178406373E-4</v>
      </c>
      <c r="T1435" s="16">
        <f t="shared" si="255"/>
        <v>6.0305647887246364E-4</v>
      </c>
      <c r="U1435" s="66">
        <f t="shared" si="256"/>
        <v>8.3113650905861577E-3</v>
      </c>
      <c r="V1435" s="66"/>
      <c r="AI1435" s="16"/>
      <c r="AL1435" s="16"/>
      <c r="AM1435" s="16"/>
    </row>
    <row r="1436" spans="1:39" x14ac:dyDescent="0.25">
      <c r="A1436">
        <v>1435</v>
      </c>
      <c r="B1436">
        <v>1.7144485643801001E-3</v>
      </c>
      <c r="C1436" s="16">
        <v>6.60812343067617E-9</v>
      </c>
      <c r="D1436">
        <v>3.24637891108811E-4</v>
      </c>
      <c r="E1436" s="16">
        <v>4.3511404673340301E-6</v>
      </c>
      <c r="F1436" s="16">
        <v>2.7410608222283201E-6</v>
      </c>
      <c r="G1436" s="16">
        <v>1.66945906331813E-6</v>
      </c>
      <c r="H1436">
        <v>1.28105878215795E-4</v>
      </c>
      <c r="J1436">
        <v>0.95899542896270595</v>
      </c>
      <c r="K1436">
        <f t="shared" si="246"/>
        <v>6.3371601640398016E-9</v>
      </c>
      <c r="L1436">
        <f t="shared" si="247"/>
        <v>3.3178286369315506E-4</v>
      </c>
      <c r="M1436" s="16">
        <f t="shared" si="248"/>
        <v>3.0971142650670453E-3</v>
      </c>
      <c r="N1436" s="16">
        <f t="shared" si="249"/>
        <v>6.1572932728561742</v>
      </c>
      <c r="O1436" s="16">
        <f t="shared" si="250"/>
        <v>3.7113259236888553E-2</v>
      </c>
      <c r="P1436" s="16">
        <f t="shared" si="251"/>
        <v>0.4395211127934236</v>
      </c>
      <c r="Q1436" s="16">
        <f t="shared" si="252"/>
        <v>0.35388361993106876</v>
      </c>
      <c r="R1436" s="16">
        <f t="shared" si="253"/>
        <v>0.52101716242188956</v>
      </c>
      <c r="S1436" s="16">
        <f t="shared" si="254"/>
        <v>2.8265214080950434E-2</v>
      </c>
      <c r="T1436" s="16">
        <f t="shared" si="255"/>
        <v>0.35389880333230744</v>
      </c>
      <c r="U1436" s="66">
        <f t="shared" si="256"/>
        <v>7.8909924446527029</v>
      </c>
      <c r="V1436" s="66"/>
      <c r="AI1436" s="16"/>
      <c r="AL1436" s="16"/>
      <c r="AM1436" s="16"/>
    </row>
    <row r="1437" spans="1:39" x14ac:dyDescent="0.25">
      <c r="A1437">
        <v>1436</v>
      </c>
      <c r="B1437">
        <v>3.74097747001761E-4</v>
      </c>
      <c r="C1437" s="16">
        <v>5.4733575321112302E-9</v>
      </c>
      <c r="D1437">
        <v>1.2614415742267101E-3</v>
      </c>
      <c r="E1437" s="16">
        <v>1.3847963136735699E-5</v>
      </c>
      <c r="F1437" s="16">
        <v>1.3152112956003601E-5</v>
      </c>
      <c r="G1437" s="16">
        <v>2.0385041739791199E-6</v>
      </c>
      <c r="H1437">
        <v>4.07729297382929E-4</v>
      </c>
      <c r="J1437">
        <v>0.95401143645846898</v>
      </c>
      <c r="K1437">
        <f t="shared" si="246"/>
        <v>5.2216456814602156E-9</v>
      </c>
      <c r="L1437">
        <f t="shared" si="247"/>
        <v>1.2897788309551642E-3</v>
      </c>
      <c r="M1437" s="16">
        <f t="shared" si="248"/>
        <v>-5.4158333695164236E-4</v>
      </c>
      <c r="N1437" s="16">
        <f t="shared" si="249"/>
        <v>5.7768382443510853E-2</v>
      </c>
      <c r="O1437" s="16">
        <f t="shared" si="250"/>
        <v>1.4779064742219671E-4</v>
      </c>
      <c r="P1437" s="16">
        <f t="shared" si="251"/>
        <v>9.5862813452126452E-2</v>
      </c>
      <c r="Q1437" s="16">
        <f t="shared" si="252"/>
        <v>8.3713780974348687E-2</v>
      </c>
      <c r="R1437" s="16">
        <f t="shared" si="253"/>
        <v>0.11207885387249776</v>
      </c>
      <c r="S1437" s="16">
        <f t="shared" si="254"/>
        <v>2.4867563930997504E-4</v>
      </c>
      <c r="T1437" s="16">
        <f t="shared" si="255"/>
        <v>8.3724750328357592E-2</v>
      </c>
      <c r="U1437" s="66">
        <f t="shared" si="256"/>
        <v>0.43354504735757349</v>
      </c>
      <c r="V1437" s="66"/>
      <c r="AI1437" s="16"/>
      <c r="AL1437" s="16"/>
      <c r="AM1437" s="16"/>
    </row>
    <row r="1438" spans="1:39" x14ac:dyDescent="0.25">
      <c r="A1438">
        <v>1437</v>
      </c>
      <c r="B1438">
        <v>3.1216295488480702E-4</v>
      </c>
      <c r="C1438" s="16">
        <v>4.4989926964879603E-9</v>
      </c>
      <c r="D1438">
        <v>1.2423762182932801E-3</v>
      </c>
      <c r="E1438" s="16">
        <v>1.12116927784137E-5</v>
      </c>
      <c r="F1438" s="16">
        <v>1.5755923917035601E-5</v>
      </c>
      <c r="G1438" s="16">
        <v>2.4797727570717298E-6</v>
      </c>
      <c r="H1438">
        <v>3.3010875336454102E-4</v>
      </c>
      <c r="J1438">
        <v>0.95404995005662196</v>
      </c>
      <c r="K1438">
        <f t="shared" si="246"/>
        <v>4.2922637573894453E-9</v>
      </c>
      <c r="L1438">
        <f t="shared" si="247"/>
        <v>1.2763633398917267E-3</v>
      </c>
      <c r="M1438" s="16">
        <f t="shared" si="248"/>
        <v>-6.5203743012211247E-4</v>
      </c>
      <c r="N1438" s="16">
        <f t="shared" si="249"/>
        <v>0.13404123155758704</v>
      </c>
      <c r="O1438" s="16">
        <f t="shared" si="250"/>
        <v>3.5348637395254387E-2</v>
      </c>
      <c r="P1438" s="16">
        <f t="shared" si="251"/>
        <v>8.3997791600377333E-2</v>
      </c>
      <c r="Q1438" s="16">
        <f t="shared" si="252"/>
        <v>1.925438715358218E-3</v>
      </c>
      <c r="R1438" s="16">
        <f t="shared" si="253"/>
        <v>0.35884580542523065</v>
      </c>
      <c r="S1438" s="16">
        <f t="shared" si="254"/>
        <v>5.5530860945807219E-2</v>
      </c>
      <c r="T1438" s="16">
        <f t="shared" si="255"/>
        <v>1.9267502883900218E-3</v>
      </c>
      <c r="U1438" s="66">
        <f t="shared" si="256"/>
        <v>0.67161651592800486</v>
      </c>
      <c r="V1438" s="66"/>
      <c r="AI1438" s="16"/>
      <c r="AL1438" s="16"/>
      <c r="AM1438" s="16"/>
    </row>
    <row r="1439" spans="1:39" x14ac:dyDescent="0.25">
      <c r="A1439">
        <v>1438</v>
      </c>
      <c r="B1439">
        <v>3.5352005697509903E-4</v>
      </c>
      <c r="C1439" s="16">
        <v>4.2976571751958302E-9</v>
      </c>
      <c r="D1439">
        <v>1.04305853375677E-3</v>
      </c>
      <c r="E1439" s="16">
        <v>9.0118178107852706E-6</v>
      </c>
      <c r="F1439" s="16">
        <v>1.3785787117495E-5</v>
      </c>
      <c r="G1439" s="16">
        <v>2.5900944559240599E-6</v>
      </c>
      <c r="H1439">
        <v>2.6533467532938903E-4</v>
      </c>
      <c r="J1439">
        <v>0.95503809129409001</v>
      </c>
      <c r="K1439">
        <f t="shared" si="246"/>
        <v>4.1044263056353765E-9</v>
      </c>
      <c r="L1439">
        <f t="shared" si="247"/>
        <v>1.0732159047905088E-3</v>
      </c>
      <c r="M1439" s="16">
        <f t="shared" si="248"/>
        <v>-3.6617579084031082E-4</v>
      </c>
      <c r="N1439" s="16">
        <f t="shared" si="249"/>
        <v>7.9600699783141049E-2</v>
      </c>
      <c r="O1439" s="16">
        <f t="shared" si="250"/>
        <v>5.0332828967989365E-2</v>
      </c>
      <c r="P1439" s="16">
        <f t="shared" si="251"/>
        <v>6.87140067993242E-3</v>
      </c>
      <c r="Q1439" s="16">
        <f t="shared" si="252"/>
        <v>2.5902492547101093E-2</v>
      </c>
      <c r="R1439" s="16">
        <f t="shared" si="253"/>
        <v>0.1592745293731446</v>
      </c>
      <c r="S1439" s="16">
        <f t="shared" si="254"/>
        <v>8.4461287732724585E-2</v>
      </c>
      <c r="T1439" s="16">
        <f t="shared" si="255"/>
        <v>2.5901266630551777E-2</v>
      </c>
      <c r="U1439" s="66">
        <f t="shared" si="256"/>
        <v>0.43234450571458483</v>
      </c>
      <c r="V1439" s="66"/>
      <c r="AI1439" s="16"/>
      <c r="AL1439" s="16"/>
      <c r="AM1439" s="16"/>
    </row>
    <row r="1440" spans="1:39" x14ac:dyDescent="0.25">
      <c r="A1440">
        <v>1439</v>
      </c>
      <c r="B1440">
        <v>5.9844364772525596E-4</v>
      </c>
      <c r="C1440" s="16">
        <v>5.6560480802984404E-9</v>
      </c>
      <c r="D1440">
        <v>8.0601133062144605E-4</v>
      </c>
      <c r="E1440" s="16">
        <v>9.19155411416372E-6</v>
      </c>
      <c r="F1440" s="16">
        <v>8.04712206348146E-6</v>
      </c>
      <c r="G1440" s="16">
        <v>1.9622669008096301E-6</v>
      </c>
      <c r="H1440">
        <v>2.7062331643130201E-4</v>
      </c>
      <c r="J1440">
        <v>0.95632981013555796</v>
      </c>
      <c r="K1440">
        <f t="shared" si="246"/>
        <v>5.4090473867493946E-9</v>
      </c>
      <c r="L1440">
        <f t="shared" si="247"/>
        <v>8.2406218560113827E-4</v>
      </c>
      <c r="M1440" s="16">
        <f t="shared" si="248"/>
        <v>3.7282510984937354E-4</v>
      </c>
      <c r="N1440" s="16">
        <f t="shared" si="249"/>
        <v>4.6315424922186092E-2</v>
      </c>
      <c r="O1440" s="16">
        <f t="shared" si="250"/>
        <v>4.3328324204621133E-4</v>
      </c>
      <c r="P1440" s="16">
        <f t="shared" si="251"/>
        <v>2.6636310968942666E-2</v>
      </c>
      <c r="Q1440" s="16">
        <f t="shared" si="252"/>
        <v>2.0795924633255598E-2</v>
      </c>
      <c r="R1440" s="16">
        <f t="shared" si="253"/>
        <v>3.3603867765568042E-2</v>
      </c>
      <c r="S1440" s="16">
        <f t="shared" si="254"/>
        <v>4.9368120988020668E-4</v>
      </c>
      <c r="T1440" s="16">
        <f t="shared" si="255"/>
        <v>2.0797840856533911E-2</v>
      </c>
      <c r="U1440" s="66">
        <f t="shared" si="256"/>
        <v>0.14907633359841274</v>
      </c>
      <c r="V1440" s="66"/>
      <c r="AI1440" s="16"/>
      <c r="AL1440" s="16"/>
      <c r="AM1440" s="16"/>
    </row>
    <row r="1441" spans="1:40" x14ac:dyDescent="0.25">
      <c r="A1441">
        <v>1440</v>
      </c>
      <c r="B1441">
        <v>7.24890793459634E-4</v>
      </c>
      <c r="C1441" s="16">
        <v>5.0380824028892997E-9</v>
      </c>
      <c r="D1441">
        <v>5.8953612792246005E-4</v>
      </c>
      <c r="E1441" s="16">
        <v>6.0038256309893396E-6</v>
      </c>
      <c r="F1441" s="16">
        <v>6.5736711868629399E-6</v>
      </c>
      <c r="G1441" s="16">
        <v>2.1972359748581801E-6</v>
      </c>
      <c r="H1441">
        <v>1.76766425681461E-4</v>
      </c>
      <c r="J1441">
        <v>0.957477149285482</v>
      </c>
      <c r="K1441">
        <f t="shared" si="246"/>
        <v>4.8238487769837976E-9</v>
      </c>
      <c r="L1441">
        <f t="shared" si="247"/>
        <v>6.0487566818864119E-4</v>
      </c>
      <c r="M1441" s="16">
        <f t="shared" si="248"/>
        <v>8.449059187306268E-4</v>
      </c>
      <c r="N1441" s="16">
        <f t="shared" si="249"/>
        <v>0.22276132948471991</v>
      </c>
      <c r="O1441" s="16">
        <f t="shared" si="250"/>
        <v>8.2294450423291716E-3</v>
      </c>
      <c r="P1441" s="16">
        <f t="shared" si="251"/>
        <v>0.15050437802253008</v>
      </c>
      <c r="Q1441" s="16">
        <f t="shared" si="252"/>
        <v>0.19448602191190989</v>
      </c>
      <c r="R1441" s="16">
        <f t="shared" si="253"/>
        <v>0.11078990686983717</v>
      </c>
      <c r="S1441" s="16">
        <f t="shared" si="254"/>
        <v>8.9992110484251615E-3</v>
      </c>
      <c r="T1441" s="16">
        <f t="shared" si="255"/>
        <v>0.19449501929254445</v>
      </c>
      <c r="U1441" s="66">
        <f t="shared" si="256"/>
        <v>0.89026531167229583</v>
      </c>
      <c r="V1441" s="66"/>
      <c r="AI1441" s="16"/>
      <c r="AL1441" s="16"/>
      <c r="AM1441" s="16"/>
    </row>
    <row r="1442" spans="1:40" x14ac:dyDescent="0.25">
      <c r="A1442">
        <v>1441</v>
      </c>
      <c r="B1442">
        <v>6.0413925618401395E-4</v>
      </c>
      <c r="C1442" s="16">
        <v>5.7899987455569802E-9</v>
      </c>
      <c r="D1442">
        <v>8.1753852541640204E-4</v>
      </c>
      <c r="E1442" s="16">
        <v>9.5425868252007907E-6</v>
      </c>
      <c r="F1442" s="16">
        <v>7.9754203617220299E-6</v>
      </c>
      <c r="G1442" s="16">
        <v>1.9171167705543901E-6</v>
      </c>
      <c r="H1442">
        <v>2.8095878309425799E-4</v>
      </c>
      <c r="J1442">
        <v>0.95627315523285605</v>
      </c>
      <c r="K1442">
        <f t="shared" si="246"/>
        <v>5.536820369208052E-9</v>
      </c>
      <c r="L1442">
        <f t="shared" si="247"/>
        <v>8.3540069291165495E-4</v>
      </c>
      <c r="M1442" s="16">
        <f t="shared" si="248"/>
        <v>3.7287781945637307E-4</v>
      </c>
      <c r="N1442" s="16">
        <f t="shared" si="249"/>
        <v>5.142725911280583E-2</v>
      </c>
      <c r="O1442" s="16">
        <f t="shared" si="250"/>
        <v>2.0242039993724533E-3</v>
      </c>
      <c r="P1442" s="16">
        <f t="shared" si="251"/>
        <v>2.2873209603792855E-2</v>
      </c>
      <c r="Q1442" s="16">
        <f t="shared" si="252"/>
        <v>1.24377243961688E-2</v>
      </c>
      <c r="R1442" s="16">
        <f t="shared" si="253"/>
        <v>3.6324716152728469E-2</v>
      </c>
      <c r="S1442" s="16">
        <f t="shared" si="254"/>
        <v>1.9995982431040039E-3</v>
      </c>
      <c r="T1442" s="16">
        <f t="shared" si="255"/>
        <v>1.2439158203478899E-2</v>
      </c>
      <c r="U1442" s="66">
        <f t="shared" si="256"/>
        <v>0.13952586971145131</v>
      </c>
      <c r="V1442" s="66"/>
      <c r="AI1442" s="16"/>
      <c r="AL1442" s="16"/>
      <c r="AM1442" s="16"/>
    </row>
    <row r="1443" spans="1:40" x14ac:dyDescent="0.25">
      <c r="A1443">
        <v>1442</v>
      </c>
      <c r="B1443">
        <v>5.5589404223516103E-4</v>
      </c>
      <c r="C1443" s="16">
        <v>9.1975928902727299E-9</v>
      </c>
      <c r="D1443">
        <v>1.43130524819528E-3</v>
      </c>
      <c r="E1443" s="16">
        <v>2.6361996782374499E-5</v>
      </c>
      <c r="F1443" s="16">
        <v>8.9091424705073703E-6</v>
      </c>
      <c r="G1443" s="16">
        <v>1.2150442251257101E-6</v>
      </c>
      <c r="H1443">
        <v>7.7618892207118604E-4</v>
      </c>
      <c r="J1443">
        <v>0.95330661622530499</v>
      </c>
      <c r="K1443">
        <f t="shared" si="246"/>
        <v>8.7681261556438194E-9</v>
      </c>
      <c r="L1443">
        <f t="shared" si="247"/>
        <v>1.4503293797685302E-3</v>
      </c>
      <c r="M1443" s="16">
        <f t="shared" si="248"/>
        <v>-3.3854129529820818E-4</v>
      </c>
      <c r="N1443" s="16">
        <f t="shared" si="249"/>
        <v>1.6591555253125112E-2</v>
      </c>
      <c r="O1443" s="16">
        <f t="shared" si="250"/>
        <v>0.43560120761898857</v>
      </c>
      <c r="P1443" s="16">
        <f t="shared" si="251"/>
        <v>0.2361650241998382</v>
      </c>
      <c r="Q1443" s="16">
        <f t="shared" si="252"/>
        <v>2.1154811428819893</v>
      </c>
      <c r="R1443" s="16">
        <f t="shared" si="253"/>
        <v>9.1831665927116727E-3</v>
      </c>
      <c r="S1443" s="16">
        <f t="shared" si="254"/>
        <v>0.15567262298697759</v>
      </c>
      <c r="T1443" s="16">
        <f t="shared" si="255"/>
        <v>2.1156373675209545</v>
      </c>
      <c r="U1443" s="66">
        <f t="shared" si="256"/>
        <v>5.0843320870545856</v>
      </c>
      <c r="V1443" s="66"/>
      <c r="AI1443" s="16"/>
      <c r="AL1443" s="16"/>
      <c r="AM1443" s="16"/>
    </row>
    <row r="1444" spans="1:40" x14ac:dyDescent="0.25">
      <c r="A1444">
        <v>1443</v>
      </c>
      <c r="B1444">
        <v>5.0810562418379397E-4</v>
      </c>
      <c r="C1444" s="16">
        <v>5.5161757251283203E-9</v>
      </c>
      <c r="D1444">
        <v>9.2864751961319503E-4</v>
      </c>
      <c r="E1444" s="16">
        <v>1.03132180579604E-5</v>
      </c>
      <c r="F1444" s="16">
        <v>9.5343828580602596E-6</v>
      </c>
      <c r="G1444" s="16">
        <v>2.0149729943909801E-6</v>
      </c>
      <c r="H1444">
        <v>3.0364987101344899E-4</v>
      </c>
      <c r="J1444">
        <v>0.95568526178720203</v>
      </c>
      <c r="K1444">
        <f t="shared" si="246"/>
        <v>5.2717278419334679E-9</v>
      </c>
      <c r="L1444">
        <f t="shared" si="247"/>
        <v>9.4972574214798131E-4</v>
      </c>
      <c r="M1444" s="16">
        <f t="shared" si="248"/>
        <v>6.6485506219606595E-5</v>
      </c>
      <c r="N1444" s="16">
        <f t="shared" si="249"/>
        <v>1.0092191426741097E-3</v>
      </c>
      <c r="O1444" s="16">
        <f t="shared" si="250"/>
        <v>1.9616042066938156E-5</v>
      </c>
      <c r="P1444" s="16">
        <f t="shared" si="251"/>
        <v>1.2878455693066855E-3</v>
      </c>
      <c r="Q1444" s="16">
        <f t="shared" si="252"/>
        <v>1.5819617580566105E-3</v>
      </c>
      <c r="R1444" s="16">
        <f t="shared" si="253"/>
        <v>1.0481041060898715E-3</v>
      </c>
      <c r="S1444" s="16">
        <f t="shared" si="254"/>
        <v>1.6354455418806802E-5</v>
      </c>
      <c r="T1444" s="16">
        <f t="shared" si="255"/>
        <v>1.5820909467816784E-3</v>
      </c>
      <c r="U1444" s="66">
        <f t="shared" si="256"/>
        <v>6.5451920203947007E-3</v>
      </c>
      <c r="V1444" s="66"/>
      <c r="AI1444" s="16"/>
      <c r="AL1444" s="16"/>
      <c r="AM1444" s="16"/>
    </row>
    <row r="1445" spans="1:40" x14ac:dyDescent="0.25">
      <c r="A1445">
        <v>1444</v>
      </c>
      <c r="B1445">
        <v>3.6656465463987198E-4</v>
      </c>
      <c r="C1445" s="16">
        <v>7.1935770131322902E-9</v>
      </c>
      <c r="D1445">
        <v>1.70841776800634E-3</v>
      </c>
      <c r="E1445" s="16">
        <v>2.4535751346068202E-5</v>
      </c>
      <c r="F1445" s="16">
        <v>1.36794342714627E-5</v>
      </c>
      <c r="G1445" s="16">
        <v>1.55828860178793E-6</v>
      </c>
      <c r="H1445">
        <v>7.2242801336219905E-4</v>
      </c>
      <c r="J1445">
        <v>0.951976895980016</v>
      </c>
      <c r="K1445">
        <f t="shared" si="246"/>
        <v>6.8481191159548725E-9</v>
      </c>
      <c r="L1445">
        <f t="shared" si="247"/>
        <v>1.7373277315740402E-3</v>
      </c>
      <c r="M1445" s="16">
        <f t="shared" si="248"/>
        <v>-1.0041984222942961E-3</v>
      </c>
      <c r="N1445" s="16">
        <f t="shared" si="249"/>
        <v>6.5355578039496612E-2</v>
      </c>
      <c r="O1445" s="16">
        <f t="shared" si="250"/>
        <v>8.8989997604193058E-2</v>
      </c>
      <c r="P1445" s="16">
        <f t="shared" si="251"/>
        <v>0.59855573159997111</v>
      </c>
      <c r="Q1445" s="16">
        <f t="shared" si="252"/>
        <v>1.6497715136280438</v>
      </c>
      <c r="R1445" s="16">
        <f t="shared" si="253"/>
        <v>0.1507757969352049</v>
      </c>
      <c r="S1445" s="16">
        <f t="shared" si="254"/>
        <v>4.9960260752154602E-2</v>
      </c>
      <c r="T1445" s="16">
        <f t="shared" si="255"/>
        <v>1.6499820668450451</v>
      </c>
      <c r="U1445" s="66">
        <f t="shared" si="256"/>
        <v>4.2533909454041092</v>
      </c>
      <c r="V1445" s="66"/>
      <c r="AI1445" s="16"/>
      <c r="AL1445" s="16"/>
      <c r="AM1445" s="16"/>
    </row>
    <row r="1446" spans="1:40" x14ac:dyDescent="0.25">
      <c r="A1446">
        <v>1445</v>
      </c>
      <c r="B1446">
        <v>3.34077306316357E-4</v>
      </c>
      <c r="C1446" s="16">
        <v>5.6202984932035897E-9</v>
      </c>
      <c r="D1446">
        <v>1.45691808049497E-3</v>
      </c>
      <c r="E1446" s="16">
        <v>1.6388561290894402E-5</v>
      </c>
      <c r="F1446" s="16">
        <v>1.4856200682421799E-5</v>
      </c>
      <c r="G1446" s="16">
        <v>1.9894589494803598E-6</v>
      </c>
      <c r="H1446">
        <v>4.8253741761897001E-4</v>
      </c>
      <c r="J1446">
        <v>0.95307756641875596</v>
      </c>
      <c r="K1446">
        <f t="shared" si="246"/>
        <v>5.356580410449478E-9</v>
      </c>
      <c r="L1446">
        <f t="shared" si="247"/>
        <v>1.4886143205108009E-3</v>
      </c>
      <c r="M1446" s="16">
        <f t="shared" si="248"/>
        <v>-8.2045970787808682E-4</v>
      </c>
      <c r="N1446" s="16">
        <f t="shared" si="249"/>
        <v>0.1034373344670193</v>
      </c>
      <c r="O1446" s="16">
        <f t="shared" si="250"/>
        <v>2.063042753367404E-4</v>
      </c>
      <c r="P1446" s="16">
        <f t="shared" si="251"/>
        <v>0.26271687313197423</v>
      </c>
      <c r="Q1446" s="16">
        <f t="shared" si="252"/>
        <v>0.27654889771714369</v>
      </c>
      <c r="R1446" s="16">
        <f t="shared" si="253"/>
        <v>0.25778597173878265</v>
      </c>
      <c r="S1446" s="16">
        <f t="shared" si="254"/>
        <v>7.5157965239937863E-5</v>
      </c>
      <c r="T1446" s="16">
        <f t="shared" si="255"/>
        <v>0.27658781458189824</v>
      </c>
      <c r="U1446" s="66">
        <f t="shared" si="256"/>
        <v>1.1773583538773948</v>
      </c>
      <c r="V1446" s="66"/>
      <c r="AI1446" s="16"/>
      <c r="AL1446" s="16"/>
      <c r="AM1446" s="16"/>
    </row>
    <row r="1447" spans="1:40" x14ac:dyDescent="0.25">
      <c r="A1447">
        <v>1446</v>
      </c>
      <c r="B1447">
        <v>2.8759315568620801E-4</v>
      </c>
      <c r="C1447" s="16">
        <v>5.9960163137657402E-9</v>
      </c>
      <c r="D1447">
        <v>1.8198346831661801E-3</v>
      </c>
      <c r="E1447" s="16">
        <v>2.1757456321375399E-5</v>
      </c>
      <c r="F1447" s="16">
        <v>1.7526282257314501E-5</v>
      </c>
      <c r="G1447" s="16">
        <v>1.87190331383698E-6</v>
      </c>
      <c r="H1447">
        <v>6.40628038622944E-4</v>
      </c>
      <c r="J1447">
        <v>0.95142381228113504</v>
      </c>
      <c r="K1447">
        <f t="shared" si="246"/>
        <v>5.7047526997428786E-9</v>
      </c>
      <c r="L1447">
        <f t="shared" si="247"/>
        <v>1.8567531549783325E-3</v>
      </c>
      <c r="M1447" s="16">
        <f t="shared" si="248"/>
        <v>-1.2815668436059163E-3</v>
      </c>
      <c r="N1447" s="16">
        <f t="shared" si="249"/>
        <v>0.17306289241238473</v>
      </c>
      <c r="O1447" s="16">
        <f t="shared" si="250"/>
        <v>6.7525069156443582E-3</v>
      </c>
      <c r="P1447" s="16">
        <f t="shared" si="251"/>
        <v>0.79091828502360073</v>
      </c>
      <c r="Q1447" s="16">
        <f t="shared" si="252"/>
        <v>1.0521782443529097</v>
      </c>
      <c r="R1447" s="16">
        <f t="shared" si="253"/>
        <v>0.60638544514315951</v>
      </c>
      <c r="S1447" s="16">
        <f t="shared" si="254"/>
        <v>4.522071863123785E-3</v>
      </c>
      <c r="T1447" s="16">
        <f t="shared" si="255"/>
        <v>1.0523522932726581</v>
      </c>
      <c r="U1447" s="66">
        <f t="shared" si="256"/>
        <v>3.6861717389834809</v>
      </c>
      <c r="V1447" s="66"/>
      <c r="AI1447" s="16"/>
      <c r="AL1447" s="16"/>
      <c r="AM1447" s="16"/>
    </row>
    <row r="1448" spans="1:40" x14ac:dyDescent="0.25">
      <c r="A1448">
        <v>1447</v>
      </c>
      <c r="B1448">
        <v>5.6289189869428299E-4</v>
      </c>
      <c r="C1448" s="16">
        <v>4.2577944916034896E-9</v>
      </c>
      <c r="D1448">
        <v>6.4258061332682305E-4</v>
      </c>
      <c r="E1448" s="16">
        <v>5.5265379756247899E-6</v>
      </c>
      <c r="F1448" s="16">
        <v>8.4904906077844006E-6</v>
      </c>
      <c r="G1448" s="16">
        <v>2.6017884832732E-6</v>
      </c>
      <c r="H1448">
        <v>1.62714449526414E-4</v>
      </c>
      <c r="J1448">
        <v>0.95715696510157999</v>
      </c>
      <c r="K1448">
        <f t="shared" si="246"/>
        <v>4.0753776536094205E-9</v>
      </c>
      <c r="L1448">
        <f t="shared" si="247"/>
        <v>6.6215912523117347E-4</v>
      </c>
      <c r="M1448" s="16">
        <f t="shared" si="248"/>
        <v>4.6362467215739245E-4</v>
      </c>
      <c r="N1448" s="16">
        <f t="shared" si="249"/>
        <v>2.0454200218633624E-2</v>
      </c>
      <c r="O1448" s="16">
        <f t="shared" si="250"/>
        <v>5.3612759411193006E-2</v>
      </c>
      <c r="P1448" s="16">
        <f t="shared" si="251"/>
        <v>0.11080818471072681</v>
      </c>
      <c r="Q1448" s="16">
        <f t="shared" si="252"/>
        <v>0.23565607760670987</v>
      </c>
      <c r="R1448" s="16">
        <f t="shared" si="253"/>
        <v>1.9131588463488041E-2</v>
      </c>
      <c r="S1448" s="16">
        <f t="shared" si="254"/>
        <v>8.7882174197149596E-2</v>
      </c>
      <c r="T1448" s="16">
        <f t="shared" si="255"/>
        <v>0.23566375304541406</v>
      </c>
      <c r="U1448" s="66">
        <f t="shared" si="256"/>
        <v>0.76320873765331509</v>
      </c>
      <c r="V1448" s="66"/>
      <c r="AI1448" s="16"/>
      <c r="AL1448" s="16"/>
      <c r="AM1448" s="16"/>
    </row>
    <row r="1449" spans="1:40" x14ac:dyDescent="0.25">
      <c r="A1449">
        <v>1448</v>
      </c>
      <c r="B1449" s="16">
        <v>7.66784767933489E-4</v>
      </c>
      <c r="C1449" s="16">
        <v>1.00799294221325E-8</v>
      </c>
      <c r="D1449" s="16">
        <v>1.12932947046139E-3</v>
      </c>
      <c r="E1449" s="16">
        <v>2.2871216473871701E-5</v>
      </c>
      <c r="F1449" s="16">
        <v>6.3715191113180298E-6</v>
      </c>
      <c r="G1449" s="16">
        <v>1.10497780349621E-6</v>
      </c>
      <c r="H1449" s="16">
        <v>6.7339827731713699E-4</v>
      </c>
      <c r="J1449">
        <v>0.954771867486082</v>
      </c>
      <c r="K1449">
        <f t="shared" si="246"/>
        <v>9.6240330384973509E-9</v>
      </c>
      <c r="L1449">
        <f t="shared" si="247"/>
        <v>1.1431674065581002E-3</v>
      </c>
      <c r="M1449" s="16">
        <f t="shared" si="248"/>
        <v>3.9040212930887793E-4</v>
      </c>
      <c r="N1449" s="16">
        <f t="shared" si="249"/>
        <v>0.31030094220091914</v>
      </c>
      <c r="O1449" s="16">
        <f t="shared" si="250"/>
        <v>0.67116543139032414</v>
      </c>
      <c r="P1449" s="16">
        <f t="shared" si="251"/>
        <v>2.9742319308754282E-2</v>
      </c>
      <c r="Q1449" s="16">
        <f t="shared" si="252"/>
        <v>1.2756698300086307</v>
      </c>
      <c r="R1449" s="16">
        <f t="shared" si="253"/>
        <v>0.12486837137432882</v>
      </c>
      <c r="S1449" s="16">
        <f t="shared" si="254"/>
        <v>0.20195934566667556</v>
      </c>
      <c r="T1449" s="16">
        <f t="shared" si="255"/>
        <v>1.2757041821499286</v>
      </c>
      <c r="U1449" s="66">
        <f t="shared" si="256"/>
        <v>3.8894104220995613</v>
      </c>
      <c r="V1449" s="66"/>
      <c r="AH1449" s="16"/>
      <c r="AI1449" s="16"/>
      <c r="AJ1449" s="16"/>
      <c r="AK1449" s="16"/>
      <c r="AL1449" s="16"/>
      <c r="AM1449" s="16"/>
      <c r="AN1449" s="16"/>
    </row>
    <row r="1450" spans="1:40" x14ac:dyDescent="0.25">
      <c r="A1450">
        <v>1449</v>
      </c>
      <c r="B1450">
        <v>4.1775640219034399E-4</v>
      </c>
      <c r="C1450" s="16">
        <v>5.8991053315621103E-9</v>
      </c>
      <c r="D1450">
        <v>1.2160933979829601E-3</v>
      </c>
      <c r="E1450" s="16">
        <v>1.4396410785407799E-5</v>
      </c>
      <c r="F1450" s="16">
        <v>1.17513395857402E-5</v>
      </c>
      <c r="G1450" s="16">
        <v>1.8903422865180699E-6</v>
      </c>
      <c r="H1450">
        <v>4.2387636637293699E-4</v>
      </c>
      <c r="J1450">
        <v>0.95425197726107402</v>
      </c>
      <c r="K1450">
        <f t="shared" si="246"/>
        <v>5.629232926714487E-9</v>
      </c>
      <c r="L1450">
        <f t="shared" si="247"/>
        <v>1.2414805203356269E-3</v>
      </c>
      <c r="M1450" s="16">
        <f t="shared" si="248"/>
        <v>-4.0596771595493897E-4</v>
      </c>
      <c r="N1450" s="16">
        <f t="shared" si="249"/>
        <v>2.3011830630943659E-2</v>
      </c>
      <c r="O1450" s="16">
        <f t="shared" si="250"/>
        <v>4.1838828384839219E-3</v>
      </c>
      <c r="P1450" s="16">
        <f t="shared" si="251"/>
        <v>6.8925749517591187E-2</v>
      </c>
      <c r="Q1450" s="16">
        <f t="shared" si="252"/>
        <v>0.11587032118517043</v>
      </c>
      <c r="R1450" s="16">
        <f t="shared" si="253"/>
        <v>3.7102501179738616E-2</v>
      </c>
      <c r="S1450" s="16">
        <f t="shared" si="254"/>
        <v>3.3707740169843744E-3</v>
      </c>
      <c r="T1450" s="16">
        <f t="shared" si="255"/>
        <v>0.11588153634148798</v>
      </c>
      <c r="U1450" s="66">
        <f t="shared" si="256"/>
        <v>0.36834659571040018</v>
      </c>
      <c r="V1450" s="66"/>
      <c r="AI1450" s="16"/>
      <c r="AL1450" s="16"/>
      <c r="AM1450" s="16"/>
    </row>
    <row r="1451" spans="1:40" x14ac:dyDescent="0.25">
      <c r="A1451">
        <v>1450</v>
      </c>
      <c r="B1451">
        <v>3.2287600104896798E-4</v>
      </c>
      <c r="C1451" s="16">
        <v>5.8540917519300896E-9</v>
      </c>
      <c r="D1451">
        <v>1.5742024590319501E-3</v>
      </c>
      <c r="E1451" s="16">
        <v>1.8421923245055698E-5</v>
      </c>
      <c r="F1451" s="16">
        <v>1.5449105436945701E-5</v>
      </c>
      <c r="G1451" s="16">
        <v>1.9123719814254702E-6</v>
      </c>
      <c r="H1451">
        <v>5.4240987283243804E-4</v>
      </c>
      <c r="J1451">
        <v>0.95253844700507495</v>
      </c>
      <c r="K1451">
        <f t="shared" si="246"/>
        <v>5.576247466008706E-9</v>
      </c>
      <c r="L1451">
        <f t="shared" si="247"/>
        <v>1.607007187795515E-3</v>
      </c>
      <c r="M1451" s="16">
        <f t="shared" si="248"/>
        <v>-9.61255185697579E-4</v>
      </c>
      <c r="N1451" s="16">
        <f t="shared" si="249"/>
        <v>0.1185854062187945</v>
      </c>
      <c r="O1451" s="16">
        <f t="shared" si="250"/>
        <v>3.1988973268329123E-3</v>
      </c>
      <c r="P1451" s="16">
        <f t="shared" si="251"/>
        <v>0.40236531243735907</v>
      </c>
      <c r="Q1451" s="16">
        <f t="shared" si="252"/>
        <v>0.51150829587526758</v>
      </c>
      <c r="R1451" s="16">
        <f t="shared" si="253"/>
        <v>0.32250927575020272</v>
      </c>
      <c r="S1451" s="16">
        <f t="shared" si="254"/>
        <v>2.2166352491094646E-3</v>
      </c>
      <c r="T1451" s="16">
        <f t="shared" si="255"/>
        <v>0.51158163892091923</v>
      </c>
      <c r="U1451" s="66">
        <f t="shared" si="256"/>
        <v>1.8719654617784856</v>
      </c>
      <c r="V1451" s="66"/>
      <c r="AI1451" s="16"/>
      <c r="AL1451" s="16"/>
      <c r="AM1451" s="16"/>
    </row>
    <row r="1452" spans="1:40" x14ac:dyDescent="0.25">
      <c r="A1452">
        <v>1451</v>
      </c>
      <c r="B1452">
        <v>3.02383149404864E-4</v>
      </c>
      <c r="C1452" s="16">
        <v>3.7790158169740501E-9</v>
      </c>
      <c r="D1452">
        <v>1.0732688437087999E-3</v>
      </c>
      <c r="E1452" s="16">
        <v>8.1502264662798499E-6</v>
      </c>
      <c r="F1452" s="16">
        <v>1.61460395553982E-5</v>
      </c>
      <c r="G1452" s="16">
        <v>2.9468649040239802E-6</v>
      </c>
      <c r="H1452">
        <v>2.3996732098413199E-4</v>
      </c>
      <c r="J1452">
        <v>0.95484465319644696</v>
      </c>
      <c r="K1452">
        <f t="shared" si="246"/>
        <v>3.6083730471824745E-9</v>
      </c>
      <c r="L1452">
        <f t="shared" si="247"/>
        <v>1.1085040087078033E-3</v>
      </c>
      <c r="M1452" s="16">
        <f t="shared" si="248"/>
        <v>-5.0373770989807541E-4</v>
      </c>
      <c r="N1452" s="16">
        <f t="shared" si="249"/>
        <v>0.14897705796942187</v>
      </c>
      <c r="O1452" s="16">
        <f t="shared" si="250"/>
        <v>0.10109555690393714</v>
      </c>
      <c r="P1452" s="16">
        <f t="shared" si="251"/>
        <v>1.3054886467190524E-2</v>
      </c>
      <c r="Q1452" s="16">
        <f t="shared" si="252"/>
        <v>5.815917811165984E-2</v>
      </c>
      <c r="R1452" s="16">
        <f t="shared" si="253"/>
        <v>0.40784758678856609</v>
      </c>
      <c r="S1452" s="16">
        <f t="shared" si="254"/>
        <v>0.21939663987832447</v>
      </c>
      <c r="T1452" s="16">
        <f t="shared" si="255"/>
        <v>5.815682557681575E-2</v>
      </c>
      <c r="U1452" s="66">
        <f t="shared" si="256"/>
        <v>1.0066877316959155</v>
      </c>
      <c r="V1452" s="66"/>
      <c r="AI1452" s="16"/>
      <c r="AK1452" s="16"/>
      <c r="AL1452" s="16"/>
      <c r="AM1452" s="16"/>
    </row>
    <row r="1453" spans="1:40" x14ac:dyDescent="0.25">
      <c r="A1453">
        <v>1452</v>
      </c>
      <c r="B1453">
        <v>3.4759836429917802E-4</v>
      </c>
      <c r="C1453" s="16">
        <v>6.0750505622121101E-9</v>
      </c>
      <c r="D1453">
        <v>1.51537458790257E-3</v>
      </c>
      <c r="E1453" s="16">
        <v>1.84147438996857E-5</v>
      </c>
      <c r="F1453" s="16">
        <v>1.4312207441788999E-5</v>
      </c>
      <c r="G1453" s="16">
        <v>1.84161078533093E-6</v>
      </c>
      <c r="H1453">
        <v>5.4219686242594901E-4</v>
      </c>
      <c r="J1453">
        <v>0.95282332262576497</v>
      </c>
      <c r="K1453">
        <f t="shared" si="246"/>
        <v>5.7884498618064644E-9</v>
      </c>
      <c r="L1453">
        <f t="shared" si="247"/>
        <v>1.5458345385209167E-3</v>
      </c>
      <c r="M1453" s="16">
        <f t="shared" si="248"/>
        <v>-8.5063780992256067E-4</v>
      </c>
      <c r="N1453" s="16">
        <f t="shared" si="249"/>
        <v>8.653048975016317E-2</v>
      </c>
      <c r="O1453" s="16">
        <f t="shared" si="250"/>
        <v>9.3002697609595574E-3</v>
      </c>
      <c r="P1453" s="16">
        <f t="shared" si="251"/>
        <v>0.32861344957790556</v>
      </c>
      <c r="Q1453" s="16">
        <f t="shared" si="252"/>
        <v>0.5105526048724488</v>
      </c>
      <c r="R1453" s="16">
        <f t="shared" si="253"/>
        <v>0.20477207308972117</v>
      </c>
      <c r="S1453" s="16">
        <f t="shared" si="254"/>
        <v>6.7800178417960384E-3</v>
      </c>
      <c r="T1453" s="16">
        <f t="shared" si="255"/>
        <v>0.51061851222707555</v>
      </c>
      <c r="U1453" s="66">
        <f t="shared" si="256"/>
        <v>1.6571674171200699</v>
      </c>
      <c r="V1453" s="66"/>
      <c r="AI1453" s="16"/>
      <c r="AL1453" s="16"/>
      <c r="AM1453" s="16"/>
    </row>
    <row r="1454" spans="1:40" x14ac:dyDescent="0.25">
      <c r="A1454">
        <v>1453</v>
      </c>
      <c r="B1454">
        <v>6.8086800034257596E-4</v>
      </c>
      <c r="C1454" s="16">
        <v>5.6396961824068497E-9</v>
      </c>
      <c r="D1454">
        <v>7.0460633432768401E-4</v>
      </c>
      <c r="E1454" s="16">
        <v>8.0216273190186797E-6</v>
      </c>
      <c r="F1454" s="16">
        <v>7.0379395183759001E-6</v>
      </c>
      <c r="G1454" s="16">
        <v>1.9655517211634401E-6</v>
      </c>
      <c r="H1454">
        <v>2.3617644600936399E-4</v>
      </c>
      <c r="J1454">
        <v>0.95686880867203805</v>
      </c>
      <c r="K1454">
        <f t="shared" si="246"/>
        <v>5.3964493673318832E-9</v>
      </c>
      <c r="L1454">
        <f t="shared" si="247"/>
        <v>7.2064212538941691E-4</v>
      </c>
      <c r="M1454" s="16">
        <f t="shared" si="248"/>
        <v>6.4109387529573511E-4</v>
      </c>
      <c r="N1454" s="16">
        <f t="shared" si="249"/>
        <v>0.14636938971927532</v>
      </c>
      <c r="O1454" s="16">
        <f t="shared" si="250"/>
        <v>3.1913078042168099E-4</v>
      </c>
      <c r="P1454" s="16">
        <f t="shared" si="251"/>
        <v>7.208370790249774E-2</v>
      </c>
      <c r="Q1454" s="16">
        <f t="shared" si="252"/>
        <v>6.4077600730680487E-2</v>
      </c>
      <c r="R1454" s="16">
        <f t="shared" si="253"/>
        <v>8.164363768511862E-2</v>
      </c>
      <c r="S1454" s="16">
        <f t="shared" si="254"/>
        <v>4.2362447823267064E-4</v>
      </c>
      <c r="T1454" s="16">
        <f t="shared" si="255"/>
        <v>6.4082418131431479E-2</v>
      </c>
      <c r="U1454" s="66">
        <f t="shared" si="256"/>
        <v>0.42899950942765797</v>
      </c>
      <c r="V1454" s="66"/>
      <c r="AI1454" s="16"/>
      <c r="AL1454" s="16"/>
      <c r="AM1454" s="16"/>
    </row>
    <row r="1455" spans="1:40" x14ac:dyDescent="0.25">
      <c r="A1455">
        <v>1454</v>
      </c>
      <c r="B1455">
        <v>5.0370991887394598E-4</v>
      </c>
      <c r="C1455" s="16">
        <v>5.5618501156338904E-9</v>
      </c>
      <c r="D1455">
        <v>9.4487255113858098E-4</v>
      </c>
      <c r="E1455" s="16">
        <v>1.0578340077262799E-5</v>
      </c>
      <c r="F1455" s="16">
        <v>9.6248765910310906E-6</v>
      </c>
      <c r="G1455" s="16">
        <v>1.9987988451149002E-6</v>
      </c>
      <c r="H1455">
        <v>3.1145604547843303E-4</v>
      </c>
      <c r="J1455">
        <v>0.95560323987363005</v>
      </c>
      <c r="K1455">
        <f t="shared" si="246"/>
        <v>5.3149219901912699E-9</v>
      </c>
      <c r="L1455">
        <f t="shared" si="247"/>
        <v>9.661155413156424E-4</v>
      </c>
      <c r="M1455" s="16">
        <f t="shared" si="248"/>
        <v>4.1304296432249559E-5</v>
      </c>
      <c r="N1455" s="16">
        <f t="shared" si="249"/>
        <v>5.217667026678962E-4</v>
      </c>
      <c r="O1455" s="16">
        <f t="shared" si="250"/>
        <v>1.4549723407212137E-5</v>
      </c>
      <c r="P1455" s="16">
        <f t="shared" si="251"/>
        <v>3.6259337249494854E-4</v>
      </c>
      <c r="Q1455" s="16">
        <f t="shared" si="252"/>
        <v>2.2768814082223951E-4</v>
      </c>
      <c r="R1455" s="16">
        <f t="shared" si="253"/>
        <v>5.377949730664786E-4</v>
      </c>
      <c r="S1455" s="16">
        <f t="shared" si="254"/>
        <v>1.6123261082630614E-5</v>
      </c>
      <c r="T1455" s="16">
        <f t="shared" si="255"/>
        <v>2.2771516257702831E-4</v>
      </c>
      <c r="U1455" s="66">
        <f t="shared" si="256"/>
        <v>1.9082313361184339E-3</v>
      </c>
      <c r="V1455" s="66"/>
      <c r="AI1455" s="16"/>
      <c r="AL1455" s="16"/>
      <c r="AM1455" s="16"/>
    </row>
    <row r="1456" spans="1:40" x14ac:dyDescent="0.25">
      <c r="A1456">
        <v>1455</v>
      </c>
      <c r="B1456">
        <v>3.06308852556054E-4</v>
      </c>
      <c r="C1456" s="16">
        <v>5.3546253949740799E-9</v>
      </c>
      <c r="D1456">
        <v>1.5159942995844799E-3</v>
      </c>
      <c r="E1456" s="16">
        <v>1.62361926085738E-5</v>
      </c>
      <c r="F1456" s="16">
        <v>1.6247331089756701E-5</v>
      </c>
      <c r="G1456" s="16">
        <v>2.0895720182048399E-6</v>
      </c>
      <c r="H1456">
        <v>4.78052603668508E-4</v>
      </c>
      <c r="J1456">
        <v>0.95278451767908601</v>
      </c>
      <c r="K1456">
        <f t="shared" si="246"/>
        <v>5.1018041743025643E-9</v>
      </c>
      <c r="L1456">
        <f t="shared" si="247"/>
        <v>1.5505731791568031E-3</v>
      </c>
      <c r="M1456" s="16">
        <f t="shared" si="248"/>
        <v>-9.3795547404469518E-4</v>
      </c>
      <c r="N1456" s="16">
        <f t="shared" si="249"/>
        <v>0.14288691900970252</v>
      </c>
      <c r="O1456" s="16">
        <f t="shared" si="250"/>
        <v>1.1280156060617084E-3</v>
      </c>
      <c r="P1456" s="16">
        <f t="shared" si="251"/>
        <v>0.32935149522294876</v>
      </c>
      <c r="Q1456" s="16">
        <f t="shared" si="252"/>
        <v>0.26182939282615314</v>
      </c>
      <c r="R1456" s="16">
        <f t="shared" si="253"/>
        <v>0.42108332656900666</v>
      </c>
      <c r="S1456" s="16">
        <f t="shared" si="254"/>
        <v>1.6987693053034231E-3</v>
      </c>
      <c r="T1456" s="16">
        <f t="shared" si="255"/>
        <v>0.26187163599657515</v>
      </c>
      <c r="U1456" s="66">
        <f t="shared" si="256"/>
        <v>1.4198495545357515</v>
      </c>
      <c r="V1456" s="66"/>
      <c r="AI1456" s="16"/>
      <c r="AL1456" s="16"/>
      <c r="AM1456" s="16"/>
    </row>
    <row r="1457" spans="1:40" x14ac:dyDescent="0.25">
      <c r="A1457">
        <v>1456</v>
      </c>
      <c r="B1457">
        <v>3.7594993804381899E-4</v>
      </c>
      <c r="C1457" s="16">
        <v>4.2867131267870101E-9</v>
      </c>
      <c r="D1457">
        <v>9.7676218055259994E-4</v>
      </c>
      <c r="E1457" s="16">
        <v>8.4239980968185007E-6</v>
      </c>
      <c r="F1457" s="16">
        <v>1.29225598178051E-5</v>
      </c>
      <c r="G1457" s="16">
        <v>2.5946949794701198E-6</v>
      </c>
      <c r="H1457" s="16">
        <v>2.48026700980629E-4</v>
      </c>
      <c r="J1457">
        <v>0.95537831264514805</v>
      </c>
      <c r="K1457">
        <f t="shared" si="246"/>
        <v>4.0954327538635806E-9</v>
      </c>
      <c r="L1457">
        <f t="shared" si="247"/>
        <v>1.0051977084545535E-3</v>
      </c>
      <c r="M1457" s="16">
        <f t="shared" si="248"/>
        <v>-2.5329783236691545E-4</v>
      </c>
      <c r="N1457" s="16">
        <f t="shared" si="249"/>
        <v>5.5974567416177408E-2</v>
      </c>
      <c r="O1457" s="16">
        <f t="shared" si="250"/>
        <v>5.1223004008978855E-2</v>
      </c>
      <c r="P1457" s="16">
        <f t="shared" si="251"/>
        <v>1.9784221233972975E-4</v>
      </c>
      <c r="Q1457" s="16">
        <f t="shared" si="252"/>
        <v>4.6514524915290296E-2</v>
      </c>
      <c r="R1457" s="16">
        <f t="shared" si="253"/>
        <v>9.7022848345164586E-2</v>
      </c>
      <c r="S1457" s="16">
        <f t="shared" si="254"/>
        <v>8.5798988927486733E-2</v>
      </c>
      <c r="T1457" s="16">
        <f t="shared" si="255"/>
        <v>4.6514103045866298E-2</v>
      </c>
      <c r="U1457" s="66">
        <f t="shared" si="256"/>
        <v>0.38324587887130385</v>
      </c>
      <c r="V1457" s="66"/>
      <c r="AI1457" s="16"/>
      <c r="AK1457" s="16"/>
      <c r="AL1457" s="16"/>
      <c r="AM1457" s="16"/>
    </row>
    <row r="1458" spans="1:40" x14ac:dyDescent="0.25">
      <c r="A1458">
        <v>1457</v>
      </c>
      <c r="B1458">
        <v>1.0533339486763101E-3</v>
      </c>
      <c r="C1458" s="16">
        <v>8.3148188458346407E-9</v>
      </c>
      <c r="D1458">
        <v>6.7076778236915705E-4</v>
      </c>
      <c r="E1458" s="16">
        <v>1.126443756044E-5</v>
      </c>
      <c r="F1458" s="16">
        <v>4.5396526634843401E-6</v>
      </c>
      <c r="G1458" s="16">
        <v>1.3324802707258699E-6</v>
      </c>
      <c r="H1458">
        <v>3.3165206256760798E-4</v>
      </c>
      <c r="J1458">
        <v>0.95709911310706897</v>
      </c>
      <c r="K1458">
        <f t="shared" si="246"/>
        <v>7.9581057429942772E-9</v>
      </c>
      <c r="L1458">
        <f t="shared" si="247"/>
        <v>6.8117125314800587E-4</v>
      </c>
      <c r="M1458" s="16">
        <f t="shared" si="248"/>
        <v>1.4254966442046146E-3</v>
      </c>
      <c r="N1458" s="16">
        <f t="shared" si="249"/>
        <v>1.297135183056265</v>
      </c>
      <c r="O1458" s="16">
        <f t="shared" si="250"/>
        <v>0.25067645510301939</v>
      </c>
      <c r="P1458" s="16">
        <f t="shared" si="251"/>
        <v>9.2182050179291777E-2</v>
      </c>
      <c r="Q1458" s="16">
        <f t="shared" si="252"/>
        <v>2.3805319724260034E-3</v>
      </c>
      <c r="R1458" s="16">
        <f t="shared" si="253"/>
        <v>0.2908225678857318</v>
      </c>
      <c r="S1458" s="16">
        <f t="shared" si="254"/>
        <v>0.11292040100237964</v>
      </c>
      <c r="T1458" s="16">
        <f t="shared" si="255"/>
        <v>2.3790135403354623E-3</v>
      </c>
      <c r="U1458" s="66">
        <f t="shared" si="256"/>
        <v>2.0484962027394489</v>
      </c>
      <c r="V1458" s="66"/>
      <c r="AI1458" s="16"/>
      <c r="AL1458" s="16"/>
      <c r="AM1458" s="16"/>
    </row>
    <row r="1459" spans="1:40" x14ac:dyDescent="0.25">
      <c r="A1459">
        <v>1458</v>
      </c>
      <c r="B1459">
        <v>1.42436962529482E-3</v>
      </c>
      <c r="C1459" s="16">
        <v>8.1651534138506E-9</v>
      </c>
      <c r="D1459">
        <v>4.8481907270496401E-4</v>
      </c>
      <c r="E1459" s="16">
        <v>8.0132717334944596E-6</v>
      </c>
      <c r="F1459" s="16">
        <v>3.32616292791554E-6</v>
      </c>
      <c r="G1459" s="16">
        <v>1.3538108482284399E-6</v>
      </c>
      <c r="H1459">
        <v>2.3592781717936501E-4</v>
      </c>
      <c r="J1459">
        <v>0.95810849141867505</v>
      </c>
      <c r="K1459">
        <f t="shared" si="246"/>
        <v>7.823102819546443E-9</v>
      </c>
      <c r="L1459">
        <f t="shared" si="247"/>
        <v>4.928170442556097E-4</v>
      </c>
      <c r="M1459" s="16">
        <f t="shared" si="248"/>
        <v>2.35592220633403E-3</v>
      </c>
      <c r="N1459" s="16">
        <f t="shared" si="249"/>
        <v>3.5809884928867404</v>
      </c>
      <c r="O1459" s="16">
        <f t="shared" si="250"/>
        <v>0.22435764751137185</v>
      </c>
      <c r="P1459" s="16">
        <f t="shared" si="251"/>
        <v>0.24667635529451121</v>
      </c>
      <c r="Q1459" s="16">
        <f t="shared" si="252"/>
        <v>6.4472063630276591E-2</v>
      </c>
      <c r="R1459" s="16">
        <f t="shared" si="253"/>
        <v>0.43881924968121044</v>
      </c>
      <c r="S1459" s="16">
        <f t="shared" si="254"/>
        <v>0.10589001634036714</v>
      </c>
      <c r="T1459" s="16">
        <f t="shared" si="255"/>
        <v>6.4481098188565678E-2</v>
      </c>
      <c r="U1459" s="66">
        <f t="shared" si="256"/>
        <v>4.7256849235330431</v>
      </c>
      <c r="V1459" s="66"/>
      <c r="AI1459" s="16"/>
      <c r="AL1459" s="16"/>
      <c r="AM1459" s="16"/>
    </row>
    <row r="1460" spans="1:40" x14ac:dyDescent="0.25">
      <c r="A1460">
        <v>1459</v>
      </c>
      <c r="B1460">
        <v>2.4175529373389801E-4</v>
      </c>
      <c r="C1460" s="16">
        <v>3.8122027376846403E-9</v>
      </c>
      <c r="D1460">
        <v>1.3635229732876801E-3</v>
      </c>
      <c r="E1460" s="16">
        <v>1.0411177809428399E-5</v>
      </c>
      <c r="F1460" s="16">
        <v>2.0468402545514599E-5</v>
      </c>
      <c r="G1460" s="16">
        <v>2.9308912885849202E-6</v>
      </c>
      <c r="H1460" s="16">
        <v>3.06541017518505E-4</v>
      </c>
      <c r="J1460">
        <v>0.95339760920342498</v>
      </c>
      <c r="K1460">
        <f t="shared" si="246"/>
        <v>3.6345449759072873E-9</v>
      </c>
      <c r="L1460">
        <f t="shared" si="247"/>
        <v>1.4073868574645564E-3</v>
      </c>
      <c r="M1460" s="16">
        <f t="shared" si="248"/>
        <v>-9.2387626999676053E-4</v>
      </c>
      <c r="N1460" s="16">
        <f t="shared" si="249"/>
        <v>0.25917003386080451</v>
      </c>
      <c r="O1460" s="16">
        <f t="shared" si="250"/>
        <v>9.732255413702795E-2</v>
      </c>
      <c r="P1460" s="16">
        <f t="shared" si="251"/>
        <v>0.17272102236551182</v>
      </c>
      <c r="Q1460" s="16">
        <f t="shared" si="252"/>
        <v>9.3961914236755616E-4</v>
      </c>
      <c r="R1460" s="16">
        <f t="shared" si="253"/>
        <v>1.1605698768999266</v>
      </c>
      <c r="S1460" s="16">
        <f t="shared" si="254"/>
        <v>0.21200354999546062</v>
      </c>
      <c r="T1460" s="16">
        <f t="shared" si="255"/>
        <v>9.3837490732318616E-4</v>
      </c>
      <c r="U1460" s="66">
        <f t="shared" si="256"/>
        <v>1.9036650313084222</v>
      </c>
      <c r="V1460" s="66"/>
      <c r="AI1460" s="16"/>
      <c r="AL1460" s="16"/>
      <c r="AM1460" s="16"/>
    </row>
    <row r="1461" spans="1:40" x14ac:dyDescent="0.25">
      <c r="A1461">
        <v>1460</v>
      </c>
      <c r="B1461">
        <v>4.67820025248484E-4</v>
      </c>
      <c r="C1461" s="16">
        <v>5.28276634782878E-9</v>
      </c>
      <c r="D1461">
        <v>9.6687491454022496E-4</v>
      </c>
      <c r="E1461" s="16">
        <v>1.0278638092751199E-5</v>
      </c>
      <c r="F1461" s="16">
        <v>1.03751400619E-5</v>
      </c>
      <c r="G1461" s="16">
        <v>2.1049868831171101E-6</v>
      </c>
      <c r="H1461">
        <v>3.02632335912879E-4</v>
      </c>
      <c r="J1461">
        <v>0.95547938111192199</v>
      </c>
      <c r="K1461">
        <f t="shared" si="246"/>
        <v>5.0475743205823314E-9</v>
      </c>
      <c r="L1461">
        <f t="shared" si="247"/>
        <v>9.8972489878079413E-4</v>
      </c>
      <c r="M1461" s="16">
        <f t="shared" si="248"/>
        <v>-5.4084848283826225E-5</v>
      </c>
      <c r="N1461" s="16">
        <f t="shared" si="249"/>
        <v>2.5036448806079257E-3</v>
      </c>
      <c r="O1461" s="16">
        <f t="shared" si="250"/>
        <v>2.1673880982044096E-3</v>
      </c>
      <c r="P1461" s="16">
        <f t="shared" si="251"/>
        <v>1.4445848767099704E-5</v>
      </c>
      <c r="Q1461" s="16">
        <f t="shared" si="252"/>
        <v>1.8484408099149021E-3</v>
      </c>
      <c r="R1461" s="16">
        <f t="shared" si="253"/>
        <v>2.803950457664778E-3</v>
      </c>
      <c r="S1461" s="16">
        <f t="shared" si="254"/>
        <v>2.3909387577644246E-3</v>
      </c>
      <c r="T1461" s="16">
        <f t="shared" si="255"/>
        <v>1.8484180843352978E-3</v>
      </c>
      <c r="U1461" s="66">
        <f t="shared" si="256"/>
        <v>1.3577226937258838E-2</v>
      </c>
      <c r="V1461" s="66"/>
      <c r="AI1461" s="16"/>
      <c r="AL1461" s="16"/>
      <c r="AM1461" s="16"/>
    </row>
    <row r="1462" spans="1:40" x14ac:dyDescent="0.25">
      <c r="A1462">
        <v>1461</v>
      </c>
      <c r="B1462">
        <v>4.83977261038454E-4</v>
      </c>
      <c r="C1462" s="16">
        <v>4.4773482678933902E-9</v>
      </c>
      <c r="D1462">
        <v>7.8877467090901498E-4</v>
      </c>
      <c r="E1462" s="16">
        <v>7.1212080218291401E-6</v>
      </c>
      <c r="F1462" s="16">
        <v>9.9461216325772208E-6</v>
      </c>
      <c r="G1462" s="16">
        <v>2.4785899878940002E-6</v>
      </c>
      <c r="H1462">
        <v>2.0966683956880701E-4</v>
      </c>
      <c r="J1462">
        <v>0.95637606552530496</v>
      </c>
      <c r="K1462">
        <f t="shared" si="246"/>
        <v>4.28202872043442E-9</v>
      </c>
      <c r="L1462">
        <f t="shared" si="247"/>
        <v>8.1114102681379557E-4</v>
      </c>
      <c r="M1462" s="16">
        <f t="shared" si="248"/>
        <v>1.5681349526311243E-4</v>
      </c>
      <c r="N1462" s="16">
        <f t="shared" si="249"/>
        <v>2.9677878333131381E-4</v>
      </c>
      <c r="O1462" s="16">
        <f t="shared" si="250"/>
        <v>3.6832812398309073E-2</v>
      </c>
      <c r="P1462" s="16">
        <f t="shared" si="251"/>
        <v>3.2797676726584506E-2</v>
      </c>
      <c r="Q1462" s="16">
        <f t="shared" si="252"/>
        <v>0.11354897961105986</v>
      </c>
      <c r="R1462" s="16">
        <f t="shared" si="253"/>
        <v>8.8587885862528092E-5</v>
      </c>
      <c r="S1462" s="16">
        <f t="shared" si="254"/>
        <v>5.5253441236521893E-2</v>
      </c>
      <c r="T1462" s="16">
        <f t="shared" si="255"/>
        <v>0.11355264108468413</v>
      </c>
      <c r="U1462" s="66">
        <f t="shared" si="256"/>
        <v>0.35237091772635332</v>
      </c>
      <c r="V1462" s="66"/>
      <c r="AI1462" s="16"/>
      <c r="AL1462" s="16"/>
      <c r="AM1462" s="16"/>
    </row>
    <row r="1463" spans="1:40" x14ac:dyDescent="0.25">
      <c r="A1463">
        <v>1462</v>
      </c>
      <c r="B1463">
        <v>6.0575038773915497E-4</v>
      </c>
      <c r="C1463" s="16">
        <v>7.4548168455265807E-9</v>
      </c>
      <c r="D1463">
        <v>1.05565021950633E-3</v>
      </c>
      <c r="E1463" s="16">
        <v>1.5822808564776899E-5</v>
      </c>
      <c r="F1463" s="16">
        <v>8.0413283333664304E-6</v>
      </c>
      <c r="G1463" s="16">
        <v>1.49298417005215E-6</v>
      </c>
      <c r="H1463">
        <v>4.6587021462244201E-4</v>
      </c>
      <c r="J1463">
        <v>0.95509384313756296</v>
      </c>
      <c r="K1463">
        <f t="shared" si="246"/>
        <v>7.1200496708806256E-9</v>
      </c>
      <c r="L1463">
        <f t="shared" si="247"/>
        <v>1.0732184055262696E-3</v>
      </c>
      <c r="M1463" s="16">
        <f t="shared" si="248"/>
        <v>1.3828236995204037E-4</v>
      </c>
      <c r="N1463" s="16">
        <f t="shared" si="249"/>
        <v>5.2921798172900977E-2</v>
      </c>
      <c r="O1463" s="16">
        <f t="shared" si="250"/>
        <v>0.11934332174908098</v>
      </c>
      <c r="P1463" s="16">
        <f t="shared" si="251"/>
        <v>9.209566468859464E-3</v>
      </c>
      <c r="Q1463" s="16">
        <f t="shared" si="252"/>
        <v>0.22392201960409766</v>
      </c>
      <c r="R1463" s="16">
        <f t="shared" si="253"/>
        <v>3.3819788126280066E-2</v>
      </c>
      <c r="S1463" s="16">
        <f t="shared" si="254"/>
        <v>6.556599049341684E-2</v>
      </c>
      <c r="T1463" s="16">
        <f t="shared" si="255"/>
        <v>0.22392759259408135</v>
      </c>
      <c r="U1463" s="66">
        <f t="shared" si="256"/>
        <v>0.72871007720871728</v>
      </c>
      <c r="V1463" s="66"/>
      <c r="AI1463" s="16"/>
      <c r="AL1463" s="16"/>
      <c r="AM1463" s="16"/>
    </row>
    <row r="1464" spans="1:40" x14ac:dyDescent="0.25">
      <c r="A1464">
        <v>1463</v>
      </c>
      <c r="B1464">
        <v>2.85558585087629E-4</v>
      </c>
      <c r="C1464" s="16">
        <v>3.8309272868540103E-9</v>
      </c>
      <c r="D1464">
        <v>1.1543350406476899E-3</v>
      </c>
      <c r="E1464" s="16">
        <v>8.8780752063178193E-6</v>
      </c>
      <c r="F1464" s="16">
        <v>1.7162017902328999E-5</v>
      </c>
      <c r="G1464" s="16">
        <v>2.9096369676735699E-6</v>
      </c>
      <c r="H1464">
        <v>2.6139843951910002E-4</v>
      </c>
      <c r="J1464">
        <v>0.954437310582677</v>
      </c>
      <c r="K1464">
        <f t="shared" si="246"/>
        <v>3.6563799367027331E-9</v>
      </c>
      <c r="L1464">
        <f t="shared" si="247"/>
        <v>1.1915648824927347E-3</v>
      </c>
      <c r="M1464" s="16">
        <f t="shared" si="248"/>
        <v>-6.2044771231747659E-4</v>
      </c>
      <c r="N1464" s="16">
        <f t="shared" si="249"/>
        <v>0.17651738337961173</v>
      </c>
      <c r="O1464" s="16">
        <f t="shared" si="250"/>
        <v>9.5225432776492411E-2</v>
      </c>
      <c r="P1464" s="16">
        <f t="shared" si="251"/>
        <v>3.9370564932889915E-2</v>
      </c>
      <c r="Q1464" s="16">
        <f t="shared" si="252"/>
        <v>3.0065756412745202E-2</v>
      </c>
      <c r="R1464" s="16">
        <f t="shared" si="253"/>
        <v>0.55017686662900545</v>
      </c>
      <c r="S1464" s="16">
        <f t="shared" si="254"/>
        <v>0.20236284824389181</v>
      </c>
      <c r="T1464" s="16">
        <f t="shared" si="255"/>
        <v>3.0062762537208167E-2</v>
      </c>
      <c r="U1464" s="66">
        <f t="shared" si="256"/>
        <v>1.1237816149118445</v>
      </c>
      <c r="V1464" s="66"/>
      <c r="AI1464" s="16"/>
      <c r="AL1464" s="16"/>
      <c r="AM1464" s="16"/>
    </row>
    <row r="1465" spans="1:40" x14ac:dyDescent="0.25">
      <c r="A1465">
        <v>1464</v>
      </c>
      <c r="B1465">
        <v>3.4461093408252202E-4</v>
      </c>
      <c r="C1465" s="16">
        <v>4.7783971707106097E-9</v>
      </c>
      <c r="D1465">
        <v>1.1938277423117899E-3</v>
      </c>
      <c r="E1465" s="16">
        <v>1.14493333061987E-5</v>
      </c>
      <c r="F1465" s="16">
        <v>1.4238197032282999E-5</v>
      </c>
      <c r="G1465" s="16">
        <v>2.3333968611172699E-6</v>
      </c>
      <c r="H1465">
        <v>3.3710479307583202E-4</v>
      </c>
      <c r="J1465">
        <v>0.95430815100516198</v>
      </c>
      <c r="K1465">
        <f t="shared" si="246"/>
        <v>4.5600633687491391E-9</v>
      </c>
      <c r="L1465">
        <f t="shared" si="247"/>
        <v>1.2246327548403025E-3</v>
      </c>
      <c r="M1465" s="16">
        <f t="shared" si="248"/>
        <v>-5.3541088667525844E-4</v>
      </c>
      <c r="N1465" s="16">
        <f t="shared" si="249"/>
        <v>9.013624027519955E-2</v>
      </c>
      <c r="O1465" s="16">
        <f t="shared" si="250"/>
        <v>1.8929584282353713E-2</v>
      </c>
      <c r="P1465" s="16">
        <f t="shared" si="251"/>
        <v>5.7322481071606882E-2</v>
      </c>
      <c r="Q1465" s="16">
        <f t="shared" si="252"/>
        <v>4.3567476872162702E-3</v>
      </c>
      <c r="R1465" s="16">
        <f t="shared" si="253"/>
        <v>0.19803061985138681</v>
      </c>
      <c r="S1465" s="16">
        <f t="shared" si="254"/>
        <v>2.6475192944756806E-2</v>
      </c>
      <c r="T1465" s="16">
        <f t="shared" si="255"/>
        <v>4.3583984415787296E-3</v>
      </c>
      <c r="U1465" s="66">
        <f t="shared" si="256"/>
        <v>0.39960926455409873</v>
      </c>
      <c r="V1465" s="66"/>
      <c r="AI1465" s="16"/>
      <c r="AL1465" s="16"/>
      <c r="AM1465" s="16"/>
    </row>
    <row r="1466" spans="1:40" x14ac:dyDescent="0.25">
      <c r="A1466">
        <v>1465</v>
      </c>
      <c r="B1466">
        <v>3.6139820932984098E-4</v>
      </c>
      <c r="C1466" s="16">
        <v>4.3370156999022101E-9</v>
      </c>
      <c r="D1466">
        <v>1.0293110819649799E-3</v>
      </c>
      <c r="E1466" s="16">
        <v>8.9759615085346106E-6</v>
      </c>
      <c r="F1466" s="16">
        <v>1.3476173390896001E-5</v>
      </c>
      <c r="G1466" s="16">
        <v>2.5661628887692598E-6</v>
      </c>
      <c r="H1466">
        <v>2.6427877207822102E-4</v>
      </c>
      <c r="J1466">
        <v>0.95511098565498698</v>
      </c>
      <c r="K1466">
        <f t="shared" si="246"/>
        <v>4.1423313399347535E-9</v>
      </c>
      <c r="L1466">
        <f t="shared" si="247"/>
        <v>1.0588252546198413E-3</v>
      </c>
      <c r="M1466" s="16">
        <f t="shared" si="248"/>
        <v>-3.3602883596015932E-4</v>
      </c>
      <c r="N1466" s="16">
        <f t="shared" si="249"/>
        <v>7.0829671976602185E-2</v>
      </c>
      <c r="O1466" s="16">
        <f t="shared" si="250"/>
        <v>4.7195947132663986E-2</v>
      </c>
      <c r="P1466" s="16">
        <f t="shared" si="251"/>
        <v>4.7089009846749364E-3</v>
      </c>
      <c r="Q1466" s="16">
        <f t="shared" si="252"/>
        <v>2.6988234704323391E-2</v>
      </c>
      <c r="R1466" s="16">
        <f t="shared" si="253"/>
        <v>0.13518126549521545</v>
      </c>
      <c r="S1466" s="16">
        <f t="shared" si="254"/>
        <v>7.7672209589170246E-2</v>
      </c>
      <c r="T1466" s="16">
        <f t="shared" si="255"/>
        <v>2.6987182879976687E-2</v>
      </c>
      <c r="U1466" s="66">
        <f t="shared" si="256"/>
        <v>0.3895634127626269</v>
      </c>
      <c r="V1466" s="66"/>
      <c r="AH1466" s="16"/>
      <c r="AI1466" s="16"/>
      <c r="AJ1466" s="16"/>
      <c r="AK1466" s="16"/>
      <c r="AL1466" s="16"/>
      <c r="AM1466" s="16"/>
      <c r="AN1466" s="16"/>
    </row>
    <row r="1467" spans="1:40" x14ac:dyDescent="0.25">
      <c r="A1467">
        <v>1466</v>
      </c>
      <c r="B1467" s="16">
        <v>6.5781720246801305E-4</v>
      </c>
      <c r="C1467" s="16">
        <v>6.4707282544733902E-9</v>
      </c>
      <c r="D1467" s="16">
        <v>8.3948324118600403E-4</v>
      </c>
      <c r="E1467" s="16">
        <v>1.09483882423729E-5</v>
      </c>
      <c r="F1467" s="16">
        <v>7.3311613025874104E-6</v>
      </c>
      <c r="G1467" s="16">
        <v>1.7158103836465699E-6</v>
      </c>
      <c r="H1467" s="16">
        <v>3.2234955538769101E-4</v>
      </c>
      <c r="J1467">
        <v>0.95617641279948695</v>
      </c>
      <c r="K1467">
        <f t="shared" si="246"/>
        <v>6.187157730562652E-9</v>
      </c>
      <c r="L1467">
        <f t="shared" si="247"/>
        <v>8.5585490344657099E-4</v>
      </c>
      <c r="M1467" s="16">
        <f t="shared" si="248"/>
        <v>4.5977950148945511E-4</v>
      </c>
      <c r="N1467" s="16">
        <f t="shared" si="249"/>
        <v>0.11274496575045621</v>
      </c>
      <c r="O1467" s="16">
        <f t="shared" si="250"/>
        <v>2.8173840227666121E-2</v>
      </c>
      <c r="P1467" s="16">
        <f t="shared" si="251"/>
        <v>1.6500972376939128E-2</v>
      </c>
      <c r="Q1467" s="16">
        <f t="shared" si="252"/>
        <v>3.7498371691292953E-4</v>
      </c>
      <c r="R1467" s="16">
        <f t="shared" si="253"/>
        <v>6.5523206840283552E-2</v>
      </c>
      <c r="S1467" s="16">
        <f t="shared" si="254"/>
        <v>2.103258240352536E-2</v>
      </c>
      <c r="T1467" s="16">
        <f t="shared" si="255"/>
        <v>3.7473384909954966E-4</v>
      </c>
      <c r="U1467" s="66">
        <f t="shared" si="256"/>
        <v>0.24472528516488287</v>
      </c>
      <c r="V1467" s="66"/>
      <c r="AI1467" s="16"/>
      <c r="AL1467" s="16"/>
      <c r="AM1467" s="16"/>
    </row>
    <row r="1468" spans="1:40" x14ac:dyDescent="0.25">
      <c r="A1468">
        <v>1467</v>
      </c>
      <c r="B1468">
        <v>6.9357352875867395E-4</v>
      </c>
      <c r="C1468" s="16">
        <v>5.8097594605674803E-9</v>
      </c>
      <c r="D1468">
        <v>7.12686010423347E-4</v>
      </c>
      <c r="E1468" s="16">
        <v>8.3575475591675697E-6</v>
      </c>
      <c r="F1468" s="16">
        <v>6.9114755995813703E-6</v>
      </c>
      <c r="G1468" s="16">
        <v>1.9081836993557302E-6</v>
      </c>
      <c r="H1468">
        <v>2.46066851737292E-4</v>
      </c>
      <c r="J1468">
        <v>0.956830055744328</v>
      </c>
      <c r="K1468">
        <f t="shared" si="246"/>
        <v>5.5589524685159194E-9</v>
      </c>
      <c r="L1468">
        <f t="shared" si="247"/>
        <v>7.28411335562405E-4</v>
      </c>
      <c r="M1468" s="16">
        <f t="shared" si="248"/>
        <v>6.5873572195494301E-4</v>
      </c>
      <c r="N1468" s="16">
        <f t="shared" si="249"/>
        <v>0.16677634468246458</v>
      </c>
      <c r="O1468" s="16">
        <f t="shared" si="250"/>
        <v>2.357841498353564E-3</v>
      </c>
      <c r="P1468" s="16">
        <f t="shared" si="251"/>
        <v>6.7649849103342485E-2</v>
      </c>
      <c r="Q1468" s="16">
        <f t="shared" si="252"/>
        <v>4.9221517905125439E-2</v>
      </c>
      <c r="R1468" s="16">
        <f t="shared" si="253"/>
        <v>8.9142898332430276E-2</v>
      </c>
      <c r="S1468" s="16">
        <f t="shared" si="254"/>
        <v>2.4175061533912769E-3</v>
      </c>
      <c r="T1468" s="16">
        <f t="shared" si="255"/>
        <v>4.922579440911734E-2</v>
      </c>
      <c r="U1468" s="66">
        <f t="shared" si="256"/>
        <v>0.42679175208422493</v>
      </c>
      <c r="V1468" s="66"/>
      <c r="AI1468" s="16"/>
      <c r="AL1468" s="16"/>
      <c r="AM1468" s="16"/>
    </row>
    <row r="1469" spans="1:40" x14ac:dyDescent="0.25">
      <c r="A1469">
        <v>1468</v>
      </c>
      <c r="B1469" s="16">
        <v>1.31394968981401E-3</v>
      </c>
      <c r="C1469" s="16">
        <v>8.6867339624405092E-9</v>
      </c>
      <c r="D1469" s="16">
        <v>5.6020139277050099E-4</v>
      </c>
      <c r="E1469" s="16">
        <v>9.8416838951549196E-6</v>
      </c>
      <c r="F1469" s="16">
        <v>3.6192208633575699E-6</v>
      </c>
      <c r="G1469" s="16">
        <v>1.2736993493279699E-6</v>
      </c>
      <c r="H1469">
        <v>2.89761218355724E-4</v>
      </c>
      <c r="J1469">
        <v>0.95769965158453996</v>
      </c>
      <c r="K1469">
        <f t="shared" si="246"/>
        <v>8.3192820892368653E-9</v>
      </c>
      <c r="L1469">
        <f t="shared" si="247"/>
        <v>5.6870484711258164E-4</v>
      </c>
      <c r="M1469" s="16">
        <f t="shared" si="248"/>
        <v>2.0591945325154379E-3</v>
      </c>
      <c r="N1469" s="16">
        <f t="shared" si="249"/>
        <v>2.7826554640477772</v>
      </c>
      <c r="O1469" s="16">
        <f t="shared" si="250"/>
        <v>0.3223968636373441</v>
      </c>
      <c r="P1469" s="16">
        <f t="shared" si="251"/>
        <v>0.17506190172955155</v>
      </c>
      <c r="Q1469" s="16">
        <f t="shared" si="252"/>
        <v>7.0017916119283312E-3</v>
      </c>
      <c r="R1469" s="16">
        <f t="shared" si="253"/>
        <v>0.40029976006960594</v>
      </c>
      <c r="S1469" s="16">
        <f t="shared" si="254"/>
        <v>0.13346333972255425</v>
      </c>
      <c r="T1469" s="16">
        <f t="shared" si="255"/>
        <v>7.0048949399341212E-3</v>
      </c>
      <c r="U1469" s="66">
        <f t="shared" si="256"/>
        <v>3.8278840157586953</v>
      </c>
      <c r="V1469" s="66"/>
      <c r="AH1469" s="16"/>
      <c r="AI1469" s="16"/>
      <c r="AJ1469" s="16"/>
      <c r="AK1469" s="16"/>
      <c r="AL1469" s="16"/>
      <c r="AM1469" s="16"/>
    </row>
    <row r="1470" spans="1:40" x14ac:dyDescent="0.25">
      <c r="A1470">
        <v>1469</v>
      </c>
      <c r="B1470" s="16">
        <v>5.2545224752063098E-4</v>
      </c>
      <c r="C1470" s="16">
        <v>4.5136504086014799E-9</v>
      </c>
      <c r="D1470" s="16">
        <v>7.3134309928860302E-4</v>
      </c>
      <c r="E1470" s="16">
        <v>6.6608677557484697E-6</v>
      </c>
      <c r="F1470" s="16">
        <v>9.1349727377412702E-6</v>
      </c>
      <c r="G1470" s="16">
        <v>2.4569290689736302E-6</v>
      </c>
      <c r="H1470">
        <v>1.9611266593231601E-4</v>
      </c>
      <c r="J1470">
        <v>0.95668563194617995</v>
      </c>
      <c r="K1470">
        <f t="shared" si="246"/>
        <v>4.3181444935370401E-9</v>
      </c>
      <c r="L1470">
        <f t="shared" si="247"/>
        <v>7.5206546018265056E-4</v>
      </c>
      <c r="M1470" s="16">
        <f t="shared" si="248"/>
        <v>2.9883903485861129E-4</v>
      </c>
      <c r="N1470" s="16">
        <f t="shared" si="249"/>
        <v>4.4880041418739348E-3</v>
      </c>
      <c r="O1470" s="16">
        <f t="shared" si="250"/>
        <v>3.4360879598170295E-2</v>
      </c>
      <c r="P1470" s="16">
        <f t="shared" si="251"/>
        <v>5.794911564363376E-2</v>
      </c>
      <c r="Q1470" s="16">
        <f t="shared" si="252"/>
        <v>0.14427151106626862</v>
      </c>
      <c r="R1470" s="16">
        <f t="shared" si="253"/>
        <v>5.3158353150442343E-3</v>
      </c>
      <c r="S1470" s="16">
        <f t="shared" si="254"/>
        <v>5.0295710659716254E-2</v>
      </c>
      <c r="T1470" s="16">
        <f t="shared" si="255"/>
        <v>0.14427672127545002</v>
      </c>
      <c r="U1470" s="66">
        <f t="shared" si="256"/>
        <v>0.44095777770015709</v>
      </c>
      <c r="V1470" s="66"/>
      <c r="AI1470" s="16"/>
      <c r="AL1470" s="16"/>
      <c r="AM1470" s="16"/>
    </row>
    <row r="1471" spans="1:40" x14ac:dyDescent="0.25">
      <c r="A1471">
        <v>1470</v>
      </c>
      <c r="B1471">
        <v>2.6759964194889599E-4</v>
      </c>
      <c r="C1471" s="16">
        <v>2.9896672640997502E-9</v>
      </c>
      <c r="D1471">
        <v>9.5709672149279102E-4</v>
      </c>
      <c r="E1471" s="16">
        <v>5.7566812518769198E-6</v>
      </c>
      <c r="F1471" s="16">
        <v>1.8156840226744701E-5</v>
      </c>
      <c r="G1471" s="16">
        <v>3.7204845440691001E-6</v>
      </c>
      <c r="H1471">
        <v>1.69493250671587E-4</v>
      </c>
      <c r="J1471">
        <v>0.955366553303994</v>
      </c>
      <c r="K1471">
        <f t="shared" si="246"/>
        <v>2.8562281096287599E-9</v>
      </c>
      <c r="L1471">
        <f t="shared" si="247"/>
        <v>9.9712789682308563E-4</v>
      </c>
      <c r="M1471" s="16">
        <f t="shared" si="248"/>
        <v>-4.6192861292529349E-4</v>
      </c>
      <c r="N1471" s="16">
        <f t="shared" si="249"/>
        <v>0.20849037656086999</v>
      </c>
      <c r="O1471" s="16">
        <f t="shared" si="250"/>
        <v>0.21198525266792279</v>
      </c>
      <c r="P1471" s="16">
        <f t="shared" si="251"/>
        <v>4.033344642840391E-5</v>
      </c>
      <c r="Q1471" s="16">
        <f t="shared" si="252"/>
        <v>0.21531122452696994</v>
      </c>
      <c r="R1471" s="16">
        <f t="shared" si="253"/>
        <v>0.71014602506649815</v>
      </c>
      <c r="S1471" s="16">
        <f t="shared" si="254"/>
        <v>0.72912146865387395</v>
      </c>
      <c r="T1471" s="16">
        <f t="shared" si="255"/>
        <v>0.21531054797956067</v>
      </c>
      <c r="U1471" s="66">
        <f t="shared" si="256"/>
        <v>2.2904052289021237</v>
      </c>
      <c r="V1471" s="66"/>
      <c r="AI1471" s="16"/>
      <c r="AL1471" s="16"/>
      <c r="AM1471" s="16"/>
    </row>
    <row r="1472" spans="1:40" x14ac:dyDescent="0.25">
      <c r="A1472">
        <v>1471</v>
      </c>
      <c r="B1472">
        <v>2.3453409817771899E-4</v>
      </c>
      <c r="C1472" s="16">
        <v>3.40688119532627E-9</v>
      </c>
      <c r="D1472">
        <v>1.2530927027625499E-3</v>
      </c>
      <c r="E1472" s="16">
        <v>8.5603884125092101E-6</v>
      </c>
      <c r="F1472" s="16">
        <v>2.10006747517737E-5</v>
      </c>
      <c r="G1472" s="16">
        <v>3.2758298449872498E-6</v>
      </c>
      <c r="H1472" s="16">
        <v>2.5204610374526701E-4</v>
      </c>
      <c r="J1472">
        <v>0.95389779291740096</v>
      </c>
      <c r="K1472">
        <f t="shared" si="246"/>
        <v>3.2498164529535257E-9</v>
      </c>
      <c r="L1472">
        <f t="shared" si="247"/>
        <v>1.2983664752298893E-3</v>
      </c>
      <c r="M1472" s="16">
        <f t="shared" si="248"/>
        <v>-8.2929827887445122E-4</v>
      </c>
      <c r="N1472" s="16">
        <f t="shared" si="249"/>
        <v>0.2743150457609424</v>
      </c>
      <c r="O1472" s="16">
        <f t="shared" si="250"/>
        <v>0.14831657824615208</v>
      </c>
      <c r="P1472" s="16">
        <f t="shared" si="251"/>
        <v>9.0570590749594906E-2</v>
      </c>
      <c r="Q1472" s="16">
        <f t="shared" si="252"/>
        <v>4.1198224617287414E-2</v>
      </c>
      <c r="R1472" s="16">
        <f t="shared" si="253"/>
        <v>1.2798775567560199</v>
      </c>
      <c r="S1472" s="16">
        <f t="shared" si="254"/>
        <v>0.39982656965313085</v>
      </c>
      <c r="T1472" s="16">
        <f t="shared" si="255"/>
        <v>4.1193097109340257E-2</v>
      </c>
      <c r="U1472" s="66">
        <f t="shared" si="256"/>
        <v>2.2752976628924677</v>
      </c>
      <c r="V1472" s="66"/>
      <c r="AI1472" s="16"/>
      <c r="AL1472" s="16"/>
      <c r="AM1472" s="16"/>
    </row>
    <row r="1473" spans="1:40" x14ac:dyDescent="0.25">
      <c r="A1473">
        <v>1472</v>
      </c>
      <c r="B1473">
        <v>4.21158785323216E-4</v>
      </c>
      <c r="C1473" s="16">
        <v>4.6691812176622303E-9</v>
      </c>
      <c r="D1473">
        <v>9.4896663700318304E-4</v>
      </c>
      <c r="E1473" s="16">
        <v>8.9178159864458703E-6</v>
      </c>
      <c r="F1473" s="16">
        <v>1.1517774094170699E-5</v>
      </c>
      <c r="G1473" s="16">
        <v>2.3812579363935699E-6</v>
      </c>
      <c r="H1473">
        <v>2.6256570130546398E-4</v>
      </c>
      <c r="J1473">
        <v>0.95554374560898503</v>
      </c>
      <c r="K1473">
        <f t="shared" si="246"/>
        <v>4.4616069096520894E-9</v>
      </c>
      <c r="L1473">
        <f t="shared" si="247"/>
        <v>9.7437877394670038E-4</v>
      </c>
      <c r="M1473" s="16">
        <f t="shared" si="248"/>
        <v>-1.3206120330026835E-4</v>
      </c>
      <c r="N1473" s="16">
        <f t="shared" si="249"/>
        <v>2.0963440229773329E-2</v>
      </c>
      <c r="O1473" s="16">
        <f t="shared" si="250"/>
        <v>2.4742141958302905E-2</v>
      </c>
      <c r="P1473" s="16">
        <f t="shared" si="251"/>
        <v>2.1878675246338558E-4</v>
      </c>
      <c r="Q1473" s="16">
        <f t="shared" si="252"/>
        <v>2.8796284480978242E-2</v>
      </c>
      <c r="R1473" s="16">
        <f t="shared" si="253"/>
        <v>2.8532614383649312E-2</v>
      </c>
      <c r="S1473" s="16">
        <f t="shared" si="254"/>
        <v>3.4804918803103678E-2</v>
      </c>
      <c r="T1473" s="16">
        <f t="shared" si="255"/>
        <v>2.8796380397780447E-2</v>
      </c>
      <c r="U1473" s="66">
        <f t="shared" si="256"/>
        <v>0.16685456700605131</v>
      </c>
      <c r="V1473" s="66"/>
      <c r="AI1473" s="16"/>
      <c r="AL1473" s="16"/>
      <c r="AM1473" s="16"/>
    </row>
    <row r="1474" spans="1:40" x14ac:dyDescent="0.25">
      <c r="A1474">
        <v>1473</v>
      </c>
      <c r="B1474">
        <v>7.1205591537441598E-4</v>
      </c>
      <c r="C1474" s="16">
        <v>7.2744250595646598E-9</v>
      </c>
      <c r="D1474">
        <v>8.7249457620018102E-4</v>
      </c>
      <c r="E1474" s="16">
        <v>1.2787807871959799E-5</v>
      </c>
      <c r="F1474" s="16">
        <v>6.7823553366459298E-6</v>
      </c>
      <c r="G1474" s="16">
        <v>1.52677720539751E-6</v>
      </c>
      <c r="H1474">
        <v>3.7650748676429E-4</v>
      </c>
      <c r="J1474">
        <v>0.95602247570302001</v>
      </c>
      <c r="K1474">
        <f t="shared" si="246"/>
        <v>6.9545138547610951E-9</v>
      </c>
      <c r="L1474">
        <f t="shared" si="247"/>
        <v>8.8757878965381085E-4</v>
      </c>
      <c r="M1474" s="16">
        <f t="shared" si="248"/>
        <v>5.36533041095021E-4</v>
      </c>
      <c r="N1474" s="16">
        <f t="shared" si="249"/>
        <v>0.19883863100258362</v>
      </c>
      <c r="O1474" s="16">
        <f t="shared" si="250"/>
        <v>9.7908624586304852E-2</v>
      </c>
      <c r="P1474" s="16">
        <f t="shared" si="251"/>
        <v>8.870633769206656E-3</v>
      </c>
      <c r="Q1474" s="16">
        <f t="shared" si="252"/>
        <v>3.6338328661503001E-2</v>
      </c>
      <c r="R1474" s="16">
        <f t="shared" si="253"/>
        <v>9.7139584387474373E-2</v>
      </c>
      <c r="S1474" s="16">
        <f t="shared" si="254"/>
        <v>5.7226104924167208E-2</v>
      </c>
      <c r="T1474" s="16">
        <f t="shared" si="255"/>
        <v>3.6336111474030937E-2</v>
      </c>
      <c r="U1474" s="66">
        <f t="shared" si="256"/>
        <v>0.53265801880527064</v>
      </c>
      <c r="V1474" s="66"/>
      <c r="AI1474" s="16"/>
      <c r="AL1474" s="16"/>
      <c r="AM1474" s="16"/>
    </row>
    <row r="1475" spans="1:40" x14ac:dyDescent="0.25">
      <c r="A1475">
        <v>1474</v>
      </c>
      <c r="B1475">
        <v>3.1987826399904599E-4</v>
      </c>
      <c r="C1475" s="16">
        <v>5.4250675009517803E-9</v>
      </c>
      <c r="D1475">
        <v>1.4692111990680099E-3</v>
      </c>
      <c r="E1475" s="16">
        <v>1.59502821307947E-5</v>
      </c>
      <c r="F1475" s="16">
        <v>1.5525538047740999E-5</v>
      </c>
      <c r="G1475" s="16">
        <v>2.0613764253668299E-6</v>
      </c>
      <c r="H1475" s="16">
        <v>4.6963325688075799E-4</v>
      </c>
      <c r="J1475">
        <v>0.95300922877112704</v>
      </c>
      <c r="K1475">
        <f t="shared" ref="K1475:K1502" si="257">C1475*J1475</f>
        <v>5.1701393951133618E-9</v>
      </c>
      <c r="L1475">
        <f t="shared" ref="L1475:L1502" si="258">SUM($Z$9*B1475,$AA$9*C1475,$AB$9*D1475,$AC$9*E1475,$AD$9*F1475,$AE$9*G1475)</f>
        <v>1.5023182265213578E-3</v>
      </c>
      <c r="M1475" s="16">
        <f t="shared" ref="M1475:M1502" si="259">$Z$8*B1475+$AA$8*C1475+$AB$8*D1475+$AD$8*F1475+$AE$8*G1475</f>
        <v>-8.6256169852326578E-4</v>
      </c>
      <c r="N1475" s="16">
        <f t="shared" si="249"/>
        <v>0.12281490515531251</v>
      </c>
      <c r="O1475" s="16">
        <f t="shared" si="250"/>
        <v>4.3565725268826326E-4</v>
      </c>
      <c r="P1475" s="16">
        <f t="shared" si="251"/>
        <v>0.27596293613324557</v>
      </c>
      <c r="Q1475" s="16">
        <f t="shared" si="252"/>
        <v>0.23529541993147429</v>
      </c>
      <c r="R1475" s="16">
        <f t="shared" si="253"/>
        <v>0.33137982469725763</v>
      </c>
      <c r="S1475" s="16">
        <f t="shared" si="254"/>
        <v>7.3801887784539805E-4</v>
      </c>
      <c r="T1475" s="16">
        <f t="shared" si="255"/>
        <v>0.23533138013372393</v>
      </c>
      <c r="U1475" s="66">
        <f t="shared" si="256"/>
        <v>1.2019581421815477</v>
      </c>
      <c r="V1475" s="66"/>
      <c r="AI1475" s="16"/>
      <c r="AL1475" s="16"/>
      <c r="AM1475" s="16"/>
    </row>
    <row r="1476" spans="1:40" x14ac:dyDescent="0.25">
      <c r="A1476">
        <v>1475</v>
      </c>
      <c r="B1476">
        <v>6.4262531791444604E-4</v>
      </c>
      <c r="C1476" s="16">
        <v>7.4123304942968502E-9</v>
      </c>
      <c r="D1476">
        <v>9.8781538216579398E-4</v>
      </c>
      <c r="E1476" s="16">
        <v>1.4732988442352199E-5</v>
      </c>
      <c r="F1476" s="16">
        <v>7.5560330032795003E-6</v>
      </c>
      <c r="G1476" s="16">
        <v>1.5003758998462399E-6</v>
      </c>
      <c r="H1476">
        <v>4.3378126301631901E-4</v>
      </c>
      <c r="J1476">
        <v>0.95543481924010898</v>
      </c>
      <c r="K1476">
        <f t="shared" si="257"/>
        <v>7.0819986459664586E-9</v>
      </c>
      <c r="L1476">
        <f t="shared" si="258"/>
        <v>1.0044204117417048E-3</v>
      </c>
      <c r="M1476" s="16">
        <f t="shared" si="259"/>
        <v>2.8083022408718726E-4</v>
      </c>
      <c r="N1476" s="16">
        <f t="shared" ref="N1476:N1502" si="260">(B1476-$B$2)^2/$B$2/$B$2</f>
        <v>9.2980026284583517E-2</v>
      </c>
      <c r="O1476" s="16">
        <f t="shared" ref="O1476:O1502" si="261">(C1476-$C$2)^2/$C$2/$C$2</f>
        <v>0.11410411204902221</v>
      </c>
      <c r="P1476" s="16">
        <f t="shared" ref="P1476:P1502" si="262">(D1476-$D$2)^2/$D$2/$D$2</f>
        <v>6.5234130769512889E-4</v>
      </c>
      <c r="Q1476" s="16">
        <f t="shared" ref="Q1476:Q1502" si="263">(E1476-$E$2)^2/$E$2/$E$2</f>
        <v>0.13818677419858477</v>
      </c>
      <c r="R1476" s="16">
        <f t="shared" ref="R1476:R1502" si="264">(F1476-$F$2)^2/$F$2/$F$2</f>
        <v>5.4360428767974409E-2</v>
      </c>
      <c r="S1476" s="16">
        <f t="shared" ref="S1476:S1502" si="265">(G1476-$G$2)^2/$G$2/$G$2</f>
        <v>6.3693308107057423E-2</v>
      </c>
      <c r="T1476" s="16">
        <f t="shared" ref="T1476:T1502" si="266">(H1476-$H$2)^2/$H$2/$H$2</f>
        <v>0.13818749196246066</v>
      </c>
      <c r="U1476" s="66">
        <f t="shared" ref="U1476:U1502" si="267">SUM(N1476:T1476)</f>
        <v>0.60216448267737821</v>
      </c>
      <c r="V1476" s="66"/>
      <c r="AI1476" s="16"/>
      <c r="AK1476" s="16"/>
      <c r="AL1476" s="16"/>
      <c r="AM1476" s="16"/>
    </row>
    <row r="1477" spans="1:40" x14ac:dyDescent="0.25">
      <c r="A1477">
        <v>1476</v>
      </c>
      <c r="B1477">
        <v>6.0817101652222197E-4</v>
      </c>
      <c r="C1477" s="16">
        <v>5.14121227467003E-9</v>
      </c>
      <c r="D1477">
        <v>7.1942650677762096E-4</v>
      </c>
      <c r="E1477" s="16">
        <v>7.4648284805201698E-6</v>
      </c>
      <c r="F1477" s="16">
        <v>7.8860861430580395E-6</v>
      </c>
      <c r="G1477" s="16">
        <v>2.1565919060129701E-6</v>
      </c>
      <c r="H1477" s="16">
        <v>2.19783109092768E-4</v>
      </c>
      <c r="J1477">
        <v>0.95677401400763695</v>
      </c>
      <c r="K1477">
        <f t="shared" si="257"/>
        <v>4.9189783049013783E-9</v>
      </c>
      <c r="L1477">
        <f t="shared" si="258"/>
        <v>7.3735012975747528E-4</v>
      </c>
      <c r="M1477" s="16">
        <f t="shared" si="259"/>
        <v>4.7899190328696862E-4</v>
      </c>
      <c r="N1477" s="16">
        <f t="shared" si="260"/>
        <v>5.5207495672048704E-2</v>
      </c>
      <c r="O1477" s="16">
        <f t="shared" si="261"/>
        <v>5.1988703705038303E-3</v>
      </c>
      <c r="P1477" s="16">
        <f t="shared" si="262"/>
        <v>6.4058559029822354E-2</v>
      </c>
      <c r="Q1477" s="16">
        <f t="shared" si="263"/>
        <v>9.3010999352879042E-2</v>
      </c>
      <c r="R1477" s="16">
        <f t="shared" si="264"/>
        <v>3.9862835050887432E-2</v>
      </c>
      <c r="S1477" s="16">
        <f t="shared" si="265"/>
        <v>5.5668870568217083E-3</v>
      </c>
      <c r="T1477" s="16">
        <f t="shared" si="266"/>
        <v>9.3016032172233754E-2</v>
      </c>
      <c r="U1477" s="66">
        <f t="shared" si="267"/>
        <v>0.35592167870519686</v>
      </c>
      <c r="V1477" s="66"/>
      <c r="AI1477" s="16"/>
      <c r="AL1477" s="16"/>
      <c r="AM1477" s="16"/>
    </row>
    <row r="1478" spans="1:40" x14ac:dyDescent="0.25">
      <c r="A1478">
        <v>1477</v>
      </c>
      <c r="B1478">
        <v>8.2026808779493297E-4</v>
      </c>
      <c r="C1478" s="16">
        <v>8.6778223431413398E-9</v>
      </c>
      <c r="D1478">
        <v>9.0410121060381199E-4</v>
      </c>
      <c r="E1478" s="16">
        <v>1.5802530140268201E-5</v>
      </c>
      <c r="F1478" s="16">
        <v>5.8951694669472504E-6</v>
      </c>
      <c r="G1478" s="16">
        <v>1.28026801128608E-6</v>
      </c>
      <c r="H1478">
        <v>4.6526963635603902E-4</v>
      </c>
      <c r="J1478">
        <v>0.95588337974252202</v>
      </c>
      <c r="K1478">
        <f t="shared" si="257"/>
        <v>8.2949861501671158E-9</v>
      </c>
      <c r="L1478">
        <f t="shared" si="258"/>
        <v>9.1716313972664944E-4</v>
      </c>
      <c r="M1478" s="16">
        <f t="shared" si="259"/>
        <v>7.233730358632164E-4</v>
      </c>
      <c r="N1478" s="16">
        <f t="shared" si="260"/>
        <v>0.44309097954695553</v>
      </c>
      <c r="O1478" s="16">
        <f t="shared" si="261"/>
        <v>0.32057296529658352</v>
      </c>
      <c r="P1478" s="16">
        <f t="shared" si="262"/>
        <v>3.766316269307176E-3</v>
      </c>
      <c r="Q1478" s="16">
        <f t="shared" si="263"/>
        <v>0.22213871860182735</v>
      </c>
      <c r="R1478" s="16">
        <f t="shared" si="264"/>
        <v>0.16137170269755766</v>
      </c>
      <c r="S1478" s="16">
        <f t="shared" si="265"/>
        <v>0.13108254712691905</v>
      </c>
      <c r="T1478" s="16">
        <f t="shared" si="266"/>
        <v>0.22213376495442705</v>
      </c>
      <c r="U1478" s="66">
        <f t="shared" si="267"/>
        <v>1.5041569944935773</v>
      </c>
      <c r="V1478" s="66"/>
      <c r="AI1478" s="16"/>
      <c r="AL1478" s="16"/>
      <c r="AM1478" s="16"/>
    </row>
    <row r="1479" spans="1:40" x14ac:dyDescent="0.25">
      <c r="A1479">
        <v>1478</v>
      </c>
      <c r="B1479">
        <v>9.1552922201285005E-4</v>
      </c>
      <c r="C1479" s="16">
        <v>1.00683740184126E-8</v>
      </c>
      <c r="D1479">
        <v>9.4057522936028199E-4</v>
      </c>
      <c r="E1479" s="16">
        <v>1.9067202392844199E-5</v>
      </c>
      <c r="F1479" s="16">
        <v>5.29000159452623E-6</v>
      </c>
      <c r="G1479" s="16">
        <v>1.10387215960806E-6</v>
      </c>
      <c r="H1479">
        <v>5.6139139942114401E-4</v>
      </c>
      <c r="J1479">
        <v>0.95571482228621196</v>
      </c>
      <c r="K1479">
        <f t="shared" si="257"/>
        <v>9.622494285718312E-9</v>
      </c>
      <c r="L1479">
        <f t="shared" si="258"/>
        <v>9.5224903633492407E-4</v>
      </c>
      <c r="M1479" s="16">
        <f t="shared" si="259"/>
        <v>8.7880940769077603E-4</v>
      </c>
      <c r="N1479" s="16">
        <f t="shared" si="260"/>
        <v>0.73803515938542641</v>
      </c>
      <c r="O1479" s="16">
        <f t="shared" si="261"/>
        <v>0.6677526307988273</v>
      </c>
      <c r="P1479" s="16">
        <f t="shared" si="262"/>
        <v>5.5240629519787187E-4</v>
      </c>
      <c r="Q1479" s="16">
        <f t="shared" si="263"/>
        <v>0.60105546472780513</v>
      </c>
      <c r="R1479" s="16">
        <f t="shared" si="264"/>
        <v>0.21448777922138651</v>
      </c>
      <c r="S1479" s="16">
        <f t="shared" si="265"/>
        <v>0.20245482656036154</v>
      </c>
      <c r="T1479" s="16">
        <f t="shared" si="266"/>
        <v>0.60105003469943052</v>
      </c>
      <c r="U1479" s="66">
        <f t="shared" si="267"/>
        <v>3.0253883016884355</v>
      </c>
      <c r="V1479" s="66"/>
      <c r="AI1479" s="16"/>
      <c r="AL1479" s="16"/>
      <c r="AM1479" s="16"/>
    </row>
    <row r="1480" spans="1:40" x14ac:dyDescent="0.25">
      <c r="A1480">
        <v>1479</v>
      </c>
      <c r="B1480">
        <v>4.4701358263786901E-4</v>
      </c>
      <c r="C1480" s="16">
        <v>5.7290423745205697E-9</v>
      </c>
      <c r="D1480">
        <v>1.1007896767747799E-3</v>
      </c>
      <c r="E1480" s="16">
        <v>1.26719145424981E-5</v>
      </c>
      <c r="F1480" s="16">
        <v>1.0924763701841899E-5</v>
      </c>
      <c r="G1480" s="16">
        <v>1.9439441466371602E-6</v>
      </c>
      <c r="H1480">
        <v>3.7309959491319401E-4</v>
      </c>
      <c r="J1480">
        <v>0.95481751822608896</v>
      </c>
      <c r="K1480">
        <f t="shared" si="257"/>
        <v>5.4701900218518301E-9</v>
      </c>
      <c r="L1480">
        <f t="shared" si="258"/>
        <v>1.1245774192827262E-3</v>
      </c>
      <c r="M1480" s="16">
        <f t="shared" si="259"/>
        <v>-2.3055025400698834E-4</v>
      </c>
      <c r="N1480" s="16">
        <f t="shared" si="260"/>
        <v>8.5167728947283926E-3</v>
      </c>
      <c r="O1480" s="16">
        <f t="shared" si="261"/>
        <v>1.155294308105526E-3</v>
      </c>
      <c r="P1480" s="16">
        <f t="shared" si="262"/>
        <v>2.0400369315051535E-2</v>
      </c>
      <c r="Q1480" s="16">
        <f t="shared" si="263"/>
        <v>3.2340894728585382E-2</v>
      </c>
      <c r="R1480" s="16">
        <f t="shared" si="264"/>
        <v>1.182276787897992E-2</v>
      </c>
      <c r="S1480" s="16">
        <f t="shared" si="265"/>
        <v>9.8276055969546733E-4</v>
      </c>
      <c r="T1480" s="16">
        <f t="shared" si="266"/>
        <v>3.2343735216151234E-2</v>
      </c>
      <c r="U1480" s="66">
        <f t="shared" si="267"/>
        <v>0.10756259490129745</v>
      </c>
      <c r="V1480" s="66"/>
      <c r="AI1480" s="16"/>
      <c r="AL1480" s="16"/>
      <c r="AM1480" s="16"/>
    </row>
    <row r="1481" spans="1:40" x14ac:dyDescent="0.25">
      <c r="A1481">
        <v>1480</v>
      </c>
      <c r="B1481">
        <v>4.3159804058958101E-4</v>
      </c>
      <c r="C1481" s="16">
        <v>6.6393455875883701E-9</v>
      </c>
      <c r="D1481">
        <v>1.3280499303162099E-3</v>
      </c>
      <c r="E1481" s="16">
        <v>1.7673897841624702E-5</v>
      </c>
      <c r="F1481" s="16">
        <v>1.14292989410764E-5</v>
      </c>
      <c r="G1481" s="16">
        <v>1.6815719703713E-6</v>
      </c>
      <c r="H1481">
        <v>5.2037877840757001E-4</v>
      </c>
      <c r="J1481">
        <v>0.95373437326733401</v>
      </c>
      <c r="K1481">
        <f t="shared" si="257"/>
        <v>6.3321721028838332E-9</v>
      </c>
      <c r="L1481">
        <f t="shared" si="258"/>
        <v>1.3525834608231464E-3</v>
      </c>
      <c r="M1481" s="16">
        <f t="shared" si="259"/>
        <v>-4.8938737964398431E-4</v>
      </c>
      <c r="N1481" s="16">
        <f t="shared" si="260"/>
        <v>1.5274348226911667E-2</v>
      </c>
      <c r="O1481" s="16">
        <f t="shared" si="261"/>
        <v>3.9316171723131219E-2</v>
      </c>
      <c r="P1481" s="16">
        <f t="shared" si="262"/>
        <v>0.14346625538795105</v>
      </c>
      <c r="Q1481" s="16">
        <f t="shared" si="263"/>
        <v>0.41673759720197995</v>
      </c>
      <c r="R1481" s="16">
        <f t="shared" si="264"/>
        <v>2.5579789779640583E-2</v>
      </c>
      <c r="S1481" s="16">
        <f t="shared" si="265"/>
        <v>2.6272149112317879E-2</v>
      </c>
      <c r="T1481" s="16">
        <f t="shared" si="266"/>
        <v>0.41677478648416749</v>
      </c>
      <c r="U1481" s="66">
        <f t="shared" si="267"/>
        <v>1.0834210979160999</v>
      </c>
      <c r="V1481" s="66"/>
      <c r="AI1481" s="16"/>
      <c r="AL1481" s="16"/>
      <c r="AM1481" s="16"/>
    </row>
    <row r="1482" spans="1:40" x14ac:dyDescent="0.25">
      <c r="A1482">
        <v>1481</v>
      </c>
      <c r="B1482">
        <v>4.337164359441E-4</v>
      </c>
      <c r="C1482" s="16">
        <v>4.2109874442181901E-9</v>
      </c>
      <c r="D1482">
        <v>8.2869859848872397E-4</v>
      </c>
      <c r="E1482" s="16">
        <v>7.03298173091889E-6</v>
      </c>
      <c r="F1482" s="16">
        <v>1.1121900877397201E-5</v>
      </c>
      <c r="G1482" s="16">
        <v>2.63672501752443E-6</v>
      </c>
      <c r="H1482" s="16">
        <v>2.07069666412025E-4</v>
      </c>
      <c r="J1482">
        <v>0.95614972062522496</v>
      </c>
      <c r="K1482">
        <f t="shared" si="257"/>
        <v>4.0263344683455523E-9</v>
      </c>
      <c r="L1482">
        <f t="shared" si="258"/>
        <v>8.5357491427359852E-4</v>
      </c>
      <c r="M1482" s="16">
        <f t="shared" si="259"/>
        <v>1.3857957614601466E-5</v>
      </c>
      <c r="N1482" s="16">
        <f t="shared" si="260"/>
        <v>1.4229575241986625E-2</v>
      </c>
      <c r="O1482" s="16">
        <f t="shared" si="261"/>
        <v>5.7596220989655778E-2</v>
      </c>
      <c r="P1482" s="16">
        <f t="shared" si="262"/>
        <v>1.9502856776994534E-2</v>
      </c>
      <c r="Q1482" s="16">
        <f t="shared" si="263"/>
        <v>0.11915249299352891</v>
      </c>
      <c r="R1482" s="16">
        <f t="shared" si="264"/>
        <v>1.6573887736160222E-2</v>
      </c>
      <c r="S1482" s="16">
        <f t="shared" si="265"/>
        <v>9.8506755180523264E-2</v>
      </c>
      <c r="T1482" s="16">
        <f t="shared" si="266"/>
        <v>0.11915524158634361</v>
      </c>
      <c r="U1482" s="66">
        <f t="shared" si="267"/>
        <v>0.44471703050519296</v>
      </c>
      <c r="V1482" s="66"/>
      <c r="AI1482" s="16"/>
      <c r="AL1482" s="16"/>
      <c r="AM1482" s="16"/>
    </row>
    <row r="1483" spans="1:40" x14ac:dyDescent="0.25">
      <c r="A1483">
        <v>1482</v>
      </c>
      <c r="B1483">
        <v>2.4832391258379299E-4</v>
      </c>
      <c r="C1483" s="16">
        <v>3.4274290425810499E-9</v>
      </c>
      <c r="D1483">
        <v>1.18881367101715E-3</v>
      </c>
      <c r="E1483" s="16">
        <v>8.1762613963896099E-6</v>
      </c>
      <c r="F1483" s="16">
        <v>1.9774685737076E-5</v>
      </c>
      <c r="G1483" s="16">
        <v>3.25377178218747E-6</v>
      </c>
      <c r="H1483">
        <v>2.4073534948415001E-4</v>
      </c>
      <c r="J1483">
        <v>0.95422279849366898</v>
      </c>
      <c r="K1483">
        <f t="shared" si="257"/>
        <v>3.270530932650166E-9</v>
      </c>
      <c r="L1483">
        <f t="shared" si="258"/>
        <v>1.231613386844447E-3</v>
      </c>
      <c r="M1483" s="16">
        <f t="shared" si="259"/>
        <v>-7.3496556167686091E-4</v>
      </c>
      <c r="N1483" s="16">
        <f t="shared" si="260"/>
        <v>0.24576716936341694</v>
      </c>
      <c r="O1483" s="16">
        <f t="shared" si="261"/>
        <v>0.14547388996431612</v>
      </c>
      <c r="P1483" s="16">
        <f t="shared" si="262"/>
        <v>5.4856935162168684E-2</v>
      </c>
      <c r="Q1483" s="16">
        <f t="shared" si="263"/>
        <v>5.6995891529434947E-2</v>
      </c>
      <c r="R1483" s="16">
        <f t="shared" si="264"/>
        <v>1.0138346164396006</v>
      </c>
      <c r="S1483" s="16">
        <f t="shared" si="265"/>
        <v>0.38604731749740628</v>
      </c>
      <c r="T1483" s="16">
        <f t="shared" si="266"/>
        <v>5.6991318481049907E-2</v>
      </c>
      <c r="U1483" s="66">
        <f t="shared" si="267"/>
        <v>1.9599671384373933</v>
      </c>
      <c r="V1483" s="66"/>
      <c r="AI1483" s="16"/>
      <c r="AL1483" s="16"/>
      <c r="AM1483" s="16"/>
    </row>
    <row r="1484" spans="1:40" x14ac:dyDescent="0.25">
      <c r="A1484">
        <v>1483</v>
      </c>
      <c r="B1484">
        <v>4.63460410055159E-4</v>
      </c>
      <c r="C1484" s="16">
        <v>7.27039013813344E-9</v>
      </c>
      <c r="D1484">
        <v>1.3550025879036499E-3</v>
      </c>
      <c r="E1484" s="16">
        <v>1.9741601544134999E-5</v>
      </c>
      <c r="F1484" s="16">
        <v>1.06544389633843E-5</v>
      </c>
      <c r="G1484" s="16">
        <v>1.53600400933564E-6</v>
      </c>
      <c r="H1484">
        <v>5.8125955483960599E-4</v>
      </c>
      <c r="J1484">
        <v>0.95362441627241901</v>
      </c>
      <c r="K1484">
        <f t="shared" si="257"/>
        <v>6.9332215515502534E-9</v>
      </c>
      <c r="L1484">
        <f t="shared" si="258"/>
        <v>1.3778401994496161E-3</v>
      </c>
      <c r="M1484" s="16">
        <f t="shared" si="259"/>
        <v>-4.5091937933929802E-4</v>
      </c>
      <c r="N1484" s="16">
        <f t="shared" si="260"/>
        <v>3.4679316055948131E-3</v>
      </c>
      <c r="O1484" s="16">
        <f t="shared" si="261"/>
        <v>9.7453422724959396E-2</v>
      </c>
      <c r="P1484" s="16">
        <f t="shared" si="262"/>
        <v>0.16544670203582676</v>
      </c>
      <c r="Q1484" s="16">
        <f t="shared" si="263"/>
        <v>0.70235883520208342</v>
      </c>
      <c r="R1484" s="16">
        <f t="shared" si="264"/>
        <v>6.60933744027529E-3</v>
      </c>
      <c r="S1484" s="16">
        <f t="shared" si="265"/>
        <v>5.5047550956466927E-2</v>
      </c>
      <c r="T1484" s="16">
        <f t="shared" si="266"/>
        <v>0.70241621114338493</v>
      </c>
      <c r="U1484" s="66">
        <f t="shared" si="267"/>
        <v>1.7327999911085914</v>
      </c>
      <c r="V1484" s="66"/>
      <c r="AI1484" s="16"/>
      <c r="AL1484" s="16"/>
      <c r="AM1484" s="16"/>
    </row>
    <row r="1485" spans="1:40" x14ac:dyDescent="0.25">
      <c r="A1485">
        <v>1484</v>
      </c>
      <c r="B1485">
        <v>5.34635964631688E-4</v>
      </c>
      <c r="C1485" s="16">
        <v>7.1471669202900899E-9</v>
      </c>
      <c r="D1485">
        <v>1.1492709466632001E-3</v>
      </c>
      <c r="E1485" s="16">
        <v>1.6497544096749898E-5</v>
      </c>
      <c r="F1485" s="16">
        <v>9.1509596478621101E-6</v>
      </c>
      <c r="G1485" s="16">
        <v>1.5589310402905401E-6</v>
      </c>
      <c r="H1485">
        <v>4.8573867126248602E-4</v>
      </c>
      <c r="J1485">
        <v>0.95462073560495098</v>
      </c>
      <c r="K1485">
        <f t="shared" si="257"/>
        <v>6.8228337429386975E-9</v>
      </c>
      <c r="L1485">
        <f t="shared" si="258"/>
        <v>1.1691246498322944E-3</v>
      </c>
      <c r="M1485" s="16">
        <f t="shared" si="259"/>
        <v>-9.9852720568918476E-5</v>
      </c>
      <c r="N1485" s="16">
        <f t="shared" si="260"/>
        <v>7.3344125966012157E-3</v>
      </c>
      <c r="O1485" s="16">
        <f t="shared" si="261"/>
        <v>8.4062722940751358E-2</v>
      </c>
      <c r="P1485" s="16">
        <f t="shared" si="262"/>
        <v>3.731181949163697E-2</v>
      </c>
      <c r="Q1485" s="16">
        <f t="shared" si="263"/>
        <v>0.28732404207288553</v>
      </c>
      <c r="R1485" s="16">
        <f t="shared" si="264"/>
        <v>5.0818784909042389E-3</v>
      </c>
      <c r="S1485" s="16">
        <f t="shared" si="265"/>
        <v>4.9817257360099718E-2</v>
      </c>
      <c r="T1485" s="16">
        <f t="shared" si="266"/>
        <v>0.28733825150394793</v>
      </c>
      <c r="U1485" s="66">
        <f t="shared" si="267"/>
        <v>0.75827038445682704</v>
      </c>
      <c r="V1485" s="66"/>
      <c r="AI1485" s="16"/>
      <c r="AL1485" s="16"/>
      <c r="AM1485" s="16"/>
    </row>
    <row r="1486" spans="1:40" x14ac:dyDescent="0.25">
      <c r="A1486">
        <v>1485</v>
      </c>
      <c r="B1486" s="16">
        <v>1.01812161477246E-3</v>
      </c>
      <c r="C1486" s="16">
        <v>9.5323700342213895E-9</v>
      </c>
      <c r="D1486" s="16">
        <v>7.9803954490300104E-4</v>
      </c>
      <c r="E1486" s="16">
        <v>1.5341549563742201E-5</v>
      </c>
      <c r="F1486" s="16">
        <v>4.7251566209506097E-6</v>
      </c>
      <c r="G1486" s="16">
        <v>1.1640186063343101E-6</v>
      </c>
      <c r="H1486" s="16">
        <v>4.5169474582220601E-4</v>
      </c>
      <c r="J1486">
        <v>0.95644175605742798</v>
      </c>
      <c r="K1486">
        <f t="shared" si="257"/>
        <v>9.1171567349199111E-9</v>
      </c>
      <c r="L1486">
        <f t="shared" si="258"/>
        <v>8.0864434438120234E-4</v>
      </c>
      <c r="M1486" s="16">
        <f t="shared" si="259"/>
        <v>1.2275988851637178E-3</v>
      </c>
      <c r="N1486" s="16">
        <f t="shared" si="260"/>
        <v>1.1393761545798384</v>
      </c>
      <c r="O1486" s="16">
        <f t="shared" si="261"/>
        <v>0.51900814353104663</v>
      </c>
      <c r="P1486" s="16">
        <f t="shared" si="262"/>
        <v>2.9406275383623229E-2</v>
      </c>
      <c r="Q1486" s="16">
        <f t="shared" si="263"/>
        <v>0.18352289582439654</v>
      </c>
      <c r="R1486" s="16">
        <f t="shared" si="264"/>
        <v>0.27087158243177001</v>
      </c>
      <c r="S1486" s="16">
        <f t="shared" si="265"/>
        <v>0.17638264342428503</v>
      </c>
      <c r="T1486" s="16">
        <f t="shared" si="266"/>
        <v>0.18351212066800507</v>
      </c>
      <c r="U1486" s="66">
        <f t="shared" si="267"/>
        <v>2.5020798158429658</v>
      </c>
      <c r="V1486" s="66"/>
      <c r="AH1486" s="16"/>
      <c r="AI1486" s="16"/>
      <c r="AJ1486" s="16"/>
      <c r="AK1486" s="16"/>
      <c r="AL1486" s="16"/>
      <c r="AM1486" s="16"/>
      <c r="AN1486" s="16"/>
    </row>
    <row r="1487" spans="1:40" x14ac:dyDescent="0.25">
      <c r="A1487">
        <v>1486</v>
      </c>
      <c r="B1487">
        <v>5.1358398732629404E-4</v>
      </c>
      <c r="C1487" s="16">
        <v>6.1590614114125303E-9</v>
      </c>
      <c r="D1487">
        <v>1.0281730584326299E-3</v>
      </c>
      <c r="E1487" s="16">
        <v>1.2735307564763801E-5</v>
      </c>
      <c r="F1487" s="16">
        <v>9.4752526373033807E-6</v>
      </c>
      <c r="G1487" s="16">
        <v>1.80665161614419E-6</v>
      </c>
      <c r="H1487">
        <v>3.7496468741459599E-4</v>
      </c>
      <c r="J1487">
        <v>0.95519815384600104</v>
      </c>
      <c r="K1487">
        <f t="shared" si="257"/>
        <v>5.8831240896053948E-9</v>
      </c>
      <c r="L1487">
        <f t="shared" si="258"/>
        <v>1.0489240562619692E-3</v>
      </c>
      <c r="M1487" s="16">
        <f t="shared" si="259"/>
        <v>-2.175608160938128E-5</v>
      </c>
      <c r="N1487" s="16">
        <f t="shared" si="260"/>
        <v>1.8397811478035925E-3</v>
      </c>
      <c r="O1487" s="16">
        <f t="shared" si="261"/>
        <v>1.2454640586961526E-2</v>
      </c>
      <c r="P1487" s="16">
        <f t="shared" si="262"/>
        <v>4.5481464092348703E-3</v>
      </c>
      <c r="Q1487" s="16">
        <f t="shared" si="263"/>
        <v>3.4498618325599938E-2</v>
      </c>
      <c r="R1487" s="16">
        <f t="shared" si="264"/>
        <v>1.4726747454222265E-3</v>
      </c>
      <c r="S1487" s="16">
        <f t="shared" si="265"/>
        <v>9.9522018872755681E-3</v>
      </c>
      <c r="T1487" s="16">
        <f t="shared" si="266"/>
        <v>3.4499933430018108E-2</v>
      </c>
      <c r="U1487" s="66">
        <f t="shared" si="267"/>
        <v>9.9265996532315826E-2</v>
      </c>
      <c r="V1487" s="66"/>
      <c r="AI1487" s="16"/>
      <c r="AL1487" s="16"/>
      <c r="AM1487" s="16"/>
    </row>
    <row r="1488" spans="1:40" x14ac:dyDescent="0.25">
      <c r="A1488">
        <v>1487</v>
      </c>
      <c r="B1488">
        <v>4.71628141436615E-4</v>
      </c>
      <c r="C1488" s="16">
        <v>5.5040988819395198E-9</v>
      </c>
      <c r="D1488">
        <v>1.0000077929632799E-3</v>
      </c>
      <c r="E1488" s="16">
        <v>1.10722547072668E-5</v>
      </c>
      <c r="F1488" s="16">
        <v>1.03066888375423E-5</v>
      </c>
      <c r="G1488" s="16">
        <v>2.0210808224888101E-6</v>
      </c>
      <c r="H1488">
        <v>3.2599917028502902E-4</v>
      </c>
      <c r="J1488">
        <v>0.95531847878950005</v>
      </c>
      <c r="K1488">
        <f t="shared" si="257"/>
        <v>5.2581673710014501E-9</v>
      </c>
      <c r="L1488">
        <f t="shared" si="258"/>
        <v>1.0226367473619713E-3</v>
      </c>
      <c r="M1488" s="16">
        <f t="shared" si="259"/>
        <v>-7.9380464488741349E-5</v>
      </c>
      <c r="N1488" s="16">
        <f t="shared" si="260"/>
        <v>1.7895952394397221E-3</v>
      </c>
      <c r="O1488" s="16">
        <f t="shared" si="261"/>
        <v>4.3674310158026977E-5</v>
      </c>
      <c r="P1488" s="16">
        <f t="shared" si="262"/>
        <v>1.459165392950887E-3</v>
      </c>
      <c r="Q1488" s="16">
        <f t="shared" si="263"/>
        <v>9.5464012287900198E-4</v>
      </c>
      <c r="R1488" s="16">
        <f t="shared" si="264"/>
        <v>2.1164933959012637E-3</v>
      </c>
      <c r="S1488" s="16">
        <f t="shared" si="265"/>
        <v>5.0233272790836488E-5</v>
      </c>
      <c r="T1488" s="16">
        <f t="shared" si="266"/>
        <v>9.5475627450381634E-4</v>
      </c>
      <c r="U1488" s="66">
        <f t="shared" si="267"/>
        <v>7.368558008623554E-3</v>
      </c>
      <c r="V1488" s="66"/>
      <c r="AI1488" s="16"/>
      <c r="AL1488" s="16"/>
      <c r="AM1488" s="16"/>
    </row>
    <row r="1489" spans="1:40" x14ac:dyDescent="0.25">
      <c r="A1489">
        <v>1488</v>
      </c>
      <c r="B1489">
        <v>2.0587783217461501E-4</v>
      </c>
      <c r="C1489" s="16">
        <v>4.2948049319718298E-9</v>
      </c>
      <c r="D1489">
        <v>1.82203989909694E-3</v>
      </c>
      <c r="E1489" s="16">
        <v>1.5598508453013801E-5</v>
      </c>
      <c r="F1489" s="16">
        <v>2.4513213048753099E-5</v>
      </c>
      <c r="G1489" s="16">
        <v>2.6141828631970301E-6</v>
      </c>
      <c r="H1489">
        <v>4.5928422427396601E-4</v>
      </c>
      <c r="J1489">
        <v>0.95129084747707804</v>
      </c>
      <c r="K1489">
        <f t="shared" si="257"/>
        <v>4.0856086234842162E-9</v>
      </c>
      <c r="L1489">
        <f t="shared" si="258"/>
        <v>1.8736762132527112E-3</v>
      </c>
      <c r="M1489" s="16">
        <f t="shared" si="259"/>
        <v>-1.4619205489034813E-3</v>
      </c>
      <c r="N1489" s="16">
        <f t="shared" si="260"/>
        <v>0.33865515989099271</v>
      </c>
      <c r="O1489" s="16">
        <f t="shared" si="261"/>
        <v>5.0564075024079884E-2</v>
      </c>
      <c r="P1489" s="16">
        <f t="shared" si="262"/>
        <v>0.79499568018805178</v>
      </c>
      <c r="Q1489" s="16">
        <f t="shared" si="263"/>
        <v>0.20459358897411833</v>
      </c>
      <c r="R1489" s="16">
        <f t="shared" si="264"/>
        <v>2.2135407030188943</v>
      </c>
      <c r="S1489" s="16">
        <f t="shared" si="265"/>
        <v>9.1582067775317716E-2</v>
      </c>
      <c r="T1489" s="16">
        <f t="shared" si="266"/>
        <v>0.20465053018519208</v>
      </c>
      <c r="U1489" s="66">
        <f t="shared" si="267"/>
        <v>3.8985818050566468</v>
      </c>
      <c r="V1489" s="66"/>
      <c r="AI1489" s="16"/>
      <c r="AL1489" s="16"/>
      <c r="AM1489" s="16"/>
    </row>
    <row r="1490" spans="1:40" x14ac:dyDescent="0.25">
      <c r="A1490">
        <v>1489</v>
      </c>
      <c r="B1490">
        <v>4.8822102993237499E-4</v>
      </c>
      <c r="C1490" s="16">
        <v>5.2030960716640202E-9</v>
      </c>
      <c r="D1490">
        <v>9.1128193662717199E-4</v>
      </c>
      <c r="E1490" s="16">
        <v>9.5476407496029394E-6</v>
      </c>
      <c r="F1490" s="16">
        <v>9.9155582867882396E-6</v>
      </c>
      <c r="G1490" s="16">
        <v>2.1358384889297599E-6</v>
      </c>
      <c r="H1490" s="16">
        <v>2.8110893365710401E-4</v>
      </c>
      <c r="J1490">
        <v>0.95576328161409496</v>
      </c>
      <c r="K1490">
        <f t="shared" si="257"/>
        <v>4.9729281760070105E-9</v>
      </c>
      <c r="L1490">
        <f t="shared" si="258"/>
        <v>9.3324368859360666E-4</v>
      </c>
      <c r="M1490" s="16">
        <f t="shared" si="259"/>
        <v>4.3198371271143375E-5</v>
      </c>
      <c r="N1490" s="16">
        <f t="shared" si="260"/>
        <v>7.4128602727759757E-5</v>
      </c>
      <c r="O1490" s="16">
        <f t="shared" si="261"/>
        <v>3.7129858257911133E-3</v>
      </c>
      <c r="P1490" s="16">
        <f t="shared" si="262"/>
        <v>2.9068656238166006E-3</v>
      </c>
      <c r="Q1490" s="16">
        <f t="shared" si="263"/>
        <v>1.2332989515030127E-2</v>
      </c>
      <c r="R1490" s="16">
        <f t="shared" si="264"/>
        <v>3.9819893309181882E-5</v>
      </c>
      <c r="S1490" s="16">
        <f t="shared" si="265"/>
        <v>4.1306742505358143E-3</v>
      </c>
      <c r="T1490" s="16">
        <f t="shared" si="266"/>
        <v>1.2333469956405113E-2</v>
      </c>
      <c r="U1490" s="66">
        <f t="shared" si="267"/>
        <v>3.5530933667615713E-2</v>
      </c>
      <c r="V1490" s="66"/>
      <c r="AI1490" s="16"/>
      <c r="AL1490" s="16"/>
      <c r="AM1490" s="16"/>
    </row>
    <row r="1491" spans="1:40" x14ac:dyDescent="0.25">
      <c r="A1491">
        <v>1490</v>
      </c>
      <c r="B1491">
        <v>5.3646603035073905E-4</v>
      </c>
      <c r="C1491" s="16">
        <v>6.1137631737406204E-9</v>
      </c>
      <c r="D1491">
        <v>9.7586167415042501E-4</v>
      </c>
      <c r="E1491" s="16">
        <v>1.2005614832884199E-5</v>
      </c>
      <c r="F1491" s="16">
        <v>9.0489385418896699E-6</v>
      </c>
      <c r="G1491" s="16">
        <v>1.81894139684902E-6</v>
      </c>
      <c r="H1491">
        <v>3.53479498992532E-4</v>
      </c>
      <c r="J1491">
        <v>0.95546266940013602</v>
      </c>
      <c r="K1491">
        <f t="shared" si="257"/>
        <v>5.8414724820624611E-9</v>
      </c>
      <c r="L1491">
        <f t="shared" si="258"/>
        <v>9.9577237886787958E-4</v>
      </c>
      <c r="M1491" s="16">
        <f t="shared" si="259"/>
        <v>7.7159681833598395E-5</v>
      </c>
      <c r="N1491" s="16">
        <f t="shared" si="260"/>
        <v>7.9847357801715296E-3</v>
      </c>
      <c r="O1491" s="16">
        <f t="shared" si="261"/>
        <v>1.0696697491381548E-2</v>
      </c>
      <c r="P1491" s="16">
        <f t="shared" si="262"/>
        <v>1.7241638126646726E-4</v>
      </c>
      <c r="Q1491" s="16">
        <f t="shared" si="263"/>
        <v>1.3876606293513394E-2</v>
      </c>
      <c r="R1491" s="16">
        <f t="shared" si="264"/>
        <v>6.6652879357072771E-3</v>
      </c>
      <c r="S1491" s="16">
        <f t="shared" si="265"/>
        <v>8.7678557455965252E-3</v>
      </c>
      <c r="T1491" s="16">
        <f t="shared" si="266"/>
        <v>1.3876721236578973E-2</v>
      </c>
      <c r="U1491" s="66">
        <f t="shared" si="267"/>
        <v>6.2040320864215709E-2</v>
      </c>
      <c r="V1491" s="66"/>
      <c r="AI1491" s="16"/>
      <c r="AL1491" s="16"/>
      <c r="AM1491" s="16"/>
    </row>
    <row r="1492" spans="1:40" x14ac:dyDescent="0.25">
      <c r="A1492">
        <v>1491</v>
      </c>
      <c r="B1492">
        <v>6.7988126795266496E-4</v>
      </c>
      <c r="C1492" s="16">
        <v>6.7615301121617002E-9</v>
      </c>
      <c r="D1492">
        <v>8.48911532815513E-4</v>
      </c>
      <c r="E1492" s="16">
        <v>1.15678075336409E-5</v>
      </c>
      <c r="F1492" s="16">
        <v>7.0960165542843498E-6</v>
      </c>
      <c r="G1492" s="16">
        <v>1.6421743537482199E-6</v>
      </c>
      <c r="H1492">
        <v>3.4058703561909198E-4</v>
      </c>
      <c r="J1492">
        <v>0.95613404239701505</v>
      </c>
      <c r="K1492">
        <f t="shared" si="257"/>
        <v>6.4649291189303088E-9</v>
      </c>
      <c r="L1492">
        <f t="shared" si="258"/>
        <v>8.6473897874771773E-4</v>
      </c>
      <c r="M1492" s="16">
        <f t="shared" si="259"/>
        <v>4.9502355715761207E-4</v>
      </c>
      <c r="N1492" s="16">
        <f t="shared" si="260"/>
        <v>0.1448402614834611</v>
      </c>
      <c r="O1492" s="16">
        <f t="shared" si="261"/>
        <v>4.8547591389406834E-2</v>
      </c>
      <c r="P1492" s="16">
        <f t="shared" si="262"/>
        <v>1.4082033423510797E-2</v>
      </c>
      <c r="Q1492" s="16">
        <f t="shared" si="263"/>
        <v>5.9346018791528272E-3</v>
      </c>
      <c r="R1492" s="16">
        <f t="shared" si="264"/>
        <v>7.8310081525639244E-2</v>
      </c>
      <c r="S1492" s="16">
        <f t="shared" si="265"/>
        <v>3.3021561298734979E-2</v>
      </c>
      <c r="T1492" s="16">
        <f t="shared" si="266"/>
        <v>5.933617382117575E-3</v>
      </c>
      <c r="U1492" s="66">
        <f t="shared" si="267"/>
        <v>0.33066974838202334</v>
      </c>
      <c r="V1492" s="66"/>
      <c r="AI1492" s="16"/>
      <c r="AL1492" s="16"/>
      <c r="AM1492" s="16"/>
    </row>
    <row r="1493" spans="1:40" x14ac:dyDescent="0.25">
      <c r="A1493">
        <v>1492</v>
      </c>
      <c r="B1493">
        <v>4.9759610291964698E-4</v>
      </c>
      <c r="C1493" s="16">
        <v>6.5029482189657803E-9</v>
      </c>
      <c r="D1493">
        <v>1.1229199647848299E-3</v>
      </c>
      <c r="E1493" s="16">
        <v>1.4670081730935799E-5</v>
      </c>
      <c r="F1493" s="16">
        <v>9.8218701060904798E-6</v>
      </c>
      <c r="G1493" s="16">
        <v>1.7129269321256999E-6</v>
      </c>
      <c r="H1493">
        <v>4.3193205343508697E-4</v>
      </c>
      <c r="J1493">
        <v>0.95473342987255005</v>
      </c>
      <c r="K1493">
        <f t="shared" si="257"/>
        <v>6.2085820573767904E-9</v>
      </c>
      <c r="L1493">
        <f t="shared" si="258"/>
        <v>1.1442701289809177E-3</v>
      </c>
      <c r="M1493" s="16">
        <f t="shared" si="259"/>
        <v>-1.4907792314162365E-4</v>
      </c>
      <c r="N1493" s="16">
        <f t="shared" si="260"/>
        <v>1.0873048423708233E-4</v>
      </c>
      <c r="O1493" s="16">
        <f t="shared" si="261"/>
        <v>3.0159801598509627E-2</v>
      </c>
      <c r="P1493" s="16">
        <f t="shared" si="262"/>
        <v>2.7491406057063718E-2</v>
      </c>
      <c r="Q1493" s="16">
        <f t="shared" si="263"/>
        <v>0.13386656642311737</v>
      </c>
      <c r="R1493" s="16">
        <f t="shared" si="264"/>
        <v>1.0226734893666512E-5</v>
      </c>
      <c r="S1493" s="16">
        <f t="shared" si="265"/>
        <v>2.1451393806382689E-2</v>
      </c>
      <c r="T1493" s="16">
        <f t="shared" si="266"/>
        <v>0.13387408170087356</v>
      </c>
      <c r="U1493" s="66">
        <f t="shared" si="267"/>
        <v>0.34696220680507772</v>
      </c>
      <c r="V1493" s="66"/>
      <c r="AI1493" s="16"/>
      <c r="AL1493" s="16"/>
      <c r="AM1493" s="16"/>
    </row>
    <row r="1494" spans="1:40" x14ac:dyDescent="0.25">
      <c r="A1494">
        <v>1493</v>
      </c>
      <c r="B1494" s="16">
        <v>1.0264595421045099E-3</v>
      </c>
      <c r="C1494" s="16">
        <v>8.0135690757669596E-9</v>
      </c>
      <c r="D1494" s="16">
        <v>6.6327852345807203E-4</v>
      </c>
      <c r="E1494" s="16">
        <v>1.0735981431504901E-5</v>
      </c>
      <c r="F1494" s="16">
        <v>4.6569557117990998E-6</v>
      </c>
      <c r="G1494" s="16">
        <v>1.3824579361397901E-6</v>
      </c>
      <c r="H1494">
        <v>3.1609294249019501E-4</v>
      </c>
      <c r="J1494">
        <v>0.95713537952042205</v>
      </c>
      <c r="K1494">
        <f t="shared" si="257"/>
        <v>7.6700704786473263E-9</v>
      </c>
      <c r="L1494">
        <f t="shared" si="258"/>
        <v>6.7396687924873428E-4</v>
      </c>
      <c r="M1494" s="16">
        <f t="shared" si="259"/>
        <v>1.3789522049602854E-3</v>
      </c>
      <c r="N1494" s="16">
        <f t="shared" si="260"/>
        <v>1.1758079492865421</v>
      </c>
      <c r="O1494" s="16">
        <f t="shared" si="261"/>
        <v>0.19918887233917804</v>
      </c>
      <c r="P1494" s="16">
        <f t="shared" si="262"/>
        <v>9.6963888403729312E-2</v>
      </c>
      <c r="Q1494" s="16">
        <f t="shared" si="263"/>
        <v>1.6968396230945768E-7</v>
      </c>
      <c r="R1494" s="16">
        <f t="shared" si="264"/>
        <v>0.27812420268503352</v>
      </c>
      <c r="S1494" s="16">
        <f t="shared" si="265"/>
        <v>9.6803656265365842E-2</v>
      </c>
      <c r="T1494" s="16">
        <f t="shared" si="266"/>
        <v>1.8240503961695114E-7</v>
      </c>
      <c r="U1494" s="66">
        <f t="shared" si="267"/>
        <v>1.8468889210688506</v>
      </c>
      <c r="V1494" s="66"/>
      <c r="AH1494" s="16"/>
      <c r="AI1494" s="16"/>
      <c r="AJ1494" s="16"/>
      <c r="AK1494" s="16"/>
      <c r="AL1494" s="16"/>
      <c r="AM1494" s="16"/>
      <c r="AN1494" s="16"/>
    </row>
    <row r="1495" spans="1:40" x14ac:dyDescent="0.25">
      <c r="A1495">
        <v>1494</v>
      </c>
      <c r="B1495" s="16">
        <v>4.7593766781501299E-4</v>
      </c>
      <c r="C1495" s="16">
        <v>4.1890967875273097E-9</v>
      </c>
      <c r="D1495" s="16">
        <v>7.4977489508880704E-4</v>
      </c>
      <c r="E1495" s="16">
        <v>6.3360841059604596E-6</v>
      </c>
      <c r="F1495" s="16">
        <v>1.0096018004218601E-5</v>
      </c>
      <c r="G1495" s="16">
        <v>2.6479719975865998E-6</v>
      </c>
      <c r="H1495" s="16">
        <v>1.8655041789346501E-4</v>
      </c>
      <c r="J1495">
        <v>0.95657066755555598</v>
      </c>
      <c r="K1495">
        <f t="shared" si="257"/>
        <v>4.0071671104998339E-9</v>
      </c>
      <c r="L1495">
        <f t="shared" si="258"/>
        <v>7.7261071399804327E-4</v>
      </c>
      <c r="M1495" s="16">
        <f t="shared" si="259"/>
        <v>1.7926462163198268E-4</v>
      </c>
      <c r="N1495" s="16">
        <f t="shared" si="260"/>
        <v>1.125777495564403E-3</v>
      </c>
      <c r="O1495" s="16">
        <f t="shared" si="261"/>
        <v>5.9508186617719332E-2</v>
      </c>
      <c r="P1495" s="16">
        <f t="shared" si="262"/>
        <v>4.9102350675890062E-2</v>
      </c>
      <c r="Q1495" s="16">
        <f t="shared" si="263"/>
        <v>0.16815766653276845</v>
      </c>
      <c r="R1495" s="16">
        <f t="shared" si="264"/>
        <v>6.0638070509092944E-4</v>
      </c>
      <c r="S1495" s="16">
        <f t="shared" si="265"/>
        <v>0.1020560548274707</v>
      </c>
      <c r="T1495" s="16">
        <f t="shared" si="266"/>
        <v>0.16816250415637107</v>
      </c>
      <c r="U1495" s="66">
        <f t="shared" si="267"/>
        <v>0.54871892101087494</v>
      </c>
      <c r="V1495" s="66"/>
      <c r="AH1495" s="16"/>
      <c r="AI1495" s="16"/>
      <c r="AJ1495" s="16"/>
      <c r="AK1495" s="16"/>
      <c r="AL1495" s="16"/>
      <c r="AM1495" s="16"/>
      <c r="AN1495" s="16"/>
    </row>
    <row r="1496" spans="1:40" x14ac:dyDescent="0.25">
      <c r="A1496">
        <v>1495</v>
      </c>
      <c r="B1496">
        <v>2.2934870585190699E-4</v>
      </c>
      <c r="C1496" s="16">
        <v>3.4483633813573E-9</v>
      </c>
      <c r="D1496">
        <v>1.2983818022918999E-3</v>
      </c>
      <c r="E1496" s="16">
        <v>8.9733002164042999E-6</v>
      </c>
      <c r="F1496" s="16">
        <v>2.1519512869386701E-5</v>
      </c>
      <c r="G1496" s="16">
        <v>3.23805516869563E-6</v>
      </c>
      <c r="H1496" s="16">
        <v>2.6420418102741201E-4</v>
      </c>
      <c r="J1496">
        <v>0.953677511616841</v>
      </c>
      <c r="K1496">
        <f t="shared" si="257"/>
        <v>3.2886266086834656E-9</v>
      </c>
      <c r="L1496">
        <f t="shared" si="258"/>
        <v>1.3446554348359877E-3</v>
      </c>
      <c r="M1496" s="16">
        <f t="shared" si="259"/>
        <v>-8.8595802313217364E-4</v>
      </c>
      <c r="N1496" s="16">
        <f t="shared" si="260"/>
        <v>0.28545563927513451</v>
      </c>
      <c r="O1496" s="16">
        <f t="shared" si="261"/>
        <v>0.14260601973015596</v>
      </c>
      <c r="P1496" s="16">
        <f t="shared" si="262"/>
        <v>0.12108187833363096</v>
      </c>
      <c r="Q1496" s="16">
        <f t="shared" si="263"/>
        <v>2.7069708227262939E-2</v>
      </c>
      <c r="R1496" s="16">
        <f t="shared" si="264"/>
        <v>1.4017910821368522</v>
      </c>
      <c r="S1496" s="16">
        <f t="shared" si="265"/>
        <v>0.37637685802629739</v>
      </c>
      <c r="T1496" s="16">
        <f t="shared" si="266"/>
        <v>2.7064737353445133E-2</v>
      </c>
      <c r="U1496" s="66">
        <f t="shared" si="267"/>
        <v>2.3814459230827794</v>
      </c>
      <c r="V1496" s="66"/>
      <c r="AI1496" s="16"/>
      <c r="AL1496" s="16"/>
      <c r="AM1496" s="16"/>
    </row>
    <row r="1497" spans="1:40" x14ac:dyDescent="0.25">
      <c r="A1497">
        <v>1496</v>
      </c>
      <c r="B1497">
        <v>5.2721994088107303E-4</v>
      </c>
      <c r="C1497" s="16">
        <v>5.1620868832433198E-9</v>
      </c>
      <c r="D1497">
        <v>8.3567541481016996E-4</v>
      </c>
      <c r="E1497" s="16">
        <v>8.6941827093585206E-6</v>
      </c>
      <c r="F1497" s="16">
        <v>9.1488142602829802E-6</v>
      </c>
      <c r="G1497" s="16">
        <v>2.15088165370718E-6</v>
      </c>
      <c r="H1497">
        <v>2.5597981953362199E-4</v>
      </c>
      <c r="J1497">
        <v>0.95615677698995005</v>
      </c>
      <c r="K1497">
        <f t="shared" si="257"/>
        <v>4.9357643568240296E-9</v>
      </c>
      <c r="L1497">
        <f t="shared" si="258"/>
        <v>8.561187628975598E-4</v>
      </c>
      <c r="M1497" s="16">
        <f t="shared" si="259"/>
        <v>1.9832111886458612E-4</v>
      </c>
      <c r="N1497" s="16">
        <f t="shared" si="260"/>
        <v>4.9818295954492031E-3</v>
      </c>
      <c r="O1497" s="16">
        <f t="shared" si="261"/>
        <v>4.6697677907509543E-3</v>
      </c>
      <c r="P1497" s="16">
        <f t="shared" si="262"/>
        <v>1.7532239018221877E-2</v>
      </c>
      <c r="Q1497" s="16">
        <f t="shared" si="263"/>
        <v>3.6296483020901868E-2</v>
      </c>
      <c r="R1497" s="16">
        <f t="shared" si="264"/>
        <v>5.1129688232209574E-3</v>
      </c>
      <c r="S1497" s="16">
        <f t="shared" si="265"/>
        <v>5.1503880283309041E-3</v>
      </c>
      <c r="T1497" s="16">
        <f t="shared" si="266"/>
        <v>3.6298378779299666E-2</v>
      </c>
      <c r="U1497" s="66">
        <f t="shared" si="267"/>
        <v>0.11004205505617543</v>
      </c>
      <c r="V1497" s="66"/>
      <c r="AI1497" s="16"/>
      <c r="AL1497" s="16"/>
      <c r="AM1497" s="16"/>
    </row>
    <row r="1498" spans="1:40" x14ac:dyDescent="0.25">
      <c r="A1498">
        <v>1497</v>
      </c>
      <c r="B1498">
        <v>9.2558115002762495E-4</v>
      </c>
      <c r="C1498" s="16">
        <v>7.9155294487287103E-9</v>
      </c>
      <c r="D1498">
        <v>7.2774287686437904E-4</v>
      </c>
      <c r="E1498" s="16">
        <v>1.1626316431059E-5</v>
      </c>
      <c r="F1498" s="16">
        <v>5.1809060180662704E-6</v>
      </c>
      <c r="G1498" s="16">
        <v>1.4006738623240799E-6</v>
      </c>
      <c r="H1498">
        <v>3.42307607728844E-4</v>
      </c>
      <c r="J1498">
        <v>0.95679078474756096</v>
      </c>
      <c r="K1498">
        <f t="shared" si="257"/>
        <v>7.5735056329415713E-9</v>
      </c>
      <c r="L1498">
        <f t="shared" si="258"/>
        <v>7.3949744723338692E-4</v>
      </c>
      <c r="M1498" s="16">
        <f t="shared" si="259"/>
        <v>1.1116648528218629E-3</v>
      </c>
      <c r="N1498" s="16">
        <f t="shared" si="260"/>
        <v>0.77352262267545069</v>
      </c>
      <c r="O1498" s="16">
        <f t="shared" si="261"/>
        <v>0.18370773881845984</v>
      </c>
      <c r="P1498" s="16">
        <f t="shared" si="262"/>
        <v>5.9762619807237141E-2</v>
      </c>
      <c r="Q1498" s="16">
        <f t="shared" si="263"/>
        <v>6.8035966106497238E-3</v>
      </c>
      <c r="R1498" s="16">
        <f t="shared" si="264"/>
        <v>0.22486577915949529</v>
      </c>
      <c r="S1498" s="16">
        <f t="shared" si="265"/>
        <v>9.1237837396162799E-2</v>
      </c>
      <c r="T1498" s="16">
        <f t="shared" si="266"/>
        <v>6.8014493278470275E-3</v>
      </c>
      <c r="U1498" s="66">
        <f t="shared" si="267"/>
        <v>1.3467016437953023</v>
      </c>
      <c r="V1498" s="66"/>
      <c r="AH1498" s="16"/>
      <c r="AI1498" s="16"/>
      <c r="AJ1498" s="16"/>
      <c r="AK1498" s="16"/>
      <c r="AL1498" s="16"/>
      <c r="AM1498" s="16"/>
    </row>
    <row r="1499" spans="1:40" x14ac:dyDescent="0.25">
      <c r="A1499">
        <v>1498</v>
      </c>
      <c r="B1499" s="16">
        <v>6.6094308764918998E-4</v>
      </c>
      <c r="C1499" s="16">
        <v>7.2361519441971997E-9</v>
      </c>
      <c r="D1499" s="16">
        <v>9.3647350267059802E-4</v>
      </c>
      <c r="E1499" s="16">
        <v>1.36431771138202E-5</v>
      </c>
      <c r="F1499" s="16">
        <v>7.3291433301398596E-6</v>
      </c>
      <c r="G1499" s="16">
        <v>1.53600428636199E-6</v>
      </c>
      <c r="H1499" s="16">
        <v>4.0169311453640798E-4</v>
      </c>
      <c r="J1499">
        <v>0.95569256842296202</v>
      </c>
      <c r="K1499">
        <f t="shared" si="257"/>
        <v>6.9155366370486322E-9</v>
      </c>
      <c r="L1499">
        <f t="shared" si="258"/>
        <v>9.5266055746529542E-4</v>
      </c>
      <c r="M1499" s="16">
        <f t="shared" si="259"/>
        <v>3.6922561783308432E-4</v>
      </c>
      <c r="N1499" s="16">
        <f t="shared" si="260"/>
        <v>0.11704790683137249</v>
      </c>
      <c r="O1499" s="16">
        <f t="shared" si="261"/>
        <v>9.3633506977899683E-2</v>
      </c>
      <c r="P1499" s="16">
        <f t="shared" si="262"/>
        <v>7.7071202313766865E-4</v>
      </c>
      <c r="Q1499" s="16">
        <f t="shared" si="263"/>
        <v>7.3043958966583056E-2</v>
      </c>
      <c r="R1499" s="16">
        <f t="shared" si="264"/>
        <v>6.5628096154657464E-2</v>
      </c>
      <c r="S1499" s="16">
        <f t="shared" si="265"/>
        <v>5.5047486182053032E-2</v>
      </c>
      <c r="T1499" s="16">
        <f t="shared" si="266"/>
        <v>7.3042749935630286E-2</v>
      </c>
      <c r="U1499" s="66">
        <f t="shared" si="267"/>
        <v>0.47821441707133372</v>
      </c>
      <c r="V1499" s="66"/>
      <c r="AI1499" s="16"/>
      <c r="AL1499" s="16"/>
      <c r="AM1499" s="16"/>
    </row>
    <row r="1500" spans="1:40" x14ac:dyDescent="0.25">
      <c r="A1500">
        <v>1499</v>
      </c>
      <c r="B1500">
        <v>7.0313777711620803E-4</v>
      </c>
      <c r="C1500" s="16">
        <v>6.3878862057577197E-9</v>
      </c>
      <c r="D1500">
        <v>7.7407839168674704E-4</v>
      </c>
      <c r="E1500" s="16">
        <v>9.9737901729649108E-6</v>
      </c>
      <c r="F1500" s="16">
        <v>6.83708720858947E-6</v>
      </c>
      <c r="G1500" s="16">
        <v>1.7367155008738999E-6</v>
      </c>
      <c r="H1500">
        <v>2.9365387251974298E-4</v>
      </c>
      <c r="J1500">
        <v>0.95651782386179995</v>
      </c>
      <c r="K1500">
        <f t="shared" si="257"/>
        <v>6.1101270126081844E-9</v>
      </c>
      <c r="L1500">
        <f t="shared" si="258"/>
        <v>7.8948289371859413E-4</v>
      </c>
      <c r="M1500" s="16">
        <f t="shared" si="259"/>
        <v>6.1679266051382182E-4</v>
      </c>
      <c r="N1500" s="16">
        <f t="shared" si="260"/>
        <v>0.18301619974332958</v>
      </c>
      <c r="O1500" s="16">
        <f t="shared" si="261"/>
        <v>2.3378147422620798E-2</v>
      </c>
      <c r="P1500" s="16">
        <f t="shared" si="262"/>
        <v>3.8556791068934976E-2</v>
      </c>
      <c r="Q1500" s="16">
        <f t="shared" si="263"/>
        <v>5.094644039759887E-3</v>
      </c>
      <c r="R1500" s="16">
        <f t="shared" si="264"/>
        <v>9.3707991047650555E-2</v>
      </c>
      <c r="S1500" s="16">
        <f t="shared" si="265"/>
        <v>1.8119663673891805E-2</v>
      </c>
      <c r="T1500" s="16">
        <f t="shared" si="266"/>
        <v>5.0959047738252279E-3</v>
      </c>
      <c r="U1500" s="66">
        <f t="shared" si="267"/>
        <v>0.36696934177001278</v>
      </c>
      <c r="V1500" s="66"/>
      <c r="AI1500" s="16"/>
      <c r="AL1500" s="16"/>
      <c r="AM1500" s="16"/>
    </row>
    <row r="1501" spans="1:40" x14ac:dyDescent="0.25">
      <c r="A1501">
        <v>1500</v>
      </c>
      <c r="B1501">
        <v>5.24633325682603E-4</v>
      </c>
      <c r="C1501" s="16">
        <v>2.9687149347739902E-9</v>
      </c>
      <c r="D1501">
        <v>4.7880615128751699E-4</v>
      </c>
      <c r="E1501" s="16">
        <v>2.8766949147128001E-6</v>
      </c>
      <c r="F1501" s="16">
        <v>9.0390154937823497E-6</v>
      </c>
      <c r="G1501" s="16">
        <v>3.7243894028064098E-6</v>
      </c>
      <c r="H1501" s="16">
        <v>8.4696112883613403E-5</v>
      </c>
      <c r="J1501">
        <v>0.95800525164004902</v>
      </c>
      <c r="K1501">
        <f t="shared" si="257"/>
        <v>2.8440444981357283E-9</v>
      </c>
      <c r="L1501">
        <f t="shared" si="258"/>
        <v>5.0060560296295332E-4</v>
      </c>
      <c r="M1501" s="16">
        <f t="shared" si="259"/>
        <v>5.4866104840225257E-4</v>
      </c>
      <c r="N1501" s="16">
        <f t="shared" si="260"/>
        <v>4.2679632651779304E-3</v>
      </c>
      <c r="O1501" s="16">
        <f t="shared" si="261"/>
        <v>0.2154817170085451</v>
      </c>
      <c r="P1501" s="16">
        <f t="shared" si="262"/>
        <v>0.25291625040265009</v>
      </c>
      <c r="Q1501" s="16">
        <f t="shared" si="263"/>
        <v>0.53606035796128859</v>
      </c>
      <c r="R1501" s="16">
        <f t="shared" si="264"/>
        <v>6.8307390325193611E-3</v>
      </c>
      <c r="S1501" s="16">
        <f t="shared" si="265"/>
        <v>0.73244816639228549</v>
      </c>
      <c r="T1501" s="16">
        <f t="shared" si="266"/>
        <v>0.53606935421987867</v>
      </c>
      <c r="U1501" s="66">
        <f t="shared" si="267"/>
        <v>2.2840745482823452</v>
      </c>
      <c r="V1501" s="66"/>
      <c r="AI1501" s="16"/>
      <c r="AL1501" s="16"/>
      <c r="AM1501" s="16"/>
    </row>
    <row r="1502" spans="1:40" x14ac:dyDescent="0.25">
      <c r="A1502">
        <v>1501</v>
      </c>
      <c r="B1502">
        <v>7.1593920744109898E-4</v>
      </c>
      <c r="C1502" s="16">
        <v>6.4933046259778397E-9</v>
      </c>
      <c r="D1502">
        <v>7.7274932990347204E-4</v>
      </c>
      <c r="E1502" s="16">
        <v>1.0121193364585E-5</v>
      </c>
      <c r="F1502" s="16">
        <v>6.7142529597168003E-6</v>
      </c>
      <c r="G1502" s="16">
        <v>1.70848347616633E-6</v>
      </c>
      <c r="H1502">
        <v>2.9799377319338999E-4</v>
      </c>
      <c r="J1502">
        <v>0.956527249471404</v>
      </c>
      <c r="K1502">
        <f t="shared" si="257"/>
        <v>6.2110228138665266E-9</v>
      </c>
      <c r="L1502">
        <f t="shared" si="258"/>
        <v>7.8787982599444603E-4</v>
      </c>
      <c r="M1502" s="16">
        <f t="shared" si="259"/>
        <v>6.4399858888775194E-4</v>
      </c>
      <c r="N1502" s="16">
        <f t="shared" si="260"/>
        <v>0.20593329291627507</v>
      </c>
      <c r="O1502" s="16">
        <f t="shared" si="261"/>
        <v>2.9558301766381672E-2</v>
      </c>
      <c r="P1502" s="16">
        <f t="shared" si="262"/>
        <v>3.9100574617998589E-2</v>
      </c>
      <c r="Q1502" s="16">
        <f t="shared" si="263"/>
        <v>3.3238224800797608E-3</v>
      </c>
      <c r="R1502" s="16">
        <f t="shared" si="264"/>
        <v>0.10149564627513194</v>
      </c>
      <c r="S1502" s="16">
        <f t="shared" si="265"/>
        <v>2.2104874153129724E-2</v>
      </c>
      <c r="T1502" s="16">
        <f t="shared" si="266"/>
        <v>3.3248653520802072E-3</v>
      </c>
      <c r="U1502" s="66">
        <f t="shared" si="267"/>
        <v>0.40484137756107702</v>
      </c>
      <c r="V1502" s="66"/>
      <c r="AI1502" s="16"/>
      <c r="AL1502" s="16"/>
      <c r="AM1502" s="16"/>
    </row>
    <row r="1503" spans="1:40" x14ac:dyDescent="0.25">
      <c r="L1503" s="16"/>
      <c r="M1503" s="16"/>
      <c r="N1503" s="16">
        <f>SUM(N3:N1502)/1500</f>
        <v>0.47396853699873265</v>
      </c>
      <c r="O1503" s="16">
        <f t="shared" ref="O1503:T1503" si="268">SUM(O3:O1502)/1500</f>
        <v>0.10270850321301837</v>
      </c>
      <c r="P1503" s="16">
        <f t="shared" si="268"/>
        <v>0.12873521430943935</v>
      </c>
      <c r="Q1503" s="16">
        <f t="shared" si="268"/>
        <v>0.17553085022373505</v>
      </c>
      <c r="R1503" s="16">
        <f t="shared" si="268"/>
        <v>0.37867837076321154</v>
      </c>
      <c r="S1503" s="16">
        <f t="shared" si="268"/>
        <v>9.9723253777046383E-2</v>
      </c>
      <c r="T1503" s="16">
        <f t="shared" si="268"/>
        <v>0.17554477735768909</v>
      </c>
      <c r="U1503" s="49">
        <f>SUM(U3:U1502)</f>
        <v>2302.3342599643056</v>
      </c>
    </row>
    <row r="1504" spans="1:40" x14ac:dyDescent="0.25">
      <c r="M1504" s="16"/>
      <c r="N1504" s="16"/>
      <c r="O1504" s="16"/>
      <c r="P1504" s="17"/>
      <c r="T1504" s="49">
        <f>SUM(N1503:T1503)</f>
        <v>1.5348895066428725</v>
      </c>
      <c r="U1504" s="49">
        <f>U1503/1500</f>
        <v>1.5348895066428705</v>
      </c>
    </row>
  </sheetData>
  <mergeCells count="1">
    <mergeCell ref="AB15:AC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zoomScaleNormal="100" workbookViewId="0">
      <selection activeCell="J3" sqref="J3:J1502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3" width="9.5703125" customWidth="1"/>
    <col min="26" max="26" width="13.85546875" bestFit="1" customWidth="1"/>
    <col min="27" max="28" width="13.5703125" bestFit="1" customWidth="1"/>
    <col min="29" max="29" width="12" bestFit="1" customWidth="1"/>
    <col min="30" max="30" width="12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54</v>
      </c>
      <c r="K1" t="s">
        <v>32</v>
      </c>
      <c r="L1" t="s">
        <v>44</v>
      </c>
      <c r="M1" t="s">
        <v>33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65</v>
      </c>
      <c r="V1" s="28" t="s">
        <v>66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54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0.95252179301471795</v>
      </c>
      <c r="K2" s="42">
        <f>C2*J2</f>
        <v>5.2776523150224124E-9</v>
      </c>
      <c r="P2" s="65"/>
      <c r="Q2" s="43"/>
      <c r="R2" s="43"/>
      <c r="S2" s="43"/>
      <c r="X2" s="16">
        <f t="shared" ref="X2" si="0">AVERAGE(B3:B1502)</f>
        <v>4.9512305988228293E-4</v>
      </c>
      <c r="Y2">
        <f t="shared" ref="Y2:AD2" si="1">AVERAGE(C3:C1502)</f>
        <v>5.6904266609649254E-9</v>
      </c>
      <c r="Z2">
        <f t="shared" si="1"/>
        <v>9.7447347704505873E-4</v>
      </c>
      <c r="AA2" s="16">
        <f t="shared" si="1"/>
        <v>1.1455501538982806E-5</v>
      </c>
      <c r="AB2">
        <f t="shared" si="1"/>
        <v>9.9814136744519303E-6</v>
      </c>
      <c r="AC2">
        <f t="shared" si="1"/>
        <v>2.0633585958650162E-6</v>
      </c>
      <c r="AD2">
        <f t="shared" si="1"/>
        <v>3.3728329229469779E-4</v>
      </c>
      <c r="AE2" s="16">
        <f>AVERAGE(J3:J1502)</f>
        <v>0.95545597792732007</v>
      </c>
    </row>
    <row r="3" spans="1:32" x14ac:dyDescent="0.25">
      <c r="A3">
        <v>2</v>
      </c>
      <c r="B3" s="16">
        <v>4.6347538704554799E-4</v>
      </c>
      <c r="C3" s="16">
        <v>5.6887487477334497E-9</v>
      </c>
      <c r="D3" s="16">
        <v>1.0530374929747499E-3</v>
      </c>
      <c r="E3" s="16">
        <v>1.20434338614223E-5</v>
      </c>
      <c r="F3" s="16">
        <v>1.05134661164008E-5</v>
      </c>
      <c r="G3" s="16">
        <v>1.9566476908317398E-6</v>
      </c>
      <c r="H3" s="16">
        <v>3.5459439103839601E-4</v>
      </c>
      <c r="J3">
        <v>0.95505625614360801</v>
      </c>
      <c r="K3">
        <f t="shared" ref="K3:K66" si="2">C3*J3</f>
        <v>5.4330750811519466E-9</v>
      </c>
      <c r="L3">
        <f t="shared" ref="L3:L66" si="3">SUM($Z$9*B3,$AA$9*C3,$AB$9*D3,$AC$9*E3,$AD$9*F3,$AE$9*G3)</f>
        <v>1.0760153841496355E-3</v>
      </c>
      <c r="M3" s="16">
        <f t="shared" ref="M3:M34" si="4">$Z$8*B3+$AA$8*C3+$AB$8*D3+$AD$8*F3+$AE$8*G3</f>
        <v>-1.4906461005853951E-4</v>
      </c>
      <c r="N3" s="16">
        <f>(B3-$B$2)^2/$B$2/$B$2</f>
        <v>3.4643505934688879E-3</v>
      </c>
      <c r="O3" s="16">
        <f>(C3-$C$2)^2/$C$2/$C$2</f>
        <v>7.1381636679842772E-4</v>
      </c>
      <c r="P3" s="16">
        <f>(D3-$D$2)^2/$D$2/$D$2</f>
        <v>8.6963042599388484E-3</v>
      </c>
      <c r="Q3" s="16">
        <f>(E3-$E$2)^2/$E$2/$E$2</f>
        <v>1.4718590889112235E-2</v>
      </c>
      <c r="R3" s="16">
        <f>(F3-$F$2)^2/$F$2/$F$2</f>
        <v>4.4877642954878087E-3</v>
      </c>
      <c r="S3" s="16">
        <f>(G3-$G$2)^2/$G$2/$G$2</f>
        <v>6.2594751250238077E-4</v>
      </c>
      <c r="T3" s="16">
        <f>(H3-$H$2)^2/$H$2/$H$2</f>
        <v>1.4719777830195119E-2</v>
      </c>
      <c r="U3" s="66">
        <f>SUM(N3:T3)</f>
        <v>4.7426551747503709E-2</v>
      </c>
      <c r="V3" s="79">
        <f>U1504</f>
        <v>0.48321594913664234</v>
      </c>
      <c r="W3" s="66"/>
      <c r="X3">
        <f t="shared" ref="X3" si="5">_xlfn.STDEV.P(B3:B1502)</f>
        <v>6.5989298224769337E-5</v>
      </c>
      <c r="Y3">
        <f t="shared" ref="Y3:AD3" si="6">_xlfn.STDEV.P(C3:C1502)</f>
        <v>1.3471905473665956E-9</v>
      </c>
      <c r="Z3">
        <f t="shared" si="6"/>
        <v>1.2552842882429795E-4</v>
      </c>
      <c r="AA3">
        <f t="shared" si="6"/>
        <v>4.1631977682764611E-6</v>
      </c>
      <c r="AB3">
        <f t="shared" si="6"/>
        <v>1.3496716622233572E-6</v>
      </c>
      <c r="AC3">
        <f t="shared" si="6"/>
        <v>4.88152012514732E-7</v>
      </c>
      <c r="AD3">
        <f t="shared" si="6"/>
        <v>1.225788032507862E-4</v>
      </c>
    </row>
    <row r="4" spans="1:32" x14ac:dyDescent="0.25">
      <c r="A4">
        <v>3</v>
      </c>
      <c r="B4">
        <v>4.9875562517815201E-4</v>
      </c>
      <c r="C4" s="16">
        <v>5.4011570777261002E-9</v>
      </c>
      <c r="D4" s="16">
        <v>9.2629568228236499E-4</v>
      </c>
      <c r="E4" s="16">
        <v>1.00727809914731E-5</v>
      </c>
      <c r="F4" s="16">
        <v>9.7124104891778996E-6</v>
      </c>
      <c r="G4" s="16">
        <v>2.0578451572894699E-6</v>
      </c>
      <c r="H4" s="16">
        <v>2.9657071159285697E-4</v>
      </c>
      <c r="J4">
        <v>0.95569317779788199</v>
      </c>
      <c r="K4">
        <f t="shared" si="2"/>
        <v>5.1618489713975784E-9</v>
      </c>
      <c r="L4">
        <f t="shared" si="3"/>
        <v>9.4777294726093261E-4</v>
      </c>
      <c r="M4" s="16">
        <f t="shared" si="4"/>
        <v>4.9738303095371566E-5</v>
      </c>
      <c r="N4" s="16">
        <f t="shared" ref="N4:N67" si="7">(B4-$B$2)^2/$B$2/$B$2</f>
        <v>1.6337792193383931E-4</v>
      </c>
      <c r="O4" s="16">
        <f t="shared" ref="O4:O67" si="8">(C4-$C$2)^2/$C$2/$C$2</f>
        <v>6.3442565076047869E-4</v>
      </c>
      <c r="P4" s="16">
        <f t="shared" ref="P4:P67" si="9">(D4-$D$2)^2/$D$2/$D$2</f>
        <v>1.4690525630690948E-3</v>
      </c>
      <c r="Q4" s="16">
        <f t="shared" ref="Q4:Q67" si="10">(E4-$E$2)^2/$E$2/$E$2</f>
        <v>3.8638781760534013E-3</v>
      </c>
      <c r="R4" s="16">
        <f t="shared" ref="R4:R67" si="11">(F4-$F$2)^2/$F$2/$F$2</f>
        <v>2.0468354176773865E-4</v>
      </c>
      <c r="S4" s="16">
        <f t="shared" ref="S4:S67" si="12">(G4-$G$2)^2/$G$2/$G$2</f>
        <v>6.4551065584910058E-4</v>
      </c>
      <c r="T4" s="16">
        <f t="shared" ref="T4:T67" si="13">(H4-$H$2)^2/$H$2/$H$2</f>
        <v>3.8640841569896958E-3</v>
      </c>
      <c r="U4" s="66">
        <f t="shared" ref="U4:U67" si="14">SUM(N4:T4)</f>
        <v>1.084501266642335E-2</v>
      </c>
      <c r="V4" s="66"/>
      <c r="W4" s="66"/>
    </row>
    <row r="5" spans="1:32" x14ac:dyDescent="0.25">
      <c r="A5">
        <v>4</v>
      </c>
      <c r="B5">
        <v>5.3010453311333895E-4</v>
      </c>
      <c r="C5" s="16">
        <v>6.3247301630479796E-9</v>
      </c>
      <c r="D5" s="16">
        <v>1.0227683343211301E-3</v>
      </c>
      <c r="E5" s="16">
        <v>1.3010071797603E-5</v>
      </c>
      <c r="F5" s="16">
        <v>9.1772063011225393E-6</v>
      </c>
      <c r="G5" s="16">
        <v>1.75919859839944E-6</v>
      </c>
      <c r="H5" s="16">
        <v>3.8305442958613199E-4</v>
      </c>
      <c r="J5">
        <v>0.95523057246513499</v>
      </c>
      <c r="K5">
        <f t="shared" si="2"/>
        <v>6.0415756143358283E-9</v>
      </c>
      <c r="L5">
        <f t="shared" si="3"/>
        <v>1.0428756207916117E-3</v>
      </c>
      <c r="M5" s="16">
        <f t="shared" si="4"/>
        <v>1.7333445435066275E-5</v>
      </c>
      <c r="N5" s="16">
        <f t="shared" si="7"/>
        <v>5.8430094963476658E-3</v>
      </c>
      <c r="O5" s="16">
        <f t="shared" si="8"/>
        <v>2.0022421465407832E-2</v>
      </c>
      <c r="P5" s="16">
        <f t="shared" si="9"/>
        <v>3.8228018845659906E-3</v>
      </c>
      <c r="Q5" s="16">
        <f t="shared" si="10"/>
        <v>4.4656282877217915E-2</v>
      </c>
      <c r="R5" s="16">
        <f t="shared" si="11"/>
        <v>4.7091950144146867E-3</v>
      </c>
      <c r="S5" s="16">
        <f t="shared" si="12"/>
        <v>1.5229080833254451E-2</v>
      </c>
      <c r="T5" s="16">
        <f t="shared" si="13"/>
        <v>4.4657650826124579E-2</v>
      </c>
      <c r="U5" s="66">
        <f t="shared" si="14"/>
        <v>0.13894044239733311</v>
      </c>
      <c r="V5" s="66"/>
      <c r="W5" s="66"/>
    </row>
    <row r="6" spans="1:32" x14ac:dyDescent="0.25">
      <c r="A6">
        <v>5</v>
      </c>
      <c r="B6">
        <v>4.5207536223507101E-4</v>
      </c>
      <c r="C6" s="16">
        <v>5.2774208592700502E-9</v>
      </c>
      <c r="D6" s="16">
        <v>1.0003452514573601E-3</v>
      </c>
      <c r="E6" s="16">
        <v>1.06195840053553E-5</v>
      </c>
      <c r="F6" s="16">
        <v>1.07535417264647E-5</v>
      </c>
      <c r="G6" s="16">
        <v>2.10794312375027E-6</v>
      </c>
      <c r="H6" s="16">
        <v>3.1267126953622699E-4</v>
      </c>
      <c r="J6">
        <v>0.95530765188581601</v>
      </c>
      <c r="K6">
        <f t="shared" si="2"/>
        <v>5.0415605290824968E-9</v>
      </c>
      <c r="L6">
        <f t="shared" si="3"/>
        <v>1.0239550006131805E-3</v>
      </c>
      <c r="M6" s="16">
        <f t="shared" si="4"/>
        <v>-1.1980427614303846E-4</v>
      </c>
      <c r="N6" s="16">
        <f t="shared" si="7"/>
        <v>6.7252833502877175E-3</v>
      </c>
      <c r="O6" s="16">
        <f t="shared" si="8"/>
        <v>2.2581485568334159E-3</v>
      </c>
      <c r="P6" s="16">
        <f t="shared" si="9"/>
        <v>1.4860539123037338E-3</v>
      </c>
      <c r="Q6" s="16">
        <f t="shared" si="10"/>
        <v>1.2654600658063529E-4</v>
      </c>
      <c r="R6" s="16">
        <f t="shared" si="11"/>
        <v>8.3458409260066396E-3</v>
      </c>
      <c r="S6" s="16">
        <f t="shared" si="12"/>
        <v>2.5371667473868243E-3</v>
      </c>
      <c r="T6" s="16">
        <f t="shared" si="13"/>
        <v>1.2650312871491972E-4</v>
      </c>
      <c r="U6" s="66">
        <f t="shared" si="14"/>
        <v>2.1605542628113886E-2</v>
      </c>
      <c r="V6" s="66"/>
      <c r="W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>
        <v>5.2227720576129095E-4</v>
      </c>
      <c r="C7" s="16">
        <v>5.8427695074618002E-9</v>
      </c>
      <c r="D7" s="16">
        <v>9.5755917209267905E-4</v>
      </c>
      <c r="E7" s="16">
        <v>1.12604332361147E-5</v>
      </c>
      <c r="F7" s="16">
        <v>9.2874688648198493E-6</v>
      </c>
      <c r="G7" s="16">
        <v>1.90293731370091E-6</v>
      </c>
      <c r="H7" s="16">
        <v>3.3153895993271397E-4</v>
      </c>
      <c r="J7">
        <v>0.95554772694126799</v>
      </c>
      <c r="K7">
        <f t="shared" si="2"/>
        <v>5.5830451218968751E-9</v>
      </c>
      <c r="L7">
        <f t="shared" si="3"/>
        <v>9.7803120436651229E-4</v>
      </c>
      <c r="M7" s="16">
        <f t="shared" si="4"/>
        <v>6.6523207156069615E-5</v>
      </c>
      <c r="N7" s="16">
        <f t="shared" si="7"/>
        <v>3.6657299879333258E-3</v>
      </c>
      <c r="O7" s="16">
        <f t="shared" si="8"/>
        <v>2.9719215111352606E-3</v>
      </c>
      <c r="P7" s="16">
        <f t="shared" si="9"/>
        <v>3.4465703746119142E-5</v>
      </c>
      <c r="Q7" s="16">
        <f t="shared" si="10"/>
        <v>2.3442898951014494E-3</v>
      </c>
      <c r="R7" s="16">
        <f t="shared" si="11"/>
        <v>3.29857778740317E-3</v>
      </c>
      <c r="S7" s="16">
        <f t="shared" si="12"/>
        <v>2.6814139893249884E-3</v>
      </c>
      <c r="T7" s="16">
        <f t="shared" si="13"/>
        <v>2.3442514714946314E-3</v>
      </c>
      <c r="U7" s="66">
        <f t="shared" si="14"/>
        <v>1.7340650346138946E-2</v>
      </c>
      <c r="V7" s="66"/>
      <c r="W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>
        <v>4.2457515347699203E-4</v>
      </c>
      <c r="C8" s="16">
        <v>4.4225843715773901E-9</v>
      </c>
      <c r="D8" s="16">
        <v>8.9039061006370096E-4</v>
      </c>
      <c r="E8" s="16">
        <v>7.9306567547423903E-6</v>
      </c>
      <c r="F8" s="16">
        <v>1.13943035097619E-5</v>
      </c>
      <c r="G8" s="16">
        <v>2.5123629492501801E-6</v>
      </c>
      <c r="H8" s="16">
        <v>2.33500294534167E-4</v>
      </c>
      <c r="J8">
        <v>0.95583592545526896</v>
      </c>
      <c r="K8">
        <f t="shared" si="2"/>
        <v>4.2272650257106839E-9</v>
      </c>
      <c r="L8">
        <f t="shared" si="3"/>
        <v>9.1568715744810337E-4</v>
      </c>
      <c r="M8" s="16">
        <f t="shared" si="4"/>
        <v>-6.653685049411936E-5</v>
      </c>
      <c r="N8" s="16">
        <f t="shared" si="7"/>
        <v>1.9002686492856698E-2</v>
      </c>
      <c r="O8" s="16">
        <f t="shared" si="8"/>
        <v>4.0724316941981906E-2</v>
      </c>
      <c r="P8" s="16">
        <f t="shared" si="9"/>
        <v>5.7160467586025139E-3</v>
      </c>
      <c r="Q8" s="16">
        <f t="shared" si="10"/>
        <v>6.8437424914341752E-2</v>
      </c>
      <c r="R8" s="16">
        <f t="shared" si="11"/>
        <v>2.4456335104838554E-2</v>
      </c>
      <c r="S8" s="16">
        <f t="shared" si="12"/>
        <v>6.3448213177774826E-2</v>
      </c>
      <c r="T8" s="16">
        <f t="shared" si="13"/>
        <v>6.8438631238192091E-2</v>
      </c>
      <c r="U8" s="66">
        <f t="shared" si="14"/>
        <v>0.29022365462858835</v>
      </c>
      <c r="V8" s="66"/>
      <c r="W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33</v>
      </c>
    </row>
    <row r="9" spans="1:32" x14ac:dyDescent="0.25">
      <c r="A9">
        <v>8</v>
      </c>
      <c r="B9">
        <v>5.0810831242533501E-4</v>
      </c>
      <c r="C9" s="16">
        <v>6.01053414893886E-9</v>
      </c>
      <c r="D9" s="16">
        <v>1.01386760217213E-3</v>
      </c>
      <c r="E9" s="16">
        <v>1.2257144647156599E-5</v>
      </c>
      <c r="F9" s="16">
        <v>9.57136291883217E-6</v>
      </c>
      <c r="G9" s="16">
        <v>1.8510103714159899E-6</v>
      </c>
      <c r="H9" s="16">
        <v>3.6088593678454899E-4</v>
      </c>
      <c r="J9">
        <v>0.95526589956333197</v>
      </c>
      <c r="K9">
        <f t="shared" si="2"/>
        <v>5.741658310642206E-9</v>
      </c>
      <c r="L9">
        <f t="shared" si="3"/>
        <v>1.0348553278470612E-3</v>
      </c>
      <c r="M9" s="16">
        <f t="shared" si="4"/>
        <v>-1.8638702996391328E-5</v>
      </c>
      <c r="N9" s="16">
        <f t="shared" si="7"/>
        <v>1.0095660044752357E-3</v>
      </c>
      <c r="O9" s="16">
        <f t="shared" si="8"/>
        <v>7.1899967005540234E-3</v>
      </c>
      <c r="P9" s="16">
        <f t="shared" si="9"/>
        <v>2.7655137000026642E-3</v>
      </c>
      <c r="Q9" s="16">
        <f t="shared" si="10"/>
        <v>1.9942532453081679E-2</v>
      </c>
      <c r="R9" s="16">
        <f t="shared" si="11"/>
        <v>8.1918471752955187E-4</v>
      </c>
      <c r="S9" s="16">
        <f t="shared" si="12"/>
        <v>6.0306297156168063E-3</v>
      </c>
      <c r="T9" s="16">
        <f t="shared" si="13"/>
        <v>1.9943283665658847E-2</v>
      </c>
      <c r="U9" s="66">
        <f t="shared" si="14"/>
        <v>5.7700706956918806E-2</v>
      </c>
      <c r="V9" s="66"/>
      <c r="W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44</v>
      </c>
    </row>
    <row r="10" spans="1:32" x14ac:dyDescent="0.25">
      <c r="A10">
        <v>9</v>
      </c>
      <c r="B10">
        <v>4.7329863234747102E-4</v>
      </c>
      <c r="C10" s="16">
        <v>5.457294444176E-9</v>
      </c>
      <c r="D10" s="16">
        <v>9.8772095065023809E-4</v>
      </c>
      <c r="E10" s="16">
        <v>1.08447054445275E-5</v>
      </c>
      <c r="F10" s="16">
        <v>1.0264523476230499E-5</v>
      </c>
      <c r="G10" s="16">
        <v>2.03813163130463E-6</v>
      </c>
      <c r="H10" s="16">
        <v>3.19299275047841E-4</v>
      </c>
      <c r="J10">
        <v>0.95537944072148995</v>
      </c>
      <c r="K10">
        <f t="shared" si="2"/>
        <v>5.2137869139293612E-9</v>
      </c>
      <c r="L10">
        <f t="shared" si="3"/>
        <v>1.0102826719395595E-3</v>
      </c>
      <c r="M10" s="16">
        <f t="shared" si="4"/>
        <v>-6.3685407244617529E-5</v>
      </c>
      <c r="N10" s="16">
        <f t="shared" si="7"/>
        <v>1.5141032506932621E-3</v>
      </c>
      <c r="O10" s="16">
        <f t="shared" si="8"/>
        <v>2.2668366542932044E-4</v>
      </c>
      <c r="P10" s="16">
        <f t="shared" si="9"/>
        <v>6.4734295018886647E-4</v>
      </c>
      <c r="Q10" s="16">
        <f t="shared" si="10"/>
        <v>9.4302922071197939E-5</v>
      </c>
      <c r="R10" s="16">
        <f t="shared" si="11"/>
        <v>1.7410660844968512E-3</v>
      </c>
      <c r="S10" s="16">
        <f t="shared" si="12"/>
        <v>2.4285537882897569E-4</v>
      </c>
      <c r="T10" s="16">
        <f t="shared" si="13"/>
        <v>9.432716460579615E-5</v>
      </c>
      <c r="U10" s="66">
        <f t="shared" si="14"/>
        <v>4.56068141631427E-3</v>
      </c>
      <c r="V10" s="66"/>
      <c r="W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16">
        <v>5.4075323572438396E-4</v>
      </c>
      <c r="C11" s="16">
        <v>7.5467410631581199E-9</v>
      </c>
      <c r="D11" s="16">
        <v>1.20118737979628E-3</v>
      </c>
      <c r="E11" s="16">
        <v>1.8196692079239302E-5</v>
      </c>
      <c r="F11" s="16">
        <v>9.06805407572824E-6</v>
      </c>
      <c r="G11" s="16">
        <v>1.4772184706987E-6</v>
      </c>
      <c r="H11" s="16">
        <v>5.3576814029007605E-4</v>
      </c>
      <c r="J11">
        <v>0.95437535019333397</v>
      </c>
      <c r="K11">
        <f t="shared" si="2"/>
        <v>7.2024236449699444E-9</v>
      </c>
      <c r="L11">
        <f t="shared" si="3"/>
        <v>1.220793159677372E-3</v>
      </c>
      <c r="M11" s="16">
        <f t="shared" si="4"/>
        <v>-1.3928668822860401E-4</v>
      </c>
      <c r="N11" s="16">
        <f t="shared" si="7"/>
        <v>9.6163565481542698E-3</v>
      </c>
      <c r="O11" s="16">
        <f t="shared" si="8"/>
        <v>0.13108143638320896</v>
      </c>
      <c r="P11" s="16">
        <f t="shared" si="9"/>
        <v>6.1039555938841979E-2</v>
      </c>
      <c r="Q11" s="16">
        <f t="shared" si="10"/>
        <v>0.48195200117314679</v>
      </c>
      <c r="R11" s="16">
        <f t="shared" si="11"/>
        <v>6.3522840161571526E-3</v>
      </c>
      <c r="S11" s="16">
        <f t="shared" si="12"/>
        <v>6.9650854666050255E-2</v>
      </c>
      <c r="T11" s="16">
        <f t="shared" si="13"/>
        <v>0.48197801873551149</v>
      </c>
      <c r="U11" s="66">
        <f t="shared" si="14"/>
        <v>1.241670507461071</v>
      </c>
      <c r="V11" s="66"/>
      <c r="W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>
        <v>4.5104532785021498E-4</v>
      </c>
      <c r="C12" s="16">
        <v>4.2483519400407602E-9</v>
      </c>
      <c r="D12" s="16">
        <v>8.0341560029528498E-4</v>
      </c>
      <c r="E12" s="16">
        <v>6.8810232079058E-6</v>
      </c>
      <c r="F12" s="16">
        <v>1.0681142920355301E-5</v>
      </c>
      <c r="G12" s="16">
        <v>2.6127241652424E-6</v>
      </c>
      <c r="H12" s="16">
        <v>2.0259534491835399E-4</v>
      </c>
      <c r="J12">
        <v>0.95628632556933102</v>
      </c>
      <c r="K12">
        <f t="shared" si="2"/>
        <v>4.0626408664669171E-9</v>
      </c>
      <c r="L12">
        <f t="shared" si="3"/>
        <v>8.2738636194929795E-4</v>
      </c>
      <c r="M12" s="16">
        <f t="shared" si="4"/>
        <v>7.4704293751131975E-5</v>
      </c>
      <c r="N12" s="16">
        <f t="shared" si="7"/>
        <v>7.0727142703706268E-3</v>
      </c>
      <c r="O12" s="16">
        <f t="shared" si="8"/>
        <v>5.4404864673581174E-2</v>
      </c>
      <c r="P12" s="16">
        <f t="shared" si="9"/>
        <v>2.7523210963778862E-2</v>
      </c>
      <c r="Q12" s="16">
        <f t="shared" si="10"/>
        <v>0.12912022416966895</v>
      </c>
      <c r="R12" s="16">
        <f t="shared" si="11"/>
        <v>7.0573378841168053E-3</v>
      </c>
      <c r="S12" s="16">
        <f t="shared" si="12"/>
        <v>9.11426655324937E-2</v>
      </c>
      <c r="T12" s="16">
        <f t="shared" si="13"/>
        <v>0.12912361192675742</v>
      </c>
      <c r="U12" s="66">
        <f t="shared" si="14"/>
        <v>0.44544462942076751</v>
      </c>
      <c r="V12" s="66"/>
      <c r="W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16">
        <v>4.8631367419982801E-4</v>
      </c>
      <c r="C13" s="16">
        <v>4.8585693009667499E-9</v>
      </c>
      <c r="D13" s="16">
        <v>8.5311641465841905E-4</v>
      </c>
      <c r="E13" s="16">
        <v>8.3518169700534196E-6</v>
      </c>
      <c r="F13" s="16">
        <v>9.9278873646289708E-6</v>
      </c>
      <c r="G13" s="16">
        <v>2.28578854597017E-6</v>
      </c>
      <c r="H13" s="16">
        <v>2.4589990346391799E-4</v>
      </c>
      <c r="J13">
        <v>0.95605275562233305</v>
      </c>
      <c r="K13">
        <f t="shared" si="2"/>
        <v>4.645048568571334E-9</v>
      </c>
      <c r="L13">
        <f t="shared" si="3"/>
        <v>8.7525311936434609E-4</v>
      </c>
      <c r="M13" s="16">
        <f t="shared" si="4"/>
        <v>9.7374229035309862E-5</v>
      </c>
      <c r="N13" s="16">
        <f t="shared" si="7"/>
        <v>1.5582296650306848E-4</v>
      </c>
      <c r="O13" s="16">
        <f t="shared" si="8"/>
        <v>1.5157350263538106E-2</v>
      </c>
      <c r="P13" s="16">
        <f t="shared" si="9"/>
        <v>1.3065009754167259E-2</v>
      </c>
      <c r="Q13" s="16">
        <f t="shared" si="10"/>
        <v>4.9458550455669131E-2</v>
      </c>
      <c r="R13" s="16">
        <f t="shared" si="11"/>
        <v>5.7177101534958912E-5</v>
      </c>
      <c r="S13" s="16">
        <f t="shared" si="12"/>
        <v>1.9317989817446358E-2</v>
      </c>
      <c r="T13" s="16">
        <f t="shared" si="13"/>
        <v>4.9460338430497471E-2</v>
      </c>
      <c r="U13" s="66">
        <f t="shared" si="14"/>
        <v>0.14667223878935634</v>
      </c>
      <c r="V13" s="66"/>
      <c r="W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>
        <v>5.8636679343950502E-4</v>
      </c>
      <c r="C14" s="16">
        <v>7.4203937336065303E-9</v>
      </c>
      <c r="D14" s="16">
        <v>1.0863001242216799E-3</v>
      </c>
      <c r="E14" s="16">
        <v>1.6201398701475599E-5</v>
      </c>
      <c r="F14" s="16">
        <v>8.319002652668E-6</v>
      </c>
      <c r="G14" s="16">
        <v>1.5004367299222601E-6</v>
      </c>
      <c r="H14" s="16">
        <v>4.7701774167055802E-4</v>
      </c>
      <c r="J14">
        <v>0.95493985945148896</v>
      </c>
      <c r="K14">
        <f t="shared" si="2"/>
        <v>7.0860297490449291E-9</v>
      </c>
      <c r="L14">
        <f t="shared" si="3"/>
        <v>1.1044311458632047E-3</v>
      </c>
      <c r="M14" s="16">
        <f t="shared" si="4"/>
        <v>6.8302441015805347E-5</v>
      </c>
      <c r="N14" s="16">
        <f t="shared" si="7"/>
        <v>3.6361423365493493E-2</v>
      </c>
      <c r="O14" s="16">
        <f t="shared" si="8"/>
        <v>0.11508939017062651</v>
      </c>
      <c r="P14" s="16">
        <f t="shared" si="9"/>
        <v>1.632950186698089E-2</v>
      </c>
      <c r="Q14" s="16">
        <f t="shared" si="10"/>
        <v>0.25852459599587335</v>
      </c>
      <c r="R14" s="16">
        <f t="shared" si="11"/>
        <v>2.4249016490285519E-2</v>
      </c>
      <c r="S14" s="16">
        <f t="shared" si="12"/>
        <v>6.3678009470760549E-2</v>
      </c>
      <c r="T14" s="16">
        <f t="shared" si="13"/>
        <v>0.25853302767733216</v>
      </c>
      <c r="U14" s="66">
        <f t="shared" si="14"/>
        <v>0.77276496503735248</v>
      </c>
      <c r="V14" s="66"/>
      <c r="W14" s="66"/>
    </row>
    <row r="15" spans="1:32" x14ac:dyDescent="0.25">
      <c r="A15">
        <v>14</v>
      </c>
      <c r="B15" s="16">
        <v>4.9194550734465298E-4</v>
      </c>
      <c r="C15" s="16">
        <v>4.8664494256585897E-9</v>
      </c>
      <c r="D15" s="16">
        <v>8.4453725332667303E-4</v>
      </c>
      <c r="E15" s="16">
        <v>8.2820851963562696E-6</v>
      </c>
      <c r="F15" s="16">
        <v>9.8101164157997594E-6</v>
      </c>
      <c r="G15" s="16">
        <v>2.2818514693997599E-6</v>
      </c>
      <c r="H15" s="16">
        <v>2.4384670870669501E-4</v>
      </c>
      <c r="J15">
        <v>0.95609822679040102</v>
      </c>
      <c r="K15">
        <f t="shared" si="2"/>
        <v>4.6528036666373432E-9</v>
      </c>
      <c r="L15">
        <f t="shared" si="3"/>
        <v>8.6643447117824672E-4</v>
      </c>
      <c r="M15" s="16">
        <f t="shared" si="4"/>
        <v>1.1745654351105937E-4</v>
      </c>
      <c r="N15" s="16">
        <f t="shared" si="7"/>
        <v>1.0958061907460139E-6</v>
      </c>
      <c r="O15" s="16">
        <f t="shared" si="8"/>
        <v>1.4809178838410899E-2</v>
      </c>
      <c r="P15" s="16">
        <f t="shared" si="9"/>
        <v>1.5180477671402039E-2</v>
      </c>
      <c r="Q15" s="16">
        <f t="shared" si="10"/>
        <v>5.2388460089772923E-2</v>
      </c>
      <c r="R15" s="16">
        <f t="shared" si="11"/>
        <v>1.9278995720202468E-5</v>
      </c>
      <c r="S15" s="16">
        <f t="shared" si="12"/>
        <v>1.8776497252530604E-2</v>
      </c>
      <c r="T15" s="16">
        <f t="shared" si="13"/>
        <v>5.2390435763400224E-2</v>
      </c>
      <c r="U15" s="66">
        <f t="shared" si="14"/>
        <v>0.15356542441742763</v>
      </c>
      <c r="V15" s="66"/>
      <c r="W15" s="66"/>
      <c r="AB15" s="82" t="s">
        <v>64</v>
      </c>
      <c r="AC15" s="83"/>
    </row>
    <row r="16" spans="1:32" x14ac:dyDescent="0.25">
      <c r="A16">
        <v>15</v>
      </c>
      <c r="B16">
        <v>5.4569027423880705E-4</v>
      </c>
      <c r="C16" s="16">
        <v>5.4511379219324297E-9</v>
      </c>
      <c r="D16" s="16">
        <v>8.5292025292750605E-4</v>
      </c>
      <c r="E16" s="16">
        <v>9.3687847816337303E-6</v>
      </c>
      <c r="F16" s="16">
        <v>8.8456774108605303E-6</v>
      </c>
      <c r="G16" s="16">
        <v>2.0371998704638699E-6</v>
      </c>
      <c r="H16" s="16">
        <v>2.75842102686425E-4</v>
      </c>
      <c r="J16">
        <v>0.95607672045774195</v>
      </c>
      <c r="K16">
        <f t="shared" si="2"/>
        <v>5.2117060671639882E-9</v>
      </c>
      <c r="L16">
        <f t="shared" si="3"/>
        <v>8.7264335648176911E-4</v>
      </c>
      <c r="M16" s="16">
        <f t="shared" si="4"/>
        <v>2.1873719199584502E-4</v>
      </c>
      <c r="N16" s="16">
        <f t="shared" si="7"/>
        <v>1.1683072061392023E-2</v>
      </c>
      <c r="O16" s="16">
        <f t="shared" si="8"/>
        <v>2.6137705175299043E-4</v>
      </c>
      <c r="P16" s="16">
        <f t="shared" si="9"/>
        <v>1.3111607306237659E-2</v>
      </c>
      <c r="Q16" s="16">
        <f t="shared" si="10"/>
        <v>1.6308980923123034E-2</v>
      </c>
      <c r="R16" s="16">
        <f t="shared" si="11"/>
        <v>1.0459108481622868E-2</v>
      </c>
      <c r="S16" s="16">
        <f t="shared" si="12"/>
        <v>2.2860016552503614E-4</v>
      </c>
      <c r="T16" s="16">
        <f t="shared" si="13"/>
        <v>1.6310182881765202E-2</v>
      </c>
      <c r="U16" s="66">
        <f t="shared" si="14"/>
        <v>6.8362928871418815E-2</v>
      </c>
      <c r="V16" s="66"/>
      <c r="W16" s="66"/>
      <c r="AA16" s="69" t="s">
        <v>55</v>
      </c>
      <c r="AB16" s="70" t="s">
        <v>39</v>
      </c>
      <c r="AC16" s="53" t="s">
        <v>17</v>
      </c>
    </row>
    <row r="17" spans="1:29" x14ac:dyDescent="0.25">
      <c r="A17">
        <v>16</v>
      </c>
      <c r="B17">
        <v>5.3951813619710395E-4</v>
      </c>
      <c r="C17" s="16">
        <v>6.3264404815238602E-9</v>
      </c>
      <c r="D17" s="16">
        <v>1.0047621303393801E-3</v>
      </c>
      <c r="E17" s="16">
        <v>1.27871123447769E-5</v>
      </c>
      <c r="F17" s="16">
        <v>9.0094673070769707E-6</v>
      </c>
      <c r="G17" s="16">
        <v>1.7583572073032999E-6</v>
      </c>
      <c r="H17" s="16">
        <v>3.7648952157871E-4</v>
      </c>
      <c r="J17">
        <v>0.95532189289884895</v>
      </c>
      <c r="K17">
        <f t="shared" si="2"/>
        <v>6.0437870961212792E-9</v>
      </c>
      <c r="L17">
        <f t="shared" si="3"/>
        <v>1.0245330957203559E-3</v>
      </c>
      <c r="M17" s="16">
        <f t="shared" si="4"/>
        <v>5.4503176673852065E-5</v>
      </c>
      <c r="N17" s="16">
        <f t="shared" si="7"/>
        <v>9.1307596576522022E-3</v>
      </c>
      <c r="O17" s="16">
        <f t="shared" si="8"/>
        <v>2.0109874095070882E-2</v>
      </c>
      <c r="P17" s="16">
        <f t="shared" si="9"/>
        <v>1.8606224803835972E-3</v>
      </c>
      <c r="Q17" s="16">
        <f t="shared" si="10"/>
        <v>3.631364371912002E-2</v>
      </c>
      <c r="R17" s="16">
        <f t="shared" si="11"/>
        <v>7.3354209162795137E-3</v>
      </c>
      <c r="S17" s="16">
        <f t="shared" si="12"/>
        <v>1.5332734675023737E-2</v>
      </c>
      <c r="T17" s="16">
        <f t="shared" si="13"/>
        <v>3.6314456090228611E-2</v>
      </c>
      <c r="U17" s="66">
        <f t="shared" si="14"/>
        <v>0.12639751163375856</v>
      </c>
      <c r="V17" s="66"/>
      <c r="W17" s="66"/>
      <c r="Y17" s="16"/>
      <c r="Z17" s="30" t="s">
        <v>26</v>
      </c>
      <c r="AA17" s="76">
        <v>4.9246101929160198E-4</v>
      </c>
      <c r="AB17" s="74">
        <f>X2</f>
        <v>4.9512305988228293E-4</v>
      </c>
      <c r="AC17" s="78">
        <f>_xlfn.STDEV.P(B3:B1502)</f>
        <v>6.5989298224769337E-5</v>
      </c>
    </row>
    <row r="18" spans="1:29" x14ac:dyDescent="0.25">
      <c r="A18">
        <v>17</v>
      </c>
      <c r="B18" s="16">
        <v>6.0380922433788298E-4</v>
      </c>
      <c r="C18" s="16">
        <v>9.4412533510365703E-9</v>
      </c>
      <c r="D18" s="16">
        <v>1.35014507859111E-3</v>
      </c>
      <c r="E18" s="16">
        <v>2.5548395272316099E-5</v>
      </c>
      <c r="F18" s="16">
        <v>8.1725959681340896E-6</v>
      </c>
      <c r="G18" s="16">
        <v>1.18263477479034E-6</v>
      </c>
      <c r="H18" s="16">
        <v>7.5223067480635196E-4</v>
      </c>
      <c r="J18">
        <v>0.95369458244231398</v>
      </c>
      <c r="K18">
        <f t="shared" si="2"/>
        <v>9.0040721723489194E-9</v>
      </c>
      <c r="L18">
        <f t="shared" si="3"/>
        <v>1.3676634640488177E-3</v>
      </c>
      <c r="M18" s="16">
        <f t="shared" si="4"/>
        <v>-1.6004501537305164E-4</v>
      </c>
      <c r="N18" s="16">
        <f t="shared" si="7"/>
        <v>5.1123752271172655E-2</v>
      </c>
      <c r="O18" s="16">
        <f t="shared" si="8"/>
        <v>0.49558399306836448</v>
      </c>
      <c r="P18" s="16">
        <f t="shared" si="9"/>
        <v>0.16136962148127823</v>
      </c>
      <c r="Q18" s="16">
        <f t="shared" si="10"/>
        <v>1.9008630451937309</v>
      </c>
      <c r="R18" s="16">
        <f t="shared" si="11"/>
        <v>2.9097359175005017E-2</v>
      </c>
      <c r="S18" s="16">
        <f t="shared" si="12"/>
        <v>0.16867700105086389</v>
      </c>
      <c r="T18" s="16">
        <f t="shared" si="13"/>
        <v>1.9009805112359355</v>
      </c>
      <c r="U18" s="66">
        <f t="shared" si="14"/>
        <v>4.707695283476351</v>
      </c>
      <c r="V18" s="66"/>
      <c r="W18" s="66"/>
      <c r="Z18" s="30" t="s">
        <v>31</v>
      </c>
      <c r="AA18" s="67">
        <v>9.8492203770924832E-4</v>
      </c>
      <c r="AB18" s="71">
        <f>AVERAGE(L3:L1502)</f>
        <v>9.9649397256316454E-4</v>
      </c>
      <c r="AC18" s="54">
        <f>_xlfn.STDEV.P(L3:L1502)</f>
        <v>1.2365149320230074E-4</v>
      </c>
    </row>
    <row r="19" spans="1:29" x14ac:dyDescent="0.25">
      <c r="A19">
        <v>18</v>
      </c>
      <c r="B19">
        <v>5.1309321472273704E-4</v>
      </c>
      <c r="C19" s="16">
        <v>5.9406465593451597E-9</v>
      </c>
      <c r="D19" s="16">
        <v>9.9182990904143811E-4</v>
      </c>
      <c r="E19" s="16">
        <v>1.1854230701317599E-5</v>
      </c>
      <c r="F19" s="16">
        <v>9.4687520439133307E-6</v>
      </c>
      <c r="G19" s="16">
        <v>1.8723178969010601E-6</v>
      </c>
      <c r="H19" s="16">
        <v>3.4902261055757498E-4</v>
      </c>
      <c r="J19">
        <v>0.95537571204275296</v>
      </c>
      <c r="K19">
        <f t="shared" si="2"/>
        <v>5.6755494366287124E-9</v>
      </c>
      <c r="L19">
        <f t="shared" si="3"/>
        <v>1.0126337903796066E-3</v>
      </c>
      <c r="M19" s="16">
        <f t="shared" si="4"/>
        <v>1.355263906586757E-5</v>
      </c>
      <c r="N19" s="16">
        <f t="shared" si="7"/>
        <v>1.7552830796428492E-3</v>
      </c>
      <c r="O19" s="16">
        <f t="shared" si="8"/>
        <v>5.210008562938977E-3</v>
      </c>
      <c r="P19" s="16">
        <f t="shared" si="9"/>
        <v>8.8261389771932138E-4</v>
      </c>
      <c r="Q19" s="16">
        <f t="shared" si="10"/>
        <v>1.0754557716534283E-2</v>
      </c>
      <c r="R19" s="16">
        <f t="shared" si="11"/>
        <v>1.523745032849804E-3</v>
      </c>
      <c r="S19" s="16">
        <f t="shared" si="12"/>
        <v>4.4943306001993463E-3</v>
      </c>
      <c r="T19" s="16">
        <f t="shared" si="13"/>
        <v>1.0754848900774487E-2</v>
      </c>
      <c r="U19" s="66">
        <f t="shared" si="14"/>
        <v>3.5375387790659067E-2</v>
      </c>
      <c r="V19" s="66"/>
      <c r="W19" s="66"/>
      <c r="Z19" s="30" t="s">
        <v>33</v>
      </c>
      <c r="AA19" s="68">
        <v>8.7395557692762074E-13</v>
      </c>
      <c r="AB19" s="71">
        <f>AVERAGE(M3:M1502)</f>
        <v>-6.2478527986002245E-6</v>
      </c>
      <c r="AC19" s="54">
        <f>_xlfn.STDEV.P(M3:M1502)</f>
        <v>1.1479605275750207E-4</v>
      </c>
    </row>
    <row r="20" spans="1:29" x14ac:dyDescent="0.25">
      <c r="A20">
        <v>19</v>
      </c>
      <c r="B20" s="16">
        <v>5.6205895280018504E-4</v>
      </c>
      <c r="C20" s="16">
        <v>6.8806583924759097E-9</v>
      </c>
      <c r="D20" s="16">
        <v>1.0500134577669099E-3</v>
      </c>
      <c r="E20" s="16">
        <v>1.4526660171557601E-5</v>
      </c>
      <c r="F20" s="16">
        <v>8.6652418521214402E-6</v>
      </c>
      <c r="G20" s="16">
        <v>1.6175125819544299E-6</v>
      </c>
      <c r="H20" s="16">
        <v>4.2770771702917799E-4</v>
      </c>
      <c r="J20">
        <v>0.95510850596905095</v>
      </c>
      <c r="K20">
        <f t="shared" si="2"/>
        <v>6.5717753573210782E-9</v>
      </c>
      <c r="L20">
        <f t="shared" si="3"/>
        <v>1.068954573394715E-3</v>
      </c>
      <c r="M20" s="16">
        <f t="shared" si="4"/>
        <v>5.5163332205655305E-5</v>
      </c>
      <c r="N20" s="16">
        <f t="shared" si="7"/>
        <v>1.9973260683196409E-2</v>
      </c>
      <c r="O20" s="16">
        <f t="shared" si="8"/>
        <v>5.8484506907103044E-2</v>
      </c>
      <c r="P20" s="16">
        <f t="shared" si="9"/>
        <v>8.1206143235134642E-3</v>
      </c>
      <c r="Q20" s="16">
        <f t="shared" si="10"/>
        <v>0.12427341332600776</v>
      </c>
      <c r="R20" s="16">
        <f t="shared" si="11"/>
        <v>1.4539977491641383E-2</v>
      </c>
      <c r="S20" s="16">
        <f t="shared" si="12"/>
        <v>3.763875878985528E-2</v>
      </c>
      <c r="T20" s="16">
        <f t="shared" si="13"/>
        <v>0.12427708917884832</v>
      </c>
      <c r="U20" s="66">
        <f t="shared" si="14"/>
        <v>0.38730762070016567</v>
      </c>
      <c r="V20" s="66"/>
      <c r="W20" s="66"/>
      <c r="X20" s="16"/>
      <c r="Z20" s="30" t="s">
        <v>32</v>
      </c>
      <c r="AA20" s="68">
        <v>5.2941991164053117E-9</v>
      </c>
      <c r="AB20" s="71">
        <f>AVERAGE(K3:K1502)</f>
        <v>5.4362488949562925E-9</v>
      </c>
      <c r="AC20" s="54">
        <f>_xlfn.STDEV.P(K3:K1502)</f>
        <v>1.2837636133394467E-9</v>
      </c>
    </row>
    <row r="21" spans="1:29" x14ac:dyDescent="0.25">
      <c r="A21">
        <v>20</v>
      </c>
      <c r="B21">
        <v>4.8297724137525799E-4</v>
      </c>
      <c r="C21" s="16">
        <v>5.4828333134626201E-9</v>
      </c>
      <c r="D21" s="16">
        <v>9.7208604830341004E-4</v>
      </c>
      <c r="E21" s="16">
        <v>1.07249469505448E-5</v>
      </c>
      <c r="F21" s="16">
        <v>1.0051293365504101E-5</v>
      </c>
      <c r="G21" s="16">
        <v>2.0282637621953001E-6</v>
      </c>
      <c r="H21" s="16">
        <v>3.1577299512484703E-4</v>
      </c>
      <c r="J21">
        <v>0.95546048945787598</v>
      </c>
      <c r="K21">
        <f t="shared" si="2"/>
        <v>5.2386306012969426E-9</v>
      </c>
      <c r="L21">
        <f t="shared" si="3"/>
        <v>9.942114159633001E-4</v>
      </c>
      <c r="M21" s="16">
        <f t="shared" si="4"/>
        <v>-2.8256933212784106E-5</v>
      </c>
      <c r="N21" s="16">
        <f t="shared" si="7"/>
        <v>3.7086771764925723E-4</v>
      </c>
      <c r="O21" s="16">
        <f t="shared" si="8"/>
        <v>1.0913372316642125E-4</v>
      </c>
      <c r="P21" s="16">
        <f t="shared" si="9"/>
        <v>8.4841071556362977E-5</v>
      </c>
      <c r="Q21" s="16">
        <f t="shared" si="10"/>
        <v>2.0716058133270428E-6</v>
      </c>
      <c r="R21" s="16">
        <f t="shared" si="11"/>
        <v>4.0343871485082794E-4</v>
      </c>
      <c r="S21" s="16">
        <f t="shared" si="12"/>
        <v>1.1377938115118967E-4</v>
      </c>
      <c r="T21" s="16">
        <f t="shared" si="13"/>
        <v>2.0702913004298181E-6</v>
      </c>
      <c r="U21" s="66">
        <f t="shared" si="14"/>
        <v>1.086202505487816E-3</v>
      </c>
      <c r="V21" s="66"/>
      <c r="W21" s="66"/>
      <c r="Z21" s="30" t="s">
        <v>37</v>
      </c>
      <c r="AA21" s="77">
        <v>3.16228E-4</v>
      </c>
      <c r="AB21" s="55">
        <f>AD2</f>
        <v>3.3728329229469779E-4</v>
      </c>
      <c r="AC21" s="55">
        <f>_xlfn.STDEV.P(H3:H1502)</f>
        <v>1.225788032507862E-4</v>
      </c>
    </row>
    <row r="22" spans="1:29" x14ac:dyDescent="0.25">
      <c r="A22">
        <v>21</v>
      </c>
      <c r="B22">
        <v>5.5025208068164896E-4</v>
      </c>
      <c r="C22" s="16">
        <v>6.4654602468896898E-9</v>
      </c>
      <c r="D22" s="16">
        <v>1.0068413989828601E-3</v>
      </c>
      <c r="E22" s="16">
        <v>1.3094951154371401E-5</v>
      </c>
      <c r="F22" s="16">
        <v>8.8342530061927604E-6</v>
      </c>
      <c r="G22" s="16">
        <v>1.72057488507435E-6</v>
      </c>
      <c r="H22" s="16">
        <v>3.8555320968971997E-4</v>
      </c>
      <c r="J22">
        <v>0.95531532901660199</v>
      </c>
      <c r="K22">
        <f t="shared" si="2"/>
        <v>6.1765532830011848E-9</v>
      </c>
      <c r="L22">
        <f t="shared" si="3"/>
        <v>1.0262240144200733E-3</v>
      </c>
      <c r="M22" s="16">
        <f t="shared" si="4"/>
        <v>7.4280146943224814E-5</v>
      </c>
      <c r="N22" s="16">
        <f t="shared" si="7"/>
        <v>1.3771385077619635E-2</v>
      </c>
      <c r="O22" s="16">
        <f t="shared" si="8"/>
        <v>2.785556576658595E-2</v>
      </c>
      <c r="P22" s="16">
        <f t="shared" si="9"/>
        <v>2.051511221316824E-3</v>
      </c>
      <c r="Q22" s="16">
        <f t="shared" si="10"/>
        <v>4.8058784980526535E-2</v>
      </c>
      <c r="R22" s="16">
        <f t="shared" si="11"/>
        <v>1.0697604161693674E-2</v>
      </c>
      <c r="S22" s="16">
        <f t="shared" si="12"/>
        <v>2.034960250422152E-2</v>
      </c>
      <c r="T22" s="16">
        <f t="shared" si="13"/>
        <v>4.8059775864457741E-2</v>
      </c>
      <c r="U22" s="66">
        <f t="shared" si="14"/>
        <v>0.17084422957642187</v>
      </c>
      <c r="V22" s="66"/>
      <c r="W22" s="66"/>
    </row>
    <row r="23" spans="1:29" x14ac:dyDescent="0.25">
      <c r="A23">
        <v>22</v>
      </c>
      <c r="B23" s="16">
        <v>4.3939204970455101E-4</v>
      </c>
      <c r="C23" s="16">
        <v>5.0380965189272998E-9</v>
      </c>
      <c r="D23" s="16">
        <v>9.8216419915706605E-4</v>
      </c>
      <c r="E23" s="16">
        <v>9.9555983428209098E-6</v>
      </c>
      <c r="F23" s="16">
        <v>1.1055491072454E-5</v>
      </c>
      <c r="G23" s="16">
        <v>2.2076607803200701E-6</v>
      </c>
      <c r="H23" s="16">
        <v>2.9312137763237001E-4</v>
      </c>
      <c r="J23">
        <v>0.95539035065656697</v>
      </c>
      <c r="K23">
        <f t="shared" si="2"/>
        <v>4.8133487998595821E-9</v>
      </c>
      <c r="L23">
        <f t="shared" si="3"/>
        <v>1.0064778039857753E-3</v>
      </c>
      <c r="M23" s="16">
        <f t="shared" si="4"/>
        <v>-1.2769370457667317E-4</v>
      </c>
      <c r="N23" s="16">
        <f t="shared" si="7"/>
        <v>1.1612817237611889E-2</v>
      </c>
      <c r="O23" s="16">
        <f t="shared" si="8"/>
        <v>8.2289828144509556E-3</v>
      </c>
      <c r="P23" s="16">
        <f t="shared" si="9"/>
        <v>3.8706494430764988E-4</v>
      </c>
      <c r="Q23" s="16">
        <f t="shared" si="10"/>
        <v>5.3393053013913562E-3</v>
      </c>
      <c r="R23" s="16">
        <f t="shared" si="11"/>
        <v>1.4883954384964284E-2</v>
      </c>
      <c r="S23" s="16">
        <f t="shared" si="12"/>
        <v>1.0011756311748688E-2</v>
      </c>
      <c r="T23" s="16">
        <f t="shared" si="13"/>
        <v>5.3391520713117827E-3</v>
      </c>
      <c r="U23" s="66">
        <f t="shared" si="14"/>
        <v>5.58030330657866E-2</v>
      </c>
      <c r="V23" s="66"/>
      <c r="W23" s="66"/>
    </row>
    <row r="24" spans="1:29" x14ac:dyDescent="0.25">
      <c r="A24">
        <v>23</v>
      </c>
      <c r="B24">
        <v>4.9518877330090804E-4</v>
      </c>
      <c r="C24" s="16">
        <v>5.76265282270629E-9</v>
      </c>
      <c r="D24" s="16">
        <v>9.970530271092039E-4</v>
      </c>
      <c r="E24" s="16">
        <v>1.1558759032231801E-5</v>
      </c>
      <c r="F24" s="16">
        <v>9.8140757446576108E-6</v>
      </c>
      <c r="G24" s="16">
        <v>1.9302926305019502E-6</v>
      </c>
      <c r="H24" s="16">
        <v>3.40323182718449E-4</v>
      </c>
      <c r="J24">
        <v>0.95534304773290701</v>
      </c>
      <c r="K24">
        <f t="shared" si="2"/>
        <v>5.5053103106708665E-9</v>
      </c>
      <c r="L24">
        <f t="shared" si="3"/>
        <v>1.0186057085761983E-3</v>
      </c>
      <c r="M24" s="16">
        <f t="shared" si="4"/>
        <v>-2.8228161974382188E-5</v>
      </c>
      <c r="N24" s="16">
        <f t="shared" si="7"/>
        <v>3.0680800468395945E-5</v>
      </c>
      <c r="O24" s="16">
        <f t="shared" si="8"/>
        <v>1.6044595024399077E-3</v>
      </c>
      <c r="P24" s="16">
        <f t="shared" si="9"/>
        <v>1.2342161327923793E-3</v>
      </c>
      <c r="Q24" s="16">
        <f t="shared" si="10"/>
        <v>5.8055095267142481E-3</v>
      </c>
      <c r="R24" s="16">
        <f t="shared" si="11"/>
        <v>1.5911809092014246E-5</v>
      </c>
      <c r="S24" s="16">
        <f t="shared" si="12"/>
        <v>1.4555329508011432E-3</v>
      </c>
      <c r="T24" s="16">
        <f t="shared" si="13"/>
        <v>5.805769710744188E-3</v>
      </c>
      <c r="U24" s="66">
        <f t="shared" si="14"/>
        <v>1.5952080433052275E-2</v>
      </c>
      <c r="V24" s="66"/>
      <c r="W24" s="66"/>
    </row>
    <row r="25" spans="1:29" x14ac:dyDescent="0.25">
      <c r="A25">
        <v>24</v>
      </c>
      <c r="B25" s="16">
        <v>5.3729701021834305E-4</v>
      </c>
      <c r="C25" s="16">
        <v>6.6414550720561002E-9</v>
      </c>
      <c r="D25" s="16">
        <v>1.06051470875953E-3</v>
      </c>
      <c r="E25" s="16">
        <v>1.4159989323634399E-5</v>
      </c>
      <c r="F25" s="16">
        <v>9.06955319852744E-6</v>
      </c>
      <c r="G25" s="16">
        <v>1.67599599236666E-6</v>
      </c>
      <c r="H25" s="16">
        <v>4.1691208552874302E-4</v>
      </c>
      <c r="J25">
        <v>0.95504936055720402</v>
      </c>
      <c r="K25">
        <f t="shared" si="2"/>
        <v>6.3429174197365777E-9</v>
      </c>
      <c r="L25">
        <f t="shared" si="3"/>
        <v>1.0803231696938796E-3</v>
      </c>
      <c r="M25" s="16">
        <f t="shared" si="4"/>
        <v>-5.7291492571933964E-6</v>
      </c>
      <c r="N25" s="16">
        <f t="shared" si="7"/>
        <v>8.289146702448626E-3</v>
      </c>
      <c r="O25" s="16">
        <f t="shared" si="8"/>
        <v>3.9467298990418724E-2</v>
      </c>
      <c r="P25" s="16">
        <f t="shared" si="9"/>
        <v>1.0204384752577268E-2</v>
      </c>
      <c r="Q25" s="16">
        <f t="shared" si="10"/>
        <v>0.10136898214351889</v>
      </c>
      <c r="R25" s="16">
        <f t="shared" si="11"/>
        <v>6.3280552002055257E-3</v>
      </c>
      <c r="S25" s="16">
        <f t="shared" si="12"/>
        <v>2.7180573589202495E-2</v>
      </c>
      <c r="T25" s="16">
        <f t="shared" si="13"/>
        <v>0.10137270077221491</v>
      </c>
      <c r="U25" s="66">
        <f t="shared" si="14"/>
        <v>0.29421114215058641</v>
      </c>
      <c r="V25" s="66"/>
      <c r="W25" s="66"/>
    </row>
    <row r="26" spans="1:29" x14ac:dyDescent="0.25">
      <c r="A26">
        <v>25</v>
      </c>
      <c r="B26">
        <v>4.8026084694326101E-4</v>
      </c>
      <c r="C26" s="16">
        <v>5.9978292299523898E-9</v>
      </c>
      <c r="D26" s="16">
        <v>1.0718707051339601E-3</v>
      </c>
      <c r="E26" s="16">
        <v>1.2922428629411901E-5</v>
      </c>
      <c r="F26" s="16">
        <v>1.01538896080906E-5</v>
      </c>
      <c r="G26" s="16">
        <v>1.85617227166864E-6</v>
      </c>
      <c r="H26" s="16">
        <v>3.8047491305231702E-4</v>
      </c>
      <c r="J26">
        <v>0.95497243484860495</v>
      </c>
      <c r="K26">
        <f t="shared" si="2"/>
        <v>5.7277615835337665E-9</v>
      </c>
      <c r="L26">
        <f t="shared" si="3"/>
        <v>1.0940286587925799E-3</v>
      </c>
      <c r="M26" s="16">
        <f t="shared" si="4"/>
        <v>-1.3350696490605797E-4</v>
      </c>
      <c r="N26" s="16">
        <f t="shared" si="7"/>
        <v>6.1374534674578211E-4</v>
      </c>
      <c r="O26" s="16">
        <f t="shared" si="8"/>
        <v>6.8063882277431464E-3</v>
      </c>
      <c r="P26" s="16">
        <f t="shared" si="9"/>
        <v>1.2725294548118795E-2</v>
      </c>
      <c r="Q26" s="16">
        <f t="shared" si="10"/>
        <v>4.127406550605689E-2</v>
      </c>
      <c r="R26" s="16">
        <f t="shared" si="11"/>
        <v>9.301324335727405E-4</v>
      </c>
      <c r="S26" s="16">
        <f t="shared" si="12"/>
        <v>5.6377568946752053E-3</v>
      </c>
      <c r="T26" s="16">
        <f t="shared" si="13"/>
        <v>4.1276597284760116E-2</v>
      </c>
      <c r="U26" s="66">
        <f t="shared" si="14"/>
        <v>0.10926398024167268</v>
      </c>
      <c r="V26" s="66"/>
      <c r="W26" s="66"/>
    </row>
    <row r="27" spans="1:29" x14ac:dyDescent="0.25">
      <c r="A27">
        <v>26</v>
      </c>
      <c r="B27" s="16">
        <v>4.6091346703261698E-4</v>
      </c>
      <c r="C27" s="16">
        <v>4.8715575015358702E-9</v>
      </c>
      <c r="D27" s="16">
        <v>9.0365704065908502E-4</v>
      </c>
      <c r="E27" s="16">
        <v>8.8649830060522799E-6</v>
      </c>
      <c r="F27" s="16">
        <v>1.05005435828162E-5</v>
      </c>
      <c r="G27" s="16">
        <v>2.2810624743685501E-6</v>
      </c>
      <c r="H27" s="16">
        <v>2.6100953947510899E-4</v>
      </c>
      <c r="J27">
        <v>0.95578883497297495</v>
      </c>
      <c r="K27">
        <f t="shared" si="2"/>
        <v>4.6561802688968261E-9</v>
      </c>
      <c r="L27">
        <f t="shared" si="3"/>
        <v>9.2693431874158448E-4</v>
      </c>
      <c r="M27" s="16">
        <f t="shared" si="4"/>
        <v>-5.1073846763504416E-6</v>
      </c>
      <c r="N27" s="16">
        <f t="shared" si="7"/>
        <v>4.1038135167092487E-3</v>
      </c>
      <c r="O27" s="16">
        <f t="shared" si="8"/>
        <v>1.4585647308268068E-2</v>
      </c>
      <c r="P27" s="16">
        <f t="shared" si="9"/>
        <v>3.8231286990692E-3</v>
      </c>
      <c r="Q27" s="16">
        <f t="shared" si="10"/>
        <v>3.0489967374903129E-2</v>
      </c>
      <c r="R27" s="16">
        <f t="shared" si="11"/>
        <v>4.3137698499528592E-3</v>
      </c>
      <c r="S27" s="16">
        <f t="shared" si="12"/>
        <v>1.8668907322624041E-2</v>
      </c>
      <c r="T27" s="16">
        <f t="shared" si="13"/>
        <v>3.0490738705974702E-2</v>
      </c>
      <c r="U27" s="66">
        <f t="shared" si="14"/>
        <v>0.10647597277750125</v>
      </c>
      <c r="V27" s="66"/>
      <c r="W27" s="66"/>
    </row>
    <row r="28" spans="1:29" x14ac:dyDescent="0.25">
      <c r="A28">
        <v>27</v>
      </c>
      <c r="B28">
        <v>5.3799122292945705E-4</v>
      </c>
      <c r="C28" s="16">
        <v>7.1697948216674202E-9</v>
      </c>
      <c r="D28" s="16">
        <v>1.1456184352576101E-3</v>
      </c>
      <c r="E28" s="16">
        <v>1.64978719427311E-5</v>
      </c>
      <c r="F28" s="16">
        <v>9.09231835654011E-6</v>
      </c>
      <c r="G28" s="16">
        <v>1.5539449882773899E-6</v>
      </c>
      <c r="H28" s="16">
        <v>4.85748234820905E-4</v>
      </c>
      <c r="J28">
        <v>0.95463936038965003</v>
      </c>
      <c r="K28">
        <f t="shared" si="2"/>
        <v>6.8445683426816113E-9</v>
      </c>
      <c r="L28">
        <f t="shared" si="3"/>
        <v>1.1653498471641459E-3</v>
      </c>
      <c r="M28" s="16">
        <f t="shared" si="4"/>
        <v>-8.9367401305231924E-5</v>
      </c>
      <c r="N28" s="16">
        <f t="shared" si="7"/>
        <v>8.5478219277708451E-3</v>
      </c>
      <c r="O28" s="16">
        <f t="shared" si="8"/>
        <v>8.6447556544373277E-2</v>
      </c>
      <c r="P28" s="16">
        <f t="shared" si="9"/>
        <v>3.5861251419432104E-2</v>
      </c>
      <c r="Q28" s="16">
        <f t="shared" si="10"/>
        <v>0.28735676691222051</v>
      </c>
      <c r="R28" s="16">
        <f t="shared" si="11"/>
        <v>5.9658142332200317E-3</v>
      </c>
      <c r="S28" s="16">
        <f t="shared" si="12"/>
        <v>5.0932503439527307E-2</v>
      </c>
      <c r="T28" s="16">
        <f t="shared" si="13"/>
        <v>0.28737067487472823</v>
      </c>
      <c r="U28" s="66">
        <f t="shared" si="14"/>
        <v>0.76248238935127233</v>
      </c>
      <c r="V28" s="66"/>
      <c r="W28" s="66"/>
    </row>
    <row r="29" spans="1:29" x14ac:dyDescent="0.25">
      <c r="A29">
        <v>28</v>
      </c>
      <c r="B29">
        <v>5.3024722491320402E-4</v>
      </c>
      <c r="C29" s="16">
        <v>6.7477702757038598E-9</v>
      </c>
      <c r="D29" s="16">
        <v>1.09263052425522E-3</v>
      </c>
      <c r="E29" s="16">
        <v>1.48170562976786E-5</v>
      </c>
      <c r="F29" s="16">
        <v>9.2035821155572408E-6</v>
      </c>
      <c r="G29" s="16">
        <v>1.6501836514917699E-6</v>
      </c>
      <c r="H29" s="16">
        <v>4.3625875802615999E-4</v>
      </c>
      <c r="J29">
        <v>0.95489146174016903</v>
      </c>
      <c r="K29">
        <f t="shared" si="2"/>
        <v>6.4433882220537219E-9</v>
      </c>
      <c r="L29">
        <f t="shared" si="3"/>
        <v>1.1126811243675505E-3</v>
      </c>
      <c r="M29" s="16">
        <f t="shared" si="4"/>
        <v>-5.2186674541142511E-5</v>
      </c>
      <c r="N29" s="16">
        <f t="shared" si="7"/>
        <v>5.8873905684445347E-3</v>
      </c>
      <c r="O29" s="16">
        <f t="shared" si="8"/>
        <v>4.7459396050784732E-2</v>
      </c>
      <c r="P29" s="16">
        <f t="shared" si="9"/>
        <v>1.8052368628981887E-2</v>
      </c>
      <c r="Q29" s="16">
        <f t="shared" si="10"/>
        <v>0.14406736378351159</v>
      </c>
      <c r="R29" s="16">
        <f t="shared" si="11"/>
        <v>4.3489732807943816E-3</v>
      </c>
      <c r="S29" s="16">
        <f t="shared" si="12"/>
        <v>3.1587025689579919E-2</v>
      </c>
      <c r="T29" s="16">
        <f t="shared" si="13"/>
        <v>0.14407361551744655</v>
      </c>
      <c r="U29" s="66">
        <f t="shared" si="14"/>
        <v>0.39547613351954358</v>
      </c>
      <c r="V29" s="66"/>
      <c r="W29" s="66"/>
    </row>
    <row r="30" spans="1:29" x14ac:dyDescent="0.25">
      <c r="A30">
        <v>29</v>
      </c>
      <c r="B30">
        <v>4.7737223805554099E-4</v>
      </c>
      <c r="C30" s="16">
        <v>5.8400300720510703E-9</v>
      </c>
      <c r="D30" s="16">
        <v>1.04945366322116E-3</v>
      </c>
      <c r="E30" s="16">
        <v>1.2322284795582701E-5</v>
      </c>
      <c r="F30" s="16">
        <v>1.02051741913979E-5</v>
      </c>
      <c r="G30" s="16">
        <v>1.9058596162408399E-6</v>
      </c>
      <c r="H30" s="16">
        <v>3.6280450572406001E-4</v>
      </c>
      <c r="J30">
        <v>0.95507989116283798</v>
      </c>
      <c r="K30">
        <f t="shared" si="2"/>
        <v>5.5776952856022374E-9</v>
      </c>
      <c r="L30">
        <f t="shared" si="3"/>
        <v>1.0717640311901245E-3</v>
      </c>
      <c r="M30" s="16">
        <f t="shared" si="4"/>
        <v>-1.1701955507904256E-4</v>
      </c>
      <c r="N30" s="16">
        <f t="shared" si="7"/>
        <v>9.387816773322598E-4</v>
      </c>
      <c r="O30" s="16">
        <f t="shared" si="8"/>
        <v>2.9182591214684684E-3</v>
      </c>
      <c r="P30" s="16">
        <f t="shared" si="9"/>
        <v>8.0162078023004145E-3</v>
      </c>
      <c r="Q30" s="16">
        <f t="shared" si="10"/>
        <v>2.1692280098768304E-2</v>
      </c>
      <c r="R30" s="16">
        <f t="shared" si="11"/>
        <v>1.2746930009947526E-3</v>
      </c>
      <c r="S30" s="16">
        <f t="shared" si="12"/>
        <v>2.5327276830521589E-3</v>
      </c>
      <c r="T30" s="16">
        <f t="shared" si="13"/>
        <v>2.1693676751463345E-2</v>
      </c>
      <c r="U30" s="66">
        <f t="shared" si="14"/>
        <v>5.9066626135379705E-2</v>
      </c>
      <c r="V30" s="66"/>
      <c r="W30" s="66"/>
    </row>
    <row r="31" spans="1:29" x14ac:dyDescent="0.25">
      <c r="A31">
        <v>30</v>
      </c>
      <c r="B31">
        <v>4.9374238585752305E-4</v>
      </c>
      <c r="C31" s="16">
        <v>6.68640599554717E-9</v>
      </c>
      <c r="D31" s="16">
        <v>1.16472007250929E-3</v>
      </c>
      <c r="E31" s="16">
        <v>1.56383171722504E-5</v>
      </c>
      <c r="F31" s="16">
        <v>9.9170520194807996E-6</v>
      </c>
      <c r="G31" s="16">
        <v>1.6666955365111299E-6</v>
      </c>
      <c r="H31" s="16">
        <v>4.6044078053864902E-4</v>
      </c>
      <c r="J31">
        <v>0.95453178524209303</v>
      </c>
      <c r="K31">
        <f t="shared" si="2"/>
        <v>6.3823870517830745E-9</v>
      </c>
      <c r="L31">
        <f t="shared" si="3"/>
        <v>1.1862141856787672E-3</v>
      </c>
      <c r="M31" s="16">
        <f t="shared" si="4"/>
        <v>-1.987294139637211E-4</v>
      </c>
      <c r="N31" s="16">
        <f t="shared" si="7"/>
        <v>6.7702242901998377E-6</v>
      </c>
      <c r="O31" s="16">
        <f t="shared" si="8"/>
        <v>4.2756571005293127E-2</v>
      </c>
      <c r="P31" s="16">
        <f t="shared" si="9"/>
        <v>4.3765400910881345E-2</v>
      </c>
      <c r="Q31" s="16">
        <f t="shared" si="10"/>
        <v>0.20796032648745508</v>
      </c>
      <c r="R31" s="16">
        <f t="shared" si="11"/>
        <v>4.1756106813159159E-5</v>
      </c>
      <c r="S31" s="16">
        <f t="shared" si="12"/>
        <v>2.8730134174134621E-2</v>
      </c>
      <c r="T31" s="16">
        <f t="shared" si="13"/>
        <v>0.20797295294019078</v>
      </c>
      <c r="U31" s="66">
        <f t="shared" si="14"/>
        <v>0.53123391184905833</v>
      </c>
      <c r="V31" s="66"/>
      <c r="W31" s="66"/>
    </row>
    <row r="32" spans="1:29" x14ac:dyDescent="0.25">
      <c r="A32">
        <v>31</v>
      </c>
      <c r="B32">
        <v>4.3516401173206002E-4</v>
      </c>
      <c r="C32" s="16">
        <v>4.3497500986196198E-9</v>
      </c>
      <c r="D32" s="16">
        <v>8.5365793237122099E-4</v>
      </c>
      <c r="E32" s="16">
        <v>7.4814463708044402E-6</v>
      </c>
      <c r="F32" s="16">
        <v>1.10976402097115E-5</v>
      </c>
      <c r="G32" s="16">
        <v>2.5533321808547998E-6</v>
      </c>
      <c r="H32" s="16">
        <v>2.20273914469757E-4</v>
      </c>
      <c r="J32">
        <v>0.95602522779313004</v>
      </c>
      <c r="K32">
        <f t="shared" si="2"/>
        <v>4.1584708288760119E-9</v>
      </c>
      <c r="L32">
        <f t="shared" si="3"/>
        <v>8.7840219522140016E-4</v>
      </c>
      <c r="M32" s="16">
        <f t="shared" si="4"/>
        <v>-8.0741717572801168E-6</v>
      </c>
      <c r="N32" s="16">
        <f t="shared" si="7"/>
        <v>1.3536929345741052E-2</v>
      </c>
      <c r="O32" s="16">
        <f t="shared" si="8"/>
        <v>4.6202621697325662E-2</v>
      </c>
      <c r="P32" s="16">
        <f t="shared" si="9"/>
        <v>1.2936804624209196E-2</v>
      </c>
      <c r="Q32" s="16">
        <f t="shared" si="10"/>
        <v>9.2069653300444379E-2</v>
      </c>
      <c r="R32" s="16">
        <f t="shared" si="11"/>
        <v>1.594599316876873E-2</v>
      </c>
      <c r="S32" s="16">
        <f t="shared" si="12"/>
        <v>7.4149419634314762E-2</v>
      </c>
      <c r="T32" s="16">
        <f t="shared" si="13"/>
        <v>9.2071729048024381E-2</v>
      </c>
      <c r="U32" s="66">
        <f t="shared" si="14"/>
        <v>0.34691315081882823</v>
      </c>
      <c r="V32" s="66"/>
      <c r="W32" s="66"/>
    </row>
    <row r="33" spans="1:23" x14ac:dyDescent="0.25">
      <c r="A33">
        <v>32</v>
      </c>
      <c r="B33">
        <v>4.8707635343758299E-4</v>
      </c>
      <c r="C33" s="16">
        <v>5.9906169072126096E-9</v>
      </c>
      <c r="D33" s="16">
        <v>1.0551844049936799E-3</v>
      </c>
      <c r="E33" s="16">
        <v>1.27083628257417E-5</v>
      </c>
      <c r="F33" s="16">
        <v>1.0004047758516699E-5</v>
      </c>
      <c r="G33" s="16">
        <v>1.85805211646123E-6</v>
      </c>
      <c r="H33" s="16">
        <v>3.7417187086379901E-4</v>
      </c>
      <c r="J33">
        <v>0.95505620448794504</v>
      </c>
      <c r="K33">
        <f t="shared" si="2"/>
        <v>5.721375845943787E-9</v>
      </c>
      <c r="L33">
        <f t="shared" si="3"/>
        <v>1.0770445620102674E-3</v>
      </c>
      <c r="M33" s="16">
        <f t="shared" si="4"/>
        <v>-1.0289185513510139E-4</v>
      </c>
      <c r="N33" s="16">
        <f t="shared" si="7"/>
        <v>1.1955666644446668E-4</v>
      </c>
      <c r="O33" s="16">
        <f t="shared" si="8"/>
        <v>6.5933007521840458E-3</v>
      </c>
      <c r="P33" s="16">
        <f t="shared" si="9"/>
        <v>9.1169807114855547E-3</v>
      </c>
      <c r="Q33" s="16">
        <f t="shared" si="10"/>
        <v>3.3572980210827691E-2</v>
      </c>
      <c r="R33" s="16">
        <f t="shared" si="11"/>
        <v>2.3381226992391638E-4</v>
      </c>
      <c r="S33" s="16">
        <f t="shared" si="12"/>
        <v>5.4979684621316123E-3</v>
      </c>
      <c r="T33" s="16">
        <f t="shared" si="13"/>
        <v>3.3574872021367552E-2</v>
      </c>
      <c r="U33" s="66">
        <f t="shared" si="14"/>
        <v>8.8709471094364833E-2</v>
      </c>
      <c r="V33" s="66"/>
      <c r="W33" s="66"/>
    </row>
    <row r="34" spans="1:23" x14ac:dyDescent="0.25">
      <c r="A34">
        <v>33</v>
      </c>
      <c r="B34">
        <v>4.9157657728766599E-4</v>
      </c>
      <c r="C34" s="16">
        <v>5.3934545061315896E-9</v>
      </c>
      <c r="D34" s="16">
        <v>9.3876899036892997E-4</v>
      </c>
      <c r="E34" s="16">
        <v>1.01923757529294E-5</v>
      </c>
      <c r="F34" s="16">
        <v>9.8601447133388603E-6</v>
      </c>
      <c r="G34" s="16">
        <v>2.0610874946309699E-6</v>
      </c>
      <c r="H34" s="16">
        <v>3.0009209938546699E-4</v>
      </c>
      <c r="J34">
        <v>0.95562846069068397</v>
      </c>
      <c r="K34">
        <f t="shared" si="2"/>
        <v>5.1541386274997639E-9</v>
      </c>
      <c r="L34">
        <f t="shared" si="3"/>
        <v>9.6054497383573246E-4</v>
      </c>
      <c r="M34" s="16">
        <f t="shared" si="4"/>
        <v>2.2608180739599469E-5</v>
      </c>
      <c r="N34" s="16">
        <f t="shared" si="7"/>
        <v>3.2254848066485499E-6</v>
      </c>
      <c r="O34" s="16">
        <f t="shared" si="8"/>
        <v>7.0638922859331862E-4</v>
      </c>
      <c r="P34" s="16">
        <f t="shared" si="9"/>
        <v>6.4407060407398924E-4</v>
      </c>
      <c r="Q34" s="16">
        <f t="shared" si="10"/>
        <v>2.6035576794323475E-3</v>
      </c>
      <c r="R34" s="16">
        <f t="shared" si="11"/>
        <v>4.7126461077127003E-7</v>
      </c>
      <c r="S34" s="16">
        <f t="shared" si="12"/>
        <v>7.3021718773636987E-4</v>
      </c>
      <c r="T34" s="16">
        <f t="shared" si="13"/>
        <v>2.6036690334072833E-3</v>
      </c>
      <c r="U34" s="66">
        <f t="shared" si="14"/>
        <v>7.2916004826607279E-3</v>
      </c>
      <c r="V34" s="66"/>
      <c r="W34" s="66"/>
    </row>
    <row r="35" spans="1:23" x14ac:dyDescent="0.25">
      <c r="A35">
        <v>34</v>
      </c>
      <c r="B35">
        <v>4.8994783479899395E-4</v>
      </c>
      <c r="C35" s="16">
        <v>5.5257877643110703E-9</v>
      </c>
      <c r="D35" s="16">
        <v>9.6560476578863E-4</v>
      </c>
      <c r="E35" s="16">
        <v>1.0737745329453801E-5</v>
      </c>
      <c r="F35" s="16">
        <v>9.9050993252586697E-6</v>
      </c>
      <c r="G35" s="16">
        <v>2.01233745317155E-6</v>
      </c>
      <c r="H35" s="16">
        <v>3.1614971017834202E-4</v>
      </c>
      <c r="J35">
        <v>0.95549534888184195</v>
      </c>
      <c r="K35">
        <f t="shared" si="2"/>
        <v>5.2798645077074198E-9</v>
      </c>
      <c r="L35">
        <f t="shared" si="3"/>
        <v>9.8742177610455458E-4</v>
      </c>
      <c r="M35" s="16">
        <f t="shared" ref="M35:M66" si="15">$Z$8*B35+$AA$8*C35+$AB$8*D35+$AD$8*F35+$AE$8*G35</f>
        <v>-7.5261065065667857E-6</v>
      </c>
      <c r="N35" s="16">
        <f t="shared" si="7"/>
        <v>2.604384027847276E-5</v>
      </c>
      <c r="O35" s="16">
        <f t="shared" si="8"/>
        <v>7.2587086115600053E-6</v>
      </c>
      <c r="P35" s="16">
        <f t="shared" si="9"/>
        <v>6.1608828568308311E-6</v>
      </c>
      <c r="Q35" s="16">
        <f t="shared" si="10"/>
        <v>6.1353817614571828E-8</v>
      </c>
      <c r="R35" s="16">
        <f t="shared" si="11"/>
        <v>2.7550335585706836E-5</v>
      </c>
      <c r="S35" s="16">
        <f t="shared" si="12"/>
        <v>7.4572480977550916E-6</v>
      </c>
      <c r="T35" s="16">
        <f t="shared" si="13"/>
        <v>6.1292871048730639E-8</v>
      </c>
      <c r="U35" s="66">
        <f t="shared" si="14"/>
        <v>7.459366211898881E-5</v>
      </c>
      <c r="V35" s="66"/>
      <c r="W35" s="66"/>
    </row>
    <row r="36" spans="1:23" x14ac:dyDescent="0.25">
      <c r="A36">
        <v>35</v>
      </c>
      <c r="B36">
        <v>3.7761129867063301E-4</v>
      </c>
      <c r="C36" s="16">
        <v>4.8414041727468704E-9</v>
      </c>
      <c r="D36" s="16">
        <v>1.1014346351844501E-3</v>
      </c>
      <c r="E36" s="16">
        <v>1.07137923460376E-5</v>
      </c>
      <c r="F36" s="16">
        <v>1.2937879245170799E-5</v>
      </c>
      <c r="G36" s="16">
        <v>2.3005815851996E-6</v>
      </c>
      <c r="H36" s="16">
        <v>3.15446673764315E-4</v>
      </c>
      <c r="J36">
        <v>0.95477395316241098</v>
      </c>
      <c r="K36">
        <f t="shared" si="2"/>
        <v>4.6224466008705216E-9</v>
      </c>
      <c r="L36">
        <f t="shared" si="3"/>
        <v>1.1296061338558186E-3</v>
      </c>
      <c r="M36" s="16">
        <f t="shared" si="15"/>
        <v>-3.7438353651455245E-4</v>
      </c>
      <c r="N36" s="16">
        <f t="shared" si="7"/>
        <v>5.4389637820020584E-2</v>
      </c>
      <c r="O36" s="16">
        <f t="shared" si="8"/>
        <v>1.5929769200777818E-2</v>
      </c>
      <c r="P36" s="16">
        <f t="shared" si="9"/>
        <v>2.0592092551895192E-2</v>
      </c>
      <c r="Q36" s="16">
        <f t="shared" si="10"/>
        <v>6.1398493910943868E-6</v>
      </c>
      <c r="R36" s="16">
        <f t="shared" si="11"/>
        <v>9.7993820548417723E-2</v>
      </c>
      <c r="S36" s="16">
        <f t="shared" si="12"/>
        <v>2.1421372068368107E-2</v>
      </c>
      <c r="T36" s="16">
        <f t="shared" si="13"/>
        <v>6.1046978317208272E-6</v>
      </c>
      <c r="U36" s="66">
        <f t="shared" si="14"/>
        <v>0.21033893673670223</v>
      </c>
      <c r="V36" s="66"/>
      <c r="W36" s="66"/>
    </row>
    <row r="37" spans="1:23" x14ac:dyDescent="0.25">
      <c r="A37">
        <v>36</v>
      </c>
      <c r="B37">
        <v>3.8817892245915901E-4</v>
      </c>
      <c r="C37" s="16">
        <v>3.2191112158236901E-9</v>
      </c>
      <c r="D37" s="16">
        <v>7.0584475200337099E-4</v>
      </c>
      <c r="E37" s="16">
        <v>4.5854820959719901E-6</v>
      </c>
      <c r="F37" s="16">
        <v>1.23586277814549E-5</v>
      </c>
      <c r="G37" s="16">
        <v>3.4444972911569601E-6</v>
      </c>
      <c r="H37" s="16">
        <v>1.3500802873078101E-4</v>
      </c>
      <c r="J37">
        <v>0.95674524901954605</v>
      </c>
      <c r="K37">
        <f t="shared" si="2"/>
        <v>3.0798693618048499E-9</v>
      </c>
      <c r="L37">
        <f t="shared" si="3"/>
        <v>7.3400328574622182E-4</v>
      </c>
      <c r="M37" s="16">
        <f t="shared" si="15"/>
        <v>4.235455917209614E-5</v>
      </c>
      <c r="N37" s="16">
        <f t="shared" si="7"/>
        <v>4.4841051791326372E-2</v>
      </c>
      <c r="O37" s="16">
        <f t="shared" si="8"/>
        <v>0.17556773369331671</v>
      </c>
      <c r="P37" s="16">
        <f t="shared" si="9"/>
        <v>7.1394973449016727E-2</v>
      </c>
      <c r="Q37" s="16">
        <f t="shared" si="10"/>
        <v>0.32840061405987619</v>
      </c>
      <c r="R37" s="16">
        <f t="shared" si="11"/>
        <v>6.4644367978466941E-2</v>
      </c>
      <c r="S37" s="16">
        <f t="shared" si="12"/>
        <v>0.51317734555869099</v>
      </c>
      <c r="T37" s="16">
        <f t="shared" si="13"/>
        <v>0.32840629387939563</v>
      </c>
      <c r="U37" s="66">
        <f t="shared" si="14"/>
        <v>1.5264323804100897</v>
      </c>
      <c r="V37" s="66"/>
      <c r="W37" s="66"/>
    </row>
    <row r="38" spans="1:23" x14ac:dyDescent="0.25">
      <c r="A38">
        <v>37</v>
      </c>
      <c r="B38">
        <v>5.5463822205810496E-4</v>
      </c>
      <c r="C38" s="16">
        <v>6.0900027068260097E-9</v>
      </c>
      <c r="D38" s="16">
        <v>9.3939691959717695E-4</v>
      </c>
      <c r="E38" s="16">
        <v>1.15169138666443E-5</v>
      </c>
      <c r="F38" s="16">
        <v>8.7374216757378398E-6</v>
      </c>
      <c r="G38" s="16">
        <v>1.82526497570601E-6</v>
      </c>
      <c r="H38" s="16">
        <v>3.39090146967369E-4</v>
      </c>
      <c r="J38">
        <v>0.95564874492206198</v>
      </c>
      <c r="K38">
        <f t="shared" si="2"/>
        <v>5.8199034433502363E-9</v>
      </c>
      <c r="L38">
        <f t="shared" si="3"/>
        <v>9.5869093792165169E-4</v>
      </c>
      <c r="M38" s="16">
        <f t="shared" si="15"/>
        <v>1.5058550619455804E-4</v>
      </c>
      <c r="N38" s="16">
        <f t="shared" si="7"/>
        <v>1.5941113018461968E-2</v>
      </c>
      <c r="O38" s="16">
        <f t="shared" si="8"/>
        <v>9.828045783266166E-3</v>
      </c>
      <c r="P38" s="16">
        <f t="shared" si="9"/>
        <v>6.1140651336978223E-4</v>
      </c>
      <c r="Q38" s="16">
        <f t="shared" si="10"/>
        <v>5.2269781812655921E-3</v>
      </c>
      <c r="R38" s="16">
        <f t="shared" si="11"/>
        <v>1.2827021701256784E-2</v>
      </c>
      <c r="S38" s="16">
        <f t="shared" si="12"/>
        <v>8.1876877730244092E-3</v>
      </c>
      <c r="T38" s="16">
        <f t="shared" si="13"/>
        <v>5.2267699047926228E-3</v>
      </c>
      <c r="U38" s="66">
        <f t="shared" si="14"/>
        <v>5.784902287543732E-2</v>
      </c>
      <c r="V38" s="66"/>
      <c r="W38" s="66"/>
    </row>
    <row r="39" spans="1:23" x14ac:dyDescent="0.25">
      <c r="A39">
        <v>38</v>
      </c>
      <c r="B39">
        <v>4.0009513087026802E-4</v>
      </c>
      <c r="C39" s="16">
        <v>3.7662139871491296E-9</v>
      </c>
      <c r="D39" s="16">
        <v>8.0304055644629603E-4</v>
      </c>
      <c r="E39" s="16">
        <v>6.0968855337316899E-6</v>
      </c>
      <c r="F39" s="16">
        <v>1.2044373030366299E-5</v>
      </c>
      <c r="G39" s="16">
        <v>2.9473793897357799E-6</v>
      </c>
      <c r="H39" s="16">
        <v>1.7950832396460199E-4</v>
      </c>
      <c r="J39">
        <v>0.95625896149558098</v>
      </c>
      <c r="K39">
        <f t="shared" si="2"/>
        <v>3.6014758761213581E-9</v>
      </c>
      <c r="L39">
        <f t="shared" si="3"/>
        <v>8.3007291568277727E-4</v>
      </c>
      <c r="M39" s="16">
        <f t="shared" si="15"/>
        <v>-2.9882653942241218E-5</v>
      </c>
      <c r="N39" s="16">
        <f t="shared" si="7"/>
        <v>3.5178677155580033E-2</v>
      </c>
      <c r="O39" s="16">
        <f t="shared" si="8"/>
        <v>0.10257016739547743</v>
      </c>
      <c r="P39" s="16">
        <f t="shared" si="9"/>
        <v>2.7652555523154397E-2</v>
      </c>
      <c r="Q39" s="16">
        <f t="shared" si="10"/>
        <v>0.18691893537193888</v>
      </c>
      <c r="R39" s="16">
        <f t="shared" si="11"/>
        <v>4.9443737136752666E-2</v>
      </c>
      <c r="S39" s="16">
        <f t="shared" si="12"/>
        <v>0.21963686624663906</v>
      </c>
      <c r="T39" s="16">
        <f t="shared" si="13"/>
        <v>0.18692242153696556</v>
      </c>
      <c r="U39" s="66">
        <f t="shared" si="14"/>
        <v>0.80832336036650798</v>
      </c>
      <c r="V39" s="66"/>
      <c r="W39" s="66"/>
    </row>
    <row r="40" spans="1:23" x14ac:dyDescent="0.25">
      <c r="A40">
        <v>39</v>
      </c>
      <c r="B40">
        <v>3.33170015304583E-4</v>
      </c>
      <c r="C40" s="16">
        <v>3.4943083578848601E-9</v>
      </c>
      <c r="D40" s="16">
        <v>8.9692279036564097E-4</v>
      </c>
      <c r="E40" s="16">
        <v>6.3106299105928202E-6</v>
      </c>
      <c r="F40" s="16">
        <v>1.45335093106998E-5</v>
      </c>
      <c r="G40" s="16">
        <v>3.1804921647041099E-6</v>
      </c>
      <c r="H40" s="16">
        <v>1.8580243258550601E-4</v>
      </c>
      <c r="J40">
        <v>0.95573766288239304</v>
      </c>
      <c r="K40">
        <f t="shared" si="2"/>
        <v>3.3396421033552887E-9</v>
      </c>
      <c r="L40">
        <f t="shared" si="3"/>
        <v>9.2916680684338685E-4</v>
      </c>
      <c r="M40" s="16">
        <f t="shared" si="15"/>
        <v>-2.628267762342208E-4</v>
      </c>
      <c r="N40" s="16">
        <f t="shared" si="7"/>
        <v>0.10462579712576936</v>
      </c>
      <c r="O40" s="16">
        <f t="shared" si="8"/>
        <v>0.13641194414675506</v>
      </c>
      <c r="P40" s="16">
        <f t="shared" si="9"/>
        <v>4.7365904021918759E-3</v>
      </c>
      <c r="Q40" s="16">
        <f t="shared" si="10"/>
        <v>0.17010697326502353</v>
      </c>
      <c r="R40" s="16">
        <f t="shared" si="11"/>
        <v>0.22560312252005588</v>
      </c>
      <c r="S40" s="16">
        <f t="shared" si="12"/>
        <v>0.34200559665169011</v>
      </c>
      <c r="T40" s="16">
        <f t="shared" si="13"/>
        <v>0.17010803462125318</v>
      </c>
      <c r="U40" s="66">
        <f t="shared" si="14"/>
        <v>1.153598058732739</v>
      </c>
      <c r="V40" s="66"/>
      <c r="W40" s="66"/>
    </row>
    <row r="41" spans="1:23" x14ac:dyDescent="0.25">
      <c r="A41">
        <v>40</v>
      </c>
      <c r="B41">
        <v>5.4452292898272698E-4</v>
      </c>
      <c r="C41" s="16">
        <v>7.3074680906914396E-9</v>
      </c>
      <c r="D41" s="16">
        <v>1.1538123999529999E-3</v>
      </c>
      <c r="E41" s="16">
        <v>1.6933511412907E-5</v>
      </c>
      <c r="F41" s="16">
        <v>8.9863380796588099E-6</v>
      </c>
      <c r="G41" s="16">
        <v>1.52479742194316E-6</v>
      </c>
      <c r="H41" s="16">
        <v>4.9857498665334496E-4</v>
      </c>
      <c r="J41">
        <v>0.95460232896555997</v>
      </c>
      <c r="K41">
        <f t="shared" si="2"/>
        <v>6.9757260582155622E-9</v>
      </c>
      <c r="L41">
        <f t="shared" si="3"/>
        <v>1.1733025660661698E-3</v>
      </c>
      <c r="M41" s="16">
        <f t="shared" si="15"/>
        <v>-8.4256708100716017E-5</v>
      </c>
      <c r="N41" s="16">
        <f t="shared" si="7"/>
        <v>1.1176259310292586E-2</v>
      </c>
      <c r="O41" s="16">
        <f t="shared" si="8"/>
        <v>0.10167630052288473</v>
      </c>
      <c r="P41" s="16">
        <f t="shared" si="9"/>
        <v>3.9155533447613806E-2</v>
      </c>
      <c r="Q41" s="16">
        <f t="shared" si="10"/>
        <v>0.33248772363877455</v>
      </c>
      <c r="R41" s="16">
        <f t="shared" si="11"/>
        <v>7.7430163960419416E-3</v>
      </c>
      <c r="S41" s="16">
        <f t="shared" si="12"/>
        <v>5.7699063261795032E-2</v>
      </c>
      <c r="T41" s="16">
        <f t="shared" si="13"/>
        <v>0.33250374336321209</v>
      </c>
      <c r="U41" s="66">
        <f t="shared" si="14"/>
        <v>0.88244163994061475</v>
      </c>
      <c r="V41" s="66"/>
      <c r="W41" s="66"/>
    </row>
    <row r="42" spans="1:23" x14ac:dyDescent="0.25">
      <c r="A42">
        <v>41</v>
      </c>
      <c r="B42">
        <v>4.5901997588652802E-4</v>
      </c>
      <c r="C42" s="16">
        <v>5.1793376566797404E-9</v>
      </c>
      <c r="D42" s="16">
        <v>9.6612022654717002E-4</v>
      </c>
      <c r="E42" s="16">
        <v>1.00695225587591E-5</v>
      </c>
      <c r="F42" s="16">
        <v>1.0574085881699E-5</v>
      </c>
      <c r="G42" s="16">
        <v>2.1470243794714301E-6</v>
      </c>
      <c r="H42" s="16">
        <v>2.9647538107134802E-4</v>
      </c>
      <c r="J42">
        <v>0.95547897189290099</v>
      </c>
      <c r="K42">
        <f t="shared" si="2"/>
        <v>4.9487482192905452E-9</v>
      </c>
      <c r="L42">
        <f t="shared" si="3"/>
        <v>9.8941024335238276E-4</v>
      </c>
      <c r="M42" s="16">
        <f t="shared" si="15"/>
        <v>-7.137029157932674E-5</v>
      </c>
      <c r="N42" s="16">
        <f t="shared" si="7"/>
        <v>4.611220817594062E-3</v>
      </c>
      <c r="O42" s="16">
        <f t="shared" si="8"/>
        <v>4.2539410287459386E-3</v>
      </c>
      <c r="P42" s="16">
        <f t="shared" si="9"/>
        <v>9.1038534732568359E-6</v>
      </c>
      <c r="Q42" s="16">
        <f t="shared" si="10"/>
        <v>3.9016865765561523E-3</v>
      </c>
      <c r="R42" s="16">
        <f t="shared" si="11"/>
        <v>5.3498921837406193E-3</v>
      </c>
      <c r="S42" s="16">
        <f t="shared" si="12"/>
        <v>4.8782062242543021E-3</v>
      </c>
      <c r="T42" s="16">
        <f t="shared" si="13"/>
        <v>3.901653771582087E-3</v>
      </c>
      <c r="U42" s="66">
        <f t="shared" si="14"/>
        <v>2.6905704455946419E-2</v>
      </c>
      <c r="V42" s="66"/>
      <c r="W42" s="66"/>
    </row>
    <row r="43" spans="1:23" x14ac:dyDescent="0.25">
      <c r="A43">
        <v>42</v>
      </c>
      <c r="B43">
        <v>5.3584636734260304E-4</v>
      </c>
      <c r="C43" s="16">
        <v>6.5745927514825502E-9</v>
      </c>
      <c r="D43" s="16">
        <v>1.0524891842547E-3</v>
      </c>
      <c r="E43" s="16">
        <v>1.39125636687288E-5</v>
      </c>
      <c r="F43" s="16">
        <v>9.0908683134625099E-6</v>
      </c>
      <c r="G43" s="16">
        <v>1.6928920858800199E-6</v>
      </c>
      <c r="H43" s="16">
        <v>4.0962698715762898E-4</v>
      </c>
      <c r="J43">
        <v>0.95508783230304295</v>
      </c>
      <c r="K43">
        <f t="shared" si="2"/>
        <v>6.2793135392887673E-9</v>
      </c>
      <c r="L43">
        <f t="shared" si="3"/>
        <v>1.0723572383747534E-3</v>
      </c>
      <c r="M43" s="16">
        <f t="shared" si="15"/>
        <v>-6.645036895474773E-7</v>
      </c>
      <c r="N43" s="16">
        <f t="shared" si="7"/>
        <v>7.7614426428815868E-3</v>
      </c>
      <c r="O43" s="16">
        <f t="shared" si="8"/>
        <v>3.4818190932485879E-2</v>
      </c>
      <c r="P43" s="16">
        <f t="shared" si="9"/>
        <v>8.5904588116082585E-3</v>
      </c>
      <c r="Q43" s="16">
        <f t="shared" si="10"/>
        <v>8.7230475818295239E-2</v>
      </c>
      <c r="R43" s="16">
        <f t="shared" si="11"/>
        <v>5.9885690865521231E-3</v>
      </c>
      <c r="S43" s="16">
        <f t="shared" si="12"/>
        <v>2.4475394258267134E-2</v>
      </c>
      <c r="T43" s="16">
        <f t="shared" si="13"/>
        <v>8.7233578928970018E-2</v>
      </c>
      <c r="U43" s="66">
        <f t="shared" si="14"/>
        <v>0.25609811047906028</v>
      </c>
      <c r="V43" s="66"/>
      <c r="W43" s="66"/>
    </row>
    <row r="44" spans="1:23" x14ac:dyDescent="0.25">
      <c r="A44">
        <v>43</v>
      </c>
      <c r="B44">
        <v>5.5073914807296097E-4</v>
      </c>
      <c r="C44" s="16">
        <v>6.51683810821138E-9</v>
      </c>
      <c r="D44" s="16">
        <v>1.0141140206978501E-3</v>
      </c>
      <c r="E44" s="16">
        <v>1.3293288399488E-5</v>
      </c>
      <c r="F44" s="16">
        <v>8.8293322271901703E-6</v>
      </c>
      <c r="G44" s="16">
        <v>1.70714783087439E-6</v>
      </c>
      <c r="H44" s="16">
        <v>3.9139296517989001E-4</v>
      </c>
      <c r="J44">
        <v>0.955279908331364</v>
      </c>
      <c r="K44">
        <f t="shared" si="2"/>
        <v>6.2254045106225064E-9</v>
      </c>
      <c r="L44">
        <f t="shared" si="3"/>
        <v>1.0334733161449967E-3</v>
      </c>
      <c r="M44" s="16">
        <f t="shared" si="15"/>
        <v>6.8004980000925321E-5</v>
      </c>
      <c r="N44" s="16">
        <f t="shared" si="7"/>
        <v>1.4004495821349678E-2</v>
      </c>
      <c r="O44" s="16">
        <f t="shared" si="8"/>
        <v>3.1036803307792495E-2</v>
      </c>
      <c r="P44" s="16">
        <f t="shared" si="9"/>
        <v>2.7924863476407134E-3</v>
      </c>
      <c r="Q44" s="16">
        <f t="shared" si="10"/>
        <v>5.6496344608819443E-2</v>
      </c>
      <c r="R44" s="16">
        <f t="shared" si="11"/>
        <v>1.0801158686477906E-2</v>
      </c>
      <c r="S44" s="16">
        <f t="shared" si="12"/>
        <v>2.2303218421687948E-2</v>
      </c>
      <c r="T44" s="16">
        <f t="shared" si="13"/>
        <v>5.6497636297478691E-2</v>
      </c>
      <c r="U44" s="66">
        <f t="shared" si="14"/>
        <v>0.19393214349124688</v>
      </c>
      <c r="V44" s="66"/>
      <c r="W44" s="66"/>
    </row>
    <row r="45" spans="1:23" x14ac:dyDescent="0.25">
      <c r="A45">
        <v>44</v>
      </c>
      <c r="B45">
        <v>4.57772595185503E-4</v>
      </c>
      <c r="C45" s="16">
        <v>5.6317670316417203E-9</v>
      </c>
      <c r="D45" s="16">
        <v>1.0555506907458101E-3</v>
      </c>
      <c r="E45" s="16">
        <v>1.19508546725791E-5</v>
      </c>
      <c r="F45" s="16">
        <v>1.0645904226585799E-5</v>
      </c>
      <c r="G45" s="16">
        <v>1.9765118336564701E-6</v>
      </c>
      <c r="H45" s="16">
        <v>3.5186863617427702E-4</v>
      </c>
      <c r="J45">
        <v>0.95504139449436998</v>
      </c>
      <c r="K45">
        <f t="shared" si="2"/>
        <v>5.3785706393665272E-9</v>
      </c>
      <c r="L45">
        <f t="shared" si="3"/>
        <v>1.0788133792656066E-3</v>
      </c>
      <c r="M45" s="16">
        <f t="shared" si="15"/>
        <v>-1.6326818889460051E-4</v>
      </c>
      <c r="N45" s="16">
        <f t="shared" si="7"/>
        <v>4.9616419557066581E-3</v>
      </c>
      <c r="O45" s="16">
        <f t="shared" si="8"/>
        <v>2.700488153465038E-4</v>
      </c>
      <c r="P45" s="16">
        <f t="shared" si="9"/>
        <v>9.1897447393836512E-3</v>
      </c>
      <c r="Q45" s="16">
        <f t="shared" si="10"/>
        <v>1.2701400274483052E-2</v>
      </c>
      <c r="R45" s="16">
        <f t="shared" si="11"/>
        <v>6.4692516463675164E-3</v>
      </c>
      <c r="S45" s="16">
        <f t="shared" si="12"/>
        <v>2.2863883717578239E-4</v>
      </c>
      <c r="T45" s="16">
        <f t="shared" si="13"/>
        <v>1.2702530671358852E-2</v>
      </c>
      <c r="U45" s="66">
        <f t="shared" si="14"/>
        <v>4.6523256939822018E-2</v>
      </c>
      <c r="V45" s="66"/>
      <c r="W45" s="66"/>
    </row>
    <row r="46" spans="1:23" x14ac:dyDescent="0.25">
      <c r="A46">
        <v>45</v>
      </c>
      <c r="B46">
        <v>4.3455724106100001E-4</v>
      </c>
      <c r="C46" s="16">
        <v>4.7074456847562204E-9</v>
      </c>
      <c r="D46" s="16">
        <v>9.2673318955656695E-4</v>
      </c>
      <c r="E46" s="16">
        <v>8.7825679666205698E-6</v>
      </c>
      <c r="F46" s="16">
        <v>1.11505663364928E-5</v>
      </c>
      <c r="G46" s="16">
        <v>2.3612717825872899E-6</v>
      </c>
      <c r="H46" s="16">
        <v>2.5858332788573901E-4</v>
      </c>
      <c r="J46">
        <v>0.95566100070287596</v>
      </c>
      <c r="K46">
        <f t="shared" si="2"/>
        <v>4.4987222538485648E-9</v>
      </c>
      <c r="L46">
        <f t="shared" si="3"/>
        <v>9.5139088656645511E-4</v>
      </c>
      <c r="M46" s="16">
        <f t="shared" si="15"/>
        <v>-8.2276404444455041E-5</v>
      </c>
      <c r="N46" s="16">
        <f t="shared" si="7"/>
        <v>1.3825157434968339E-2</v>
      </c>
      <c r="O46" s="16">
        <f t="shared" si="8"/>
        <v>2.2617242100830361E-2</v>
      </c>
      <c r="P46" s="16">
        <f t="shared" si="9"/>
        <v>1.4344402858841004E-3</v>
      </c>
      <c r="Q46" s="16">
        <f t="shared" si="10"/>
        <v>3.3228597764946528E-2</v>
      </c>
      <c r="R46" s="16">
        <f t="shared" si="11"/>
        <v>1.7331409862024187E-2</v>
      </c>
      <c r="S46" s="16">
        <f t="shared" si="12"/>
        <v>3.1188207186173812E-2</v>
      </c>
      <c r="T46" s="16">
        <f t="shared" si="13"/>
        <v>3.3229033057954292E-2</v>
      </c>
      <c r="U46" s="66">
        <f t="shared" si="14"/>
        <v>0.15285408769278161</v>
      </c>
      <c r="V46" s="66"/>
      <c r="W46" s="66"/>
    </row>
    <row r="47" spans="1:23" x14ac:dyDescent="0.25">
      <c r="A47">
        <v>46</v>
      </c>
      <c r="B47">
        <v>4.6353410060809102E-4</v>
      </c>
      <c r="C47" s="16">
        <v>4.7194567604878196E-9</v>
      </c>
      <c r="D47" s="16">
        <v>8.6979777704735404E-4</v>
      </c>
      <c r="E47" s="16">
        <v>8.2695690990620496E-6</v>
      </c>
      <c r="F47" s="16">
        <v>1.04248017814503E-5</v>
      </c>
      <c r="G47" s="16">
        <v>2.3536674609674799E-6</v>
      </c>
      <c r="H47" s="16">
        <v>2.4347852077358299E-4</v>
      </c>
      <c r="J47">
        <v>0.95595887761115905</v>
      </c>
      <c r="K47">
        <f t="shared" si="2"/>
        <v>4.5116065876903329E-9</v>
      </c>
      <c r="L47">
        <f t="shared" si="3"/>
        <v>8.9299632861446156E-4</v>
      </c>
      <c r="M47" s="16">
        <f t="shared" si="15"/>
        <v>3.4071872601720413E-5</v>
      </c>
      <c r="N47" s="16">
        <f t="shared" si="7"/>
        <v>3.4503299673433832E-3</v>
      </c>
      <c r="O47" s="16">
        <f t="shared" si="8"/>
        <v>2.1969913955111799E-2</v>
      </c>
      <c r="P47" s="16">
        <f t="shared" si="9"/>
        <v>9.4058641422053255E-3</v>
      </c>
      <c r="Q47" s="16">
        <f t="shared" si="10"/>
        <v>5.2923270950012181E-2</v>
      </c>
      <c r="R47" s="16">
        <f t="shared" si="11"/>
        <v>3.3631196849886824E-3</v>
      </c>
      <c r="S47" s="16">
        <f t="shared" si="12"/>
        <v>2.9864216477431694E-2</v>
      </c>
      <c r="T47" s="16">
        <f t="shared" si="13"/>
        <v>5.2924788956929099E-2</v>
      </c>
      <c r="U47" s="66">
        <f t="shared" si="14"/>
        <v>0.17390150413402217</v>
      </c>
      <c r="V47" s="66"/>
      <c r="W47" s="66"/>
    </row>
    <row r="48" spans="1:23" x14ac:dyDescent="0.25">
      <c r="A48">
        <v>47</v>
      </c>
      <c r="B48" s="16">
        <v>5.70804223623862E-4</v>
      </c>
      <c r="C48" s="16">
        <v>6.78901153986625E-9</v>
      </c>
      <c r="D48" s="16">
        <v>1.0194249709285E-3</v>
      </c>
      <c r="E48" s="16">
        <v>1.39203883551237E-5</v>
      </c>
      <c r="F48" s="16">
        <v>8.5205047106984307E-6</v>
      </c>
      <c r="G48" s="16">
        <v>1.63878089624668E-6</v>
      </c>
      <c r="H48" s="16">
        <v>4.0985668418660001E-4</v>
      </c>
      <c r="J48">
        <v>0.95526031997817595</v>
      </c>
      <c r="K48">
        <f t="shared" si="2"/>
        <v>6.4852733359081628E-9</v>
      </c>
      <c r="L48">
        <f t="shared" si="3"/>
        <v>1.0380979722346038E-3</v>
      </c>
      <c r="M48" s="16">
        <f t="shared" si="15"/>
        <v>1.0351047501312022E-4</v>
      </c>
      <c r="N48" s="16">
        <f t="shared" si="7"/>
        <v>2.5308065057075616E-2</v>
      </c>
      <c r="O48" s="16">
        <f t="shared" si="8"/>
        <v>5.0757875565508731E-2</v>
      </c>
      <c r="P48" s="16">
        <f t="shared" si="9"/>
        <v>3.4056283343997873E-3</v>
      </c>
      <c r="Q48" s="16">
        <f t="shared" si="10"/>
        <v>8.7661345238743457E-2</v>
      </c>
      <c r="R48" s="16">
        <f t="shared" si="11"/>
        <v>1.8298220121624475E-2</v>
      </c>
      <c r="S48" s="16">
        <f t="shared" si="12"/>
        <v>3.3638967055051948E-2</v>
      </c>
      <c r="T48" s="16">
        <f t="shared" si="13"/>
        <v>8.7663175297667512E-2</v>
      </c>
      <c r="U48" s="66">
        <f t="shared" si="14"/>
        <v>0.30673327667007155</v>
      </c>
      <c r="V48" s="66"/>
      <c r="W48" s="66"/>
    </row>
    <row r="49" spans="1:23" x14ac:dyDescent="0.25">
      <c r="A49">
        <v>48</v>
      </c>
      <c r="B49">
        <v>5.63839253813525E-4</v>
      </c>
      <c r="C49" s="16">
        <v>6.8042591916216704E-9</v>
      </c>
      <c r="D49" s="16">
        <v>1.0347098059884301E-3</v>
      </c>
      <c r="E49" s="16">
        <v>1.4158388223185899E-5</v>
      </c>
      <c r="F49" s="16">
        <v>8.6318836913648896E-6</v>
      </c>
      <c r="G49" s="16">
        <v>1.6353945059723499E-6</v>
      </c>
      <c r="H49" s="16">
        <v>4.1686440136525199E-4</v>
      </c>
      <c r="J49">
        <v>0.95518356689321904</v>
      </c>
      <c r="K49">
        <f t="shared" si="2"/>
        <v>6.4993165647191587E-9</v>
      </c>
      <c r="L49">
        <f t="shared" si="3"/>
        <v>1.0536021636179406E-3</v>
      </c>
      <c r="M49" s="16">
        <f t="shared" si="15"/>
        <v>7.4076344009109502E-5</v>
      </c>
      <c r="N49" s="16">
        <f t="shared" si="7"/>
        <v>2.1008153616178877E-2</v>
      </c>
      <c r="O49" s="16">
        <f t="shared" si="8"/>
        <v>5.2005440503306397E-2</v>
      </c>
      <c r="P49" s="16">
        <f t="shared" si="9"/>
        <v>5.5095493613447101E-3</v>
      </c>
      <c r="Q49" s="16">
        <f t="shared" si="10"/>
        <v>0.10127407940427074</v>
      </c>
      <c r="R49" s="16">
        <f t="shared" si="11"/>
        <v>1.5367887119049293E-2</v>
      </c>
      <c r="S49" s="16">
        <f t="shared" si="12"/>
        <v>3.4260787645378654E-2</v>
      </c>
      <c r="T49" s="16">
        <f t="shared" si="13"/>
        <v>0.10127670292416488</v>
      </c>
      <c r="U49" s="66">
        <f t="shared" si="14"/>
        <v>0.33070260057369355</v>
      </c>
      <c r="V49" s="66"/>
      <c r="W49" s="66"/>
    </row>
    <row r="50" spans="1:23" x14ac:dyDescent="0.25">
      <c r="A50">
        <v>49</v>
      </c>
      <c r="B50">
        <v>5.0107891677685003E-4</v>
      </c>
      <c r="C50" s="16">
        <v>5.7864926059612197E-9</v>
      </c>
      <c r="D50" s="16">
        <v>9.8921890684538507E-4</v>
      </c>
      <c r="E50" s="16">
        <v>1.15164392242022E-5</v>
      </c>
      <c r="F50" s="16">
        <v>9.6950546271038805E-6</v>
      </c>
      <c r="G50" s="16">
        <v>1.9221614642703602E-6</v>
      </c>
      <c r="H50" s="16">
        <v>3.3907703244927202E-4</v>
      </c>
      <c r="J50">
        <v>0.95538383635069202</v>
      </c>
      <c r="K50">
        <f t="shared" si="2"/>
        <v>5.5283215048981432E-9</v>
      </c>
      <c r="L50">
        <f t="shared" si="3"/>
        <v>1.0105253910712572E-3</v>
      </c>
      <c r="M50" s="16">
        <f t="shared" si="15"/>
        <v>-8.3675575175570801E-6</v>
      </c>
      <c r="N50" s="16">
        <f t="shared" si="7"/>
        <v>3.0623789290266159E-4</v>
      </c>
      <c r="O50" s="16">
        <f t="shared" si="8"/>
        <v>1.9676640334662966E-3</v>
      </c>
      <c r="P50" s="16">
        <f t="shared" si="9"/>
        <v>7.2889738806331569E-4</v>
      </c>
      <c r="Q50" s="16">
        <f t="shared" si="10"/>
        <v>5.2205901288518335E-3</v>
      </c>
      <c r="R50" s="16">
        <f t="shared" si="11"/>
        <v>2.5818632934316942E-4</v>
      </c>
      <c r="S50" s="16">
        <f t="shared" si="12"/>
        <v>1.7811049562647464E-3</v>
      </c>
      <c r="T50" s="16">
        <f t="shared" si="13"/>
        <v>5.2207751127670175E-3</v>
      </c>
      <c r="U50" s="66">
        <f t="shared" si="14"/>
        <v>1.5483455841659041E-2</v>
      </c>
      <c r="V50" s="66"/>
      <c r="W50" s="66"/>
    </row>
    <row r="51" spans="1:23" x14ac:dyDescent="0.25">
      <c r="A51">
        <v>50</v>
      </c>
      <c r="B51" s="16">
        <v>4.85218368832514E-4</v>
      </c>
      <c r="C51" s="16">
        <v>5.1563661988300003E-9</v>
      </c>
      <c r="D51" s="16">
        <v>9.0863548074250297E-4</v>
      </c>
      <c r="E51" s="16">
        <v>9.4346653283349093E-6</v>
      </c>
      <c r="F51" s="16">
        <v>9.9758258106967995E-6</v>
      </c>
      <c r="G51" s="16">
        <v>2.15513651318254E-6</v>
      </c>
      <c r="H51" s="16">
        <v>2.7778259370045102E-4</v>
      </c>
      <c r="J51">
        <v>0.955775141871685</v>
      </c>
      <c r="K51">
        <f t="shared" si="2"/>
        <v>4.9283266352291047E-9</v>
      </c>
      <c r="L51">
        <f t="shared" si="3"/>
        <v>9.3073711251088034E-4</v>
      </c>
      <c r="M51" s="16">
        <f t="shared" si="15"/>
        <v>3.9699625154147708E-5</v>
      </c>
      <c r="N51" s="16">
        <f t="shared" si="7"/>
        <v>2.1629741678063207E-4</v>
      </c>
      <c r="O51" s="16">
        <f t="shared" si="8"/>
        <v>4.8119444518866135E-3</v>
      </c>
      <c r="P51" s="16">
        <f t="shared" si="9"/>
        <v>3.2106822654101577E-3</v>
      </c>
      <c r="Q51" s="16">
        <f t="shared" si="10"/>
        <v>1.4779927002484637E-2</v>
      </c>
      <c r="R51" s="16">
        <f t="shared" si="11"/>
        <v>1.5442366260486962E-4</v>
      </c>
      <c r="S51" s="16">
        <f t="shared" si="12"/>
        <v>5.4591948688096081E-3</v>
      </c>
      <c r="T51" s="16">
        <f t="shared" si="13"/>
        <v>1.4780470782642122E-2</v>
      </c>
      <c r="U51" s="66">
        <f t="shared" si="14"/>
        <v>4.3412940450618637E-2</v>
      </c>
      <c r="V51" s="66"/>
      <c r="W51" s="66"/>
    </row>
    <row r="52" spans="1:23" x14ac:dyDescent="0.25">
      <c r="A52">
        <v>51</v>
      </c>
      <c r="B52">
        <v>5.3375979564882696E-4</v>
      </c>
      <c r="C52" s="16">
        <v>6.19016887122612E-9</v>
      </c>
      <c r="D52" s="16">
        <v>9.9347614495199797E-4</v>
      </c>
      <c r="E52" s="16">
        <v>1.23726263779456E-5</v>
      </c>
      <c r="F52" s="16">
        <v>9.1021756966590499E-6</v>
      </c>
      <c r="G52" s="16">
        <v>1.7968478876271299E-6</v>
      </c>
      <c r="H52" s="16">
        <v>3.6428567049038299E-4</v>
      </c>
      <c r="J52">
        <v>0.95537519961921302</v>
      </c>
      <c r="K52">
        <f t="shared" si="2"/>
        <v>5.9139338210242929E-9</v>
      </c>
      <c r="L52">
        <f t="shared" si="3"/>
        <v>1.013471154064072E-3</v>
      </c>
      <c r="M52" s="16">
        <f t="shared" si="15"/>
        <v>5.4048437233581916E-5</v>
      </c>
      <c r="N52" s="16">
        <f t="shared" si="7"/>
        <v>7.032838571555431E-3</v>
      </c>
      <c r="O52" s="16">
        <f t="shared" si="8"/>
        <v>1.3739286093850162E-2</v>
      </c>
      <c r="P52" s="16">
        <f t="shared" si="9"/>
        <v>9.8708605613519271E-4</v>
      </c>
      <c r="Q52" s="16">
        <f t="shared" si="10"/>
        <v>2.3094915659310801E-2</v>
      </c>
      <c r="R52" s="16">
        <f t="shared" si="11"/>
        <v>5.8122755926172031E-3</v>
      </c>
      <c r="S52" s="16">
        <f t="shared" si="12"/>
        <v>1.0950751511117449E-2</v>
      </c>
      <c r="T52" s="16">
        <f t="shared" si="13"/>
        <v>2.3095362752180673E-2</v>
      </c>
      <c r="U52" s="66">
        <f t="shared" si="14"/>
        <v>8.4712516236766913E-2</v>
      </c>
      <c r="V52" s="66"/>
      <c r="W52" s="66"/>
    </row>
    <row r="53" spans="1:23" x14ac:dyDescent="0.25">
      <c r="A53">
        <v>52</v>
      </c>
      <c r="B53">
        <v>5.5500617896739302E-4</v>
      </c>
      <c r="C53" s="16">
        <v>6.4216237504557901E-9</v>
      </c>
      <c r="D53" s="16">
        <v>9.9108087791440901E-4</v>
      </c>
      <c r="E53" s="16">
        <v>1.28048485683871E-5</v>
      </c>
      <c r="F53" s="16">
        <v>8.7521992400474495E-6</v>
      </c>
      <c r="G53" s="16">
        <v>1.732009300485E-6</v>
      </c>
      <c r="H53" s="16">
        <v>3.7701146497595299E-4</v>
      </c>
      <c r="J53">
        <v>0.95539414046042304</v>
      </c>
      <c r="K53">
        <f t="shared" si="2"/>
        <v>6.1351817034269481E-9</v>
      </c>
      <c r="L53">
        <f t="shared" si="3"/>
        <v>1.0103108640712383E-3</v>
      </c>
      <c r="M53" s="16">
        <f t="shared" si="15"/>
        <v>9.9701493863547686E-5</v>
      </c>
      <c r="N53" s="16">
        <f t="shared" si="7"/>
        <v>1.6130346322148593E-2</v>
      </c>
      <c r="O53" s="16">
        <f t="shared" si="8"/>
        <v>2.5277236414510306E-2</v>
      </c>
      <c r="P53" s="16">
        <f t="shared" si="9"/>
        <v>8.3701324523424118E-4</v>
      </c>
      <c r="Q53" s="16">
        <f t="shared" si="10"/>
        <v>3.694573973837989E-2</v>
      </c>
      <c r="R53" s="16">
        <f t="shared" si="11"/>
        <v>1.2489559230294418E-2</v>
      </c>
      <c r="S53" s="16">
        <f t="shared" si="12"/>
        <v>1.8756496750247188E-2</v>
      </c>
      <c r="T53" s="16">
        <f t="shared" si="13"/>
        <v>3.6946241470303065E-2</v>
      </c>
      <c r="U53" s="66">
        <f t="shared" si="14"/>
        <v>0.14738263317111772</v>
      </c>
      <c r="V53" s="66"/>
      <c r="W53" s="66"/>
    </row>
    <row r="54" spans="1:23" x14ac:dyDescent="0.25">
      <c r="A54">
        <v>53</v>
      </c>
      <c r="B54">
        <v>5.3078300065028999E-4</v>
      </c>
      <c r="C54" s="16">
        <v>7.0140747698711198E-9</v>
      </c>
      <c r="D54" s="16">
        <v>1.1357155002040399E-3</v>
      </c>
      <c r="E54" s="16">
        <v>1.6001667970947199E-5</v>
      </c>
      <c r="F54" s="16">
        <v>9.2119533795700807E-6</v>
      </c>
      <c r="G54" s="16">
        <v>1.5882811852002701E-6</v>
      </c>
      <c r="H54" s="16">
        <v>4.7113825060958101E-4</v>
      </c>
      <c r="J54">
        <v>0.95468434219294696</v>
      </c>
      <c r="K54">
        <f t="shared" si="2"/>
        <v>6.6962273577665557E-9</v>
      </c>
      <c r="L54">
        <f t="shared" si="3"/>
        <v>1.1557206740736106E-3</v>
      </c>
      <c r="M54" s="16">
        <f t="shared" si="15"/>
        <v>-9.4154672773030557E-5</v>
      </c>
      <c r="N54" s="16">
        <f t="shared" si="7"/>
        <v>6.0555304354655394E-3</v>
      </c>
      <c r="O54" s="16">
        <f t="shared" si="8"/>
        <v>7.0710771682745352E-2</v>
      </c>
      <c r="P54" s="16">
        <f t="shared" si="9"/>
        <v>3.2073061415285826E-2</v>
      </c>
      <c r="Q54" s="16">
        <f t="shared" si="10"/>
        <v>0.23995982224193807</v>
      </c>
      <c r="R54" s="16">
        <f t="shared" si="11"/>
        <v>4.2376406110400423E-3</v>
      </c>
      <c r="S54" s="16">
        <f t="shared" si="12"/>
        <v>4.3502641616652564E-2</v>
      </c>
      <c r="T54" s="16">
        <f t="shared" si="13"/>
        <v>0.23997150231980396</v>
      </c>
      <c r="U54" s="66">
        <f t="shared" si="14"/>
        <v>0.63651097032293136</v>
      </c>
      <c r="V54" s="66"/>
      <c r="W54" s="66"/>
    </row>
    <row r="55" spans="1:23" x14ac:dyDescent="0.25">
      <c r="A55">
        <v>54</v>
      </c>
      <c r="B55">
        <v>4.8310728153987099E-4</v>
      </c>
      <c r="C55" s="16">
        <v>5.2976421230333799E-9</v>
      </c>
      <c r="D55" s="16">
        <v>9.38262109218735E-4</v>
      </c>
      <c r="E55" s="16">
        <v>1.0005882321483199E-5</v>
      </c>
      <c r="F55" s="16">
        <v>1.00331036425737E-5</v>
      </c>
      <c r="G55" s="16">
        <v>2.0983692702908502E-6</v>
      </c>
      <c r="H55" s="16">
        <v>2.94601213332785E-4</v>
      </c>
      <c r="J55">
        <v>0.95562736127300396</v>
      </c>
      <c r="K55">
        <f t="shared" si="2"/>
        <v>5.0625717630031034E-9</v>
      </c>
      <c r="L55">
        <f t="shared" si="3"/>
        <v>9.6042138813205019E-4</v>
      </c>
      <c r="M55" s="16">
        <f t="shared" si="15"/>
        <v>5.793174947691769E-6</v>
      </c>
      <c r="N55" s="16">
        <f t="shared" si="7"/>
        <v>3.6076687937033333E-4</v>
      </c>
      <c r="O55" s="16">
        <f t="shared" si="8"/>
        <v>1.9246123805193173E-3</v>
      </c>
      <c r="P55" s="16">
        <f t="shared" si="9"/>
        <v>6.7105791449952339E-4</v>
      </c>
      <c r="Q55" s="16">
        <f t="shared" si="10"/>
        <v>4.67702691450102E-3</v>
      </c>
      <c r="R55" s="16">
        <f t="shared" si="11"/>
        <v>3.3268830044868685E-4</v>
      </c>
      <c r="S55" s="16">
        <f t="shared" si="12"/>
        <v>2.079334990701045E-3</v>
      </c>
      <c r="T55" s="16">
        <f t="shared" si="13"/>
        <v>4.6771720940259323E-3</v>
      </c>
      <c r="U55" s="66">
        <f t="shared" si="14"/>
        <v>1.4722659474065859E-2</v>
      </c>
      <c r="V55" s="66"/>
      <c r="W55" s="66"/>
    </row>
    <row r="56" spans="1:23" x14ac:dyDescent="0.25">
      <c r="A56">
        <v>55</v>
      </c>
      <c r="B56">
        <v>5.11864873225896E-4</v>
      </c>
      <c r="C56" s="16">
        <v>5.6656797245775598E-9</v>
      </c>
      <c r="D56" s="16">
        <v>9.4721434160815598E-4</v>
      </c>
      <c r="E56" s="16">
        <v>1.08023216801806E-5</v>
      </c>
      <c r="F56" s="16">
        <v>9.4722674348738307E-6</v>
      </c>
      <c r="G56" s="16">
        <v>1.9622061310359298E-6</v>
      </c>
      <c r="H56" s="16">
        <v>3.1805071845582397E-4</v>
      </c>
      <c r="J56">
        <v>0.95559486388893999</v>
      </c>
      <c r="K56">
        <f t="shared" si="2"/>
        <v>5.4140944452460202E-9</v>
      </c>
      <c r="L56">
        <f t="shared" si="3"/>
        <v>9.6811541692921508E-4</v>
      </c>
      <c r="M56" s="16">
        <f t="shared" si="15"/>
        <v>5.5614329522577071E-5</v>
      </c>
      <c r="N56" s="16">
        <f t="shared" si="7"/>
        <v>1.5525023784060787E-3</v>
      </c>
      <c r="O56" s="16">
        <f t="shared" si="8"/>
        <v>5.0867372432910696E-4</v>
      </c>
      <c r="P56" s="16">
        <f t="shared" si="9"/>
        <v>2.7591399428891078E-4</v>
      </c>
      <c r="Q56" s="16">
        <f t="shared" si="10"/>
        <v>3.323258991362018E-5</v>
      </c>
      <c r="R56" s="16">
        <f t="shared" si="11"/>
        <v>1.4960191544300455E-3</v>
      </c>
      <c r="S56" s="16">
        <f t="shared" si="12"/>
        <v>4.9502775309214647E-4</v>
      </c>
      <c r="T56" s="16">
        <f t="shared" si="13"/>
        <v>3.3222976527323903E-5</v>
      </c>
      <c r="U56" s="66">
        <f t="shared" si="14"/>
        <v>4.3945925709872324E-3</v>
      </c>
      <c r="V56" s="66"/>
      <c r="W56" s="66"/>
    </row>
    <row r="57" spans="1:23" x14ac:dyDescent="0.25">
      <c r="A57">
        <v>56</v>
      </c>
      <c r="B57">
        <v>4.6736367787506E-4</v>
      </c>
      <c r="C57" s="16">
        <v>4.5716767399309801E-9</v>
      </c>
      <c r="D57" s="16">
        <v>8.3496539725569298E-4</v>
      </c>
      <c r="E57" s="16">
        <v>7.6928784327003101E-6</v>
      </c>
      <c r="F57" s="16">
        <v>1.0322565134599699E-5</v>
      </c>
      <c r="G57" s="16">
        <v>2.4287761020234E-6</v>
      </c>
      <c r="H57" s="16">
        <v>2.2649880902839199E-4</v>
      </c>
      <c r="J57">
        <v>0.95613531724266798</v>
      </c>
      <c r="K57">
        <f t="shared" si="2"/>
        <v>4.3711415900648341E-9</v>
      </c>
      <c r="L57">
        <f t="shared" si="3"/>
        <v>8.5803473195017585E-4</v>
      </c>
      <c r="M57" s="16">
        <f t="shared" si="15"/>
        <v>7.6692623799944198E-5</v>
      </c>
      <c r="N57" s="16">
        <f t="shared" si="7"/>
        <v>2.5972378191429783E-3</v>
      </c>
      <c r="O57" s="16">
        <f t="shared" si="8"/>
        <v>3.0587968607963853E-2</v>
      </c>
      <c r="P57" s="16">
        <f t="shared" si="9"/>
        <v>1.7727989212688582E-2</v>
      </c>
      <c r="Q57" s="16">
        <f t="shared" si="10"/>
        <v>8.0510741520555471E-2</v>
      </c>
      <c r="R57" s="16">
        <f t="shared" si="11"/>
        <v>2.267342168440949E-3</v>
      </c>
      <c r="S57" s="16">
        <f t="shared" si="12"/>
        <v>4.4200296639560752E-2</v>
      </c>
      <c r="T57" s="16">
        <f t="shared" si="13"/>
        <v>8.051315797760128E-2</v>
      </c>
      <c r="U57" s="66">
        <f t="shared" si="14"/>
        <v>0.25840473394595387</v>
      </c>
      <c r="V57" s="66"/>
      <c r="W57" s="66"/>
    </row>
    <row r="58" spans="1:23" x14ac:dyDescent="0.25">
      <c r="A58">
        <v>57</v>
      </c>
      <c r="B58">
        <v>4.6207681045518399E-4</v>
      </c>
      <c r="C58" s="16">
        <v>4.8401013447379202E-9</v>
      </c>
      <c r="D58" s="16">
        <v>8.9538601241823503E-4</v>
      </c>
      <c r="E58" s="16">
        <v>8.7279439809159194E-6</v>
      </c>
      <c r="F58" s="16">
        <v>1.04700749447138E-5</v>
      </c>
      <c r="G58" s="16">
        <v>2.2956695500441501E-6</v>
      </c>
      <c r="H58" s="16">
        <v>2.5697463114515701E-4</v>
      </c>
      <c r="J58">
        <v>0.95583053671516205</v>
      </c>
      <c r="K58">
        <f t="shared" si="2"/>
        <v>4.6263166660966241E-9</v>
      </c>
      <c r="L58">
        <f t="shared" si="3"/>
        <v>9.1861699175636196E-4</v>
      </c>
      <c r="M58" s="16">
        <f t="shared" si="15"/>
        <v>5.5366291540059768E-6</v>
      </c>
      <c r="N58" s="16">
        <f t="shared" si="7"/>
        <v>3.8067306204279277E-3</v>
      </c>
      <c r="O58" s="16">
        <f t="shared" si="8"/>
        <v>1.5989179307056199E-2</v>
      </c>
      <c r="P58" s="16">
        <f t="shared" si="9"/>
        <v>4.9587454937180956E-3</v>
      </c>
      <c r="Q58" s="16">
        <f t="shared" si="10"/>
        <v>3.510862991586574E-2</v>
      </c>
      <c r="R58" s="16">
        <f t="shared" si="11"/>
        <v>3.9171443262823735E-3</v>
      </c>
      <c r="S58" s="16">
        <f t="shared" si="12"/>
        <v>2.0710891889072016E-2</v>
      </c>
      <c r="T58" s="16">
        <f t="shared" si="13"/>
        <v>3.5109565249941729E-2</v>
      </c>
      <c r="U58" s="66">
        <f t="shared" si="14"/>
        <v>0.11960088680236408</v>
      </c>
      <c r="V58" s="66"/>
      <c r="W58" s="66"/>
    </row>
    <row r="59" spans="1:23" x14ac:dyDescent="0.25">
      <c r="A59">
        <v>58</v>
      </c>
      <c r="B59">
        <v>5.7664684428207101E-4</v>
      </c>
      <c r="C59" s="16">
        <v>6.8524112765509801E-9</v>
      </c>
      <c r="D59" s="16">
        <v>1.0184891598016301E-3</v>
      </c>
      <c r="E59" s="16">
        <v>1.40376877436102E-5</v>
      </c>
      <c r="F59" s="16">
        <v>8.4336794312974499E-6</v>
      </c>
      <c r="G59" s="16">
        <v>1.62359514183912E-6</v>
      </c>
      <c r="H59" s="16">
        <v>4.1331029371274701E-4</v>
      </c>
      <c r="J59">
        <v>0.95526666491627998</v>
      </c>
      <c r="K59">
        <f t="shared" si="2"/>
        <v>6.5458800667855636E-9</v>
      </c>
      <c r="L59">
        <f t="shared" si="3"/>
        <v>1.0369732613947874E-3</v>
      </c>
      <c r="M59" s="16">
        <f t="shared" si="15"/>
        <v>1.1632042716935456E-4</v>
      </c>
      <c r="N59" s="16">
        <f t="shared" si="7"/>
        <v>2.9223634334384248E-2</v>
      </c>
      <c r="O59" s="16">
        <f t="shared" si="8"/>
        <v>5.6044692859568361E-2</v>
      </c>
      <c r="P59" s="16">
        <f t="shared" si="9"/>
        <v>3.2931772053743009E-3</v>
      </c>
      <c r="Q59" s="16">
        <f t="shared" si="10"/>
        <v>9.4247713677723707E-2</v>
      </c>
      <c r="R59" s="16">
        <f t="shared" si="11"/>
        <v>2.0759806809837585E-2</v>
      </c>
      <c r="S59" s="16">
        <f t="shared" si="12"/>
        <v>3.6471917299162208E-2</v>
      </c>
      <c r="T59" s="16">
        <f t="shared" si="13"/>
        <v>9.4249578050985203E-2</v>
      </c>
      <c r="U59" s="66">
        <f t="shared" si="14"/>
        <v>0.33429052023703559</v>
      </c>
      <c r="V59" s="66"/>
      <c r="W59" s="66"/>
    </row>
    <row r="60" spans="1:23" x14ac:dyDescent="0.25">
      <c r="A60">
        <v>59</v>
      </c>
      <c r="B60">
        <v>4.9301221067046699E-4</v>
      </c>
      <c r="C60" s="16">
        <v>6.3277323848032698E-9</v>
      </c>
      <c r="D60" s="16">
        <v>1.1023167643008801E-3</v>
      </c>
      <c r="E60" s="16">
        <v>1.40159744597635E-5</v>
      </c>
      <c r="F60" s="16">
        <v>9.9042596754341405E-6</v>
      </c>
      <c r="G60" s="16">
        <v>1.7599674842034801E-6</v>
      </c>
      <c r="H60" s="16">
        <v>4.1267274172651598E-4</v>
      </c>
      <c r="J60">
        <v>0.95483070932248104</v>
      </c>
      <c r="K60">
        <f t="shared" si="2"/>
        <v>6.0419132013845408E-9</v>
      </c>
      <c r="L60">
        <f t="shared" si="3"/>
        <v>1.1238789234035672E-3</v>
      </c>
      <c r="M60" s="16">
        <f t="shared" si="15"/>
        <v>-1.3785450206263311E-4</v>
      </c>
      <c r="N60" s="16">
        <f t="shared" si="7"/>
        <v>1.2527404857738477E-6</v>
      </c>
      <c r="O60" s="16">
        <f t="shared" si="8"/>
        <v>2.0176058505974145E-2</v>
      </c>
      <c r="P60" s="16">
        <f t="shared" si="9"/>
        <v>2.0855770165727802E-2</v>
      </c>
      <c r="Q60" s="16">
        <f t="shared" si="10"/>
        <v>9.3010519372858674E-2</v>
      </c>
      <c r="R60" s="16">
        <f t="shared" si="11"/>
        <v>2.6663043432108874E-5</v>
      </c>
      <c r="S60" s="16">
        <f t="shared" si="12"/>
        <v>1.5134666584103729E-2</v>
      </c>
      <c r="T60" s="16">
        <f t="shared" si="13"/>
        <v>9.3015744418524518E-2</v>
      </c>
      <c r="U60" s="66">
        <f t="shared" si="14"/>
        <v>0.24222067483110676</v>
      </c>
      <c r="V60" s="66"/>
      <c r="W60" s="66"/>
    </row>
    <row r="61" spans="1:23" x14ac:dyDescent="0.25">
      <c r="A61">
        <v>60</v>
      </c>
      <c r="B61" s="16">
        <v>4.6705319263184102E-4</v>
      </c>
      <c r="C61" s="16">
        <v>4.9619247348468403E-9</v>
      </c>
      <c r="D61" s="16">
        <v>9.0840882327896701E-4</v>
      </c>
      <c r="E61" s="16">
        <v>9.0764853179255404E-6</v>
      </c>
      <c r="F61" s="16">
        <v>1.03644892266029E-5</v>
      </c>
      <c r="G61" s="16">
        <v>2.2396249661947802E-6</v>
      </c>
      <c r="H61" s="16">
        <v>2.67236803178223E-4</v>
      </c>
      <c r="J61">
        <v>0.955768120422537</v>
      </c>
      <c r="K61">
        <f t="shared" si="2"/>
        <v>4.7424494775026599E-9</v>
      </c>
      <c r="L61">
        <f t="shared" si="3"/>
        <v>9.3137246477363286E-4</v>
      </c>
      <c r="M61" s="16">
        <f t="shared" si="15"/>
        <v>2.7339204900492666E-6</v>
      </c>
      <c r="N61" s="16">
        <f t="shared" si="7"/>
        <v>2.6618974268252742E-3</v>
      </c>
      <c r="O61" s="16">
        <f t="shared" si="8"/>
        <v>1.0912180932616766E-2</v>
      </c>
      <c r="P61" s="16">
        <f t="shared" si="9"/>
        <v>3.2374047457411517E-3</v>
      </c>
      <c r="Q61" s="16">
        <f t="shared" si="10"/>
        <v>2.4000688963442061E-2</v>
      </c>
      <c r="R61" s="16">
        <f t="shared" si="11"/>
        <v>2.6906431004448303E-3</v>
      </c>
      <c r="S61" s="16">
        <f t="shared" si="12"/>
        <v>1.3452809904250136E-2</v>
      </c>
      <c r="T61" s="16">
        <f t="shared" si="13"/>
        <v>2.4001338142160687E-2</v>
      </c>
      <c r="U61" s="66">
        <f t="shared" si="14"/>
        <v>8.0956963215480904E-2</v>
      </c>
      <c r="V61" s="66"/>
      <c r="W61" s="66"/>
    </row>
    <row r="62" spans="1:23" x14ac:dyDescent="0.25">
      <c r="A62">
        <v>61</v>
      </c>
      <c r="B62">
        <v>4.9941551440067105E-4</v>
      </c>
      <c r="C62" s="16">
        <v>5.2412472124198503E-9</v>
      </c>
      <c r="D62" s="16">
        <v>8.9706950308859998E-4</v>
      </c>
      <c r="E62" s="16">
        <v>9.4692556662772593E-6</v>
      </c>
      <c r="F62" s="16">
        <v>9.6865572955907194E-6</v>
      </c>
      <c r="G62" s="16">
        <v>2.11992835792207E-6</v>
      </c>
      <c r="H62" s="16">
        <v>2.7880086084182897E-4</v>
      </c>
      <c r="J62">
        <v>0.95583863827240001</v>
      </c>
      <c r="K62">
        <f t="shared" si="2"/>
        <v>5.0097865983684025E-9</v>
      </c>
      <c r="L62">
        <f t="shared" si="3"/>
        <v>9.185573047904911E-4</v>
      </c>
      <c r="M62" s="16">
        <f t="shared" si="15"/>
        <v>8.0273724010851118E-5</v>
      </c>
      <c r="N62" s="16">
        <f t="shared" si="7"/>
        <v>1.9942862399974242E-4</v>
      </c>
      <c r="O62" s="16">
        <f t="shared" si="8"/>
        <v>2.9212594305975609E-3</v>
      </c>
      <c r="P62" s="16">
        <f t="shared" si="9"/>
        <v>4.715647972153277E-3</v>
      </c>
      <c r="Q62" s="16">
        <f t="shared" si="10"/>
        <v>1.4007229729151534E-2</v>
      </c>
      <c r="R62" s="16">
        <f t="shared" si="11"/>
        <v>2.8664368654347799E-4</v>
      </c>
      <c r="S62" s="16">
        <f t="shared" si="12"/>
        <v>3.1744702607869905E-3</v>
      </c>
      <c r="T62" s="16">
        <f t="shared" si="13"/>
        <v>1.4007886726219894E-2</v>
      </c>
      <c r="U62" s="66">
        <f t="shared" si="14"/>
        <v>3.9312566429452481E-2</v>
      </c>
      <c r="V62" s="66"/>
      <c r="W62" s="66"/>
    </row>
    <row r="63" spans="1:23" x14ac:dyDescent="0.25">
      <c r="A63">
        <v>62</v>
      </c>
      <c r="B63">
        <v>4.4673740090526602E-4</v>
      </c>
      <c r="C63" s="16">
        <v>4.8376746124440602E-9</v>
      </c>
      <c r="D63" s="16">
        <v>9.2636908341750404E-4</v>
      </c>
      <c r="E63" s="16">
        <v>9.0221525078159794E-6</v>
      </c>
      <c r="F63" s="16">
        <v>1.0845732072706101E-5</v>
      </c>
      <c r="G63" s="16">
        <v>2.2976643364238001E-6</v>
      </c>
      <c r="H63" s="16">
        <v>2.6563734521059198E-4</v>
      </c>
      <c r="J63">
        <v>0.95566915893572901</v>
      </c>
      <c r="K63">
        <f t="shared" si="2"/>
        <v>4.6232164280791436E-9</v>
      </c>
      <c r="L63">
        <f t="shared" si="3"/>
        <v>9.5035337422472762E-4</v>
      </c>
      <c r="M63" s="16">
        <f t="shared" si="15"/>
        <v>-5.6878572414195545E-5</v>
      </c>
      <c r="N63" s="16">
        <f t="shared" si="7"/>
        <v>8.6205993939774458E-3</v>
      </c>
      <c r="O63" s="16">
        <f t="shared" si="8"/>
        <v>1.6100135253778448E-2</v>
      </c>
      <c r="P63" s="16">
        <f t="shared" si="9"/>
        <v>1.4632168124735828E-3</v>
      </c>
      <c r="Q63" s="16">
        <f t="shared" si="10"/>
        <v>2.5593692301906282E-2</v>
      </c>
      <c r="R63" s="16">
        <f t="shared" si="11"/>
        <v>1.0142864468444092E-2</v>
      </c>
      <c r="S63" s="16">
        <f t="shared" si="12"/>
        <v>2.0997974280432756E-2</v>
      </c>
      <c r="T63" s="16">
        <f t="shared" si="13"/>
        <v>2.559410564502922E-2</v>
      </c>
      <c r="U63" s="66">
        <f t="shared" si="14"/>
        <v>0.10851258815604183</v>
      </c>
      <c r="V63" s="66"/>
      <c r="W63" s="66"/>
    </row>
    <row r="64" spans="1:23" x14ac:dyDescent="0.25">
      <c r="A64">
        <v>63</v>
      </c>
      <c r="B64" s="16">
        <v>4.2914399869298703E-4</v>
      </c>
      <c r="C64" s="16">
        <v>5.1288806136185403E-9</v>
      </c>
      <c r="D64" s="16">
        <v>1.0247711688718801E-3</v>
      </c>
      <c r="E64" s="16">
        <v>1.05695632738709E-5</v>
      </c>
      <c r="F64" s="16">
        <v>1.13419038493663E-5</v>
      </c>
      <c r="G64" s="16">
        <v>2.1696401811919202E-6</v>
      </c>
      <c r="H64" s="16">
        <v>3.1119890880188401E-4</v>
      </c>
      <c r="J64">
        <v>0.95517657000316203</v>
      </c>
      <c r="K64">
        <f t="shared" si="2"/>
        <v>4.8989865924718702E-9</v>
      </c>
      <c r="L64">
        <f t="shared" si="3"/>
        <v>1.049619487871191E-3</v>
      </c>
      <c r="M64" s="16">
        <f t="shared" si="15"/>
        <v>-1.9133149048521691E-4</v>
      </c>
      <c r="N64" s="16">
        <f t="shared" si="7"/>
        <v>1.6530927542884856E-2</v>
      </c>
      <c r="O64" s="16">
        <f t="shared" si="8"/>
        <v>5.5247759566511307E-3</v>
      </c>
      <c r="P64" s="16">
        <f t="shared" si="9"/>
        <v>4.0842498202888402E-3</v>
      </c>
      <c r="Q64" s="16">
        <f t="shared" si="10"/>
        <v>2.5301721305332256E-4</v>
      </c>
      <c r="R64" s="16">
        <f t="shared" si="11"/>
        <v>2.2821322015853122E-2</v>
      </c>
      <c r="S64" s="16">
        <f t="shared" si="12"/>
        <v>6.5793869239157742E-3</v>
      </c>
      <c r="T64" s="16">
        <f t="shared" si="13"/>
        <v>2.5291720851267535E-4</v>
      </c>
      <c r="U64" s="66">
        <f t="shared" si="14"/>
        <v>5.604659668115973E-2</v>
      </c>
      <c r="V64" s="66"/>
      <c r="W64" s="66"/>
    </row>
    <row r="65" spans="1:23" x14ac:dyDescent="0.25">
      <c r="A65">
        <v>64</v>
      </c>
      <c r="B65">
        <v>5.2544421159796096E-4</v>
      </c>
      <c r="C65" s="16">
        <v>5.2706836851321099E-9</v>
      </c>
      <c r="D65" s="16">
        <v>8.5656417614576397E-4</v>
      </c>
      <c r="E65" s="16">
        <v>9.0968198560693905E-6</v>
      </c>
      <c r="F65" s="16">
        <v>9.1886769388178203E-6</v>
      </c>
      <c r="G65" s="16">
        <v>2.1070704225414901E-6</v>
      </c>
      <c r="H65" s="16">
        <v>2.6783479156952602E-4</v>
      </c>
      <c r="J65">
        <v>0.95605118895248598</v>
      </c>
      <c r="K65">
        <f t="shared" si="2"/>
        <v>5.0390434037630235E-9</v>
      </c>
      <c r="L65">
        <f t="shared" si="3"/>
        <v>8.770433297622559E-4</v>
      </c>
      <c r="M65" s="16">
        <f t="shared" si="15"/>
        <v>1.7384509343366589E-4</v>
      </c>
      <c r="N65" s="16">
        <f t="shared" si="7"/>
        <v>4.4858180540063792E-3</v>
      </c>
      <c r="O65" s="16">
        <f t="shared" si="8"/>
        <v>2.3751898951844016E-3</v>
      </c>
      <c r="P65" s="16">
        <f t="shared" si="9"/>
        <v>1.2259547054694992E-2</v>
      </c>
      <c r="Q65" s="16">
        <f t="shared" si="10"/>
        <v>2.3417655328615474E-2</v>
      </c>
      <c r="R65" s="16">
        <f t="shared" si="11"/>
        <v>4.5507763895453876E-3</v>
      </c>
      <c r="S65" s="16">
        <f t="shared" si="12"/>
        <v>2.4935478306170708E-3</v>
      </c>
      <c r="T65" s="16">
        <f t="shared" si="13"/>
        <v>2.34189915655925E-2</v>
      </c>
      <c r="U65" s="66">
        <f t="shared" si="14"/>
        <v>7.3001526118256208E-2</v>
      </c>
      <c r="V65" s="66"/>
      <c r="W65" s="66"/>
    </row>
    <row r="66" spans="1:23" x14ac:dyDescent="0.25">
      <c r="A66">
        <v>65</v>
      </c>
      <c r="B66" s="16">
        <v>6.1460583529471399E-4</v>
      </c>
      <c r="C66" s="16">
        <v>9.0684698864477903E-9</v>
      </c>
      <c r="D66" s="16">
        <v>1.27183092909132E-3</v>
      </c>
      <c r="E66" s="16">
        <v>2.3135513223826601E-5</v>
      </c>
      <c r="F66" s="16">
        <v>8.0015714001762203E-6</v>
      </c>
      <c r="G66" s="16">
        <v>1.23021224100302E-6</v>
      </c>
      <c r="H66" s="16">
        <v>6.8118477431436397E-4</v>
      </c>
      <c r="J66">
        <v>0.95406315560219102</v>
      </c>
      <c r="K66">
        <f t="shared" si="2"/>
        <v>8.6518929963478215E-9</v>
      </c>
      <c r="L66">
        <f t="shared" si="3"/>
        <v>1.2890552156627889E-3</v>
      </c>
      <c r="M66" s="16">
        <f t="shared" si="15"/>
        <v>-5.9843545073360995E-5</v>
      </c>
      <c r="N66" s="16">
        <f t="shared" si="7"/>
        <v>6.1518588164728688E-2</v>
      </c>
      <c r="O66" s="16">
        <f t="shared" si="8"/>
        <v>0.40538246301293424</v>
      </c>
      <c r="P66" s="16">
        <f t="shared" si="9"/>
        <v>0.10265829946825915</v>
      </c>
      <c r="Q66" s="16">
        <f t="shared" si="10"/>
        <v>1.3318619901438402</v>
      </c>
      <c r="R66" s="16">
        <f t="shared" si="11"/>
        <v>3.5320099452485321E-2</v>
      </c>
      <c r="S66" s="16">
        <f t="shared" si="12"/>
        <v>0.14976559946380463</v>
      </c>
      <c r="T66" s="16">
        <f t="shared" si="13"/>
        <v>1.3319325001324651</v>
      </c>
      <c r="U66" s="66">
        <f t="shared" si="14"/>
        <v>3.4184395398385172</v>
      </c>
      <c r="V66" s="66"/>
      <c r="W66" s="66"/>
    </row>
    <row r="67" spans="1:23" x14ac:dyDescent="0.25">
      <c r="A67">
        <v>66</v>
      </c>
      <c r="B67" s="16">
        <v>4.5170958188778297E-4</v>
      </c>
      <c r="C67" s="16">
        <v>4.8607452674859401E-9</v>
      </c>
      <c r="D67" s="16">
        <v>9.20402431975873E-4</v>
      </c>
      <c r="E67" s="16">
        <v>9.00744080255126E-6</v>
      </c>
      <c r="F67" s="16">
        <v>1.0723172116685899E-5</v>
      </c>
      <c r="G67" s="16">
        <v>2.2865921178157498E-6</v>
      </c>
      <c r="H67" s="16">
        <v>2.65204110587363E-4</v>
      </c>
      <c r="J67">
        <v>0.95570121792072704</v>
      </c>
      <c r="K67">
        <f t="shared" ref="K67:K130" si="16">C67*J67</f>
        <v>4.6454201721387235E-9</v>
      </c>
      <c r="L67">
        <f t="shared" ref="L67:L130" si="17">SUM($Z$9*B67,$AA$9*C67,$AB$9*D67,$AC$9*E67,$AD$9*F67,$AE$9*G67)</f>
        <v>9.4413050758179306E-4</v>
      </c>
      <c r="M67" s="16">
        <f t="shared" ref="M67:M130" si="18">$Z$8*B67+$AA$8*C67+$AB$8*D67+$AD$8*F67+$AE$8*G67</f>
        <v>-4.0711343806227157E-5</v>
      </c>
      <c r="N67" s="16">
        <f t="shared" si="7"/>
        <v>6.8476593070015126E-3</v>
      </c>
      <c r="O67" s="16">
        <f t="shared" si="8"/>
        <v>1.5060804156821468E-2</v>
      </c>
      <c r="P67" s="16">
        <f t="shared" si="9"/>
        <v>1.9754949650528063E-3</v>
      </c>
      <c r="Q67" s="16">
        <f t="shared" si="10"/>
        <v>2.6033835552280758E-2</v>
      </c>
      <c r="R67" s="16">
        <f t="shared" si="11"/>
        <v>7.7921971744603523E-3</v>
      </c>
      <c r="S67" s="16">
        <f t="shared" si="12"/>
        <v>1.9429456312493435E-2</v>
      </c>
      <c r="T67" s="16">
        <f t="shared" si="13"/>
        <v>2.6034334381280701E-2</v>
      </c>
      <c r="U67" s="66">
        <f t="shared" si="14"/>
        <v>0.10317378184939102</v>
      </c>
      <c r="V67" s="66"/>
      <c r="W67" s="66"/>
    </row>
    <row r="68" spans="1:23" x14ac:dyDescent="0.25">
      <c r="A68">
        <v>67</v>
      </c>
      <c r="B68">
        <v>5.2371755051147304E-4</v>
      </c>
      <c r="C68" s="16">
        <v>5.00862002962832E-9</v>
      </c>
      <c r="D68" s="16">
        <v>8.1587621269512496E-4</v>
      </c>
      <c r="E68" s="16">
        <v>8.2376684703979294E-6</v>
      </c>
      <c r="F68" s="16">
        <v>9.2016387367932904E-6</v>
      </c>
      <c r="G68" s="16">
        <v>2.2162900876071202E-6</v>
      </c>
      <c r="H68" s="16">
        <v>2.4253860491945799E-4</v>
      </c>
      <c r="J68">
        <v>0.95625525444119697</v>
      </c>
      <c r="K68">
        <f t="shared" si="16"/>
        <v>4.7895192208315048E-9</v>
      </c>
      <c r="L68">
        <f t="shared" si="17"/>
        <v>8.36490771636289E-4</v>
      </c>
      <c r="M68" s="16">
        <f t="shared" si="18"/>
        <v>2.1094432938665697E-4</v>
      </c>
      <c r="N68" s="16">
        <f t="shared" ref="N68:N131" si="19">(B68-$B$2)^2/$B$2/$B$2</f>
        <v>4.0284487168874119E-3</v>
      </c>
      <c r="O68" s="16">
        <f t="shared" ref="O68:O131" si="20">(C68-$C$2)^2/$C$2/$C$2</f>
        <v>9.2224753476768968E-3</v>
      </c>
      <c r="P68" s="16">
        <f t="shared" ref="P68:P131" si="21">(D68-$D$2)^2/$D$2/$D$2</f>
        <v>2.339820361721252E-2</v>
      </c>
      <c r="Q68" s="16">
        <f t="shared" ref="Q68:Q131" si="22">(E68-$E$2)^2/$E$2/$E$2</f>
        <v>5.4298662772425538E-2</v>
      </c>
      <c r="R68" s="16">
        <f t="shared" ref="R68:R131" si="23">(F68-$F$2)^2/$F$2/$F$2</f>
        <v>4.3750254872137245E-3</v>
      </c>
      <c r="S68" s="16">
        <f t="shared" ref="S68:S131" si="24">(G68-$G$2)^2/$G$2/$G$2</f>
        <v>1.0890733131249698E-2</v>
      </c>
      <c r="T68" s="16">
        <f t="shared" ref="T68:T131" si="25">(H68-$H$2)^2/$H$2/$H$2</f>
        <v>5.4301189116290387E-2</v>
      </c>
      <c r="U68" s="66">
        <f t="shared" ref="U68:U131" si="26">SUM(N68:T68)</f>
        <v>0.16051473818895617</v>
      </c>
      <c r="V68" s="66"/>
      <c r="W68" s="66"/>
    </row>
    <row r="69" spans="1:23" x14ac:dyDescent="0.25">
      <c r="A69">
        <v>68</v>
      </c>
      <c r="B69">
        <v>5.1640045143837201E-4</v>
      </c>
      <c r="C69" s="16">
        <v>6.5765441164656598E-9</v>
      </c>
      <c r="D69" s="16">
        <v>1.0935067312352899E-3</v>
      </c>
      <c r="E69" s="16">
        <v>1.44523503666779E-5</v>
      </c>
      <c r="F69" s="16">
        <v>9.4511739203338907E-6</v>
      </c>
      <c r="G69" s="16">
        <v>1.69318323417891E-6</v>
      </c>
      <c r="H69" s="16">
        <v>4.2552075548420702E-4</v>
      </c>
      <c r="J69">
        <v>0.95488224569384506</v>
      </c>
      <c r="K69">
        <f t="shared" si="16"/>
        <v>6.279825214835373E-9</v>
      </c>
      <c r="L69">
        <f t="shared" si="17"/>
        <v>1.1140956857660204E-3</v>
      </c>
      <c r="M69" s="16">
        <f t="shared" si="18"/>
        <v>-8.1294782889276246E-5</v>
      </c>
      <c r="N69" s="16">
        <f t="shared" si="19"/>
        <v>2.3631101729681557E-3</v>
      </c>
      <c r="O69" s="16">
        <f t="shared" si="20"/>
        <v>3.4949748369725135E-2</v>
      </c>
      <c r="P69" s="16">
        <f t="shared" si="21"/>
        <v>1.8297641057840618E-2</v>
      </c>
      <c r="Q69" s="16">
        <f t="shared" si="22"/>
        <v>0.11944325107746187</v>
      </c>
      <c r="R69" s="16">
        <f t="shared" si="23"/>
        <v>1.6662026544707728E-3</v>
      </c>
      <c r="S69" s="16">
        <f t="shared" si="24"/>
        <v>2.4430021912747343E-2</v>
      </c>
      <c r="T69" s="16">
        <f t="shared" si="25"/>
        <v>0.11944888724806535</v>
      </c>
      <c r="U69" s="66">
        <f t="shared" si="26"/>
        <v>0.32059886249327924</v>
      </c>
      <c r="V69" s="66"/>
      <c r="W69" s="66"/>
    </row>
    <row r="70" spans="1:23" x14ac:dyDescent="0.25">
      <c r="A70">
        <v>69</v>
      </c>
      <c r="B70">
        <v>5.3885367482511197E-4</v>
      </c>
      <c r="C70" s="16">
        <v>6.5774496558688102E-9</v>
      </c>
      <c r="D70" s="16">
        <v>1.0469315977224599E-3</v>
      </c>
      <c r="E70" s="16">
        <v>1.38459887667045E-5</v>
      </c>
      <c r="F70" s="16">
        <v>9.0377860350052901E-6</v>
      </c>
      <c r="G70" s="16">
        <v>1.6920486033714101E-6</v>
      </c>
      <c r="H70" s="16">
        <v>4.07666714260566E-4</v>
      </c>
      <c r="J70">
        <v>0.95511588314644802</v>
      </c>
      <c r="K70">
        <f t="shared" si="16"/>
        <v>6.2822266369164395E-9</v>
      </c>
      <c r="L70">
        <f t="shared" si="17"/>
        <v>1.066692640946186E-3</v>
      </c>
      <c r="M70" s="16">
        <f t="shared" si="18"/>
        <v>1.1014708704037911E-5</v>
      </c>
      <c r="N70" s="16">
        <f t="shared" si="19"/>
        <v>8.8747217511913213E-3</v>
      </c>
      <c r="O70" s="16">
        <f t="shared" si="20"/>
        <v>3.5010882440047263E-2</v>
      </c>
      <c r="P70" s="16">
        <f t="shared" si="21"/>
        <v>7.5541984674129103E-3</v>
      </c>
      <c r="Q70" s="16">
        <f t="shared" si="22"/>
        <v>8.3607440558768578E-2</v>
      </c>
      <c r="R70" s="16">
        <f t="shared" si="23"/>
        <v>6.8513795350686E-3</v>
      </c>
      <c r="S70" s="16">
        <f t="shared" si="24"/>
        <v>2.4607079605475805E-2</v>
      </c>
      <c r="T70" s="16">
        <f t="shared" si="25"/>
        <v>8.3610260926445842E-2</v>
      </c>
      <c r="U70" s="66">
        <f t="shared" si="26"/>
        <v>0.25011596328441033</v>
      </c>
      <c r="V70" s="66"/>
      <c r="W70" s="66"/>
    </row>
    <row r="71" spans="1:23" x14ac:dyDescent="0.25">
      <c r="A71">
        <v>70</v>
      </c>
      <c r="B71">
        <v>4.5606439927252699E-4</v>
      </c>
      <c r="C71" s="16">
        <v>5.5811984415693901E-9</v>
      </c>
      <c r="D71" s="16">
        <v>1.04985798490866E-3</v>
      </c>
      <c r="E71" s="16">
        <v>1.17803847669255E-5</v>
      </c>
      <c r="F71" s="16">
        <v>1.06831260411056E-5</v>
      </c>
      <c r="G71" s="16">
        <v>1.99429814784864E-6</v>
      </c>
      <c r="H71" s="16">
        <v>3.4684940565925801E-4</v>
      </c>
      <c r="J71">
        <v>0.95506821371462602</v>
      </c>
      <c r="K71">
        <f t="shared" si="16"/>
        <v>5.3304252259765321E-9</v>
      </c>
      <c r="L71">
        <f t="shared" si="17"/>
        <v>1.0732129539402782E-3</v>
      </c>
      <c r="M71" s="16">
        <f t="shared" si="18"/>
        <v>-1.6108415539522434E-4</v>
      </c>
      <c r="N71" s="16">
        <f t="shared" si="19"/>
        <v>5.4623357359114902E-3</v>
      </c>
      <c r="O71" s="16">
        <f t="shared" si="20"/>
        <v>5.3384014891775295E-5</v>
      </c>
      <c r="P71" s="16">
        <f t="shared" si="21"/>
        <v>8.0915495374844493E-3</v>
      </c>
      <c r="Q71" s="16">
        <f t="shared" si="22"/>
        <v>9.375789027773725E-3</v>
      </c>
      <c r="R71" s="16">
        <f t="shared" si="23"/>
        <v>7.0911937774410603E-3</v>
      </c>
      <c r="S71" s="16">
        <f t="shared" si="24"/>
        <v>3.9163034577611632E-5</v>
      </c>
      <c r="T71" s="16">
        <f t="shared" si="25"/>
        <v>9.3766909694860262E-3</v>
      </c>
      <c r="U71" s="66">
        <f t="shared" si="26"/>
        <v>3.9490106097566133E-2</v>
      </c>
      <c r="V71" s="66"/>
      <c r="W71" s="66"/>
    </row>
    <row r="72" spans="1:23" x14ac:dyDescent="0.25">
      <c r="A72">
        <v>71</v>
      </c>
      <c r="B72">
        <v>5.4275844629772096E-4</v>
      </c>
      <c r="C72" s="16">
        <v>6.8053338728216096E-9</v>
      </c>
      <c r="D72" s="16">
        <v>1.0761230458099401E-3</v>
      </c>
      <c r="E72" s="16">
        <v>1.4720483464296999E-5</v>
      </c>
      <c r="F72" s="16">
        <v>8.98442865995218E-6</v>
      </c>
      <c r="G72" s="16">
        <v>1.6359116552644201E-6</v>
      </c>
      <c r="H72" s="16">
        <v>4.3341500704412102E-4</v>
      </c>
      <c r="J72">
        <v>0.95497556049026699</v>
      </c>
      <c r="K72">
        <f t="shared" si="16"/>
        <v>6.4989275295212158E-9</v>
      </c>
      <c r="L72">
        <f t="shared" si="17"/>
        <v>1.095721009451236E-3</v>
      </c>
      <c r="M72" s="16">
        <f t="shared" si="18"/>
        <v>-1.02041168557941E-5</v>
      </c>
      <c r="N72" s="16">
        <f t="shared" si="19"/>
        <v>1.0431525373641021E-2</v>
      </c>
      <c r="O72" s="16">
        <f t="shared" si="20"/>
        <v>5.2093942451826254E-2</v>
      </c>
      <c r="P72" s="16">
        <f t="shared" si="21"/>
        <v>1.3740807106990063E-2</v>
      </c>
      <c r="Q72" s="16">
        <f t="shared" si="22"/>
        <v>0.13732251336296683</v>
      </c>
      <c r="R72" s="16">
        <f t="shared" si="23"/>
        <v>7.7771576269805801E-3</v>
      </c>
      <c r="S72" s="16">
        <f t="shared" si="24"/>
        <v>3.4165458493831555E-2</v>
      </c>
      <c r="T72" s="16">
        <f t="shared" si="25"/>
        <v>0.13732774297650155</v>
      </c>
      <c r="U72" s="66">
        <f t="shared" si="26"/>
        <v>0.39285914739273786</v>
      </c>
      <c r="V72" s="66"/>
      <c r="W72" s="66"/>
    </row>
    <row r="73" spans="1:23" x14ac:dyDescent="0.25">
      <c r="A73">
        <v>72</v>
      </c>
      <c r="B73">
        <v>5.75702040865786E-4</v>
      </c>
      <c r="C73" s="16">
        <v>7.56373465410782E-9</v>
      </c>
      <c r="D73" s="16">
        <v>1.1289068425442399E-3</v>
      </c>
      <c r="E73" s="16">
        <v>1.7154018058151802E-5</v>
      </c>
      <c r="F73" s="16">
        <v>8.4894870551016803E-6</v>
      </c>
      <c r="G73" s="16">
        <v>1.47270184770854E-6</v>
      </c>
      <c r="H73" s="16">
        <v>5.05066742387741E-4</v>
      </c>
      <c r="J73">
        <v>0.95473142703732095</v>
      </c>
      <c r="K73">
        <f t="shared" si="16"/>
        <v>7.2213351800479957E-9</v>
      </c>
      <c r="L73">
        <f t="shared" si="17"/>
        <v>1.1473509547674978E-3</v>
      </c>
      <c r="M73" s="16">
        <f t="shared" si="18"/>
        <v>4.0531269640741723E-6</v>
      </c>
      <c r="N73" s="16">
        <f t="shared" si="19"/>
        <v>2.8571371199895411E-2</v>
      </c>
      <c r="O73" s="16">
        <f t="shared" si="20"/>
        <v>0.13331169653748384</v>
      </c>
      <c r="P73" s="16">
        <f t="shared" si="21"/>
        <v>2.9591172141886699E-2</v>
      </c>
      <c r="Q73" s="16">
        <f t="shared" si="22"/>
        <v>0.35658579857150735</v>
      </c>
      <c r="R73" s="16">
        <f t="shared" si="23"/>
        <v>1.9159773610117687E-2</v>
      </c>
      <c r="S73" s="16">
        <f t="shared" si="24"/>
        <v>7.0843849172832637E-2</v>
      </c>
      <c r="T73" s="16">
        <f t="shared" si="25"/>
        <v>0.35660017855462789</v>
      </c>
      <c r="U73" s="66">
        <f t="shared" si="26"/>
        <v>0.99466383978835149</v>
      </c>
      <c r="V73" s="66"/>
      <c r="W73" s="66"/>
    </row>
    <row r="74" spans="1:23" x14ac:dyDescent="0.25">
      <c r="A74">
        <v>73</v>
      </c>
      <c r="B74">
        <v>4.58104620046926E-4</v>
      </c>
      <c r="C74" s="16">
        <v>5.2541149830177203E-9</v>
      </c>
      <c r="D74" s="16">
        <v>9.8239917199011997E-4</v>
      </c>
      <c r="E74" s="16">
        <v>1.0385139683300099E-5</v>
      </c>
      <c r="F74" s="16">
        <v>1.06030970134917E-5</v>
      </c>
      <c r="G74" s="16">
        <v>2.1168552843398398E-6</v>
      </c>
      <c r="H74" s="16">
        <v>3.0576828300476002E-4</v>
      </c>
      <c r="J74">
        <v>0.95539852538557002</v>
      </c>
      <c r="K74">
        <f t="shared" si="16"/>
        <v>5.0197737069813592E-9</v>
      </c>
      <c r="L74">
        <f t="shared" si="17"/>
        <v>1.0057169671864603E-3</v>
      </c>
      <c r="M74" s="16">
        <f t="shared" si="18"/>
        <v>-8.9507727092608176E-5</v>
      </c>
      <c r="N74" s="16">
        <f t="shared" si="19"/>
        <v>4.8671144915094352E-3</v>
      </c>
      <c r="O74" s="16">
        <f t="shared" si="20"/>
        <v>2.6756074409232055E-3</v>
      </c>
      <c r="P74" s="16">
        <f t="shared" si="21"/>
        <v>3.9672325113512607E-4</v>
      </c>
      <c r="Q74" s="16">
        <f t="shared" si="22"/>
        <v>1.0941225049219173E-3</v>
      </c>
      <c r="R74" s="16">
        <f t="shared" si="23"/>
        <v>5.7892679795820924E-3</v>
      </c>
      <c r="S74" s="16">
        <f t="shared" si="24"/>
        <v>3.0042622525945418E-3</v>
      </c>
      <c r="T74" s="16">
        <f t="shared" si="25"/>
        <v>1.0940551771785052E-3</v>
      </c>
      <c r="U74" s="66">
        <f t="shared" si="26"/>
        <v>1.8921153097844826E-2</v>
      </c>
      <c r="V74" s="66"/>
      <c r="W74" s="66"/>
    </row>
    <row r="75" spans="1:23" x14ac:dyDescent="0.25">
      <c r="A75">
        <v>74</v>
      </c>
      <c r="B75">
        <v>3.4560081542499201E-4</v>
      </c>
      <c r="C75" s="16">
        <v>3.3718161215989502E-9</v>
      </c>
      <c r="D75" s="16">
        <v>8.3305929179182305E-4</v>
      </c>
      <c r="E75" s="16">
        <v>5.6600232633153997E-6</v>
      </c>
      <c r="F75" s="16">
        <v>1.39682011736296E-5</v>
      </c>
      <c r="G75" s="16">
        <v>3.2935652319476798E-6</v>
      </c>
      <c r="H75" s="16">
        <v>1.66646250666665E-4</v>
      </c>
      <c r="J75">
        <v>0.95606725237791501</v>
      </c>
      <c r="K75">
        <f t="shared" si="16"/>
        <v>3.2236829749006663E-9</v>
      </c>
      <c r="L75">
        <f t="shared" si="17"/>
        <v>8.6428588755490838E-4</v>
      </c>
      <c r="M75" s="16">
        <f t="shared" si="18"/>
        <v>-1.7308425670492432E-4</v>
      </c>
      <c r="N75" s="16">
        <f t="shared" si="19"/>
        <v>8.8933325891999288E-2</v>
      </c>
      <c r="O75" s="16">
        <f t="shared" si="20"/>
        <v>0.15323117085648463</v>
      </c>
      <c r="P75" s="16">
        <f t="shared" si="21"/>
        <v>1.8258872837995866E-2</v>
      </c>
      <c r="Q75" s="16">
        <f t="shared" si="22"/>
        <v>0.22374402104507446</v>
      </c>
      <c r="R75" s="16">
        <f t="shared" si="23"/>
        <v>0.17439391213193936</v>
      </c>
      <c r="S75" s="16">
        <f t="shared" si="24"/>
        <v>0.41108076284664707</v>
      </c>
      <c r="T75" s="16">
        <f t="shared" si="25"/>
        <v>0.22374666622694012</v>
      </c>
      <c r="U75" s="66">
        <f t="shared" si="26"/>
        <v>1.2933887318370807</v>
      </c>
      <c r="V75" s="66"/>
      <c r="W75" s="66"/>
    </row>
    <row r="76" spans="1:23" x14ac:dyDescent="0.25">
      <c r="A76">
        <v>75</v>
      </c>
      <c r="B76">
        <v>6.2506667173227904E-4</v>
      </c>
      <c r="C76" s="16">
        <v>8.7132955982291303E-9</v>
      </c>
      <c r="D76" s="16">
        <v>1.19961384474708E-3</v>
      </c>
      <c r="E76" s="16">
        <v>2.0983466760258999E-5</v>
      </c>
      <c r="F76" s="16">
        <v>7.8425846711967303E-6</v>
      </c>
      <c r="G76" s="16">
        <v>1.27935273194912E-6</v>
      </c>
      <c r="H76" s="16">
        <v>6.1781940215979605E-4</v>
      </c>
      <c r="J76">
        <v>0.95440703299343599</v>
      </c>
      <c r="K76">
        <f t="shared" si="16"/>
        <v>8.3160305995006307E-9</v>
      </c>
      <c r="L76">
        <f t="shared" si="17"/>
        <v>1.2165696535258244E-3</v>
      </c>
      <c r="M76" s="16">
        <f t="shared" si="18"/>
        <v>3.3563689938733779E-5</v>
      </c>
      <c r="N76" s="16">
        <f t="shared" si="19"/>
        <v>7.250706972230557E-2</v>
      </c>
      <c r="O76" s="16">
        <f t="shared" si="20"/>
        <v>0.32786379804862203</v>
      </c>
      <c r="P76" s="16">
        <f t="shared" si="21"/>
        <v>6.0235009485643545E-2</v>
      </c>
      <c r="Q76" s="16">
        <f t="shared" si="22"/>
        <v>0.90953235119074471</v>
      </c>
      <c r="R76" s="16">
        <f t="shared" si="23"/>
        <v>4.1645246928276917E-2</v>
      </c>
      <c r="S76" s="16">
        <f t="shared" si="24"/>
        <v>0.13141300270368345</v>
      </c>
      <c r="T76" s="16">
        <f t="shared" si="25"/>
        <v>0.90957239254550903</v>
      </c>
      <c r="U76" s="66">
        <f t="shared" si="26"/>
        <v>2.4527688706247854</v>
      </c>
      <c r="V76" s="66"/>
      <c r="W76" s="66"/>
    </row>
    <row r="77" spans="1:23" x14ac:dyDescent="0.25">
      <c r="A77">
        <v>76</v>
      </c>
      <c r="B77">
        <v>5.3277102772332496E-4</v>
      </c>
      <c r="C77" s="16">
        <v>6.5858203684436403E-9</v>
      </c>
      <c r="D77" s="16">
        <v>1.0605739649523101E-3</v>
      </c>
      <c r="E77" s="16">
        <v>1.40420985537206E-5</v>
      </c>
      <c r="F77" s="16">
        <v>9.1467576713821098E-6</v>
      </c>
      <c r="G77" s="16">
        <v>1.6901613651516899E-6</v>
      </c>
      <c r="H77" s="16">
        <v>4.1344103904718098E-4</v>
      </c>
      <c r="J77">
        <v>0.95504750584647302</v>
      </c>
      <c r="K77">
        <f t="shared" si="16"/>
        <v>6.2897713168349985E-9</v>
      </c>
      <c r="L77">
        <f t="shared" si="17"/>
        <v>1.0805510558398576E-3</v>
      </c>
      <c r="M77" s="16">
        <f t="shared" si="18"/>
        <v>-1.5009000393207642E-5</v>
      </c>
      <c r="N77" s="16">
        <f t="shared" si="19"/>
        <v>6.7001119413247811E-3</v>
      </c>
      <c r="O77" s="16">
        <f t="shared" si="20"/>
        <v>3.557852877943346E-2</v>
      </c>
      <c r="P77" s="16">
        <f t="shared" si="21"/>
        <v>1.0216817485577248E-2</v>
      </c>
      <c r="Q77" s="16">
        <f t="shared" si="22"/>
        <v>9.4500034717563144E-2</v>
      </c>
      <c r="R77" s="16">
        <f t="shared" si="23"/>
        <v>5.1428613192585591E-3</v>
      </c>
      <c r="S77" s="16">
        <f t="shared" si="24"/>
        <v>2.4902996746742116E-2</v>
      </c>
      <c r="T77" s="16">
        <f t="shared" si="25"/>
        <v>9.4503609757665488E-2</v>
      </c>
      <c r="U77" s="66">
        <f t="shared" si="26"/>
        <v>0.27154496074756479</v>
      </c>
      <c r="V77" s="66"/>
      <c r="W77" s="66"/>
    </row>
    <row r="78" spans="1:23" x14ac:dyDescent="0.25">
      <c r="A78">
        <v>77</v>
      </c>
      <c r="B78" s="16">
        <v>4.6679194899417403E-4</v>
      </c>
      <c r="C78" s="16">
        <v>4.7642478826329999E-9</v>
      </c>
      <c r="D78" s="16">
        <v>8.7196270001488503E-4</v>
      </c>
      <c r="E78" s="16">
        <v>8.3686569989310096E-6</v>
      </c>
      <c r="F78" s="16">
        <v>1.03529312462334E-5</v>
      </c>
      <c r="G78" s="16">
        <v>2.3315886131012898E-6</v>
      </c>
      <c r="H78" s="16">
        <v>2.4639595860460699E-4</v>
      </c>
      <c r="J78">
        <v>0.95594959778153599</v>
      </c>
      <c r="K78">
        <f t="shared" si="16"/>
        <v>4.5543808471345508E-9</v>
      </c>
      <c r="L78">
        <f t="shared" si="17"/>
        <v>8.9499538687257043E-4</v>
      </c>
      <c r="M78" s="16">
        <f t="shared" si="18"/>
        <v>3.8588511115777534E-5</v>
      </c>
      <c r="N78" s="16">
        <f t="shared" si="19"/>
        <v>2.7169181770835709E-3</v>
      </c>
      <c r="O78" s="16">
        <f t="shared" si="20"/>
        <v>1.9638804521644512E-2</v>
      </c>
      <c r="P78" s="16">
        <f t="shared" si="21"/>
        <v>8.9749534720941892E-3</v>
      </c>
      <c r="Q78" s="16">
        <f t="shared" si="22"/>
        <v>4.8763623437513684E-2</v>
      </c>
      <c r="R78" s="16">
        <f t="shared" si="23"/>
        <v>2.5703290629369639E-3</v>
      </c>
      <c r="S78" s="16">
        <f t="shared" si="24"/>
        <v>2.6182786487153192E-2</v>
      </c>
      <c r="T78" s="16">
        <f t="shared" si="25"/>
        <v>4.8765067889980758E-2</v>
      </c>
      <c r="U78" s="66">
        <f t="shared" si="26"/>
        <v>0.15761248304840686</v>
      </c>
      <c r="V78" s="66"/>
      <c r="W78" s="66"/>
    </row>
    <row r="79" spans="1:23" x14ac:dyDescent="0.25">
      <c r="A79">
        <v>78</v>
      </c>
      <c r="B79">
        <v>4.97053510398413E-4</v>
      </c>
      <c r="C79" s="16">
        <v>5.8859436342099501E-9</v>
      </c>
      <c r="D79" s="16">
        <v>1.01498002638229E-3</v>
      </c>
      <c r="E79" s="16">
        <v>1.2015974312253301E-5</v>
      </c>
      <c r="F79" s="16">
        <v>9.7851239155842403E-6</v>
      </c>
      <c r="G79" s="16">
        <v>1.8902338051941201E-6</v>
      </c>
      <c r="H79" s="16">
        <v>3.53785215206224E-4</v>
      </c>
      <c r="J79">
        <v>0.95525609343736695</v>
      </c>
      <c r="K79">
        <f t="shared" si="16"/>
        <v>5.6225835222079355E-9</v>
      </c>
      <c r="L79">
        <f t="shared" si="17"/>
        <v>1.0364346220750186E-3</v>
      </c>
      <c r="M79" s="16">
        <f t="shared" si="18"/>
        <v>-4.23276012781924E-5</v>
      </c>
      <c r="N79" s="16">
        <f t="shared" si="19"/>
        <v>8.6966687548699188E-5</v>
      </c>
      <c r="O79" s="16">
        <f t="shared" si="20"/>
        <v>3.8822233142812501E-3</v>
      </c>
      <c r="P79" s="16">
        <f t="shared" si="21"/>
        <v>2.8883165450184572E-3</v>
      </c>
      <c r="Q79" s="16">
        <f t="shared" si="22"/>
        <v>1.4104778759192926E-2</v>
      </c>
      <c r="R79" s="16">
        <f t="shared" si="23"/>
        <v>4.79864390873236E-5</v>
      </c>
      <c r="S79" s="16">
        <f t="shared" si="24"/>
        <v>3.3770536673296365E-3</v>
      </c>
      <c r="T79" s="16">
        <f t="shared" si="25"/>
        <v>1.4105423266696674E-2</v>
      </c>
      <c r="U79" s="66">
        <f t="shared" si="26"/>
        <v>3.8492748679154962E-2</v>
      </c>
      <c r="V79" s="66"/>
      <c r="W79" s="66"/>
    </row>
    <row r="80" spans="1:23" x14ac:dyDescent="0.25">
      <c r="A80">
        <v>79</v>
      </c>
      <c r="B80">
        <v>4.9267766180971105E-4</v>
      </c>
      <c r="C80" s="16">
        <v>6.3961152076829E-9</v>
      </c>
      <c r="D80" s="16">
        <v>1.11531612303041E-3</v>
      </c>
      <c r="E80" s="16">
        <v>1.4332487828856499E-5</v>
      </c>
      <c r="F80" s="16">
        <v>9.9167450953372894E-6</v>
      </c>
      <c r="G80" s="16">
        <v>1.7414002288353301E-6</v>
      </c>
      <c r="H80" s="16">
        <v>4.2199211357743402E-4</v>
      </c>
      <c r="J80">
        <v>0.95476800231925696</v>
      </c>
      <c r="K80">
        <f t="shared" si="16"/>
        <v>6.1068061394432215E-9</v>
      </c>
      <c r="L80">
        <f t="shared" si="17"/>
        <v>1.1368846173347121E-3</v>
      </c>
      <c r="M80" s="16">
        <f t="shared" si="18"/>
        <v>-1.5152929371528998E-4</v>
      </c>
      <c r="N80" s="16">
        <f t="shared" si="19"/>
        <v>1.9352793859928624E-7</v>
      </c>
      <c r="O80" s="16">
        <f t="shared" si="20"/>
        <v>2.3834521016113212E-2</v>
      </c>
      <c r="P80" s="16">
        <f t="shared" si="21"/>
        <v>2.4935911149830618E-2</v>
      </c>
      <c r="Q80" s="16">
        <f t="shared" si="22"/>
        <v>0.11185390330173473</v>
      </c>
      <c r="R80" s="16">
        <f t="shared" si="23"/>
        <v>4.1354512283938852E-5</v>
      </c>
      <c r="S80" s="16">
        <f t="shared" si="24"/>
        <v>1.7496659655125143E-2</v>
      </c>
      <c r="T80" s="16">
        <f t="shared" si="25"/>
        <v>0.11186031167284002</v>
      </c>
      <c r="U80" s="66">
        <f t="shared" si="26"/>
        <v>0.29002285483586626</v>
      </c>
      <c r="V80" s="66"/>
      <c r="W80" s="66"/>
    </row>
    <row r="81" spans="1:23" x14ac:dyDescent="0.25">
      <c r="A81">
        <v>80</v>
      </c>
      <c r="B81">
        <v>4.8139334717594201E-4</v>
      </c>
      <c r="C81" s="16">
        <v>5.2742604528134597E-9</v>
      </c>
      <c r="D81" s="16">
        <v>9.3743197710706699E-4</v>
      </c>
      <c r="E81" s="16">
        <v>9.9529819669934894E-6</v>
      </c>
      <c r="F81" s="16">
        <v>1.00685125318901E-5</v>
      </c>
      <c r="G81" s="16">
        <v>2.1076555764764001E-6</v>
      </c>
      <c r="H81" s="16">
        <v>2.9304366926770998E-4</v>
      </c>
      <c r="J81">
        <v>0.95563072149778705</v>
      </c>
      <c r="K81">
        <f t="shared" si="16"/>
        <v>5.0402453218893716E-9</v>
      </c>
      <c r="L81">
        <f t="shared" si="17"/>
        <v>9.5967138348687067E-4</v>
      </c>
      <c r="M81" s="16">
        <f t="shared" si="18"/>
        <v>3.1153108650132937E-6</v>
      </c>
      <c r="N81" s="16">
        <f t="shared" si="19"/>
        <v>5.0509009242325604E-4</v>
      </c>
      <c r="O81" s="16">
        <f t="shared" si="20"/>
        <v>2.312684399686446E-3</v>
      </c>
      <c r="P81" s="16">
        <f t="shared" si="21"/>
        <v>7.1645200958123459E-4</v>
      </c>
      <c r="Q81" s="16">
        <f t="shared" si="22"/>
        <v>5.3749647918662196E-3</v>
      </c>
      <c r="R81" s="16">
        <f t="shared" si="23"/>
        <v>4.7669398745513338E-4</v>
      </c>
      <c r="S81" s="16">
        <f t="shared" si="24"/>
        <v>2.5227529250015559E-3</v>
      </c>
      <c r="T81" s="16">
        <f t="shared" si="25"/>
        <v>5.3751239607186295E-3</v>
      </c>
      <c r="U81" s="66">
        <f t="shared" si="26"/>
        <v>1.7283762166732476E-2</v>
      </c>
      <c r="V81" s="66"/>
      <c r="W81" s="66"/>
    </row>
    <row r="82" spans="1:23" x14ac:dyDescent="0.25">
      <c r="A82">
        <v>81</v>
      </c>
      <c r="B82" s="16">
        <v>3.6273975819405701E-4</v>
      </c>
      <c r="C82" s="16">
        <v>2.97739021881466E-9</v>
      </c>
      <c r="D82" s="16">
        <v>6.9856808886602695E-4</v>
      </c>
      <c r="E82" s="16">
        <v>4.1976097124424696E-6</v>
      </c>
      <c r="F82" s="16">
        <v>1.32231325108809E-5</v>
      </c>
      <c r="G82" s="16">
        <v>3.7239870557804799E-6</v>
      </c>
      <c r="H82" s="16">
        <v>1.2358807779052499E-4</v>
      </c>
      <c r="J82">
        <v>0.95676343694410304</v>
      </c>
      <c r="K82">
        <f t="shared" si="16"/>
        <v>2.8486580988768692E-9</v>
      </c>
      <c r="L82">
        <f t="shared" si="17"/>
        <v>7.287353635533504E-4</v>
      </c>
      <c r="M82" s="16">
        <f t="shared" si="18"/>
        <v>-3.2558471652363854E-6</v>
      </c>
      <c r="N82" s="16">
        <f t="shared" si="19"/>
        <v>6.9387078920587333E-2</v>
      </c>
      <c r="O82" s="16">
        <f t="shared" si="20"/>
        <v>0.21403054127505472</v>
      </c>
      <c r="P82" s="16">
        <f t="shared" si="21"/>
        <v>7.5489180316794996E-2</v>
      </c>
      <c r="Q82" s="16">
        <f t="shared" si="22"/>
        <v>0.37109524053951526</v>
      </c>
      <c r="R82" s="16">
        <f t="shared" si="23"/>
        <v>0.11695677286052708</v>
      </c>
      <c r="S82" s="16">
        <f t="shared" si="24"/>
        <v>0.73210504174872015</v>
      </c>
      <c r="T82" s="16">
        <f t="shared" si="25"/>
        <v>0.37110084711884816</v>
      </c>
      <c r="U82" s="66">
        <f t="shared" si="26"/>
        <v>1.9501647027800477</v>
      </c>
      <c r="V82" s="66"/>
      <c r="W82" s="66"/>
    </row>
    <row r="83" spans="1:23" x14ac:dyDescent="0.25">
      <c r="A83">
        <v>82</v>
      </c>
      <c r="B83">
        <v>4.5471485346843102E-4</v>
      </c>
      <c r="C83" s="16">
        <v>5.2954236309374398E-9</v>
      </c>
      <c r="D83" s="16">
        <v>9.9786812316225303E-4</v>
      </c>
      <c r="E83" s="16">
        <v>1.0629744908084E-5</v>
      </c>
      <c r="F83" s="16">
        <v>1.06897945455129E-5</v>
      </c>
      <c r="G83" s="16">
        <v>2.10071261886404E-6</v>
      </c>
      <c r="H83" s="16">
        <v>3.12970395433509E-4</v>
      </c>
      <c r="J83">
        <v>0.95532106215721502</v>
      </c>
      <c r="K83">
        <f t="shared" si="16"/>
        <v>5.0588297276795713E-9</v>
      </c>
      <c r="L83">
        <f t="shared" si="17"/>
        <v>1.0213431294485119E-3</v>
      </c>
      <c r="M83" s="16">
        <f t="shared" si="18"/>
        <v>-1.1191342251164988E-4</v>
      </c>
      <c r="N83" s="16">
        <f t="shared" si="19"/>
        <v>5.8749201426230467E-3</v>
      </c>
      <c r="O83" s="16">
        <f t="shared" si="20"/>
        <v>1.9599039541173006E-3</v>
      </c>
      <c r="P83" s="16">
        <f t="shared" si="21"/>
        <v>1.2943904122199711E-3</v>
      </c>
      <c r="Q83" s="16">
        <f t="shared" si="22"/>
        <v>1.0615639064671142E-4</v>
      </c>
      <c r="R83" s="16">
        <f t="shared" si="23"/>
        <v>7.2056329040155465E-3</v>
      </c>
      <c r="S83" s="16">
        <f t="shared" si="24"/>
        <v>2.187189386849195E-3</v>
      </c>
      <c r="T83" s="16">
        <f t="shared" si="25"/>
        <v>1.0611971807602647E-4</v>
      </c>
      <c r="U83" s="66">
        <f t="shared" si="26"/>
        <v>1.8734312908547796E-2</v>
      </c>
      <c r="V83" s="66"/>
      <c r="W83" s="66"/>
    </row>
    <row r="84" spans="1:23" x14ac:dyDescent="0.25">
      <c r="A84">
        <v>83</v>
      </c>
      <c r="B84">
        <v>4.1559570065895701E-4</v>
      </c>
      <c r="C84" s="16">
        <v>3.9255503346411797E-9</v>
      </c>
      <c r="D84" s="16">
        <v>8.0581267452252501E-4</v>
      </c>
      <c r="E84" s="16">
        <v>6.3767000157209801E-6</v>
      </c>
      <c r="F84" s="16">
        <v>1.15956144246704E-5</v>
      </c>
      <c r="G84" s="16">
        <v>2.8277743856608301E-6</v>
      </c>
      <c r="H84" s="16">
        <v>1.8774680486377901E-4</v>
      </c>
      <c r="J84">
        <v>0.95625462867477995</v>
      </c>
      <c r="K84">
        <f t="shared" si="16"/>
        <v>3.7538256775964591E-9</v>
      </c>
      <c r="L84">
        <f t="shared" si="17"/>
        <v>8.3182775220719198E-4</v>
      </c>
      <c r="M84" s="16">
        <f t="shared" si="18"/>
        <v>-6.3635088927795725E-7</v>
      </c>
      <c r="N84" s="16">
        <f t="shared" si="19"/>
        <v>2.4362235909548537E-2</v>
      </c>
      <c r="O84" s="16">
        <f t="shared" si="20"/>
        <v>8.4977157167694925E-2</v>
      </c>
      <c r="P84" s="16">
        <f t="shared" si="21"/>
        <v>2.6703673824583676E-2</v>
      </c>
      <c r="Q84" s="16">
        <f t="shared" si="22"/>
        <v>0.16507052383158499</v>
      </c>
      <c r="R84" s="16">
        <f t="shared" si="23"/>
        <v>3.1263847789765285E-2</v>
      </c>
      <c r="S84" s="16">
        <f t="shared" si="24"/>
        <v>0.16732693265375392</v>
      </c>
      <c r="T84" s="16">
        <f t="shared" si="25"/>
        <v>0.16507393075331128</v>
      </c>
      <c r="U84" s="66">
        <f t="shared" si="26"/>
        <v>0.66477830193024268</v>
      </c>
      <c r="V84" s="66"/>
      <c r="W84" s="66"/>
    </row>
    <row r="85" spans="1:23" x14ac:dyDescent="0.25">
      <c r="A85">
        <v>84</v>
      </c>
      <c r="B85">
        <v>5.2963030499580802E-4</v>
      </c>
      <c r="C85" s="16">
        <v>5.8503193395034398E-9</v>
      </c>
      <c r="D85" s="16">
        <v>9.4520162325605105E-4</v>
      </c>
      <c r="E85" s="16">
        <v>1.11310735344386E-5</v>
      </c>
      <c r="F85" s="16">
        <v>9.1531374086876796E-6</v>
      </c>
      <c r="G85" s="16">
        <v>1.90020608040299E-6</v>
      </c>
      <c r="H85" s="16">
        <v>3.2773004541071E-4</v>
      </c>
      <c r="J85">
        <v>0.95561142892290496</v>
      </c>
      <c r="K85">
        <f t="shared" si="16"/>
        <v>5.5906320236781877E-9</v>
      </c>
      <c r="L85">
        <f t="shared" si="17"/>
        <v>9.6540225383448986E-4</v>
      </c>
      <c r="M85" s="16">
        <f t="shared" si="18"/>
        <v>9.3858356157126084E-5</v>
      </c>
      <c r="N85" s="16">
        <f t="shared" si="19"/>
        <v>5.6967178634694084E-3</v>
      </c>
      <c r="O85" s="16">
        <f t="shared" si="20"/>
        <v>3.1223444444021366E-3</v>
      </c>
      <c r="P85" s="16">
        <f t="shared" si="21"/>
        <v>3.4969916306033208E-4</v>
      </c>
      <c r="Q85" s="16">
        <f t="shared" si="22"/>
        <v>1.3230429614012754E-3</v>
      </c>
      <c r="R85" s="16">
        <f t="shared" si="23"/>
        <v>5.0504159854642509E-3</v>
      </c>
      <c r="S85" s="16">
        <f t="shared" si="24"/>
        <v>2.8242126681635531E-3</v>
      </c>
      <c r="T85" s="16">
        <f t="shared" si="25"/>
        <v>1.3229685285186044E-3</v>
      </c>
      <c r="U85" s="66">
        <f t="shared" si="26"/>
        <v>1.968940161447956E-2</v>
      </c>
      <c r="V85" s="66"/>
      <c r="W85" s="66"/>
    </row>
    <row r="86" spans="1:23" x14ac:dyDescent="0.25">
      <c r="A86">
        <v>85</v>
      </c>
      <c r="B86">
        <v>5.2590945893011198E-4</v>
      </c>
      <c r="C86" s="16">
        <v>7.0372834608042797E-9</v>
      </c>
      <c r="D86" s="16">
        <v>1.15042494276291E-3</v>
      </c>
      <c r="E86" s="16">
        <v>1.6259900696784701E-5</v>
      </c>
      <c r="F86" s="16">
        <v>9.3035409594280997E-6</v>
      </c>
      <c r="G86" s="16">
        <v>1.5833038450804201E-6</v>
      </c>
      <c r="H86" s="16">
        <v>4.7874175573315198E-4</v>
      </c>
      <c r="J86">
        <v>0.95461217996993797</v>
      </c>
      <c r="K86">
        <f t="shared" si="16"/>
        <v>6.7178765055847634E-9</v>
      </c>
      <c r="L86">
        <f t="shared" si="17"/>
        <v>1.1706082912433858E-3</v>
      </c>
      <c r="M86" s="16">
        <f t="shared" si="18"/>
        <v>-1.1878937338316182E-4</v>
      </c>
      <c r="N86" s="16">
        <f t="shared" si="19"/>
        <v>4.6132607920526094E-3</v>
      </c>
      <c r="O86" s="16">
        <f t="shared" si="20"/>
        <v>7.2956021795531012E-2</v>
      </c>
      <c r="P86" s="16">
        <f t="shared" si="21"/>
        <v>3.777609901263617E-2</v>
      </c>
      <c r="Q86" s="16">
        <f t="shared" si="22"/>
        <v>0.26409325914648762</v>
      </c>
      <c r="R86" s="16">
        <f t="shared" si="23"/>
        <v>3.1138767555987283E-3</v>
      </c>
      <c r="S86" s="16">
        <f t="shared" si="24"/>
        <v>4.4543383786199896E-2</v>
      </c>
      <c r="T86" s="16">
        <f t="shared" si="25"/>
        <v>0.26410681718911355</v>
      </c>
      <c r="U86" s="66">
        <f t="shared" si="26"/>
        <v>0.69120271847761949</v>
      </c>
      <c r="V86" s="66"/>
      <c r="W86" s="66"/>
    </row>
    <row r="87" spans="1:23" x14ac:dyDescent="0.25">
      <c r="A87">
        <v>86</v>
      </c>
      <c r="B87">
        <v>3.98583072499383E-4</v>
      </c>
      <c r="C87" s="16">
        <v>3.8073618306132697E-9</v>
      </c>
      <c r="D87" s="16">
        <v>8.1513090047117805E-4</v>
      </c>
      <c r="E87" s="16">
        <v>6.2554222034154201E-6</v>
      </c>
      <c r="F87" s="16">
        <v>1.20969700838351E-5</v>
      </c>
      <c r="G87" s="16">
        <v>2.91593587345267E-6</v>
      </c>
      <c r="H87" s="16">
        <v>1.84176166591653E-4</v>
      </c>
      <c r="J87">
        <v>0.95619702542379503</v>
      </c>
      <c r="K87">
        <f t="shared" si="16"/>
        <v>3.6405880571445036E-9</v>
      </c>
      <c r="L87">
        <f t="shared" si="17"/>
        <v>8.4223696915047028E-4</v>
      </c>
      <c r="M87" s="16">
        <f t="shared" si="18"/>
        <v>-4.5070824151704259E-5</v>
      </c>
      <c r="N87" s="16">
        <f t="shared" si="19"/>
        <v>3.633987639781544E-2</v>
      </c>
      <c r="O87" s="16">
        <f t="shared" si="20"/>
        <v>9.7868444411027808E-2</v>
      </c>
      <c r="P87" s="16">
        <f t="shared" si="21"/>
        <v>2.363552331588176E-2</v>
      </c>
      <c r="Q87" s="16">
        <f t="shared" si="22"/>
        <v>0.17437343602302208</v>
      </c>
      <c r="R87" s="16">
        <f t="shared" si="23"/>
        <v>5.1846127682860788E-2</v>
      </c>
      <c r="S87" s="16">
        <f t="shared" si="24"/>
        <v>0.20519656535715455</v>
      </c>
      <c r="T87" s="16">
        <f t="shared" si="25"/>
        <v>0.17437660901557722</v>
      </c>
      <c r="U87" s="66">
        <f t="shared" si="26"/>
        <v>0.76363658220333974</v>
      </c>
      <c r="V87" s="66"/>
      <c r="W87" s="66"/>
    </row>
    <row r="88" spans="1:23" x14ac:dyDescent="0.25">
      <c r="A88">
        <v>87</v>
      </c>
      <c r="B88">
        <v>4.84675721785877E-4</v>
      </c>
      <c r="C88" s="16">
        <v>5.18115775450895E-9</v>
      </c>
      <c r="D88" s="16">
        <v>9.1414503998471497E-4</v>
      </c>
      <c r="E88" s="16">
        <v>9.5369169907431394E-6</v>
      </c>
      <c r="F88" s="16">
        <v>9.9895405848992208E-6</v>
      </c>
      <c r="G88" s="16">
        <v>2.1449589453468598E-6</v>
      </c>
      <c r="H88" s="16">
        <v>2.8079323854704301E-4</v>
      </c>
      <c r="J88">
        <v>0.95574754133319595</v>
      </c>
      <c r="K88">
        <f t="shared" si="16"/>
        <v>4.9518787851313512E-9</v>
      </c>
      <c r="L88">
        <f t="shared" si="17"/>
        <v>9.3626389894210587E-4</v>
      </c>
      <c r="M88" s="16">
        <f t="shared" si="18"/>
        <v>3.3087544629648187E-5</v>
      </c>
      <c r="N88" s="16">
        <f t="shared" si="19"/>
        <v>2.4992327728717834E-4</v>
      </c>
      <c r="O88" s="16">
        <f t="shared" si="20"/>
        <v>4.2111985649676241E-3</v>
      </c>
      <c r="P88" s="16">
        <f t="shared" si="21"/>
        <v>2.5951798916232062E-3</v>
      </c>
      <c r="Q88" s="16">
        <f t="shared" si="22"/>
        <v>1.255575015397516E-2</v>
      </c>
      <c r="R88" s="16">
        <f t="shared" si="23"/>
        <v>1.9095417432029728E-4</v>
      </c>
      <c r="S88" s="16">
        <f t="shared" si="24"/>
        <v>4.7354998584850294E-3</v>
      </c>
      <c r="T88" s="16">
        <f t="shared" si="25"/>
        <v>1.2556204611105836E-2</v>
      </c>
      <c r="U88" s="66">
        <f t="shared" si="26"/>
        <v>3.709471053176433E-2</v>
      </c>
      <c r="V88" s="66"/>
      <c r="W88" s="66"/>
    </row>
    <row r="89" spans="1:23" x14ac:dyDescent="0.25">
      <c r="A89">
        <v>88</v>
      </c>
      <c r="B89">
        <v>4.9474276679331098E-4</v>
      </c>
      <c r="C89" s="16">
        <v>5.8156295746723004E-9</v>
      </c>
      <c r="D89" s="16">
        <v>1.00736666289404E-3</v>
      </c>
      <c r="E89" s="16">
        <v>1.17843387812037E-5</v>
      </c>
      <c r="F89" s="16">
        <v>9.8275277582052603E-6</v>
      </c>
      <c r="G89" s="16">
        <v>1.9129296310502599E-6</v>
      </c>
      <c r="H89" s="16">
        <v>3.4696507024758598E-4</v>
      </c>
      <c r="J89">
        <v>0.95529237401253297</v>
      </c>
      <c r="K89">
        <f t="shared" si="16"/>
        <v>5.5556265827661993E-9</v>
      </c>
      <c r="L89">
        <f t="shared" si="17"/>
        <v>1.028928832411926E-3</v>
      </c>
      <c r="M89" s="16">
        <f t="shared" si="18"/>
        <v>-3.9443298825304123E-5</v>
      </c>
      <c r="N89" s="16">
        <f t="shared" si="19"/>
        <v>2.1467993151905814E-5</v>
      </c>
      <c r="O89" s="16">
        <f t="shared" si="20"/>
        <v>2.4618527066016731E-3</v>
      </c>
      <c r="P89" s="16">
        <f t="shared" si="21"/>
        <v>2.1012080072009306E-3</v>
      </c>
      <c r="Q89" s="16">
        <f t="shared" si="22"/>
        <v>9.4472183071703589E-3</v>
      </c>
      <c r="R89" s="16">
        <f t="shared" si="23"/>
        <v>6.8840262201868668E-6</v>
      </c>
      <c r="S89" s="16">
        <f t="shared" si="24"/>
        <v>2.1905473817944534E-3</v>
      </c>
      <c r="T89" s="16">
        <f t="shared" si="25"/>
        <v>9.4476608930238615E-3</v>
      </c>
      <c r="U89" s="66">
        <f t="shared" si="26"/>
        <v>2.5676839315163368E-2</v>
      </c>
      <c r="V89" s="66"/>
      <c r="W89" s="66"/>
    </row>
    <row r="90" spans="1:23" x14ac:dyDescent="0.25">
      <c r="A90">
        <v>89</v>
      </c>
      <c r="B90" s="16">
        <v>5.8483619545469695E-4</v>
      </c>
      <c r="C90" s="16">
        <v>5.9176820615704999E-9</v>
      </c>
      <c r="D90" s="16">
        <v>8.6411945742092796E-4</v>
      </c>
      <c r="E90" s="16">
        <v>1.0303161818294E-5</v>
      </c>
      <c r="F90" s="16">
        <v>8.2569122087790203E-6</v>
      </c>
      <c r="G90" s="16">
        <v>1.8767749050968901E-6</v>
      </c>
      <c r="H90" s="16">
        <v>3.0335278816479602E-4</v>
      </c>
      <c r="J90">
        <v>0.956033140045079</v>
      </c>
      <c r="K90">
        <f t="shared" si="16"/>
        <v>5.6575001631116817E-9</v>
      </c>
      <c r="L90">
        <f t="shared" si="17"/>
        <v>8.8250413906152119E-4</v>
      </c>
      <c r="M90" s="16">
        <f t="shared" si="18"/>
        <v>2.8716825184787261E-4</v>
      </c>
      <c r="N90" s="16">
        <f t="shared" si="19"/>
        <v>3.5185752211133452E-2</v>
      </c>
      <c r="O90" s="16">
        <f t="shared" si="20"/>
        <v>4.6288575869195183E-3</v>
      </c>
      <c r="P90" s="16">
        <f t="shared" si="21"/>
        <v>1.0584091601369767E-2</v>
      </c>
      <c r="Q90" s="16">
        <f t="shared" si="22"/>
        <v>1.6573189722197197E-3</v>
      </c>
      <c r="R90" s="16">
        <f t="shared" si="23"/>
        <v>2.6251255788303871E-2</v>
      </c>
      <c r="S90" s="16">
        <f t="shared" si="24"/>
        <v>4.2014870966222096E-3</v>
      </c>
      <c r="T90" s="16">
        <f t="shared" si="25"/>
        <v>1.6577083448706478E-3</v>
      </c>
      <c r="U90" s="66">
        <f t="shared" si="26"/>
        <v>8.4166471601439197E-2</v>
      </c>
      <c r="V90" s="66"/>
      <c r="W90" s="66"/>
    </row>
    <row r="91" spans="1:23" x14ac:dyDescent="0.25">
      <c r="A91">
        <v>90</v>
      </c>
      <c r="B91">
        <v>4.9051187303551498E-4</v>
      </c>
      <c r="C91" s="16">
        <v>4.5025735953470797E-9</v>
      </c>
      <c r="D91" s="16">
        <v>7.8252444862698196E-4</v>
      </c>
      <c r="E91" s="16">
        <v>7.1051342185806396E-6</v>
      </c>
      <c r="F91" s="16">
        <v>9.8104950387964705E-6</v>
      </c>
      <c r="G91" s="16">
        <v>2.4645105622035101E-6</v>
      </c>
      <c r="H91" s="16">
        <v>2.09193517884724E-4</v>
      </c>
      <c r="J91">
        <v>0.956410619588144</v>
      </c>
      <c r="K91">
        <f t="shared" si="16"/>
        <v>4.3063092020671177E-9</v>
      </c>
      <c r="L91">
        <f t="shared" si="17"/>
        <v>8.0460544669318311E-4</v>
      </c>
      <c r="M91" s="16">
        <f t="shared" si="18"/>
        <v>1.7641829937784699E-4</v>
      </c>
      <c r="N91" s="16">
        <f t="shared" si="19"/>
        <v>1.5665531593312528E-5</v>
      </c>
      <c r="O91" s="16">
        <f t="shared" si="20"/>
        <v>3.5106034794150663E-2</v>
      </c>
      <c r="P91" s="16">
        <f t="shared" si="21"/>
        <v>3.5190087895235339E-2</v>
      </c>
      <c r="Q91" s="16">
        <f t="shared" si="22"/>
        <v>0.11455982076271948</v>
      </c>
      <c r="R91" s="16">
        <f t="shared" si="23"/>
        <v>1.8943034296501323E-5</v>
      </c>
      <c r="S91" s="16">
        <f t="shared" si="24"/>
        <v>5.2004451922501221E-2</v>
      </c>
      <c r="T91" s="16">
        <f t="shared" si="25"/>
        <v>0.11456363408100512</v>
      </c>
      <c r="U91" s="66">
        <f t="shared" si="26"/>
        <v>0.35145863802150162</v>
      </c>
      <c r="V91" s="66"/>
      <c r="W91" s="66"/>
    </row>
    <row r="92" spans="1:23" x14ac:dyDescent="0.25">
      <c r="A92">
        <v>91</v>
      </c>
      <c r="B92">
        <v>5.0886921562644997E-4</v>
      </c>
      <c r="C92" s="16">
        <v>6.1663300050131998E-9</v>
      </c>
      <c r="D92" s="16">
        <v>1.03919580433576E-3</v>
      </c>
      <c r="E92" s="16">
        <v>1.2885417528938699E-5</v>
      </c>
      <c r="F92" s="16">
        <v>9.5679550841954196E-6</v>
      </c>
      <c r="G92" s="16">
        <v>1.80475023541113E-6</v>
      </c>
      <c r="H92" s="16">
        <v>3.7938456762128301E-4</v>
      </c>
      <c r="J92">
        <v>0.95514265403813103</v>
      </c>
      <c r="K92">
        <f t="shared" si="16"/>
        <v>5.8897248066632691E-9</v>
      </c>
      <c r="L92">
        <f t="shared" si="17"/>
        <v>1.0601302984095571E-3</v>
      </c>
      <c r="M92" s="16">
        <f t="shared" si="18"/>
        <v>-4.2391867156657056E-5</v>
      </c>
      <c r="N92" s="16">
        <f t="shared" si="19"/>
        <v>1.1101405559756936E-3</v>
      </c>
      <c r="O92" s="16">
        <f t="shared" si="20"/>
        <v>1.2749167645138518E-2</v>
      </c>
      <c r="P92" s="16">
        <f t="shared" si="21"/>
        <v>6.2226320579006483E-3</v>
      </c>
      <c r="Q92" s="16">
        <f t="shared" si="22"/>
        <v>3.9885772900144056E-2</v>
      </c>
      <c r="R92" s="16">
        <f t="shared" si="23"/>
        <v>8.3910200708502017E-4</v>
      </c>
      <c r="S92" s="16">
        <f t="shared" si="24"/>
        <v>1.014213453129122E-2</v>
      </c>
      <c r="T92" s="16">
        <f t="shared" si="25"/>
        <v>3.9887461309956192E-2</v>
      </c>
      <c r="U92" s="66">
        <f t="shared" si="26"/>
        <v>0.11083641100749134</v>
      </c>
      <c r="V92" s="66"/>
      <c r="W92" s="66"/>
    </row>
    <row r="93" spans="1:23" x14ac:dyDescent="0.25">
      <c r="A93">
        <v>92</v>
      </c>
      <c r="B93">
        <v>5.3104772813785295E-4</v>
      </c>
      <c r="C93" s="16">
        <v>5.7169437004759898E-9</v>
      </c>
      <c r="D93" s="16">
        <v>9.2065860238487699E-4</v>
      </c>
      <c r="E93" s="16">
        <v>1.0597779681036E-5</v>
      </c>
      <c r="F93" s="16">
        <v>9.1184192219626707E-6</v>
      </c>
      <c r="G93" s="16">
        <v>1.9439977336257499E-6</v>
      </c>
      <c r="H93" s="16">
        <v>3.12028014733543E-4</v>
      </c>
      <c r="J93">
        <v>0.95573349748115199</v>
      </c>
      <c r="K93">
        <f t="shared" si="16"/>
        <v>5.4638745977587573E-9</v>
      </c>
      <c r="L93">
        <f t="shared" si="17"/>
        <v>9.4083372161872763E-4</v>
      </c>
      <c r="M93" s="16">
        <f t="shared" si="18"/>
        <v>1.2126173465697838E-4</v>
      </c>
      <c r="N93" s="16">
        <f t="shared" si="19"/>
        <v>6.1394823749460845E-3</v>
      </c>
      <c r="O93" s="16">
        <f t="shared" si="20"/>
        <v>1.0116233184617734E-3</v>
      </c>
      <c r="P93" s="16">
        <f t="shared" si="21"/>
        <v>1.9519242441375794E-3</v>
      </c>
      <c r="Q93" s="16">
        <f t="shared" si="22"/>
        <v>1.7634214682146179E-4</v>
      </c>
      <c r="R93" s="16">
        <f t="shared" si="23"/>
        <v>5.563632084960783E-3</v>
      </c>
      <c r="S93" s="16">
        <f t="shared" si="24"/>
        <v>9.8108711350357075E-4</v>
      </c>
      <c r="T93" s="16">
        <f t="shared" si="25"/>
        <v>1.763985013430001E-4</v>
      </c>
      <c r="U93" s="66">
        <f t="shared" si="26"/>
        <v>1.6000489784174253E-2</v>
      </c>
      <c r="V93" s="66"/>
      <c r="W93" s="66"/>
    </row>
    <row r="94" spans="1:23" x14ac:dyDescent="0.25">
      <c r="A94">
        <v>93</v>
      </c>
      <c r="B94">
        <v>5.6786172426906303E-4</v>
      </c>
      <c r="C94" s="16">
        <v>6.3718098148169799E-9</v>
      </c>
      <c r="D94" s="16">
        <v>9.6042934690412701E-4</v>
      </c>
      <c r="E94" s="16">
        <v>1.2316867099122599E-5</v>
      </c>
      <c r="F94" s="16">
        <v>8.5418215877899799E-6</v>
      </c>
      <c r="G94" s="16">
        <v>1.7449344384197999E-6</v>
      </c>
      <c r="H94" s="16">
        <v>3.62643352162657E-4</v>
      </c>
      <c r="J94">
        <v>0.95554906115176796</v>
      </c>
      <c r="K94">
        <f t="shared" si="16"/>
        <v>6.0885768863859859E-9</v>
      </c>
      <c r="L94">
        <f t="shared" si="17"/>
        <v>9.7925155270831205E-4</v>
      </c>
      <c r="M94" s="16">
        <f t="shared" si="18"/>
        <v>1.5647189582981412E-4</v>
      </c>
      <c r="N94" s="16">
        <f t="shared" si="19"/>
        <v>2.3442671051447019E-2</v>
      </c>
      <c r="O94" s="16">
        <f t="shared" si="20"/>
        <v>2.2499292150059809E-2</v>
      </c>
      <c r="P94" s="16">
        <f t="shared" si="21"/>
        <v>8.3576519204680023E-6</v>
      </c>
      <c r="Q94" s="16">
        <f t="shared" si="22"/>
        <v>2.1543948988911241E-2</v>
      </c>
      <c r="R94" s="16">
        <f t="shared" si="23"/>
        <v>1.7717608239313551E-2</v>
      </c>
      <c r="S94" s="16">
        <f t="shared" si="24"/>
        <v>1.7033870987609643E-2</v>
      </c>
      <c r="T94" s="16">
        <f t="shared" si="25"/>
        <v>2.1543817282432119E-2</v>
      </c>
      <c r="U94" s="66">
        <f t="shared" si="26"/>
        <v>0.12378956635169386</v>
      </c>
      <c r="V94" s="66"/>
      <c r="W94" s="66"/>
    </row>
    <row r="95" spans="1:23" x14ac:dyDescent="0.25">
      <c r="A95">
        <v>94</v>
      </c>
      <c r="B95">
        <v>4.6156859547056401E-4</v>
      </c>
      <c r="C95" s="16">
        <v>5.6821572771200301E-9</v>
      </c>
      <c r="D95" s="16">
        <v>1.0562444690638299E-3</v>
      </c>
      <c r="E95" s="16">
        <v>1.2065667027735901E-5</v>
      </c>
      <c r="F95" s="16">
        <v>1.0558505821246601E-5</v>
      </c>
      <c r="G95" s="16">
        <v>1.9589908989550602E-6</v>
      </c>
      <c r="H95" s="16">
        <v>3.5524905819394101E-4</v>
      </c>
      <c r="J95">
        <v>0.95503980986220205</v>
      </c>
      <c r="K95">
        <f t="shared" si="16"/>
        <v>5.4266864055478413E-9</v>
      </c>
      <c r="L95">
        <f t="shared" si="17"/>
        <v>1.0793147894480012E-3</v>
      </c>
      <c r="M95" s="16">
        <f t="shared" si="18"/>
        <v>-1.5617759850687299E-4</v>
      </c>
      <c r="N95" s="16">
        <f t="shared" si="19"/>
        <v>3.9351405589727762E-3</v>
      </c>
      <c r="O95" s="16">
        <f t="shared" si="20"/>
        <v>6.5166344571132378E-4</v>
      </c>
      <c r="P95" s="16">
        <f t="shared" si="21"/>
        <v>9.3283590815111377E-3</v>
      </c>
      <c r="Q95" s="16">
        <f t="shared" si="22"/>
        <v>1.5225153514272356E-2</v>
      </c>
      <c r="R95" s="16">
        <f t="shared" si="23"/>
        <v>5.1210866114593141E-3</v>
      </c>
      <c r="S95" s="16">
        <f t="shared" si="24"/>
        <v>5.6888652522368161E-4</v>
      </c>
      <c r="T95" s="16">
        <f t="shared" si="25"/>
        <v>1.5226407293102746E-2</v>
      </c>
      <c r="U95" s="66">
        <f t="shared" si="26"/>
        <v>5.0056697030253332E-2</v>
      </c>
      <c r="V95" s="66"/>
      <c r="W95" s="66"/>
    </row>
    <row r="96" spans="1:23" x14ac:dyDescent="0.25">
      <c r="A96">
        <v>95</v>
      </c>
      <c r="B96">
        <v>5.4747633084326302E-4</v>
      </c>
      <c r="C96" s="16">
        <v>6.62859557782886E-9</v>
      </c>
      <c r="D96" s="16">
        <v>1.03823378581965E-3</v>
      </c>
      <c r="E96" s="16">
        <v>1.3839140186381499E-5</v>
      </c>
      <c r="F96" s="16">
        <v>8.8917191978055495E-6</v>
      </c>
      <c r="G96" s="16">
        <v>1.6788197581907099E-6</v>
      </c>
      <c r="H96" s="16">
        <v>4.0746489309074102E-4</v>
      </c>
      <c r="J96">
        <v>0.955161121502479</v>
      </c>
      <c r="K96">
        <f t="shared" si="16"/>
        <v>6.3313767861053864E-9</v>
      </c>
      <c r="L96">
        <f t="shared" si="17"/>
        <v>1.0576894153778739E-3</v>
      </c>
      <c r="M96" s="16">
        <f t="shared" si="18"/>
        <v>3.7263246308652076E-5</v>
      </c>
      <c r="N96" s="16">
        <f t="shared" si="19"/>
        <v>1.2480254283195298E-2</v>
      </c>
      <c r="O96" s="16">
        <f t="shared" si="20"/>
        <v>3.855052464947599E-2</v>
      </c>
      <c r="P96" s="16">
        <f t="shared" si="21"/>
        <v>6.0660580590804316E-3</v>
      </c>
      <c r="Q96" s="16">
        <f t="shared" si="22"/>
        <v>8.3239096898130915E-2</v>
      </c>
      <c r="R96" s="16">
        <f t="shared" si="23"/>
        <v>9.525192640399173E-3</v>
      </c>
      <c r="S96" s="16">
        <f t="shared" si="24"/>
        <v>2.6718603033744424E-2</v>
      </c>
      <c r="T96" s="16">
        <f t="shared" si="25"/>
        <v>8.3241583424288265E-2</v>
      </c>
      <c r="U96" s="66">
        <f t="shared" si="26"/>
        <v>0.25982131298831451</v>
      </c>
      <c r="V96" s="66"/>
      <c r="W96" s="66"/>
    </row>
    <row r="97" spans="1:23" x14ac:dyDescent="0.25">
      <c r="A97">
        <v>96</v>
      </c>
      <c r="B97">
        <v>4.6184319218133999E-4</v>
      </c>
      <c r="C97" s="16">
        <v>5.6744126630491001E-9</v>
      </c>
      <c r="D97" s="16">
        <v>1.0541259311688501E-3</v>
      </c>
      <c r="E97" s="16">
        <v>1.20253366440473E-5</v>
      </c>
      <c r="F97" s="16">
        <v>1.05512114514203E-5</v>
      </c>
      <c r="G97" s="16">
        <v>1.9616180551287202E-6</v>
      </c>
      <c r="H97" s="16">
        <v>3.54061576113792E-4</v>
      </c>
      <c r="J97">
        <v>0.95505021712229199</v>
      </c>
      <c r="K97">
        <f t="shared" si="16"/>
        <v>5.419349045886526E-9</v>
      </c>
      <c r="L97">
        <f t="shared" si="17"/>
        <v>1.0771842977141564E-3</v>
      </c>
      <c r="M97" s="16">
        <f t="shared" si="18"/>
        <v>-1.5349791335147637E-4</v>
      </c>
      <c r="N97" s="16">
        <f t="shared" si="19"/>
        <v>3.8654940888256436E-3</v>
      </c>
      <c r="O97" s="16">
        <f t="shared" si="20"/>
        <v>5.8225377934839693E-4</v>
      </c>
      <c r="P97" s="16">
        <f t="shared" si="21"/>
        <v>8.908336406335959E-3</v>
      </c>
      <c r="Q97" s="16">
        <f t="shared" si="22"/>
        <v>1.4312589199216963E-2</v>
      </c>
      <c r="R97" s="16">
        <f t="shared" si="23"/>
        <v>5.0156815635992924E-3</v>
      </c>
      <c r="S97" s="16">
        <f t="shared" si="24"/>
        <v>5.0815314444348832E-4</v>
      </c>
      <c r="T97" s="16">
        <f t="shared" si="25"/>
        <v>1.4313773633486161E-2</v>
      </c>
      <c r="U97" s="66">
        <f t="shared" si="26"/>
        <v>4.7506281815255902E-2</v>
      </c>
      <c r="V97" s="66"/>
      <c r="W97" s="66"/>
    </row>
    <row r="98" spans="1:23" x14ac:dyDescent="0.25">
      <c r="A98">
        <v>97</v>
      </c>
      <c r="B98" s="16">
        <v>5.6185694588513704E-4</v>
      </c>
      <c r="C98" s="16">
        <v>6.4562835189368404E-9</v>
      </c>
      <c r="D98" s="16">
        <v>9.8411165489628106E-4</v>
      </c>
      <c r="E98" s="16">
        <v>1.27844809964035E-5</v>
      </c>
      <c r="F98" s="16">
        <v>8.6425715885978502E-6</v>
      </c>
      <c r="G98" s="16">
        <v>1.7225683402364001E-6</v>
      </c>
      <c r="H98" s="16">
        <v>3.76411653457859E-4</v>
      </c>
      <c r="J98">
        <v>0.95543056978643504</v>
      </c>
      <c r="K98">
        <f t="shared" si="16"/>
        <v>6.1685306412005955E-9</v>
      </c>
      <c r="L98">
        <f t="shared" si="17"/>
        <v>1.0031129101301943E-3</v>
      </c>
      <c r="M98" s="16">
        <f t="shared" si="18"/>
        <v>1.206009816400798E-4</v>
      </c>
      <c r="N98" s="16">
        <f t="shared" si="19"/>
        <v>1.9857484791852495E-2</v>
      </c>
      <c r="O98" s="16">
        <f t="shared" si="20"/>
        <v>2.7305458021701142E-2</v>
      </c>
      <c r="P98" s="16">
        <f t="shared" si="21"/>
        <v>4.7070760948844453E-4</v>
      </c>
      <c r="Q98" s="16">
        <f t="shared" si="22"/>
        <v>3.6220330470746652E-2</v>
      </c>
      <c r="R98" s="16">
        <f t="shared" si="23"/>
        <v>1.5100130681579354E-2</v>
      </c>
      <c r="S98" s="16">
        <f t="shared" si="24"/>
        <v>2.0067190413061774E-2</v>
      </c>
      <c r="T98" s="16">
        <f t="shared" si="25"/>
        <v>3.6220667834563555E-2</v>
      </c>
      <c r="U98" s="66">
        <f t="shared" si="26"/>
        <v>0.15524196982299343</v>
      </c>
      <c r="V98" s="66"/>
      <c r="W98" s="66"/>
    </row>
    <row r="99" spans="1:23" x14ac:dyDescent="0.25">
      <c r="A99">
        <v>98</v>
      </c>
      <c r="B99">
        <v>5.2946220581249798E-4</v>
      </c>
      <c r="C99" s="16">
        <v>6.1809373993549496E-9</v>
      </c>
      <c r="D99" s="16">
        <v>1.0002091784361399E-3</v>
      </c>
      <c r="E99" s="16">
        <v>1.24369346392053E-5</v>
      </c>
      <c r="F99" s="16">
        <v>9.1789875127176801E-6</v>
      </c>
      <c r="G99" s="16">
        <v>1.79967305685226E-6</v>
      </c>
      <c r="H99" s="16">
        <v>3.6617921221535001E-4</v>
      </c>
      <c r="J99">
        <v>0.95534067039337101</v>
      </c>
      <c r="K99">
        <f t="shared" si="16"/>
        <v>5.9049008787592166E-9</v>
      </c>
      <c r="L99">
        <f t="shared" si="17"/>
        <v>1.0203606455810282E-3</v>
      </c>
      <c r="M99" s="16">
        <f t="shared" si="18"/>
        <v>3.8563766043967663E-5</v>
      </c>
      <c r="N99" s="16">
        <f t="shared" si="19"/>
        <v>5.6453072331884421E-3</v>
      </c>
      <c r="O99" s="16">
        <f t="shared" si="20"/>
        <v>1.335147558308139E-2</v>
      </c>
      <c r="P99" s="16">
        <f t="shared" si="21"/>
        <v>1.4751821477145112E-3</v>
      </c>
      <c r="Q99" s="16">
        <f t="shared" si="22"/>
        <v>2.4950610351526976E-2</v>
      </c>
      <c r="R99" s="16">
        <f t="shared" si="23"/>
        <v>4.6844173026642719E-3</v>
      </c>
      <c r="S99" s="16">
        <f t="shared" si="24"/>
        <v>1.0658101257209243E-2</v>
      </c>
      <c r="T99" s="16">
        <f t="shared" si="25"/>
        <v>2.4951199094046854E-2</v>
      </c>
      <c r="U99" s="66">
        <f t="shared" si="26"/>
        <v>8.5716292969431687E-2</v>
      </c>
      <c r="V99" s="66"/>
      <c r="W99" s="66"/>
    </row>
    <row r="100" spans="1:23" x14ac:dyDescent="0.25">
      <c r="A100">
        <v>99</v>
      </c>
      <c r="B100">
        <v>5.6291497239146701E-4</v>
      </c>
      <c r="C100" s="16">
        <v>6.2281008620943702E-9</v>
      </c>
      <c r="D100" s="16">
        <v>9.4672286290970896E-4</v>
      </c>
      <c r="E100" s="16">
        <v>1.1869029136147301E-5</v>
      </c>
      <c r="F100" s="16">
        <v>8.6116213852503895E-6</v>
      </c>
      <c r="G100" s="16">
        <v>1.7849289215175101E-6</v>
      </c>
      <c r="H100" s="16">
        <v>3.4945751693869098E-4</v>
      </c>
      <c r="J100">
        <v>0.95561518735415096</v>
      </c>
      <c r="K100">
        <f t="shared" si="16"/>
        <v>5.9516677721908604E-9</v>
      </c>
      <c r="L100">
        <f t="shared" si="17"/>
        <v>9.6572480650086517E-4</v>
      </c>
      <c r="M100" s="16">
        <f t="shared" si="18"/>
        <v>1.6010513828206886E-4</v>
      </c>
      <c r="N100" s="16">
        <f t="shared" si="19"/>
        <v>2.0467604320183148E-2</v>
      </c>
      <c r="O100" s="16">
        <f t="shared" si="20"/>
        <v>1.5391068786740439E-2</v>
      </c>
      <c r="P100" s="16">
        <f t="shared" si="21"/>
        <v>2.9312548337753492E-4</v>
      </c>
      <c r="Q100" s="16">
        <f t="shared" si="22"/>
        <v>1.1042229243818915E-2</v>
      </c>
      <c r="R100" s="16">
        <f t="shared" si="23"/>
        <v>1.5881963793371555E-2</v>
      </c>
      <c r="S100" s="16">
        <f t="shared" si="24"/>
        <v>1.2229033125765723E-2</v>
      </c>
      <c r="T100" s="16">
        <f t="shared" si="25"/>
        <v>1.1041991619406631E-2</v>
      </c>
      <c r="U100" s="66">
        <f t="shared" si="26"/>
        <v>8.6347016372663954E-2</v>
      </c>
      <c r="V100" s="66"/>
      <c r="W100" s="66"/>
    </row>
    <row r="101" spans="1:23" x14ac:dyDescent="0.25">
      <c r="A101">
        <v>100</v>
      </c>
      <c r="B101">
        <v>5.1654578829846999E-4</v>
      </c>
      <c r="C101" s="16">
        <v>6.61459035062965E-9</v>
      </c>
      <c r="D101" s="16">
        <v>1.09967759290232E-3</v>
      </c>
      <c r="E101" s="16">
        <v>1.46170082844676E-5</v>
      </c>
      <c r="F101" s="16">
        <v>9.4511157128513793E-6</v>
      </c>
      <c r="G101" s="16">
        <v>1.68355837521558E-6</v>
      </c>
      <c r="H101" s="16">
        <v>4.3036890603670902E-4</v>
      </c>
      <c r="J101">
        <v>0.95485253046825702</v>
      </c>
      <c r="K101">
        <f t="shared" si="16"/>
        <v>6.315958334309637E-9</v>
      </c>
      <c r="L101">
        <f t="shared" si="17"/>
        <v>1.1202567681128876E-3</v>
      </c>
      <c r="M101" s="16">
        <f t="shared" si="18"/>
        <v>-8.7165191515947615E-5</v>
      </c>
      <c r="N101" s="16">
        <f t="shared" si="19"/>
        <v>2.3918902666621579E-3</v>
      </c>
      <c r="O101" s="16">
        <f t="shared" si="20"/>
        <v>3.7564324909453745E-2</v>
      </c>
      <c r="P101" s="16">
        <f t="shared" si="21"/>
        <v>2.00718923396302E-2</v>
      </c>
      <c r="Q101" s="16">
        <f t="shared" si="22"/>
        <v>0.13027503255369763</v>
      </c>
      <c r="R101" s="16">
        <f t="shared" si="23"/>
        <v>1.666684956283094E-3</v>
      </c>
      <c r="S101" s="16">
        <f t="shared" si="24"/>
        <v>2.5952258840912863E-2</v>
      </c>
      <c r="T101" s="16">
        <f t="shared" si="25"/>
        <v>0.13028127151337154</v>
      </c>
      <c r="U101" s="66">
        <f t="shared" si="26"/>
        <v>0.34820335538001124</v>
      </c>
      <c r="V101" s="66"/>
      <c r="W101" s="66"/>
    </row>
    <row r="102" spans="1:23" x14ac:dyDescent="0.25">
      <c r="A102">
        <v>101</v>
      </c>
      <c r="B102">
        <v>3.8557876153672298E-4</v>
      </c>
      <c r="C102" s="16">
        <v>4.10544203406382E-9</v>
      </c>
      <c r="D102" s="16">
        <v>9.1067029349947996E-4</v>
      </c>
      <c r="E102" s="16">
        <v>7.5275109690129603E-6</v>
      </c>
      <c r="F102" s="16">
        <v>1.25611816378792E-5</v>
      </c>
      <c r="G102" s="16">
        <v>2.7072105445253699E-6</v>
      </c>
      <c r="H102" s="16">
        <v>2.2163083950118E-4</v>
      </c>
      <c r="J102">
        <v>0.95571093706496202</v>
      </c>
      <c r="K102">
        <f t="shared" si="16"/>
        <v>3.9236158534410168E-9</v>
      </c>
      <c r="L102">
        <f t="shared" si="17"/>
        <v>9.3849576187772965E-4</v>
      </c>
      <c r="M102" s="16">
        <f t="shared" si="18"/>
        <v>-1.6733823880428372E-4</v>
      </c>
      <c r="N102" s="16">
        <f t="shared" si="19"/>
        <v>4.7105055412124501E-2</v>
      </c>
      <c r="O102" s="16">
        <f t="shared" si="20"/>
        <v>6.7102335321681972E-2</v>
      </c>
      <c r="P102" s="16">
        <f t="shared" si="21"/>
        <v>2.9757416073814577E-3</v>
      </c>
      <c r="Q102" s="16">
        <f t="shared" si="22"/>
        <v>8.9485283664216972E-2</v>
      </c>
      <c r="R102" s="16">
        <f t="shared" si="23"/>
        <v>7.5520181900850789E-2</v>
      </c>
      <c r="S102" s="16">
        <f t="shared" si="24"/>
        <v>0.12178718167460108</v>
      </c>
      <c r="T102" s="16">
        <f t="shared" si="25"/>
        <v>8.9486095319291817E-2</v>
      </c>
      <c r="U102" s="66">
        <f t="shared" si="26"/>
        <v>0.49346187490014859</v>
      </c>
      <c r="V102" s="66"/>
      <c r="W102" s="66"/>
    </row>
    <row r="103" spans="1:23" x14ac:dyDescent="0.25">
      <c r="A103">
        <v>102</v>
      </c>
      <c r="B103">
        <v>4.3602220160885498E-4</v>
      </c>
      <c r="C103" s="16">
        <v>5.23277100276023E-9</v>
      </c>
      <c r="D103" s="16">
        <v>1.02912083945766E-3</v>
      </c>
      <c r="E103" s="16">
        <v>1.0829003529159499E-5</v>
      </c>
      <c r="F103" s="16">
        <v>1.1164797410224399E-5</v>
      </c>
      <c r="G103" s="16">
        <v>2.12664952000517E-6</v>
      </c>
      <c r="H103" s="16">
        <v>3.1883764416281303E-4</v>
      </c>
      <c r="J103">
        <v>0.95515904093051796</v>
      </c>
      <c r="K103">
        <f t="shared" si="16"/>
        <v>4.9981285324054862E-9</v>
      </c>
      <c r="L103">
        <f t="shared" si="17"/>
        <v>1.0535718510271111E-3</v>
      </c>
      <c r="M103" s="16">
        <f t="shared" si="18"/>
        <v>-1.8152744780940123E-4</v>
      </c>
      <c r="N103" s="16">
        <f t="shared" si="19"/>
        <v>1.313445616024354E-2</v>
      </c>
      <c r="O103" s="16">
        <f t="shared" si="20"/>
        <v>3.0889675107287507E-3</v>
      </c>
      <c r="P103" s="16">
        <f t="shared" si="21"/>
        <v>4.6818334240289186E-3</v>
      </c>
      <c r="Q103" s="16">
        <f t="shared" si="22"/>
        <v>6.8046348997105038E-5</v>
      </c>
      <c r="R103" s="16">
        <f t="shared" si="23"/>
        <v>1.7713772201878263E-2</v>
      </c>
      <c r="S103" s="16">
        <f t="shared" si="24"/>
        <v>3.5630794590001931E-3</v>
      </c>
      <c r="T103" s="16">
        <f t="shared" si="25"/>
        <v>6.8102325784495456E-5</v>
      </c>
      <c r="U103" s="66">
        <f t="shared" si="26"/>
        <v>4.2318257430661269E-2</v>
      </c>
      <c r="V103" s="66"/>
      <c r="W103" s="66"/>
    </row>
    <row r="104" spans="1:23" x14ac:dyDescent="0.25">
      <c r="A104">
        <v>103</v>
      </c>
      <c r="B104">
        <v>4.51074338855861E-4</v>
      </c>
      <c r="C104" s="16">
        <v>4.3862586022446903E-9</v>
      </c>
      <c r="D104" s="16">
        <v>8.2996344714424098E-4</v>
      </c>
      <c r="E104" s="16">
        <v>7.3369381701855504E-6</v>
      </c>
      <c r="F104" s="16">
        <v>1.0693641405795E-5</v>
      </c>
      <c r="G104" s="16">
        <v>2.5313476988785898E-6</v>
      </c>
      <c r="H104" s="16">
        <v>2.1601894584891601E-4</v>
      </c>
      <c r="J104">
        <v>0.95615250780921202</v>
      </c>
      <c r="K104">
        <f t="shared" si="16"/>
        <v>4.1939321624359897E-9</v>
      </c>
      <c r="L104">
        <f t="shared" si="17"/>
        <v>8.5387769139610731E-4</v>
      </c>
      <c r="M104" s="16">
        <f t="shared" si="18"/>
        <v>4.8270986315614628E-5</v>
      </c>
      <c r="N104" s="16">
        <f t="shared" si="19"/>
        <v>7.062809102469223E-3</v>
      </c>
      <c r="O104" s="16">
        <f t="shared" si="20"/>
        <v>4.3413397702641202E-2</v>
      </c>
      <c r="P104" s="16">
        <f t="shared" si="21"/>
        <v>1.9137810221524464E-2</v>
      </c>
      <c r="Q104" s="16">
        <f t="shared" si="22"/>
        <v>0.10041575312209311</v>
      </c>
      <c r="R104" s="16">
        <f t="shared" si="23"/>
        <v>7.2720660447567406E-3</v>
      </c>
      <c r="S104" s="16">
        <f t="shared" si="24"/>
        <v>6.830341913732231E-2</v>
      </c>
      <c r="T104" s="16">
        <f t="shared" si="25"/>
        <v>0.1004183967353886</v>
      </c>
      <c r="U104" s="66">
        <f t="shared" si="26"/>
        <v>0.34602365206619567</v>
      </c>
      <c r="V104" s="66"/>
      <c r="W104" s="66"/>
    </row>
    <row r="105" spans="1:23" x14ac:dyDescent="0.25">
      <c r="A105">
        <v>104</v>
      </c>
      <c r="B105">
        <v>4.3005344982468299E-4</v>
      </c>
      <c r="C105" s="16">
        <v>4.8447518910306796E-9</v>
      </c>
      <c r="D105" s="16">
        <v>9.6461199642709598E-4</v>
      </c>
      <c r="E105" s="16">
        <v>9.4041705385883696E-6</v>
      </c>
      <c r="F105" s="16">
        <v>1.12870763540791E-5</v>
      </c>
      <c r="G105" s="16">
        <v>2.2953394448456902E-6</v>
      </c>
      <c r="H105" s="16">
        <v>2.7688554488875498E-4</v>
      </c>
      <c r="J105">
        <v>0.95547162828287902</v>
      </c>
      <c r="K105">
        <f t="shared" si="16"/>
        <v>4.6290229779496408E-9</v>
      </c>
      <c r="L105">
        <f t="shared" si="17"/>
        <v>9.8947664382820883E-4</v>
      </c>
      <c r="M105" s="16">
        <f t="shared" si="18"/>
        <v>-1.2936974417884287E-4</v>
      </c>
      <c r="N105" s="16">
        <f t="shared" si="19"/>
        <v>1.6059455574476043E-2</v>
      </c>
      <c r="O105" s="16">
        <f t="shared" si="20"/>
        <v>1.5777617426585757E-2</v>
      </c>
      <c r="P105" s="16">
        <f t="shared" si="21"/>
        <v>2.1066444869061767E-6</v>
      </c>
      <c r="Q105" s="16">
        <f t="shared" si="22"/>
        <v>1.5478341202805865E-2</v>
      </c>
      <c r="R105" s="16">
        <f t="shared" si="23"/>
        <v>2.1171106405480401E-2</v>
      </c>
      <c r="S105" s="16">
        <f t="shared" si="24"/>
        <v>2.0663574906843386E-2</v>
      </c>
      <c r="T105" s="16">
        <f t="shared" si="25"/>
        <v>1.5478264836447852E-2</v>
      </c>
      <c r="U105" s="66">
        <f t="shared" si="26"/>
        <v>0.10463046699712621</v>
      </c>
      <c r="V105" s="66"/>
      <c r="W105" s="66"/>
    </row>
    <row r="106" spans="1:23" x14ac:dyDescent="0.25">
      <c r="A106">
        <v>105</v>
      </c>
      <c r="B106">
        <v>4.9901056219679404E-4</v>
      </c>
      <c r="C106" s="16">
        <v>6.2956593419420601E-9</v>
      </c>
      <c r="D106" s="16">
        <v>1.0830587966785799E-3</v>
      </c>
      <c r="E106" s="16">
        <v>1.3704255791325E-5</v>
      </c>
      <c r="F106" s="16">
        <v>9.7765682434590408E-6</v>
      </c>
      <c r="G106" s="16">
        <v>1.7685489801570999E-6</v>
      </c>
      <c r="H106" s="16">
        <v>4.0349442359374798E-4</v>
      </c>
      <c r="J106">
        <v>0.95492604955039095</v>
      </c>
      <c r="K106">
        <f t="shared" si="16"/>
        <v>6.0118891047157456E-9</v>
      </c>
      <c r="L106">
        <f t="shared" si="17"/>
        <v>1.1043741864863134E-3</v>
      </c>
      <c r="M106" s="16">
        <f t="shared" si="18"/>
        <v>-1.0635306209272506E-4</v>
      </c>
      <c r="N106" s="16">
        <f t="shared" si="19"/>
        <v>1.7687981025013284E-4</v>
      </c>
      <c r="O106" s="16">
        <f t="shared" si="20"/>
        <v>1.8565109713393629E-2</v>
      </c>
      <c r="P106" s="16">
        <f t="shared" si="21"/>
        <v>1.5480789908890036E-2</v>
      </c>
      <c r="Q106" s="16">
        <f t="shared" si="22"/>
        <v>7.6150208372585418E-2</v>
      </c>
      <c r="R106" s="16">
        <f t="shared" si="23"/>
        <v>6.077017328932562E-5</v>
      </c>
      <c r="S106" s="16">
        <f t="shared" si="24"/>
        <v>1.4100837092955815E-2</v>
      </c>
      <c r="T106" s="16">
        <f t="shared" si="25"/>
        <v>7.6154174172441427E-2</v>
      </c>
      <c r="U106" s="66">
        <f t="shared" si="26"/>
        <v>0.2006887692438058</v>
      </c>
      <c r="V106" s="66"/>
      <c r="W106" s="66"/>
    </row>
    <row r="107" spans="1:23" x14ac:dyDescent="0.25">
      <c r="A107">
        <v>106</v>
      </c>
      <c r="B107">
        <v>4.8306218990428498E-4</v>
      </c>
      <c r="C107" s="16">
        <v>5.0877674933488501E-9</v>
      </c>
      <c r="D107" s="16">
        <v>9.0037915987265101E-4</v>
      </c>
      <c r="E107" s="16">
        <v>9.2253946158329106E-6</v>
      </c>
      <c r="F107" s="16">
        <v>1.00166423895024E-5</v>
      </c>
      <c r="G107" s="16">
        <v>2.183995095528E-6</v>
      </c>
      <c r="H107" s="16">
        <v>2.7162098279364001E-4</v>
      </c>
      <c r="J107">
        <v>0.95581526068797995</v>
      </c>
      <c r="K107">
        <f t="shared" si="16"/>
        <v>4.8629658129750617E-9</v>
      </c>
      <c r="L107">
        <f t="shared" si="17"/>
        <v>9.2259135197969046E-4</v>
      </c>
      <c r="M107" s="16">
        <f t="shared" si="18"/>
        <v>4.3533027828879485E-5</v>
      </c>
      <c r="N107" s="16">
        <f t="shared" si="19"/>
        <v>3.6425356665740729E-4</v>
      </c>
      <c r="O107" s="16">
        <f t="shared" si="20"/>
        <v>6.6829021210810949E-3</v>
      </c>
      <c r="P107" s="16">
        <f t="shared" si="21"/>
        <v>4.2555426092362346E-3</v>
      </c>
      <c r="Q107" s="16">
        <f t="shared" si="22"/>
        <v>1.989712121737832E-2</v>
      </c>
      <c r="R107" s="16">
        <f t="shared" si="23"/>
        <v>2.7453591067071013E-4</v>
      </c>
      <c r="S107" s="16">
        <f t="shared" si="24"/>
        <v>7.7909490677167143E-3</v>
      </c>
      <c r="T107" s="16">
        <f t="shared" si="25"/>
        <v>1.9897830394879624E-2</v>
      </c>
      <c r="U107" s="66">
        <f t="shared" si="26"/>
        <v>5.9163134887620109E-2</v>
      </c>
      <c r="V107" s="66"/>
      <c r="W107" s="66"/>
    </row>
    <row r="108" spans="1:23" x14ac:dyDescent="0.25">
      <c r="A108">
        <v>107</v>
      </c>
      <c r="B108">
        <v>5.02483551840953E-4</v>
      </c>
      <c r="C108" s="16">
        <v>5.0345463256673203E-9</v>
      </c>
      <c r="D108" s="16">
        <v>8.5559120665532301E-4</v>
      </c>
      <c r="E108" s="16">
        <v>8.6793145561551298E-6</v>
      </c>
      <c r="F108" s="16">
        <v>9.6089064328887697E-6</v>
      </c>
      <c r="G108" s="16">
        <v>2.2059195215733798E-6</v>
      </c>
      <c r="H108" s="16">
        <v>2.5554232472707302E-4</v>
      </c>
      <c r="J108">
        <v>0.95604714071730801</v>
      </c>
      <c r="K108">
        <f t="shared" si="16"/>
        <v>4.8132636194630704E-9</v>
      </c>
      <c r="L108">
        <f t="shared" si="17"/>
        <v>8.7700990449634825E-4</v>
      </c>
      <c r="M108" s="16">
        <f t="shared" si="18"/>
        <v>1.2795719918555769E-4</v>
      </c>
      <c r="N108" s="16">
        <f t="shared" si="19"/>
        <v>4.1420108423234305E-4</v>
      </c>
      <c r="O108" s="16">
        <f t="shared" si="20"/>
        <v>8.345642367002722E-3</v>
      </c>
      <c r="P108" s="16">
        <f t="shared" si="21"/>
        <v>1.24842559159046E-2</v>
      </c>
      <c r="Q108" s="16">
        <f t="shared" si="22"/>
        <v>3.6825870388592995E-2</v>
      </c>
      <c r="R108" s="16">
        <f t="shared" si="23"/>
        <v>6.1559497671105092E-4</v>
      </c>
      <c r="S108" s="16">
        <f t="shared" si="24"/>
        <v>9.8388762497719356E-3</v>
      </c>
      <c r="T108" s="16">
        <f t="shared" si="25"/>
        <v>3.6827457334566951E-2</v>
      </c>
      <c r="U108" s="66">
        <f t="shared" si="26"/>
        <v>0.10535189831678259</v>
      </c>
      <c r="V108" s="66"/>
      <c r="W108" s="66"/>
    </row>
    <row r="109" spans="1:23" x14ac:dyDescent="0.25">
      <c r="A109">
        <v>108</v>
      </c>
      <c r="B109">
        <v>4.8834530440109098E-4</v>
      </c>
      <c r="C109" s="16">
        <v>6.1066525135137197E-9</v>
      </c>
      <c r="D109" s="16">
        <v>1.0732689529126E-3</v>
      </c>
      <c r="E109" s="16">
        <v>1.31739535391237E-5</v>
      </c>
      <c r="F109" s="16">
        <v>9.9861047274528E-6</v>
      </c>
      <c r="G109" s="16">
        <v>1.8231084165212899E-6</v>
      </c>
      <c r="H109" s="16">
        <v>3.8788057069665102E-4</v>
      </c>
      <c r="J109">
        <v>0.95496907587969304</v>
      </c>
      <c r="K109">
        <f t="shared" si="16"/>
        <v>5.8316643075486015E-9</v>
      </c>
      <c r="L109">
        <f t="shared" si="17"/>
        <v>1.0950581641315134E-3</v>
      </c>
      <c r="M109" s="16">
        <f t="shared" si="18"/>
        <v>-1.1836755532933142E-4</v>
      </c>
      <c r="N109" s="16">
        <f t="shared" si="19"/>
        <v>6.9846853228737522E-5</v>
      </c>
      <c r="O109" s="16">
        <f t="shared" si="20"/>
        <v>1.04328845719948E-2</v>
      </c>
      <c r="P109" s="16">
        <f t="shared" si="21"/>
        <v>1.305491237506258E-2</v>
      </c>
      <c r="Q109" s="16">
        <f t="shared" si="22"/>
        <v>5.1337936111705527E-2</v>
      </c>
      <c r="R109" s="16">
        <f t="shared" si="23"/>
        <v>1.8143870720425208E-4</v>
      </c>
      <c r="S109" s="16">
        <f t="shared" si="24"/>
        <v>8.3833138456391471E-3</v>
      </c>
      <c r="T109" s="16">
        <f t="shared" si="25"/>
        <v>5.1340832898167585E-2</v>
      </c>
      <c r="U109" s="66">
        <f t="shared" si="26"/>
        <v>0.13480116536300263</v>
      </c>
      <c r="V109" s="66"/>
      <c r="W109" s="66"/>
    </row>
    <row r="110" spans="1:23" x14ac:dyDescent="0.25">
      <c r="A110">
        <v>109</v>
      </c>
      <c r="B110">
        <v>5.0101856957681995E-4</v>
      </c>
      <c r="C110" s="16">
        <v>5.1981462644016801E-9</v>
      </c>
      <c r="D110" s="16">
        <v>8.8662614959482096E-4</v>
      </c>
      <c r="E110" s="16">
        <v>9.2831557265925597E-6</v>
      </c>
      <c r="F110" s="16">
        <v>9.6508680109851196E-6</v>
      </c>
      <c r="G110" s="16">
        <v>2.1372498172676402E-6</v>
      </c>
      <c r="H110" s="16">
        <v>2.7332143179394401E-4</v>
      </c>
      <c r="J110">
        <v>0.95589134081561999</v>
      </c>
      <c r="K110">
        <f t="shared" si="16"/>
        <v>4.9688630024346282E-9</v>
      </c>
      <c r="L110">
        <f t="shared" si="17"/>
        <v>9.0805993728779438E-4</v>
      </c>
      <c r="M110" s="16">
        <f t="shared" si="18"/>
        <v>9.3977201865845381E-5</v>
      </c>
      <c r="N110" s="16">
        <f t="shared" si="19"/>
        <v>3.0196402127378351E-4</v>
      </c>
      <c r="O110" s="16">
        <f t="shared" si="20"/>
        <v>3.8226553698444614E-3</v>
      </c>
      <c r="P110" s="16">
        <f t="shared" si="21"/>
        <v>6.3222806954470355E-3</v>
      </c>
      <c r="Q110" s="16">
        <f t="shared" si="22"/>
        <v>1.8408853319645344E-2</v>
      </c>
      <c r="R110" s="16">
        <f t="shared" si="23"/>
        <v>4.2240892993741731E-4</v>
      </c>
      <c r="S110" s="16">
        <f t="shared" si="24"/>
        <v>4.2215654107930966E-3</v>
      </c>
      <c r="T110" s="16">
        <f t="shared" si="25"/>
        <v>1.8409708708786013E-2</v>
      </c>
      <c r="U110" s="66">
        <f t="shared" si="26"/>
        <v>5.1909436455727154E-2</v>
      </c>
      <c r="V110" s="66"/>
      <c r="W110" s="66"/>
    </row>
    <row r="111" spans="1:23" x14ac:dyDescent="0.25">
      <c r="A111">
        <v>110</v>
      </c>
      <c r="B111" s="16">
        <v>3.9342055391028598E-4</v>
      </c>
      <c r="C111" s="16">
        <v>3.67253404395327E-9</v>
      </c>
      <c r="D111" s="16">
        <v>7.9623907404363897E-4</v>
      </c>
      <c r="E111" s="16">
        <v>5.8952755579811897E-6</v>
      </c>
      <c r="F111" s="16">
        <v>1.2245331296778401E-5</v>
      </c>
      <c r="G111" s="16">
        <v>3.02235639038063E-6</v>
      </c>
      <c r="H111" s="16">
        <v>1.7357234821202699E-4</v>
      </c>
      <c r="J111">
        <v>0.95628890598802097</v>
      </c>
      <c r="K111">
        <f t="shared" si="16"/>
        <v>3.5120035630958351E-9</v>
      </c>
      <c r="L111">
        <f t="shared" si="17"/>
        <v>8.2374842049353248E-4</v>
      </c>
      <c r="M111" s="16">
        <f t="shared" si="18"/>
        <v>-3.6907312672960539E-5</v>
      </c>
      <c r="N111" s="16">
        <f t="shared" si="19"/>
        <v>4.0446563251376806E-2</v>
      </c>
      <c r="O111" s="16">
        <f t="shared" si="20"/>
        <v>0.11368585407104001</v>
      </c>
      <c r="P111" s="16">
        <f t="shared" si="21"/>
        <v>3.0050851046041608E-2</v>
      </c>
      <c r="Q111" s="16">
        <f t="shared" si="22"/>
        <v>0.20350239302655793</v>
      </c>
      <c r="R111" s="16">
        <f t="shared" si="23"/>
        <v>5.8929665839927384E-2</v>
      </c>
      <c r="S111" s="16">
        <f t="shared" si="24"/>
        <v>0.25605089874766929</v>
      </c>
      <c r="T111" s="16">
        <f t="shared" si="25"/>
        <v>0.20350604871412295</v>
      </c>
      <c r="U111" s="66">
        <f t="shared" si="26"/>
        <v>0.906172274696736</v>
      </c>
      <c r="V111" s="66"/>
      <c r="W111" s="66"/>
    </row>
    <row r="112" spans="1:23" x14ac:dyDescent="0.25">
      <c r="A112">
        <v>111</v>
      </c>
      <c r="B112" s="16">
        <v>5.0358843468256004E-4</v>
      </c>
      <c r="C112" s="16">
        <v>4.9781008627751402E-9</v>
      </c>
      <c r="D112" s="16">
        <v>8.43908245794669E-4</v>
      </c>
      <c r="E112" s="16">
        <v>8.4659440188555193E-6</v>
      </c>
      <c r="F112" s="16">
        <v>9.5826007329343198E-6</v>
      </c>
      <c r="G112" s="16">
        <v>2.2306324196107898E-6</v>
      </c>
      <c r="H112" s="16">
        <v>2.4925998479643E-4</v>
      </c>
      <c r="J112">
        <v>0.95610622062028705</v>
      </c>
      <c r="K112">
        <f t="shared" si="16"/>
        <v>4.7595932017745294E-9</v>
      </c>
      <c r="L112">
        <f t="shared" si="17"/>
        <v>8.6529910157928571E-4</v>
      </c>
      <c r="M112" s="16">
        <f t="shared" si="18"/>
        <v>1.4187776778583439E-4</v>
      </c>
      <c r="N112" s="16">
        <f t="shared" si="19"/>
        <v>5.1055776085666036E-4</v>
      </c>
      <c r="O112" s="16">
        <f t="shared" si="20"/>
        <v>1.0310754061561168E-2</v>
      </c>
      <c r="P112" s="16">
        <f t="shared" si="21"/>
        <v>1.5341822551374468E-2</v>
      </c>
      <c r="Q112" s="16">
        <f t="shared" si="22"/>
        <v>4.4845190682845482E-2</v>
      </c>
      <c r="R112" s="16">
        <f t="shared" si="23"/>
        <v>7.5519984953401455E-4</v>
      </c>
      <c r="S112" s="16">
        <f t="shared" si="24"/>
        <v>1.2433440532695236E-2</v>
      </c>
      <c r="T112" s="16">
        <f t="shared" si="25"/>
        <v>4.4847084236546687E-2</v>
      </c>
      <c r="U112" s="66">
        <f t="shared" si="26"/>
        <v>0.12904404967541372</v>
      </c>
      <c r="V112" s="66"/>
      <c r="W112" s="66"/>
    </row>
    <row r="113" spans="1:23" x14ac:dyDescent="0.25">
      <c r="A113">
        <v>112</v>
      </c>
      <c r="B113">
        <v>3.5697820702881503E-4</v>
      </c>
      <c r="C113" s="16">
        <v>3.5605665723833001E-9</v>
      </c>
      <c r="D113" s="16">
        <v>8.5199766157470795E-4</v>
      </c>
      <c r="E113" s="16">
        <v>6.1115668848106899E-6</v>
      </c>
      <c r="F113" s="16">
        <v>1.35336693894225E-5</v>
      </c>
      <c r="G113" s="16">
        <v>3.1195739602510802E-6</v>
      </c>
      <c r="H113" s="16">
        <v>1.7994104939243199E-4</v>
      </c>
      <c r="J113">
        <v>0.95598189130508804</v>
      </c>
      <c r="K113">
        <f t="shared" si="16"/>
        <v>3.4038371659846619E-9</v>
      </c>
      <c r="L113">
        <f t="shared" si="17"/>
        <v>8.8218101374723165E-4</v>
      </c>
      <c r="M113" s="16">
        <f t="shared" si="18"/>
        <v>-1.682245996896016E-4</v>
      </c>
      <c r="N113" s="16">
        <f t="shared" si="19"/>
        <v>7.5687591658542303E-2</v>
      </c>
      <c r="O113" s="16">
        <f t="shared" si="20"/>
        <v>0.12772150383900266</v>
      </c>
      <c r="P113" s="16">
        <f t="shared" si="21"/>
        <v>1.3331878239593515E-2</v>
      </c>
      <c r="Q113" s="16">
        <f t="shared" si="22"/>
        <v>0.18573884602882251</v>
      </c>
      <c r="R113" s="16">
        <f t="shared" si="23"/>
        <v>0.13950613768954054</v>
      </c>
      <c r="S113" s="16">
        <f t="shared" si="24"/>
        <v>0.30742302809231231</v>
      </c>
      <c r="T113" s="16">
        <f t="shared" si="25"/>
        <v>0.18574105419205519</v>
      </c>
      <c r="U113" s="66">
        <f t="shared" si="26"/>
        <v>1.035150039739869</v>
      </c>
      <c r="V113" s="66"/>
      <c r="W113" s="66"/>
    </row>
    <row r="114" spans="1:23" x14ac:dyDescent="0.25">
      <c r="A114">
        <v>113</v>
      </c>
      <c r="B114">
        <v>3.9336927959811199E-4</v>
      </c>
      <c r="C114" s="16">
        <v>4.5957993617483999E-9</v>
      </c>
      <c r="D114" s="16">
        <v>1.0013296370388501E-3</v>
      </c>
      <c r="E114" s="16">
        <v>9.2562903834357105E-6</v>
      </c>
      <c r="F114" s="16">
        <v>1.23627157234636E-5</v>
      </c>
      <c r="G114" s="16">
        <v>2.42078921826433E-6</v>
      </c>
      <c r="H114" s="16">
        <v>2.7253206156536698E-4</v>
      </c>
      <c r="J114">
        <v>0.95526982339348898</v>
      </c>
      <c r="K114">
        <f t="shared" si="16"/>
        <v>4.3902284446493036E-9</v>
      </c>
      <c r="L114">
        <f t="shared" si="17"/>
        <v>1.0284712619046798E-3</v>
      </c>
      <c r="M114" s="16">
        <f t="shared" si="18"/>
        <v>-2.4173270270845589E-4</v>
      </c>
      <c r="N114" s="16">
        <f t="shared" si="19"/>
        <v>4.0488453332059193E-2</v>
      </c>
      <c r="O114" s="16">
        <f t="shared" si="20"/>
        <v>2.9084049344273069E-2</v>
      </c>
      <c r="P114" s="16">
        <f t="shared" si="21"/>
        <v>1.5658917399826696E-3</v>
      </c>
      <c r="Q114" s="16">
        <f t="shared" si="22"/>
        <v>1.9093868162423231E-2</v>
      </c>
      <c r="R114" s="16">
        <f t="shared" si="23"/>
        <v>6.4855507241397992E-2</v>
      </c>
      <c r="S114" s="16">
        <f t="shared" si="24"/>
        <v>4.2542721050875885E-2</v>
      </c>
      <c r="T114" s="16">
        <f t="shared" si="25"/>
        <v>1.9093322101770605E-2</v>
      </c>
      <c r="U114" s="66">
        <f t="shared" si="26"/>
        <v>0.21672381297278268</v>
      </c>
      <c r="V114" s="66"/>
      <c r="W114" s="66"/>
    </row>
    <row r="115" spans="1:23" x14ac:dyDescent="0.25">
      <c r="A115">
        <v>114</v>
      </c>
      <c r="B115">
        <v>6.4009926970681904E-4</v>
      </c>
      <c r="C115" s="16">
        <v>8.9826875813555407E-9</v>
      </c>
      <c r="D115" s="16">
        <v>1.20786195433083E-3</v>
      </c>
      <c r="E115" s="16">
        <v>2.1779207228298499E-5</v>
      </c>
      <c r="F115" s="16">
        <v>7.6609280705691098E-6</v>
      </c>
      <c r="G115" s="16">
        <v>1.2410854694019201E-6</v>
      </c>
      <c r="H115" s="16">
        <v>6.4124873625346105E-4</v>
      </c>
      <c r="J115">
        <v>0.95437150709580998</v>
      </c>
      <c r="K115">
        <f t="shared" si="16"/>
        <v>8.572821084789104E-9</v>
      </c>
      <c r="L115">
        <f t="shared" si="17"/>
        <v>1.2244159132537887E-3</v>
      </c>
      <c r="M115" s="16">
        <f t="shared" si="18"/>
        <v>5.5782626159849294E-5</v>
      </c>
      <c r="N115" s="16">
        <f t="shared" si="19"/>
        <v>8.987813676141411E-2</v>
      </c>
      <c r="O115" s="16">
        <f t="shared" si="20"/>
        <v>0.38590727186137513</v>
      </c>
      <c r="P115" s="16">
        <f t="shared" si="21"/>
        <v>6.4511595281804529E-2</v>
      </c>
      <c r="Q115" s="16">
        <f t="shared" si="22"/>
        <v>1.0563369658707265</v>
      </c>
      <c r="R115" s="16">
        <f t="shared" si="23"/>
        <v>4.9509649129400306E-2</v>
      </c>
      <c r="S115" s="16">
        <f t="shared" si="24"/>
        <v>0.14560144072741887</v>
      </c>
      <c r="T115" s="16">
        <f t="shared" si="25"/>
        <v>1.056383226669265</v>
      </c>
      <c r="U115" s="66">
        <f t="shared" si="26"/>
        <v>2.8481282863014044</v>
      </c>
      <c r="V115" s="66"/>
      <c r="W115" s="66"/>
    </row>
    <row r="116" spans="1:23" x14ac:dyDescent="0.25">
      <c r="A116">
        <v>115</v>
      </c>
      <c r="B116">
        <v>6.3748827654507695E-4</v>
      </c>
      <c r="C116" s="16">
        <v>9.0812606771384905E-9</v>
      </c>
      <c r="D116" s="16">
        <v>1.2266378078269601E-3</v>
      </c>
      <c r="E116" s="16">
        <v>2.2355943854803599E-5</v>
      </c>
      <c r="F116" s="16">
        <v>7.6987046467461104E-6</v>
      </c>
      <c r="G116" s="16">
        <v>1.2278653991317899E-6</v>
      </c>
      <c r="H116" s="16">
        <v>6.5823027409113802E-4</v>
      </c>
      <c r="J116">
        <v>0.95428190086475895</v>
      </c>
      <c r="K116">
        <f t="shared" si="16"/>
        <v>8.6660827012281063E-9</v>
      </c>
      <c r="L116">
        <f t="shared" si="17"/>
        <v>1.2432540012589071E-3</v>
      </c>
      <c r="M116" s="16">
        <f t="shared" si="18"/>
        <v>3.1722551831246834E-5</v>
      </c>
      <c r="N116" s="16">
        <f t="shared" si="19"/>
        <v>8.6727244479454763E-2</v>
      </c>
      <c r="O116" s="16">
        <f t="shared" si="20"/>
        <v>0.40832743129758725</v>
      </c>
      <c r="P116" s="16">
        <f t="shared" si="21"/>
        <v>7.4793634999976905E-2</v>
      </c>
      <c r="Q116" s="16">
        <f t="shared" si="22"/>
        <v>1.1695998375569012</v>
      </c>
      <c r="R116" s="16">
        <f t="shared" si="23"/>
        <v>4.781821713375816E-2</v>
      </c>
      <c r="S116" s="16">
        <f t="shared" si="24"/>
        <v>0.15067208123507661</v>
      </c>
      <c r="T116" s="16">
        <f t="shared" si="25"/>
        <v>1.1696538239345842</v>
      </c>
      <c r="U116" s="66">
        <f t="shared" si="26"/>
        <v>3.1075922706373391</v>
      </c>
      <c r="V116" s="66"/>
      <c r="W116" s="66"/>
    </row>
    <row r="117" spans="1:23" x14ac:dyDescent="0.25">
      <c r="A117">
        <v>116</v>
      </c>
      <c r="B117">
        <v>5.1666713860537799E-4</v>
      </c>
      <c r="C117" s="16">
        <v>6.0485957264709098E-9</v>
      </c>
      <c r="D117" s="16">
        <v>1.0031224468715499E-3</v>
      </c>
      <c r="E117" s="16">
        <v>1.2205571957330801E-5</v>
      </c>
      <c r="F117" s="16">
        <v>9.4079502126293495E-6</v>
      </c>
      <c r="G117" s="16">
        <v>1.83912879335045E-6</v>
      </c>
      <c r="H117" s="16">
        <v>3.5936729345176899E-4</v>
      </c>
      <c r="J117">
        <v>0.95532172141966198</v>
      </c>
      <c r="K117">
        <f t="shared" si="16"/>
        <v>5.7783548815838009E-9</v>
      </c>
      <c r="L117">
        <f t="shared" si="17"/>
        <v>1.0237714274944326E-3</v>
      </c>
      <c r="M117" s="16">
        <f t="shared" si="18"/>
        <v>9.5628497163234172E-6</v>
      </c>
      <c r="N117" s="16">
        <f t="shared" si="19"/>
        <v>2.4160539065144209E-3</v>
      </c>
      <c r="O117" s="16">
        <f t="shared" si="20"/>
        <v>8.4021572366855118E-3</v>
      </c>
      <c r="P117" s="16">
        <f t="shared" si="21"/>
        <v>1.7166627377358595E-3</v>
      </c>
      <c r="Q117" s="16">
        <f t="shared" si="22"/>
        <v>1.860940324158122E-2</v>
      </c>
      <c r="R117" s="16">
        <f t="shared" si="23"/>
        <v>2.0435674150594786E-3</v>
      </c>
      <c r="S117" s="16">
        <f t="shared" si="24"/>
        <v>6.9852184698909799E-3</v>
      </c>
      <c r="T117" s="16">
        <f t="shared" si="25"/>
        <v>1.8609958855416883E-2</v>
      </c>
      <c r="U117" s="66">
        <f t="shared" si="26"/>
        <v>5.8783021862884352E-2</v>
      </c>
      <c r="V117" s="66"/>
      <c r="W117" s="66"/>
    </row>
    <row r="118" spans="1:23" x14ac:dyDescent="0.25">
      <c r="A118">
        <v>117</v>
      </c>
      <c r="B118">
        <v>3.8672662198917202E-4</v>
      </c>
      <c r="C118" s="16">
        <v>3.58769190504366E-9</v>
      </c>
      <c r="D118" s="16">
        <v>7.9123136832694499E-4</v>
      </c>
      <c r="E118" s="16">
        <v>5.7231307382448804E-6</v>
      </c>
      <c r="F118" s="16">
        <v>1.2454907422851499E-5</v>
      </c>
      <c r="G118" s="16">
        <v>3.0936837446430098E-6</v>
      </c>
      <c r="H118" s="16">
        <v>1.6850392139117399E-4</v>
      </c>
      <c r="J118">
        <v>0.956309643255287</v>
      </c>
      <c r="K118">
        <f t="shared" si="16"/>
        <v>3.4309443658221837E-9</v>
      </c>
      <c r="L118">
        <f t="shared" si="17"/>
        <v>8.1923127922538599E-4</v>
      </c>
      <c r="M118" s="16">
        <f t="shared" si="18"/>
        <v>-4.5778035247041892E-5</v>
      </c>
      <c r="N118" s="16">
        <f t="shared" si="19"/>
        <v>4.6098720231783831E-2</v>
      </c>
      <c r="O118" s="16">
        <f t="shared" si="20"/>
        <v>0.12424625128543437</v>
      </c>
      <c r="P118" s="16">
        <f t="shared" si="21"/>
        <v>3.1880376610314121E-2</v>
      </c>
      <c r="Q118" s="16">
        <f t="shared" si="22"/>
        <v>0.21821993973843043</v>
      </c>
      <c r="R118" s="16">
        <f t="shared" si="23"/>
        <v>6.9708565235604439E-2</v>
      </c>
      <c r="S118" s="16">
        <f t="shared" si="24"/>
        <v>0.29328348760635597</v>
      </c>
      <c r="T118" s="16">
        <f t="shared" si="25"/>
        <v>0.21822371107208943</v>
      </c>
      <c r="U118" s="66">
        <f t="shared" si="26"/>
        <v>1.0016610517800126</v>
      </c>
      <c r="V118" s="66"/>
      <c r="W118" s="66"/>
    </row>
    <row r="119" spans="1:23" x14ac:dyDescent="0.25">
      <c r="A119">
        <v>118</v>
      </c>
      <c r="B119" s="16">
        <v>4.7709750706573999E-4</v>
      </c>
      <c r="C119" s="16">
        <v>4.7887245620333502E-9</v>
      </c>
      <c r="D119" s="16">
        <v>8.57193972647737E-4</v>
      </c>
      <c r="E119" s="16">
        <v>8.27064325678552E-6</v>
      </c>
      <c r="F119" s="16">
        <v>1.01219548534851E-5</v>
      </c>
      <c r="G119" s="16">
        <v>2.3192565663709799E-6</v>
      </c>
      <c r="H119" s="16">
        <v>2.4350998769446901E-4</v>
      </c>
      <c r="J119">
        <v>0.95602824000629705</v>
      </c>
      <c r="K119">
        <f t="shared" si="16"/>
        <v>4.5781559149156693E-9</v>
      </c>
      <c r="L119">
        <f t="shared" si="17"/>
        <v>8.7975235019651613E-4</v>
      </c>
      <c r="M119" s="16">
        <f t="shared" si="18"/>
        <v>7.4442663934963868E-5</v>
      </c>
      <c r="N119" s="16">
        <f t="shared" si="19"/>
        <v>9.7327888458533689E-4</v>
      </c>
      <c r="O119" s="16">
        <f t="shared" si="20"/>
        <v>1.8420167164161279E-2</v>
      </c>
      <c r="P119" s="16">
        <f t="shared" si="21"/>
        <v>1.2115182534281224E-2</v>
      </c>
      <c r="Q119" s="16">
        <f t="shared" si="22"/>
        <v>5.2877265816824566E-2</v>
      </c>
      <c r="R119" s="16">
        <f t="shared" si="23"/>
        <v>7.4294829319324269E-4</v>
      </c>
      <c r="S119" s="16">
        <f t="shared" si="24"/>
        <v>2.4231904843548469E-2</v>
      </c>
      <c r="T119" s="16">
        <f t="shared" si="25"/>
        <v>5.287901488419218E-2</v>
      </c>
      <c r="U119" s="66">
        <f t="shared" si="26"/>
        <v>0.1622397624207863</v>
      </c>
      <c r="V119" s="66"/>
      <c r="W119" s="66"/>
    </row>
    <row r="120" spans="1:23" x14ac:dyDescent="0.25">
      <c r="A120">
        <v>119</v>
      </c>
      <c r="B120">
        <v>4.0683602086078699E-4</v>
      </c>
      <c r="C120" s="16">
        <v>3.9741242581426398E-9</v>
      </c>
      <c r="D120" s="16">
        <v>8.3392344130859197E-4</v>
      </c>
      <c r="E120" s="16">
        <v>6.67860252571023E-6</v>
      </c>
      <c r="F120" s="16">
        <v>1.1861334889657299E-5</v>
      </c>
      <c r="G120" s="16">
        <v>2.79414371829134E-6</v>
      </c>
      <c r="H120" s="16">
        <v>1.9663587855518299E-4</v>
      </c>
      <c r="J120">
        <v>0.95610776081575</v>
      </c>
      <c r="K120">
        <f t="shared" si="16"/>
        <v>3.7996910456563134E-9</v>
      </c>
      <c r="L120">
        <f t="shared" si="17"/>
        <v>8.6043628068193973E-4</v>
      </c>
      <c r="M120" s="16">
        <f t="shared" si="18"/>
        <v>-4.6764238960365724E-5</v>
      </c>
      <c r="N120" s="16">
        <f t="shared" si="19"/>
        <v>3.0231342514985812E-2</v>
      </c>
      <c r="O120" s="16">
        <f t="shared" si="20"/>
        <v>7.9942865001039129E-2</v>
      </c>
      <c r="P120" s="16">
        <f t="shared" si="21"/>
        <v>1.8017221628075619E-2</v>
      </c>
      <c r="Q120" s="16">
        <f t="shared" si="22"/>
        <v>0.1430198690353722</v>
      </c>
      <c r="R120" s="16">
        <f t="shared" si="23"/>
        <v>4.1527633448663885E-2</v>
      </c>
      <c r="S120" s="16">
        <f t="shared" si="24"/>
        <v>0.15389793293387094</v>
      </c>
      <c r="T120" s="16">
        <f t="shared" si="25"/>
        <v>0.14302254346623788</v>
      </c>
      <c r="U120" s="66">
        <f t="shared" si="26"/>
        <v>0.60965940802824548</v>
      </c>
      <c r="V120" s="66"/>
      <c r="W120" s="66"/>
    </row>
    <row r="121" spans="1:23" x14ac:dyDescent="0.25">
      <c r="A121">
        <v>120</v>
      </c>
      <c r="B121">
        <v>4.4487193652581101E-4</v>
      </c>
      <c r="C121" s="16">
        <v>5.0024647983016998E-9</v>
      </c>
      <c r="D121" s="16">
        <v>9.6275991819969303E-4</v>
      </c>
      <c r="E121" s="16">
        <v>9.6920329059730104E-6</v>
      </c>
      <c r="F121" s="16">
        <v>1.09094035015333E-5</v>
      </c>
      <c r="G121" s="16">
        <v>2.2228886163798999E-6</v>
      </c>
      <c r="H121" s="16">
        <v>2.8536098596767498E-4</v>
      </c>
      <c r="J121">
        <v>0.95548853858197302</v>
      </c>
      <c r="K121">
        <f t="shared" si="16"/>
        <v>4.7797977794370556E-9</v>
      </c>
      <c r="L121">
        <f t="shared" si="17"/>
        <v>9.8679661135434135E-4</v>
      </c>
      <c r="M121" s="16">
        <f t="shared" si="18"/>
        <v>-9.7052738302719205E-5</v>
      </c>
      <c r="N121" s="16">
        <f t="shared" si="19"/>
        <v>9.3383672456498392E-3</v>
      </c>
      <c r="O121" s="16">
        <f t="shared" si="20"/>
        <v>9.4370789331376641E-3</v>
      </c>
      <c r="P121" s="16">
        <f t="shared" si="21"/>
        <v>2.2220136027303898E-7</v>
      </c>
      <c r="Q121" s="16">
        <f t="shared" si="22"/>
        <v>9.5277446365742719E-3</v>
      </c>
      <c r="R121" s="16">
        <f t="shared" si="23"/>
        <v>1.148619679954836E-2</v>
      </c>
      <c r="S121" s="16">
        <f t="shared" si="24"/>
        <v>1.1587804848594289E-2</v>
      </c>
      <c r="T121" s="16">
        <f t="shared" si="25"/>
        <v>9.5277114532289764E-3</v>
      </c>
      <c r="U121" s="66">
        <f t="shared" si="26"/>
        <v>6.0905126118093678E-2</v>
      </c>
      <c r="V121" s="66"/>
      <c r="W121" s="66"/>
    </row>
    <row r="122" spans="1:23" x14ac:dyDescent="0.25">
      <c r="A122">
        <v>121</v>
      </c>
      <c r="B122">
        <v>5.2317028236868702E-4</v>
      </c>
      <c r="C122" s="16">
        <v>5.4577448992463497E-9</v>
      </c>
      <c r="D122" s="16">
        <v>8.9155599265461295E-4</v>
      </c>
      <c r="E122" s="16">
        <v>9.8006044650171001E-6</v>
      </c>
      <c r="F122" s="16">
        <v>9.2435996035993896E-6</v>
      </c>
      <c r="G122" s="16">
        <v>2.03566502507268E-6</v>
      </c>
      <c r="H122" s="16">
        <v>2.8855657798208502E-4</v>
      </c>
      <c r="J122">
        <v>0.95587537782920595</v>
      </c>
      <c r="K122">
        <f t="shared" si="16"/>
        <v>5.2169239676625265E-9</v>
      </c>
      <c r="L122">
        <f t="shared" si="17"/>
        <v>9.120733991419852E-4</v>
      </c>
      <c r="M122" s="16">
        <f t="shared" si="18"/>
        <v>1.3426716559538886E-4</v>
      </c>
      <c r="N122" s="16">
        <f t="shared" si="19"/>
        <v>3.888616105023837E-3</v>
      </c>
      <c r="O122" s="16">
        <f t="shared" si="20"/>
        <v>2.2424219425079401E-4</v>
      </c>
      <c r="P122" s="16">
        <f t="shared" si="21"/>
        <v>5.5345642876542265E-3</v>
      </c>
      <c r="Q122" s="16">
        <f t="shared" si="22"/>
        <v>7.6565063430815887E-3</v>
      </c>
      <c r="R122" s="16">
        <f t="shared" si="23"/>
        <v>3.8298089809151257E-3</v>
      </c>
      <c r="S122" s="16">
        <f t="shared" si="24"/>
        <v>2.060582375043169E-4</v>
      </c>
      <c r="T122" s="16">
        <f t="shared" si="25"/>
        <v>7.6570646337049677E-3</v>
      </c>
      <c r="U122" s="66">
        <f t="shared" si="26"/>
        <v>2.8996860782134856E-2</v>
      </c>
      <c r="V122" s="66"/>
      <c r="W122" s="66"/>
    </row>
    <row r="123" spans="1:23" x14ac:dyDescent="0.25">
      <c r="A123">
        <v>122</v>
      </c>
      <c r="B123">
        <v>4.5157128116339601E-4</v>
      </c>
      <c r="C123" s="16">
        <v>5.2721384776139601E-9</v>
      </c>
      <c r="D123" s="16">
        <v>1.0004634091739101E-3</v>
      </c>
      <c r="E123" s="16">
        <v>1.06101878114447E-5</v>
      </c>
      <c r="F123" s="16">
        <v>1.07656279081862E-5</v>
      </c>
      <c r="G123" s="16">
        <v>2.1100591272073799E-6</v>
      </c>
      <c r="H123" s="16">
        <v>3.1239462089609102E-4</v>
      </c>
      <c r="J123">
        <v>0.95530682662296096</v>
      </c>
      <c r="K123">
        <f t="shared" si="16"/>
        <v>5.036509878566201E-9</v>
      </c>
      <c r="L123">
        <f t="shared" si="17"/>
        <v>1.0240994519790123E-3</v>
      </c>
      <c r="M123" s="16">
        <f t="shared" si="18"/>
        <v>-1.2095688965222022E-4</v>
      </c>
      <c r="N123" s="16">
        <f t="shared" si="19"/>
        <v>6.8942168426996252E-3</v>
      </c>
      <c r="O123" s="16">
        <f t="shared" si="20"/>
        <v>2.349666238107128E-3</v>
      </c>
      <c r="P123" s="16">
        <f t="shared" si="21"/>
        <v>1.4955266835010668E-3</v>
      </c>
      <c r="Q123" s="16">
        <f t="shared" si="22"/>
        <v>1.4699409854817365E-4</v>
      </c>
      <c r="R123" s="16">
        <f t="shared" si="23"/>
        <v>8.5714594417353792E-3</v>
      </c>
      <c r="S123" s="16">
        <f t="shared" si="24"/>
        <v>2.6444980188724213E-3</v>
      </c>
      <c r="T123" s="16">
        <f t="shared" si="25"/>
        <v>1.4694773608372235E-4</v>
      </c>
      <c r="U123" s="66">
        <f t="shared" si="26"/>
        <v>2.2249309059547515E-2</v>
      </c>
      <c r="V123" s="66"/>
      <c r="W123" s="66"/>
    </row>
    <row r="124" spans="1:23" x14ac:dyDescent="0.25">
      <c r="A124">
        <v>123</v>
      </c>
      <c r="B124">
        <v>5.7723436431685201E-4</v>
      </c>
      <c r="C124" s="16">
        <v>7.5949521982144901E-9</v>
      </c>
      <c r="D124" s="16">
        <v>1.1305979185657199E-3</v>
      </c>
      <c r="E124" s="16">
        <v>1.7250320968253999E-5</v>
      </c>
      <c r="F124" s="16">
        <v>8.4675526050602901E-6</v>
      </c>
      <c r="G124" s="16">
        <v>1.4666742680871399E-6</v>
      </c>
      <c r="H124" s="16">
        <v>5.0790223281519905E-4</v>
      </c>
      <c r="J124">
        <v>0.954723758659207</v>
      </c>
      <c r="K124">
        <f t="shared" si="16"/>
        <v>7.2510813095163442E-9</v>
      </c>
      <c r="L124">
        <f t="shared" si="17"/>
        <v>1.1489921030917295E-3</v>
      </c>
      <c r="M124" s="16">
        <f t="shared" si="18"/>
        <v>5.476625541974566E-6</v>
      </c>
      <c r="N124" s="16">
        <f t="shared" si="19"/>
        <v>2.9632952226589144E-2</v>
      </c>
      <c r="O124" s="16">
        <f t="shared" si="20"/>
        <v>0.13745775075042976</v>
      </c>
      <c r="P124" s="16">
        <f t="shared" si="21"/>
        <v>3.0198274655685402E-2</v>
      </c>
      <c r="Q124" s="16">
        <f t="shared" si="22"/>
        <v>0.36737474692865607</v>
      </c>
      <c r="R124" s="16">
        <f t="shared" si="23"/>
        <v>1.9780992888620626E-2</v>
      </c>
      <c r="S124" s="16">
        <f t="shared" si="24"/>
        <v>7.2451719579306059E-2</v>
      </c>
      <c r="T124" s="16">
        <f t="shared" si="25"/>
        <v>0.36738957157516772</v>
      </c>
      <c r="U124" s="66">
        <f t="shared" si="26"/>
        <v>1.024286008604455</v>
      </c>
      <c r="V124" s="66"/>
      <c r="W124" s="66"/>
    </row>
    <row r="125" spans="1:23" x14ac:dyDescent="0.25">
      <c r="A125">
        <v>124</v>
      </c>
      <c r="B125">
        <v>5.2417045144625301E-4</v>
      </c>
      <c r="C125" s="16">
        <v>5.3390177280989198E-9</v>
      </c>
      <c r="D125" s="16">
        <v>8.7005615646987603E-4</v>
      </c>
      <c r="E125" s="16">
        <v>9.3584711886434693E-6</v>
      </c>
      <c r="F125" s="16">
        <v>9.2167913968563606E-6</v>
      </c>
      <c r="G125" s="16">
        <v>2.0804238156289699E-6</v>
      </c>
      <c r="H125" s="16">
        <v>2.7553868564412403E-4</v>
      </c>
      <c r="J125">
        <v>0.95598313372824095</v>
      </c>
      <c r="K125">
        <f t="shared" si="16"/>
        <v>5.1040108987386388E-9</v>
      </c>
      <c r="L125">
        <f t="shared" si="17"/>
        <v>8.9056482406148956E-4</v>
      </c>
      <c r="M125" s="16">
        <f t="shared" si="18"/>
        <v>1.5777607883101644E-4</v>
      </c>
      <c r="N125" s="16">
        <f t="shared" si="19"/>
        <v>4.1460373522078662E-3</v>
      </c>
      <c r="O125" s="16">
        <f t="shared" si="20"/>
        <v>1.3251673521077196E-3</v>
      </c>
      <c r="P125" s="16">
        <f t="shared" si="21"/>
        <v>9.3539048197860443E-3</v>
      </c>
      <c r="Q125" s="16">
        <f t="shared" si="22"/>
        <v>1.6555166405171472E-2</v>
      </c>
      <c r="R125" s="16">
        <f t="shared" si="23"/>
        <v>4.1739561802477693E-3</v>
      </c>
      <c r="S125" s="16">
        <f t="shared" si="24"/>
        <v>1.3437838116873073E-3</v>
      </c>
      <c r="T125" s="16">
        <f t="shared" si="25"/>
        <v>1.6556178527017709E-2</v>
      </c>
      <c r="U125" s="66">
        <f t="shared" si="26"/>
        <v>5.3454194448225884E-2</v>
      </c>
      <c r="V125" s="66"/>
      <c r="W125" s="66"/>
    </row>
    <row r="126" spans="1:23" x14ac:dyDescent="0.25">
      <c r="A126">
        <v>125</v>
      </c>
      <c r="B126">
        <v>5.5945438585757303E-4</v>
      </c>
      <c r="C126" s="16">
        <v>7.0269391380411797E-9</v>
      </c>
      <c r="D126" s="16">
        <v>1.07802371395934E-3</v>
      </c>
      <c r="E126" s="16">
        <v>1.52265504654894E-5</v>
      </c>
      <c r="F126" s="16">
        <v>8.71660796168238E-6</v>
      </c>
      <c r="G126" s="16">
        <v>1.5843342700601701E-6</v>
      </c>
      <c r="H126" s="16">
        <v>4.4831514777083601E-4</v>
      </c>
      <c r="J126">
        <v>0.95497179576479296</v>
      </c>
      <c r="K126">
        <f t="shared" si="16"/>
        <v>6.710528687385092E-9</v>
      </c>
      <c r="L126">
        <f t="shared" si="17"/>
        <v>1.097034237213627E-3</v>
      </c>
      <c r="M126" s="16">
        <f t="shared" si="18"/>
        <v>2.1874534501519109E-5</v>
      </c>
      <c r="N126" s="16">
        <f t="shared" si="19"/>
        <v>1.8506312263842955E-2</v>
      </c>
      <c r="O126" s="16">
        <f t="shared" si="20"/>
        <v>7.1950958882830096E-2</v>
      </c>
      <c r="P126" s="16">
        <f t="shared" si="21"/>
        <v>1.420731577921844E-2</v>
      </c>
      <c r="Q126" s="16">
        <f t="shared" si="22"/>
        <v>0.17446374719233795</v>
      </c>
      <c r="R126" s="16">
        <f t="shared" si="23"/>
        <v>1.3309956476882346E-2</v>
      </c>
      <c r="S126" s="16">
        <f t="shared" si="24"/>
        <v>4.4326916177150844E-2</v>
      </c>
      <c r="T126" s="16">
        <f t="shared" si="25"/>
        <v>0.17446988787482781</v>
      </c>
      <c r="U126" s="66">
        <f t="shared" si="26"/>
        <v>0.51123509464709049</v>
      </c>
      <c r="V126" s="66"/>
      <c r="W126" s="66"/>
    </row>
    <row r="127" spans="1:23" x14ac:dyDescent="0.25">
      <c r="A127">
        <v>126</v>
      </c>
      <c r="B127" s="16">
        <v>4.9606518658287498E-4</v>
      </c>
      <c r="C127" s="16">
        <v>4.6499960930292198E-9</v>
      </c>
      <c r="D127" s="16">
        <v>7.9941075496722997E-4</v>
      </c>
      <c r="E127" s="16">
        <v>7.4947124021267503E-6</v>
      </c>
      <c r="F127" s="16">
        <v>9.7081077440596705E-6</v>
      </c>
      <c r="G127" s="16">
        <v>2.3868268714314099E-6</v>
      </c>
      <c r="H127" s="16">
        <v>2.20663877465064E-4</v>
      </c>
      <c r="J127">
        <v>0.95632743995472802</v>
      </c>
      <c r="K127">
        <f t="shared" si="16"/>
        <v>4.4469188594461212E-9</v>
      </c>
      <c r="L127">
        <f t="shared" si="17"/>
        <v>8.2120914733068773E-4</v>
      </c>
      <c r="M127" s="16">
        <f t="shared" si="18"/>
        <v>1.7092122583506228E-4</v>
      </c>
      <c r="N127" s="16">
        <f t="shared" si="19"/>
        <v>5.3563156558254169E-5</v>
      </c>
      <c r="O127" s="16">
        <f t="shared" si="20"/>
        <v>2.5843431132057133E-2</v>
      </c>
      <c r="P127" s="16">
        <f t="shared" si="21"/>
        <v>2.8920064349303009E-2</v>
      </c>
      <c r="Q127" s="16">
        <f t="shared" si="22"/>
        <v>9.1321615139303411E-2</v>
      </c>
      <c r="R127" s="16">
        <f t="shared" si="23"/>
        <v>2.1736910097770057E-4</v>
      </c>
      <c r="S127" s="16">
        <f t="shared" si="24"/>
        <v>3.584801402560811E-2</v>
      </c>
      <c r="T127" s="16">
        <f t="shared" si="25"/>
        <v>9.1324880012512183E-2</v>
      </c>
      <c r="U127" s="66">
        <f t="shared" si="26"/>
        <v>0.2735289369163198</v>
      </c>
      <c r="V127" s="66"/>
      <c r="W127" s="66"/>
    </row>
    <row r="128" spans="1:23" x14ac:dyDescent="0.25">
      <c r="A128">
        <v>127</v>
      </c>
      <c r="B128">
        <v>4.4462615983052901E-4</v>
      </c>
      <c r="C128" s="16">
        <v>4.8622727807202704E-9</v>
      </c>
      <c r="D128" s="16">
        <v>9.3570871764610199E-4</v>
      </c>
      <c r="E128" s="16">
        <v>9.1584762256449894E-6</v>
      </c>
      <c r="F128" s="16">
        <v>1.09019930703706E-5</v>
      </c>
      <c r="G128" s="16">
        <v>2.2862864415551698E-6</v>
      </c>
      <c r="H128" s="16">
        <v>2.6965121745834E-4</v>
      </c>
      <c r="J128">
        <v>0.95562187022533396</v>
      </c>
      <c r="K128">
        <f t="shared" si="16"/>
        <v>4.6464942082576401E-9</v>
      </c>
      <c r="L128">
        <f t="shared" si="17"/>
        <v>9.597941279556176E-4</v>
      </c>
      <c r="M128" s="16">
        <f t="shared" si="18"/>
        <v>-7.0541808294559636E-5</v>
      </c>
      <c r="N128" s="16">
        <f t="shared" si="19"/>
        <v>9.4350734494913855E-3</v>
      </c>
      <c r="O128" s="16">
        <f t="shared" si="20"/>
        <v>1.4993213740730134E-2</v>
      </c>
      <c r="P128" s="16">
        <f t="shared" si="21"/>
        <v>8.154276330286103E-4</v>
      </c>
      <c r="Q128" s="16">
        <f t="shared" si="22"/>
        <v>2.1693661589032187E-2</v>
      </c>
      <c r="R128" s="16">
        <f t="shared" si="23"/>
        <v>1.1325558211251167E-2</v>
      </c>
      <c r="S128" s="16">
        <f t="shared" si="24"/>
        <v>1.9387017011182603E-2</v>
      </c>
      <c r="T128" s="16">
        <f t="shared" si="25"/>
        <v>2.1693934615778631E-2</v>
      </c>
      <c r="U128" s="66">
        <f t="shared" si="26"/>
        <v>9.9343886250494715E-2</v>
      </c>
      <c r="V128" s="66"/>
      <c r="W128" s="66"/>
    </row>
    <row r="129" spans="1:23" x14ac:dyDescent="0.25">
      <c r="A129">
        <v>128</v>
      </c>
      <c r="B129">
        <v>4.2334741645922298E-4</v>
      </c>
      <c r="C129" s="16">
        <v>5.6259543227060397E-9</v>
      </c>
      <c r="D129" s="16">
        <v>1.1425592609848999E-3</v>
      </c>
      <c r="E129" s="16">
        <v>1.2909880557605699E-5</v>
      </c>
      <c r="F129" s="16">
        <v>1.1558253028070899E-5</v>
      </c>
      <c r="G129" s="16">
        <v>1.9805255813651299E-6</v>
      </c>
      <c r="H129" s="16">
        <v>3.8010683164767099E-4</v>
      </c>
      <c r="J129">
        <v>0.95460476615216805</v>
      </c>
      <c r="K129">
        <f t="shared" si="16"/>
        <v>5.3705628106095784E-9</v>
      </c>
      <c r="L129">
        <f t="shared" si="17"/>
        <v>1.1676506666680841E-3</v>
      </c>
      <c r="M129" s="16">
        <f t="shared" si="18"/>
        <v>-3.2095583374963817E-4</v>
      </c>
      <c r="N129" s="16">
        <f t="shared" si="19"/>
        <v>1.9696240865217256E-2</v>
      </c>
      <c r="O129" s="16">
        <f t="shared" si="20"/>
        <v>2.3666967512079098E-4</v>
      </c>
      <c r="P129" s="16">
        <f t="shared" si="21"/>
        <v>3.4668453283045561E-2</v>
      </c>
      <c r="Q129" s="16">
        <f t="shared" si="22"/>
        <v>4.0800724215418992E-2</v>
      </c>
      <c r="R129" s="16">
        <f t="shared" si="23"/>
        <v>2.9937347675636581E-2</v>
      </c>
      <c r="S129" s="16">
        <f t="shared" si="24"/>
        <v>1.7215516759532044E-4</v>
      </c>
      <c r="T129" s="16">
        <f t="shared" si="25"/>
        <v>4.0804990941857133E-2</v>
      </c>
      <c r="U129" s="66">
        <f t="shared" si="26"/>
        <v>0.16631658182389164</v>
      </c>
      <c r="V129" s="66"/>
      <c r="W129" s="66"/>
    </row>
    <row r="130" spans="1:23" x14ac:dyDescent="0.25">
      <c r="A130">
        <v>129</v>
      </c>
      <c r="B130">
        <v>5.3121436348222003E-4</v>
      </c>
      <c r="C130" s="16">
        <v>6.34740832490606E-9</v>
      </c>
      <c r="D130" s="16">
        <v>1.02432595534112E-3</v>
      </c>
      <c r="E130" s="16">
        <v>1.30763933159763E-5</v>
      </c>
      <c r="F130" s="16">
        <v>9.1586438735793596E-6</v>
      </c>
      <c r="G130" s="16">
        <v>1.7529420883577299E-6</v>
      </c>
      <c r="H130" s="16">
        <v>3.8500715521529801E-4</v>
      </c>
      <c r="J130">
        <v>0.95522336241930705</v>
      </c>
      <c r="K130">
        <f t="shared" si="16"/>
        <v>6.0631927227650681E-9</v>
      </c>
      <c r="L130">
        <f t="shared" si="17"/>
        <v>1.0443898377683115E-3</v>
      </c>
      <c r="M130" s="16">
        <f t="shared" si="18"/>
        <v>1.8038889196128481E-5</v>
      </c>
      <c r="N130" s="16">
        <f t="shared" si="19"/>
        <v>6.1926231482035505E-3</v>
      </c>
      <c r="O130" s="16">
        <f t="shared" si="20"/>
        <v>2.1197498762182809E-2</v>
      </c>
      <c r="P130" s="16">
        <f t="shared" si="21"/>
        <v>4.0253846555492702E-3</v>
      </c>
      <c r="Q130" s="16">
        <f t="shared" si="22"/>
        <v>4.7304199891536315E-2</v>
      </c>
      <c r="R130" s="16">
        <f t="shared" si="23"/>
        <v>4.9712989042485856E-3</v>
      </c>
      <c r="S130" s="16">
        <f t="shared" si="24"/>
        <v>1.6008253820308613E-2</v>
      </c>
      <c r="T130" s="16">
        <f t="shared" si="25"/>
        <v>4.7305651916504626E-2</v>
      </c>
      <c r="U130" s="66">
        <f t="shared" si="26"/>
        <v>0.14700491109853378</v>
      </c>
      <c r="V130" s="66"/>
      <c r="W130" s="66"/>
    </row>
    <row r="131" spans="1:23" x14ac:dyDescent="0.25">
      <c r="A131">
        <v>130</v>
      </c>
      <c r="B131" s="16">
        <v>4.4068268366723699E-4</v>
      </c>
      <c r="C131" s="16">
        <v>3.7162097225073701E-9</v>
      </c>
      <c r="D131" s="16">
        <v>7.1785825153598002E-4</v>
      </c>
      <c r="E131" s="16">
        <v>5.3833217449359696E-6</v>
      </c>
      <c r="F131" s="16">
        <v>1.08891178489191E-5</v>
      </c>
      <c r="G131" s="16">
        <v>2.9839415627033898E-6</v>
      </c>
      <c r="H131" s="16">
        <v>1.58498460201881E-4</v>
      </c>
      <c r="J131">
        <v>0.95671610885170999</v>
      </c>
      <c r="K131">
        <f t="shared" ref="K131:K194" si="27">C131*J131</f>
        <v>3.5553577053941441E-9</v>
      </c>
      <c r="L131">
        <f t="shared" ref="L131:L194" si="28">SUM($Z$9*B131,$AA$9*C131,$AB$9*D131,$AC$9*E131,$AD$9*F131,$AE$9*G131)</f>
        <v>7.4261671258679901E-4</v>
      </c>
      <c r="M131" s="16">
        <f t="shared" ref="M131:M194" si="29">$Z$8*B131+$AA$8*C131+$AB$8*D131+$AD$8*F131+$AE$8*G131</f>
        <v>1.3874865474767492E-4</v>
      </c>
      <c r="N131" s="16">
        <f t="shared" si="19"/>
        <v>1.1054839794215621E-2</v>
      </c>
      <c r="O131" s="16">
        <f t="shared" si="20"/>
        <v>0.10843233288037517</v>
      </c>
      <c r="P131" s="16">
        <f t="shared" si="21"/>
        <v>6.4885371842266379E-2</v>
      </c>
      <c r="Q131" s="16">
        <f t="shared" si="22"/>
        <v>0.24878003930353398</v>
      </c>
      <c r="R131" s="16">
        <f t="shared" si="23"/>
        <v>1.1049147522904489E-2</v>
      </c>
      <c r="S131" s="16">
        <f t="shared" si="24"/>
        <v>0.23704525671878823</v>
      </c>
      <c r="T131" s="16">
        <f t="shared" si="25"/>
        <v>0.24878570908622036</v>
      </c>
      <c r="U131" s="66">
        <f t="shared" si="26"/>
        <v>0.93003269714830417</v>
      </c>
      <c r="V131" s="66"/>
      <c r="W131" s="66"/>
    </row>
    <row r="132" spans="1:23" x14ac:dyDescent="0.25">
      <c r="A132">
        <v>131</v>
      </c>
      <c r="B132">
        <v>4.9673410137110203E-4</v>
      </c>
      <c r="C132" s="16">
        <v>5.6718344546191201E-9</v>
      </c>
      <c r="D132" s="16">
        <v>9.7784964882717605E-4</v>
      </c>
      <c r="E132" s="16">
        <v>1.1159865192602599E-5</v>
      </c>
      <c r="F132" s="16">
        <v>9.7749664893604196E-6</v>
      </c>
      <c r="G132" s="16">
        <v>1.9607771908435402E-6</v>
      </c>
      <c r="H132" s="16">
        <v>3.2857829851786998E-4</v>
      </c>
      <c r="J132">
        <v>0.95543791398476396</v>
      </c>
      <c r="K132">
        <f t="shared" si="27"/>
        <v>5.4190856797882036E-9</v>
      </c>
      <c r="L132">
        <f t="shared" si="28"/>
        <v>9.9935468716228566E-4</v>
      </c>
      <c r="M132" s="16">
        <f t="shared" si="29"/>
        <v>-5.8864844200817972E-6</v>
      </c>
      <c r="N132" s="16">
        <f t="shared" ref="N132:N195" si="30">(B132-$B$2)^2/$B$2/$B$2</f>
        <v>7.5290252005831722E-5</v>
      </c>
      <c r="O132" s="16">
        <f t="shared" ref="O132:O195" si="31">(C132-$C$2)^2/$C$2/$C$2</f>
        <v>5.6001399623945328E-4</v>
      </c>
      <c r="P132" s="16">
        <f t="shared" ref="P132:P195" si="32">(D132-$D$2)^2/$D$2/$D$2</f>
        <v>2.3087705811148881E-4</v>
      </c>
      <c r="Q132" s="16">
        <f t="shared" ref="Q132:Q195" si="33">(E132-$E$2)^2/$E$2/$E$2</f>
        <v>1.5252417694729401E-3</v>
      </c>
      <c r="R132" s="16">
        <f t="shared" ref="R132:R195" si="34">(F132-$F$2)^2/$F$2/$F$2</f>
        <v>6.3331060894686829E-5</v>
      </c>
      <c r="S132" s="16">
        <f t="shared" ref="S132:S195" si="35">(G132-$G$2)^2/$G$2/$G$2</f>
        <v>5.2721891036106657E-4</v>
      </c>
      <c r="T132" s="16">
        <f t="shared" ref="T132:T195" si="36">(H132-$H$2)^2/$H$2/$H$2</f>
        <v>1.5252964776102762E-3</v>
      </c>
      <c r="U132" s="66">
        <f t="shared" ref="U132:U195" si="37">SUM(N132:T132)</f>
        <v>4.507269524695743E-3</v>
      </c>
      <c r="V132" s="66"/>
      <c r="W132" s="66"/>
    </row>
    <row r="133" spans="1:23" x14ac:dyDescent="0.25">
      <c r="A133">
        <v>132</v>
      </c>
      <c r="B133" s="16">
        <v>5.3919218752777995E-4</v>
      </c>
      <c r="C133" s="16">
        <v>6.8762876000225999E-9</v>
      </c>
      <c r="D133" s="16">
        <v>1.0950126376871199E-3</v>
      </c>
      <c r="E133" s="16">
        <v>1.5131891971006401E-5</v>
      </c>
      <c r="F133" s="16">
        <v>9.0516040843898205E-6</v>
      </c>
      <c r="G133" s="16">
        <v>1.6193729146857E-6</v>
      </c>
      <c r="H133" s="16">
        <v>4.4552850502052799E-4</v>
      </c>
      <c r="J133">
        <v>0.95488304762057696</v>
      </c>
      <c r="K133">
        <f t="shared" si="27"/>
        <v>6.566050459825163E-9</v>
      </c>
      <c r="L133">
        <f t="shared" si="28"/>
        <v>1.1147283424829853E-3</v>
      </c>
      <c r="M133" s="16">
        <f t="shared" si="29"/>
        <v>-3.6343967427425293E-5</v>
      </c>
      <c r="N133" s="16">
        <f t="shared" si="30"/>
        <v>9.0047063958239339E-3</v>
      </c>
      <c r="O133" s="16">
        <f t="shared" si="31"/>
        <v>5.8103585091980839E-2</v>
      </c>
      <c r="P133" s="16">
        <f t="shared" si="32"/>
        <v>1.8723048720079807E-2</v>
      </c>
      <c r="Q133" s="16">
        <f t="shared" si="33"/>
        <v>0.16717898612160559</v>
      </c>
      <c r="R133" s="16">
        <f t="shared" si="34"/>
        <v>6.6211898547389198E-3</v>
      </c>
      <c r="S133" s="16">
        <f t="shared" si="35"/>
        <v>3.7279933522608458E-2</v>
      </c>
      <c r="T133" s="16">
        <f t="shared" si="36"/>
        <v>0.16718595857716692</v>
      </c>
      <c r="U133" s="66">
        <f t="shared" si="37"/>
        <v>0.46409740828400448</v>
      </c>
      <c r="V133" s="66"/>
      <c r="W133" s="66"/>
    </row>
    <row r="134" spans="1:23" x14ac:dyDescent="0.25">
      <c r="A134">
        <v>133</v>
      </c>
      <c r="B134">
        <v>4.7931900972097302E-4</v>
      </c>
      <c r="C134" s="16">
        <v>5.7642651272102796E-9</v>
      </c>
      <c r="D134" s="16">
        <v>1.0311954781128099E-3</v>
      </c>
      <c r="E134" s="16">
        <v>1.19532399749844E-5</v>
      </c>
      <c r="F134" s="16">
        <v>1.0155294516043599E-5</v>
      </c>
      <c r="G134" s="16">
        <v>1.9305155105727901E-6</v>
      </c>
      <c r="H134" s="16">
        <v>3.5193842858993301E-4</v>
      </c>
      <c r="J134">
        <v>0.95516955984625296</v>
      </c>
      <c r="K134">
        <f t="shared" si="27"/>
        <v>5.505850584394548E-9</v>
      </c>
      <c r="L134">
        <f t="shared" si="28"/>
        <v>1.0534308183903426E-3</v>
      </c>
      <c r="M134" s="16">
        <f t="shared" si="29"/>
        <v>-9.4792798948396695E-5</v>
      </c>
      <c r="N134" s="16">
        <f t="shared" si="30"/>
        <v>7.1216370927802664E-4</v>
      </c>
      <c r="O134" s="16">
        <f t="shared" si="31"/>
        <v>1.6278559669832928E-3</v>
      </c>
      <c r="P134" s="16">
        <f t="shared" si="32"/>
        <v>4.9812252028127004E-3</v>
      </c>
      <c r="Q134" s="16">
        <f t="shared" si="33"/>
        <v>1.2751508180603353E-2</v>
      </c>
      <c r="R134" s="16">
        <f t="shared" si="34"/>
        <v>9.3884967363326609E-4</v>
      </c>
      <c r="S134" s="16">
        <f t="shared" si="35"/>
        <v>1.4470711417991014E-3</v>
      </c>
      <c r="T134" s="16">
        <f t="shared" si="36"/>
        <v>1.2752328229361648E-2</v>
      </c>
      <c r="U134" s="66">
        <f t="shared" si="37"/>
        <v>3.5211002104471388E-2</v>
      </c>
      <c r="V134" s="66"/>
      <c r="W134" s="66"/>
    </row>
    <row r="135" spans="1:23" x14ac:dyDescent="0.25">
      <c r="A135">
        <v>134</v>
      </c>
      <c r="B135">
        <v>4.8642178868769698E-4</v>
      </c>
      <c r="C135" s="16">
        <v>5.4146044727591198E-9</v>
      </c>
      <c r="D135" s="16">
        <v>9.5275737960185899E-4</v>
      </c>
      <c r="E135" s="16">
        <v>1.0383147720427699E-5</v>
      </c>
      <c r="F135" s="16">
        <v>9.9712009648855493E-6</v>
      </c>
      <c r="G135" s="16">
        <v>2.0533697095670401E-6</v>
      </c>
      <c r="H135" s="16">
        <v>3.05709168774435E-4</v>
      </c>
      <c r="J135">
        <v>0.95555718370463005</v>
      </c>
      <c r="K135">
        <f t="shared" si="27"/>
        <v>5.1739642008641977E-9</v>
      </c>
      <c r="L135">
        <f t="shared" si="28"/>
        <v>9.7474773663672426E-4</v>
      </c>
      <c r="M135" s="16">
        <f t="shared" si="29"/>
        <v>-1.904159261330385E-6</v>
      </c>
      <c r="N135" s="16">
        <f t="shared" si="30"/>
        <v>1.5039018965709016E-4</v>
      </c>
      <c r="O135" s="16">
        <f t="shared" si="31"/>
        <v>5.1805371779426953E-4</v>
      </c>
      <c r="P135" s="16">
        <f t="shared" si="32"/>
        <v>1.1785115690896468E-4</v>
      </c>
      <c r="Q135" s="16">
        <f t="shared" si="33"/>
        <v>1.1064263075909698E-3</v>
      </c>
      <c r="R135" s="16">
        <f t="shared" si="34"/>
        <v>1.4297858651221085E-4</v>
      </c>
      <c r="S135" s="16">
        <f t="shared" si="35"/>
        <v>5.3716516368854952E-4</v>
      </c>
      <c r="T135" s="16">
        <f t="shared" si="36"/>
        <v>1.1064564661406745E-3</v>
      </c>
      <c r="U135" s="66">
        <f t="shared" si="37"/>
        <v>3.6793215882927289E-3</v>
      </c>
      <c r="V135" s="66"/>
      <c r="W135" s="66"/>
    </row>
    <row r="136" spans="1:23" x14ac:dyDescent="0.25">
      <c r="A136">
        <v>135</v>
      </c>
      <c r="B136">
        <v>6.4129684497086202E-4</v>
      </c>
      <c r="C136" s="16">
        <v>8.5123264827171003E-9</v>
      </c>
      <c r="D136" s="16">
        <v>1.14074773753824E-3</v>
      </c>
      <c r="E136" s="16">
        <v>1.95061124411493E-5</v>
      </c>
      <c r="F136" s="16">
        <v>7.6239277133376401E-6</v>
      </c>
      <c r="G136" s="16">
        <v>1.3087054277141201E-6</v>
      </c>
      <c r="H136" s="16">
        <v>5.7431981556963505E-4</v>
      </c>
      <c r="J136">
        <v>0.954692010780128</v>
      </c>
      <c r="K136">
        <f t="shared" si="27"/>
        <v>8.1266500862021227E-9</v>
      </c>
      <c r="L136">
        <f t="shared" si="28"/>
        <v>1.1572957860661467E-3</v>
      </c>
      <c r="M136" s="16">
        <f t="shared" si="29"/>
        <v>1.2529790387557743E-4</v>
      </c>
      <c r="N136" s="16">
        <f t="shared" si="30"/>
        <v>9.1342152758079317E-2</v>
      </c>
      <c r="O136" s="16">
        <f t="shared" si="31"/>
        <v>0.28764192263966715</v>
      </c>
      <c r="P136" s="16">
        <f t="shared" si="32"/>
        <v>3.3971635042127669E-2</v>
      </c>
      <c r="Q136" s="16">
        <f t="shared" si="33"/>
        <v>0.6660893689652243</v>
      </c>
      <c r="R136" s="16">
        <f t="shared" si="34"/>
        <v>5.1194823470691111E-2</v>
      </c>
      <c r="S136" s="16">
        <f t="shared" si="35"/>
        <v>0.12102266030432715</v>
      </c>
      <c r="T136" s="16">
        <f t="shared" si="36"/>
        <v>0.66611286689984017</v>
      </c>
      <c r="U136" s="66">
        <f t="shared" si="37"/>
        <v>1.917375430079957</v>
      </c>
      <c r="V136" s="66"/>
      <c r="W136" s="66"/>
    </row>
    <row r="137" spans="1:23" x14ac:dyDescent="0.25">
      <c r="A137">
        <v>136</v>
      </c>
      <c r="B137">
        <v>4.9506823095935297E-4</v>
      </c>
      <c r="C137" s="16">
        <v>5.1475372840220599E-9</v>
      </c>
      <c r="D137" s="16">
        <v>8.88598094752603E-4</v>
      </c>
      <c r="E137" s="16">
        <v>9.2129661981010198E-6</v>
      </c>
      <c r="F137" s="16">
        <v>9.7679713064445307E-6</v>
      </c>
      <c r="G137" s="16">
        <v>2.1583228849451398E-6</v>
      </c>
      <c r="H137" s="16">
        <v>2.71254892093565E-4</v>
      </c>
      <c r="J137">
        <v>0.95587905823919095</v>
      </c>
      <c r="K137">
        <f t="shared" si="27"/>
        <v>4.9204230913021293E-9</v>
      </c>
      <c r="L137">
        <f t="shared" si="28"/>
        <v>9.1028721271315326E-4</v>
      </c>
      <c r="M137" s="16">
        <f t="shared" si="29"/>
        <v>7.9849249205552747E-5</v>
      </c>
      <c r="N137" s="16">
        <f t="shared" si="30"/>
        <v>2.8029081264278352E-5</v>
      </c>
      <c r="O137" s="16">
        <f t="shared" si="31"/>
        <v>5.0355545669384218E-3</v>
      </c>
      <c r="P137" s="16">
        <f t="shared" si="32"/>
        <v>6.0009060236396218E-3</v>
      </c>
      <c r="Q137" s="16">
        <f t="shared" si="33"/>
        <v>2.0224912954417865E-2</v>
      </c>
      <c r="R137" s="16">
        <f t="shared" si="34"/>
        <v>7.5134374693863978E-5</v>
      </c>
      <c r="S137" s="16">
        <f t="shared" si="35"/>
        <v>5.6963407921247176E-3</v>
      </c>
      <c r="T137" s="16">
        <f t="shared" si="36"/>
        <v>2.0225774416728452E-2</v>
      </c>
      <c r="U137" s="66">
        <f t="shared" si="37"/>
        <v>5.7286652209807228E-2</v>
      </c>
      <c r="V137" s="66"/>
      <c r="W137" s="66"/>
    </row>
    <row r="138" spans="1:23" x14ac:dyDescent="0.25">
      <c r="A138">
        <v>137</v>
      </c>
      <c r="B138" s="16">
        <v>6.4751098587030099E-4</v>
      </c>
      <c r="C138" s="16">
        <v>1.0259487324884199E-8</v>
      </c>
      <c r="D138" s="16">
        <v>1.36862249518446E-3</v>
      </c>
      <c r="E138" s="16">
        <v>2.8137729313225201E-5</v>
      </c>
      <c r="F138" s="16">
        <v>7.6263355654166897E-6</v>
      </c>
      <c r="G138" s="16">
        <v>1.08850214035722E-6</v>
      </c>
      <c r="H138" s="16">
        <v>8.2847001022551704E-4</v>
      </c>
      <c r="J138">
        <v>0.95361950920396099</v>
      </c>
      <c r="K138">
        <f t="shared" si="27"/>
        <v>9.7836472674403283E-9</v>
      </c>
      <c r="L138">
        <f t="shared" si="28"/>
        <v>1.3849534089683257E-3</v>
      </c>
      <c r="M138" s="16">
        <f t="shared" si="29"/>
        <v>-8.9931437227723783E-5</v>
      </c>
      <c r="N138" s="16">
        <f t="shared" si="30"/>
        <v>9.9128751094792064E-2</v>
      </c>
      <c r="O138" s="16">
        <f t="shared" si="31"/>
        <v>0.72531429120517266</v>
      </c>
      <c r="P138" s="16">
        <f t="shared" si="32"/>
        <v>0.17714962533061429</v>
      </c>
      <c r="Q138" s="16">
        <f t="shared" si="33"/>
        <v>2.6237564047861022</v>
      </c>
      <c r="R138" s="16">
        <f t="shared" si="34"/>
        <v>5.1084300389482501E-2</v>
      </c>
      <c r="S138" s="16">
        <f t="shared" si="35"/>
        <v>0.20940559013008361</v>
      </c>
      <c r="T138" s="16">
        <f t="shared" si="36"/>
        <v>2.6239148874245801</v>
      </c>
      <c r="U138" s="66">
        <f t="shared" si="37"/>
        <v>6.509753850360827</v>
      </c>
      <c r="V138" s="66"/>
      <c r="W138" s="66"/>
    </row>
    <row r="139" spans="1:23" x14ac:dyDescent="0.25">
      <c r="A139">
        <v>138</v>
      </c>
      <c r="B139">
        <v>5.3485566798550696E-4</v>
      </c>
      <c r="C139" s="16">
        <v>7.1502185581550402E-9</v>
      </c>
      <c r="D139" s="16">
        <v>1.14928943161507E-3</v>
      </c>
      <c r="E139" s="16">
        <v>1.6504853037521499E-5</v>
      </c>
      <c r="F139" s="16">
        <v>9.1472017952461902E-6</v>
      </c>
      <c r="G139" s="16">
        <v>1.55826575308637E-6</v>
      </c>
      <c r="H139" s="16">
        <v>4.8595386912544697E-4</v>
      </c>
      <c r="J139">
        <v>0.95462072226636197</v>
      </c>
      <c r="K139">
        <f t="shared" si="27"/>
        <v>6.8257468043483095E-9</v>
      </c>
      <c r="L139">
        <f t="shared" si="28"/>
        <v>1.1691349507400909E-3</v>
      </c>
      <c r="M139" s="16">
        <f t="shared" si="29"/>
        <v>-9.9423614769076778E-5</v>
      </c>
      <c r="N139" s="16">
        <f t="shared" si="30"/>
        <v>7.4110264335510954E-3</v>
      </c>
      <c r="O139" s="16">
        <f t="shared" si="31"/>
        <v>8.4382399772506958E-2</v>
      </c>
      <c r="P139" s="16">
        <f t="shared" si="32"/>
        <v>3.7319233794776321E-2</v>
      </c>
      <c r="Q139" s="16">
        <f t="shared" si="33"/>
        <v>0.28805404621820507</v>
      </c>
      <c r="R139" s="16">
        <f t="shared" si="34"/>
        <v>5.1363986079475355E-3</v>
      </c>
      <c r="S139" s="16">
        <f t="shared" si="35"/>
        <v>4.9965350525848273E-2</v>
      </c>
      <c r="T139" s="16">
        <f t="shared" si="36"/>
        <v>0.28806828020891978</v>
      </c>
      <c r="U139" s="66">
        <f t="shared" si="37"/>
        <v>0.76033673556175496</v>
      </c>
      <c r="V139" s="66"/>
      <c r="W139" s="66"/>
    </row>
    <row r="140" spans="1:23" x14ac:dyDescent="0.25">
      <c r="A140">
        <v>139</v>
      </c>
      <c r="B140">
        <v>4.1555751880378698E-4</v>
      </c>
      <c r="C140" s="16">
        <v>4.6293421351458003E-9</v>
      </c>
      <c r="D140" s="16">
        <v>9.5367022822786997E-4</v>
      </c>
      <c r="E140" s="16">
        <v>8.8850219450046993E-6</v>
      </c>
      <c r="F140" s="16">
        <v>1.1675871131532601E-5</v>
      </c>
      <c r="G140" s="16">
        <v>2.40189489643891E-6</v>
      </c>
      <c r="H140" s="16">
        <v>2.6160021820598298E-4</v>
      </c>
      <c r="J140">
        <v>0.95551733241788706</v>
      </c>
      <c r="K140">
        <f t="shared" si="27"/>
        <v>4.423416647824241E-9</v>
      </c>
      <c r="L140">
        <f t="shared" si="28"/>
        <v>9.7941923604523895E-4</v>
      </c>
      <c r="M140" s="16">
        <f t="shared" si="29"/>
        <v>-1.4830419843766502E-4</v>
      </c>
      <c r="N140" s="16">
        <f t="shared" si="30"/>
        <v>2.4386445173516721E-2</v>
      </c>
      <c r="O140" s="16">
        <f t="shared" si="31"/>
        <v>2.7055839004859555E-2</v>
      </c>
      <c r="P140" s="16">
        <f t="shared" si="32"/>
        <v>9.817274636741089E-5</v>
      </c>
      <c r="Q140" s="16">
        <f t="shared" si="33"/>
        <v>2.9841876259748452E-2</v>
      </c>
      <c r="R140" s="16">
        <f t="shared" si="34"/>
        <v>3.4210553790436478E-2</v>
      </c>
      <c r="S140" s="16">
        <f t="shared" si="35"/>
        <v>3.8747555481148103E-2</v>
      </c>
      <c r="T140" s="16">
        <f t="shared" si="36"/>
        <v>2.9841901276108189E-2</v>
      </c>
      <c r="U140" s="66">
        <f t="shared" si="37"/>
        <v>0.18418234373218492</v>
      </c>
      <c r="V140" s="66"/>
      <c r="W140" s="66"/>
    </row>
    <row r="141" spans="1:23" x14ac:dyDescent="0.25">
      <c r="A141">
        <v>140</v>
      </c>
      <c r="B141">
        <v>5.78152995994968E-4</v>
      </c>
      <c r="C141" s="16">
        <v>7.7644994270576399E-9</v>
      </c>
      <c r="D141" s="16">
        <v>1.15462697915596E-3</v>
      </c>
      <c r="E141" s="16">
        <v>1.80055533695496E-5</v>
      </c>
      <c r="F141" s="16">
        <v>8.4631064232825605E-6</v>
      </c>
      <c r="G141" s="16">
        <v>1.4350238844717199E-6</v>
      </c>
      <c r="H141" s="16">
        <v>5.3013918568182105E-4</v>
      </c>
      <c r="J141">
        <v>0.95460887057575505</v>
      </c>
      <c r="K141">
        <f t="shared" si="27"/>
        <v>7.4120600286495905E-9</v>
      </c>
      <c r="L141">
        <f t="shared" si="28"/>
        <v>1.1729804513875698E-3</v>
      </c>
      <c r="M141" s="16">
        <f t="shared" si="29"/>
        <v>-1.6674459397633809E-5</v>
      </c>
      <c r="N141" s="16">
        <f t="shared" si="30"/>
        <v>3.0278656619048251E-2</v>
      </c>
      <c r="O141" s="16">
        <f t="shared" si="31"/>
        <v>0.16108438445479387</v>
      </c>
      <c r="P141" s="16">
        <f t="shared" si="32"/>
        <v>3.9490934306951053E-2</v>
      </c>
      <c r="Q141" s="16">
        <f t="shared" si="33"/>
        <v>0.45755944041724494</v>
      </c>
      <c r="R141" s="16">
        <f t="shared" si="34"/>
        <v>1.9908124080869258E-2</v>
      </c>
      <c r="S141" s="16">
        <f t="shared" si="35"/>
        <v>8.1190627161431564E-2</v>
      </c>
      <c r="T141" s="16">
        <f t="shared" si="36"/>
        <v>0.45757927645390872</v>
      </c>
      <c r="U141" s="66">
        <f t="shared" si="37"/>
        <v>1.2470914434942477</v>
      </c>
      <c r="V141" s="66"/>
      <c r="W141" s="66"/>
    </row>
    <row r="142" spans="1:23" x14ac:dyDescent="0.25">
      <c r="A142">
        <v>141</v>
      </c>
      <c r="B142">
        <v>4.9979105066596901E-4</v>
      </c>
      <c r="C142" s="16">
        <v>5.6553367328289901E-9</v>
      </c>
      <c r="D142" s="16">
        <v>9.6883378079309804E-4</v>
      </c>
      <c r="E142" s="16">
        <v>1.1025940567241E-5</v>
      </c>
      <c r="F142" s="16">
        <v>9.7110855066044899E-6</v>
      </c>
      <c r="G142" s="16">
        <v>1.9662931177675301E-6</v>
      </c>
      <c r="H142" s="16">
        <v>3.2463503313446402E-4</v>
      </c>
      <c r="J142">
        <v>0.95548349683756595</v>
      </c>
      <c r="K142">
        <f t="shared" si="27"/>
        <v>5.4035809172773789E-9</v>
      </c>
      <c r="L142">
        <f t="shared" si="28"/>
        <v>9.9021658958734176E-4</v>
      </c>
      <c r="M142" s="16">
        <f t="shared" si="29"/>
        <v>9.3655117445962322E-6</v>
      </c>
      <c r="N142" s="16">
        <f t="shared" si="30"/>
        <v>2.2154805811563068E-4</v>
      </c>
      <c r="O142" s="16">
        <f t="shared" si="31"/>
        <v>4.2795491972681958E-4</v>
      </c>
      <c r="P142" s="16">
        <f t="shared" si="32"/>
        <v>3.4040768051824058E-5</v>
      </c>
      <c r="Q142" s="16">
        <f t="shared" si="33"/>
        <v>7.0676809522100424E-4</v>
      </c>
      <c r="R142" s="16">
        <f t="shared" si="34"/>
        <v>2.0854928108587854E-4</v>
      </c>
      <c r="S142" s="16">
        <f t="shared" si="35"/>
        <v>4.0855356901745422E-4</v>
      </c>
      <c r="T142" s="16">
        <f t="shared" si="36"/>
        <v>7.0678101531694158E-4</v>
      </c>
      <c r="U142" s="66">
        <f t="shared" si="37"/>
        <v>2.7141957065355531E-3</v>
      </c>
      <c r="V142" s="66"/>
      <c r="W142" s="66"/>
    </row>
    <row r="143" spans="1:23" x14ac:dyDescent="0.25">
      <c r="A143">
        <v>142</v>
      </c>
      <c r="B143">
        <v>4.9796999129582398E-4</v>
      </c>
      <c r="C143" s="16">
        <v>5.60942385654711E-9</v>
      </c>
      <c r="D143" s="16">
        <v>9.6438642284078899E-4</v>
      </c>
      <c r="E143" s="16">
        <v>1.0886742444131099E-5</v>
      </c>
      <c r="F143" s="16">
        <v>9.7446923661264202E-6</v>
      </c>
      <c r="G143" s="16">
        <v>1.9822916455842E-6</v>
      </c>
      <c r="H143" s="16">
        <v>3.2053657968544099E-4</v>
      </c>
      <c r="J143">
        <v>0.95550465892924297</v>
      </c>
      <c r="K143">
        <f t="shared" si="27"/>
        <v>5.3598306288396052E-9</v>
      </c>
      <c r="L143">
        <f t="shared" si="28"/>
        <v>9.8585248979476958E-4</v>
      </c>
      <c r="M143" s="16">
        <f t="shared" si="29"/>
        <v>1.008749279687855E-5</v>
      </c>
      <c r="N143" s="16">
        <f t="shared" si="30"/>
        <v>1.2514036328588289E-4</v>
      </c>
      <c r="O143" s="16">
        <f t="shared" si="31"/>
        <v>1.5377534698872729E-4</v>
      </c>
      <c r="P143" s="16">
        <f t="shared" si="32"/>
        <v>1.4816731636188036E-6</v>
      </c>
      <c r="Q143" s="16">
        <f t="shared" si="33"/>
        <v>1.8563737873315638E-4</v>
      </c>
      <c r="R143" s="16">
        <f t="shared" si="34"/>
        <v>1.2167285840204805E-4</v>
      </c>
      <c r="S143" s="16">
        <f t="shared" si="35"/>
        <v>1.498366094514731E-4</v>
      </c>
      <c r="T143" s="16">
        <f t="shared" si="36"/>
        <v>1.8563831434294494E-4</v>
      </c>
      <c r="U143" s="66">
        <f t="shared" si="37"/>
        <v>9.2318254436785151E-4</v>
      </c>
      <c r="V143" s="66"/>
      <c r="W143" s="66"/>
    </row>
    <row r="144" spans="1:23" x14ac:dyDescent="0.25">
      <c r="A144">
        <v>143</v>
      </c>
      <c r="B144">
        <v>4.1363016150833899E-4</v>
      </c>
      <c r="C144" s="16">
        <v>4.7352855982297499E-9</v>
      </c>
      <c r="D144" s="16">
        <v>9.8065844140977606E-4</v>
      </c>
      <c r="E144" s="16">
        <v>9.3427353323581308E-6</v>
      </c>
      <c r="F144" s="16">
        <v>1.1744795979740201E-5</v>
      </c>
      <c r="G144" s="16">
        <v>2.34887229942422E-6</v>
      </c>
      <c r="H144" s="16">
        <v>2.7507695039529102E-4</v>
      </c>
      <c r="J144">
        <v>0.95538351637584196</v>
      </c>
      <c r="K144">
        <f t="shared" si="27"/>
        <v>4.5240138058806205E-9</v>
      </c>
      <c r="L144">
        <f t="shared" si="28"/>
        <v>1.0064921703830823E-3</v>
      </c>
      <c r="M144" s="16">
        <f t="shared" si="29"/>
        <v>-1.7923184736640449E-4</v>
      </c>
      <c r="N144" s="16">
        <f t="shared" si="30"/>
        <v>2.5624109719576453E-2</v>
      </c>
      <c r="O144" s="16">
        <f t="shared" si="31"/>
        <v>2.1131184721948228E-2</v>
      </c>
      <c r="P144" s="16">
        <f t="shared" si="32"/>
        <v>3.2799753112245397E-4</v>
      </c>
      <c r="Q144" s="16">
        <f t="shared" si="33"/>
        <v>1.6934334749484581E-2</v>
      </c>
      <c r="R144" s="16">
        <f t="shared" si="34"/>
        <v>3.6847105132304298E-2</v>
      </c>
      <c r="S144" s="16">
        <f t="shared" si="35"/>
        <v>2.9044092444695312E-2</v>
      </c>
      <c r="T144" s="16">
        <f t="shared" si="36"/>
        <v>1.6934063775987246E-2</v>
      </c>
      <c r="U144" s="66">
        <f t="shared" si="37"/>
        <v>0.14684288807511856</v>
      </c>
      <c r="V144" s="66"/>
      <c r="W144" s="66"/>
    </row>
    <row r="145" spans="1:23" x14ac:dyDescent="0.25">
      <c r="A145">
        <v>144</v>
      </c>
      <c r="B145" s="16">
        <v>4.6247150248382202E-4</v>
      </c>
      <c r="C145" s="16">
        <v>5.1269231265939904E-9</v>
      </c>
      <c r="D145" s="16">
        <v>9.4881740930321699E-4</v>
      </c>
      <c r="E145" s="16">
        <v>9.7910198826477403E-6</v>
      </c>
      <c r="F145" s="16">
        <v>1.04867423011002E-5</v>
      </c>
      <c r="G145" s="16">
        <v>2.1685452260585698E-6</v>
      </c>
      <c r="H145" s="16">
        <v>2.8827523033796799E-4</v>
      </c>
      <c r="J145">
        <v>0.95556588416632504</v>
      </c>
      <c r="K145">
        <f t="shared" si="27"/>
        <v>4.8991128305165657E-9</v>
      </c>
      <c r="L145">
        <f t="shared" si="28"/>
        <v>9.7195431220834937E-4</v>
      </c>
      <c r="M145" s="16">
        <f t="shared" si="29"/>
        <v>-4.7011307240705318E-5</v>
      </c>
      <c r="N145" s="16">
        <f t="shared" si="30"/>
        <v>3.708473821151513E-3</v>
      </c>
      <c r="O145" s="16">
        <f t="shared" si="31"/>
        <v>5.5774202454521166E-3</v>
      </c>
      <c r="P145" s="16">
        <f t="shared" si="32"/>
        <v>2.2339393763430061E-4</v>
      </c>
      <c r="Q145" s="16">
        <f t="shared" si="33"/>
        <v>7.8134727728266656E-3</v>
      </c>
      <c r="R145" s="16">
        <f t="shared" si="34"/>
        <v>4.1317423770148914E-3</v>
      </c>
      <c r="S145" s="16">
        <f t="shared" si="35"/>
        <v>6.4911725247496352E-3</v>
      </c>
      <c r="T145" s="16">
        <f t="shared" si="36"/>
        <v>7.8135617549649414E-3</v>
      </c>
      <c r="U145" s="66">
        <f t="shared" si="37"/>
        <v>3.5759237433794069E-2</v>
      </c>
      <c r="V145" s="66"/>
      <c r="W145" s="66"/>
    </row>
    <row r="146" spans="1:23" x14ac:dyDescent="0.25">
      <c r="A146">
        <v>145</v>
      </c>
      <c r="B146">
        <v>5.2498404676210497E-4</v>
      </c>
      <c r="C146" s="16">
        <v>7.0510012063422098E-9</v>
      </c>
      <c r="D146" s="16">
        <v>1.15481568477233E-3</v>
      </c>
      <c r="E146" s="16">
        <v>1.6352987520284901E-5</v>
      </c>
      <c r="F146" s="16">
        <v>9.32178367878839E-6</v>
      </c>
      <c r="G146" s="16">
        <v>1.58030044902199E-6</v>
      </c>
      <c r="H146" s="16">
        <v>4.8148262104251801E-4</v>
      </c>
      <c r="J146">
        <v>0.95459085416414802</v>
      </c>
      <c r="K146">
        <f t="shared" si="27"/>
        <v>6.7308212642746485E-9</v>
      </c>
      <c r="L146">
        <f t="shared" si="28"/>
        <v>1.1750325015777224E-3</v>
      </c>
      <c r="M146" s="16">
        <f t="shared" si="29"/>
        <v>-1.2506440805351254E-4</v>
      </c>
      <c r="N146" s="16">
        <f t="shared" si="30"/>
        <v>4.3615234580216067E-3</v>
      </c>
      <c r="O146" s="16">
        <f t="shared" si="31"/>
        <v>7.4299601110817126E-2</v>
      </c>
      <c r="P146" s="16">
        <f t="shared" si="32"/>
        <v>3.9568837414292297E-2</v>
      </c>
      <c r="Q146" s="16">
        <f t="shared" si="33"/>
        <v>0.27307629293147812</v>
      </c>
      <c r="R146" s="16">
        <f t="shared" si="34"/>
        <v>2.9106784729137146E-3</v>
      </c>
      <c r="S146" s="16">
        <f t="shared" si="35"/>
        <v>4.5177333493280111E-2</v>
      </c>
      <c r="T146" s="16">
        <f t="shared" si="36"/>
        <v>0.27309049362882631</v>
      </c>
      <c r="U146" s="66">
        <f t="shared" si="37"/>
        <v>0.71248476050962928</v>
      </c>
      <c r="V146" s="66"/>
      <c r="W146" s="66"/>
    </row>
    <row r="147" spans="1:23" x14ac:dyDescent="0.25">
      <c r="A147">
        <v>146</v>
      </c>
      <c r="B147" s="16">
        <v>5.0024064710855402E-4</v>
      </c>
      <c r="C147" s="16">
        <v>6.1507069842637103E-9</v>
      </c>
      <c r="D147" s="16">
        <v>1.05483732622783E-3</v>
      </c>
      <c r="E147" s="16">
        <v>1.3043889698612199E-5</v>
      </c>
      <c r="F147" s="16">
        <v>9.74014685368853E-6</v>
      </c>
      <c r="G147" s="16">
        <v>1.8096618451058101E-6</v>
      </c>
      <c r="H147" s="16">
        <v>3.84050750241741E-4</v>
      </c>
      <c r="J147">
        <v>0.95506324806120502</v>
      </c>
      <c r="K147">
        <f t="shared" si="27"/>
        <v>5.8743141902636378E-9</v>
      </c>
      <c r="L147">
        <f t="shared" si="28"/>
        <v>1.0761211310733286E-3</v>
      </c>
      <c r="M147" s="16">
        <f t="shared" si="29"/>
        <v>-7.5639836856220523E-5</v>
      </c>
      <c r="N147" s="16">
        <f t="shared" si="30"/>
        <v>2.4955939363760624E-4</v>
      </c>
      <c r="O147" s="16">
        <f t="shared" si="31"/>
        <v>1.2120366585105815E-2</v>
      </c>
      <c r="P147" s="16">
        <f t="shared" si="32"/>
        <v>9.0482990893669072E-3</v>
      </c>
      <c r="Q147" s="16">
        <f t="shared" si="33"/>
        <v>4.5996949299971002E-2</v>
      </c>
      <c r="R147" s="16">
        <f t="shared" si="34"/>
        <v>1.3206277946512581E-4</v>
      </c>
      <c r="S147" s="16">
        <f t="shared" si="35"/>
        <v>9.6551752741552647E-3</v>
      </c>
      <c r="T147" s="16">
        <f t="shared" si="36"/>
        <v>4.5999186432099756E-2</v>
      </c>
      <c r="U147" s="66">
        <f t="shared" si="37"/>
        <v>0.12320159885380148</v>
      </c>
      <c r="V147" s="66"/>
      <c r="W147" s="66"/>
    </row>
    <row r="148" spans="1:23" x14ac:dyDescent="0.25">
      <c r="A148">
        <v>147</v>
      </c>
      <c r="B148">
        <v>5.1395060521112405E-4</v>
      </c>
      <c r="C148" s="16">
        <v>4.5605241961455402E-9</v>
      </c>
      <c r="D148" s="16">
        <v>7.5593555805857505E-4</v>
      </c>
      <c r="E148" s="16">
        <v>6.95431610373071E-6</v>
      </c>
      <c r="F148" s="16">
        <v>9.3505967087634505E-6</v>
      </c>
      <c r="G148" s="16">
        <v>2.4323940224640198E-6</v>
      </c>
      <c r="H148" s="16">
        <v>2.04752767654417E-4</v>
      </c>
      <c r="J148">
        <v>0.95655553724112996</v>
      </c>
      <c r="K148">
        <f t="shared" si="27"/>
        <v>4.3623946725451696E-9</v>
      </c>
      <c r="L148">
        <f t="shared" si="28"/>
        <v>7.7706458497436978E-4</v>
      </c>
      <c r="M148" s="16">
        <f t="shared" si="29"/>
        <v>2.5083662544787827E-4</v>
      </c>
      <c r="N148" s="16">
        <f t="shared" si="30"/>
        <v>1.9041991856601885E-3</v>
      </c>
      <c r="O148" s="16">
        <f t="shared" si="31"/>
        <v>3.1296086148156453E-2</v>
      </c>
      <c r="P148" s="16">
        <f t="shared" si="32"/>
        <v>4.6308697701711109E-2</v>
      </c>
      <c r="Q148" s="16">
        <f t="shared" si="33"/>
        <v>0.12426258988170769</v>
      </c>
      <c r="R148" s="16">
        <f t="shared" si="34"/>
        <v>2.6037064538110017E-3</v>
      </c>
      <c r="S148" s="16">
        <f t="shared" si="35"/>
        <v>4.4961574469790919E-2</v>
      </c>
      <c r="T148" s="16">
        <f t="shared" si="36"/>
        <v>0.12426709036960613</v>
      </c>
      <c r="U148" s="66">
        <f t="shared" si="37"/>
        <v>0.37560394421044352</v>
      </c>
      <c r="V148" s="66"/>
      <c r="W148" s="66"/>
    </row>
    <row r="149" spans="1:23" x14ac:dyDescent="0.25">
      <c r="A149">
        <v>148</v>
      </c>
      <c r="B149">
        <v>5.27791687558869E-4</v>
      </c>
      <c r="C149" s="16">
        <v>6.3191596022679702E-9</v>
      </c>
      <c r="D149" s="16">
        <v>1.0264360547366899E-3</v>
      </c>
      <c r="E149" s="16">
        <v>1.3044676495818799E-5</v>
      </c>
      <c r="F149" s="16">
        <v>9.2190187127055703E-6</v>
      </c>
      <c r="G149" s="16">
        <v>1.76082450313369E-6</v>
      </c>
      <c r="H149" s="16">
        <v>3.8407336230693301E-4</v>
      </c>
      <c r="J149">
        <v>0.95521184899034495</v>
      </c>
      <c r="K149">
        <f t="shared" si="27"/>
        <v>6.0361361277474806E-9</v>
      </c>
      <c r="L149">
        <f t="shared" si="28"/>
        <v>1.0466285975056324E-3</v>
      </c>
      <c r="M149" s="16">
        <f t="shared" si="29"/>
        <v>8.9547776121055029E-6</v>
      </c>
      <c r="N149" s="16">
        <f t="shared" si="30"/>
        <v>5.1470689344762736E-3</v>
      </c>
      <c r="O149" s="16">
        <f t="shared" si="31"/>
        <v>1.9738906661479084E-2</v>
      </c>
      <c r="P149" s="16">
        <f t="shared" si="32"/>
        <v>4.3081639422034978E-3</v>
      </c>
      <c r="Q149" s="16">
        <f t="shared" si="33"/>
        <v>4.6028376869605592E-2</v>
      </c>
      <c r="R149" s="16">
        <f t="shared" si="34"/>
        <v>4.1447993662777818E-3</v>
      </c>
      <c r="S149" s="16">
        <f t="shared" si="35"/>
        <v>1.5029776133157752E-2</v>
      </c>
      <c r="T149" s="16">
        <f t="shared" si="36"/>
        <v>4.6029863748756505E-2</v>
      </c>
      <c r="U149" s="66">
        <f t="shared" si="37"/>
        <v>0.14042695565595648</v>
      </c>
      <c r="V149" s="66"/>
      <c r="W149" s="66"/>
    </row>
    <row r="150" spans="1:23" x14ac:dyDescent="0.25">
      <c r="A150">
        <v>149</v>
      </c>
      <c r="B150">
        <v>4.58382846813356E-4</v>
      </c>
      <c r="C150" s="16">
        <v>5.2988314170875199E-9</v>
      </c>
      <c r="D150" s="16">
        <v>9.9033984159802198E-4</v>
      </c>
      <c r="E150" s="16">
        <v>1.0557258446726599E-5</v>
      </c>
      <c r="F150" s="16">
        <v>1.06004654517474E-5</v>
      </c>
      <c r="G150" s="16">
        <v>2.0991768534079399E-6</v>
      </c>
      <c r="H150" s="16">
        <v>3.1083606890184001E-4</v>
      </c>
      <c r="J150">
        <v>0.95535970661021197</v>
      </c>
      <c r="K150">
        <f t="shared" si="27"/>
        <v>5.0622900280057067E-9</v>
      </c>
      <c r="L150">
        <f t="shared" si="28"/>
        <v>1.0136346505235077E-3</v>
      </c>
      <c r="M150" s="16">
        <f t="shared" si="29"/>
        <v>-9.6868956896795682E-5</v>
      </c>
      <c r="N150" s="16">
        <f t="shared" si="30"/>
        <v>4.7886034492543019E-3</v>
      </c>
      <c r="O150" s="16">
        <f t="shared" si="31"/>
        <v>1.9058252142098112E-3</v>
      </c>
      <c r="P150" s="16">
        <f t="shared" si="32"/>
        <v>7.9308945796508791E-4</v>
      </c>
      <c r="Q150" s="16">
        <f t="shared" si="33"/>
        <v>2.907765826755587E-4</v>
      </c>
      <c r="R150" s="16">
        <f t="shared" si="34"/>
        <v>5.7486977691823477E-3</v>
      </c>
      <c r="S150" s="16">
        <f t="shared" si="35"/>
        <v>2.1161966671428764E-3</v>
      </c>
      <c r="T150" s="16">
        <f t="shared" si="36"/>
        <v>2.9072877944097083E-4</v>
      </c>
      <c r="U150" s="66">
        <f t="shared" si="37"/>
        <v>1.5933917919870953E-2</v>
      </c>
      <c r="V150" s="66"/>
      <c r="W150" s="66"/>
    </row>
    <row r="151" spans="1:23" x14ac:dyDescent="0.25">
      <c r="A151">
        <v>150</v>
      </c>
      <c r="B151">
        <v>5.6213739731460698E-4</v>
      </c>
      <c r="C151" s="16">
        <v>6.7117141012132099E-9</v>
      </c>
      <c r="D151" s="16">
        <v>1.0234644763147101E-3</v>
      </c>
      <c r="E151" s="16">
        <v>1.38157290062197E-5</v>
      </c>
      <c r="F151" s="16">
        <v>8.6536658247335402E-6</v>
      </c>
      <c r="G151" s="16">
        <v>1.6577390968039799E-6</v>
      </c>
      <c r="H151" s="16">
        <v>4.0677529698101298E-4</v>
      </c>
      <c r="J151">
        <v>0.95523789345044796</v>
      </c>
      <c r="K151">
        <f t="shared" si="27"/>
        <v>6.4112836394845737E-9</v>
      </c>
      <c r="L151">
        <f t="shared" si="28"/>
        <v>1.0424228353468799E-3</v>
      </c>
      <c r="M151" s="16">
        <f t="shared" si="29"/>
        <v>8.1851959282333987E-5</v>
      </c>
      <c r="N151" s="16">
        <f t="shared" si="30"/>
        <v>2.0018310173330001E-2</v>
      </c>
      <c r="O151" s="16">
        <f t="shared" si="31"/>
        <v>4.4666405189972572E-2</v>
      </c>
      <c r="P151" s="16">
        <f t="shared" si="32"/>
        <v>3.9126950845821242E-3</v>
      </c>
      <c r="Q151" s="16">
        <f t="shared" si="33"/>
        <v>8.1986092412804912E-2</v>
      </c>
      <c r="R151" s="16">
        <f t="shared" si="34"/>
        <v>1.4824683532727197E-2</v>
      </c>
      <c r="S151" s="16">
        <f t="shared" si="35"/>
        <v>3.0262978115184084E-2</v>
      </c>
      <c r="T151" s="16">
        <f t="shared" si="36"/>
        <v>8.1988008576543023E-2</v>
      </c>
      <c r="U151" s="66">
        <f t="shared" si="37"/>
        <v>0.27765917308514393</v>
      </c>
      <c r="V151" s="66"/>
      <c r="W151" s="66"/>
    </row>
    <row r="152" spans="1:23" x14ac:dyDescent="0.25">
      <c r="A152">
        <v>151</v>
      </c>
      <c r="B152" s="16">
        <v>5.25327437718349E-4</v>
      </c>
      <c r="C152" s="16">
        <v>6.7592664546015099E-9</v>
      </c>
      <c r="D152" s="16">
        <v>1.1050639859245101E-3</v>
      </c>
      <c r="E152" s="16">
        <v>1.50091064190724E-5</v>
      </c>
      <c r="F152" s="16">
        <v>9.2950868769612507E-6</v>
      </c>
      <c r="G152" s="16">
        <v>1.64760889555465E-6</v>
      </c>
      <c r="H152" s="16">
        <v>4.4191355888553398E-4</v>
      </c>
      <c r="J152">
        <v>0.95482975469488196</v>
      </c>
      <c r="K152">
        <f t="shared" si="27"/>
        <v>6.4539487307645043E-9</v>
      </c>
      <c r="L152">
        <f t="shared" si="28"/>
        <v>1.1252950093075325E-3</v>
      </c>
      <c r="M152" s="16">
        <f t="shared" si="29"/>
        <v>-7.4640133870834547E-5</v>
      </c>
      <c r="N152" s="16">
        <f t="shared" si="30"/>
        <v>4.4541110504140047E-3</v>
      </c>
      <c r="O152" s="16">
        <f t="shared" si="31"/>
        <v>4.8367722568511601E-2</v>
      </c>
      <c r="P152" s="16">
        <f t="shared" si="32"/>
        <v>2.1687690174706342E-2</v>
      </c>
      <c r="Q152" s="16">
        <f t="shared" si="33"/>
        <v>0.15796106125226145</v>
      </c>
      <c r="R152" s="16">
        <f t="shared" si="34"/>
        <v>3.2103680029212755E-3</v>
      </c>
      <c r="S152" s="16">
        <f t="shared" si="35"/>
        <v>3.2044712813917062E-2</v>
      </c>
      <c r="T152" s="16">
        <f t="shared" si="36"/>
        <v>0.15796836335578751</v>
      </c>
      <c r="U152" s="66">
        <f t="shared" si="37"/>
        <v>0.42569402921851923</v>
      </c>
      <c r="V152" s="66"/>
      <c r="W152" s="66"/>
    </row>
    <row r="153" spans="1:23" x14ac:dyDescent="0.25">
      <c r="A153">
        <v>152</v>
      </c>
      <c r="B153">
        <v>4.8303522891560803E-4</v>
      </c>
      <c r="C153" s="16">
        <v>5.3319437709780899E-9</v>
      </c>
      <c r="D153" s="16">
        <v>9.4461791612536895E-4</v>
      </c>
      <c r="E153" s="16">
        <v>1.0138170412181399E-5</v>
      </c>
      <c r="F153" s="16">
        <v>1.0037516123882701E-5</v>
      </c>
      <c r="G153" s="16">
        <v>2.08501915743678E-6</v>
      </c>
      <c r="H153" s="16">
        <v>2.9849623502479502E-4</v>
      </c>
      <c r="J153">
        <v>0.95559591457621496</v>
      </c>
      <c r="K153">
        <f t="shared" si="27"/>
        <v>5.0951836842967604E-9</v>
      </c>
      <c r="L153">
        <f t="shared" si="28"/>
        <v>9.6677263558680017E-4</v>
      </c>
      <c r="M153" s="16">
        <f t="shared" si="29"/>
        <v>-7.0217775558413776E-7</v>
      </c>
      <c r="N153" s="16">
        <f t="shared" si="30"/>
        <v>3.6634632126796907E-4</v>
      </c>
      <c r="O153" s="16">
        <f t="shared" si="31"/>
        <v>1.4197500553157333E-3</v>
      </c>
      <c r="P153" s="16">
        <f t="shared" si="32"/>
        <v>3.7273107478380914E-4</v>
      </c>
      <c r="Q153" s="16">
        <f t="shared" si="33"/>
        <v>3.1440614120510253E-3</v>
      </c>
      <c r="R153" s="16">
        <f t="shared" si="34"/>
        <v>3.4922486262357362E-4</v>
      </c>
      <c r="S153" s="16">
        <f t="shared" si="35"/>
        <v>1.5169059671627343E-3</v>
      </c>
      <c r="T153" s="16">
        <f t="shared" si="36"/>
        <v>3.1441502385197704E-3</v>
      </c>
      <c r="U153" s="66">
        <f t="shared" si="37"/>
        <v>1.0313169931724615E-2</v>
      </c>
      <c r="V153" s="66"/>
      <c r="W153" s="66"/>
    </row>
    <row r="154" spans="1:23" x14ac:dyDescent="0.25">
      <c r="A154">
        <v>153</v>
      </c>
      <c r="B154">
        <v>4.6459038528416402E-4</v>
      </c>
      <c r="C154" s="16">
        <v>5.50177744477353E-9</v>
      </c>
      <c r="D154" s="16">
        <v>1.0150962779859999E-3</v>
      </c>
      <c r="E154" s="16">
        <v>1.12326276495583E-5</v>
      </c>
      <c r="F154" s="16">
        <v>1.04702708704397E-5</v>
      </c>
      <c r="G154" s="16">
        <v>2.02228819965128E-6</v>
      </c>
      <c r="H154" s="16">
        <v>3.3072125886120501E-4</v>
      </c>
      <c r="J154">
        <v>0.95524149351737997</v>
      </c>
      <c r="K154">
        <f t="shared" si="27"/>
        <v>5.2555261033457011E-9</v>
      </c>
      <c r="L154">
        <f t="shared" si="28"/>
        <v>1.0380536061490859E-3</v>
      </c>
      <c r="M154" s="16">
        <f t="shared" si="29"/>
        <v>-1.0887283558075781E-4</v>
      </c>
      <c r="N154" s="16">
        <f t="shared" si="30"/>
        <v>3.2029486583802389E-3</v>
      </c>
      <c r="O154" s="16">
        <f t="shared" si="31"/>
        <v>4.9387612232818221E-5</v>
      </c>
      <c r="P154" s="16">
        <f t="shared" si="32"/>
        <v>2.90130375762931E-3</v>
      </c>
      <c r="Q154" s="16">
        <f t="shared" si="33"/>
        <v>2.1002963952221729E-3</v>
      </c>
      <c r="R154" s="16">
        <f t="shared" si="34"/>
        <v>3.9196336992892225E-3</v>
      </c>
      <c r="S154" s="16">
        <f t="shared" si="35"/>
        <v>5.9123325463324642E-5</v>
      </c>
      <c r="T154" s="16">
        <f t="shared" si="36"/>
        <v>2.1005424157122875E-3</v>
      </c>
      <c r="U154" s="66">
        <f t="shared" si="37"/>
        <v>1.4333235863929374E-2</v>
      </c>
      <c r="V154" s="66"/>
      <c r="W154" s="66"/>
    </row>
    <row r="155" spans="1:23" x14ac:dyDescent="0.25">
      <c r="A155">
        <v>154</v>
      </c>
      <c r="B155">
        <v>4.2497626939528801E-4</v>
      </c>
      <c r="C155" s="16">
        <v>4.6286705324120504E-9</v>
      </c>
      <c r="D155" s="16">
        <v>9.31903625023216E-4</v>
      </c>
      <c r="E155" s="16">
        <v>8.6831760810742205E-6</v>
      </c>
      <c r="F155" s="16">
        <v>1.14052011590513E-5</v>
      </c>
      <c r="G155" s="16">
        <v>2.4016266507143299E-6</v>
      </c>
      <c r="H155" s="16">
        <v>2.5565702837915098E-4</v>
      </c>
      <c r="J155">
        <v>0.95563016553153801</v>
      </c>
      <c r="K155">
        <f t="shared" si="27"/>
        <v>4.4232971870798803E-9</v>
      </c>
      <c r="L155">
        <f t="shared" si="28"/>
        <v>9.5711102532150061E-4</v>
      </c>
      <c r="M155" s="16">
        <f t="shared" si="29"/>
        <v>-1.0715848653092455E-4</v>
      </c>
      <c r="N155" s="16">
        <f t="shared" si="30"/>
        <v>1.8778788303115711E-2</v>
      </c>
      <c r="O155" s="16">
        <f t="shared" si="31"/>
        <v>2.709572928513819E-2</v>
      </c>
      <c r="P155" s="16">
        <f t="shared" si="32"/>
        <v>1.0566469396798104E-3</v>
      </c>
      <c r="Q155" s="16">
        <f t="shared" si="33"/>
        <v>3.6688010590571779E-2</v>
      </c>
      <c r="R155" s="16">
        <f t="shared" si="34"/>
        <v>2.4803476374907572E-2</v>
      </c>
      <c r="S155" s="16">
        <f t="shared" si="35"/>
        <v>3.8694951207831979E-2</v>
      </c>
      <c r="T155" s="16">
        <f t="shared" si="36"/>
        <v>3.6688371738016937E-2</v>
      </c>
      <c r="U155" s="66">
        <f t="shared" si="37"/>
        <v>0.18380597443926194</v>
      </c>
      <c r="V155" s="66"/>
      <c r="W155" s="66"/>
    </row>
    <row r="156" spans="1:23" x14ac:dyDescent="0.25">
      <c r="A156">
        <v>155</v>
      </c>
      <c r="B156" s="16">
        <v>4.7692321315540302E-4</v>
      </c>
      <c r="C156" s="16">
        <v>4.1282324178028403E-9</v>
      </c>
      <c r="D156" s="16">
        <v>7.3712967024180997E-4</v>
      </c>
      <c r="E156" s="16">
        <v>6.1396137953916704E-6</v>
      </c>
      <c r="F156" s="16">
        <v>1.0069126450511E-5</v>
      </c>
      <c r="G156" s="16">
        <v>2.6866160622626402E-6</v>
      </c>
      <c r="H156" s="16">
        <v>1.8076572417686799E-4</v>
      </c>
      <c r="J156">
        <v>0.95663567099052504</v>
      </c>
      <c r="K156">
        <f t="shared" si="27"/>
        <v>3.9492143890096574E-9</v>
      </c>
      <c r="L156">
        <f t="shared" si="28"/>
        <v>7.599504109726768E-4</v>
      </c>
      <c r="M156" s="16">
        <f t="shared" si="29"/>
        <v>1.9389601533812925E-4</v>
      </c>
      <c r="N156" s="16">
        <f t="shared" si="30"/>
        <v>9.9548719415621083E-4</v>
      </c>
      <c r="O156" s="16">
        <f t="shared" si="31"/>
        <v>6.4988248576998309E-2</v>
      </c>
      <c r="P156" s="16">
        <f t="shared" si="32"/>
        <v>5.5092849354208558E-2</v>
      </c>
      <c r="Q156" s="16">
        <f t="shared" si="33"/>
        <v>0.18349481952400107</v>
      </c>
      <c r="R156" s="16">
        <f t="shared" si="34"/>
        <v>4.7941853639328413E-4</v>
      </c>
      <c r="S156" s="16">
        <f t="shared" si="35"/>
        <v>0.11472998204736826</v>
      </c>
      <c r="T156" s="16">
        <f t="shared" si="36"/>
        <v>0.1835000101611679</v>
      </c>
      <c r="U156" s="66">
        <f t="shared" si="37"/>
        <v>0.60328081539429357</v>
      </c>
      <c r="V156" s="66"/>
      <c r="W156" s="66"/>
    </row>
    <row r="157" spans="1:23" x14ac:dyDescent="0.25">
      <c r="A157">
        <v>156</v>
      </c>
      <c r="B157">
        <v>5.9666496421292305E-4</v>
      </c>
      <c r="C157" s="16">
        <v>7.2959356996929901E-9</v>
      </c>
      <c r="D157" s="16">
        <v>1.0487293356159699E-3</v>
      </c>
      <c r="E157" s="16">
        <v>1.5385140889088301E-5</v>
      </c>
      <c r="F157" s="16">
        <v>8.1614199455288604E-6</v>
      </c>
      <c r="G157" s="16">
        <v>1.52538806349397E-6</v>
      </c>
      <c r="H157" s="16">
        <v>4.5298384863971E-4</v>
      </c>
      <c r="J157">
        <v>0.95512499991713595</v>
      </c>
      <c r="K157">
        <f t="shared" si="27"/>
        <v>6.9685305845646968E-9</v>
      </c>
      <c r="L157">
        <f t="shared" si="28"/>
        <v>1.0665702676348218E-3</v>
      </c>
      <c r="M157" s="16">
        <f t="shared" si="29"/>
        <v>1.267596607910243E-4</v>
      </c>
      <c r="N157" s="16">
        <f t="shared" si="30"/>
        <v>4.477386670687044E-2</v>
      </c>
      <c r="O157" s="16">
        <f t="shared" si="31"/>
        <v>0.10035325852377706</v>
      </c>
      <c r="P157" s="16">
        <f t="shared" si="32"/>
        <v>7.8821169698515131E-3</v>
      </c>
      <c r="Q157" s="16">
        <f t="shared" si="33"/>
        <v>0.18701676717373131</v>
      </c>
      <c r="R157" s="16">
        <f t="shared" si="34"/>
        <v>2.9485599177395301E-2</v>
      </c>
      <c r="S157" s="16">
        <f t="shared" si="35"/>
        <v>5.7557758832457097E-2</v>
      </c>
      <c r="T157" s="16">
        <f t="shared" si="36"/>
        <v>0.18702134461000613</v>
      </c>
      <c r="U157" s="66">
        <f t="shared" si="37"/>
        <v>0.61409071199408882</v>
      </c>
      <c r="V157" s="66"/>
      <c r="W157" s="66"/>
    </row>
    <row r="158" spans="1:23" x14ac:dyDescent="0.25">
      <c r="A158">
        <v>157</v>
      </c>
      <c r="B158">
        <v>5.1503978421516905E-4</v>
      </c>
      <c r="C158" s="16">
        <v>6.8008672418912997E-9</v>
      </c>
      <c r="D158" s="16">
        <v>1.13486149649668E-3</v>
      </c>
      <c r="E158" s="16">
        <v>1.5503542855992801E-5</v>
      </c>
      <c r="F158" s="16">
        <v>9.4936711853369203E-6</v>
      </c>
      <c r="G158" s="16">
        <v>1.63807965695504E-6</v>
      </c>
      <c r="H158" s="16">
        <v>4.56471924297862E-4</v>
      </c>
      <c r="J158">
        <v>0.95468279539340295</v>
      </c>
      <c r="K158">
        <f t="shared" si="27"/>
        <v>6.492670949588208E-9</v>
      </c>
      <c r="L158">
        <f t="shared" si="28"/>
        <v>1.1554801176570668E-3</v>
      </c>
      <c r="M158" s="16">
        <f t="shared" si="29"/>
        <v>-1.2540054922672875E-4</v>
      </c>
      <c r="N158" s="16">
        <f t="shared" si="30"/>
        <v>2.1021158395821181E-3</v>
      </c>
      <c r="O158" s="16">
        <f t="shared" si="31"/>
        <v>5.172660079502029E-2</v>
      </c>
      <c r="P158" s="16">
        <f t="shared" si="32"/>
        <v>3.1756279173959977E-2</v>
      </c>
      <c r="Q158" s="16">
        <f t="shared" si="33"/>
        <v>0.1966730273937948</v>
      </c>
      <c r="R158" s="16">
        <f t="shared" si="34"/>
        <v>1.3327013779027396E-3</v>
      </c>
      <c r="S158" s="16">
        <f t="shared" si="35"/>
        <v>3.3767263495564068E-2</v>
      </c>
      <c r="T158" s="16">
        <f t="shared" si="36"/>
        <v>0.19668329196484172</v>
      </c>
      <c r="U158" s="66">
        <f t="shared" si="37"/>
        <v>0.51404128004066574</v>
      </c>
      <c r="V158" s="66"/>
      <c r="W158" s="66"/>
    </row>
    <row r="159" spans="1:23" x14ac:dyDescent="0.25">
      <c r="A159">
        <v>158</v>
      </c>
      <c r="B159">
        <v>5.3011233652801304E-4</v>
      </c>
      <c r="C159" s="16">
        <v>6.1344008741971804E-9</v>
      </c>
      <c r="D159" s="16">
        <v>9.9125501461695795E-4</v>
      </c>
      <c r="E159" s="16">
        <v>1.22340121009118E-5</v>
      </c>
      <c r="F159" s="16">
        <v>9.1639897249477497E-6</v>
      </c>
      <c r="G159" s="16">
        <v>1.81314342455803E-6</v>
      </c>
      <c r="H159" s="16">
        <v>3.6020443461377502E-4</v>
      </c>
      <c r="J159">
        <v>0.95538480383996705</v>
      </c>
      <c r="K159">
        <f t="shared" si="27"/>
        <v>5.8607133758705956E-9</v>
      </c>
      <c r="L159">
        <f t="shared" si="28"/>
        <v>1.0113900030905374E-3</v>
      </c>
      <c r="M159" s="16">
        <f t="shared" si="29"/>
        <v>4.8834669965488808E-5</v>
      </c>
      <c r="N159" s="16">
        <f t="shared" si="30"/>
        <v>5.8454322325552678E-3</v>
      </c>
      <c r="O159" s="16">
        <f t="shared" si="31"/>
        <v>1.1481031511464367E-2</v>
      </c>
      <c r="P159" s="16">
        <f t="shared" si="32"/>
        <v>8.4750670056363893E-4</v>
      </c>
      <c r="Q159" s="16">
        <f t="shared" si="33"/>
        <v>1.9338864128086237E-2</v>
      </c>
      <c r="R159" s="16">
        <f t="shared" si="34"/>
        <v>4.8950870663037162E-3</v>
      </c>
      <c r="S159" s="16">
        <f t="shared" si="35"/>
        <v>9.3172512509526462E-3</v>
      </c>
      <c r="T159" s="16">
        <f t="shared" si="36"/>
        <v>1.9339239394416275E-2</v>
      </c>
      <c r="U159" s="66">
        <f t="shared" si="37"/>
        <v>7.1064412284342154E-2</v>
      </c>
      <c r="V159" s="66"/>
      <c r="W159" s="66"/>
    </row>
    <row r="160" spans="1:23" x14ac:dyDescent="0.25">
      <c r="A160">
        <v>159</v>
      </c>
      <c r="B160">
        <v>4.6948854268448898E-4</v>
      </c>
      <c r="C160" s="16">
        <v>4.9369009669537099E-9</v>
      </c>
      <c r="D160" s="16">
        <v>8.98935252816995E-4</v>
      </c>
      <c r="E160" s="16">
        <v>8.9375020757117902E-6</v>
      </c>
      <c r="F160" s="16">
        <v>1.03061353285757E-5</v>
      </c>
      <c r="G160" s="16">
        <v>2.2507301144722099E-6</v>
      </c>
      <c r="H160" s="16">
        <v>2.6314463212667299E-4</v>
      </c>
      <c r="J160">
        <v>0.95581635194993197</v>
      </c>
      <c r="K160">
        <f t="shared" si="27"/>
        <v>4.7187706721717868E-9</v>
      </c>
      <c r="L160">
        <f t="shared" si="28"/>
        <v>9.2179331668765165E-4</v>
      </c>
      <c r="M160" s="16">
        <f t="shared" si="29"/>
        <v>1.7183768681326274E-5</v>
      </c>
      <c r="N160" s="16">
        <f t="shared" si="30"/>
        <v>2.1760652646752518E-3</v>
      </c>
      <c r="O160" s="16">
        <f t="shared" si="31"/>
        <v>1.1876145017443206E-2</v>
      </c>
      <c r="P160" s="16">
        <f t="shared" si="32"/>
        <v>4.4533695366793221E-3</v>
      </c>
      <c r="Q160" s="16">
        <f t="shared" si="33"/>
        <v>2.8177577255239054E-2</v>
      </c>
      <c r="R160" s="16">
        <f t="shared" si="34"/>
        <v>2.1113278927073235E-3</v>
      </c>
      <c r="S160" s="16">
        <f t="shared" si="35"/>
        <v>1.4767074085690042E-2</v>
      </c>
      <c r="T160" s="16">
        <f t="shared" si="36"/>
        <v>2.8178397748229538E-2</v>
      </c>
      <c r="U160" s="66">
        <f t="shared" si="37"/>
        <v>9.1739956800663741E-2</v>
      </c>
      <c r="V160" s="66"/>
      <c r="W160" s="66"/>
    </row>
    <row r="161" spans="1:23" x14ac:dyDescent="0.25">
      <c r="A161">
        <v>160</v>
      </c>
      <c r="B161">
        <v>4.1731457490268E-4</v>
      </c>
      <c r="C161" s="16">
        <v>4.4600375934235497E-9</v>
      </c>
      <c r="D161" s="16">
        <v>9.1407729434203296E-4</v>
      </c>
      <c r="E161" s="16">
        <v>8.2083298523565697E-6</v>
      </c>
      <c r="F161" s="16">
        <v>1.1605597293916201E-5</v>
      </c>
      <c r="G161" s="16">
        <v>2.4919558775145699E-6</v>
      </c>
      <c r="H161" s="16">
        <v>2.4167603201359801E-4</v>
      </c>
      <c r="J161">
        <v>0.95571406550857996</v>
      </c>
      <c r="K161">
        <f t="shared" si="27"/>
        <v>4.2625206607319232E-9</v>
      </c>
      <c r="L161">
        <f t="shared" si="28"/>
        <v>9.3977598476978645E-4</v>
      </c>
      <c r="M161" s="16">
        <f t="shared" si="29"/>
        <v>-1.0514683496442646E-4</v>
      </c>
      <c r="N161" s="16">
        <f t="shared" si="30"/>
        <v>2.3284834397653307E-2</v>
      </c>
      <c r="O161" s="16">
        <f t="shared" si="31"/>
        <v>3.8041784350805879E-2</v>
      </c>
      <c r="P161" s="16">
        <f t="shared" si="32"/>
        <v>2.6023507644921074E-3</v>
      </c>
      <c r="Q161" s="16">
        <f t="shared" si="33"/>
        <v>5.5579168812952398E-2</v>
      </c>
      <c r="R161" s="16">
        <f t="shared" si="34"/>
        <v>3.1623153233434523E-2</v>
      </c>
      <c r="S161" s="16">
        <f t="shared" si="35"/>
        <v>5.8428856031265221E-2</v>
      </c>
      <c r="T161" s="16">
        <f t="shared" si="36"/>
        <v>5.5579877057129801E-2</v>
      </c>
      <c r="U161" s="66">
        <f t="shared" si="37"/>
        <v>0.26514002464773323</v>
      </c>
      <c r="V161" s="66"/>
      <c r="W161" s="66"/>
    </row>
    <row r="162" spans="1:23" x14ac:dyDescent="0.25">
      <c r="A162">
        <v>161</v>
      </c>
      <c r="B162">
        <v>4.2006034456189999E-4</v>
      </c>
      <c r="C162" s="16">
        <v>3.8125545382622999E-9</v>
      </c>
      <c r="D162" s="16">
        <v>7.73699563843933E-4</v>
      </c>
      <c r="E162" s="16">
        <v>5.9485469264401802E-6</v>
      </c>
      <c r="F162" s="16">
        <v>1.14549223178347E-5</v>
      </c>
      <c r="G162" s="16">
        <v>2.9104920788985802E-6</v>
      </c>
      <c r="H162" s="16">
        <v>1.7514058338114001E-4</v>
      </c>
      <c r="J162">
        <v>0.95641976994213196</v>
      </c>
      <c r="K162">
        <f t="shared" si="27"/>
        <v>3.6464025343766598E-9</v>
      </c>
      <c r="L162">
        <f t="shared" si="28"/>
        <v>7.9951608800396274E-4</v>
      </c>
      <c r="M162" s="16">
        <f t="shared" si="29"/>
        <v>4.0604601119837249E-5</v>
      </c>
      <c r="N162" s="16">
        <f t="shared" si="30"/>
        <v>2.1614316562545095E-2</v>
      </c>
      <c r="O162" s="16">
        <f t="shared" si="31"/>
        <v>9.7282942459041399E-2</v>
      </c>
      <c r="P162" s="16">
        <f t="shared" si="32"/>
        <v>3.8711399892393715E-2</v>
      </c>
      <c r="Q162" s="16">
        <f t="shared" si="33"/>
        <v>0.19905204638458202</v>
      </c>
      <c r="R162" s="16">
        <f t="shared" si="34"/>
        <v>2.641837264463116E-2</v>
      </c>
      <c r="S162" s="16">
        <f t="shared" si="35"/>
        <v>0.2027463851588937</v>
      </c>
      <c r="T162" s="16">
        <f t="shared" si="36"/>
        <v>0.19905629671036756</v>
      </c>
      <c r="U162" s="66">
        <f t="shared" si="37"/>
        <v>0.78488175981245467</v>
      </c>
      <c r="V162" s="66"/>
      <c r="W162" s="66"/>
    </row>
    <row r="163" spans="1:23" x14ac:dyDescent="0.25">
      <c r="A163">
        <v>162</v>
      </c>
      <c r="B163">
        <v>5.1699716822368698E-4</v>
      </c>
      <c r="C163" s="16">
        <v>5.9923612671174499E-9</v>
      </c>
      <c r="D163" s="16">
        <v>9.9292759093835706E-4</v>
      </c>
      <c r="E163" s="16">
        <v>1.19705527066639E-5</v>
      </c>
      <c r="F163" s="16">
        <v>9.3975911696906504E-6</v>
      </c>
      <c r="G163" s="16">
        <v>1.8561761143761799E-6</v>
      </c>
      <c r="H163" s="16">
        <v>3.5244747786050598E-4</v>
      </c>
      <c r="J163">
        <v>0.95537180314549996</v>
      </c>
      <c r="K163">
        <f t="shared" si="27"/>
        <v>5.7249329888652508E-9</v>
      </c>
      <c r="L163">
        <f t="shared" si="28"/>
        <v>1.0135729570308475E-3</v>
      </c>
      <c r="M163" s="16">
        <f t="shared" si="29"/>
        <v>2.0421379416526561E-5</v>
      </c>
      <c r="N163" s="16">
        <f t="shared" si="30"/>
        <v>2.4823846603885618E-3</v>
      </c>
      <c r="O163" s="16">
        <f t="shared" si="31"/>
        <v>6.6445270286030929E-3</v>
      </c>
      <c r="P163" s="16">
        <f t="shared" si="32"/>
        <v>9.5162513435507491E-4</v>
      </c>
      <c r="Q163" s="16">
        <f t="shared" si="33"/>
        <v>1.3118151998435896E-2</v>
      </c>
      <c r="R163" s="16">
        <f t="shared" si="34"/>
        <v>2.1397241608540744E-3</v>
      </c>
      <c r="S163" s="16">
        <f t="shared" si="35"/>
        <v>5.6374693545178847E-3</v>
      </c>
      <c r="T163" s="16">
        <f t="shared" si="36"/>
        <v>1.3118486351615987E-2</v>
      </c>
      <c r="U163" s="66">
        <f t="shared" si="37"/>
        <v>4.4092368688770575E-2</v>
      </c>
      <c r="V163" s="66"/>
      <c r="W163" s="66"/>
    </row>
    <row r="164" spans="1:23" x14ac:dyDescent="0.25">
      <c r="A164">
        <v>163</v>
      </c>
      <c r="B164">
        <v>4.7733767107075299E-4</v>
      </c>
      <c r="C164" s="16">
        <v>5.35164399904765E-9</v>
      </c>
      <c r="D164" s="16">
        <v>9.59773853392761E-4</v>
      </c>
      <c r="E164" s="16">
        <v>1.03370926946103E-5</v>
      </c>
      <c r="F164" s="16">
        <v>1.0164580700152301E-5</v>
      </c>
      <c r="G164" s="16">
        <v>2.0777092309327898E-6</v>
      </c>
      <c r="H164" s="16">
        <v>3.0435329111680898E-4</v>
      </c>
      <c r="J164">
        <v>0.95551864212945603</v>
      </c>
      <c r="K164">
        <f t="shared" si="27"/>
        <v>5.1135956071302626E-9</v>
      </c>
      <c r="L164">
        <f t="shared" si="28"/>
        <v>9.8217537237999929E-4</v>
      </c>
      <c r="M164" s="16">
        <f t="shared" si="29"/>
        <v>-2.7500030238493364E-5</v>
      </c>
      <c r="N164" s="16">
        <f t="shared" si="30"/>
        <v>9.4308792611177061E-4</v>
      </c>
      <c r="O164" s="16">
        <f t="shared" si="31"/>
        <v>1.1644495727442764E-3</v>
      </c>
      <c r="P164" s="16">
        <f t="shared" si="32"/>
        <v>1.2755525108099053E-5</v>
      </c>
      <c r="Q164" s="16">
        <f t="shared" si="33"/>
        <v>1.4100777906439145E-3</v>
      </c>
      <c r="R164" s="16">
        <f t="shared" si="34"/>
        <v>9.9749159305075334E-4</v>
      </c>
      <c r="S164" s="16">
        <f t="shared" si="35"/>
        <v>1.2464431839558873E-3</v>
      </c>
      <c r="T164" s="16">
        <f t="shared" si="36"/>
        <v>1.4100850239051341E-3</v>
      </c>
      <c r="U164" s="66">
        <f t="shared" si="37"/>
        <v>7.1843906155198362E-3</v>
      </c>
      <c r="V164" s="66"/>
      <c r="W164" s="66"/>
    </row>
    <row r="165" spans="1:23" x14ac:dyDescent="0.25">
      <c r="A165">
        <v>164</v>
      </c>
      <c r="B165">
        <v>5.25192308458787E-4</v>
      </c>
      <c r="C165" s="16">
        <v>7.1321157621856098E-9</v>
      </c>
      <c r="D165" s="16">
        <v>1.1679841528307599E-3</v>
      </c>
      <c r="E165" s="16">
        <v>1.6727358658235799E-5</v>
      </c>
      <c r="F165" s="16">
        <v>9.3235165384458293E-6</v>
      </c>
      <c r="G165" s="16">
        <v>1.5625515396530299E-6</v>
      </c>
      <c r="H165" s="16">
        <v>4.9250557318882904E-4</v>
      </c>
      <c r="J165">
        <v>0.95452803739125702</v>
      </c>
      <c r="K165">
        <f t="shared" si="27"/>
        <v>6.8078044609262794E-9</v>
      </c>
      <c r="L165">
        <f t="shared" si="28"/>
        <v>1.1881866053315424E-3</v>
      </c>
      <c r="M165" s="16">
        <f t="shared" si="29"/>
        <v>-1.3780198841396849E-4</v>
      </c>
      <c r="N165" s="16">
        <f t="shared" si="30"/>
        <v>4.4175604647383104E-3</v>
      </c>
      <c r="O165" s="16">
        <f t="shared" si="31"/>
        <v>8.249490182434932E-2</v>
      </c>
      <c r="P165" s="16">
        <f t="shared" si="32"/>
        <v>4.5194745013439626E-2</v>
      </c>
      <c r="Q165" s="16">
        <f t="shared" si="33"/>
        <v>0.3107207951502366</v>
      </c>
      <c r="R165" s="16">
        <f t="shared" si="34"/>
        <v>2.8917333759599447E-3</v>
      </c>
      <c r="S165" s="16">
        <f t="shared" si="35"/>
        <v>4.9015185636087463E-2</v>
      </c>
      <c r="T165" s="16">
        <f t="shared" si="36"/>
        <v>0.31073736825184278</v>
      </c>
      <c r="U165" s="66">
        <f t="shared" si="37"/>
        <v>0.80547228971665408</v>
      </c>
      <c r="V165" s="66"/>
      <c r="W165" s="66"/>
    </row>
    <row r="166" spans="1:23" x14ac:dyDescent="0.25">
      <c r="A166">
        <v>165</v>
      </c>
      <c r="B166" s="16">
        <v>5.7903894067901898E-4</v>
      </c>
      <c r="C166" s="16">
        <v>7.0241884604544002E-9</v>
      </c>
      <c r="D166" s="16">
        <v>1.04022416448893E-3</v>
      </c>
      <c r="E166" s="16">
        <v>1.46931775505728E-5</v>
      </c>
      <c r="F166" s="16">
        <v>8.4070276420554699E-6</v>
      </c>
      <c r="G166" s="16">
        <v>1.5842701242569799E-6</v>
      </c>
      <c r="H166" s="16">
        <v>4.3261025808271199E-4</v>
      </c>
      <c r="J166">
        <v>0.95516133062724895</v>
      </c>
      <c r="K166">
        <f t="shared" si="27"/>
        <v>6.7092331964641923E-9</v>
      </c>
      <c r="L166">
        <f t="shared" si="28"/>
        <v>1.0586154657088375E-3</v>
      </c>
      <c r="M166" s="16">
        <f t="shared" si="29"/>
        <v>9.9462415649200487E-5</v>
      </c>
      <c r="N166" s="16">
        <f t="shared" si="30"/>
        <v>3.0907977705972773E-2</v>
      </c>
      <c r="O166" s="16">
        <f t="shared" si="31"/>
        <v>7.1684874096727608E-2</v>
      </c>
      <c r="P166" s="16">
        <f t="shared" si="32"/>
        <v>6.392209688328457E-3</v>
      </c>
      <c r="Q166" s="16">
        <f t="shared" si="33"/>
        <v>0.1354447339947692</v>
      </c>
      <c r="R166" s="16">
        <f t="shared" si="34"/>
        <v>2.1546563091076176E-2</v>
      </c>
      <c r="S166" s="16">
        <f t="shared" si="35"/>
        <v>4.4340376284100445E-2</v>
      </c>
      <c r="T166" s="16">
        <f t="shared" si="36"/>
        <v>0.13544809952279421</v>
      </c>
      <c r="U166" s="66">
        <f t="shared" si="37"/>
        <v>0.44576483438376879</v>
      </c>
      <c r="V166" s="66"/>
      <c r="W166" s="66"/>
    </row>
    <row r="167" spans="1:23" x14ac:dyDescent="0.25">
      <c r="A167">
        <v>166</v>
      </c>
      <c r="B167" s="16">
        <v>5.2520000733576099E-4</v>
      </c>
      <c r="C167" s="16">
        <v>5.61422220962135E-9</v>
      </c>
      <c r="D167" s="16">
        <v>9.1405104354314905E-4</v>
      </c>
      <c r="E167" s="16">
        <v>1.03333796919241E-5</v>
      </c>
      <c r="F167" s="16">
        <v>9.2173343408240405E-6</v>
      </c>
      <c r="G167" s="16">
        <v>1.9794282678783302E-6</v>
      </c>
      <c r="H167" s="16">
        <v>3.0424325733909301E-4</v>
      </c>
      <c r="J167">
        <v>0.95576417714441797</v>
      </c>
      <c r="K167">
        <f t="shared" si="27"/>
        <v>5.3658724704846661E-9</v>
      </c>
      <c r="L167">
        <f t="shared" si="28"/>
        <v>9.344595262704658E-4</v>
      </c>
      <c r="M167" s="16">
        <f t="shared" si="29"/>
        <v>1.1594048840105604E-4</v>
      </c>
      <c r="N167" s="16">
        <f t="shared" si="30"/>
        <v>4.4196388585481935E-3</v>
      </c>
      <c r="O167" s="16">
        <f t="shared" si="31"/>
        <v>1.7600362206503529E-4</v>
      </c>
      <c r="P167" s="16">
        <f t="shared" si="32"/>
        <v>2.6051320697844955E-3</v>
      </c>
      <c r="Q167" s="16">
        <f t="shared" si="33"/>
        <v>1.4361603758655467E-3</v>
      </c>
      <c r="R167" s="16">
        <f t="shared" si="34"/>
        <v>4.1668393197405468E-3</v>
      </c>
      <c r="S167" s="16">
        <f t="shared" si="35"/>
        <v>1.8680256505638272E-4</v>
      </c>
      <c r="T167" s="16">
        <f t="shared" si="36"/>
        <v>1.4363384409305604E-3</v>
      </c>
      <c r="U167" s="66">
        <f t="shared" si="37"/>
        <v>1.442691525199076E-2</v>
      </c>
      <c r="V167" s="66"/>
      <c r="W167" s="66"/>
    </row>
    <row r="168" spans="1:23" x14ac:dyDescent="0.25">
      <c r="A168">
        <v>167</v>
      </c>
      <c r="B168">
        <v>4.9341962872038699E-4</v>
      </c>
      <c r="C168" s="16">
        <v>5.1191531127293296E-9</v>
      </c>
      <c r="D168" s="16">
        <v>8.86612447736207E-4</v>
      </c>
      <c r="E168" s="16">
        <v>9.1418806831720197E-6</v>
      </c>
      <c r="F168" s="16">
        <v>9.7997743933123505E-6</v>
      </c>
      <c r="G168" s="16">
        <v>2.1702446582038999E-6</v>
      </c>
      <c r="H168" s="16">
        <v>2.6916191688810198E-4</v>
      </c>
      <c r="J168">
        <v>0.95588827188799597</v>
      </c>
      <c r="K168">
        <f t="shared" si="27"/>
        <v>4.8933384224568939E-9</v>
      </c>
      <c r="L168">
        <f t="shared" si="28"/>
        <v>9.0837712202792285E-4</v>
      </c>
      <c r="M168" s="16">
        <f t="shared" si="29"/>
        <v>7.846213541285108E-5</v>
      </c>
      <c r="N168" s="16">
        <f t="shared" si="30"/>
        <v>3.7891314640674425E-6</v>
      </c>
      <c r="O168" s="16">
        <f t="shared" si="31"/>
        <v>5.7888475594093068E-3</v>
      </c>
      <c r="P168" s="16">
        <f t="shared" si="32"/>
        <v>6.3245430592451897E-3</v>
      </c>
      <c r="Q168" s="16">
        <f t="shared" si="33"/>
        <v>2.2151212332410276E-2</v>
      </c>
      <c r="R168" s="16">
        <f t="shared" si="34"/>
        <v>2.9597697809641103E-5</v>
      </c>
      <c r="S168" s="16">
        <f t="shared" si="35"/>
        <v>6.6283413142960478E-3</v>
      </c>
      <c r="T168" s="16">
        <f t="shared" si="36"/>
        <v>2.2152129013354321E-2</v>
      </c>
      <c r="U168" s="66">
        <f t="shared" si="37"/>
        <v>6.3078460107988857E-2</v>
      </c>
      <c r="V168" s="66"/>
      <c r="W168" s="66"/>
    </row>
    <row r="169" spans="1:23" x14ac:dyDescent="0.25">
      <c r="A169">
        <v>168</v>
      </c>
      <c r="B169" s="16">
        <v>4.4416011652662697E-4</v>
      </c>
      <c r="C169" s="16">
        <v>4.6043779474728399E-9</v>
      </c>
      <c r="D169" s="16">
        <v>8.8598001669882296E-4</v>
      </c>
      <c r="E169" s="16">
        <v>8.2163543922007701E-6</v>
      </c>
      <c r="F169" s="16">
        <v>1.0888605172273699E-5</v>
      </c>
      <c r="G169" s="16">
        <v>2.41298925689902E-6</v>
      </c>
      <c r="H169" s="16">
        <v>2.4191194226410399E-4</v>
      </c>
      <c r="J169">
        <v>0.95586848784810197</v>
      </c>
      <c r="K169">
        <f t="shared" si="27"/>
        <v>4.4011797861320112E-9</v>
      </c>
      <c r="L169">
        <f t="shared" si="28"/>
        <v>9.1016561192232184E-4</v>
      </c>
      <c r="M169" s="16">
        <f t="shared" si="29"/>
        <v>-2.1845378869067939E-5</v>
      </c>
      <c r="N169" s="16">
        <f t="shared" si="30"/>
        <v>9.6198162518495185E-3</v>
      </c>
      <c r="O169" s="16">
        <f t="shared" si="31"/>
        <v>2.8558357335378318E-2</v>
      </c>
      <c r="P169" s="16">
        <f t="shared" si="32"/>
        <v>6.4294064948512003E-3</v>
      </c>
      <c r="Q169" s="16">
        <f t="shared" si="33"/>
        <v>5.5227449065985007E-2</v>
      </c>
      <c r="R169" s="16">
        <f t="shared" si="34"/>
        <v>1.1038211858763365E-2</v>
      </c>
      <c r="S169" s="16">
        <f t="shared" si="35"/>
        <v>4.0954512999460395E-2</v>
      </c>
      <c r="T169" s="16">
        <f t="shared" si="36"/>
        <v>5.5228682644436561E-2</v>
      </c>
      <c r="U169" s="66">
        <f t="shared" si="37"/>
        <v>0.20705643665072437</v>
      </c>
      <c r="V169" s="66"/>
      <c r="W169" s="66"/>
    </row>
    <row r="170" spans="1:23" x14ac:dyDescent="0.25">
      <c r="A170">
        <v>169</v>
      </c>
      <c r="B170">
        <v>4.2749330716317302E-4</v>
      </c>
      <c r="C170" s="16">
        <v>4.4999377912330103E-9</v>
      </c>
      <c r="D170" s="16">
        <v>8.9997459516657401E-4</v>
      </c>
      <c r="E170" s="16">
        <v>8.1553804106748699E-6</v>
      </c>
      <c r="F170" s="16">
        <v>1.1321335326044999E-5</v>
      </c>
      <c r="G170" s="16">
        <v>2.4694342446188598E-6</v>
      </c>
      <c r="H170" s="16">
        <v>2.40116880380917E-4</v>
      </c>
      <c r="J170">
        <v>0.95578988401347598</v>
      </c>
      <c r="K170">
        <f t="shared" si="27"/>
        <v>4.300995019550456E-9</v>
      </c>
      <c r="L170">
        <f t="shared" si="28"/>
        <v>9.2508220012549162E-4</v>
      </c>
      <c r="M170" s="16">
        <f t="shared" si="29"/>
        <v>-7.0095585799145627E-5</v>
      </c>
      <c r="N170" s="16">
        <f t="shared" si="30"/>
        <v>1.7404094268120129E-2</v>
      </c>
      <c r="O170" s="16">
        <f t="shared" si="31"/>
        <v>3.5284526952271682E-2</v>
      </c>
      <c r="P170" s="16">
        <f t="shared" si="32"/>
        <v>4.3105180295192882E-3</v>
      </c>
      <c r="Q170" s="16">
        <f t="shared" si="33"/>
        <v>5.7927957857998473E-2</v>
      </c>
      <c r="R170" s="16">
        <f t="shared" si="34"/>
        <v>2.2194986144466102E-2</v>
      </c>
      <c r="S170" s="16">
        <f t="shared" si="35"/>
        <v>5.3129455126300226E-2</v>
      </c>
      <c r="T170" s="16">
        <f t="shared" si="36"/>
        <v>5.7928939571141674E-2</v>
      </c>
      <c r="U170" s="66">
        <f t="shared" si="37"/>
        <v>0.2481804779498176</v>
      </c>
      <c r="V170" s="66"/>
      <c r="W170" s="66"/>
    </row>
    <row r="171" spans="1:23" x14ac:dyDescent="0.25">
      <c r="A171">
        <v>170</v>
      </c>
      <c r="B171">
        <v>5.7496459685236903E-4</v>
      </c>
      <c r="C171" s="16">
        <v>7.5117465306754603E-9</v>
      </c>
      <c r="D171" s="16">
        <v>1.1224214189084799E-3</v>
      </c>
      <c r="E171" s="16">
        <v>1.69394254706175E-5</v>
      </c>
      <c r="F171" s="16">
        <v>8.4979384057482205E-6</v>
      </c>
      <c r="G171" s="16">
        <v>1.4827895879966499E-6</v>
      </c>
      <c r="H171" s="16">
        <v>4.9874832881534803E-4</v>
      </c>
      <c r="J171">
        <v>0.95476237136345499</v>
      </c>
      <c r="K171">
        <f t="shared" si="27"/>
        <v>7.1719329307089088E-9</v>
      </c>
      <c r="L171">
        <f t="shared" si="28"/>
        <v>1.1408925735614424E-3</v>
      </c>
      <c r="M171" s="16">
        <f t="shared" si="29"/>
        <v>9.0366201432956288E-6</v>
      </c>
      <c r="N171" s="16">
        <f t="shared" si="30"/>
        <v>2.8067377949067263E-2</v>
      </c>
      <c r="O171" s="16">
        <f t="shared" si="31"/>
        <v>0.12654797162098111</v>
      </c>
      <c r="P171" s="16">
        <f t="shared" si="32"/>
        <v>2.7320036984955297E-2</v>
      </c>
      <c r="Q171" s="16">
        <f t="shared" si="33"/>
        <v>0.33312303992484349</v>
      </c>
      <c r="R171" s="16">
        <f t="shared" si="34"/>
        <v>1.8923062626356568E-2</v>
      </c>
      <c r="S171" s="16">
        <f t="shared" si="35"/>
        <v>6.8193286317288562E-2</v>
      </c>
      <c r="T171" s="16">
        <f t="shared" si="36"/>
        <v>0.33313621132033672</v>
      </c>
      <c r="U171" s="66">
        <f t="shared" si="37"/>
        <v>0.93531098674382918</v>
      </c>
      <c r="V171" s="66"/>
      <c r="W171" s="66"/>
    </row>
    <row r="172" spans="1:23" x14ac:dyDescent="0.25">
      <c r="A172">
        <v>171</v>
      </c>
      <c r="B172">
        <v>4.9711024882930096E-4</v>
      </c>
      <c r="C172" s="16">
        <v>5.6924558234268902E-9</v>
      </c>
      <c r="D172" s="16">
        <v>9.80726855443487E-4</v>
      </c>
      <c r="E172" s="16">
        <v>1.1233041696984901E-5</v>
      </c>
      <c r="F172" s="16">
        <v>9.7688329776236399E-6</v>
      </c>
      <c r="G172" s="16">
        <v>1.9537363378183601E-6</v>
      </c>
      <c r="H172" s="16">
        <v>3.3073286818885499E-4</v>
      </c>
      <c r="J172">
        <v>0.95542392903204398</v>
      </c>
      <c r="K172">
        <f t="shared" si="27"/>
        <v>5.4387085086598585E-9</v>
      </c>
      <c r="L172">
        <f t="shared" si="28"/>
        <v>1.0022125652807293E-3</v>
      </c>
      <c r="M172" s="16">
        <f t="shared" si="29"/>
        <v>-7.9920676221273927E-6</v>
      </c>
      <c r="N172" s="16">
        <f t="shared" si="30"/>
        <v>8.9128840627887061E-5</v>
      </c>
      <c r="O172" s="16">
        <f t="shared" si="31"/>
        <v>7.500150627624757E-4</v>
      </c>
      <c r="P172" s="16">
        <f t="shared" si="32"/>
        <v>3.3057526743482082E-4</v>
      </c>
      <c r="Q172" s="16">
        <f t="shared" si="33"/>
        <v>2.1038313373997254E-3</v>
      </c>
      <c r="R172" s="16">
        <f t="shared" si="34"/>
        <v>7.3625999571975376E-5</v>
      </c>
      <c r="S172" s="16">
        <f t="shared" si="35"/>
        <v>7.006421460092801E-4</v>
      </c>
      <c r="T172" s="16">
        <f t="shared" si="36"/>
        <v>2.1039088983120305E-3</v>
      </c>
      <c r="U172" s="66">
        <f t="shared" si="37"/>
        <v>6.151727552118195E-3</v>
      </c>
      <c r="V172" s="66"/>
      <c r="W172" s="66"/>
    </row>
    <row r="173" spans="1:23" x14ac:dyDescent="0.25">
      <c r="A173">
        <v>172</v>
      </c>
      <c r="B173">
        <v>5.0436462266392095E-4</v>
      </c>
      <c r="C173" s="16">
        <v>4.9490147072498798E-9</v>
      </c>
      <c r="D173" s="16">
        <v>8.3755950300630402E-4</v>
      </c>
      <c r="E173" s="16">
        <v>8.3537667668542297E-6</v>
      </c>
      <c r="F173" s="16">
        <v>9.5650104462253403E-6</v>
      </c>
      <c r="G173" s="16">
        <v>2.2435779615896899E-6</v>
      </c>
      <c r="H173" s="16">
        <v>2.4595711275756299E-4</v>
      </c>
      <c r="J173">
        <v>0.95613844401412695</v>
      </c>
      <c r="K173">
        <f t="shared" si="27"/>
        <v>4.7319432215929302E-9</v>
      </c>
      <c r="L173">
        <f t="shared" si="28"/>
        <v>8.5892815284563709E-4</v>
      </c>
      <c r="M173" s="16">
        <f t="shared" si="29"/>
        <v>1.4980109248220467E-4</v>
      </c>
      <c r="N173" s="16">
        <f t="shared" si="30"/>
        <v>5.8426944663788336E-4</v>
      </c>
      <c r="O173" s="16">
        <f t="shared" si="31"/>
        <v>1.1404406067491879E-2</v>
      </c>
      <c r="P173" s="16">
        <f t="shared" si="32"/>
        <v>1.7018068239402679E-2</v>
      </c>
      <c r="Q173" s="16">
        <f t="shared" si="33"/>
        <v>4.9377837721006443E-2</v>
      </c>
      <c r="R173" s="16">
        <f t="shared" si="34"/>
        <v>8.565047821449107E-4</v>
      </c>
      <c r="S173" s="16">
        <f t="shared" si="35"/>
        <v>1.3913616300691694E-2</v>
      </c>
      <c r="T173" s="16">
        <f t="shared" si="36"/>
        <v>4.9379902864037505E-2</v>
      </c>
      <c r="U173" s="66">
        <f t="shared" si="37"/>
        <v>0.142534605421413</v>
      </c>
      <c r="V173" s="66"/>
      <c r="W173" s="66"/>
    </row>
    <row r="174" spans="1:23" x14ac:dyDescent="0.25">
      <c r="A174">
        <v>173</v>
      </c>
      <c r="B174">
        <v>5.0379088680508005E-4</v>
      </c>
      <c r="C174" s="16">
        <v>5.2258916213802102E-9</v>
      </c>
      <c r="D174" s="16">
        <v>8.8644503645806695E-4</v>
      </c>
      <c r="E174" s="16">
        <v>9.3308409897828406E-6</v>
      </c>
      <c r="F174" s="16">
        <v>9.5975807066568397E-6</v>
      </c>
      <c r="G174" s="16">
        <v>2.1258929497360898E-6</v>
      </c>
      <c r="H174" s="16">
        <v>2.74725410781797E-4</v>
      </c>
      <c r="J174">
        <v>0.955893365348502</v>
      </c>
      <c r="K174">
        <f t="shared" si="27"/>
        <v>4.9953951289076691E-9</v>
      </c>
      <c r="L174">
        <f t="shared" si="28"/>
        <v>9.077608649294954E-4</v>
      </c>
      <c r="M174" s="16">
        <f t="shared" si="29"/>
        <v>9.9820908680664719E-5</v>
      </c>
      <c r="N174" s="16">
        <f t="shared" si="30"/>
        <v>5.2930493549357407E-4</v>
      </c>
      <c r="O174" s="16">
        <f t="shared" si="31"/>
        <v>3.2285221581270043E-3</v>
      </c>
      <c r="P174" s="16">
        <f t="shared" si="32"/>
        <v>6.3522176258707262E-3</v>
      </c>
      <c r="Q174" s="16">
        <f t="shared" si="33"/>
        <v>1.7223787613431851E-2</v>
      </c>
      <c r="R174" s="16">
        <f t="shared" si="34"/>
        <v>6.7395337364215891E-4</v>
      </c>
      <c r="S174" s="16">
        <f t="shared" si="35"/>
        <v>3.5182150489732724E-3</v>
      </c>
      <c r="T174" s="16">
        <f t="shared" si="36"/>
        <v>1.7224623628461964E-2</v>
      </c>
      <c r="U174" s="66">
        <f t="shared" si="37"/>
        <v>4.8750624384000553E-2</v>
      </c>
      <c r="V174" s="66"/>
      <c r="W174" s="66"/>
    </row>
    <row r="175" spans="1:23" x14ac:dyDescent="0.25">
      <c r="A175">
        <v>174</v>
      </c>
      <c r="B175">
        <v>3.8110916958522198E-4</v>
      </c>
      <c r="C175" s="16">
        <v>4.0715167327226701E-9</v>
      </c>
      <c r="D175" s="16">
        <v>9.1381725840816903E-4</v>
      </c>
      <c r="E175" s="16">
        <v>7.4907899197084599E-6</v>
      </c>
      <c r="F175" s="16">
        <v>1.27106907542014E-5</v>
      </c>
      <c r="G175" s="16">
        <v>2.72988399903465E-6</v>
      </c>
      <c r="H175" s="16">
        <v>2.2054970899724501E-4</v>
      </c>
      <c r="J175">
        <v>0.95569225199174901</v>
      </c>
      <c r="K175">
        <f t="shared" si="27"/>
        <v>3.8911169953178169E-9</v>
      </c>
      <c r="L175">
        <f t="shared" si="28"/>
        <v>9.4196445239887368E-4</v>
      </c>
      <c r="M175" s="16">
        <f t="shared" si="29"/>
        <v>-1.7974611322842983E-4</v>
      </c>
      <c r="N175" s="16">
        <f t="shared" si="30"/>
        <v>5.1127099101045681E-2</v>
      </c>
      <c r="O175" s="16">
        <f t="shared" si="31"/>
        <v>7.0311996939780047E-2</v>
      </c>
      <c r="P175" s="16">
        <f t="shared" si="32"/>
        <v>2.6299674247215513E-3</v>
      </c>
      <c r="Q175" s="16">
        <f t="shared" si="33"/>
        <v>9.1542476352981614E-2</v>
      </c>
      <c r="R175" s="16">
        <f t="shared" si="34"/>
        <v>8.4089988674218935E-2</v>
      </c>
      <c r="S175" s="16">
        <f t="shared" si="35"/>
        <v>0.12980037688311816</v>
      </c>
      <c r="T175" s="16">
        <f t="shared" si="36"/>
        <v>9.154321822276261E-2</v>
      </c>
      <c r="U175" s="66">
        <f t="shared" si="37"/>
        <v>0.52104512359862853</v>
      </c>
      <c r="V175" s="66"/>
      <c r="W175" s="66"/>
    </row>
    <row r="176" spans="1:23" x14ac:dyDescent="0.25">
      <c r="A176">
        <v>175</v>
      </c>
      <c r="B176" s="16">
        <v>4.6679953208922202E-4</v>
      </c>
      <c r="C176" s="16">
        <v>5.5554375936814002E-9</v>
      </c>
      <c r="D176" s="16">
        <v>1.0202622845457399E-3</v>
      </c>
      <c r="E176" s="16">
        <v>1.13992826972581E-5</v>
      </c>
      <c r="F176" s="16">
        <v>1.0423053198980801E-5</v>
      </c>
      <c r="G176" s="16">
        <v>2.0028652829613099E-6</v>
      </c>
      <c r="H176" s="16">
        <v>3.3562814718140598E-4</v>
      </c>
      <c r="J176">
        <v>0.955217292128969</v>
      </c>
      <c r="K176">
        <f t="shared" si="27"/>
        <v>5.3066500548278224E-9</v>
      </c>
      <c r="L176">
        <f t="shared" si="28"/>
        <v>1.043105700789069E-3</v>
      </c>
      <c r="M176" s="16">
        <f t="shared" si="29"/>
        <v>-1.0950663661062511E-4</v>
      </c>
      <c r="N176" s="16">
        <f t="shared" si="30"/>
        <v>2.7153131633185007E-3</v>
      </c>
      <c r="O176" s="16">
        <f t="shared" si="31"/>
        <v>7.0599918405086223E-6</v>
      </c>
      <c r="P176" s="16">
        <f t="shared" si="32"/>
        <v>3.5078438030724749E-3</v>
      </c>
      <c r="Q176" s="16">
        <f t="shared" si="33"/>
        <v>3.7632868610740253E-3</v>
      </c>
      <c r="R176" s="16">
        <f t="shared" si="34"/>
        <v>3.3425684922881319E-3</v>
      </c>
      <c r="S176" s="16">
        <f t="shared" si="35"/>
        <v>3.9565441156807191E-6</v>
      </c>
      <c r="T176" s="16">
        <f t="shared" si="36"/>
        <v>3.7636515370000571E-3</v>
      </c>
      <c r="U176" s="66">
        <f t="shared" si="37"/>
        <v>1.7103680392709378E-2</v>
      </c>
      <c r="V176" s="66"/>
      <c r="W176" s="66"/>
    </row>
    <row r="177" spans="1:23" x14ac:dyDescent="0.25">
      <c r="A177">
        <v>176</v>
      </c>
      <c r="B177">
        <v>5.2185881114656305E-4</v>
      </c>
      <c r="C177" s="16">
        <v>6.08515793296127E-9</v>
      </c>
      <c r="D177" s="16">
        <v>9.9904312317073904E-4</v>
      </c>
      <c r="E177" s="16">
        <v>1.22300196714712E-5</v>
      </c>
      <c r="F177" s="16">
        <v>9.3124690044002307E-6</v>
      </c>
      <c r="G177" s="16">
        <v>1.82798732168293E-6</v>
      </c>
      <c r="H177" s="16">
        <v>3.6008702875369299E-4</v>
      </c>
      <c r="J177">
        <v>0.95534362907008097</v>
      </c>
      <c r="K177">
        <f t="shared" si="27"/>
        <v>5.8134168631398122E-9</v>
      </c>
      <c r="L177">
        <f t="shared" si="28"/>
        <v>1.0194899633432896E-3</v>
      </c>
      <c r="M177" s="16">
        <f t="shared" si="29"/>
        <v>2.4227658949836547E-5</v>
      </c>
      <c r="N177" s="16">
        <f t="shared" si="30"/>
        <v>3.5635733463353246E-3</v>
      </c>
      <c r="O177" s="16">
        <f t="shared" si="31"/>
        <v>9.6554414327219666E-3</v>
      </c>
      <c r="P177" s="16">
        <f t="shared" si="32"/>
        <v>1.3836549007481172E-3</v>
      </c>
      <c r="Q177" s="16">
        <f t="shared" si="33"/>
        <v>1.9235616231130473E-2</v>
      </c>
      <c r="R177" s="16">
        <f t="shared" si="34"/>
        <v>3.0135743170905402E-3</v>
      </c>
      <c r="S177" s="16">
        <f t="shared" si="35"/>
        <v>7.9440358408360522E-3</v>
      </c>
      <c r="T177" s="16">
        <f t="shared" si="36"/>
        <v>1.9236115565799426E-2</v>
      </c>
      <c r="U177" s="66">
        <f t="shared" si="37"/>
        <v>6.4032011634661906E-2</v>
      </c>
      <c r="V177" s="66"/>
      <c r="W177" s="66"/>
    </row>
    <row r="178" spans="1:23" x14ac:dyDescent="0.25">
      <c r="A178">
        <v>177</v>
      </c>
      <c r="B178">
        <v>5.1313864567206898E-4</v>
      </c>
      <c r="C178" s="16">
        <v>6.14514121982161E-9</v>
      </c>
      <c r="D178" s="16">
        <v>1.026705755466E-3</v>
      </c>
      <c r="E178" s="16">
        <v>1.26885907047328E-5</v>
      </c>
      <c r="F178" s="16">
        <v>9.4828628598656994E-6</v>
      </c>
      <c r="G178" s="16">
        <v>1.8107152793737699E-6</v>
      </c>
      <c r="H178" s="16">
        <v>3.7358918120800999E-4</v>
      </c>
      <c r="J178">
        <v>0.95520514167314197</v>
      </c>
      <c r="K178">
        <f t="shared" si="27"/>
        <v>5.8698704894811651E-9</v>
      </c>
      <c r="L178">
        <f t="shared" si="28"/>
        <v>1.0474760513238853E-3</v>
      </c>
      <c r="M178" s="16">
        <f t="shared" si="29"/>
        <v>-2.1198759979747339E-5</v>
      </c>
      <c r="N178" s="16">
        <f t="shared" si="30"/>
        <v>1.7630216620973123E-3</v>
      </c>
      <c r="O178" s="16">
        <f t="shared" si="31"/>
        <v>1.1900195144990132E-2</v>
      </c>
      <c r="P178" s="16">
        <f t="shared" si="32"/>
        <v>4.344998953405667E-3</v>
      </c>
      <c r="Q178" s="16">
        <f t="shared" si="33"/>
        <v>3.2901751794988401E-2</v>
      </c>
      <c r="R178" s="16">
        <f t="shared" si="34"/>
        <v>1.4139929944486441E-3</v>
      </c>
      <c r="S178" s="16">
        <f t="shared" si="35"/>
        <v>9.5522932523576052E-3</v>
      </c>
      <c r="T178" s="16">
        <f t="shared" si="36"/>
        <v>3.2903002404602505E-2</v>
      </c>
      <c r="U178" s="66">
        <f t="shared" si="37"/>
        <v>9.4779256206890261E-2</v>
      </c>
      <c r="V178" s="66"/>
      <c r="W178" s="66"/>
    </row>
    <row r="179" spans="1:23" x14ac:dyDescent="0.25">
      <c r="A179">
        <v>178</v>
      </c>
      <c r="B179">
        <v>5.0098428986499301E-4</v>
      </c>
      <c r="C179" s="16">
        <v>3.9150763411531199E-9</v>
      </c>
      <c r="D179" s="16">
        <v>6.6429458917374804E-4</v>
      </c>
      <c r="E179" s="16">
        <v>5.2518131352857798E-6</v>
      </c>
      <c r="F179" s="16">
        <v>9.5516214778869096E-6</v>
      </c>
      <c r="G179" s="16">
        <v>2.8304164377340602E-6</v>
      </c>
      <c r="H179" s="16">
        <v>1.5462608660371801E-4</v>
      </c>
      <c r="J179">
        <v>0.95702084142488697</v>
      </c>
      <c r="K179">
        <f t="shared" si="27"/>
        <v>3.746809654253027E-9</v>
      </c>
      <c r="L179">
        <f t="shared" si="28"/>
        <v>6.8622433349091471E-4</v>
      </c>
      <c r="M179" s="16">
        <f t="shared" si="29"/>
        <v>3.1574424623907136E-4</v>
      </c>
      <c r="N179" s="16">
        <f t="shared" si="30"/>
        <v>2.995496604196476E-4</v>
      </c>
      <c r="O179" s="16">
        <f t="shared" si="31"/>
        <v>8.6082847248252062E-2</v>
      </c>
      <c r="P179" s="16">
        <f t="shared" si="32"/>
        <v>9.6308048554011996E-2</v>
      </c>
      <c r="Q179" s="16">
        <f t="shared" si="33"/>
        <v>0.26114433721631314</v>
      </c>
      <c r="R179" s="16">
        <f t="shared" si="34"/>
        <v>9.3788589263877373E-4</v>
      </c>
      <c r="S179" s="16">
        <f t="shared" si="35"/>
        <v>0.16840572074812568</v>
      </c>
      <c r="T179" s="16">
        <f t="shared" si="36"/>
        <v>0.2611513976711099</v>
      </c>
      <c r="U179" s="66">
        <f t="shared" si="37"/>
        <v>0.87432978699087127</v>
      </c>
      <c r="V179" s="66"/>
      <c r="W179" s="66"/>
    </row>
    <row r="180" spans="1:23" x14ac:dyDescent="0.25">
      <c r="A180">
        <v>179</v>
      </c>
      <c r="B180">
        <v>4.9379064187806397E-4</v>
      </c>
      <c r="C180" s="16">
        <v>5.1905999771803201E-9</v>
      </c>
      <c r="D180" s="16">
        <v>8.9856213380216704E-4</v>
      </c>
      <c r="E180" s="16">
        <v>9.3931498749024596E-6</v>
      </c>
      <c r="F180" s="16">
        <v>9.7977812797257607E-6</v>
      </c>
      <c r="G180" s="16">
        <v>2.1406609986403699E-6</v>
      </c>
      <c r="H180" s="16">
        <v>2.7656012315073703E-4</v>
      </c>
      <c r="J180">
        <v>0.95582888342850103</v>
      </c>
      <c r="K180">
        <f t="shared" si="27"/>
        <v>4.9613253805122684E-9</v>
      </c>
      <c r="L180">
        <f t="shared" si="28"/>
        <v>9.2029316676028178E-4</v>
      </c>
      <c r="M180" s="16">
        <f t="shared" si="29"/>
        <v>6.7288116995846181E-5</v>
      </c>
      <c r="N180" s="16">
        <f t="shared" si="30"/>
        <v>7.2897569485208526E-6</v>
      </c>
      <c r="O180" s="16">
        <f t="shared" si="31"/>
        <v>3.9929250503473656E-3</v>
      </c>
      <c r="P180" s="16">
        <f t="shared" si="32"/>
        <v>4.505220595181568E-3</v>
      </c>
      <c r="Q180" s="16">
        <f t="shared" si="33"/>
        <v>1.5734710797336727E-2</v>
      </c>
      <c r="R180" s="16">
        <f t="shared" si="34"/>
        <v>3.1839541454212986E-5</v>
      </c>
      <c r="S180" s="16">
        <f t="shared" si="35"/>
        <v>4.4453339528190521E-3</v>
      </c>
      <c r="T180" s="16">
        <f t="shared" si="36"/>
        <v>1.573538125143634E-2</v>
      </c>
      <c r="U180" s="66">
        <f t="shared" si="37"/>
        <v>4.4452700945523789E-2</v>
      </c>
      <c r="V180" s="66"/>
      <c r="W180" s="66"/>
    </row>
    <row r="181" spans="1:23" x14ac:dyDescent="0.25">
      <c r="A181">
        <v>180</v>
      </c>
      <c r="B181">
        <v>3.9762571979637602E-4</v>
      </c>
      <c r="C181" s="16">
        <v>3.9781750368970501E-9</v>
      </c>
      <c r="D181" s="16">
        <v>8.5454806452456397E-4</v>
      </c>
      <c r="E181" s="16">
        <v>6.8490710141646398E-6</v>
      </c>
      <c r="F181" s="16">
        <v>1.2148319443811201E-5</v>
      </c>
      <c r="G181" s="16">
        <v>2.7919915977883302E-6</v>
      </c>
      <c r="H181" s="16">
        <v>2.0165513293472E-4</v>
      </c>
      <c r="J181">
        <v>0.95599850972914202</v>
      </c>
      <c r="K181">
        <f t="shared" si="27"/>
        <v>3.8031294067152541E-9</v>
      </c>
      <c r="L181">
        <f t="shared" si="28"/>
        <v>8.8163271683493779E-4</v>
      </c>
      <c r="M181" s="16">
        <f t="shared" si="29"/>
        <v>-8.6381277242185777E-5</v>
      </c>
      <c r="N181" s="16">
        <f t="shared" si="30"/>
        <v>3.7084832417807648E-2</v>
      </c>
      <c r="O181" s="16">
        <f t="shared" si="31"/>
        <v>7.9529978512358171E-2</v>
      </c>
      <c r="P181" s="16">
        <f t="shared" si="32"/>
        <v>1.2727438057160586E-2</v>
      </c>
      <c r="Q181" s="16">
        <f t="shared" si="33"/>
        <v>0.13126707168026136</v>
      </c>
      <c r="R181" s="16">
        <f t="shared" si="34"/>
        <v>5.4246505464976481E-2</v>
      </c>
      <c r="S181" s="16">
        <f t="shared" si="35"/>
        <v>0.15305769454632287</v>
      </c>
      <c r="T181" s="16">
        <f t="shared" si="36"/>
        <v>0.13126922441813416</v>
      </c>
      <c r="U181" s="66">
        <f t="shared" si="37"/>
        <v>0.5991827450970213</v>
      </c>
      <c r="V181" s="66"/>
      <c r="W181" s="66"/>
    </row>
    <row r="182" spans="1:23" x14ac:dyDescent="0.25">
      <c r="A182">
        <v>181</v>
      </c>
      <c r="B182">
        <v>4.43194964501177E-4</v>
      </c>
      <c r="C182" s="16">
        <v>5.23574750698046E-9</v>
      </c>
      <c r="D182" s="16">
        <v>1.0126397918434199E-3</v>
      </c>
      <c r="E182" s="16">
        <v>1.06636622911804E-5</v>
      </c>
      <c r="F182" s="16">
        <v>1.09755626602094E-5</v>
      </c>
      <c r="G182" s="16">
        <v>2.1250334178109798E-6</v>
      </c>
      <c r="H182" s="16">
        <v>3.1396925738785603E-4</v>
      </c>
      <c r="J182">
        <v>0.95524311769668702</v>
      </c>
      <c r="K182">
        <f t="shared" si="27"/>
        <v>5.0014117720406709E-9</v>
      </c>
      <c r="L182">
        <f t="shared" si="28"/>
        <v>1.0367107148341428E-3</v>
      </c>
      <c r="M182" s="16">
        <f t="shared" si="29"/>
        <v>-1.5032078583178868E-4</v>
      </c>
      <c r="N182" s="16">
        <f t="shared" si="30"/>
        <v>1.0008104967742237E-2</v>
      </c>
      <c r="O182" s="16">
        <f t="shared" si="31"/>
        <v>3.0295419426856823E-3</v>
      </c>
      <c r="P182" s="16">
        <f t="shared" si="32"/>
        <v>2.6330701670013207E-3</v>
      </c>
      <c r="Q182" s="16">
        <f t="shared" si="33"/>
        <v>5.1055290831353912E-5</v>
      </c>
      <c r="R182" s="16">
        <f t="shared" si="34"/>
        <v>1.2970485056999475E-2</v>
      </c>
      <c r="S182" s="16">
        <f t="shared" si="35"/>
        <v>3.4675899446563185E-3</v>
      </c>
      <c r="T182" s="16">
        <f t="shared" si="36"/>
        <v>5.1019106379035234E-5</v>
      </c>
      <c r="U182" s="66">
        <f t="shared" si="37"/>
        <v>3.2210866476295424E-2</v>
      </c>
      <c r="V182" s="66"/>
      <c r="W182" s="66"/>
    </row>
    <row r="183" spans="1:23" x14ac:dyDescent="0.25">
      <c r="A183">
        <v>182</v>
      </c>
      <c r="B183">
        <v>4.4844234912826499E-4</v>
      </c>
      <c r="C183" s="16">
        <v>4.2806252337329399E-9</v>
      </c>
      <c r="D183" s="16">
        <v>8.1443546901905999E-4</v>
      </c>
      <c r="E183" s="16">
        <v>7.0274955027358303E-6</v>
      </c>
      <c r="F183" s="16">
        <v>1.0748783576635E-5</v>
      </c>
      <c r="G183" s="16">
        <v>2.5933612081377499E-6</v>
      </c>
      <c r="H183" s="16">
        <v>2.0690798297585199E-4</v>
      </c>
      <c r="J183">
        <v>0.95622937108372896</v>
      </c>
      <c r="K183">
        <f t="shared" si="27"/>
        <v>4.0932595750975894E-9</v>
      </c>
      <c r="L183">
        <f t="shared" si="28"/>
        <v>8.3852211675523403E-4</v>
      </c>
      <c r="M183" s="16">
        <f t="shared" si="29"/>
        <v>5.8362581501295976E-5</v>
      </c>
      <c r="N183" s="16">
        <f t="shared" si="30"/>
        <v>7.9896934548602302E-3</v>
      </c>
      <c r="O183" s="16">
        <f t="shared" si="31"/>
        <v>5.1721563053837946E-2</v>
      </c>
      <c r="P183" s="16">
        <f t="shared" si="32"/>
        <v>2.3858040084280895E-2</v>
      </c>
      <c r="Q183" s="16">
        <f t="shared" si="33"/>
        <v>0.11950539648700985</v>
      </c>
      <c r="R183" s="16">
        <f t="shared" si="34"/>
        <v>8.2578437830974835E-3</v>
      </c>
      <c r="S183" s="16">
        <f t="shared" si="35"/>
        <v>8.541008437435485E-2</v>
      </c>
      <c r="T183" s="16">
        <f t="shared" si="36"/>
        <v>0.11950848436816458</v>
      </c>
      <c r="U183" s="66">
        <f t="shared" si="37"/>
        <v>0.41625110560560585</v>
      </c>
      <c r="V183" s="66"/>
      <c r="W183" s="66"/>
    </row>
    <row r="184" spans="1:23" x14ac:dyDescent="0.25">
      <c r="A184">
        <v>183</v>
      </c>
      <c r="B184">
        <v>4.3558274149990201E-4</v>
      </c>
      <c r="C184" s="16">
        <v>4.9035571890585196E-9</v>
      </c>
      <c r="D184" s="16">
        <v>9.6389753292544305E-4</v>
      </c>
      <c r="E184" s="16">
        <v>9.5114067405252896E-6</v>
      </c>
      <c r="F184" s="16">
        <v>1.1143129993373501E-5</v>
      </c>
      <c r="G184" s="16">
        <v>2.2677793910440199E-6</v>
      </c>
      <c r="H184" s="16">
        <v>2.8004286644765498E-4</v>
      </c>
      <c r="J184">
        <v>0.95547811422973705</v>
      </c>
      <c r="K184">
        <f t="shared" si="27"/>
        <v>4.6852415760193048E-9</v>
      </c>
      <c r="L184">
        <f t="shared" si="28"/>
        <v>9.884466687460449E-4</v>
      </c>
      <c r="M184" s="16">
        <f t="shared" si="29"/>
        <v>-1.1728118574624096E-4</v>
      </c>
      <c r="N184" s="16">
        <f t="shared" si="30"/>
        <v>1.3339795033194995E-2</v>
      </c>
      <c r="O184" s="16">
        <f t="shared" si="31"/>
        <v>1.3224006958188671E-2</v>
      </c>
      <c r="P184" s="16">
        <f t="shared" si="32"/>
        <v>5.0364414187430271E-7</v>
      </c>
      <c r="Q184" s="16">
        <f t="shared" si="33"/>
        <v>1.3093677957399423E-2</v>
      </c>
      <c r="R184" s="16">
        <f t="shared" si="34"/>
        <v>1.7133268799774743E-2</v>
      </c>
      <c r="S184" s="16">
        <f t="shared" si="35"/>
        <v>1.6903994209156073E-2</v>
      </c>
      <c r="T184" s="16">
        <f t="shared" si="36"/>
        <v>1.3093619525548529E-2</v>
      </c>
      <c r="U184" s="66">
        <f t="shared" si="37"/>
        <v>8.6788866127404302E-2</v>
      </c>
      <c r="V184" s="66"/>
      <c r="W184" s="66"/>
    </row>
    <row r="185" spans="1:23" x14ac:dyDescent="0.25">
      <c r="A185">
        <v>184</v>
      </c>
      <c r="B185">
        <v>4.9953497141485702E-4</v>
      </c>
      <c r="C185" s="16">
        <v>6.3025569567223699E-9</v>
      </c>
      <c r="D185" s="16">
        <v>1.0831073129814401E-3</v>
      </c>
      <c r="E185" s="16">
        <v>1.37198841058108E-5</v>
      </c>
      <c r="F185" s="16">
        <v>9.7663072728359708E-6</v>
      </c>
      <c r="G185" s="16">
        <v>1.76661356090537E-6</v>
      </c>
      <c r="H185" s="16">
        <v>4.03954568185916E-4</v>
      </c>
      <c r="J185">
        <v>0.95492602279274097</v>
      </c>
      <c r="K185">
        <f t="shared" si="27"/>
        <v>6.0184756481076142E-9</v>
      </c>
      <c r="L185">
        <f t="shared" si="28"/>
        <v>1.1044002385310607E-3</v>
      </c>
      <c r="M185" s="16">
        <f t="shared" si="29"/>
        <v>-1.0533029570134654E-4</v>
      </c>
      <c r="N185" s="16">
        <f t="shared" si="30"/>
        <v>2.0633861591119862E-4</v>
      </c>
      <c r="O185" s="16">
        <f t="shared" si="31"/>
        <v>1.8905903214926249E-2</v>
      </c>
      <c r="P185" s="16">
        <f t="shared" si="32"/>
        <v>1.5493326497714456E-2</v>
      </c>
      <c r="Q185" s="16">
        <f t="shared" si="33"/>
        <v>7.6955402326296232E-2</v>
      </c>
      <c r="R185" s="16">
        <f t="shared" si="34"/>
        <v>7.8090592276954755E-5</v>
      </c>
      <c r="S185" s="16">
        <f t="shared" si="35"/>
        <v>1.4330807012330426E-2</v>
      </c>
      <c r="T185" s="16">
        <f t="shared" si="36"/>
        <v>7.6959393769192433E-2</v>
      </c>
      <c r="U185" s="66">
        <f t="shared" si="37"/>
        <v>0.20292926202864792</v>
      </c>
      <c r="V185" s="66"/>
      <c r="W185" s="66"/>
    </row>
    <row r="186" spans="1:23" x14ac:dyDescent="0.25">
      <c r="A186">
        <v>185</v>
      </c>
      <c r="B186">
        <v>3.8116981303967101E-4</v>
      </c>
      <c r="C186" s="16">
        <v>3.74292306409958E-9</v>
      </c>
      <c r="D186" s="16">
        <v>8.3845095190841605E-4</v>
      </c>
      <c r="E186" s="16">
        <v>6.3236483717574797E-6</v>
      </c>
      <c r="F186" s="16">
        <v>1.2664666063268001E-5</v>
      </c>
      <c r="G186" s="16">
        <v>2.9670066137479198E-6</v>
      </c>
      <c r="H186" s="16">
        <v>1.8618515070498301E-4</v>
      </c>
      <c r="J186">
        <v>0.95606800067044795</v>
      </c>
      <c r="K186">
        <f t="shared" si="27"/>
        <v>3.5784889705569923E-9</v>
      </c>
      <c r="L186">
        <f t="shared" si="28"/>
        <v>8.6674354772563579E-4</v>
      </c>
      <c r="M186" s="16">
        <f t="shared" si="29"/>
        <v>-1.044039216462938E-4</v>
      </c>
      <c r="N186" s="16">
        <f t="shared" si="30"/>
        <v>5.1071425493041209E-2</v>
      </c>
      <c r="O186" s="16">
        <f t="shared" si="31"/>
        <v>0.10528037270214959</v>
      </c>
      <c r="P186" s="16">
        <f t="shared" si="32"/>
        <v>1.67774572085896E-2</v>
      </c>
      <c r="Q186" s="16">
        <f t="shared" si="33"/>
        <v>0.1691086035770312</v>
      </c>
      <c r="R186" s="16">
        <f t="shared" si="34"/>
        <v>8.140281419421079E-2</v>
      </c>
      <c r="S186" s="16">
        <f t="shared" si="35"/>
        <v>0.22889946990707391</v>
      </c>
      <c r="T186" s="16">
        <f t="shared" si="36"/>
        <v>0.16911117627018193</v>
      </c>
      <c r="U186" s="66">
        <f t="shared" si="37"/>
        <v>0.8216513193522782</v>
      </c>
      <c r="V186" s="66"/>
      <c r="W186" s="66"/>
    </row>
    <row r="187" spans="1:23" x14ac:dyDescent="0.25">
      <c r="A187">
        <v>186</v>
      </c>
      <c r="B187">
        <v>4.6314475040306599E-4</v>
      </c>
      <c r="C187" s="16">
        <v>5.8194741476479802E-9</v>
      </c>
      <c r="D187" s="16">
        <v>1.0786366036842901E-3</v>
      </c>
      <c r="E187" s="16">
        <v>1.26161552718187E-5</v>
      </c>
      <c r="F187" s="16">
        <v>1.05330731940243E-5</v>
      </c>
      <c r="G187" s="16">
        <v>1.9132361521198001E-6</v>
      </c>
      <c r="H187" s="16">
        <v>3.7145745644032798E-4</v>
      </c>
      <c r="J187">
        <v>0.95493209798771805</v>
      </c>
      <c r="K187">
        <f t="shared" si="27"/>
        <v>5.5572026569987733E-9</v>
      </c>
      <c r="L187">
        <f t="shared" si="28"/>
        <v>1.1016101667503109E-3</v>
      </c>
      <c r="M187" s="16">
        <f t="shared" si="29"/>
        <v>-1.7532066594417881E-4</v>
      </c>
      <c r="N187" s="16">
        <f t="shared" si="30"/>
        <v>3.543836472147753E-3</v>
      </c>
      <c r="O187" s="16">
        <f t="shared" si="31"/>
        <v>2.5311904079196551E-3</v>
      </c>
      <c r="P187" s="16">
        <f t="shared" si="32"/>
        <v>1.4359406682374145E-2</v>
      </c>
      <c r="Q187" s="16">
        <f t="shared" si="33"/>
        <v>3.0500597092464655E-2</v>
      </c>
      <c r="R187" s="16">
        <f t="shared" si="34"/>
        <v>4.7583315952069967E-3</v>
      </c>
      <c r="S187" s="16">
        <f t="shared" si="35"/>
        <v>2.1762735365396134E-3</v>
      </c>
      <c r="T187" s="16">
        <f t="shared" si="36"/>
        <v>3.0502883447553818E-2</v>
      </c>
      <c r="U187" s="66">
        <f t="shared" si="37"/>
        <v>8.8372519234206637E-2</v>
      </c>
      <c r="V187" s="66"/>
      <c r="W187" s="66"/>
    </row>
    <row r="188" spans="1:23" x14ac:dyDescent="0.25">
      <c r="A188">
        <v>187</v>
      </c>
      <c r="B188">
        <v>4.2014986814150002E-4</v>
      </c>
      <c r="C188" s="16">
        <v>4.3305584652606699E-9</v>
      </c>
      <c r="D188" s="16">
        <v>8.8086001092745503E-4</v>
      </c>
      <c r="E188" s="16">
        <v>7.6832891481109205E-6</v>
      </c>
      <c r="F188" s="16">
        <v>1.15095384502594E-5</v>
      </c>
      <c r="G188" s="16">
        <v>2.5654893362503301E-6</v>
      </c>
      <c r="H188" s="16">
        <v>2.26217017202444E-4</v>
      </c>
      <c r="J188">
        <v>0.95588087752133999</v>
      </c>
      <c r="K188">
        <f t="shared" si="27"/>
        <v>4.1394980259308365E-9</v>
      </c>
      <c r="L188">
        <f t="shared" si="28"/>
        <v>9.0644024660575893E-4</v>
      </c>
      <c r="M188" s="16">
        <f t="shared" si="29"/>
        <v>-6.6140510322758905E-5</v>
      </c>
      <c r="N188" s="16">
        <f t="shared" si="30"/>
        <v>2.1560897317865788E-2</v>
      </c>
      <c r="O188" s="16">
        <f t="shared" si="31"/>
        <v>4.7703669604699406E-2</v>
      </c>
      <c r="P188" s="16">
        <f t="shared" si="32"/>
        <v>7.310100123696932E-3</v>
      </c>
      <c r="Q188" s="16">
        <f t="shared" si="33"/>
        <v>8.1018205434159329E-2</v>
      </c>
      <c r="R188" s="16">
        <f t="shared" si="34"/>
        <v>2.8250946532300116E-2</v>
      </c>
      <c r="S188" s="16">
        <f t="shared" si="35"/>
        <v>7.7485246337922142E-2</v>
      </c>
      <c r="T188" s="16">
        <f t="shared" si="36"/>
        <v>8.1019650345699856E-2</v>
      </c>
      <c r="U188" s="66">
        <f t="shared" si="37"/>
        <v>0.34434871569634357</v>
      </c>
      <c r="V188" s="66"/>
      <c r="W188" s="66"/>
    </row>
    <row r="189" spans="1:23" x14ac:dyDescent="0.25">
      <c r="A189">
        <v>188</v>
      </c>
      <c r="B189">
        <v>4.3466862838977601E-4</v>
      </c>
      <c r="C189" s="16">
        <v>4.7618528668365203E-9</v>
      </c>
      <c r="D189" s="16">
        <v>9.3743714142997597E-4</v>
      </c>
      <c r="E189" s="16">
        <v>8.9856170939362798E-6</v>
      </c>
      <c r="F189" s="16">
        <v>1.11531566607883E-5</v>
      </c>
      <c r="G189" s="16">
        <v>2.3345736499341402E-6</v>
      </c>
      <c r="H189" s="16">
        <v>2.6456179471429602E-4</v>
      </c>
      <c r="J189">
        <v>0.95560811658877398</v>
      </c>
      <c r="K189">
        <f t="shared" si="27"/>
        <v>4.5504652495505014E-9</v>
      </c>
      <c r="L189">
        <f t="shared" si="28"/>
        <v>9.620732665486199E-4</v>
      </c>
      <c r="M189" s="16">
        <f t="shared" si="29"/>
        <v>-9.2736009769067799E-5</v>
      </c>
      <c r="N189" s="16">
        <f t="shared" si="30"/>
        <v>1.3772018719876399E-2</v>
      </c>
      <c r="O189" s="16">
        <f t="shared" si="31"/>
        <v>1.976014321706851E-2</v>
      </c>
      <c r="P189" s="16">
        <f t="shared" si="32"/>
        <v>7.1616501699957639E-4</v>
      </c>
      <c r="Q189" s="16">
        <f t="shared" si="33"/>
        <v>2.6693666930630969E-2</v>
      </c>
      <c r="R189" s="16">
        <f t="shared" si="34"/>
        <v>1.7400696458456082E-2</v>
      </c>
      <c r="S189" s="16">
        <f t="shared" si="35"/>
        <v>2.6666360194691451E-2</v>
      </c>
      <c r="T189" s="16">
        <f t="shared" si="36"/>
        <v>2.6693928183502375E-2</v>
      </c>
      <c r="U189" s="66">
        <f t="shared" si="37"/>
        <v>0.13170297872122538</v>
      </c>
      <c r="V189" s="66"/>
      <c r="W189" s="66"/>
    </row>
    <row r="190" spans="1:23" x14ac:dyDescent="0.25">
      <c r="A190">
        <v>189</v>
      </c>
      <c r="B190">
        <v>5.25510742844011E-4</v>
      </c>
      <c r="C190" s="16">
        <v>5.8322916511965598E-9</v>
      </c>
      <c r="D190" s="16">
        <v>9.4978362965554401E-4</v>
      </c>
      <c r="E190" s="16">
        <v>1.1149960571835099E-5</v>
      </c>
      <c r="F190" s="16">
        <v>9.2269476040217594E-6</v>
      </c>
      <c r="G190" s="16">
        <v>1.906184336213E-6</v>
      </c>
      <c r="H190" s="16">
        <v>3.2828620847107201E-4</v>
      </c>
      <c r="J190">
        <v>0.95558729440332602</v>
      </c>
      <c r="K190">
        <f t="shared" si="27"/>
        <v>5.5732637991380276E-9</v>
      </c>
      <c r="L190">
        <f t="shared" si="28"/>
        <v>9.7013787690814943E-4</v>
      </c>
      <c r="M190" s="16">
        <f t="shared" si="29"/>
        <v>8.08836087798726E-5</v>
      </c>
      <c r="N190" s="16">
        <f t="shared" si="30"/>
        <v>4.5039332239716987E-3</v>
      </c>
      <c r="O190" s="16">
        <f t="shared" si="31"/>
        <v>2.7693135052303877E-3</v>
      </c>
      <c r="P190" s="16">
        <f t="shared" si="32"/>
        <v>1.944141508935175E-4</v>
      </c>
      <c r="Q190" s="16">
        <f t="shared" si="33"/>
        <v>1.4540616784318764E-3</v>
      </c>
      <c r="R190" s="16">
        <f t="shared" si="34"/>
        <v>4.0418351490133578E-3</v>
      </c>
      <c r="S190" s="16">
        <f t="shared" si="35"/>
        <v>2.5164677755573823E-3</v>
      </c>
      <c r="T190" s="16">
        <f t="shared" si="36"/>
        <v>1.454001763628359E-3</v>
      </c>
      <c r="U190" s="66">
        <f t="shared" si="37"/>
        <v>1.6934027246726581E-2</v>
      </c>
      <c r="V190" s="66"/>
      <c r="W190" s="66"/>
    </row>
    <row r="191" spans="1:23" x14ac:dyDescent="0.25">
      <c r="A191">
        <v>190</v>
      </c>
      <c r="B191">
        <v>4.7825816649501299E-4</v>
      </c>
      <c r="C191" s="16">
        <v>5.4717241099149002E-9</v>
      </c>
      <c r="D191" s="16">
        <v>9.7987491250431705E-4</v>
      </c>
      <c r="E191" s="16">
        <v>1.07879958528511E-5</v>
      </c>
      <c r="F191" s="16">
        <v>1.0154257425986501E-5</v>
      </c>
      <c r="G191" s="16">
        <v>2.0325683779183698E-6</v>
      </c>
      <c r="H191" s="16">
        <v>3.1762945746246102E-4</v>
      </c>
      <c r="J191">
        <v>0.95542015290762194</v>
      </c>
      <c r="K191">
        <f t="shared" si="27"/>
        <v>5.2277954857632157E-9</v>
      </c>
      <c r="L191">
        <f t="shared" si="28"/>
        <v>1.0022105240100987E-3</v>
      </c>
      <c r="M191" s="16">
        <f t="shared" si="29"/>
        <v>-4.5694191020072495E-5</v>
      </c>
      <c r="N191" s="16">
        <f t="shared" si="30"/>
        <v>8.317780442500506E-4</v>
      </c>
      <c r="O191" s="16">
        <f t="shared" si="31"/>
        <v>1.5504535964972938E-4</v>
      </c>
      <c r="P191" s="16">
        <f t="shared" si="32"/>
        <v>2.9919484062425165E-4</v>
      </c>
      <c r="Q191" s="16">
        <f t="shared" si="33"/>
        <v>1.9633281771016787E-5</v>
      </c>
      <c r="R191" s="16">
        <f t="shared" si="34"/>
        <v>9.3241075867420966E-4</v>
      </c>
      <c r="S191" s="16">
        <f t="shared" si="35"/>
        <v>1.641395433040842E-4</v>
      </c>
      <c r="T191" s="16">
        <f t="shared" si="36"/>
        <v>1.9640801125633905E-5</v>
      </c>
      <c r="U191" s="66">
        <f t="shared" si="37"/>
        <v>2.4218426293989761E-3</v>
      </c>
      <c r="V191" s="66"/>
      <c r="W191" s="66"/>
    </row>
    <row r="192" spans="1:23" x14ac:dyDescent="0.25">
      <c r="A192">
        <v>191</v>
      </c>
      <c r="B192" s="16">
        <v>4.5189207748379002E-4</v>
      </c>
      <c r="C192" s="16">
        <v>3.8898231774468001E-9</v>
      </c>
      <c r="D192" s="16">
        <v>7.33002166779912E-4</v>
      </c>
      <c r="E192" s="16">
        <v>5.75276720765629E-6</v>
      </c>
      <c r="F192" s="16">
        <v>1.06260047989412E-5</v>
      </c>
      <c r="G192" s="16">
        <v>2.85122267438876E-6</v>
      </c>
      <c r="H192" s="16">
        <v>1.6937597050640201E-4</v>
      </c>
      <c r="J192">
        <v>0.95664455461516296</v>
      </c>
      <c r="K192">
        <f t="shared" si="27"/>
        <v>3.721178161120332E-9</v>
      </c>
      <c r="L192">
        <f t="shared" si="28"/>
        <v>7.5710150922900579E-4</v>
      </c>
      <c r="M192" s="16">
        <f t="shared" si="29"/>
        <v>1.4668264573857432E-4</v>
      </c>
      <c r="N192" s="16">
        <f t="shared" si="30"/>
        <v>6.7864654165977773E-3</v>
      </c>
      <c r="O192" s="16">
        <f t="shared" si="31"/>
        <v>8.8778093453489665E-2</v>
      </c>
      <c r="P192" s="16">
        <f t="shared" si="32"/>
        <v>5.7122814824503959E-2</v>
      </c>
      <c r="Q192" s="16">
        <f t="shared" si="33"/>
        <v>0.21564955325758028</v>
      </c>
      <c r="R192" s="16">
        <f t="shared" si="34"/>
        <v>6.1484581914996892E-3</v>
      </c>
      <c r="S192" s="16">
        <f t="shared" si="35"/>
        <v>0.1770223438532092</v>
      </c>
      <c r="T192" s="16">
        <f t="shared" si="36"/>
        <v>0.21565486652918806</v>
      </c>
      <c r="U192" s="66">
        <f t="shared" si="37"/>
        <v>0.76716259552606869</v>
      </c>
      <c r="V192" s="66"/>
      <c r="W192" s="66"/>
    </row>
    <row r="193" spans="1:23" x14ac:dyDescent="0.25">
      <c r="A193">
        <v>192</v>
      </c>
      <c r="B193">
        <v>4.8711688029109198E-4</v>
      </c>
      <c r="C193" s="16">
        <v>4.4883424234924796E-9</v>
      </c>
      <c r="D193" s="16">
        <v>7.8554976577590197E-4</v>
      </c>
      <c r="E193" s="16">
        <v>7.1097908548853004E-6</v>
      </c>
      <c r="F193" s="16">
        <v>9.8804012955745107E-6</v>
      </c>
      <c r="G193" s="16">
        <v>2.4724191821596299E-6</v>
      </c>
      <c r="H193" s="16">
        <v>2.0933065402914099E-4</v>
      </c>
      <c r="J193">
        <v>0.95639379718546003</v>
      </c>
      <c r="K193">
        <f t="shared" si="27"/>
        <v>4.2926228534725626E-9</v>
      </c>
      <c r="L193">
        <f t="shared" si="28"/>
        <v>8.0777849920678701E-4</v>
      </c>
      <c r="M193" s="16">
        <f t="shared" si="29"/>
        <v>1.6645526137539686E-4</v>
      </c>
      <c r="N193" s="16">
        <f t="shared" si="30"/>
        <v>1.1776378937267079E-4</v>
      </c>
      <c r="O193" s="16">
        <f t="shared" si="31"/>
        <v>3.6075120660615793E-2</v>
      </c>
      <c r="P193" s="16">
        <f t="shared" si="32"/>
        <v>3.402156487422324E-2</v>
      </c>
      <c r="Q193" s="16">
        <f t="shared" si="33"/>
        <v>0.114266515709079</v>
      </c>
      <c r="R193" s="16">
        <f t="shared" si="34"/>
        <v>7.520140283570884E-6</v>
      </c>
      <c r="S193" s="16">
        <f t="shared" si="35"/>
        <v>5.3817339476787851E-2</v>
      </c>
      <c r="T193" s="16">
        <f t="shared" si="36"/>
        <v>0.11427025665443866</v>
      </c>
      <c r="U193" s="66">
        <f t="shared" si="37"/>
        <v>0.35257608130480078</v>
      </c>
      <c r="V193" s="66"/>
      <c r="W193" s="66"/>
    </row>
    <row r="194" spans="1:23" x14ac:dyDescent="0.25">
      <c r="A194">
        <v>193</v>
      </c>
      <c r="B194">
        <v>4.78252002672283E-4</v>
      </c>
      <c r="C194" s="16">
        <v>5.7645089878129301E-9</v>
      </c>
      <c r="D194" s="16">
        <v>1.0335991697475501E-3</v>
      </c>
      <c r="E194" s="16">
        <v>1.1981280817123199E-5</v>
      </c>
      <c r="F194" s="16">
        <v>1.0179097937491999E-5</v>
      </c>
      <c r="G194" s="16">
        <v>1.93048738039406E-6</v>
      </c>
      <c r="H194" s="16">
        <v>3.52764074800909E-4</v>
      </c>
      <c r="J194">
        <v>0.95515738819989005</v>
      </c>
      <c r="K194">
        <f t="shared" si="27"/>
        <v>5.50601334905419E-9</v>
      </c>
      <c r="L194">
        <f t="shared" si="28"/>
        <v>1.0558820884939404E-3</v>
      </c>
      <c r="M194" s="16">
        <f t="shared" si="29"/>
        <v>-9.9378083149374358E-5</v>
      </c>
      <c r="N194" s="16">
        <f t="shared" si="30"/>
        <v>8.3250015902436596E-4</v>
      </c>
      <c r="O194" s="16">
        <f t="shared" si="31"/>
        <v>1.6314094200442445E-3</v>
      </c>
      <c r="P194" s="16">
        <f t="shared" si="32"/>
        <v>5.3397051641878414E-3</v>
      </c>
      <c r="Q194" s="16">
        <f t="shared" si="33"/>
        <v>1.3347956482812113E-2</v>
      </c>
      <c r="R194" s="16">
        <f t="shared" si="34"/>
        <v>1.0927266297038076E-3</v>
      </c>
      <c r="S194" s="16">
        <f t="shared" si="35"/>
        <v>1.4481377648822822E-3</v>
      </c>
      <c r="T194" s="16">
        <f t="shared" si="36"/>
        <v>1.3348827864446749E-2</v>
      </c>
      <c r="U194" s="66">
        <f t="shared" si="37"/>
        <v>3.7041263485101401E-2</v>
      </c>
      <c r="V194" s="66"/>
      <c r="W194" s="66"/>
    </row>
    <row r="195" spans="1:23" x14ac:dyDescent="0.25">
      <c r="A195">
        <v>194</v>
      </c>
      <c r="B195" s="16">
        <v>4.1881593848594001E-4</v>
      </c>
      <c r="C195" s="16">
        <v>3.8270736493368803E-9</v>
      </c>
      <c r="D195" s="16">
        <v>7.7905557426534596E-4</v>
      </c>
      <c r="E195" s="16">
        <v>6.01215986065331E-6</v>
      </c>
      <c r="F195" s="16">
        <v>1.1491911243101799E-5</v>
      </c>
      <c r="G195" s="16">
        <v>2.8996338809106199E-6</v>
      </c>
      <c r="H195" s="16">
        <v>1.77013558340085E-4</v>
      </c>
      <c r="J195">
        <v>0.95639187294418104</v>
      </c>
      <c r="K195">
        <f t="shared" ref="K195:K258" si="38">C195*J195</f>
        <v>3.660182135384621E-9</v>
      </c>
      <c r="L195">
        <f t="shared" ref="L195:L258" si="39">SUM($Z$9*B195,$AA$9*C195,$AB$9*D195,$AC$9*E195,$AD$9*F195,$AE$9*G195)</f>
        <v>8.0493520355881087E-4</v>
      </c>
      <c r="M195" s="16">
        <f t="shared" ref="M195:M258" si="40">$Z$8*B195+$AA$8*C195+$AB$8*D195+$AD$8*F195+$AE$8*G195</f>
        <v>3.2696673413069157E-5</v>
      </c>
      <c r="N195" s="16">
        <f t="shared" si="30"/>
        <v>2.2363705613365287E-2</v>
      </c>
      <c r="O195" s="16">
        <f t="shared" si="31"/>
        <v>9.5655167676157657E-2</v>
      </c>
      <c r="P195" s="16">
        <f t="shared" si="32"/>
        <v>3.6554215136899729E-2</v>
      </c>
      <c r="Q195" s="16">
        <f t="shared" si="33"/>
        <v>0.19380220990634264</v>
      </c>
      <c r="R195" s="16">
        <f t="shared" si="34"/>
        <v>2.765277273074828E-2</v>
      </c>
      <c r="S195" s="16">
        <f t="shared" si="35"/>
        <v>0.19790320399160879</v>
      </c>
      <c r="T195" s="16">
        <f t="shared" si="36"/>
        <v>0.19380632086447289</v>
      </c>
      <c r="U195" s="66">
        <f t="shared" si="37"/>
        <v>0.76773759591959534</v>
      </c>
      <c r="V195" s="66"/>
      <c r="W195" s="66"/>
    </row>
    <row r="196" spans="1:23" x14ac:dyDescent="0.25">
      <c r="A196">
        <v>195</v>
      </c>
      <c r="B196">
        <v>4.6759459607062401E-4</v>
      </c>
      <c r="C196" s="16">
        <v>5.1223848187618796E-9</v>
      </c>
      <c r="D196" s="16">
        <v>9.3733026102047596E-4</v>
      </c>
      <c r="E196" s="16">
        <v>9.6652068221207901E-6</v>
      </c>
      <c r="F196" s="16">
        <v>1.03661806253866E-5</v>
      </c>
      <c r="G196" s="16">
        <v>2.1701744245853899E-6</v>
      </c>
      <c r="H196" s="16">
        <v>2.84570778358081E-4</v>
      </c>
      <c r="J196">
        <v>0.95562502508239899</v>
      </c>
      <c r="K196">
        <f t="shared" si="38"/>
        <v>4.8950791209110214E-9</v>
      </c>
      <c r="L196">
        <f t="shared" si="39"/>
        <v>9.6022767431101579E-4</v>
      </c>
      <c r="M196" s="16">
        <f t="shared" si="40"/>
        <v>-2.503848216976781E-5</v>
      </c>
      <c r="N196" s="16">
        <f t="shared" ref="N196:N259" si="41">(B196-$B$2)^2/$B$2/$B$2</f>
        <v>2.5496638277399111E-3</v>
      </c>
      <c r="O196" s="16">
        <f t="shared" ref="O196:O259" si="42">(C196-$C$2)^2/$C$2/$C$2</f>
        <v>5.7004329174818926E-3</v>
      </c>
      <c r="P196" s="16">
        <f t="shared" ref="P196:P259" si="43">(D196-$D$2)^2/$D$2/$D$2</f>
        <v>7.2211630996809348E-4</v>
      </c>
      <c r="Q196" s="16">
        <f t="shared" ref="Q196:Q259" si="44">(E196-$E$2)^2/$E$2/$E$2</f>
        <v>1.0021580728363455E-2</v>
      </c>
      <c r="R196" s="16">
        <f t="shared" ref="R196:R259" si="45">(F196-$F$2)^2/$F$2/$F$2</f>
        <v>2.7084807163939291E-3</v>
      </c>
      <c r="S196" s="16">
        <f t="shared" ref="S196:S259" si="46">(G196-$G$2)^2/$G$2/$G$2</f>
        <v>6.6226440330086423E-3</v>
      </c>
      <c r="T196" s="16">
        <f t="shared" ref="T196:T259" si="47">(H196-$H$2)^2/$H$2/$H$2</f>
        <v>1.0021781990221985E-2</v>
      </c>
      <c r="U196" s="66">
        <f t="shared" ref="U196:U259" si="48">SUM(N196:T196)</f>
        <v>3.8346700523177901E-2</v>
      </c>
      <c r="V196" s="66"/>
      <c r="W196" s="66"/>
    </row>
    <row r="197" spans="1:23" x14ac:dyDescent="0.25">
      <c r="A197">
        <v>196</v>
      </c>
      <c r="B197">
        <v>5.4126410726953404E-4</v>
      </c>
      <c r="C197" s="16">
        <v>6.3627624349046702E-9</v>
      </c>
      <c r="D197" s="16">
        <v>1.0073278457938099E-3</v>
      </c>
      <c r="E197" s="16">
        <v>1.28930194351013E-5</v>
      </c>
      <c r="F197" s="16">
        <v>8.9813988152227194E-6</v>
      </c>
      <c r="G197" s="16">
        <v>1.74836722482104E-6</v>
      </c>
      <c r="H197" s="16">
        <v>3.79607776001972E-4</v>
      </c>
      <c r="J197">
        <v>0.95530993054326496</v>
      </c>
      <c r="K197">
        <f t="shared" si="38"/>
        <v>6.0784101397520759E-9</v>
      </c>
      <c r="L197">
        <f t="shared" si="39"/>
        <v>1.0270326478866415E-3</v>
      </c>
      <c r="M197" s="16">
        <f t="shared" si="40"/>
        <v>5.5495566652426672E-5</v>
      </c>
      <c r="N197" s="16">
        <f t="shared" si="41"/>
        <v>9.8208908826856733E-3</v>
      </c>
      <c r="O197" s="16">
        <f t="shared" si="42"/>
        <v>2.201209913783116E-2</v>
      </c>
      <c r="P197" s="16">
        <f t="shared" si="43"/>
        <v>2.097515053255606E-3</v>
      </c>
      <c r="Q197" s="16">
        <f t="shared" si="44"/>
        <v>4.0168983632539637E-2</v>
      </c>
      <c r="R197" s="16">
        <f t="shared" si="45"/>
        <v>7.8314866694817221E-3</v>
      </c>
      <c r="S197" s="16">
        <f t="shared" si="46"/>
        <v>1.6590301487543126E-2</v>
      </c>
      <c r="T197" s="16">
        <f t="shared" si="47"/>
        <v>4.0169900615575745E-2</v>
      </c>
      <c r="U197" s="66">
        <f t="shared" si="48"/>
        <v>0.13869117747891266</v>
      </c>
      <c r="V197" s="66"/>
      <c r="W197" s="66"/>
    </row>
    <row r="198" spans="1:23" x14ac:dyDescent="0.25">
      <c r="A198">
        <v>197</v>
      </c>
      <c r="B198">
        <v>5.8493974090670798E-4</v>
      </c>
      <c r="C198" s="16">
        <v>6.5772788421066004E-9</v>
      </c>
      <c r="D198" s="16">
        <v>9.6247707838291701E-4</v>
      </c>
      <c r="E198" s="16">
        <v>1.27410103811626E-5</v>
      </c>
      <c r="F198" s="16">
        <v>8.2928097832903392E-6</v>
      </c>
      <c r="G198" s="16">
        <v>1.6904429744756501E-6</v>
      </c>
      <c r="H198" s="16">
        <v>3.7513134589068497E-4</v>
      </c>
      <c r="J198">
        <v>0.95554414140060895</v>
      </c>
      <c r="K198">
        <f t="shared" si="38"/>
        <v>6.2848802639331431E-9</v>
      </c>
      <c r="L198">
        <f t="shared" si="39"/>
        <v>9.8074656364513122E-4</v>
      </c>
      <c r="M198" s="16">
        <f t="shared" si="40"/>
        <v>1.8913291816828463E-4</v>
      </c>
      <c r="N198" s="16">
        <f t="shared" si="41"/>
        <v>3.5264677452989432E-2</v>
      </c>
      <c r="O198" s="16">
        <f t="shared" si="42"/>
        <v>3.4999346506430044E-2</v>
      </c>
      <c r="P198" s="16">
        <f t="shared" si="43"/>
        <v>5.8526191346153506E-7</v>
      </c>
      <c r="Q198" s="16">
        <f t="shared" si="44"/>
        <v>3.4696142322381114E-2</v>
      </c>
      <c r="R198" s="16">
        <f t="shared" si="45"/>
        <v>2.5083977131430124E-2</v>
      </c>
      <c r="S198" s="16">
        <f t="shared" si="46"/>
        <v>2.4858728406211294E-2</v>
      </c>
      <c r="T198" s="16">
        <f t="shared" si="47"/>
        <v>3.4695990226662574E-2</v>
      </c>
      <c r="U198" s="66">
        <f t="shared" si="48"/>
        <v>0.18959944730801803</v>
      </c>
      <c r="V198" s="66"/>
      <c r="W198" s="66"/>
    </row>
    <row r="199" spans="1:23" x14ac:dyDescent="0.25">
      <c r="A199">
        <v>198</v>
      </c>
      <c r="B199">
        <v>4.6426178356797802E-4</v>
      </c>
      <c r="C199" s="16">
        <v>4.3456536549140402E-9</v>
      </c>
      <c r="D199" s="16">
        <v>7.9829991605945099E-4</v>
      </c>
      <c r="E199" s="16">
        <v>6.9943135030625903E-6</v>
      </c>
      <c r="F199" s="16">
        <v>1.03739766975665E-5</v>
      </c>
      <c r="G199" s="16">
        <v>2.5540358085711301E-6</v>
      </c>
      <c r="H199" s="16">
        <v>2.0593084567855499E-4</v>
      </c>
      <c r="J199">
        <v>0.95631873009056501</v>
      </c>
      <c r="K199">
        <f t="shared" si="38"/>
        <v>4.1558299846808174E-9</v>
      </c>
      <c r="L199">
        <f t="shared" si="39"/>
        <v>8.2159755960950021E-4</v>
      </c>
      <c r="M199" s="16">
        <f t="shared" si="40"/>
        <v>1.0692600752645588E-4</v>
      </c>
      <c r="N199" s="16">
        <f t="shared" si="41"/>
        <v>3.2789210249522431E-3</v>
      </c>
      <c r="O199" s="16">
        <f t="shared" si="42"/>
        <v>4.6521005304768194E-2</v>
      </c>
      <c r="P199" s="16">
        <f t="shared" si="43"/>
        <v>2.9313639835345007E-2</v>
      </c>
      <c r="Q199" s="16">
        <f t="shared" si="44"/>
        <v>0.12165096273349933</v>
      </c>
      <c r="R199" s="16">
        <f t="shared" si="45"/>
        <v>2.7914604929070888E-3</v>
      </c>
      <c r="S199" s="16">
        <f t="shared" si="46"/>
        <v>7.4340488470606925E-2</v>
      </c>
      <c r="T199" s="16">
        <f t="shared" si="47"/>
        <v>0.12165444248497638</v>
      </c>
      <c r="U199" s="66">
        <f t="shared" si="48"/>
        <v>0.39955092034705519</v>
      </c>
      <c r="V199" s="66"/>
      <c r="W199" s="66"/>
    </row>
    <row r="200" spans="1:23" x14ac:dyDescent="0.25">
      <c r="A200">
        <v>199</v>
      </c>
      <c r="B200" s="16">
        <v>5.9051077344646305E-4</v>
      </c>
      <c r="C200" s="16">
        <v>7.0833626801293601E-9</v>
      </c>
      <c r="D200" s="16">
        <v>1.0283109193712199E-3</v>
      </c>
      <c r="E200" s="16">
        <v>1.46492939445367E-5</v>
      </c>
      <c r="F200" s="16">
        <v>8.2390207339406707E-6</v>
      </c>
      <c r="G200" s="16">
        <v>1.57081531418898E-6</v>
      </c>
      <c r="H200" s="16">
        <v>4.3131793945904302E-4</v>
      </c>
      <c r="J200">
        <v>0.95522275555103897</v>
      </c>
      <c r="K200">
        <f t="shared" si="38"/>
        <v>6.7661892178805602E-9</v>
      </c>
      <c r="L200">
        <f t="shared" si="39"/>
        <v>1.0463526927906102E-3</v>
      </c>
      <c r="M200" s="16">
        <f t="shared" si="40"/>
        <v>1.3466885410231587E-4</v>
      </c>
      <c r="N200" s="16">
        <f t="shared" si="41"/>
        <v>3.9641428748191869E-2</v>
      </c>
      <c r="O200" s="16">
        <f t="shared" si="42"/>
        <v>7.7517806981885373E-2</v>
      </c>
      <c r="P200" s="16">
        <f t="shared" si="43"/>
        <v>4.5674717107216526E-3</v>
      </c>
      <c r="Q200" s="16">
        <f t="shared" si="44"/>
        <v>0.13245401782805907</v>
      </c>
      <c r="R200" s="16">
        <f t="shared" si="45"/>
        <v>2.6842943680677744E-2</v>
      </c>
      <c r="S200" s="16">
        <f t="shared" si="46"/>
        <v>4.7208845050309409E-2</v>
      </c>
      <c r="T200" s="16">
        <f t="shared" si="47"/>
        <v>0.13245674563207144</v>
      </c>
      <c r="U200" s="66">
        <f t="shared" si="48"/>
        <v>0.46068925963191659</v>
      </c>
      <c r="V200" s="66"/>
      <c r="W200" s="66"/>
    </row>
    <row r="201" spans="1:23" x14ac:dyDescent="0.25">
      <c r="A201">
        <v>200</v>
      </c>
      <c r="B201" s="16">
        <v>4.7083320166503898E-4</v>
      </c>
      <c r="C201" s="16">
        <v>5.6243961628538302E-9</v>
      </c>
      <c r="D201" s="16">
        <v>1.0241604123318001E-3</v>
      </c>
      <c r="E201" s="16">
        <v>1.1584425015373499E-5</v>
      </c>
      <c r="F201" s="16">
        <v>1.03354013712158E-5</v>
      </c>
      <c r="G201" s="16">
        <v>1.9783863794838699E-6</v>
      </c>
      <c r="H201" s="16">
        <v>3.4107933401667499E-4</v>
      </c>
      <c r="J201">
        <v>0.95520010604455496</v>
      </c>
      <c r="K201">
        <f t="shared" si="38"/>
        <v>5.3724238111945664E-9</v>
      </c>
      <c r="L201">
        <f t="shared" si="39"/>
        <v>1.0468039770575527E-3</v>
      </c>
      <c r="M201" s="16">
        <f t="shared" si="40"/>
        <v>-1.051375737274747E-4</v>
      </c>
      <c r="N201" s="16">
        <f t="shared" si="41"/>
        <v>1.9287754886401314E-3</v>
      </c>
      <c r="O201" s="16">
        <f t="shared" si="42"/>
        <v>2.2809614324406478E-4</v>
      </c>
      <c r="P201" s="16">
        <f t="shared" si="43"/>
        <v>4.0036058955428937E-3</v>
      </c>
      <c r="Q201" s="16">
        <f t="shared" si="44"/>
        <v>6.1753759595327955E-3</v>
      </c>
      <c r="R201" s="16">
        <f t="shared" si="45"/>
        <v>2.3931018900849371E-3</v>
      </c>
      <c r="S201" s="16">
        <f t="shared" si="46"/>
        <v>2.0126352645148679E-4</v>
      </c>
      <c r="T201" s="16">
        <f t="shared" si="47"/>
        <v>6.1758788847708678E-3</v>
      </c>
      <c r="U201" s="66">
        <f t="shared" si="48"/>
        <v>2.1106097788267178E-2</v>
      </c>
      <c r="V201" s="66"/>
      <c r="W201" s="66"/>
    </row>
    <row r="202" spans="1:23" x14ac:dyDescent="0.25">
      <c r="A202">
        <v>201</v>
      </c>
      <c r="B202">
        <v>4.2274036577818103E-4</v>
      </c>
      <c r="C202" s="16">
        <v>4.9818002525845097E-9</v>
      </c>
      <c r="D202" s="16">
        <v>1.01013871046143E-3</v>
      </c>
      <c r="E202" s="16">
        <v>1.0121416830877699E-5</v>
      </c>
      <c r="F202" s="16">
        <v>1.1506483338882199E-5</v>
      </c>
      <c r="G202" s="16">
        <v>2.2333503018978699E-6</v>
      </c>
      <c r="H202" s="16">
        <v>2.9800396889622201E-4</v>
      </c>
      <c r="J202">
        <v>0.95524443186675001</v>
      </c>
      <c r="K202">
        <f t="shared" si="38"/>
        <v>4.758836951953722E-9</v>
      </c>
      <c r="L202">
        <f t="shared" si="39"/>
        <v>1.0353800456408397E-3</v>
      </c>
      <c r="M202" s="16">
        <f t="shared" si="40"/>
        <v>-1.898993140844776E-4</v>
      </c>
      <c r="N202" s="16">
        <f t="shared" si="41"/>
        <v>2.0043759317767328E-2</v>
      </c>
      <c r="O202" s="16">
        <f t="shared" si="42"/>
        <v>1.0175606168844728E-2</v>
      </c>
      <c r="P202" s="16">
        <f t="shared" si="43"/>
        <v>2.3733314879248362E-3</v>
      </c>
      <c r="Q202" s="16">
        <f t="shared" si="44"/>
        <v>3.3214238577574406E-3</v>
      </c>
      <c r="R202" s="16">
        <f t="shared" si="45"/>
        <v>2.8146813734938103E-2</v>
      </c>
      <c r="S202" s="16">
        <f t="shared" si="46"/>
        <v>1.2737297534126463E-2</v>
      </c>
      <c r="T202" s="16">
        <f t="shared" si="47"/>
        <v>3.3211481819467471E-3</v>
      </c>
      <c r="U202" s="66">
        <f t="shared" si="48"/>
        <v>8.0119380283305647E-2</v>
      </c>
      <c r="V202" s="66"/>
      <c r="W202" s="66"/>
    </row>
    <row r="203" spans="1:23" x14ac:dyDescent="0.25">
      <c r="A203">
        <v>202</v>
      </c>
      <c r="B203">
        <v>4.4343459494600401E-4</v>
      </c>
      <c r="C203" s="16">
        <v>5.0221073824107303E-9</v>
      </c>
      <c r="D203" s="16">
        <v>9.6983552914539498E-4</v>
      </c>
      <c r="E203" s="16">
        <v>9.8008141349781808E-6</v>
      </c>
      <c r="F203" s="16">
        <v>1.09483617222779E-5</v>
      </c>
      <c r="G203" s="16">
        <v>2.2143735714272302E-6</v>
      </c>
      <c r="H203" s="16">
        <v>2.88563912805274E-4</v>
      </c>
      <c r="J203">
        <v>0.95545299390498295</v>
      </c>
      <c r="K203">
        <f t="shared" si="38"/>
        <v>4.7983875342366495E-9</v>
      </c>
      <c r="L203">
        <f t="shared" si="39"/>
        <v>9.9394160405399555E-4</v>
      </c>
      <c r="M203" s="16">
        <f t="shared" si="40"/>
        <v>-1.0707241416198758E-4</v>
      </c>
      <c r="N203" s="16">
        <f t="shared" si="41"/>
        <v>9.9109827560690238E-3</v>
      </c>
      <c r="O203" s="16">
        <f t="shared" si="42"/>
        <v>8.7608652849327229E-3</v>
      </c>
      <c r="P203" s="16">
        <f t="shared" si="43"/>
        <v>4.7258100412926597E-5</v>
      </c>
      <c r="Q203" s="16">
        <f t="shared" si="44"/>
        <v>7.6530903860512287E-3</v>
      </c>
      <c r="R203" s="16">
        <f t="shared" si="45"/>
        <v>1.2349314200378769E-2</v>
      </c>
      <c r="S203" s="16">
        <f t="shared" si="46"/>
        <v>1.069232342344744E-2</v>
      </c>
      <c r="T203" s="16">
        <f t="shared" si="47"/>
        <v>7.6530058779498084E-3</v>
      </c>
      <c r="U203" s="66">
        <f t="shared" si="48"/>
        <v>5.7066840029241922E-2</v>
      </c>
      <c r="V203" s="66"/>
      <c r="W203" s="66"/>
    </row>
    <row r="204" spans="1:23" x14ac:dyDescent="0.25">
      <c r="A204">
        <v>203</v>
      </c>
      <c r="B204">
        <v>5.1403021346709704E-4</v>
      </c>
      <c r="C204" s="16">
        <v>5.4500111440080602E-9</v>
      </c>
      <c r="D204" s="16">
        <v>9.0645400115407695E-4</v>
      </c>
      <c r="E204" s="16">
        <v>9.9485157753809707E-6</v>
      </c>
      <c r="F204" s="16">
        <v>9.4147079930566101E-6</v>
      </c>
      <c r="G204" s="16">
        <v>2.0389136614921498E-6</v>
      </c>
      <c r="H204" s="16">
        <v>2.9291170665528201E-4</v>
      </c>
      <c r="J204">
        <v>0.95579773221601305</v>
      </c>
      <c r="K204">
        <f t="shared" si="38"/>
        <v>5.2091082919949028E-9</v>
      </c>
      <c r="L204">
        <f t="shared" si="39"/>
        <v>9.2731688079053835E-4</v>
      </c>
      <c r="M204" s="16">
        <f t="shared" si="40"/>
        <v>1.0074354614365574E-4</v>
      </c>
      <c r="N204" s="16">
        <f t="shared" si="41"/>
        <v>1.9183335444698287E-3</v>
      </c>
      <c r="O204" s="16">
        <f t="shared" si="42"/>
        <v>2.6799402064195583E-4</v>
      </c>
      <c r="P204" s="16">
        <f t="shared" si="43"/>
        <v>3.4724708734353202E-3</v>
      </c>
      <c r="Q204" s="16">
        <f t="shared" si="44"/>
        <v>5.4361102731980684E-3</v>
      </c>
      <c r="R204" s="16">
        <f t="shared" si="45"/>
        <v>1.9820304140971707E-3</v>
      </c>
      <c r="S204" s="16">
        <f t="shared" si="46"/>
        <v>2.5515260335111888E-4</v>
      </c>
      <c r="T204" s="16">
        <f t="shared" si="47"/>
        <v>5.4364873082380256E-3</v>
      </c>
      <c r="U204" s="66">
        <f t="shared" si="48"/>
        <v>1.8768579037431489E-2</v>
      </c>
      <c r="V204" s="66"/>
      <c r="W204" s="66"/>
    </row>
    <row r="205" spans="1:23" x14ac:dyDescent="0.25">
      <c r="A205">
        <v>204</v>
      </c>
      <c r="B205" s="16">
        <v>4.72181217098437E-4</v>
      </c>
      <c r="C205" s="16">
        <v>4.6786330527785201E-9</v>
      </c>
      <c r="D205" s="16">
        <v>8.4599272385985601E-4</v>
      </c>
      <c r="E205" s="16">
        <v>7.9758797569577308E-6</v>
      </c>
      <c r="F205" s="16">
        <v>1.0222256471941E-5</v>
      </c>
      <c r="G205" s="16">
        <v>2.3735394209954201E-6</v>
      </c>
      <c r="H205" s="16">
        <v>2.34831238153921E-4</v>
      </c>
      <c r="J205">
        <v>0.95608216954625502</v>
      </c>
      <c r="K205">
        <f t="shared" si="38"/>
        <v>4.4731576396113059E-9</v>
      </c>
      <c r="L205">
        <f t="shared" si="39"/>
        <v>8.6880609759168068E-4</v>
      </c>
      <c r="M205" s="16">
        <f t="shared" si="40"/>
        <v>7.5556336605193391E-5</v>
      </c>
      <c r="N205" s="16">
        <f t="shared" si="41"/>
        <v>1.6958354514109554E-3</v>
      </c>
      <c r="O205" s="16">
        <f t="shared" si="42"/>
        <v>2.4208392382009447E-2</v>
      </c>
      <c r="P205" s="16">
        <f t="shared" si="43"/>
        <v>1.4810409243461751E-2</v>
      </c>
      <c r="Q205" s="16">
        <f t="shared" si="44"/>
        <v>6.625214839677708E-2</v>
      </c>
      <c r="R205" s="16">
        <f t="shared" si="45"/>
        <v>1.4014907636394861E-3</v>
      </c>
      <c r="S205" s="16">
        <f t="shared" si="46"/>
        <v>3.3384659106851816E-2</v>
      </c>
      <c r="T205" s="16">
        <f t="shared" si="47"/>
        <v>6.625423034461278E-2</v>
      </c>
      <c r="U205" s="66">
        <f t="shared" si="48"/>
        <v>0.20800716568876332</v>
      </c>
      <c r="V205" s="66"/>
      <c r="W205" s="66"/>
    </row>
    <row r="206" spans="1:23" x14ac:dyDescent="0.25">
      <c r="A206">
        <v>205</v>
      </c>
      <c r="B206">
        <v>4.6131273009253901E-4</v>
      </c>
      <c r="C206" s="16">
        <v>5.1812752982311903E-9</v>
      </c>
      <c r="D206" s="16">
        <v>9.6157184956280003E-4</v>
      </c>
      <c r="E206" s="16">
        <v>1.00263960923528E-5</v>
      </c>
      <c r="F206" s="16">
        <v>1.0519248516374101E-5</v>
      </c>
      <c r="G206" s="16">
        <v>2.1461067379362601E-6</v>
      </c>
      <c r="H206" s="16">
        <v>2.9520554880292898E-4</v>
      </c>
      <c r="J206">
        <v>0.95550245448875304</v>
      </c>
      <c r="K206">
        <f t="shared" si="38"/>
        <v>4.9507212648418482E-9</v>
      </c>
      <c r="L206">
        <f t="shared" si="39"/>
        <v>9.8475127205818616E-4</v>
      </c>
      <c r="M206" s="16">
        <f t="shared" si="40"/>
        <v>-6.2125811873108231E-5</v>
      </c>
      <c r="N206" s="16">
        <f t="shared" si="41"/>
        <v>4.0005958239291602E-3</v>
      </c>
      <c r="O206" s="16">
        <f t="shared" si="42"/>
        <v>4.2084456332104917E-3</v>
      </c>
      <c r="P206" s="16">
        <f t="shared" si="43"/>
        <v>2.9064265051678622E-6</v>
      </c>
      <c r="Q206" s="16">
        <f t="shared" si="44"/>
        <v>4.4194348291700701E-3</v>
      </c>
      <c r="R206" s="16">
        <f t="shared" si="45"/>
        <v>4.5667349909816806E-3</v>
      </c>
      <c r="S206" s="16">
        <f t="shared" si="46"/>
        <v>4.8145423980098393E-3</v>
      </c>
      <c r="T206" s="16">
        <f t="shared" si="47"/>
        <v>4.4194280032859891E-3</v>
      </c>
      <c r="U206" s="66">
        <f t="shared" si="48"/>
        <v>2.6432088105092399E-2</v>
      </c>
      <c r="V206" s="66"/>
      <c r="W206" s="66"/>
    </row>
    <row r="207" spans="1:23" x14ac:dyDescent="0.25">
      <c r="A207">
        <v>206</v>
      </c>
      <c r="B207">
        <v>5.9341492288972298E-4</v>
      </c>
      <c r="C207" s="16">
        <v>6.3749292170155103E-9</v>
      </c>
      <c r="D207" s="16">
        <v>9.1859306627090596E-4</v>
      </c>
      <c r="E207" s="16">
        <v>1.17918118194203E-5</v>
      </c>
      <c r="F207" s="16">
        <v>8.1577980494896207E-6</v>
      </c>
      <c r="G207" s="16">
        <v>1.7432285633119199E-6</v>
      </c>
      <c r="H207" s="16">
        <v>3.4718353107016201E-4</v>
      </c>
      <c r="J207">
        <v>0.95576384080452004</v>
      </c>
      <c r="K207">
        <f t="shared" si="38"/>
        <v>6.0929268333116959E-9</v>
      </c>
      <c r="L207">
        <f t="shared" si="39"/>
        <v>9.3664551600398016E-4</v>
      </c>
      <c r="M207" s="16">
        <f t="shared" si="40"/>
        <v>2.5018432977546597E-4</v>
      </c>
      <c r="N207" s="16">
        <f t="shared" si="41"/>
        <v>4.2024496009885705E-2</v>
      </c>
      <c r="O207" s="16">
        <f t="shared" si="42"/>
        <v>2.2668505339491329E-2</v>
      </c>
      <c r="P207" s="16">
        <f t="shared" si="43"/>
        <v>2.1460063290274218E-3</v>
      </c>
      <c r="Q207" s="16">
        <f t="shared" si="44"/>
        <v>9.5829590340500061E-3</v>
      </c>
      <c r="R207" s="16">
        <f t="shared" si="45"/>
        <v>2.9611971011569396E-2</v>
      </c>
      <c r="S207" s="16">
        <f t="shared" si="46"/>
        <v>1.7256473164499936E-2</v>
      </c>
      <c r="T207" s="16">
        <f t="shared" si="47"/>
        <v>9.5824348578872568E-3</v>
      </c>
      <c r="U207" s="66">
        <f t="shared" si="48"/>
        <v>0.13287284574641103</v>
      </c>
      <c r="V207" s="66"/>
      <c r="W207" s="66"/>
    </row>
    <row r="208" spans="1:23" x14ac:dyDescent="0.25">
      <c r="A208">
        <v>207</v>
      </c>
      <c r="B208">
        <v>4.4341112709722099E-4</v>
      </c>
      <c r="C208" s="16">
        <v>4.6985250687658003E-9</v>
      </c>
      <c r="D208" s="16">
        <v>9.0605017148539103E-4</v>
      </c>
      <c r="E208" s="16">
        <v>8.57235402607532E-6</v>
      </c>
      <c r="F208" s="16">
        <v>1.09170980294932E-5</v>
      </c>
      <c r="G208" s="16">
        <v>2.3651779038036202E-6</v>
      </c>
      <c r="H208" s="16">
        <v>2.5239378492303603E-4</v>
      </c>
      <c r="J208">
        <v>0.95576823307024295</v>
      </c>
      <c r="K208">
        <f t="shared" si="38"/>
        <v>4.4907010030105306E-9</v>
      </c>
      <c r="L208">
        <f t="shared" si="39"/>
        <v>9.3024484692311225E-4</v>
      </c>
      <c r="M208" s="16">
        <f t="shared" si="40"/>
        <v>-4.3422592728670282E-5</v>
      </c>
      <c r="N208" s="16">
        <f t="shared" si="41"/>
        <v>9.9204733569190316E-3</v>
      </c>
      <c r="O208" s="16">
        <f t="shared" si="42"/>
        <v>2.3104094472885996E-2</v>
      </c>
      <c r="P208" s="16">
        <f t="shared" si="43"/>
        <v>3.522057772481952E-3</v>
      </c>
      <c r="Q208" s="16">
        <f t="shared" si="44"/>
        <v>4.0747210617103853E-2</v>
      </c>
      <c r="R208" s="16">
        <f t="shared" si="45"/>
        <v>1.1654190958204585E-2</v>
      </c>
      <c r="S208" s="16">
        <f t="shared" si="46"/>
        <v>3.1879466732560514E-2</v>
      </c>
      <c r="T208" s="16">
        <f t="shared" si="47"/>
        <v>4.0748009844386056E-2</v>
      </c>
      <c r="U208" s="66">
        <f t="shared" si="48"/>
        <v>0.16157550375454199</v>
      </c>
      <c r="V208" s="66"/>
      <c r="W208" s="66"/>
    </row>
    <row r="209" spans="1:23" x14ac:dyDescent="0.25">
      <c r="A209">
        <v>208</v>
      </c>
      <c r="B209">
        <v>4.27035015574312E-4</v>
      </c>
      <c r="C209" s="16">
        <v>3.89479313095913E-9</v>
      </c>
      <c r="D209" s="16">
        <v>7.7753557935402503E-4</v>
      </c>
      <c r="E209" s="16">
        <v>6.10677773667124E-6</v>
      </c>
      <c r="F209" s="16">
        <v>1.1269430971042001E-5</v>
      </c>
      <c r="G209" s="16">
        <v>2.8491366288835302E-6</v>
      </c>
      <c r="H209" s="16">
        <v>1.7979933279728901E-4</v>
      </c>
      <c r="J209">
        <v>0.95640436500241199</v>
      </c>
      <c r="K209">
        <f t="shared" si="38"/>
        <v>3.7249971512307229E-9</v>
      </c>
      <c r="L209">
        <f t="shared" si="39"/>
        <v>8.0291968313186165E-4</v>
      </c>
      <c r="M209" s="16">
        <f t="shared" si="40"/>
        <v>5.1150348016762357E-5</v>
      </c>
      <c r="N209" s="16">
        <f t="shared" si="41"/>
        <v>1.7650502282424353E-2</v>
      </c>
      <c r="O209" s="16">
        <f t="shared" si="42"/>
        <v>8.8244371376626468E-2</v>
      </c>
      <c r="P209" s="16">
        <f t="shared" si="43"/>
        <v>3.7160123129253854E-2</v>
      </c>
      <c r="Q209" s="16">
        <f t="shared" si="44"/>
        <v>0.18612338783468207</v>
      </c>
      <c r="R209" s="16">
        <f t="shared" si="45"/>
        <v>2.0653181510111192E-2</v>
      </c>
      <c r="S209" s="16">
        <f t="shared" si="46"/>
        <v>0.17614873997009667</v>
      </c>
      <c r="T209" s="16">
        <f t="shared" si="47"/>
        <v>0.18612753690810646</v>
      </c>
      <c r="U209" s="66">
        <f t="shared" si="48"/>
        <v>0.71210784301130114</v>
      </c>
      <c r="V209" s="66"/>
      <c r="W209" s="66"/>
    </row>
    <row r="210" spans="1:23" x14ac:dyDescent="0.25">
      <c r="A210">
        <v>209</v>
      </c>
      <c r="B210">
        <v>5.7576882435612996E-4</v>
      </c>
      <c r="C210" s="16">
        <v>7.0414185443980403E-9</v>
      </c>
      <c r="D210" s="16">
        <v>1.0489122607229E-3</v>
      </c>
      <c r="E210" s="16">
        <v>1.4850791330335599E-5</v>
      </c>
      <c r="F210" s="16">
        <v>8.4581615333175407E-6</v>
      </c>
      <c r="G210" s="16">
        <v>1.58054929046444E-6</v>
      </c>
      <c r="H210" s="16">
        <v>4.3725105367391199E-4</v>
      </c>
      <c r="J210">
        <v>0.95511806839694102</v>
      </c>
      <c r="K210">
        <f t="shared" si="38"/>
        <v>6.7253860788998564E-9</v>
      </c>
      <c r="L210">
        <f t="shared" si="39"/>
        <v>1.0674020916614552E-3</v>
      </c>
      <c r="M210" s="16">
        <f t="shared" si="40"/>
        <v>8.4135557050804742E-5</v>
      </c>
      <c r="N210" s="16">
        <f t="shared" si="41"/>
        <v>2.8617234676346227E-2</v>
      </c>
      <c r="O210" s="16">
        <f t="shared" si="42"/>
        <v>7.3359740229155784E-2</v>
      </c>
      <c r="P210" s="16">
        <f t="shared" si="43"/>
        <v>7.9158741554821235E-3</v>
      </c>
      <c r="Q210" s="16">
        <f t="shared" si="44"/>
        <v>0.14646159712864976</v>
      </c>
      <c r="R210" s="16">
        <f t="shared" si="45"/>
        <v>2.0049993307429594E-2</v>
      </c>
      <c r="S210" s="16">
        <f t="shared" si="46"/>
        <v>4.5124638439794904E-2</v>
      </c>
      <c r="T210" s="16">
        <f t="shared" si="47"/>
        <v>0.14646557845996419</v>
      </c>
      <c r="U210" s="66">
        <f t="shared" si="48"/>
        <v>0.46799465639682258</v>
      </c>
      <c r="V210" s="66"/>
      <c r="W210" s="66"/>
    </row>
    <row r="211" spans="1:23" x14ac:dyDescent="0.25">
      <c r="A211">
        <v>210</v>
      </c>
      <c r="B211">
        <v>4.8301926962584498E-4</v>
      </c>
      <c r="C211" s="16">
        <v>5.0629285828319201E-9</v>
      </c>
      <c r="D211" s="16">
        <v>8.9597066316888098E-4</v>
      </c>
      <c r="E211" s="16">
        <v>9.1358566611890597E-6</v>
      </c>
      <c r="F211" s="16">
        <v>1.0015504946492E-5</v>
      </c>
      <c r="G211" s="16">
        <v>2.194600440819E-6</v>
      </c>
      <c r="H211" s="16">
        <v>2.6898468332624899E-4</v>
      </c>
      <c r="J211">
        <v>0.95583718538422702</v>
      </c>
      <c r="K211">
        <f t="shared" si="38"/>
        <v>4.8393354064154157E-9</v>
      </c>
      <c r="L211">
        <f t="shared" si="39"/>
        <v>9.1819121057410118E-4</v>
      </c>
      <c r="M211" s="16">
        <f t="shared" si="40"/>
        <v>4.7847328677588772E-5</v>
      </c>
      <c r="N211" s="16">
        <f t="shared" si="41"/>
        <v>3.6758793103725516E-4</v>
      </c>
      <c r="O211" s="16">
        <f t="shared" si="42"/>
        <v>7.4359574635230394E-3</v>
      </c>
      <c r="P211" s="16">
        <f t="shared" si="43"/>
        <v>4.8736289700545173E-3</v>
      </c>
      <c r="Q211" s="16">
        <f t="shared" si="44"/>
        <v>2.2318480058996362E-2</v>
      </c>
      <c r="R211" s="16">
        <f t="shared" si="45"/>
        <v>2.7072386174453776E-4</v>
      </c>
      <c r="S211" s="16">
        <f t="shared" si="46"/>
        <v>8.7517722323769698E-3</v>
      </c>
      <c r="T211" s="16">
        <f t="shared" si="47"/>
        <v>2.2319276674404805E-2</v>
      </c>
      <c r="U211" s="66">
        <f t="shared" si="48"/>
        <v>6.6337427192137491E-2</v>
      </c>
      <c r="V211" s="66"/>
      <c r="W211" s="66"/>
    </row>
    <row r="212" spans="1:23" x14ac:dyDescent="0.25">
      <c r="A212">
        <v>211</v>
      </c>
      <c r="B212">
        <v>4.7083489749161201E-4</v>
      </c>
      <c r="C212" s="16">
        <v>5.07484267590824E-9</v>
      </c>
      <c r="D212" s="16">
        <v>9.2190187522778601E-4</v>
      </c>
      <c r="E212" s="16">
        <v>9.4195407682583796E-6</v>
      </c>
      <c r="F212" s="16">
        <v>1.0287436681693499E-5</v>
      </c>
      <c r="G212" s="16">
        <v>2.19011697788263E-6</v>
      </c>
      <c r="H212" s="16">
        <v>2.7733747534492201E-4</v>
      </c>
      <c r="J212">
        <v>0.95570290398227697</v>
      </c>
      <c r="K212">
        <f t="shared" si="38"/>
        <v>4.8500418826186942E-9</v>
      </c>
      <c r="L212">
        <f t="shared" si="39"/>
        <v>9.4466179072637984E-4</v>
      </c>
      <c r="M212" s="16">
        <f t="shared" si="40"/>
        <v>-2.991995743155759E-6</v>
      </c>
      <c r="N212" s="16">
        <f t="shared" si="41"/>
        <v>1.9284730318180974E-3</v>
      </c>
      <c r="O212" s="16">
        <f t="shared" si="42"/>
        <v>7.0697351885550827E-3</v>
      </c>
      <c r="P212" s="16">
        <f t="shared" si="43"/>
        <v>1.8395377010957613E-3</v>
      </c>
      <c r="Q212" s="16">
        <f t="shared" si="44"/>
        <v>1.5124305632777816E-2</v>
      </c>
      <c r="R212" s="16">
        <f t="shared" si="45"/>
        <v>1.9405346221453802E-3</v>
      </c>
      <c r="S212" s="16">
        <f t="shared" si="46"/>
        <v>8.338764421685527E-3</v>
      </c>
      <c r="T212" s="16">
        <f t="shared" si="47"/>
        <v>1.5124706697326325E-2</v>
      </c>
      <c r="U212" s="66">
        <f t="shared" si="48"/>
        <v>5.1366057295403993E-2</v>
      </c>
      <c r="V212" s="66"/>
      <c r="W212" s="66"/>
    </row>
    <row r="213" spans="1:23" x14ac:dyDescent="0.25">
      <c r="A213">
        <v>212</v>
      </c>
      <c r="B213">
        <v>5.0655727741542303E-4</v>
      </c>
      <c r="C213" s="16">
        <v>6.1963387642249399E-9</v>
      </c>
      <c r="D213" s="16">
        <v>1.0492658204507199E-3</v>
      </c>
      <c r="E213" s="16">
        <v>1.30721251206553E-5</v>
      </c>
      <c r="F213" s="16">
        <v>9.6160605683850792E-6</v>
      </c>
      <c r="G213" s="16">
        <v>1.7962139937962001E-6</v>
      </c>
      <c r="H213" s="16">
        <v>3.8488197422077502E-4</v>
      </c>
      <c r="J213">
        <v>0.95509278493949301</v>
      </c>
      <c r="K213">
        <f t="shared" si="38"/>
        <v>5.9180784467521347E-9</v>
      </c>
      <c r="L213">
        <f t="shared" si="39"/>
        <v>1.0702879592425223E-3</v>
      </c>
      <c r="M213" s="16">
        <f t="shared" si="40"/>
        <v>-5.7173404411676086E-5</v>
      </c>
      <c r="N213" s="16">
        <f t="shared" si="41"/>
        <v>8.1933964270763493E-4</v>
      </c>
      <c r="O213" s="16">
        <f t="shared" si="42"/>
        <v>1.4001576194581833E-2</v>
      </c>
      <c r="P213" s="16">
        <f t="shared" si="43"/>
        <v>7.9813248720831606E-3</v>
      </c>
      <c r="Q213" s="16">
        <f t="shared" si="44"/>
        <v>4.71314942581149E-2</v>
      </c>
      <c r="R213" s="16">
        <f t="shared" si="45"/>
        <v>5.8009336827967244E-4</v>
      </c>
      <c r="S213" s="16">
        <f t="shared" si="46"/>
        <v>1.1016958977891029E-2</v>
      </c>
      <c r="T213" s="16">
        <f t="shared" si="47"/>
        <v>4.7133612012864007E-2</v>
      </c>
      <c r="U213" s="66">
        <f t="shared" si="48"/>
        <v>0.12866439932652224</v>
      </c>
      <c r="V213" s="66"/>
      <c r="W213" s="66"/>
    </row>
    <row r="214" spans="1:23" x14ac:dyDescent="0.25">
      <c r="A214">
        <v>213</v>
      </c>
      <c r="B214">
        <v>4.9995904867376198E-4</v>
      </c>
      <c r="C214" s="16">
        <v>5.3086458840741397E-9</v>
      </c>
      <c r="D214" s="16">
        <v>9.0784532003628004E-4</v>
      </c>
      <c r="E214" s="16">
        <v>9.7050672616761392E-6</v>
      </c>
      <c r="F214" s="16">
        <v>9.6807975377104002E-6</v>
      </c>
      <c r="G214" s="16">
        <v>2.0932678220832001E-6</v>
      </c>
      <c r="H214" s="16">
        <v>2.8574394571156302E-4</v>
      </c>
      <c r="J214">
        <v>0.95578524654203301</v>
      </c>
      <c r="K214">
        <f t="shared" si="38"/>
        <v>5.0739254151141505E-9</v>
      </c>
      <c r="L214">
        <f t="shared" si="39"/>
        <v>9.2929487428789989E-4</v>
      </c>
      <c r="M214" s="16">
        <f t="shared" si="40"/>
        <v>7.0623223059623904E-5</v>
      </c>
      <c r="N214" s="16">
        <f t="shared" si="41"/>
        <v>2.3181981588443767E-4</v>
      </c>
      <c r="O214" s="16">
        <f t="shared" si="42"/>
        <v>1.7543048429747249E-3</v>
      </c>
      <c r="P214" s="16">
        <f t="shared" si="43"/>
        <v>3.304320614722224E-3</v>
      </c>
      <c r="Q214" s="16">
        <f t="shared" si="44"/>
        <v>9.2923016667157288E-3</v>
      </c>
      <c r="R214" s="16">
        <f t="shared" si="45"/>
        <v>3.0677877001254695E-4</v>
      </c>
      <c r="S214" s="16">
        <f t="shared" si="46"/>
        <v>1.8539670035140462E-3</v>
      </c>
      <c r="T214" s="16">
        <f t="shared" si="47"/>
        <v>9.292761906802947E-3</v>
      </c>
      <c r="U214" s="66">
        <f t="shared" si="48"/>
        <v>2.6036254620626656E-2</v>
      </c>
      <c r="V214" s="66"/>
      <c r="W214" s="66"/>
    </row>
    <row r="215" spans="1:23" x14ac:dyDescent="0.25">
      <c r="A215">
        <v>214</v>
      </c>
      <c r="B215">
        <v>5.2534762678897501E-4</v>
      </c>
      <c r="C215" s="16">
        <v>6.3008312024300403E-9</v>
      </c>
      <c r="D215" s="16">
        <v>1.0282679103625399E-3</v>
      </c>
      <c r="E215" s="16">
        <v>1.30297658293249E-5</v>
      </c>
      <c r="F215" s="16">
        <v>9.2627491301762493E-6</v>
      </c>
      <c r="G215" s="16">
        <v>1.7659860280209099E-6</v>
      </c>
      <c r="H215" s="16">
        <v>3.8363438518456799E-4</v>
      </c>
      <c r="J215">
        <v>0.95520203493509004</v>
      </c>
      <c r="K215">
        <f t="shared" si="38"/>
        <v>6.0185667863436849E-9</v>
      </c>
      <c r="L215">
        <f t="shared" si="39"/>
        <v>1.0485530938197109E-3</v>
      </c>
      <c r="M215" s="16">
        <f t="shared" si="40"/>
        <v>2.1421597582391618E-6</v>
      </c>
      <c r="N215" s="16">
        <f t="shared" si="41"/>
        <v>4.4595848431844389E-3</v>
      </c>
      <c r="O215" s="16">
        <f t="shared" si="42"/>
        <v>1.8820347377173103E-2</v>
      </c>
      <c r="P215" s="16">
        <f t="shared" si="43"/>
        <v>4.561438324851297E-3</v>
      </c>
      <c r="Q215" s="16">
        <f t="shared" si="44"/>
        <v>4.5434615712035963E-2</v>
      </c>
      <c r="R215" s="16">
        <f t="shared" si="45"/>
        <v>3.593043734582608E-3</v>
      </c>
      <c r="S215" s="16">
        <f t="shared" si="46"/>
        <v>1.4405770914480316E-2</v>
      </c>
      <c r="T215" s="16">
        <f t="shared" si="47"/>
        <v>4.5436140398285474E-2</v>
      </c>
      <c r="U215" s="66">
        <f t="shared" si="48"/>
        <v>0.13671094130459319</v>
      </c>
      <c r="V215" s="66"/>
      <c r="W215" s="66"/>
    </row>
    <row r="216" spans="1:23" x14ac:dyDescent="0.25">
      <c r="A216">
        <v>215</v>
      </c>
      <c r="B216">
        <v>4.9562666494262601E-4</v>
      </c>
      <c r="C216" s="16">
        <v>4.88898080924347E-9</v>
      </c>
      <c r="D216" s="16">
        <v>8.4209098966198104E-4</v>
      </c>
      <c r="E216" s="16">
        <v>8.2965881286563104E-6</v>
      </c>
      <c r="F216" s="16">
        <v>9.7360108987074106E-6</v>
      </c>
      <c r="G216" s="16">
        <v>2.2712639169872802E-6</v>
      </c>
      <c r="H216" s="16">
        <v>2.4427368202284302E-4</v>
      </c>
      <c r="J216">
        <v>0.95611206790121495</v>
      </c>
      <c r="K216">
        <f t="shared" si="38"/>
        <v>4.6744135514551295E-9</v>
      </c>
      <c r="L216">
        <f t="shared" si="39"/>
        <v>8.6382938639557394E-4</v>
      </c>
      <c r="M216" s="16">
        <f t="shared" si="40"/>
        <v>1.2742394348967806E-4</v>
      </c>
      <c r="N216" s="16">
        <f t="shared" si="41"/>
        <v>4.1321956959782345E-5</v>
      </c>
      <c r="O216" s="16">
        <f t="shared" si="42"/>
        <v>1.3835983631240164E-2</v>
      </c>
      <c r="P216" s="16">
        <f t="shared" si="43"/>
        <v>1.5812753126338733E-2</v>
      </c>
      <c r="Q216" s="16">
        <f t="shared" si="44"/>
        <v>5.1772148994793474E-2</v>
      </c>
      <c r="R216" s="16">
        <f t="shared" si="45"/>
        <v>1.4188637997638619E-4</v>
      </c>
      <c r="S216" s="16">
        <f t="shared" si="46"/>
        <v>1.7358502903776375E-2</v>
      </c>
      <c r="T216" s="16">
        <f t="shared" si="47"/>
        <v>5.1774162138102049E-2</v>
      </c>
      <c r="U216" s="66">
        <f t="shared" si="48"/>
        <v>0.15073675913118698</v>
      </c>
      <c r="V216" s="66"/>
      <c r="W216" s="66"/>
    </row>
    <row r="217" spans="1:23" x14ac:dyDescent="0.25">
      <c r="A217">
        <v>216</v>
      </c>
      <c r="B217">
        <v>5.2002214218580098E-4</v>
      </c>
      <c r="C217" s="16">
        <v>6.7482339668915496E-9</v>
      </c>
      <c r="D217" s="16">
        <v>1.11477183459851E-3</v>
      </c>
      <c r="E217" s="16">
        <v>1.5114587035421001E-5</v>
      </c>
      <c r="F217" s="16">
        <v>9.3941489721126204E-6</v>
      </c>
      <c r="G217" s="16">
        <v>1.65048567823197E-6</v>
      </c>
      <c r="H217" s="16">
        <v>4.4501944006455598E-4</v>
      </c>
      <c r="J217">
        <v>0.95478110771736702</v>
      </c>
      <c r="K217">
        <f t="shared" si="38"/>
        <v>6.4430863020446759E-9</v>
      </c>
      <c r="L217">
        <f t="shared" si="39"/>
        <v>1.1352038699870004E-3</v>
      </c>
      <c r="M217" s="16">
        <f t="shared" si="40"/>
        <v>-9.5159585615398352E-5</v>
      </c>
      <c r="N217" s="16">
        <f t="shared" si="41"/>
        <v>3.1322044043107472E-3</v>
      </c>
      <c r="O217" s="16">
        <f t="shared" si="42"/>
        <v>4.7495866196261109E-2</v>
      </c>
      <c r="P217" s="16">
        <f t="shared" si="43"/>
        <v>2.4757767146413871E-2</v>
      </c>
      <c r="Q217" s="16">
        <f t="shared" si="44"/>
        <v>0.16586402287865307</v>
      </c>
      <c r="R217" s="16">
        <f t="shared" si="45"/>
        <v>2.1721653134626684E-3</v>
      </c>
      <c r="S217" s="16">
        <f t="shared" si="46"/>
        <v>3.153355332561332E-2</v>
      </c>
      <c r="T217" s="16">
        <f t="shared" si="47"/>
        <v>0.16587210487484549</v>
      </c>
      <c r="U217" s="66">
        <f t="shared" si="48"/>
        <v>0.44082768413956031</v>
      </c>
      <c r="V217" s="66"/>
      <c r="W217" s="66"/>
    </row>
    <row r="218" spans="1:23" x14ac:dyDescent="0.25">
      <c r="A218">
        <v>217</v>
      </c>
      <c r="B218">
        <v>4.9989718660871103E-4</v>
      </c>
      <c r="C218" s="16">
        <v>5.2805082118643498E-9</v>
      </c>
      <c r="D218" s="16">
        <v>9.0304385039015301E-4</v>
      </c>
      <c r="E218" s="16">
        <v>9.6030856407370195E-6</v>
      </c>
      <c r="F218" s="16">
        <v>9.6798634331087007E-6</v>
      </c>
      <c r="G218" s="16">
        <v>2.10430786346917E-6</v>
      </c>
      <c r="H218" s="16">
        <v>2.8274126155274201E-4</v>
      </c>
      <c r="J218">
        <v>0.95580909876715803</v>
      </c>
      <c r="K218">
        <f t="shared" si="38"/>
        <v>5.0471577950146415E-9</v>
      </c>
      <c r="L218">
        <f t="shared" si="39"/>
        <v>9.245026046116277E-4</v>
      </c>
      <c r="M218" s="16">
        <f t="shared" si="40"/>
        <v>7.5291768605794375E-5</v>
      </c>
      <c r="N218" s="16">
        <f t="shared" si="41"/>
        <v>2.280103633981193E-4</v>
      </c>
      <c r="O218" s="16">
        <f t="shared" si="42"/>
        <v>2.2055016453760533E-3</v>
      </c>
      <c r="P218" s="16">
        <f t="shared" si="43"/>
        <v>3.9022588374321085E-3</v>
      </c>
      <c r="Q218" s="16">
        <f t="shared" si="44"/>
        <v>1.1213056810906291E-2</v>
      </c>
      <c r="R218" s="16">
        <f t="shared" si="45"/>
        <v>3.1010863500513546E-4</v>
      </c>
      <c r="S218" s="16">
        <f t="shared" si="46"/>
        <v>2.3579645077690071E-3</v>
      </c>
      <c r="T218" s="16">
        <f t="shared" si="47"/>
        <v>1.1213599924016949E-2</v>
      </c>
      <c r="U218" s="66">
        <f t="shared" si="48"/>
        <v>3.1430500723903666E-2</v>
      </c>
      <c r="V218" s="66"/>
      <c r="W218" s="66"/>
    </row>
    <row r="219" spans="1:23" x14ac:dyDescent="0.25">
      <c r="A219">
        <v>218</v>
      </c>
      <c r="B219">
        <v>5.5240270486967404E-4</v>
      </c>
      <c r="C219" s="16">
        <v>6.9750339264355398E-9</v>
      </c>
      <c r="D219" s="16">
        <v>1.0838769552959299E-3</v>
      </c>
      <c r="E219" s="16">
        <v>1.51950933698189E-5</v>
      </c>
      <c r="F219" s="16">
        <v>8.8303791965197196E-6</v>
      </c>
      <c r="G219" s="16">
        <v>1.5962354904301399E-6</v>
      </c>
      <c r="H219" s="16">
        <v>4.4738909034109102E-4</v>
      </c>
      <c r="J219">
        <v>0.95494122222045996</v>
      </c>
      <c r="K219">
        <f t="shared" si="38"/>
        <v>6.6607474227395282E-9</v>
      </c>
      <c r="L219">
        <f t="shared" si="39"/>
        <v>1.1031269741454729E-3</v>
      </c>
      <c r="M219" s="16">
        <f t="shared" si="40"/>
        <v>1.6784355938750883E-6</v>
      </c>
      <c r="N219" s="16">
        <f t="shared" si="41"/>
        <v>1.4815427351569202E-2</v>
      </c>
      <c r="O219" s="16">
        <f t="shared" si="42"/>
        <v>6.7013054173075473E-2</v>
      </c>
      <c r="P219" s="16">
        <f t="shared" si="43"/>
        <v>1.569288039845786E-2</v>
      </c>
      <c r="Q219" s="16">
        <f t="shared" si="44"/>
        <v>0.1720256264641947</v>
      </c>
      <c r="R219" s="16">
        <f t="shared" si="45"/>
        <v>1.0779084138951981E-2</v>
      </c>
      <c r="S219" s="16">
        <f t="shared" si="46"/>
        <v>4.1864967926243779E-2</v>
      </c>
      <c r="T219" s="16">
        <f t="shared" si="47"/>
        <v>0.17203206161471235</v>
      </c>
      <c r="U219" s="66">
        <f t="shared" si="48"/>
        <v>0.49422310206720532</v>
      </c>
      <c r="V219" s="66"/>
      <c r="W219" s="66"/>
    </row>
    <row r="220" spans="1:23" x14ac:dyDescent="0.25">
      <c r="A220">
        <v>219</v>
      </c>
      <c r="B220">
        <v>5.5399980856758496E-4</v>
      </c>
      <c r="C220" s="16">
        <v>6.9450730105437698E-9</v>
      </c>
      <c r="D220" s="16">
        <v>1.07591166375488E-3</v>
      </c>
      <c r="E220" s="16">
        <v>1.5019959477157799E-5</v>
      </c>
      <c r="F220" s="16">
        <v>8.8017384467225605E-6</v>
      </c>
      <c r="G220" s="16">
        <v>1.60297885190612E-6</v>
      </c>
      <c r="H220" s="16">
        <v>4.4223245511990599E-4</v>
      </c>
      <c r="J220">
        <v>0.95498028069145302</v>
      </c>
      <c r="K220">
        <f t="shared" si="38"/>
        <v>6.6324077730317237E-9</v>
      </c>
      <c r="L220">
        <f t="shared" si="39"/>
        <v>1.0951111744272205E-3</v>
      </c>
      <c r="M220" s="16">
        <f t="shared" si="40"/>
        <v>1.2888442707949321E-5</v>
      </c>
      <c r="N220" s="16">
        <f t="shared" si="41"/>
        <v>1.5615438201063158E-2</v>
      </c>
      <c r="O220" s="16">
        <f t="shared" si="42"/>
        <v>6.4242675250289066E-2</v>
      </c>
      <c r="P220" s="16">
        <f t="shared" si="43"/>
        <v>1.36894057311981E-2</v>
      </c>
      <c r="Q220" s="16">
        <f t="shared" si="44"/>
        <v>0.15876530593581109</v>
      </c>
      <c r="R220" s="16">
        <f t="shared" si="45"/>
        <v>1.1391092454857322E-2</v>
      </c>
      <c r="S220" s="16">
        <f t="shared" si="46"/>
        <v>4.0501218511950994E-2</v>
      </c>
      <c r="T220" s="16">
        <f t="shared" si="47"/>
        <v>0.15877099214497903</v>
      </c>
      <c r="U220" s="66">
        <f t="shared" si="48"/>
        <v>0.46297612823014872</v>
      </c>
      <c r="V220" s="66"/>
      <c r="W220" s="66"/>
    </row>
    <row r="221" spans="1:23" x14ac:dyDescent="0.25">
      <c r="A221">
        <v>220</v>
      </c>
      <c r="B221">
        <v>4.6580087926189001E-4</v>
      </c>
      <c r="C221" s="16">
        <v>4.8120025389772504E-9</v>
      </c>
      <c r="D221" s="16">
        <v>8.8280323611708404E-4</v>
      </c>
      <c r="E221" s="16">
        <v>8.5565746514006906E-6</v>
      </c>
      <c r="F221" s="16">
        <v>1.0380187596228999E-5</v>
      </c>
      <c r="G221" s="16">
        <v>2.3087362579111302E-6</v>
      </c>
      <c r="H221" s="16">
        <v>2.51928893881201E-4</v>
      </c>
      <c r="J221">
        <v>0.95589500521098802</v>
      </c>
      <c r="K221">
        <f t="shared" si="38"/>
        <v>4.599769192070946E-9</v>
      </c>
      <c r="L221">
        <f t="shared" si="39"/>
        <v>9.0586753556491423E-4</v>
      </c>
      <c r="M221" s="16">
        <f t="shared" si="40"/>
        <v>2.5734222958865808E-5</v>
      </c>
      <c r="N221" s="16">
        <f t="shared" si="41"/>
        <v>2.9307659218526434E-3</v>
      </c>
      <c r="O221" s="16">
        <f t="shared" si="42"/>
        <v>1.7297420494751366E-2</v>
      </c>
      <c r="P221" s="16">
        <f t="shared" si="43"/>
        <v>6.9691916892824805E-3</v>
      </c>
      <c r="Q221" s="16">
        <f t="shared" si="44"/>
        <v>4.1342496520453451E-2</v>
      </c>
      <c r="R221" s="16">
        <f t="shared" si="45"/>
        <v>2.8584640526098247E-3</v>
      </c>
      <c r="S221" s="16">
        <f t="shared" si="46"/>
        <v>2.2627326549389044E-2</v>
      </c>
      <c r="T221" s="16">
        <f t="shared" si="47"/>
        <v>4.1343689294720584E-2</v>
      </c>
      <c r="U221" s="66">
        <f t="shared" si="48"/>
        <v>0.13536935452305937</v>
      </c>
      <c r="V221" s="66"/>
      <c r="W221" s="66"/>
    </row>
    <row r="222" spans="1:23" x14ac:dyDescent="0.25">
      <c r="A222">
        <v>221</v>
      </c>
      <c r="B222">
        <v>4.0313183849280301E-4</v>
      </c>
      <c r="C222" s="16">
        <v>4.0772992080633096E-9</v>
      </c>
      <c r="D222" s="16">
        <v>8.64057097595448E-4</v>
      </c>
      <c r="E222" s="16">
        <v>7.0971388555686998E-6</v>
      </c>
      <c r="F222" s="16">
        <v>1.1987263078410201E-5</v>
      </c>
      <c r="G222" s="16">
        <v>2.7243874781489599E-6</v>
      </c>
      <c r="H222" s="16">
        <v>2.08959006369999E-4</v>
      </c>
      <c r="J222">
        <v>0.95595447638863695</v>
      </c>
      <c r="K222">
        <f t="shared" si="38"/>
        <v>3.897712429523965E-9</v>
      </c>
      <c r="L222">
        <f t="shared" si="39"/>
        <v>8.9075193393120923E-4</v>
      </c>
      <c r="M222" s="16">
        <f t="shared" si="40"/>
        <v>-8.448825694560323E-5</v>
      </c>
      <c r="N222" s="16">
        <f t="shared" si="41"/>
        <v>3.2903567141553139E-2</v>
      </c>
      <c r="O222" s="16">
        <f t="shared" si="42"/>
        <v>6.9759617944778099E-2</v>
      </c>
      <c r="P222" s="16">
        <f t="shared" si="43"/>
        <v>1.0597416856772268E-2</v>
      </c>
      <c r="Q222" s="16">
        <f t="shared" si="44"/>
        <v>0.11506429731688544</v>
      </c>
      <c r="R222" s="16">
        <f t="shared" si="45"/>
        <v>4.6899750302866493E-2</v>
      </c>
      <c r="S222" s="16">
        <f t="shared" si="46"/>
        <v>0.12783436798922096</v>
      </c>
      <c r="T222" s="16">
        <f t="shared" si="47"/>
        <v>0.11506619966436704</v>
      </c>
      <c r="U222" s="66">
        <f t="shared" si="48"/>
        <v>0.51812521721644345</v>
      </c>
      <c r="V222" s="66"/>
      <c r="W222" s="66"/>
    </row>
    <row r="223" spans="1:23" x14ac:dyDescent="0.25">
      <c r="A223">
        <v>222</v>
      </c>
      <c r="B223">
        <v>5.1486911290086698E-4</v>
      </c>
      <c r="C223" s="16">
        <v>5.4053951316500003E-9</v>
      </c>
      <c r="D223" s="16">
        <v>8.9737652301198395E-4</v>
      </c>
      <c r="E223" s="16">
        <v>9.7692616980239697E-6</v>
      </c>
      <c r="F223" s="16">
        <v>9.3954205587420408E-6</v>
      </c>
      <c r="G223" s="16">
        <v>2.0555301274020198E-6</v>
      </c>
      <c r="H223" s="16">
        <v>2.8763384881136497E-4</v>
      </c>
      <c r="J223">
        <v>0.95584323184555298</v>
      </c>
      <c r="K223">
        <f t="shared" si="38"/>
        <v>5.1667103520385547E-9</v>
      </c>
      <c r="L223">
        <f t="shared" si="39"/>
        <v>9.1821748886173845E-4</v>
      </c>
      <c r="M223" s="16">
        <f t="shared" si="40"/>
        <v>1.1152073693999562E-4</v>
      </c>
      <c r="N223" s="16">
        <f t="shared" si="41"/>
        <v>2.07045645410882E-3</v>
      </c>
      <c r="O223" s="16">
        <f t="shared" si="42"/>
        <v>5.9647876211099844E-4</v>
      </c>
      <c r="P223" s="16">
        <f t="shared" si="43"/>
        <v>4.6719727240988052E-3</v>
      </c>
      <c r="Q223" s="16">
        <f t="shared" si="44"/>
        <v>8.1757177213321684E-3</v>
      </c>
      <c r="R223" s="16">
        <f t="shared" si="45"/>
        <v>2.1601527568726286E-3</v>
      </c>
      <c r="S223" s="16">
        <f t="shared" si="46"/>
        <v>5.882245909353325E-4</v>
      </c>
      <c r="T223" s="16">
        <f t="shared" si="47"/>
        <v>8.1762427224541454E-3</v>
      </c>
      <c r="U223" s="66">
        <f t="shared" si="48"/>
        <v>2.6439245731912898E-2</v>
      </c>
      <c r="V223" s="66"/>
      <c r="W223" s="66"/>
    </row>
    <row r="224" spans="1:23" x14ac:dyDescent="0.25">
      <c r="A224">
        <v>223</v>
      </c>
      <c r="B224">
        <v>4.9132831682630604E-4</v>
      </c>
      <c r="C224" s="16">
        <v>5.8325524570071401E-9</v>
      </c>
      <c r="D224" s="16">
        <v>1.01756471718099E-3</v>
      </c>
      <c r="E224" s="16">
        <v>1.19368969481713E-5</v>
      </c>
      <c r="F224" s="16">
        <v>9.9005154628187301E-6</v>
      </c>
      <c r="G224" s="16">
        <v>1.90760202243818E-6</v>
      </c>
      <c r="H224" s="16">
        <v>3.5145699854805998E-4</v>
      </c>
      <c r="J224">
        <v>0.95524112856632803</v>
      </c>
      <c r="K224">
        <f t="shared" si="38"/>
        <v>5.57149399145381E-9</v>
      </c>
      <c r="L224">
        <f t="shared" si="39"/>
        <v>1.0392675175766087E-3</v>
      </c>
      <c r="M224" s="16">
        <f t="shared" si="40"/>
        <v>-5.6610883923996526E-5</v>
      </c>
      <c r="N224" s="16">
        <f t="shared" si="41"/>
        <v>5.2903934521743454E-6</v>
      </c>
      <c r="O224" s="16">
        <f t="shared" si="42"/>
        <v>2.7742698516483705E-3</v>
      </c>
      <c r="P224" s="16">
        <f t="shared" si="43"/>
        <v>3.183945725268715E-3</v>
      </c>
      <c r="Q224" s="16">
        <f t="shared" si="44"/>
        <v>1.2410168636930218E-2</v>
      </c>
      <c r="R224" s="16">
        <f t="shared" si="45"/>
        <v>2.2883156821306057E-5</v>
      </c>
      <c r="S224" s="16">
        <f t="shared" si="46"/>
        <v>2.4460924145266083E-3</v>
      </c>
      <c r="T224" s="16">
        <f t="shared" si="47"/>
        <v>1.2410805020986427E-2</v>
      </c>
      <c r="U224" s="66">
        <f t="shared" si="48"/>
        <v>3.3253455199633818E-2</v>
      </c>
      <c r="V224" s="66"/>
      <c r="W224" s="66"/>
    </row>
    <row r="225" spans="1:23" x14ac:dyDescent="0.25">
      <c r="A225">
        <v>224</v>
      </c>
      <c r="B225">
        <v>4.9415823138958595E-4</v>
      </c>
      <c r="C225" s="16">
        <v>5.9199447108214299E-9</v>
      </c>
      <c r="D225" s="16">
        <v>1.0271168125881901E-3</v>
      </c>
      <c r="E225" s="16">
        <v>1.2228234200813599E-5</v>
      </c>
      <c r="F225" s="16">
        <v>9.8479578281366301E-6</v>
      </c>
      <c r="G225" s="16">
        <v>1.8796359741885701E-6</v>
      </c>
      <c r="H225" s="16">
        <v>3.6003497373549102E-4</v>
      </c>
      <c r="J225">
        <v>0.95519567884534196</v>
      </c>
      <c r="K225">
        <f t="shared" si="38"/>
        <v>5.6547056067799673E-9</v>
      </c>
      <c r="L225">
        <f t="shared" si="39"/>
        <v>1.048686444273941E-3</v>
      </c>
      <c r="M225" s="16">
        <f t="shared" si="40"/>
        <v>-6.0369981494769157E-5</v>
      </c>
      <c r="N225" s="16">
        <f t="shared" si="41"/>
        <v>1.1877595154164365E-5</v>
      </c>
      <c r="O225" s="16">
        <f t="shared" si="42"/>
        <v>4.6845915220183011E-3</v>
      </c>
      <c r="P225" s="16">
        <f t="shared" si="43"/>
        <v>4.401441658784571E-3</v>
      </c>
      <c r="Q225" s="16">
        <f t="shared" si="44"/>
        <v>1.9189531747541483E-2</v>
      </c>
      <c r="R225" s="16">
        <f t="shared" si="45"/>
        <v>3.0286927445201598E-7</v>
      </c>
      <c r="S225" s="16">
        <f t="shared" si="46"/>
        <v>4.0187019329118445E-3</v>
      </c>
      <c r="T225" s="16">
        <f t="shared" si="47"/>
        <v>1.9190481079778478E-2</v>
      </c>
      <c r="U225" s="66">
        <f t="shared" si="48"/>
        <v>5.1496928405463292E-2</v>
      </c>
      <c r="V225" s="66"/>
      <c r="W225" s="66"/>
    </row>
    <row r="226" spans="1:23" x14ac:dyDescent="0.25">
      <c r="A226">
        <v>225</v>
      </c>
      <c r="B226" s="16">
        <v>3.9339517101862499E-4</v>
      </c>
      <c r="C226" s="16">
        <v>3.9657245632545499E-9</v>
      </c>
      <c r="D226" s="16">
        <v>8.6118005971637596E-4</v>
      </c>
      <c r="E226" s="16">
        <v>6.8800674037808797E-6</v>
      </c>
      <c r="F226" s="16">
        <v>1.22830349170343E-5</v>
      </c>
      <c r="G226" s="16">
        <v>2.8009859128207602E-6</v>
      </c>
      <c r="H226" s="16">
        <v>2.0256781894139599E-4</v>
      </c>
      <c r="J226">
        <v>0.95596256694904702</v>
      </c>
      <c r="K226">
        <f t="shared" si="38"/>
        <v>3.7910842333017077E-9</v>
      </c>
      <c r="L226">
        <f t="shared" si="39"/>
        <v>8.8854314973870201E-4</v>
      </c>
      <c r="M226" s="16">
        <f t="shared" si="40"/>
        <v>-1.0175280770145205E-4</v>
      </c>
      <c r="N226" s="16">
        <f t="shared" si="41"/>
        <v>4.0467297852901409E-2</v>
      </c>
      <c r="O226" s="16">
        <f t="shared" si="42"/>
        <v>8.0802433003177826E-2</v>
      </c>
      <c r="P226" s="16">
        <f t="shared" si="43"/>
        <v>1.1221306938299608E-2</v>
      </c>
      <c r="Q226" s="16">
        <f t="shared" si="44"/>
        <v>0.12918418721318425</v>
      </c>
      <c r="R226" s="16">
        <f t="shared" si="45"/>
        <v>6.0802089819834308E-2</v>
      </c>
      <c r="S226" s="16">
        <f t="shared" si="46"/>
        <v>0.1565845666239585</v>
      </c>
      <c r="T226" s="16">
        <f t="shared" si="47"/>
        <v>0.12918617640787516</v>
      </c>
      <c r="U226" s="66">
        <f t="shared" si="48"/>
        <v>0.60824805785923108</v>
      </c>
      <c r="V226" s="66"/>
      <c r="W226" s="66"/>
    </row>
    <row r="227" spans="1:23" x14ac:dyDescent="0.25">
      <c r="A227">
        <v>226</v>
      </c>
      <c r="B227">
        <v>5.7752935144844101E-4</v>
      </c>
      <c r="C227" s="16">
        <v>6.9761081347728503E-9</v>
      </c>
      <c r="D227" s="16">
        <v>1.03569880228347E-3</v>
      </c>
      <c r="E227" s="16">
        <v>1.45298276278315E-5</v>
      </c>
      <c r="F227" s="16">
        <v>8.4273180207822996E-6</v>
      </c>
      <c r="G227" s="16">
        <v>1.5951106129428399E-6</v>
      </c>
      <c r="H227" s="16">
        <v>4.2780066755012601E-4</v>
      </c>
      <c r="J227">
        <v>0.95518293107376095</v>
      </c>
      <c r="K227">
        <f t="shared" si="38"/>
        <v>6.6634594156598383E-9</v>
      </c>
      <c r="L227">
        <f t="shared" si="39"/>
        <v>1.0541415728298428E-3</v>
      </c>
      <c r="M227" s="16">
        <f t="shared" si="40"/>
        <v>1.0091713006703936E-4</v>
      </c>
      <c r="N227" s="16">
        <f t="shared" si="41"/>
        <v>2.9839539527422843E-2</v>
      </c>
      <c r="O227" s="16">
        <f t="shared" si="42"/>
        <v>6.7113468333938067E-2</v>
      </c>
      <c r="P227" s="16">
        <f t="shared" si="43"/>
        <v>5.6630299200118358E-3</v>
      </c>
      <c r="Q227" s="16">
        <f t="shared" si="44"/>
        <v>0.12448142641888718</v>
      </c>
      <c r="R227" s="16">
        <f t="shared" si="45"/>
        <v>2.094626511203693E-2</v>
      </c>
      <c r="S227" s="16">
        <f t="shared" si="46"/>
        <v>4.2094656082856764E-2</v>
      </c>
      <c r="T227" s="16">
        <f t="shared" si="47"/>
        <v>0.12448441722548943</v>
      </c>
      <c r="U227" s="66">
        <f t="shared" si="48"/>
        <v>0.41462280262064305</v>
      </c>
      <c r="V227" s="66"/>
      <c r="W227" s="66"/>
    </row>
    <row r="228" spans="1:23" x14ac:dyDescent="0.25">
      <c r="A228">
        <v>227</v>
      </c>
      <c r="B228">
        <v>5.0232461625042803E-4</v>
      </c>
      <c r="C228" s="16">
        <v>5.1338712097338497E-9</v>
      </c>
      <c r="D228" s="16">
        <v>8.7310695996709205E-4</v>
      </c>
      <c r="E228" s="16">
        <v>9.0299530251781693E-6</v>
      </c>
      <c r="F228" s="16">
        <v>9.6197327872701798E-6</v>
      </c>
      <c r="G228" s="16">
        <v>2.1636730929020498E-6</v>
      </c>
      <c r="H228" s="16">
        <v>2.6586628255924501E-4</v>
      </c>
      <c r="J228">
        <v>0.95595938329616104</v>
      </c>
      <c r="K228">
        <f t="shared" si="38"/>
        <v>4.907772355579087E-9</v>
      </c>
      <c r="L228">
        <f t="shared" si="39"/>
        <v>8.9450496476332474E-4</v>
      </c>
      <c r="M228" s="16">
        <f t="shared" si="40"/>
        <v>1.1014426773753126E-4</v>
      </c>
      <c r="N228" s="16">
        <f t="shared" si="41"/>
        <v>4.011685851207261E-4</v>
      </c>
      <c r="O228" s="16">
        <f t="shared" si="42"/>
        <v>5.3916892996546889E-3</v>
      </c>
      <c r="P228" s="16">
        <f t="shared" si="43"/>
        <v>8.7512789575162689E-3</v>
      </c>
      <c r="Q228" s="16">
        <f t="shared" si="44"/>
        <v>2.5361839544683715E-2</v>
      </c>
      <c r="R228" s="16">
        <f t="shared" si="45"/>
        <v>5.6227987420294739E-4</v>
      </c>
      <c r="S228" s="16">
        <f t="shared" si="46"/>
        <v>6.1058705877630702E-3</v>
      </c>
      <c r="T228" s="16">
        <f t="shared" si="47"/>
        <v>2.5362988302659838E-2</v>
      </c>
      <c r="U228" s="66">
        <f t="shared" si="48"/>
        <v>7.1937115151601255E-2</v>
      </c>
      <c r="V228" s="66"/>
      <c r="W228" s="66"/>
    </row>
    <row r="229" spans="1:23" x14ac:dyDescent="0.25">
      <c r="A229">
        <v>228</v>
      </c>
      <c r="B229">
        <v>4.6250992429041699E-4</v>
      </c>
      <c r="C229" s="16">
        <v>6.0133410895504798E-9</v>
      </c>
      <c r="D229" s="16">
        <v>1.11707773375494E-3</v>
      </c>
      <c r="E229" s="16">
        <v>1.34953922078544E-5</v>
      </c>
      <c r="F229" s="16">
        <v>1.05656782123516E-5</v>
      </c>
      <c r="G229" s="16">
        <v>1.8523383249989E-6</v>
      </c>
      <c r="H229" s="16">
        <v>3.9734555162435601E-4</v>
      </c>
      <c r="J229">
        <v>0.95474652986461905</v>
      </c>
      <c r="K229">
        <f t="shared" si="38"/>
        <v>5.7412165381406482E-9</v>
      </c>
      <c r="L229">
        <f t="shared" si="39"/>
        <v>1.1400554151635527E-3</v>
      </c>
      <c r="M229" s="16">
        <f t="shared" si="40"/>
        <v>-2.1503556658271863E-4</v>
      </c>
      <c r="N229" s="16">
        <f t="shared" si="41"/>
        <v>3.6989775034921234E-3</v>
      </c>
      <c r="O229" s="16">
        <f t="shared" si="42"/>
        <v>7.2761669056556986E-3</v>
      </c>
      <c r="P229" s="16">
        <f t="shared" si="43"/>
        <v>2.55168594523607E-2</v>
      </c>
      <c r="Q229" s="16">
        <f t="shared" si="44"/>
        <v>6.579571055363985E-2</v>
      </c>
      <c r="R229" s="16">
        <f t="shared" si="45"/>
        <v>5.2257977653477269E-3</v>
      </c>
      <c r="S229" s="16">
        <f t="shared" si="46"/>
        <v>5.9282948733923027E-3</v>
      </c>
      <c r="T229" s="16">
        <f t="shared" si="47"/>
        <v>6.580047444112655E-2</v>
      </c>
      <c r="U229" s="66">
        <f t="shared" si="48"/>
        <v>0.17924228149501495</v>
      </c>
      <c r="V229" s="66"/>
      <c r="W229" s="66"/>
    </row>
    <row r="230" spans="1:23" x14ac:dyDescent="0.25">
      <c r="A230">
        <v>229</v>
      </c>
      <c r="B230">
        <v>5.0788693986281305E-4</v>
      </c>
      <c r="C230" s="16">
        <v>5.0649651329053703E-9</v>
      </c>
      <c r="D230" s="16">
        <v>8.5151257568317205E-4</v>
      </c>
      <c r="E230" s="16">
        <v>8.6905728604765607E-6</v>
      </c>
      <c r="F230" s="16">
        <v>9.5046932945444197E-6</v>
      </c>
      <c r="G230" s="16">
        <v>2.1925585936059301E-6</v>
      </c>
      <c r="H230" s="16">
        <v>2.5587374497728602E-4</v>
      </c>
      <c r="J230">
        <v>0.95606977165361096</v>
      </c>
      <c r="K230">
        <f t="shared" si="38"/>
        <v>4.8424600580503383E-9</v>
      </c>
      <c r="L230">
        <f t="shared" si="39"/>
        <v>8.7270945590073399E-4</v>
      </c>
      <c r="M230" s="16">
        <f t="shared" si="40"/>
        <v>1.4306442382489213E-4</v>
      </c>
      <c r="N230" s="16">
        <f t="shared" si="41"/>
        <v>9.812020849244128E-4</v>
      </c>
      <c r="O230" s="16">
        <f t="shared" si="42"/>
        <v>7.3727015530153798E-3</v>
      </c>
      <c r="P230" s="16">
        <f t="shared" si="43"/>
        <v>1.3448429675358736E-2</v>
      </c>
      <c r="Q230" s="16">
        <f t="shared" si="44"/>
        <v>3.6424661028255853E-2</v>
      </c>
      <c r="R230" s="16">
        <f t="shared" si="45"/>
        <v>1.252280165805784E-3</v>
      </c>
      <c r="S230" s="16">
        <f t="shared" si="46"/>
        <v>8.5624434235919804E-3</v>
      </c>
      <c r="T230" s="16">
        <f t="shared" si="47"/>
        <v>3.642630708836167E-2</v>
      </c>
      <c r="U230" s="66">
        <f t="shared" si="48"/>
        <v>0.10446802501931382</v>
      </c>
      <c r="V230" s="66"/>
      <c r="W230" s="66"/>
    </row>
    <row r="231" spans="1:23" x14ac:dyDescent="0.25">
      <c r="A231">
        <v>230</v>
      </c>
      <c r="B231">
        <v>4.76909781878939E-4</v>
      </c>
      <c r="C231" s="16">
        <v>5.4241596292502098E-9</v>
      </c>
      <c r="D231" s="16">
        <v>9.7397310169480399E-4</v>
      </c>
      <c r="E231" s="16">
        <v>1.0630486933294601E-5</v>
      </c>
      <c r="F231" s="16">
        <v>1.0180292854824999E-5</v>
      </c>
      <c r="G231" s="16">
        <v>2.05025936420254E-6</v>
      </c>
      <c r="H231" s="16">
        <v>3.1299185891497401E-4</v>
      </c>
      <c r="J231">
        <v>0.95544856206863205</v>
      </c>
      <c r="K231">
        <f t="shared" si="38"/>
        <v>5.1825055181978373E-9</v>
      </c>
      <c r="L231">
        <f t="shared" si="39"/>
        <v>9.9637852260902725E-4</v>
      </c>
      <c r="M231" s="16">
        <f t="shared" si="40"/>
        <v>-4.2558958851149258E-5</v>
      </c>
      <c r="N231" s="16">
        <f t="shared" si="41"/>
        <v>9.9720898712691154E-4</v>
      </c>
      <c r="O231" s="16">
        <f t="shared" si="42"/>
        <v>4.4252417964283286E-4</v>
      </c>
      <c r="P231" s="16">
        <f t="shared" si="43"/>
        <v>1.2476986152477044E-4</v>
      </c>
      <c r="Q231" s="16">
        <f t="shared" si="44"/>
        <v>1.0473752087589944E-4</v>
      </c>
      <c r="R231" s="16">
        <f t="shared" si="45"/>
        <v>1.1007588249465827E-3</v>
      </c>
      <c r="S231" s="16">
        <f t="shared" si="46"/>
        <v>4.6772561346379089E-4</v>
      </c>
      <c r="T231" s="16">
        <f t="shared" si="47"/>
        <v>1.047259362443018E-4</v>
      </c>
      <c r="U231" s="66">
        <f t="shared" si="48"/>
        <v>3.3424509238250896E-3</v>
      </c>
      <c r="V231" s="66"/>
      <c r="W231" s="66"/>
    </row>
    <row r="232" spans="1:23" x14ac:dyDescent="0.25">
      <c r="A232">
        <v>231</v>
      </c>
      <c r="B232">
        <v>3.8222101638320401E-4</v>
      </c>
      <c r="C232" s="16">
        <v>3.5964037845437101E-9</v>
      </c>
      <c r="D232" s="16">
        <v>8.0273308675445705E-4</v>
      </c>
      <c r="E232" s="16">
        <v>5.8196233296189401E-6</v>
      </c>
      <c r="F232" s="16">
        <v>1.26088410656626E-5</v>
      </c>
      <c r="G232" s="16">
        <v>3.0866188229074202E-6</v>
      </c>
      <c r="H232" s="16">
        <v>1.71345013330004E-4</v>
      </c>
      <c r="J232">
        <v>0.95624840369280695</v>
      </c>
      <c r="K232">
        <f t="shared" si="38"/>
        <v>3.4390553780046923E-9</v>
      </c>
      <c r="L232">
        <f t="shared" si="39"/>
        <v>8.3103379130490508E-4</v>
      </c>
      <c r="M232" s="16">
        <f t="shared" si="40"/>
        <v>-6.659175853849707E-5</v>
      </c>
      <c r="N232" s="16">
        <f t="shared" si="41"/>
        <v>5.0111189607459639E-2</v>
      </c>
      <c r="O232" s="16">
        <f t="shared" si="42"/>
        <v>0.12314026960385474</v>
      </c>
      <c r="P232" s="16">
        <f t="shared" si="43"/>
        <v>2.7758821395911251E-2</v>
      </c>
      <c r="Q232" s="16">
        <f t="shared" si="44"/>
        <v>0.20990701028619627</v>
      </c>
      <c r="R232" s="16">
        <f t="shared" si="45"/>
        <v>7.8202006204099644E-2</v>
      </c>
      <c r="S232" s="16">
        <f t="shared" si="46"/>
        <v>0.28948289924305648</v>
      </c>
      <c r="T232" s="16">
        <f t="shared" si="47"/>
        <v>0.20991048763024633</v>
      </c>
      <c r="U232" s="66">
        <f t="shared" si="48"/>
        <v>0.98851268397082437</v>
      </c>
      <c r="V232" s="66"/>
      <c r="W232" s="66"/>
    </row>
    <row r="233" spans="1:23" x14ac:dyDescent="0.25">
      <c r="A233">
        <v>232</v>
      </c>
      <c r="B233">
        <v>5.0016894747330798E-4</v>
      </c>
      <c r="C233" s="16">
        <v>5.53089820760141E-9</v>
      </c>
      <c r="D233" s="16">
        <v>9.4630416294135304E-4</v>
      </c>
      <c r="E233" s="16">
        <v>1.0535208186821699E-5</v>
      </c>
      <c r="F233" s="16">
        <v>9.6937769398041897E-6</v>
      </c>
      <c r="G233" s="16">
        <v>2.0100233333694801E-6</v>
      </c>
      <c r="H233" s="16">
        <v>3.1018614663112602E-4</v>
      </c>
      <c r="J233">
        <v>0.95559474688942203</v>
      </c>
      <c r="K233">
        <f t="shared" si="38"/>
        <v>5.2852972727640273E-9</v>
      </c>
      <c r="L233">
        <f t="shared" si="39"/>
        <v>9.6769620925612327E-4</v>
      </c>
      <c r="M233" s="16">
        <f t="shared" si="40"/>
        <v>3.2641685690492594E-5</v>
      </c>
      <c r="N233" s="16">
        <f t="shared" si="41"/>
        <v>2.4498054679943229E-4</v>
      </c>
      <c r="O233" s="16">
        <f t="shared" si="42"/>
        <v>3.1394719495198372E-6</v>
      </c>
      <c r="P233" s="16">
        <f t="shared" si="43"/>
        <v>3.0819903151635186E-4</v>
      </c>
      <c r="Q233" s="16">
        <f t="shared" si="44"/>
        <v>3.6500834791148646E-4</v>
      </c>
      <c r="R233" s="16">
        <f t="shared" si="45"/>
        <v>2.6237026300940407E-4</v>
      </c>
      <c r="S233" s="16">
        <f t="shared" si="46"/>
        <v>2.4891052344421276E-6</v>
      </c>
      <c r="T233" s="16">
        <f t="shared" si="47"/>
        <v>3.6503938110985971E-4</v>
      </c>
      <c r="U233" s="66">
        <f t="shared" si="48"/>
        <v>1.5512261475304962E-3</v>
      </c>
      <c r="V233" s="66"/>
      <c r="W233" s="66"/>
    </row>
    <row r="234" spans="1:23" x14ac:dyDescent="0.25">
      <c r="A234">
        <v>233</v>
      </c>
      <c r="B234">
        <v>5.5648243152562401E-4</v>
      </c>
      <c r="C234" s="16">
        <v>6.2480964004515596E-9</v>
      </c>
      <c r="D234" s="16">
        <v>9.6107076837989905E-4</v>
      </c>
      <c r="E234" s="16">
        <v>1.20856073211053E-5</v>
      </c>
      <c r="F234" s="16">
        <v>8.7170371163128898E-6</v>
      </c>
      <c r="G234" s="16">
        <v>1.7795119439147099E-6</v>
      </c>
      <c r="H234" s="16">
        <v>3.55834434310324E-4</v>
      </c>
      <c r="J234">
        <v>0.95554226848189805</v>
      </c>
      <c r="K234">
        <f t="shared" si="38"/>
        <v>5.9703202081810646E-9</v>
      </c>
      <c r="L234">
        <f t="shared" si="39"/>
        <v>9.8027810646003914E-4</v>
      </c>
      <c r="M234" s="16">
        <f t="shared" si="40"/>
        <v>1.3268675659120898E-4</v>
      </c>
      <c r="N234" s="16">
        <f t="shared" si="41"/>
        <v>1.6900781246069693E-2</v>
      </c>
      <c r="O234" s="16">
        <f t="shared" si="42"/>
        <v>1.6299522471127578E-2</v>
      </c>
      <c r="P234" s="16">
        <f t="shared" si="43"/>
        <v>4.9508137708214897E-6</v>
      </c>
      <c r="Q234" s="16">
        <f t="shared" si="44"/>
        <v>1.5686765130545174E-2</v>
      </c>
      <c r="R234" s="16">
        <f t="shared" si="45"/>
        <v>1.3299908818116612E-2</v>
      </c>
      <c r="S234" s="16">
        <f t="shared" si="46"/>
        <v>1.2833308418261496E-2</v>
      </c>
      <c r="T234" s="16">
        <f t="shared" si="47"/>
        <v>1.5686673174013677E-2</v>
      </c>
      <c r="U234" s="66">
        <f t="shared" si="48"/>
        <v>9.0711910071905058E-2</v>
      </c>
      <c r="V234" s="66"/>
      <c r="W234" s="66"/>
    </row>
    <row r="235" spans="1:23" x14ac:dyDescent="0.25">
      <c r="A235">
        <v>234</v>
      </c>
      <c r="B235">
        <v>5.5575327098499505E-4</v>
      </c>
      <c r="C235" s="16">
        <v>7.1017599074442798E-9</v>
      </c>
      <c r="D235" s="16">
        <v>1.09724489613918E-3</v>
      </c>
      <c r="E235" s="16">
        <v>1.56597349552226E-5</v>
      </c>
      <c r="F235" s="16">
        <v>8.7823054583860106E-6</v>
      </c>
      <c r="G235" s="16">
        <v>1.56797881489323E-6</v>
      </c>
      <c r="H235" s="16">
        <v>4.61069817340498E-4</v>
      </c>
      <c r="J235">
        <v>0.95487772219757705</v>
      </c>
      <c r="K235">
        <f t="shared" si="38"/>
        <v>6.7813123240144692E-9</v>
      </c>
      <c r="L235">
        <f t="shared" si="39"/>
        <v>1.1163703841109379E-3</v>
      </c>
      <c r="M235" s="16">
        <f t="shared" si="40"/>
        <v>-4.8638421409478315E-6</v>
      </c>
      <c r="N235" s="16">
        <f t="shared" si="41"/>
        <v>1.6517996647306604E-2</v>
      </c>
      <c r="O235" s="16">
        <f t="shared" si="42"/>
        <v>7.9377748151885086E-2</v>
      </c>
      <c r="P235" s="16">
        <f t="shared" si="43"/>
        <v>1.9362639653347176E-2</v>
      </c>
      <c r="Q235" s="16">
        <f t="shared" si="44"/>
        <v>0.20978305749564449</v>
      </c>
      <c r="R235" s="16">
        <f t="shared" si="45"/>
        <v>1.1815967474590757E-2</v>
      </c>
      <c r="S235" s="16">
        <f t="shared" si="46"/>
        <v>4.7825040065576245E-2</v>
      </c>
      <c r="T235" s="16">
        <f t="shared" si="47"/>
        <v>0.20979121004755763</v>
      </c>
      <c r="U235" s="66">
        <f t="shared" si="48"/>
        <v>0.59447365953590792</v>
      </c>
      <c r="V235" s="66"/>
      <c r="W235" s="66"/>
    </row>
    <row r="236" spans="1:23" x14ac:dyDescent="0.25">
      <c r="A236">
        <v>235</v>
      </c>
      <c r="B236" s="16">
        <v>3.9215398924550697E-4</v>
      </c>
      <c r="C236" s="16">
        <v>4.3206519552435403E-9</v>
      </c>
      <c r="D236" s="16">
        <v>9.4302909121929304E-4</v>
      </c>
      <c r="E236" s="16">
        <v>8.2007300239579403E-6</v>
      </c>
      <c r="F236" s="16">
        <v>1.23683391232337E-5</v>
      </c>
      <c r="G236" s="16">
        <v>2.5732765235746099E-6</v>
      </c>
      <c r="H236" s="16">
        <v>2.4145263762594501E-4</v>
      </c>
      <c r="J236">
        <v>0.95555530748624296</v>
      </c>
      <c r="K236">
        <f t="shared" si="38"/>
        <v>4.1286219076337781E-9</v>
      </c>
      <c r="L236">
        <f t="shared" si="39"/>
        <v>9.7033472533737978E-4</v>
      </c>
      <c r="M236" s="16">
        <f t="shared" si="40"/>
        <v>-1.8602674684636586E-4</v>
      </c>
      <c r="N236" s="16">
        <f t="shared" si="41"/>
        <v>4.1487668011178445E-2</v>
      </c>
      <c r="O236" s="16">
        <f t="shared" si="42"/>
        <v>4.8487883776613179E-2</v>
      </c>
      <c r="P236" s="16">
        <f t="shared" si="43"/>
        <v>4.3914337683565059E-4</v>
      </c>
      <c r="Q236" s="16">
        <f t="shared" si="44"/>
        <v>5.5913302591081897E-2</v>
      </c>
      <c r="R236" s="16">
        <f t="shared" si="45"/>
        <v>6.5146514273523248E-2</v>
      </c>
      <c r="S236" s="16">
        <f t="shared" si="46"/>
        <v>7.9660551275737471E-2</v>
      </c>
      <c r="T236" s="16">
        <f t="shared" si="47"/>
        <v>5.5913465438729687E-2</v>
      </c>
      <c r="U236" s="66">
        <f t="shared" si="48"/>
        <v>0.34704852874369962</v>
      </c>
      <c r="V236" s="66"/>
      <c r="W236" s="66"/>
    </row>
    <row r="237" spans="1:23" x14ac:dyDescent="0.25">
      <c r="A237">
        <v>236</v>
      </c>
      <c r="B237">
        <v>4.5539209656778599E-4</v>
      </c>
      <c r="C237" s="16">
        <v>6.0494648579430897E-9</v>
      </c>
      <c r="D237" s="16">
        <v>1.1420160792944101E-3</v>
      </c>
      <c r="E237" s="16">
        <v>1.38757016649786E-5</v>
      </c>
      <c r="F237" s="16">
        <v>1.0743052453317701E-5</v>
      </c>
      <c r="G237" s="16">
        <v>1.84179380743753E-6</v>
      </c>
      <c r="H237" s="16">
        <v>4.0854351762970899E-4</v>
      </c>
      <c r="J237">
        <v>0.954623623434952</v>
      </c>
      <c r="K237">
        <f t="shared" si="38"/>
        <v>5.7749620625320393E-9</v>
      </c>
      <c r="L237">
        <f t="shared" si="39"/>
        <v>1.1653379285436252E-3</v>
      </c>
      <c r="M237" s="16">
        <f t="shared" si="40"/>
        <v>-2.54553735408053E-4</v>
      </c>
      <c r="N237" s="16">
        <f t="shared" si="41"/>
        <v>5.6659953096985715E-3</v>
      </c>
      <c r="O237" s="16">
        <f t="shared" si="42"/>
        <v>8.4309389380520291E-3</v>
      </c>
      <c r="P237" s="16">
        <f t="shared" si="43"/>
        <v>3.4458771156649158E-2</v>
      </c>
      <c r="Q237" s="16">
        <f t="shared" si="44"/>
        <v>8.5214934737349909E-2</v>
      </c>
      <c r="R237" s="16">
        <f t="shared" si="45"/>
        <v>8.1524716616267947E-3</v>
      </c>
      <c r="S237" s="16">
        <f t="shared" si="46"/>
        <v>6.7650074532461715E-3</v>
      </c>
      <c r="T237" s="16">
        <f t="shared" si="47"/>
        <v>8.5221421838342235E-2</v>
      </c>
      <c r="U237" s="66">
        <f t="shared" si="48"/>
        <v>0.23390954109496487</v>
      </c>
      <c r="V237" s="66"/>
      <c r="W237" s="66"/>
    </row>
    <row r="238" spans="1:23" x14ac:dyDescent="0.25">
      <c r="A238">
        <v>237</v>
      </c>
      <c r="B238" s="16">
        <v>5.6108678820808596E-4</v>
      </c>
      <c r="C238" s="16">
        <v>8.3045178055370601E-9</v>
      </c>
      <c r="D238" s="16">
        <v>1.2759899321593601E-3</v>
      </c>
      <c r="E238" s="16">
        <v>2.12541422562292E-5</v>
      </c>
      <c r="F238" s="16">
        <v>8.7676025633571301E-6</v>
      </c>
      <c r="G238" s="16">
        <v>1.3434881489809799E-6</v>
      </c>
      <c r="H238" s="16">
        <v>6.2579130921890103E-4</v>
      </c>
      <c r="J238">
        <v>0.95402871801554301</v>
      </c>
      <c r="K238">
        <f t="shared" si="38"/>
        <v>7.9227484757537713E-9</v>
      </c>
      <c r="L238">
        <f t="shared" si="39"/>
        <v>1.2948603209172495E-3</v>
      </c>
      <c r="M238" s="16">
        <f t="shared" si="40"/>
        <v>-1.7268674450107775E-4</v>
      </c>
      <c r="N238" s="16">
        <f t="shared" si="41"/>
        <v>1.9419172865631763E-2</v>
      </c>
      <c r="O238" s="16">
        <f t="shared" si="42"/>
        <v>0.24881824456161855</v>
      </c>
      <c r="P238" s="16">
        <f t="shared" si="43"/>
        <v>0.10544384344388442</v>
      </c>
      <c r="Q238" s="16">
        <f t="shared" si="44"/>
        <v>0.95823672004443905</v>
      </c>
      <c r="R238" s="16">
        <f t="shared" si="45"/>
        <v>1.2142595081831298E-2</v>
      </c>
      <c r="S238" s="16">
        <f t="shared" si="46"/>
        <v>0.10926408000484697</v>
      </c>
      <c r="T238" s="16">
        <f t="shared" si="47"/>
        <v>0.95829300602524736</v>
      </c>
      <c r="U238" s="66">
        <f t="shared" si="48"/>
        <v>2.4116176620274996</v>
      </c>
      <c r="V238" s="66"/>
      <c r="W238" s="66"/>
    </row>
    <row r="239" spans="1:23" x14ac:dyDescent="0.25">
      <c r="A239">
        <v>238</v>
      </c>
      <c r="B239">
        <v>4.8759619262614499E-4</v>
      </c>
      <c r="C239" s="16">
        <v>5.2635160755522002E-9</v>
      </c>
      <c r="D239" s="16">
        <v>9.23305667430961E-4</v>
      </c>
      <c r="E239" s="16">
        <v>9.7846284040563298E-6</v>
      </c>
      <c r="F239" s="16">
        <v>9.9337616461892598E-6</v>
      </c>
      <c r="G239" s="16">
        <v>2.1116089956637799E-6</v>
      </c>
      <c r="H239" s="16">
        <v>2.8808666941174701E-4</v>
      </c>
      <c r="J239">
        <v>0.955703347446485</v>
      </c>
      <c r="K239">
        <f t="shared" si="38"/>
        <v>5.0303599327436236E-9</v>
      </c>
      <c r="L239">
        <f t="shared" si="39"/>
        <v>9.4527953620292769E-4</v>
      </c>
      <c r="M239" s="16">
        <f t="shared" si="40"/>
        <v>2.9912849049362244E-5</v>
      </c>
      <c r="N239" s="16">
        <f t="shared" si="41"/>
        <v>9.7586787719312803E-5</v>
      </c>
      <c r="O239" s="16">
        <f t="shared" si="42"/>
        <v>2.5029553954089311E-3</v>
      </c>
      <c r="P239" s="16">
        <f t="shared" si="43"/>
        <v>1.7166460737481535E-3</v>
      </c>
      <c r="Q239" s="16">
        <f t="shared" si="44"/>
        <v>7.9190310099471438E-3</v>
      </c>
      <c r="R239" s="16">
        <f t="shared" si="45"/>
        <v>6.6548449983337796E-5</v>
      </c>
      <c r="S239" s="16">
        <f t="shared" si="46"/>
        <v>2.7245236108976358E-3</v>
      </c>
      <c r="T239" s="16">
        <f t="shared" si="47"/>
        <v>7.9193331534274554E-3</v>
      </c>
      <c r="U239" s="66">
        <f t="shared" si="48"/>
        <v>2.2946624481131973E-2</v>
      </c>
      <c r="V239" s="66"/>
      <c r="W239" s="66"/>
    </row>
    <row r="240" spans="1:23" x14ac:dyDescent="0.25">
      <c r="A240">
        <v>239</v>
      </c>
      <c r="B240">
        <v>4.3237439789127198E-4</v>
      </c>
      <c r="C240" s="16">
        <v>4.1412422976519998E-9</v>
      </c>
      <c r="D240" s="16">
        <v>8.1728497453674095E-4</v>
      </c>
      <c r="E240" s="16">
        <v>6.8221059004875404E-6</v>
      </c>
      <c r="F240" s="16">
        <v>1.1150588356730901E-5</v>
      </c>
      <c r="G240" s="16">
        <v>2.6807863318682099E-6</v>
      </c>
      <c r="H240" s="16">
        <v>2.0086081502884899E-4</v>
      </c>
      <c r="J240">
        <v>0.95620643977747699</v>
      </c>
      <c r="K240">
        <f t="shared" si="38"/>
        <v>3.9598825536937173E-9</v>
      </c>
      <c r="L240">
        <f t="shared" si="39"/>
        <v>8.4226279633977329E-4</v>
      </c>
      <c r="M240" s="16">
        <f t="shared" si="40"/>
        <v>2.2485999442770642E-5</v>
      </c>
      <c r="N240" s="16">
        <f t="shared" si="41"/>
        <v>1.4887159807427842E-2</v>
      </c>
      <c r="O240" s="16">
        <f t="shared" si="42"/>
        <v>6.3796594626896838E-2</v>
      </c>
      <c r="P240" s="16">
        <f t="shared" si="43"/>
        <v>2.2952901413330028E-2</v>
      </c>
      <c r="Q240" s="16">
        <f t="shared" si="44"/>
        <v>0.13309261267768838</v>
      </c>
      <c r="R240" s="16">
        <f t="shared" si="45"/>
        <v>1.7331998281969282E-2</v>
      </c>
      <c r="S240" s="16">
        <f t="shared" si="46"/>
        <v>0.11277053209448978</v>
      </c>
      <c r="T240" s="16">
        <f t="shared" si="47"/>
        <v>0.13309567672137146</v>
      </c>
      <c r="U240" s="66">
        <f t="shared" si="48"/>
        <v>0.49792747562317363</v>
      </c>
      <c r="V240" s="66"/>
      <c r="W240" s="66"/>
    </row>
    <row r="241" spans="1:23" x14ac:dyDescent="0.25">
      <c r="A241">
        <v>240</v>
      </c>
      <c r="B241">
        <v>4.4036928879257002E-4</v>
      </c>
      <c r="C241" s="16">
        <v>5.0751649716786101E-9</v>
      </c>
      <c r="D241" s="16">
        <v>9.8731004204452599E-4</v>
      </c>
      <c r="E241" s="16">
        <v>1.00808302214305E-5</v>
      </c>
      <c r="F241" s="16">
        <v>1.1033480580225999E-5</v>
      </c>
      <c r="G241" s="16">
        <v>2.1916597048782398E-6</v>
      </c>
      <c r="H241" s="16">
        <v>2.9680863406338401E-4</v>
      </c>
      <c r="J241">
        <v>0.95536561638045203</v>
      </c>
      <c r="K241">
        <f t="shared" si="38"/>
        <v>4.8486381114002145E-9</v>
      </c>
      <c r="L241">
        <f t="shared" si="39"/>
        <v>1.0115635877448847E-3</v>
      </c>
      <c r="M241" s="16">
        <f t="shared" si="40"/>
        <v>-1.3082501015974454E-4</v>
      </c>
      <c r="N241" s="16">
        <f t="shared" si="41"/>
        <v>1.1189066390786678E-2</v>
      </c>
      <c r="O241" s="16">
        <f t="shared" si="42"/>
        <v>7.0599567374359041E-3</v>
      </c>
      <c r="P241" s="16">
        <f t="shared" si="43"/>
        <v>6.2581694597338032E-4</v>
      </c>
      <c r="Q241" s="16">
        <f t="shared" si="44"/>
        <v>3.7712699864946705E-3</v>
      </c>
      <c r="R241" s="16">
        <f t="shared" si="45"/>
        <v>1.4343897618119642E-2</v>
      </c>
      <c r="S241" s="16">
        <f t="shared" si="46"/>
        <v>8.479750955508885E-3</v>
      </c>
      <c r="T241" s="16">
        <f t="shared" si="47"/>
        <v>3.7711121531594028E-3</v>
      </c>
      <c r="U241" s="66">
        <f t="shared" si="48"/>
        <v>4.9240870787478568E-2</v>
      </c>
      <c r="V241" s="66"/>
      <c r="W241" s="66"/>
    </row>
    <row r="242" spans="1:23" x14ac:dyDescent="0.25">
      <c r="A242">
        <v>241</v>
      </c>
      <c r="B242">
        <v>4.7338102072217602E-4</v>
      </c>
      <c r="C242" s="16">
        <v>4.3852148724750497E-9</v>
      </c>
      <c r="D242" s="16">
        <v>7.8987474994127399E-4</v>
      </c>
      <c r="E242" s="16">
        <v>6.9842345530039703E-6</v>
      </c>
      <c r="F242" s="16">
        <v>1.01697302217342E-5</v>
      </c>
      <c r="G242" s="16">
        <v>2.5307248421525099E-6</v>
      </c>
      <c r="H242" s="16">
        <v>2.0563400514572901E-4</v>
      </c>
      <c r="J242">
        <v>0.95636568383354004</v>
      </c>
      <c r="K242">
        <f t="shared" si="38"/>
        <v>4.1938690202716108E-9</v>
      </c>
      <c r="L242">
        <f t="shared" si="39"/>
        <v>8.1274055001202242E-4</v>
      </c>
      <c r="M242" s="16">
        <f t="shared" si="40"/>
        <v>1.3402149143232957E-4</v>
      </c>
      <c r="N242" s="16">
        <f t="shared" si="41"/>
        <v>1.5011115145568614E-3</v>
      </c>
      <c r="O242" s="16">
        <f t="shared" si="42"/>
        <v>4.3491932183135039E-2</v>
      </c>
      <c r="P242" s="16">
        <f t="shared" si="43"/>
        <v>3.2385312407341472E-2</v>
      </c>
      <c r="Q242" s="16">
        <f t="shared" si="44"/>
        <v>0.12230645296658936</v>
      </c>
      <c r="R242" s="16">
        <f t="shared" si="45"/>
        <v>1.030776294294897E-3</v>
      </c>
      <c r="S242" s="16">
        <f t="shared" si="46"/>
        <v>6.8141288544549358E-2</v>
      </c>
      <c r="T242" s="16">
        <f t="shared" si="47"/>
        <v>0.12231013597883356</v>
      </c>
      <c r="U242" s="66">
        <f t="shared" si="48"/>
        <v>0.39116700988930053</v>
      </c>
      <c r="V242" s="66"/>
      <c r="W242" s="66"/>
    </row>
    <row r="243" spans="1:23" x14ac:dyDescent="0.25">
      <c r="A243">
        <v>242</v>
      </c>
      <c r="B243" s="16">
        <v>4.6918111677522701E-4</v>
      </c>
      <c r="C243" s="16">
        <v>4.8233295420959298E-9</v>
      </c>
      <c r="D243" s="16">
        <v>8.7840901228282702E-4</v>
      </c>
      <c r="E243" s="16">
        <v>8.5344760617039908E-6</v>
      </c>
      <c r="F243" s="16">
        <v>1.03031671627724E-5</v>
      </c>
      <c r="G243" s="16">
        <v>2.3031913763615301E-6</v>
      </c>
      <c r="H243" s="16">
        <v>2.5127819529135699E-4</v>
      </c>
      <c r="J243">
        <v>0.95591851450486198</v>
      </c>
      <c r="K243">
        <f t="shared" si="38"/>
        <v>4.6107100108477575E-9</v>
      </c>
      <c r="L243">
        <f t="shared" si="39"/>
        <v>9.013137146551913E-4</v>
      </c>
      <c r="M243" s="16">
        <f t="shared" si="40"/>
        <v>3.7048518895262765E-5</v>
      </c>
      <c r="N243" s="16">
        <f t="shared" si="41"/>
        <v>2.2346967401885832E-3</v>
      </c>
      <c r="O243" s="16">
        <f t="shared" si="42"/>
        <v>1.6763862853384104E-2</v>
      </c>
      <c r="P243" s="16">
        <f t="shared" si="43"/>
        <v>7.7516980569072268E-3</v>
      </c>
      <c r="Q243" s="16">
        <f t="shared" si="44"/>
        <v>4.2183434621833889E-2</v>
      </c>
      <c r="R243" s="16">
        <f t="shared" si="45"/>
        <v>2.0837357878538527E-3</v>
      </c>
      <c r="S243" s="16">
        <f t="shared" si="46"/>
        <v>2.1803728195296475E-2</v>
      </c>
      <c r="T243" s="16">
        <f t="shared" si="47"/>
        <v>4.2184708890289038E-2</v>
      </c>
      <c r="U243" s="66">
        <f t="shared" si="48"/>
        <v>0.13500586514575319</v>
      </c>
      <c r="V243" s="66"/>
      <c r="W243" s="66"/>
    </row>
    <row r="244" spans="1:23" x14ac:dyDescent="0.25">
      <c r="A244">
        <v>243</v>
      </c>
      <c r="B244" s="16">
        <v>4.7633331401706198E-4</v>
      </c>
      <c r="C244" s="16">
        <v>5.1200975035981101E-9</v>
      </c>
      <c r="D244" s="16">
        <v>9.1932018537056997E-4</v>
      </c>
      <c r="E244" s="16">
        <v>9.4772518212830195E-6</v>
      </c>
      <c r="F244" s="16">
        <v>1.01672508545008E-5</v>
      </c>
      <c r="G244" s="16">
        <v>2.1706837749929302E-6</v>
      </c>
      <c r="H244" s="16">
        <v>2.7903660864424902E-4</v>
      </c>
      <c r="J244">
        <v>0.95571819251291801</v>
      </c>
      <c r="K244">
        <f t="shared" si="38"/>
        <v>4.8933703316286893E-9</v>
      </c>
      <c r="L244">
        <f t="shared" si="39"/>
        <v>9.4182025075706085E-4</v>
      </c>
      <c r="M244" s="16">
        <f t="shared" si="40"/>
        <v>1.08463772770631E-5</v>
      </c>
      <c r="N244" s="16">
        <f t="shared" si="41"/>
        <v>1.0725102152287773E-3</v>
      </c>
      <c r="O244" s="16">
        <f t="shared" si="42"/>
        <v>5.7629400749113638E-3</v>
      </c>
      <c r="P244" s="16">
        <f t="shared" si="43"/>
        <v>2.0766357586521041E-3</v>
      </c>
      <c r="Q244" s="16">
        <f t="shared" si="44"/>
        <v>1.3831559355690489E-2</v>
      </c>
      <c r="R244" s="16">
        <f t="shared" si="45"/>
        <v>1.0146823463623434E-3</v>
      </c>
      <c r="S244" s="16">
        <f t="shared" si="46"/>
        <v>6.6640175661457869E-3</v>
      </c>
      <c r="T244" s="16">
        <f t="shared" si="47"/>
        <v>1.3831975440655751E-2</v>
      </c>
      <c r="U244" s="66">
        <f t="shared" si="48"/>
        <v>4.4254320757646612E-2</v>
      </c>
      <c r="V244" s="66"/>
      <c r="W244" s="66"/>
    </row>
    <row r="245" spans="1:23" x14ac:dyDescent="0.25">
      <c r="A245">
        <v>244</v>
      </c>
      <c r="B245" s="16">
        <v>5.4844233704896502E-4</v>
      </c>
      <c r="C245" s="16">
        <v>7.9362618943415799E-9</v>
      </c>
      <c r="D245" s="16">
        <v>1.24673174907749E-3</v>
      </c>
      <c r="E245" s="16">
        <v>1.98519060883349E-5</v>
      </c>
      <c r="F245" s="16">
        <v>8.9586115483694106E-6</v>
      </c>
      <c r="G245" s="16">
        <v>1.40539863668603E-6</v>
      </c>
      <c r="H245" s="16">
        <v>5.8450411589463201E-4</v>
      </c>
      <c r="J245">
        <v>0.95416239856124696</v>
      </c>
      <c r="K245">
        <f t="shared" si="38"/>
        <v>7.5724826847151878E-9</v>
      </c>
      <c r="L245">
        <f t="shared" si="39"/>
        <v>1.2660464345490205E-3</v>
      </c>
      <c r="M245" s="16">
        <f t="shared" si="40"/>
        <v>-1.6916176045109039E-4</v>
      </c>
      <c r="N245" s="16">
        <f t="shared" si="41"/>
        <v>1.2922380214475095E-2</v>
      </c>
      <c r="O245" s="16">
        <f t="shared" si="42"/>
        <v>0.18692932682827085</v>
      </c>
      <c r="P245" s="16">
        <f t="shared" si="43"/>
        <v>8.6639330835599729E-2</v>
      </c>
      <c r="Q245" s="16">
        <f t="shared" si="44"/>
        <v>0.71967832665279818</v>
      </c>
      <c r="R245" s="16">
        <f t="shared" si="45"/>
        <v>8.2461512917825341E-3</v>
      </c>
      <c r="S245" s="16">
        <f t="shared" si="46"/>
        <v>8.9821110021030978E-2</v>
      </c>
      <c r="T245" s="16">
        <f t="shared" si="47"/>
        <v>0.71971967852513119</v>
      </c>
      <c r="U245" s="66">
        <f t="shared" si="48"/>
        <v>1.8239563043690885</v>
      </c>
      <c r="V245" s="66"/>
      <c r="W245" s="66"/>
    </row>
    <row r="246" spans="1:23" x14ac:dyDescent="0.25">
      <c r="A246">
        <v>245</v>
      </c>
      <c r="B246">
        <v>5.4279785566426397E-4</v>
      </c>
      <c r="C246" s="16">
        <v>6.3198049498634196E-9</v>
      </c>
      <c r="D246" s="16">
        <v>9.9747044602692706E-4</v>
      </c>
      <c r="E246" s="16">
        <v>1.26820529628752E-5</v>
      </c>
      <c r="F246" s="16">
        <v>8.9519790554238298E-6</v>
      </c>
      <c r="G246" s="16">
        <v>1.7600557149183601E-6</v>
      </c>
      <c r="H246" s="16">
        <v>3.7339613738114098E-4</v>
      </c>
      <c r="J246">
        <v>0.95535873812872796</v>
      </c>
      <c r="K246">
        <f t="shared" si="38"/>
        <v>6.0376808821212058E-9</v>
      </c>
      <c r="L246">
        <f t="shared" si="39"/>
        <v>1.0171281400477433E-3</v>
      </c>
      <c r="M246" s="16">
        <f t="shared" si="40"/>
        <v>6.8467571280784621E-5</v>
      </c>
      <c r="N246" s="16">
        <f t="shared" si="41"/>
        <v>1.0447878530664237E-2</v>
      </c>
      <c r="O246" s="16">
        <f t="shared" si="42"/>
        <v>1.9771648221333878E-2</v>
      </c>
      <c r="P246" s="16">
        <f t="shared" si="43"/>
        <v>1.2648530694789268E-3</v>
      </c>
      <c r="Q246" s="16">
        <f t="shared" si="44"/>
        <v>3.2681298156244196E-2</v>
      </c>
      <c r="R246" s="16">
        <f t="shared" si="45"/>
        <v>8.3688539074849837E-3</v>
      </c>
      <c r="S246" s="16">
        <f t="shared" si="46"/>
        <v>1.5123851194787223E-2</v>
      </c>
      <c r="T246" s="16">
        <f t="shared" si="47"/>
        <v>3.2681910952290991E-2</v>
      </c>
      <c r="U246" s="66">
        <f t="shared" si="48"/>
        <v>0.12034029403228444</v>
      </c>
      <c r="V246" s="66"/>
      <c r="W246" s="66"/>
    </row>
    <row r="247" spans="1:23" x14ac:dyDescent="0.25">
      <c r="A247">
        <v>246</v>
      </c>
      <c r="B247">
        <v>4.5478594293423002E-4</v>
      </c>
      <c r="C247" s="16">
        <v>4.4255115804916401E-9</v>
      </c>
      <c r="D247" s="16">
        <v>8.3056118453299604E-4</v>
      </c>
      <c r="E247" s="16">
        <v>7.4079093420031104E-6</v>
      </c>
      <c r="F247" s="16">
        <v>1.0606479963257501E-5</v>
      </c>
      <c r="G247" s="16">
        <v>2.5089018975129401E-6</v>
      </c>
      <c r="H247" s="16">
        <v>2.1810852797242799E-4</v>
      </c>
      <c r="J247">
        <v>0.95615136662545297</v>
      </c>
      <c r="K247">
        <f t="shared" si="38"/>
        <v>4.2314589457038504E-9</v>
      </c>
      <c r="L247">
        <f t="shared" si="39"/>
        <v>8.542786208454435E-4</v>
      </c>
      <c r="M247" s="16">
        <f t="shared" si="40"/>
        <v>5.5293265023016527E-5</v>
      </c>
      <c r="N247" s="16">
        <f t="shared" si="41"/>
        <v>5.8528118495863217E-3</v>
      </c>
      <c r="O247" s="16">
        <f t="shared" si="42"/>
        <v>4.0511367791775894E-2</v>
      </c>
      <c r="P247" s="16">
        <f t="shared" si="43"/>
        <v>1.8966497902405812E-2</v>
      </c>
      <c r="Q247" s="16">
        <f t="shared" si="44"/>
        <v>9.627155649199548E-2</v>
      </c>
      <c r="R247" s="16">
        <f t="shared" si="45"/>
        <v>5.8416317425644456E-3</v>
      </c>
      <c r="S247" s="16">
        <f t="shared" si="46"/>
        <v>6.2582364429792939E-2</v>
      </c>
      <c r="T247" s="16">
        <f t="shared" si="47"/>
        <v>9.627416543933387E-2</v>
      </c>
      <c r="U247" s="66">
        <f t="shared" si="48"/>
        <v>0.32630039564745478</v>
      </c>
      <c r="V247" s="66"/>
      <c r="W247" s="66"/>
    </row>
    <row r="248" spans="1:23" x14ac:dyDescent="0.25">
      <c r="A248">
        <v>247</v>
      </c>
      <c r="B248">
        <v>5.24682263784529E-4</v>
      </c>
      <c r="C248" s="16">
        <v>6.0435250257239003E-9</v>
      </c>
      <c r="D248" s="16">
        <v>9.8657965680889591E-4</v>
      </c>
      <c r="E248" s="16">
        <v>1.19964948591511E-5</v>
      </c>
      <c r="F248" s="16">
        <v>9.2570335327523801E-6</v>
      </c>
      <c r="G248" s="16">
        <v>1.84031951429594E-6</v>
      </c>
      <c r="H248" s="16">
        <v>3.5321117391858199E-4</v>
      </c>
      <c r="J248">
        <v>0.95540579339971299</v>
      </c>
      <c r="K248">
        <f t="shared" si="38"/>
        <v>5.7740188221327636E-9</v>
      </c>
      <c r="L248">
        <f t="shared" si="39"/>
        <v>1.0069279998636709E-3</v>
      </c>
      <c r="M248" s="16">
        <f t="shared" si="40"/>
        <v>4.2436527705387076E-5</v>
      </c>
      <c r="N248" s="16">
        <f t="shared" si="41"/>
        <v>4.2809573523545441E-3</v>
      </c>
      <c r="O248" s="16">
        <f t="shared" si="42"/>
        <v>8.2352196674823682E-3</v>
      </c>
      <c r="P248" s="16">
        <f t="shared" si="43"/>
        <v>5.8845319621979558E-4</v>
      </c>
      <c r="Q248" s="16">
        <f t="shared" si="44"/>
        <v>1.3677274558914742E-2</v>
      </c>
      <c r="R248" s="16">
        <f t="shared" si="45"/>
        <v>3.6629206801808722E-3</v>
      </c>
      <c r="S248" s="16">
        <f t="shared" si="46"/>
        <v>6.8863929209123766E-3</v>
      </c>
      <c r="T248" s="16">
        <f t="shared" si="47"/>
        <v>1.3677531290362928E-2</v>
      </c>
      <c r="U248" s="66">
        <f t="shared" si="48"/>
        <v>5.1008749666427627E-2</v>
      </c>
      <c r="V248" s="66"/>
      <c r="W248" s="66"/>
    </row>
    <row r="249" spans="1:23" x14ac:dyDescent="0.25">
      <c r="A249">
        <v>248</v>
      </c>
      <c r="B249">
        <v>5.4688810172245504E-4</v>
      </c>
      <c r="C249" s="16">
        <v>5.6799289690984604E-9</v>
      </c>
      <c r="D249" s="16">
        <v>8.8749151842559403E-4</v>
      </c>
      <c r="E249" s="16">
        <v>1.0153743592621401E-5</v>
      </c>
      <c r="F249" s="16">
        <v>8.8403718170238895E-6</v>
      </c>
      <c r="G249" s="16">
        <v>1.9559073357006201E-6</v>
      </c>
      <c r="H249" s="16">
        <v>2.9895387769514797E-4</v>
      </c>
      <c r="J249">
        <v>0.95590411044605605</v>
      </c>
      <c r="K249">
        <f t="shared" si="38"/>
        <v>5.4294674486028484E-9</v>
      </c>
      <c r="L249">
        <f t="shared" si="39"/>
        <v>9.0712248946637325E-4</v>
      </c>
      <c r="M249" s="16">
        <f t="shared" si="40"/>
        <v>1.8665371397853664E-4</v>
      </c>
      <c r="N249" s="16">
        <f t="shared" si="41"/>
        <v>1.221480082595207E-2</v>
      </c>
      <c r="O249" s="16">
        <f t="shared" si="42"/>
        <v>6.3129225062861789E-4</v>
      </c>
      <c r="P249" s="16">
        <f t="shared" si="43"/>
        <v>6.1802164300098173E-3</v>
      </c>
      <c r="Q249" s="16">
        <f t="shared" si="44"/>
        <v>2.9835594610828761E-3</v>
      </c>
      <c r="R249" s="16">
        <f t="shared" si="45"/>
        <v>1.056953359702051E-2</v>
      </c>
      <c r="S249" s="16">
        <f t="shared" si="46"/>
        <v>6.4454322194826459E-4</v>
      </c>
      <c r="T249" s="16">
        <f t="shared" si="47"/>
        <v>2.9839485982633674E-3</v>
      </c>
      <c r="U249" s="66">
        <f t="shared" si="48"/>
        <v>3.6207894384905522E-2</v>
      </c>
      <c r="V249" s="66"/>
      <c r="W249" s="66"/>
    </row>
    <row r="250" spans="1:23" x14ac:dyDescent="0.25">
      <c r="A250">
        <v>249</v>
      </c>
      <c r="B250">
        <v>5.2277965945017504E-4</v>
      </c>
      <c r="C250" s="16">
        <v>6.2067166637061003E-9</v>
      </c>
      <c r="D250" s="16">
        <v>1.0176399768258499E-3</v>
      </c>
      <c r="E250" s="16">
        <v>1.27039399177338E-5</v>
      </c>
      <c r="F250" s="16">
        <v>9.3038629517521E-6</v>
      </c>
      <c r="G250" s="16">
        <v>1.7925562072424101E-6</v>
      </c>
      <c r="H250" s="16">
        <v>3.7404093385658501E-4</v>
      </c>
      <c r="J250">
        <v>0.95525298015335403</v>
      </c>
      <c r="K250">
        <f t="shared" si="38"/>
        <v>5.9289845899727352E-9</v>
      </c>
      <c r="L250">
        <f t="shared" si="39"/>
        <v>1.0380340522199328E-3</v>
      </c>
      <c r="M250" s="16">
        <f t="shared" si="40"/>
        <v>7.5252666804172027E-6</v>
      </c>
      <c r="N250" s="16">
        <f t="shared" si="41"/>
        <v>3.7903186100979678E-3</v>
      </c>
      <c r="O250" s="16">
        <f t="shared" si="42"/>
        <v>1.4448348012662465E-2</v>
      </c>
      <c r="P250" s="16">
        <f t="shared" si="43"/>
        <v>3.1927694672499157E-3</v>
      </c>
      <c r="Q250" s="16">
        <f t="shared" si="44"/>
        <v>3.3422241825553235E-2</v>
      </c>
      <c r="R250" s="16">
        <f t="shared" si="45"/>
        <v>3.1102307797467202E-3</v>
      </c>
      <c r="S250" s="16">
        <f t="shared" si="46"/>
        <v>1.1402896689928508E-2</v>
      </c>
      <c r="T250" s="16">
        <f t="shared" si="47"/>
        <v>3.3423303749916922E-2</v>
      </c>
      <c r="U250" s="66">
        <f t="shared" si="48"/>
        <v>0.10279010913515574</v>
      </c>
      <c r="V250" s="66"/>
      <c r="W250" s="66"/>
    </row>
    <row r="251" spans="1:23" x14ac:dyDescent="0.25">
      <c r="A251">
        <v>250</v>
      </c>
      <c r="B251" s="16">
        <v>4.3128349662761102E-4</v>
      </c>
      <c r="C251" s="16">
        <v>5.0749835920765301E-9</v>
      </c>
      <c r="D251" s="16">
        <v>1.0085911948815799E-3</v>
      </c>
      <c r="E251" s="16">
        <v>1.02952235231328E-5</v>
      </c>
      <c r="F251" s="16">
        <v>1.1277278900936301E-5</v>
      </c>
      <c r="G251" s="16">
        <v>2.1922819458735999E-6</v>
      </c>
      <c r="H251" s="16">
        <v>3.0312130791574602E-4</v>
      </c>
      <c r="J251">
        <v>0.95525667077916998</v>
      </c>
      <c r="K251">
        <f t="shared" si="38"/>
        <v>4.8479119304259395E-9</v>
      </c>
      <c r="L251">
        <f t="shared" si="39"/>
        <v>1.0333329596457341E-3</v>
      </c>
      <c r="M251" s="16">
        <f t="shared" si="40"/>
        <v>-1.7076596639051199E-4</v>
      </c>
      <c r="N251" s="16">
        <f t="shared" si="41"/>
        <v>1.5432633903394694E-2</v>
      </c>
      <c r="O251" s="16">
        <f t="shared" si="42"/>
        <v>7.0654589605619036E-3</v>
      </c>
      <c r="P251" s="16">
        <f t="shared" si="43"/>
        <v>2.2193741004465236E-3</v>
      </c>
      <c r="Q251" s="16">
        <f t="shared" si="44"/>
        <v>1.7180435062617927E-3</v>
      </c>
      <c r="R251" s="16">
        <f t="shared" si="45"/>
        <v>2.0882740936420455E-2</v>
      </c>
      <c r="S251" s="16">
        <f t="shared" si="46"/>
        <v>8.5369507199975336E-3</v>
      </c>
      <c r="T251" s="16">
        <f t="shared" si="47"/>
        <v>1.7178512317694928E-3</v>
      </c>
      <c r="U251" s="66">
        <f t="shared" si="48"/>
        <v>5.7573053358852398E-2</v>
      </c>
      <c r="V251" s="66"/>
      <c r="W251" s="66"/>
    </row>
    <row r="252" spans="1:23" x14ac:dyDescent="0.25">
      <c r="A252">
        <v>251</v>
      </c>
      <c r="B252">
        <v>4.2528538282224501E-4</v>
      </c>
      <c r="C252" s="16">
        <v>5.7569807101059297E-9</v>
      </c>
      <c r="D252" s="16">
        <v>1.1644095591402501E-3</v>
      </c>
      <c r="E252" s="16">
        <v>1.34600452804724E-5</v>
      </c>
      <c r="F252" s="16">
        <v>1.15166088814997E-5</v>
      </c>
      <c r="G252" s="16">
        <v>1.9359061368893399E-6</v>
      </c>
      <c r="H252" s="16">
        <v>3.9630578830427299E-4</v>
      </c>
      <c r="J252">
        <v>0.95450147915533901</v>
      </c>
      <c r="K252">
        <f t="shared" si="38"/>
        <v>5.4950466032648642E-9</v>
      </c>
      <c r="L252">
        <f t="shared" si="39"/>
        <v>1.1893729260594287E-3</v>
      </c>
      <c r="M252" s="16">
        <f t="shared" si="40"/>
        <v>-3.3880216041493874E-4</v>
      </c>
      <c r="N252" s="16">
        <f t="shared" si="41"/>
        <v>1.8607150081198821E-2</v>
      </c>
      <c r="O252" s="16">
        <f t="shared" si="42"/>
        <v>1.5234962571960017E-3</v>
      </c>
      <c r="P252" s="16">
        <f t="shared" si="43"/>
        <v>4.3630623148621712E-2</v>
      </c>
      <c r="Q252" s="16">
        <f t="shared" si="44"/>
        <v>6.4118201941456995E-2</v>
      </c>
      <c r="R252" s="16">
        <f t="shared" si="45"/>
        <v>2.8492678005438764E-2</v>
      </c>
      <c r="S252" s="16">
        <f t="shared" si="46"/>
        <v>1.2499254414853542E-3</v>
      </c>
      <c r="T252" s="16">
        <f t="shared" si="47"/>
        <v>6.4124426903147708E-2</v>
      </c>
      <c r="U252" s="66">
        <f t="shared" si="48"/>
        <v>0.22174650177854535</v>
      </c>
      <c r="V252" s="66"/>
      <c r="W252" s="66"/>
    </row>
    <row r="253" spans="1:23" x14ac:dyDescent="0.25">
      <c r="A253">
        <v>252</v>
      </c>
      <c r="B253">
        <v>4.5496512101873197E-4</v>
      </c>
      <c r="C253" s="16">
        <v>5.3476818589528302E-9</v>
      </c>
      <c r="D253" s="16">
        <v>1.00738167967202E-3</v>
      </c>
      <c r="E253" s="16">
        <v>1.0835854453477901E-5</v>
      </c>
      <c r="F253" s="16">
        <v>1.0688502675605999E-5</v>
      </c>
      <c r="G253" s="16">
        <v>2.0804041495599698E-6</v>
      </c>
      <c r="H253" s="16">
        <v>3.19038998709573E-4</v>
      </c>
      <c r="J253">
        <v>0.95527463956228298</v>
      </c>
      <c r="K253">
        <f t="shared" si="38"/>
        <v>5.108504860304924E-9</v>
      </c>
      <c r="L253">
        <f t="shared" si="39"/>
        <v>1.030833741490933E-3</v>
      </c>
      <c r="M253" s="16">
        <f t="shared" si="40"/>
        <v>-1.2090349945346901E-4</v>
      </c>
      <c r="N253" s="16">
        <f t="shared" si="41"/>
        <v>5.7972737069806324E-3</v>
      </c>
      <c r="O253" s="16">
        <f t="shared" si="42"/>
        <v>1.2137648096698852E-3</v>
      </c>
      <c r="P253" s="16">
        <f t="shared" si="43"/>
        <v>2.1026375341875194E-3</v>
      </c>
      <c r="Q253" s="16">
        <f t="shared" si="44"/>
        <v>7.8976736887041943E-5</v>
      </c>
      <c r="R253" s="16">
        <f t="shared" si="45"/>
        <v>7.1833914042183609E-3</v>
      </c>
      <c r="S253" s="16">
        <f t="shared" si="46"/>
        <v>1.3430654589558319E-3</v>
      </c>
      <c r="T253" s="16">
        <f t="shared" si="47"/>
        <v>7.9017020519663259E-5</v>
      </c>
      <c r="U253" s="66">
        <f t="shared" si="48"/>
        <v>1.7798126671418935E-2</v>
      </c>
      <c r="V253" s="66"/>
      <c r="W253" s="66"/>
    </row>
    <row r="254" spans="1:23" x14ac:dyDescent="0.25">
      <c r="A254">
        <v>253</v>
      </c>
      <c r="B254">
        <v>4.29651343071003E-4</v>
      </c>
      <c r="C254" s="16">
        <v>4.0770281961742803E-9</v>
      </c>
      <c r="D254" s="16">
        <v>8.09569544788008E-4</v>
      </c>
      <c r="E254" s="16">
        <v>6.6534771934698802E-6</v>
      </c>
      <c r="F254" s="16">
        <v>1.1217392057677501E-5</v>
      </c>
      <c r="G254" s="16">
        <v>2.7227781011219999E-6</v>
      </c>
      <c r="H254" s="16">
        <v>1.9589587205804301E-4</v>
      </c>
      <c r="J254">
        <v>0.95624382320024504</v>
      </c>
      <c r="K254">
        <f t="shared" si="38"/>
        <v>3.8986330296048921E-9</v>
      </c>
      <c r="L254">
        <f t="shared" si="39"/>
        <v>8.3472302997628881E-4</v>
      </c>
      <c r="M254" s="16">
        <f t="shared" si="40"/>
        <v>2.4579656165717165E-5</v>
      </c>
      <c r="N254" s="16">
        <f t="shared" si="41"/>
        <v>1.6267072040735152E-2</v>
      </c>
      <c r="O254" s="16">
        <f t="shared" si="42"/>
        <v>6.9785458077643386E-2</v>
      </c>
      <c r="P254" s="16">
        <f t="shared" si="43"/>
        <v>2.5444154413783889E-2</v>
      </c>
      <c r="Q254" s="16">
        <f t="shared" si="44"/>
        <v>0.14479471414444772</v>
      </c>
      <c r="R254" s="16">
        <f t="shared" si="45"/>
        <v>1.9163092540419178E-2</v>
      </c>
      <c r="S254" s="16">
        <f t="shared" si="46"/>
        <v>0.12726156163187385</v>
      </c>
      <c r="T254" s="16">
        <f t="shared" si="47"/>
        <v>0.14479799587252884</v>
      </c>
      <c r="U254" s="66">
        <f t="shared" si="48"/>
        <v>0.54751404872143206</v>
      </c>
      <c r="V254" s="66"/>
      <c r="W254" s="66"/>
    </row>
    <row r="255" spans="1:23" x14ac:dyDescent="0.25">
      <c r="A255">
        <v>254</v>
      </c>
      <c r="B255">
        <v>4.5745902307429498E-4</v>
      </c>
      <c r="C255" s="16">
        <v>4.4072624562117702E-9</v>
      </c>
      <c r="D255" s="16">
        <v>8.2213411960973897E-4</v>
      </c>
      <c r="E255" s="16">
        <v>7.3032276192222599E-6</v>
      </c>
      <c r="F255" s="16">
        <v>1.05402502049484E-5</v>
      </c>
      <c r="G255" s="16">
        <v>2.5190401795211401E-6</v>
      </c>
      <c r="H255" s="16">
        <v>2.1502633187762E-4</v>
      </c>
      <c r="J255">
        <v>0.95619511203532703</v>
      </c>
      <c r="K255">
        <f t="shared" si="38"/>
        <v>4.2142028180865041E-9</v>
      </c>
      <c r="L255">
        <f t="shared" si="39"/>
        <v>8.457292529367007E-4</v>
      </c>
      <c r="M255" s="16">
        <f t="shared" si="40"/>
        <v>6.9188793211889308E-5</v>
      </c>
      <c r="N255" s="16">
        <f t="shared" si="41"/>
        <v>5.0517506703197422E-3</v>
      </c>
      <c r="O255" s="16">
        <f t="shared" si="42"/>
        <v>4.1848066559317082E-2</v>
      </c>
      <c r="P255" s="16">
        <f t="shared" si="43"/>
        <v>2.145281978121481E-2</v>
      </c>
      <c r="Q255" s="16">
        <f t="shared" si="44"/>
        <v>0.10241479351427923</v>
      </c>
      <c r="R255" s="16">
        <f t="shared" si="45"/>
        <v>4.85935048018155E-3</v>
      </c>
      <c r="S255" s="16">
        <f t="shared" si="46"/>
        <v>6.5135459381342381E-2</v>
      </c>
      <c r="T255" s="16">
        <f t="shared" si="47"/>
        <v>0.10241762474582562</v>
      </c>
      <c r="U255" s="66">
        <f t="shared" si="48"/>
        <v>0.34317986513248044</v>
      </c>
      <c r="V255" s="66"/>
      <c r="W255" s="66"/>
    </row>
    <row r="256" spans="1:23" x14ac:dyDescent="0.25">
      <c r="A256">
        <v>255</v>
      </c>
      <c r="B256">
        <v>5.0053852308477897E-4</v>
      </c>
      <c r="C256" s="16">
        <v>6.42597764147577E-9</v>
      </c>
      <c r="D256" s="16">
        <v>1.1025904728685599E-3</v>
      </c>
      <c r="E256" s="16">
        <v>1.42371767589134E-5</v>
      </c>
      <c r="F256" s="16">
        <v>9.7551828295068108E-6</v>
      </c>
      <c r="G256" s="16">
        <v>1.7330531017930401E-6</v>
      </c>
      <c r="H256" s="16">
        <v>4.1918560050757501E-4</v>
      </c>
      <c r="J256">
        <v>0.95483239306093604</v>
      </c>
      <c r="K256">
        <f t="shared" si="38"/>
        <v>6.1357316091663788E-9</v>
      </c>
      <c r="L256">
        <f t="shared" si="39"/>
        <v>1.1238274656517251E-3</v>
      </c>
      <c r="M256" s="16">
        <f t="shared" si="40"/>
        <v>-1.2275041948216716E-4</v>
      </c>
      <c r="N256" s="16">
        <f t="shared" si="41"/>
        <v>2.6903613916767533E-4</v>
      </c>
      <c r="O256" s="16">
        <f t="shared" si="42"/>
        <v>2.5527719507104293E-2</v>
      </c>
      <c r="P256" s="16">
        <f t="shared" si="43"/>
        <v>2.09379255061726E-2</v>
      </c>
      <c r="Q256" s="16">
        <f t="shared" si="44"/>
        <v>0.10599686647116527</v>
      </c>
      <c r="R256" s="16">
        <f t="shared" si="45"/>
        <v>9.9318879704062688E-5</v>
      </c>
      <c r="S256" s="16">
        <f t="shared" si="46"/>
        <v>1.86143025819651E-2</v>
      </c>
      <c r="T256" s="16">
        <f t="shared" si="47"/>
        <v>0.10600251815600766</v>
      </c>
      <c r="U256" s="66">
        <f t="shared" si="48"/>
        <v>0.27744768724128666</v>
      </c>
      <c r="V256" s="66"/>
      <c r="W256" s="66"/>
    </row>
    <row r="257" spans="1:23" x14ac:dyDescent="0.25">
      <c r="A257">
        <v>256</v>
      </c>
      <c r="B257">
        <v>6.5047905939116801E-4</v>
      </c>
      <c r="C257" s="16">
        <v>8.1201589054284707E-9</v>
      </c>
      <c r="D257" s="16">
        <v>1.0711216255823699E-3</v>
      </c>
      <c r="E257" s="16">
        <v>1.74850681126434E-5</v>
      </c>
      <c r="F257" s="16">
        <v>7.4928131772701598E-6</v>
      </c>
      <c r="G257" s="16">
        <v>1.37085294698869E-6</v>
      </c>
      <c r="H257" s="16">
        <v>5.1481236464579296E-4</v>
      </c>
      <c r="J257">
        <v>0.95502998248424698</v>
      </c>
      <c r="K257">
        <f t="shared" si="38"/>
        <v>7.7549952172206537E-9</v>
      </c>
      <c r="L257">
        <f t="shared" si="39"/>
        <v>1.0874699847249936E-3</v>
      </c>
      <c r="M257" s="16">
        <f t="shared" si="40"/>
        <v>2.1348813405734258E-4</v>
      </c>
      <c r="N257" s="16">
        <f t="shared" si="41"/>
        <v>0.10296025809395051</v>
      </c>
      <c r="O257" s="16">
        <f t="shared" si="42"/>
        <v>0.21673062242060925</v>
      </c>
      <c r="P257" s="16">
        <f t="shared" si="43"/>
        <v>1.2550442995966261E-2</v>
      </c>
      <c r="Q257" s="16">
        <f t="shared" si="44"/>
        <v>0.39434747291789141</v>
      </c>
      <c r="R257" s="16">
        <f t="shared" si="45"/>
        <v>5.7393442175174399E-2</v>
      </c>
      <c r="S257" s="16">
        <f t="shared" si="46"/>
        <v>0.10043545176948621</v>
      </c>
      <c r="T257" s="16">
        <f t="shared" si="47"/>
        <v>0.39435691523259525</v>
      </c>
      <c r="U257" s="66">
        <f t="shared" si="48"/>
        <v>1.2787746056056732</v>
      </c>
      <c r="V257" s="66"/>
      <c r="W257" s="66"/>
    </row>
    <row r="258" spans="1:23" x14ac:dyDescent="0.25">
      <c r="A258">
        <v>257</v>
      </c>
      <c r="B258">
        <v>4.6364215429110903E-4</v>
      </c>
      <c r="C258" s="16">
        <v>6.0266855607930103E-9</v>
      </c>
      <c r="D258" s="16">
        <v>1.1168132501593799E-3</v>
      </c>
      <c r="E258" s="16">
        <v>1.3522192915139699E-5</v>
      </c>
      <c r="F258" s="16">
        <v>1.05397014835827E-5</v>
      </c>
      <c r="G258" s="16">
        <v>1.84822924981655E-6</v>
      </c>
      <c r="H258" s="16">
        <v>3.9813463927609302E-4</v>
      </c>
      <c r="J258">
        <v>0.95474831933836202</v>
      </c>
      <c r="K258">
        <f t="shared" si="38"/>
        <v>5.7539679103479007E-9</v>
      </c>
      <c r="L258">
        <f t="shared" si="39"/>
        <v>1.1397348556908011E-3</v>
      </c>
      <c r="M258" s="16">
        <f t="shared" si="40"/>
        <v>-2.1245054710858303E-4</v>
      </c>
      <c r="N258" s="16">
        <f t="shared" si="41"/>
        <v>3.4246013685464206E-3</v>
      </c>
      <c r="O258" s="16">
        <f t="shared" si="42"/>
        <v>7.6928492163005451E-3</v>
      </c>
      <c r="P258" s="16">
        <f t="shared" si="43"/>
        <v>2.5429210616265258E-2</v>
      </c>
      <c r="Q258" s="16">
        <f t="shared" si="44"/>
        <v>6.708206798185487E-2</v>
      </c>
      <c r="R258" s="16">
        <f t="shared" si="45"/>
        <v>4.8515895778688993E-3</v>
      </c>
      <c r="S258" s="16">
        <f t="shared" si="46"/>
        <v>6.247786151767471E-3</v>
      </c>
      <c r="T258" s="16">
        <f t="shared" si="47"/>
        <v>6.7086876297197229E-2</v>
      </c>
      <c r="U258" s="66">
        <f t="shared" si="48"/>
        <v>0.18181498120980066</v>
      </c>
      <c r="V258" s="66"/>
      <c r="W258" s="66"/>
    </row>
    <row r="259" spans="1:23" x14ac:dyDescent="0.25">
      <c r="A259">
        <v>258</v>
      </c>
      <c r="B259">
        <v>5.2038965722725602E-4</v>
      </c>
      <c r="C259" s="16">
        <v>6.3522151534908299E-9</v>
      </c>
      <c r="D259" s="16">
        <v>1.0469890367857701E-3</v>
      </c>
      <c r="E259" s="16">
        <v>1.3372382496262501E-5</v>
      </c>
      <c r="F259" s="16">
        <v>9.3590476785587106E-6</v>
      </c>
      <c r="G259" s="16">
        <v>1.75207187023525E-6</v>
      </c>
      <c r="H259" s="16">
        <v>3.9372237597780103E-4</v>
      </c>
      <c r="J259">
        <v>0.95510906333859102</v>
      </c>
      <c r="K259">
        <f t="shared" ref="K259:K322" si="49">C259*J259</f>
        <v>6.0670582653758311E-9</v>
      </c>
      <c r="L259">
        <f t="shared" ref="L259:L322" si="50">SUM($Z$9*B259,$AA$9*C259,$AB$9*D259,$AC$9*E259,$AD$9*F259,$AE$9*G259)</f>
        <v>1.0674528517979694E-3</v>
      </c>
      <c r="M259" s="16">
        <f t="shared" ref="M259:M322" si="51">$Z$8*B259+$AA$8*C259+$AB$8*D259+$AD$8*F259+$AE$8*G259</f>
        <v>-2.6673537343457301E-5</v>
      </c>
      <c r="N259" s="16">
        <f t="shared" si="41"/>
        <v>3.2162943848519426E-3</v>
      </c>
      <c r="O259" s="16">
        <f t="shared" si="42"/>
        <v>2.1450869860069003E-2</v>
      </c>
      <c r="P259" s="16">
        <f t="shared" si="43"/>
        <v>7.5645679654039082E-3</v>
      </c>
      <c r="Q259" s="16">
        <f t="shared" si="44"/>
        <v>6.0051345313131436E-2</v>
      </c>
      <c r="R259" s="16">
        <f t="shared" si="45"/>
        <v>2.5169139955781216E-3</v>
      </c>
      <c r="S259" s="16">
        <f t="shared" si="46"/>
        <v>1.6118168883379944E-2</v>
      </c>
      <c r="T259" s="16">
        <f t="shared" si="47"/>
        <v>6.0053694212029017E-2</v>
      </c>
      <c r="U259" s="66">
        <f t="shared" si="48"/>
        <v>0.17097185461444336</v>
      </c>
      <c r="V259" s="66"/>
      <c r="W259" s="66"/>
    </row>
    <row r="260" spans="1:23" x14ac:dyDescent="0.25">
      <c r="A260">
        <v>259</v>
      </c>
      <c r="B260">
        <v>6.7046546484789496E-4</v>
      </c>
      <c r="C260" s="16">
        <v>8.5297123312682992E-9</v>
      </c>
      <c r="D260" s="16">
        <v>1.0921051803074199E-3</v>
      </c>
      <c r="E260" s="16">
        <v>1.87226696864855E-5</v>
      </c>
      <c r="F260" s="16">
        <v>7.2759913445839397E-6</v>
      </c>
      <c r="G260" s="16">
        <v>1.3053204233222999E-6</v>
      </c>
      <c r="H260" s="16">
        <v>5.51251554426224E-4</v>
      </c>
      <c r="J260">
        <v>0.95493290841298095</v>
      </c>
      <c r="K260">
        <f t="shared" si="49"/>
        <v>8.1453030044241045E-9</v>
      </c>
      <c r="L260">
        <f t="shared" si="50"/>
        <v>1.1079539537075789E-3</v>
      </c>
      <c r="M260" s="16">
        <f t="shared" si="51"/>
        <v>2.3297697598821101E-4</v>
      </c>
      <c r="N260" s="16">
        <f t="shared" ref="N260:N323" si="52">(B260-$B$2)^2/$B$2/$B$2</f>
        <v>0.13065257636242389</v>
      </c>
      <c r="O260" s="16">
        <f t="shared" ref="O260:O323" si="53">(C260-$C$2)^2/$C$2/$C$2</f>
        <v>0.29101755173427674</v>
      </c>
      <c r="P260" s="16">
        <f t="shared" ref="P260:P323" si="54">(D260-$D$2)^2/$D$2/$D$2</f>
        <v>1.7906105220404252E-2</v>
      </c>
      <c r="Q260" s="16">
        <f t="shared" ref="Q260:Q323" si="55">(E260-$E$2)^2/$E$2/$E$2</f>
        <v>0.55234547567887571</v>
      </c>
      <c r="R260" s="16">
        <f t="shared" ref="R260:R323" si="56">(F260-$F$2)^2/$F$2/$F$2</f>
        <v>6.8421010582025904E-2</v>
      </c>
      <c r="S260" s="16">
        <f t="shared" ref="S260:S323" si="57">(G260-$G$2)^2/$G$2/$G$2</f>
        <v>0.1221990675537209</v>
      </c>
      <c r="T260" s="16">
        <f t="shared" ref="T260:T323" si="58">(H260-$H$2)^2/$H$2/$H$2</f>
        <v>0.55235989394709739</v>
      </c>
      <c r="U260" s="66">
        <f t="shared" ref="U260:U323" si="59">SUM(N260:T260)</f>
        <v>1.7349016810788247</v>
      </c>
      <c r="V260" s="66"/>
      <c r="W260" s="66"/>
    </row>
    <row r="261" spans="1:23" x14ac:dyDescent="0.25">
      <c r="A261">
        <v>260</v>
      </c>
      <c r="B261" s="16">
        <v>5.4446538281158305E-4</v>
      </c>
      <c r="C261" s="16">
        <v>6.4735811073565798E-9</v>
      </c>
      <c r="D261" s="16">
        <v>1.01911797185373E-3</v>
      </c>
      <c r="E261" s="16">
        <v>1.32694151415826E-5</v>
      </c>
      <c r="F261" s="16">
        <v>8.9332641638985997E-6</v>
      </c>
      <c r="G261" s="16">
        <v>1.7186590480969301E-6</v>
      </c>
      <c r="H261" s="16">
        <v>3.9069016738784899E-4</v>
      </c>
      <c r="J261">
        <v>0.95525336266980698</v>
      </c>
      <c r="K261">
        <f t="shared" si="49"/>
        <v>6.1839101213181058E-9</v>
      </c>
      <c r="L261">
        <f t="shared" si="50"/>
        <v>1.0386966856485167E-3</v>
      </c>
      <c r="M261" s="16">
        <f t="shared" si="51"/>
        <v>5.0234079974649313E-5</v>
      </c>
      <c r="N261" s="16">
        <f t="shared" si="52"/>
        <v>1.1151565806568358E-2</v>
      </c>
      <c r="O261" s="16">
        <f t="shared" si="53"/>
        <v>2.8346954206575715E-2</v>
      </c>
      <c r="P261" s="16">
        <f t="shared" si="54"/>
        <v>3.3685299209475169E-3</v>
      </c>
      <c r="Q261" s="16">
        <f t="shared" si="55"/>
        <v>5.5444635194982765E-2</v>
      </c>
      <c r="R261" s="16">
        <f t="shared" si="56"/>
        <v>8.7199695831369755E-3</v>
      </c>
      <c r="S261" s="16">
        <f t="shared" si="57"/>
        <v>2.0622878072580748E-2</v>
      </c>
      <c r="T261" s="16">
        <f t="shared" si="58"/>
        <v>5.5446061669660519E-2</v>
      </c>
      <c r="U261" s="66">
        <f t="shared" si="59"/>
        <v>0.18310059445445259</v>
      </c>
      <c r="V261" s="66"/>
      <c r="W261" s="66"/>
    </row>
    <row r="262" spans="1:23" x14ac:dyDescent="0.25">
      <c r="A262">
        <v>261</v>
      </c>
      <c r="B262">
        <v>5.3155643348005901E-4</v>
      </c>
      <c r="C262" s="16">
        <v>5.9308654282383798E-9</v>
      </c>
      <c r="D262" s="16">
        <v>9.5495626344299796E-4</v>
      </c>
      <c r="E262" s="16">
        <v>1.1399561136409499E-5</v>
      </c>
      <c r="F262" s="16">
        <v>9.1239731028686995E-6</v>
      </c>
      <c r="G262" s="16">
        <v>1.8746022828801399E-6</v>
      </c>
      <c r="H262" s="16">
        <v>3.3563522624087801E-4</v>
      </c>
      <c r="J262">
        <v>0.95556393995220801</v>
      </c>
      <c r="K262">
        <f t="shared" si="49"/>
        <v>5.6673211359338055E-9</v>
      </c>
      <c r="L262">
        <f t="shared" si="50"/>
        <v>9.7507288106618735E-4</v>
      </c>
      <c r="M262" s="16">
        <f t="shared" si="51"/>
        <v>8.8039985893930854E-5</v>
      </c>
      <c r="N262" s="16">
        <f t="shared" si="52"/>
        <v>6.302428360496928E-3</v>
      </c>
      <c r="O262" s="16">
        <f t="shared" si="53"/>
        <v>4.9582820728113755E-3</v>
      </c>
      <c r="P262" s="16">
        <f t="shared" si="54"/>
        <v>7.3497460717420436E-5</v>
      </c>
      <c r="Q262" s="16">
        <f t="shared" si="55"/>
        <v>3.7664682372830762E-3</v>
      </c>
      <c r="R262" s="16">
        <f t="shared" si="56"/>
        <v>5.4798644059927534E-3</v>
      </c>
      <c r="S262" s="16">
        <f t="shared" si="57"/>
        <v>4.3430048700039353E-3</v>
      </c>
      <c r="T262" s="16">
        <f t="shared" si="58"/>
        <v>3.7663987299787448E-3</v>
      </c>
      <c r="U262" s="66">
        <f t="shared" si="59"/>
        <v>2.8689944137284235E-2</v>
      </c>
      <c r="V262" s="66"/>
      <c r="W262" s="66"/>
    </row>
    <row r="263" spans="1:23" x14ac:dyDescent="0.25">
      <c r="A263">
        <v>262</v>
      </c>
      <c r="B263">
        <v>6.3712252874457596E-4</v>
      </c>
      <c r="C263" s="16">
        <v>8.6969331713920796E-9</v>
      </c>
      <c r="D263" s="16">
        <v>1.17401107887218E-3</v>
      </c>
      <c r="E263" s="16">
        <v>2.05028456463557E-5</v>
      </c>
      <c r="F263" s="16">
        <v>7.6852789450473298E-6</v>
      </c>
      <c r="G263" s="16">
        <v>1.28139428122065E-6</v>
      </c>
      <c r="H263" s="16">
        <v>6.0366765420850996E-4</v>
      </c>
      <c r="J263">
        <v>0.95453188725490601</v>
      </c>
      <c r="K263">
        <f t="shared" si="49"/>
        <v>8.3015000334186774E-9</v>
      </c>
      <c r="L263">
        <f t="shared" si="50"/>
        <v>1.1906543341103238E-3</v>
      </c>
      <c r="M263" s="16">
        <f t="shared" si="51"/>
        <v>8.3590723378828034E-5</v>
      </c>
      <c r="N263" s="16">
        <f t="shared" si="52"/>
        <v>8.6290356939670132E-2</v>
      </c>
      <c r="O263" s="16">
        <f t="shared" si="53"/>
        <v>0.32449063590205318</v>
      </c>
      <c r="P263" s="16">
        <f t="shared" si="54"/>
        <v>4.7894297051403779E-2</v>
      </c>
      <c r="Q263" s="16">
        <f t="shared" si="55"/>
        <v>0.82618133376072556</v>
      </c>
      <c r="R263" s="16">
        <f t="shared" si="56"/>
        <v>4.8415980585631679E-2</v>
      </c>
      <c r="S263" s="16">
        <f t="shared" si="57"/>
        <v>0.13067648569678583</v>
      </c>
      <c r="T263" s="16">
        <f t="shared" si="58"/>
        <v>0.82621432545007045</v>
      </c>
      <c r="U263" s="66">
        <f t="shared" si="59"/>
        <v>2.2901634153863406</v>
      </c>
      <c r="V263" s="66"/>
      <c r="W263" s="66"/>
    </row>
    <row r="264" spans="1:23" x14ac:dyDescent="0.25">
      <c r="A264">
        <v>263</v>
      </c>
      <c r="B264">
        <v>4.9790431502522397E-4</v>
      </c>
      <c r="C264" s="16">
        <v>5.2342030335715901E-9</v>
      </c>
      <c r="D264" s="16">
        <v>8.9861810454564895E-4</v>
      </c>
      <c r="E264" s="16">
        <v>9.4726762667078299E-6</v>
      </c>
      <c r="F264" s="16">
        <v>9.7167043309483007E-6</v>
      </c>
      <c r="G264" s="16">
        <v>2.1228215580364998E-6</v>
      </c>
      <c r="H264" s="16">
        <v>2.78901594714115E-4</v>
      </c>
      <c r="J264">
        <v>0.95583030878419395</v>
      </c>
      <c r="K264">
        <f t="shared" si="49"/>
        <v>5.0030099018178974E-9</v>
      </c>
      <c r="L264">
        <f t="shared" si="50"/>
        <v>9.201691005625485E-4</v>
      </c>
      <c r="M264" s="16">
        <f t="shared" si="51"/>
        <v>7.5639529487899569E-5</v>
      </c>
      <c r="N264" s="16">
        <f t="shared" si="52"/>
        <v>1.2217437920158968E-4</v>
      </c>
      <c r="O264" s="16">
        <f t="shared" si="53"/>
        <v>3.0603051339967028E-3</v>
      </c>
      <c r="P264" s="16">
        <f t="shared" si="54"/>
        <v>4.4974234018465261E-3</v>
      </c>
      <c r="Q264" s="16">
        <f t="shared" si="55"/>
        <v>1.3931945665098953E-2</v>
      </c>
      <c r="R264" s="16">
        <f t="shared" si="56"/>
        <v>1.9240442261918828E-4</v>
      </c>
      <c r="S264" s="16">
        <f t="shared" si="57"/>
        <v>3.3390016019538742E-3</v>
      </c>
      <c r="T264" s="16">
        <f t="shared" si="58"/>
        <v>1.3932584697665298E-2</v>
      </c>
      <c r="U264" s="66">
        <f t="shared" si="59"/>
        <v>3.9075839302382134E-2</v>
      </c>
      <c r="V264" s="66"/>
      <c r="W264" s="66"/>
    </row>
    <row r="265" spans="1:23" x14ac:dyDescent="0.25">
      <c r="A265">
        <v>264</v>
      </c>
      <c r="B265">
        <v>4.6536870264529098E-4</v>
      </c>
      <c r="C265" s="16">
        <v>5.1430801923003903E-9</v>
      </c>
      <c r="D265" s="16">
        <v>9.4580979668416204E-4</v>
      </c>
      <c r="E265" s="16">
        <v>9.7910988366503101E-6</v>
      </c>
      <c r="F265" s="16">
        <v>1.04198955038618E-5</v>
      </c>
      <c r="G265" s="16">
        <v>2.1616529807679701E-6</v>
      </c>
      <c r="H265" s="16">
        <v>2.8827751030785498E-4</v>
      </c>
      <c r="J265">
        <v>0.95558209057579802</v>
      </c>
      <c r="K265">
        <f t="shared" si="49"/>
        <v>4.9146353221573844E-9</v>
      </c>
      <c r="L265">
        <f t="shared" si="50"/>
        <v>9.6880609759246125E-4</v>
      </c>
      <c r="M265" s="16">
        <f t="shared" si="51"/>
        <v>-3.8068692301879339E-5</v>
      </c>
      <c r="N265" s="16">
        <f t="shared" si="52"/>
        <v>3.0265549713234712E-3</v>
      </c>
      <c r="O265" s="16">
        <f t="shared" si="53"/>
        <v>5.1503683452173207E-3</v>
      </c>
      <c r="P265" s="16">
        <f t="shared" si="54"/>
        <v>3.2648315462280856E-4</v>
      </c>
      <c r="Q265" s="16">
        <f t="shared" si="55"/>
        <v>7.8121732394045599E-3</v>
      </c>
      <c r="R265" s="16">
        <f t="shared" si="56"/>
        <v>3.3056154858711862E-3</v>
      </c>
      <c r="S265" s="16">
        <f t="shared" si="57"/>
        <v>5.9495714929325835E-3</v>
      </c>
      <c r="T265" s="16">
        <f t="shared" si="58"/>
        <v>7.8122871793719888E-3</v>
      </c>
      <c r="U265" s="66">
        <f t="shared" si="59"/>
        <v>3.338305386874392E-2</v>
      </c>
      <c r="V265" s="66"/>
      <c r="W265" s="66"/>
    </row>
    <row r="266" spans="1:23" x14ac:dyDescent="0.25">
      <c r="A266">
        <v>265</v>
      </c>
      <c r="B266">
        <v>5.6698973360538201E-4</v>
      </c>
      <c r="C266" s="16">
        <v>6.5369130781244498E-9</v>
      </c>
      <c r="D266" s="16">
        <v>9.8745041970230499E-4</v>
      </c>
      <c r="E266" s="16">
        <v>1.2987623153756701E-5</v>
      </c>
      <c r="F266" s="16">
        <v>8.5655037961653995E-6</v>
      </c>
      <c r="G266" s="16">
        <v>1.70137858711241E-6</v>
      </c>
      <c r="H266" s="16">
        <v>3.8239279338740802E-4</v>
      </c>
      <c r="J266">
        <v>0.95541578429157104</v>
      </c>
      <c r="K266">
        <f t="shared" si="49"/>
        <v>6.2454699353820989E-9</v>
      </c>
      <c r="L266">
        <f t="shared" si="50"/>
        <v>1.00627626896867E-3</v>
      </c>
      <c r="M266" s="16">
        <f t="shared" si="51"/>
        <v>1.2770319824209394E-4</v>
      </c>
      <c r="N266" s="16">
        <f t="shared" si="52"/>
        <v>2.290358887313966E-2</v>
      </c>
      <c r="O266" s="16">
        <f t="shared" si="53"/>
        <v>3.2326538611898673E-2</v>
      </c>
      <c r="P266" s="16">
        <f t="shared" si="54"/>
        <v>6.3312988722291435E-4</v>
      </c>
      <c r="Q266" s="16">
        <f t="shared" si="55"/>
        <v>4.3777285392386504E-2</v>
      </c>
      <c r="R266" s="16">
        <f t="shared" si="56"/>
        <v>1.7083547658861848E-2</v>
      </c>
      <c r="S266" s="16">
        <f t="shared" si="57"/>
        <v>2.3170132743036771E-2</v>
      </c>
      <c r="T266" s="16">
        <f t="shared" si="58"/>
        <v>4.3777734055941972E-2</v>
      </c>
      <c r="U266" s="66">
        <f t="shared" si="59"/>
        <v>0.18367195722248836</v>
      </c>
      <c r="V266" s="66"/>
      <c r="W266" s="66"/>
    </row>
    <row r="267" spans="1:23" x14ac:dyDescent="0.25">
      <c r="A267">
        <v>266</v>
      </c>
      <c r="B267" s="16">
        <v>4.3052224082329801E-4</v>
      </c>
      <c r="C267" s="16">
        <v>4.8742298042530897E-9</v>
      </c>
      <c r="D267" s="16">
        <v>9.6953379433916201E-4</v>
      </c>
      <c r="E267" s="16">
        <v>9.5091526707632605E-6</v>
      </c>
      <c r="F267" s="16">
        <v>1.12772825952712E-5</v>
      </c>
      <c r="G267" s="16">
        <v>2.28158230388958E-6</v>
      </c>
      <c r="H267" s="16">
        <v>2.7997658198434101E-4</v>
      </c>
      <c r="J267">
        <v>0.95544767706868095</v>
      </c>
      <c r="K267">
        <f t="shared" si="49"/>
        <v>4.6570715439725462E-9</v>
      </c>
      <c r="L267">
        <f t="shared" si="50"/>
        <v>9.9436506760378963E-4</v>
      </c>
      <c r="M267" s="16">
        <f t="shared" si="51"/>
        <v>-1.3332058595719369E-4</v>
      </c>
      <c r="N267" s="16">
        <f t="shared" si="52"/>
        <v>1.5819092041253799E-2</v>
      </c>
      <c r="O267" s="16">
        <f t="shared" si="53"/>
        <v>1.446938348600236E-2</v>
      </c>
      <c r="P267" s="16">
        <f t="shared" si="54"/>
        <v>4.3049271896317385E-5</v>
      </c>
      <c r="Q267" s="16">
        <f t="shared" si="55"/>
        <v>1.314175143842302E-2</v>
      </c>
      <c r="R267" s="16">
        <f t="shared" si="56"/>
        <v>2.0882849297997864E-2</v>
      </c>
      <c r="S267" s="16">
        <f t="shared" si="57"/>
        <v>1.8739758226267479E-2</v>
      </c>
      <c r="T267" s="16">
        <f t="shared" si="58"/>
        <v>1.314163363394533E-2</v>
      </c>
      <c r="U267" s="66">
        <f t="shared" si="59"/>
        <v>9.6237517395786148E-2</v>
      </c>
      <c r="V267" s="66"/>
      <c r="W267" s="66"/>
    </row>
    <row r="268" spans="1:23" x14ac:dyDescent="0.25">
      <c r="A268">
        <v>267</v>
      </c>
      <c r="B268" s="16">
        <v>4.7325696607534702E-4</v>
      </c>
      <c r="C268" s="16">
        <v>4.8335654104360002E-9</v>
      </c>
      <c r="D268" s="16">
        <v>8.7256447306836805E-4</v>
      </c>
      <c r="E268" s="16">
        <v>8.4962762480203403E-6</v>
      </c>
      <c r="F268" s="16">
        <v>1.0211504293340599E-5</v>
      </c>
      <c r="G268" s="16">
        <v>2.2981516752868401E-6</v>
      </c>
      <c r="H268" s="16">
        <v>2.5015341544379902E-4</v>
      </c>
      <c r="J268">
        <v>0.955949584637796</v>
      </c>
      <c r="K268">
        <f t="shared" si="49"/>
        <v>4.620644846425912E-9</v>
      </c>
      <c r="L268">
        <f t="shared" si="50"/>
        <v>8.9528079976492565E-4</v>
      </c>
      <c r="M268" s="16">
        <f t="shared" si="51"/>
        <v>5.1233132385768393E-5</v>
      </c>
      <c r="N268" s="16">
        <f t="shared" si="52"/>
        <v>1.520694874772705E-3</v>
      </c>
      <c r="O268" s="16">
        <f t="shared" si="53"/>
        <v>1.6288892549469556E-2</v>
      </c>
      <c r="P268" s="16">
        <f t="shared" si="54"/>
        <v>8.8569698611602708E-3</v>
      </c>
      <c r="Q268" s="16">
        <f t="shared" si="55"/>
        <v>4.365705510407953E-2</v>
      </c>
      <c r="R268" s="16">
        <f t="shared" si="56"/>
        <v>1.3209788331932108E-3</v>
      </c>
      <c r="S268" s="16">
        <f t="shared" si="57"/>
        <v>2.1068410660843046E-2</v>
      </c>
      <c r="T268" s="16">
        <f t="shared" si="58"/>
        <v>4.3658442635235779E-2</v>
      </c>
      <c r="U268" s="66">
        <f t="shared" si="59"/>
        <v>0.1363714445187541</v>
      </c>
      <c r="V268" s="66"/>
      <c r="W268" s="66"/>
    </row>
    <row r="269" spans="1:23" x14ac:dyDescent="0.25">
      <c r="A269">
        <v>268</v>
      </c>
      <c r="B269">
        <v>5.3133802408087804E-4</v>
      </c>
      <c r="C269" s="16">
        <v>5.6994786553617002E-9</v>
      </c>
      <c r="D269" s="16">
        <v>9.1727155019072598E-4</v>
      </c>
      <c r="E269" s="16">
        <v>1.0526935112689001E-5</v>
      </c>
      <c r="F269" s="16">
        <v>9.1120135955520101E-6</v>
      </c>
      <c r="G269" s="16">
        <v>1.94987974294832E-6</v>
      </c>
      <c r="H269" s="16">
        <v>3.09942104392286E-4</v>
      </c>
      <c r="J269">
        <v>0.95575041574285002</v>
      </c>
      <c r="K269">
        <f t="shared" si="49"/>
        <v>5.4472790943794446E-9</v>
      </c>
      <c r="L269">
        <f t="shared" si="50"/>
        <v>9.374397576461229E-4</v>
      </c>
      <c r="M269" s="16">
        <f t="shared" si="51"/>
        <v>1.2523629051563307E-4</v>
      </c>
      <c r="N269" s="16">
        <f t="shared" si="52"/>
        <v>6.2322071013447824E-3</v>
      </c>
      <c r="O269" s="16">
        <f t="shared" si="53"/>
        <v>8.21045891418028E-4</v>
      </c>
      <c r="P269" s="16">
        <f t="shared" si="54"/>
        <v>2.2750031995154899E-3</v>
      </c>
      <c r="Q269" s="16">
        <f t="shared" si="55"/>
        <v>3.9503420458950658E-4</v>
      </c>
      <c r="R269" s="16">
        <f t="shared" si="56"/>
        <v>5.6610354600532273E-3</v>
      </c>
      <c r="S269" s="16">
        <f t="shared" si="57"/>
        <v>8.0606900889107307E-4</v>
      </c>
      <c r="T269" s="16">
        <f t="shared" si="58"/>
        <v>3.9512425119010887E-4</v>
      </c>
      <c r="U269" s="66">
        <f t="shared" si="59"/>
        <v>1.6585519117002217E-2</v>
      </c>
      <c r="V269" s="66"/>
      <c r="W269" s="66"/>
    </row>
    <row r="270" spans="1:23" x14ac:dyDescent="0.25">
      <c r="A270">
        <v>269</v>
      </c>
      <c r="B270">
        <v>4.4612986154430299E-4</v>
      </c>
      <c r="C270" s="16">
        <v>4.1562165346013303E-9</v>
      </c>
      <c r="D270" s="16">
        <v>7.9449293836521902E-4</v>
      </c>
      <c r="E270" s="16">
        <v>6.6576663609823301E-6</v>
      </c>
      <c r="F270" s="16">
        <v>1.0794591157801E-5</v>
      </c>
      <c r="G270" s="16">
        <v>2.67038514305117E-6</v>
      </c>
      <c r="H270" s="16">
        <v>1.9601905653804101E-4</v>
      </c>
      <c r="J270">
        <v>0.95632890037704799</v>
      </c>
      <c r="K270">
        <f t="shared" si="49"/>
        <v>3.974709988264195E-9</v>
      </c>
      <c r="L270">
        <f t="shared" si="50"/>
        <v>8.1874834960733766E-4</v>
      </c>
      <c r="M270" s="16">
        <f t="shared" si="51"/>
        <v>7.3511373481268354E-5</v>
      </c>
      <c r="N270" s="16">
        <f t="shared" si="52"/>
        <v>8.8512088051711443E-3</v>
      </c>
      <c r="O270" s="16">
        <f t="shared" si="53"/>
        <v>6.2438663020344773E-2</v>
      </c>
      <c r="P270" s="16">
        <f t="shared" si="54"/>
        <v>3.0682649410273384E-2</v>
      </c>
      <c r="Q270" s="16">
        <f t="shared" si="55"/>
        <v>0.14449803244794415</v>
      </c>
      <c r="R270" s="16">
        <f t="shared" si="56"/>
        <v>9.1243759379187016E-3</v>
      </c>
      <c r="S270" s="16">
        <f t="shared" si="57"/>
        <v>0.10931647142895325</v>
      </c>
      <c r="T270" s="16">
        <f t="shared" si="58"/>
        <v>0.14450168704302799</v>
      </c>
      <c r="U270" s="66">
        <f t="shared" si="59"/>
        <v>0.50941308809363339</v>
      </c>
      <c r="V270" s="66"/>
      <c r="W270" s="66"/>
    </row>
    <row r="271" spans="1:23" x14ac:dyDescent="0.25">
      <c r="A271">
        <v>270</v>
      </c>
      <c r="B271">
        <v>4.9496004381470796E-4</v>
      </c>
      <c r="C271" s="16">
        <v>4.9438109718302001E-9</v>
      </c>
      <c r="D271" s="16">
        <v>8.5290045710404697E-4</v>
      </c>
      <c r="E271" s="16">
        <v>8.4962860781137701E-6</v>
      </c>
      <c r="F271" s="16">
        <v>9.7540293834325396E-6</v>
      </c>
      <c r="G271" s="16">
        <v>2.2463524267353201E-6</v>
      </c>
      <c r="H271" s="16">
        <v>2.5015345045665399E-4</v>
      </c>
      <c r="J271">
        <v>0.95605752750300499</v>
      </c>
      <c r="K271">
        <f t="shared" si="49"/>
        <v>4.7265676941702091E-9</v>
      </c>
      <c r="L271">
        <f t="shared" si="50"/>
        <v>8.7464992448667549E-4</v>
      </c>
      <c r="M271" s="16">
        <f t="shared" si="51"/>
        <v>1.1527016314274049E-4</v>
      </c>
      <c r="N271" s="16">
        <f t="shared" si="52"/>
        <v>2.57511907882001E-5</v>
      </c>
      <c r="O271" s="16">
        <f t="shared" si="53"/>
        <v>1.1605881087148703E-2</v>
      </c>
      <c r="P271" s="16">
        <f t="shared" si="54"/>
        <v>1.3116314344608481E-2</v>
      </c>
      <c r="Q271" s="16">
        <f t="shared" si="55"/>
        <v>4.3656672637737405E-2</v>
      </c>
      <c r="R271" s="16">
        <f t="shared" si="56"/>
        <v>1.0166581507336295E-4</v>
      </c>
      <c r="S271" s="16">
        <f t="shared" si="57"/>
        <v>1.424167416238409E-2</v>
      </c>
      <c r="T271" s="16">
        <f t="shared" si="58"/>
        <v>4.3658396366119574E-2</v>
      </c>
      <c r="U271" s="66">
        <f t="shared" si="59"/>
        <v>0.12640635560385982</v>
      </c>
      <c r="V271" s="66"/>
      <c r="W271" s="66"/>
    </row>
    <row r="272" spans="1:23" x14ac:dyDescent="0.25">
      <c r="A272">
        <v>271</v>
      </c>
      <c r="B272">
        <v>4.5206645876073398E-4</v>
      </c>
      <c r="C272" s="16">
        <v>4.7421968282211702E-9</v>
      </c>
      <c r="D272" s="16">
        <v>8.9674950175217699E-4</v>
      </c>
      <c r="E272" s="16">
        <v>8.5641942226597104E-6</v>
      </c>
      <c r="F272" s="16">
        <v>1.07030723295984E-5</v>
      </c>
      <c r="G272" s="16">
        <v>2.3431267137147602E-6</v>
      </c>
      <c r="H272" s="16">
        <v>2.5215341661539498E-4</v>
      </c>
      <c r="J272">
        <v>0.955818869202956</v>
      </c>
      <c r="K272">
        <f t="shared" si="49"/>
        <v>4.5326812098882031E-9</v>
      </c>
      <c r="L272">
        <f t="shared" si="50"/>
        <v>9.2049403092826028E-4</v>
      </c>
      <c r="M272" s="16">
        <f t="shared" si="51"/>
        <v>-1.6361113406792327E-5</v>
      </c>
      <c r="N272" s="16">
        <f t="shared" si="52"/>
        <v>6.7282490065388072E-3</v>
      </c>
      <c r="O272" s="16">
        <f t="shared" si="53"/>
        <v>2.0770095849986282E-2</v>
      </c>
      <c r="P272" s="16">
        <f t="shared" si="54"/>
        <v>4.7613861627041698E-3</v>
      </c>
      <c r="Q272" s="16">
        <f t="shared" si="55"/>
        <v>4.1054504876495555E-2</v>
      </c>
      <c r="R272" s="16">
        <f t="shared" si="56"/>
        <v>7.4362226227030004E-3</v>
      </c>
      <c r="S272" s="16">
        <f t="shared" si="57"/>
        <v>2.8076453271010191E-2</v>
      </c>
      <c r="T272" s="16">
        <f t="shared" si="58"/>
        <v>4.1055461603592705E-2</v>
      </c>
      <c r="U272" s="66">
        <f t="shared" si="59"/>
        <v>0.1498823733930307</v>
      </c>
      <c r="V272" s="66"/>
      <c r="W272" s="66"/>
    </row>
    <row r="273" spans="1:23" x14ac:dyDescent="0.25">
      <c r="A273">
        <v>272</v>
      </c>
      <c r="B273">
        <v>4.4589118758970897E-4</v>
      </c>
      <c r="C273" s="16">
        <v>4.62883765165934E-9</v>
      </c>
      <c r="D273" s="16">
        <v>8.8725140794204205E-4</v>
      </c>
      <c r="E273" s="16">
        <v>8.2717537728732297E-6</v>
      </c>
      <c r="F273" s="16">
        <v>1.08468777618397E-5</v>
      </c>
      <c r="G273" s="16">
        <v>2.4002682499573501E-6</v>
      </c>
      <c r="H273" s="16">
        <v>2.4354306408055801E-4</v>
      </c>
      <c r="J273">
        <v>0.95586304350949303</v>
      </c>
      <c r="K273">
        <f t="shared" si="49"/>
        <v>4.4245348456264311E-9</v>
      </c>
      <c r="L273">
        <f t="shared" si="50"/>
        <v>9.1134080287802715E-4</v>
      </c>
      <c r="M273" s="16">
        <f t="shared" si="51"/>
        <v>-1.955842769860924E-5</v>
      </c>
      <c r="N273" s="16">
        <f t="shared" si="52"/>
        <v>8.9426373166505771E-3</v>
      </c>
      <c r="O273" s="16">
        <f t="shared" si="53"/>
        <v>2.7085800382715321E-2</v>
      </c>
      <c r="P273" s="16">
        <f t="shared" si="54"/>
        <v>6.2194726252537925E-3</v>
      </c>
      <c r="Q273" s="16">
        <f t="shared" si="55"/>
        <v>5.2829724521662201E-2</v>
      </c>
      <c r="R273" s="16">
        <f t="shared" si="56"/>
        <v>1.0166298255306665E-2</v>
      </c>
      <c r="S273" s="16">
        <f t="shared" si="57"/>
        <v>3.8429110944285562E-2</v>
      </c>
      <c r="T273" s="16">
        <f t="shared" si="58"/>
        <v>5.2830920914823866E-2</v>
      </c>
      <c r="U273" s="66">
        <f t="shared" si="59"/>
        <v>0.19650396496069797</v>
      </c>
      <c r="V273" s="66"/>
      <c r="W273" s="66"/>
    </row>
    <row r="274" spans="1:23" x14ac:dyDescent="0.25">
      <c r="A274">
        <v>273</v>
      </c>
      <c r="B274">
        <v>4.1898944826979101E-4</v>
      </c>
      <c r="C274" s="16">
        <v>4.6833523572374303E-9</v>
      </c>
      <c r="D274" s="16">
        <v>9.5695803389869098E-4</v>
      </c>
      <c r="E274" s="16">
        <v>9.0193829874590408E-6</v>
      </c>
      <c r="F274" s="16">
        <v>1.1581755336889E-5</v>
      </c>
      <c r="G274" s="16">
        <v>2.3742721152937401E-6</v>
      </c>
      <c r="H274" s="16">
        <v>2.6555622410151498E-4</v>
      </c>
      <c r="J274">
        <v>0.95550312261745196</v>
      </c>
      <c r="K274">
        <f t="shared" si="49"/>
        <v>4.4749578016581689E-9</v>
      </c>
      <c r="L274">
        <f t="shared" si="50"/>
        <v>9.8249113333540548E-4</v>
      </c>
      <c r="M274" s="16">
        <f t="shared" si="51"/>
        <v>-1.445122367958235E-4</v>
      </c>
      <c r="N274" s="16">
        <f t="shared" si="52"/>
        <v>2.2258450771800928E-2</v>
      </c>
      <c r="O274" s="16">
        <f t="shared" si="53"/>
        <v>2.3944069506067429E-2</v>
      </c>
      <c r="P274" s="16">
        <f t="shared" si="54"/>
        <v>4.2183025443166738E-5</v>
      </c>
      <c r="Q274" s="16">
        <f t="shared" si="55"/>
        <v>2.5676263807846537E-2</v>
      </c>
      <c r="R274" s="16">
        <f t="shared" si="56"/>
        <v>3.0768432052133674E-2</v>
      </c>
      <c r="S274" s="16">
        <f t="shared" si="57"/>
        <v>3.3518208987629292E-2</v>
      </c>
      <c r="T274" s="16">
        <f t="shared" si="58"/>
        <v>2.567625073031999E-2</v>
      </c>
      <c r="U274" s="66">
        <f t="shared" si="59"/>
        <v>0.16188385888124102</v>
      </c>
      <c r="V274" s="66"/>
      <c r="W274" s="66"/>
    </row>
    <row r="275" spans="1:23" x14ac:dyDescent="0.25">
      <c r="A275">
        <v>274</v>
      </c>
      <c r="B275" s="16">
        <v>4.57735630853267E-4</v>
      </c>
      <c r="C275" s="16">
        <v>4.7777315837525402E-9</v>
      </c>
      <c r="D275" s="16">
        <v>8.9217210663470996E-4</v>
      </c>
      <c r="E275" s="16">
        <v>8.5848195441461607E-6</v>
      </c>
      <c r="F275" s="16">
        <v>1.05680161802711E-5</v>
      </c>
      <c r="G275" s="16">
        <v>2.3255642609131199E-6</v>
      </c>
      <c r="H275" s="16">
        <v>2.52760621500517E-4</v>
      </c>
      <c r="J275">
        <v>0.95584444771446198</v>
      </c>
      <c r="K275">
        <f t="shared" si="49"/>
        <v>4.5667682069998887E-9</v>
      </c>
      <c r="L275">
        <f t="shared" si="50"/>
        <v>9.156289255245816E-4</v>
      </c>
      <c r="M275" s="16">
        <f t="shared" si="51"/>
        <v>-1.5766381804754399E-7</v>
      </c>
      <c r="N275" s="16">
        <f t="shared" si="52"/>
        <v>4.9722219405211356E-3</v>
      </c>
      <c r="O275" s="16">
        <f t="shared" si="53"/>
        <v>1.8962653889367232E-2</v>
      </c>
      <c r="P275" s="16">
        <f t="shared" si="54"/>
        <v>5.4398012538838516E-3</v>
      </c>
      <c r="Q275" s="16">
        <f t="shared" si="55"/>
        <v>4.0279994014126852E-2</v>
      </c>
      <c r="R275" s="16">
        <f t="shared" si="56"/>
        <v>5.2601592361625239E-3</v>
      </c>
      <c r="S275" s="16">
        <f t="shared" si="57"/>
        <v>2.522032235795971E-2</v>
      </c>
      <c r="T275" s="16">
        <f t="shared" si="58"/>
        <v>4.0281021726499174E-2</v>
      </c>
      <c r="U275" s="66">
        <f t="shared" si="59"/>
        <v>0.14041617441852047</v>
      </c>
      <c r="V275" s="66"/>
      <c r="W275" s="66"/>
    </row>
    <row r="276" spans="1:23" x14ac:dyDescent="0.25">
      <c r="A276">
        <v>275</v>
      </c>
      <c r="B276" s="16">
        <v>4.8012461268580803E-4</v>
      </c>
      <c r="C276" s="16">
        <v>5.0943429230608799E-9</v>
      </c>
      <c r="D276" s="16">
        <v>9.0720918757135804E-4</v>
      </c>
      <c r="E276" s="16">
        <v>9.3066509522519306E-6</v>
      </c>
      <c r="F276" s="16">
        <v>1.00812088077358E-5</v>
      </c>
      <c r="G276" s="16">
        <v>2.1813510149411802E-6</v>
      </c>
      <c r="H276" s="16">
        <v>2.7401348440041998E-4</v>
      </c>
      <c r="J276">
        <v>0.95578000719053502</v>
      </c>
      <c r="K276">
        <f t="shared" si="49"/>
        <v>4.8690711156341792E-9</v>
      </c>
      <c r="L276">
        <f t="shared" si="50"/>
        <v>9.2954786185884771E-4</v>
      </c>
      <c r="M276" s="16">
        <f t="shared" si="51"/>
        <v>3.0701363512768324E-5</v>
      </c>
      <c r="N276" s="16">
        <f t="shared" si="52"/>
        <v>6.2752875501096686E-4</v>
      </c>
      <c r="O276" s="16">
        <f t="shared" si="53"/>
        <v>6.49027962072135E-3</v>
      </c>
      <c r="P276" s="16">
        <f t="shared" si="54"/>
        <v>3.3806837150167656E-3</v>
      </c>
      <c r="Q276" s="16">
        <f t="shared" si="55"/>
        <v>1.7820027225430631E-2</v>
      </c>
      <c r="R276" s="16">
        <f t="shared" si="56"/>
        <v>5.3461960827571404E-4</v>
      </c>
      <c r="S276" s="16">
        <f t="shared" si="57"/>
        <v>7.5600990209347347E-3</v>
      </c>
      <c r="T276" s="16">
        <f t="shared" si="58"/>
        <v>1.7820626901395329E-2</v>
      </c>
      <c r="U276" s="66">
        <f t="shared" si="59"/>
        <v>5.4233864846785496E-2</v>
      </c>
      <c r="V276" s="66"/>
      <c r="W276" s="66"/>
    </row>
    <row r="277" spans="1:23" x14ac:dyDescent="0.25">
      <c r="A277">
        <v>276</v>
      </c>
      <c r="B277">
        <v>3.9142603774752099E-4</v>
      </c>
      <c r="C277" s="16">
        <v>4.3360637057157696E-9</v>
      </c>
      <c r="D277" s="16">
        <v>9.4827042548089496E-4</v>
      </c>
      <c r="E277" s="16">
        <v>8.2752334725050598E-6</v>
      </c>
      <c r="F277" s="16">
        <v>1.2394355787386599E-5</v>
      </c>
      <c r="G277" s="16">
        <v>2.56428391314591E-6</v>
      </c>
      <c r="H277" s="16">
        <v>2.43646290802668E-4</v>
      </c>
      <c r="J277">
        <v>0.95552898370797401</v>
      </c>
      <c r="K277">
        <f t="shared" si="49"/>
        <v>4.1432345460156213E-9</v>
      </c>
      <c r="L277">
        <f t="shared" si="50"/>
        <v>9.7561908490510839E-4</v>
      </c>
      <c r="M277" s="16">
        <f t="shared" si="51"/>
        <v>-1.9276700941006641E-4</v>
      </c>
      <c r="N277" s="16">
        <f t="shared" si="52"/>
        <v>4.2092024414665821E-2</v>
      </c>
      <c r="O277" s="16">
        <f t="shared" si="53"/>
        <v>4.7270630259946274E-2</v>
      </c>
      <c r="P277" s="16">
        <f t="shared" si="54"/>
        <v>2.4069171586205444E-4</v>
      </c>
      <c r="Q277" s="16">
        <f t="shared" si="55"/>
        <v>5.2680896725465436E-2</v>
      </c>
      <c r="R277" s="16">
        <f t="shared" si="56"/>
        <v>6.6501337061322191E-2</v>
      </c>
      <c r="S277" s="16">
        <f t="shared" si="57"/>
        <v>7.7151209977288485E-2</v>
      </c>
      <c r="T277" s="16">
        <f t="shared" si="58"/>
        <v>5.2680967140658265E-2</v>
      </c>
      <c r="U277" s="66">
        <f t="shared" si="59"/>
        <v>0.33861775729520854</v>
      </c>
      <c r="V277" s="66"/>
      <c r="W277" s="66"/>
    </row>
    <row r="278" spans="1:23" x14ac:dyDescent="0.25">
      <c r="A278">
        <v>277</v>
      </c>
      <c r="B278">
        <v>4.1493597115560202E-4</v>
      </c>
      <c r="C278" s="16">
        <v>4.82336461899456E-9</v>
      </c>
      <c r="D278" s="16">
        <v>9.96107321096476E-4</v>
      </c>
      <c r="E278" s="16">
        <v>9.6648027805695904E-6</v>
      </c>
      <c r="F278" s="16">
        <v>1.171595097848E-5</v>
      </c>
      <c r="G278" s="16">
        <v>2.3063733141938101E-6</v>
      </c>
      <c r="H278" s="16">
        <v>2.84559746089057E-4</v>
      </c>
      <c r="J278">
        <v>0.95530858115309603</v>
      </c>
      <c r="K278">
        <f t="shared" si="49"/>
        <v>4.6078016105557364E-9</v>
      </c>
      <c r="L278">
        <f t="shared" si="50"/>
        <v>1.021840773003011E-3</v>
      </c>
      <c r="M278" s="16">
        <f t="shared" si="51"/>
        <v>-1.9196883069180681E-4</v>
      </c>
      <c r="N278" s="16">
        <f t="shared" si="52"/>
        <v>2.4782229232398732E-2</v>
      </c>
      <c r="O278" s="16">
        <f t="shared" si="53"/>
        <v>1.6762223540847925E-2</v>
      </c>
      <c r="P278" s="16">
        <f t="shared" si="54"/>
        <v>1.1661944240486789E-3</v>
      </c>
      <c r="Q278" s="16">
        <f t="shared" si="55"/>
        <v>1.002911402461123E-2</v>
      </c>
      <c r="R278" s="16">
        <f t="shared" si="56"/>
        <v>3.5731802569614411E-2</v>
      </c>
      <c r="S278" s="16">
        <f t="shared" si="57"/>
        <v>2.2274484371232268E-2</v>
      </c>
      <c r="T278" s="16">
        <f t="shared" si="58"/>
        <v>1.0028768216707206E-2</v>
      </c>
      <c r="U278" s="66">
        <f t="shared" si="59"/>
        <v>0.12077481637946044</v>
      </c>
      <c r="V278" s="66"/>
      <c r="W278" s="66"/>
    </row>
    <row r="279" spans="1:23" x14ac:dyDescent="0.25">
      <c r="A279">
        <v>278</v>
      </c>
      <c r="B279">
        <v>5.49040652524801E-4</v>
      </c>
      <c r="C279" s="16">
        <v>7.43558681325741E-9</v>
      </c>
      <c r="D279" s="16">
        <v>1.1646583085722999E-3</v>
      </c>
      <c r="E279" s="16">
        <v>1.7390388777686102E-5</v>
      </c>
      <c r="F279" s="16">
        <v>8.9165569087161497E-6</v>
      </c>
      <c r="G279" s="16">
        <v>1.4986966982768301E-6</v>
      </c>
      <c r="H279" s="16">
        <v>5.1202712510669103E-4</v>
      </c>
      <c r="J279">
        <v>0.954551976550716</v>
      </c>
      <c r="K279">
        <f t="shared" si="49"/>
        <v>7.0976540894093004E-9</v>
      </c>
      <c r="L279">
        <f t="shared" si="50"/>
        <v>1.1839826835011958E-3</v>
      </c>
      <c r="M279" s="16">
        <f t="shared" si="51"/>
        <v>-8.5901378451593702E-5</v>
      </c>
      <c r="N279" s="16">
        <f t="shared" si="52"/>
        <v>1.3200079185578011E-2</v>
      </c>
      <c r="O279" s="16">
        <f t="shared" si="53"/>
        <v>0.11695740027918235</v>
      </c>
      <c r="P279" s="16">
        <f t="shared" si="54"/>
        <v>4.3738575826863815E-2</v>
      </c>
      <c r="Q279" s="16">
        <f t="shared" si="55"/>
        <v>0.38335374333233285</v>
      </c>
      <c r="R279" s="16">
        <f t="shared" si="56"/>
        <v>9.0395148950511584E-3</v>
      </c>
      <c r="S279" s="16">
        <f t="shared" si="57"/>
        <v>6.4116349255965197E-2</v>
      </c>
      <c r="T279" s="16">
        <f t="shared" si="58"/>
        <v>0.38337240659563426</v>
      </c>
      <c r="U279" s="66">
        <f t="shared" si="59"/>
        <v>1.0137780693706078</v>
      </c>
      <c r="V279" s="66"/>
      <c r="W279" s="66"/>
    </row>
    <row r="280" spans="1:23" x14ac:dyDescent="0.25">
      <c r="A280">
        <v>279</v>
      </c>
      <c r="B280">
        <v>5.2155646867397404E-4</v>
      </c>
      <c r="C280" s="16">
        <v>5.7818417409521902E-9</v>
      </c>
      <c r="D280" s="16">
        <v>9.4868892999573498E-4</v>
      </c>
      <c r="E280" s="16">
        <v>1.10408704646783E-5</v>
      </c>
      <c r="F280" s="16">
        <v>9.2965640033912894E-6</v>
      </c>
      <c r="G280" s="16">
        <v>1.92279960990712E-6</v>
      </c>
      <c r="H280" s="16">
        <v>3.25074276533146E-4</v>
      </c>
      <c r="J280">
        <v>0.95559124504788495</v>
      </c>
      <c r="K280">
        <f t="shared" si="49"/>
        <v>5.5250773479063344E-9</v>
      </c>
      <c r="L280">
        <f t="shared" si="50"/>
        <v>9.691990757706838E-4</v>
      </c>
      <c r="M280" s="16">
        <f t="shared" si="51"/>
        <v>7.3913861577264457E-5</v>
      </c>
      <c r="N280" s="16">
        <f t="shared" si="52"/>
        <v>3.490650916985142E-3</v>
      </c>
      <c r="O280" s="16">
        <f t="shared" si="53"/>
        <v>1.8938999950121555E-3</v>
      </c>
      <c r="P280" s="16">
        <f t="shared" si="54"/>
        <v>2.2739900370396276E-4</v>
      </c>
      <c r="Q280" s="16">
        <f t="shared" si="55"/>
        <v>7.8261062329049288E-4</v>
      </c>
      <c r="R280" s="16">
        <f t="shared" si="56"/>
        <v>3.1934025712557304E-3</v>
      </c>
      <c r="S280" s="16">
        <f t="shared" si="57"/>
        <v>1.7543663418923086E-3</v>
      </c>
      <c r="T280" s="16">
        <f t="shared" si="58"/>
        <v>7.8256492693801595E-4</v>
      </c>
      <c r="U280" s="66">
        <f t="shared" si="59"/>
        <v>1.2124894379077806E-2</v>
      </c>
      <c r="V280" s="66"/>
      <c r="W280" s="66"/>
    </row>
    <row r="281" spans="1:23" x14ac:dyDescent="0.25">
      <c r="A281">
        <v>280</v>
      </c>
      <c r="B281">
        <v>5.3138671649984699E-4</v>
      </c>
      <c r="C281" s="16">
        <v>6.0623013620982304E-9</v>
      </c>
      <c r="D281" s="16">
        <v>9.7692923131756197E-4</v>
      </c>
      <c r="E281" s="16">
        <v>1.19173932524378E-5</v>
      </c>
      <c r="F281" s="16">
        <v>9.1360283456994502E-6</v>
      </c>
      <c r="G281" s="16">
        <v>1.83441147782892E-6</v>
      </c>
      <c r="H281" s="16">
        <v>3.5088202807027501E-4</v>
      </c>
      <c r="J281">
        <v>0.95545562815724505</v>
      </c>
      <c r="K281">
        <f t="shared" si="49"/>
        <v>5.792259956002087E-9</v>
      </c>
      <c r="L281">
        <f t="shared" si="50"/>
        <v>9.9702963718542766E-4</v>
      </c>
      <c r="M281" s="16">
        <f t="shared" si="51"/>
        <v>6.5743795814266262E-5</v>
      </c>
      <c r="N281" s="16">
        <f t="shared" si="52"/>
        <v>6.247828226455053E-3</v>
      </c>
      <c r="O281" s="16">
        <f t="shared" si="53"/>
        <v>8.8617566545478987E-3</v>
      </c>
      <c r="P281" s="16">
        <f t="shared" si="54"/>
        <v>2.0275111478265068E-4</v>
      </c>
      <c r="Q281" s="16">
        <f t="shared" si="55"/>
        <v>1.2008876269826644E-2</v>
      </c>
      <c r="R281" s="16">
        <f t="shared" si="56"/>
        <v>5.3002249172764016E-3</v>
      </c>
      <c r="S281" s="16">
        <f t="shared" si="57"/>
        <v>7.3836586497574982E-3</v>
      </c>
      <c r="T281" s="16">
        <f t="shared" si="58"/>
        <v>1.2008998843557234E-2</v>
      </c>
      <c r="U281" s="66">
        <f t="shared" si="59"/>
        <v>5.2014094676203382E-2</v>
      </c>
      <c r="V281" s="66"/>
      <c r="W281" s="66"/>
    </row>
    <row r="282" spans="1:23" x14ac:dyDescent="0.25">
      <c r="A282">
        <v>281</v>
      </c>
      <c r="B282">
        <v>4.9676123875992998E-4</v>
      </c>
      <c r="C282" s="16">
        <v>5.2746925848202701E-9</v>
      </c>
      <c r="D282" s="16">
        <v>9.0785129526783004E-4</v>
      </c>
      <c r="E282" s="16">
        <v>9.6430294476403294E-6</v>
      </c>
      <c r="F282" s="16">
        <v>9.7432363236581403E-6</v>
      </c>
      <c r="G282" s="16">
        <v>2.10674866037211E-6</v>
      </c>
      <c r="H282" s="16">
        <v>2.8391738498065598E-4</v>
      </c>
      <c r="J282">
        <v>0.95578390771302202</v>
      </c>
      <c r="K282">
        <f t="shared" si="49"/>
        <v>5.0414662907044189E-9</v>
      </c>
      <c r="L282">
        <f t="shared" si="50"/>
        <v>9.294392418829335E-4</v>
      </c>
      <c r="M282" s="16">
        <f t="shared" si="51"/>
        <v>6.408323563692637E-5</v>
      </c>
      <c r="N282" s="16">
        <f t="shared" si="52"/>
        <v>7.6249591750702036E-5</v>
      </c>
      <c r="O282" s="16">
        <f t="shared" si="53"/>
        <v>2.3051891440092633E-3</v>
      </c>
      <c r="P282" s="16">
        <f t="shared" si="54"/>
        <v>3.3036074667983991E-3</v>
      </c>
      <c r="Q282" s="16">
        <f t="shared" si="55"/>
        <v>1.0439260612436937E-2</v>
      </c>
      <c r="R282" s="16">
        <f t="shared" si="56"/>
        <v>1.2495467991199127E-4</v>
      </c>
      <c r="S282" s="16">
        <f t="shared" si="57"/>
        <v>2.4775611020666083E-3</v>
      </c>
      <c r="T282" s="16">
        <f t="shared" si="58"/>
        <v>1.0439742980133337E-2</v>
      </c>
      <c r="U282" s="66">
        <f t="shared" si="59"/>
        <v>2.9166565577107239E-2</v>
      </c>
      <c r="V282" s="66"/>
      <c r="W282" s="66"/>
    </row>
    <row r="283" spans="1:23" x14ac:dyDescent="0.25">
      <c r="A283">
        <v>282</v>
      </c>
      <c r="B283">
        <v>4.3167443039163103E-4</v>
      </c>
      <c r="C283" s="16">
        <v>5.3609991858891803E-9</v>
      </c>
      <c r="D283" s="16">
        <v>1.0658666235045899E-3</v>
      </c>
      <c r="E283" s="16">
        <v>1.1485820069254101E-5</v>
      </c>
      <c r="F283" s="16">
        <v>1.1296129375511901E-5</v>
      </c>
      <c r="G283" s="16">
        <v>2.07663807891244E-6</v>
      </c>
      <c r="H283" s="16">
        <v>3.3817684484462301E-4</v>
      </c>
      <c r="J283">
        <v>0.95497831432949298</v>
      </c>
      <c r="K283">
        <f t="shared" si="49"/>
        <v>5.1196379656622332E-9</v>
      </c>
      <c r="L283">
        <f t="shared" si="50"/>
        <v>1.0905301593353402E-3</v>
      </c>
      <c r="M283" s="16">
        <f t="shared" si="51"/>
        <v>-2.2718129855207818E-4</v>
      </c>
      <c r="N283" s="16">
        <f t="shared" si="52"/>
        <v>1.5236030279688378E-2</v>
      </c>
      <c r="O283" s="16">
        <f t="shared" si="53"/>
        <v>1.0520673938762032E-3</v>
      </c>
      <c r="P283" s="16">
        <f t="shared" si="54"/>
        <v>1.135781800721801E-2</v>
      </c>
      <c r="Q283" s="16">
        <f t="shared" si="55"/>
        <v>4.8167505190779549E-3</v>
      </c>
      <c r="R283" s="16">
        <f t="shared" si="56"/>
        <v>2.1439318943968073E-2</v>
      </c>
      <c r="S283" s="16">
        <f t="shared" si="57"/>
        <v>1.2090402594890385E-3</v>
      </c>
      <c r="T283" s="16">
        <f t="shared" si="58"/>
        <v>4.8175107709882026E-3</v>
      </c>
      <c r="U283" s="66">
        <f t="shared" si="59"/>
        <v>5.9928536174305852E-2</v>
      </c>
      <c r="V283" s="66"/>
      <c r="W283" s="66"/>
    </row>
    <row r="284" spans="1:23" x14ac:dyDescent="0.25">
      <c r="A284">
        <v>283</v>
      </c>
      <c r="B284">
        <v>5.1764992745913902E-4</v>
      </c>
      <c r="C284" s="16">
        <v>5.67395993524848E-9</v>
      </c>
      <c r="D284" s="16">
        <v>9.3778189476156101E-4</v>
      </c>
      <c r="E284" s="16">
        <v>1.0711559019934501E-5</v>
      </c>
      <c r="F284" s="16">
        <v>9.3621834017398699E-6</v>
      </c>
      <c r="G284" s="16">
        <v>1.9591248740627501E-6</v>
      </c>
      <c r="H284" s="16">
        <v>3.1537826356023402E-4</v>
      </c>
      <c r="J284">
        <v>0.95564370629928497</v>
      </c>
      <c r="K284">
        <f t="shared" si="49"/>
        <v>5.4222841019145088E-9</v>
      </c>
      <c r="L284">
        <f t="shared" si="50"/>
        <v>9.5845971247916827E-4</v>
      </c>
      <c r="M284" s="16">
        <f t="shared" si="51"/>
        <v>7.6840142439109894E-5</v>
      </c>
      <c r="N284" s="16">
        <f t="shared" si="52"/>
        <v>2.6162242499945761E-3</v>
      </c>
      <c r="O284" s="16">
        <f t="shared" si="53"/>
        <v>5.7831717714686311E-4</v>
      </c>
      <c r="P284" s="16">
        <f t="shared" si="54"/>
        <v>6.9713635509503736E-4</v>
      </c>
      <c r="Q284" s="16">
        <f t="shared" si="55"/>
        <v>7.2135688873272217E-6</v>
      </c>
      <c r="R284" s="16">
        <f t="shared" si="56"/>
        <v>2.4850839677927733E-3</v>
      </c>
      <c r="S284" s="16">
        <f t="shared" si="57"/>
        <v>5.6570641430768649E-4</v>
      </c>
      <c r="T284" s="16">
        <f t="shared" si="58"/>
        <v>7.2205094854627393E-6</v>
      </c>
      <c r="U284" s="66">
        <f t="shared" si="59"/>
        <v>6.9569022427097265E-3</v>
      </c>
      <c r="V284" s="66"/>
      <c r="W284" s="66"/>
    </row>
    <row r="285" spans="1:23" x14ac:dyDescent="0.25">
      <c r="A285">
        <v>284</v>
      </c>
      <c r="B285" s="16">
        <v>4.6766085406154198E-4</v>
      </c>
      <c r="C285" s="16">
        <v>5.8251369518029202E-9</v>
      </c>
      <c r="D285" s="16">
        <v>1.06901464014936E-3</v>
      </c>
      <c r="E285" s="16">
        <v>1.25171525606788E-5</v>
      </c>
      <c r="F285" s="16">
        <v>1.04266626055078E-5</v>
      </c>
      <c r="G285" s="16">
        <v>1.9111643729642199E-6</v>
      </c>
      <c r="H285" s="16">
        <v>3.6854234481429297E-4</v>
      </c>
      <c r="J285">
        <v>0.95498071224933401</v>
      </c>
      <c r="K285">
        <f t="shared" si="49"/>
        <v>5.5628934351826672E-9</v>
      </c>
      <c r="L285">
        <f t="shared" si="50"/>
        <v>1.0917733045963881E-3</v>
      </c>
      <c r="M285" s="16">
        <f t="shared" si="51"/>
        <v>-1.5645159647330409E-4</v>
      </c>
      <c r="N285" s="16">
        <f t="shared" si="52"/>
        <v>2.5360944830851184E-3</v>
      </c>
      <c r="O285" s="16">
        <f t="shared" si="53"/>
        <v>2.6350740212082637E-3</v>
      </c>
      <c r="P285" s="16">
        <f t="shared" si="54"/>
        <v>1.2065112615847681E-2</v>
      </c>
      <c r="Q285" s="16">
        <f t="shared" si="55"/>
        <v>2.7365900465293434E-2</v>
      </c>
      <c r="R285" s="16">
        <f t="shared" si="56"/>
        <v>3.3850592380950083E-3</v>
      </c>
      <c r="S285" s="16">
        <f t="shared" si="57"/>
        <v>2.2736586766020799E-3</v>
      </c>
      <c r="T285" s="16">
        <f t="shared" si="58"/>
        <v>2.7367866233424257E-2</v>
      </c>
      <c r="U285" s="66">
        <f t="shared" si="59"/>
        <v>7.7628765733555843E-2</v>
      </c>
      <c r="V285" s="66"/>
      <c r="W285" s="66"/>
    </row>
    <row r="286" spans="1:23" x14ac:dyDescent="0.25">
      <c r="A286">
        <v>285</v>
      </c>
      <c r="B286">
        <v>3.2461467131336398E-4</v>
      </c>
      <c r="C286" s="16">
        <v>3.2266512867945701E-9</v>
      </c>
      <c r="D286" s="16">
        <v>8.4912984745139498E-4</v>
      </c>
      <c r="E286" s="16">
        <v>5.5195950205442896E-6</v>
      </c>
      <c r="F286" s="16">
        <v>1.4884919540183099E-5</v>
      </c>
      <c r="G286" s="16">
        <v>3.4425201679922801E-6</v>
      </c>
      <c r="H286" s="16">
        <v>1.6251181947716999E-4</v>
      </c>
      <c r="J286">
        <v>0.95596757610411798</v>
      </c>
      <c r="K286">
        <f t="shared" si="49"/>
        <v>3.0845740095702384E-9</v>
      </c>
      <c r="L286">
        <f t="shared" si="50"/>
        <v>8.8233898004846673E-4</v>
      </c>
      <c r="M286" s="16">
        <f t="shared" si="51"/>
        <v>-2.3310963742173872E-4</v>
      </c>
      <c r="N286" s="16">
        <f t="shared" si="52"/>
        <v>0.11616627760881801</v>
      </c>
      <c r="O286" s="16">
        <f t="shared" si="53"/>
        <v>0.17442917321393953</v>
      </c>
      <c r="P286" s="16">
        <f t="shared" si="54"/>
        <v>1.4028292166437287E-2</v>
      </c>
      <c r="Q286" s="16">
        <f t="shared" si="55"/>
        <v>0.23628411000950059</v>
      </c>
      <c r="R286" s="16">
        <f t="shared" si="56"/>
        <v>0.26075412485080418</v>
      </c>
      <c r="S286" s="16">
        <f t="shared" si="57"/>
        <v>0.51176681575983551</v>
      </c>
      <c r="T286" s="16">
        <f t="shared" si="58"/>
        <v>0.23628629187936645</v>
      </c>
      <c r="U286" s="66">
        <f t="shared" si="59"/>
        <v>1.5497150854887016</v>
      </c>
      <c r="V286" s="66"/>
      <c r="W286" s="66"/>
    </row>
    <row r="287" spans="1:23" x14ac:dyDescent="0.25">
      <c r="A287">
        <v>286</v>
      </c>
      <c r="B287" s="16">
        <v>5.0493606256598396E-4</v>
      </c>
      <c r="C287" s="16">
        <v>6.9225727468417198E-9</v>
      </c>
      <c r="D287" s="16">
        <v>1.17949461730877E-3</v>
      </c>
      <c r="E287" s="16">
        <v>1.6393603063444699E-5</v>
      </c>
      <c r="F287" s="16">
        <v>9.7031480920682394E-6</v>
      </c>
      <c r="G287" s="16">
        <v>1.6100782675258401E-6</v>
      </c>
      <c r="H287" s="16">
        <v>4.8267906619342798E-4</v>
      </c>
      <c r="J287">
        <v>0.95446573688583802</v>
      </c>
      <c r="K287">
        <f t="shared" si="49"/>
        <v>6.6073584979601016E-9</v>
      </c>
      <c r="L287">
        <f t="shared" si="50"/>
        <v>1.2005040691876856E-3</v>
      </c>
      <c r="M287" s="16">
        <f t="shared" si="51"/>
        <v>-1.9063194405571758E-4</v>
      </c>
      <c r="N287" s="16">
        <f t="shared" si="52"/>
        <v>6.4171235706709769E-4</v>
      </c>
      <c r="O287" s="16">
        <f t="shared" si="53"/>
        <v>6.2200605986606192E-2</v>
      </c>
      <c r="P287" s="16">
        <f t="shared" si="54"/>
        <v>5.041848871007832E-2</v>
      </c>
      <c r="Q287" s="16">
        <f t="shared" si="55"/>
        <v>0.27704283557729464</v>
      </c>
      <c r="R287" s="16">
        <f t="shared" si="56"/>
        <v>2.3246454020820162E-4</v>
      </c>
      <c r="S287" s="16">
        <f t="shared" si="57"/>
        <v>3.9089863483757127E-2</v>
      </c>
      <c r="T287" s="16">
        <f t="shared" si="58"/>
        <v>0.27705916436605571</v>
      </c>
      <c r="U287" s="66">
        <f t="shared" si="59"/>
        <v>0.70668513502106722</v>
      </c>
      <c r="V287" s="66"/>
      <c r="W287" s="66"/>
    </row>
    <row r="288" spans="1:23" x14ac:dyDescent="0.25">
      <c r="A288">
        <v>287</v>
      </c>
      <c r="B288">
        <v>4.29338458425572E-4</v>
      </c>
      <c r="C288" s="16">
        <v>4.8997515096606401E-9</v>
      </c>
      <c r="D288" s="16">
        <v>9.7748022968974701E-4</v>
      </c>
      <c r="E288" s="16">
        <v>9.6364280282251297E-6</v>
      </c>
      <c r="F288" s="16">
        <v>1.13125262266919E-5</v>
      </c>
      <c r="G288" s="16">
        <v>2.2699031338232401E-6</v>
      </c>
      <c r="H288" s="16">
        <v>2.8372403974963198E-4</v>
      </c>
      <c r="J288">
        <v>0.95540799271729304</v>
      </c>
      <c r="K288">
        <f t="shared" si="49"/>
        <v>4.6812617546583981E-9</v>
      </c>
      <c r="L288">
        <f t="shared" si="50"/>
        <v>1.0023702855254443E-3</v>
      </c>
      <c r="M288" s="16">
        <f t="shared" si="51"/>
        <v>-1.4369336867430037E-4</v>
      </c>
      <c r="N288" s="16">
        <f t="shared" si="52"/>
        <v>1.6429543637988962E-2</v>
      </c>
      <c r="O288" s="16">
        <f t="shared" si="53"/>
        <v>1.3382449915097582E-2</v>
      </c>
      <c r="P288" s="16">
        <f t="shared" si="54"/>
        <v>2.1936902461153456E-4</v>
      </c>
      <c r="Q288" s="16">
        <f t="shared" si="55"/>
        <v>1.0565236035135516E-2</v>
      </c>
      <c r="R288" s="16">
        <f t="shared" si="56"/>
        <v>2.1929404140051349E-2</v>
      </c>
      <c r="S288" s="16">
        <f t="shared" si="57"/>
        <v>1.7180289814129779E-2</v>
      </c>
      <c r="T288" s="16">
        <f t="shared" si="58"/>
        <v>1.0565058684978595E-2</v>
      </c>
      <c r="U288" s="66">
        <f t="shared" si="59"/>
        <v>9.0271351251993315E-2</v>
      </c>
      <c r="V288" s="66"/>
      <c r="W288" s="66"/>
    </row>
    <row r="289" spans="1:23" x14ac:dyDescent="0.25">
      <c r="A289">
        <v>288</v>
      </c>
      <c r="B289">
        <v>4.3372117820907101E-4</v>
      </c>
      <c r="C289" s="16">
        <v>4.3067877284725198E-9</v>
      </c>
      <c r="D289" s="16">
        <v>8.4792682089629499E-4</v>
      </c>
      <c r="E289" s="16">
        <v>7.3582832665349398E-6</v>
      </c>
      <c r="F289" s="16">
        <v>1.11316886604152E-5</v>
      </c>
      <c r="G289" s="16">
        <v>2.5786392454238402E-6</v>
      </c>
      <c r="H289" s="16">
        <v>2.16647604278789E-4</v>
      </c>
      <c r="J289">
        <v>0.95605316480399605</v>
      </c>
      <c r="K289">
        <f t="shared" si="49"/>
        <v>4.1175180379451655E-9</v>
      </c>
      <c r="L289">
        <f t="shared" si="50"/>
        <v>8.7276453067482087E-4</v>
      </c>
      <c r="M289" s="16">
        <f t="shared" si="51"/>
        <v>-5.3221742566787845E-6</v>
      </c>
      <c r="N289" s="16">
        <f t="shared" si="52"/>
        <v>1.4227277917241543E-2</v>
      </c>
      <c r="O289" s="16">
        <f t="shared" si="53"/>
        <v>4.9596131847179627E-2</v>
      </c>
      <c r="P289" s="16">
        <f t="shared" si="54"/>
        <v>1.4325711134692892E-2</v>
      </c>
      <c r="Q289" s="16">
        <f t="shared" si="55"/>
        <v>9.9160173208738378E-2</v>
      </c>
      <c r="R289" s="16">
        <f t="shared" si="56"/>
        <v>1.6830639558826025E-2</v>
      </c>
      <c r="S289" s="16">
        <f t="shared" si="57"/>
        <v>8.1176105610415369E-2</v>
      </c>
      <c r="T289" s="16">
        <f t="shared" si="58"/>
        <v>9.9162405375435816E-2</v>
      </c>
      <c r="U289" s="66">
        <f t="shared" si="59"/>
        <v>0.37447844465252961</v>
      </c>
      <c r="V289" s="66"/>
      <c r="W289" s="66"/>
    </row>
    <row r="290" spans="1:23" x14ac:dyDescent="0.25">
      <c r="A290">
        <v>289</v>
      </c>
      <c r="B290">
        <v>5.75422943195689E-4</v>
      </c>
      <c r="C290" s="16">
        <v>6.8899224640398797E-9</v>
      </c>
      <c r="D290" s="16">
        <v>1.0264321610340499E-3</v>
      </c>
      <c r="E290" s="16">
        <v>1.42233534747083E-5</v>
      </c>
      <c r="F290" s="16">
        <v>8.4546802556640702E-6</v>
      </c>
      <c r="G290" s="16">
        <v>1.6148997624523399E-6</v>
      </c>
      <c r="H290" s="16">
        <v>4.1877699052617301E-4</v>
      </c>
      <c r="J290">
        <v>0.95522749993017897</v>
      </c>
      <c r="K290">
        <f t="shared" si="49"/>
        <v>6.5814434100375929E-9</v>
      </c>
      <c r="L290">
        <f t="shared" si="50"/>
        <v>1.0449495313853664E-3</v>
      </c>
      <c r="M290" s="16">
        <f t="shared" si="51"/>
        <v>1.0589635500601156E-4</v>
      </c>
      <c r="N290" s="16">
        <f t="shared" si="52"/>
        <v>2.8380099284075221E-2</v>
      </c>
      <c r="O290" s="16">
        <f t="shared" si="53"/>
        <v>5.9296000653822151E-2</v>
      </c>
      <c r="P290" s="16">
        <f t="shared" si="54"/>
        <v>4.3076332988292946E-3</v>
      </c>
      <c r="Q290" s="16">
        <f t="shared" si="55"/>
        <v>0.10516047847086973</v>
      </c>
      <c r="R290" s="16">
        <f t="shared" si="56"/>
        <v>2.0150173531131268E-2</v>
      </c>
      <c r="S290" s="16">
        <f t="shared" si="57"/>
        <v>3.8145627392397796E-2</v>
      </c>
      <c r="T290" s="16">
        <f t="shared" si="58"/>
        <v>0.10516279895525484</v>
      </c>
      <c r="U290" s="66">
        <f t="shared" si="59"/>
        <v>0.3606028115863803</v>
      </c>
      <c r="V290" s="66"/>
      <c r="W290" s="66"/>
    </row>
    <row r="291" spans="1:23" x14ac:dyDescent="0.25">
      <c r="A291">
        <v>290</v>
      </c>
      <c r="B291" s="16">
        <v>5.0568773104109897E-4</v>
      </c>
      <c r="C291" s="16">
        <v>4.6423598983582202E-9</v>
      </c>
      <c r="D291" s="16">
        <v>7.8258340983490299E-4</v>
      </c>
      <c r="E291" s="16">
        <v>7.3263711192752101E-6</v>
      </c>
      <c r="F291" s="16">
        <v>9.5155465686233308E-6</v>
      </c>
      <c r="G291" s="16">
        <v>2.3902686516402799E-6</v>
      </c>
      <c r="H291" s="16">
        <v>2.15707291961484E-4</v>
      </c>
      <c r="J291">
        <v>0.956416690440967</v>
      </c>
      <c r="K291">
        <f t="shared" si="49"/>
        <v>4.440030489823633E-9</v>
      </c>
      <c r="L291">
        <f t="shared" si="50"/>
        <v>8.0400012926389161E-4</v>
      </c>
      <c r="M291" s="16">
        <f t="shared" si="51"/>
        <v>2.073753328183064E-4</v>
      </c>
      <c r="N291" s="16">
        <f t="shared" si="52"/>
        <v>7.213732915785691E-4</v>
      </c>
      <c r="O291" s="16">
        <f t="shared" si="53"/>
        <v>2.6288445319353666E-2</v>
      </c>
      <c r="P291" s="16">
        <f t="shared" si="54"/>
        <v>3.5167125726093477E-2</v>
      </c>
      <c r="Q291" s="16">
        <f t="shared" si="55"/>
        <v>0.10104026069328374</v>
      </c>
      <c r="R291" s="16">
        <f t="shared" si="56"/>
        <v>1.1755362122235222E-3</v>
      </c>
      <c r="S291" s="16">
        <f t="shared" si="57"/>
        <v>3.6500380612787917E-2</v>
      </c>
      <c r="T291" s="16">
        <f t="shared" si="58"/>
        <v>0.10104397791672547</v>
      </c>
      <c r="U291" s="66">
        <f t="shared" si="59"/>
        <v>0.30193709977204636</v>
      </c>
      <c r="V291" s="66"/>
      <c r="W291" s="66"/>
    </row>
    <row r="292" spans="1:23" x14ac:dyDescent="0.25">
      <c r="A292">
        <v>291</v>
      </c>
      <c r="B292">
        <v>5.52580317828243E-4</v>
      </c>
      <c r="C292" s="16">
        <v>7.2560517375870503E-9</v>
      </c>
      <c r="D292" s="16">
        <v>1.12832293522674E-3</v>
      </c>
      <c r="E292" s="16">
        <v>1.6447542507506298E-5</v>
      </c>
      <c r="F292" s="16">
        <v>8.8450687703989002E-6</v>
      </c>
      <c r="G292" s="16">
        <v>1.5351649068014999E-6</v>
      </c>
      <c r="H292" s="16">
        <v>4.8426596262423998E-4</v>
      </c>
      <c r="J292">
        <v>0.954727101835394</v>
      </c>
      <c r="K292">
        <f t="shared" si="49"/>
        <v>6.9275492461941597E-9</v>
      </c>
      <c r="L292">
        <f t="shared" si="50"/>
        <v>1.1475409816226018E-3</v>
      </c>
      <c r="M292" s="16">
        <f t="shared" si="51"/>
        <v>-4.2380345966115752E-5</v>
      </c>
      <c r="N292" s="16">
        <f t="shared" si="52"/>
        <v>1.4903356492091412E-2</v>
      </c>
      <c r="O292" s="16">
        <f t="shared" si="53"/>
        <v>9.5844409620262347E-2</v>
      </c>
      <c r="P292" s="16">
        <f t="shared" si="54"/>
        <v>2.9382979047517084E-2</v>
      </c>
      <c r="Q292" s="16">
        <f t="shared" si="55"/>
        <v>0.28235481275461355</v>
      </c>
      <c r="R292" s="16">
        <f t="shared" si="56"/>
        <v>1.0471746646899467E-2</v>
      </c>
      <c r="S292" s="16">
        <f t="shared" si="57"/>
        <v>5.5243925132635999E-2</v>
      </c>
      <c r="T292" s="16">
        <f t="shared" si="58"/>
        <v>0.28236715097085008</v>
      </c>
      <c r="U292" s="66">
        <f t="shared" si="59"/>
        <v>0.77056838066486999</v>
      </c>
      <c r="V292" s="66"/>
      <c r="W292" s="66"/>
    </row>
    <row r="293" spans="1:23" x14ac:dyDescent="0.25">
      <c r="A293">
        <v>292</v>
      </c>
      <c r="B293">
        <v>5.0804800902617302E-4</v>
      </c>
      <c r="C293" s="16">
        <v>5.9307456535042302E-9</v>
      </c>
      <c r="D293" s="16">
        <v>1.0002126426970201E-3</v>
      </c>
      <c r="E293" s="16">
        <v>1.19333395217486E-5</v>
      </c>
      <c r="F293" s="16">
        <v>9.5665877418432208E-6</v>
      </c>
      <c r="G293" s="16">
        <v>1.87562735367348E-6</v>
      </c>
      <c r="H293" s="16">
        <v>3.5135194709247797E-4</v>
      </c>
      <c r="J293">
        <v>0.95533268578332198</v>
      </c>
      <c r="K293">
        <f t="shared" si="49"/>
        <v>5.6658351738599591E-9</v>
      </c>
      <c r="L293">
        <f t="shared" si="50"/>
        <v>1.0212155147887264E-3</v>
      </c>
      <c r="M293" s="16">
        <f t="shared" si="51"/>
        <v>-5.1194967363804549E-6</v>
      </c>
      <c r="N293" s="16">
        <f t="shared" si="52"/>
        <v>1.0017994281821463E-3</v>
      </c>
      <c r="O293" s="16">
        <f t="shared" si="53"/>
        <v>4.9552381873781727E-3</v>
      </c>
      <c r="P293" s="16">
        <f t="shared" si="54"/>
        <v>1.4754584350475585E-3</v>
      </c>
      <c r="Q293" s="16">
        <f t="shared" si="55"/>
        <v>1.2336482129669497E-2</v>
      </c>
      <c r="R293" s="16">
        <f t="shared" si="56"/>
        <v>8.4716077032842194E-4</v>
      </c>
      <c r="S293" s="16">
        <f t="shared" si="57"/>
        <v>4.2759429105581788E-3</v>
      </c>
      <c r="T293" s="16">
        <f t="shared" si="58"/>
        <v>1.2336898336916289E-2</v>
      </c>
      <c r="U293" s="66">
        <f t="shared" si="59"/>
        <v>3.7228980198080269E-2</v>
      </c>
      <c r="V293" s="66"/>
      <c r="W293" s="66"/>
    </row>
    <row r="294" spans="1:23" x14ac:dyDescent="0.25">
      <c r="A294">
        <v>293</v>
      </c>
      <c r="B294">
        <v>4.5371759955713801E-4</v>
      </c>
      <c r="C294" s="16">
        <v>5.7087744580737502E-9</v>
      </c>
      <c r="D294" s="16">
        <v>1.0801638186386301E-3</v>
      </c>
      <c r="E294" s="16">
        <v>1.2393360018147701E-5</v>
      </c>
      <c r="F294" s="16">
        <v>1.0753101208363899E-5</v>
      </c>
      <c r="G294" s="16">
        <v>1.9503885365993998E-6</v>
      </c>
      <c r="H294" s="16">
        <v>3.6489773794785998E-4</v>
      </c>
      <c r="J294">
        <v>0.954920284939484</v>
      </c>
      <c r="K294">
        <f t="shared" si="49"/>
        <v>5.4514245321590335E-9</v>
      </c>
      <c r="L294">
        <f t="shared" si="50"/>
        <v>1.1036147008174992E-3</v>
      </c>
      <c r="M294" s="16">
        <f t="shared" si="51"/>
        <v>-1.961795017032232E-4</v>
      </c>
      <c r="N294" s="16">
        <f t="shared" si="52"/>
        <v>6.1894517807427806E-3</v>
      </c>
      <c r="O294" s="16">
        <f t="shared" si="53"/>
        <v>9.20007438346933E-4</v>
      </c>
      <c r="P294" s="16">
        <f t="shared" si="54"/>
        <v>1.4741913662588034E-2</v>
      </c>
      <c r="Q294" s="16">
        <f t="shared" si="55"/>
        <v>2.3685378667956159E-2</v>
      </c>
      <c r="R294" s="16">
        <f t="shared" si="56"/>
        <v>8.3376744014618046E-3</v>
      </c>
      <c r="S294" s="16">
        <f t="shared" si="57"/>
        <v>7.9173730182966146E-4</v>
      </c>
      <c r="T294" s="16">
        <f t="shared" si="58"/>
        <v>2.3687398865573285E-2</v>
      </c>
      <c r="U294" s="66">
        <f t="shared" si="59"/>
        <v>7.8353562118498657E-2</v>
      </c>
      <c r="V294" s="66"/>
      <c r="W294" s="66"/>
    </row>
    <row r="295" spans="1:23" x14ac:dyDescent="0.25">
      <c r="A295">
        <v>294</v>
      </c>
      <c r="B295" s="16">
        <v>6.4808385200592396E-4</v>
      </c>
      <c r="C295" s="16">
        <v>8.8498201235011297E-9</v>
      </c>
      <c r="D295" s="16">
        <v>1.1744409093519101E-3</v>
      </c>
      <c r="E295" s="16">
        <v>2.0870937421832401E-5</v>
      </c>
      <c r="F295" s="16">
        <v>7.5552569556196098E-6</v>
      </c>
      <c r="G295" s="16">
        <v>1.25925573457075E-6</v>
      </c>
      <c r="H295" s="16">
        <v>6.1450541963993001E-4</v>
      </c>
      <c r="J295">
        <v>0.95453242336813604</v>
      </c>
      <c r="K295">
        <f t="shared" si="49"/>
        <v>8.4474402488576305E-9</v>
      </c>
      <c r="L295">
        <f t="shared" si="50"/>
        <v>1.1908018291775964E-3</v>
      </c>
      <c r="M295" s="16">
        <f t="shared" si="51"/>
        <v>1.0536587483425135E-4</v>
      </c>
      <c r="N295" s="16">
        <f t="shared" si="52"/>
        <v>9.9862610156803366E-2</v>
      </c>
      <c r="O295" s="16">
        <f t="shared" si="53"/>
        <v>0.35668863502187159</v>
      </c>
      <c r="P295" s="16">
        <f t="shared" si="54"/>
        <v>4.8089816016954001E-2</v>
      </c>
      <c r="Q295" s="16">
        <f t="shared" si="55"/>
        <v>0.88965804324607212</v>
      </c>
      <c r="R295" s="16">
        <f t="shared" si="56"/>
        <v>5.4397161050747891E-2</v>
      </c>
      <c r="S295" s="16">
        <f t="shared" si="57"/>
        <v>0.13877374196186565</v>
      </c>
      <c r="T295" s="16">
        <f t="shared" si="58"/>
        <v>0.88969287406744624</v>
      </c>
      <c r="U295" s="66">
        <f t="shared" si="59"/>
        <v>2.4771628815217608</v>
      </c>
      <c r="V295" s="66"/>
      <c r="W295" s="66"/>
    </row>
    <row r="296" spans="1:23" x14ac:dyDescent="0.25">
      <c r="A296">
        <v>295</v>
      </c>
      <c r="B296">
        <v>6.3742146205465798E-4</v>
      </c>
      <c r="C296" s="16">
        <v>9.4089382355648507E-9</v>
      </c>
      <c r="D296" s="16">
        <v>1.2723285862314699E-3</v>
      </c>
      <c r="E296" s="16">
        <v>2.4013686829495999E-5</v>
      </c>
      <c r="F296" s="16">
        <v>7.7149327282249099E-6</v>
      </c>
      <c r="G296" s="16">
        <v>1.18568740556113E-6</v>
      </c>
      <c r="H296" s="16">
        <v>7.0704103901804102E-4</v>
      </c>
      <c r="J296">
        <v>0.95406641259035196</v>
      </c>
      <c r="K296">
        <f t="shared" si="49"/>
        <v>8.9767519486895534E-9</v>
      </c>
      <c r="L296">
        <f t="shared" si="50"/>
        <v>1.2889347301552453E-3</v>
      </c>
      <c r="M296" s="16">
        <f t="shared" si="51"/>
        <v>-1.4091806045929382E-5</v>
      </c>
      <c r="N296" s="16">
        <f t="shared" si="52"/>
        <v>8.6647351886133372E-2</v>
      </c>
      <c r="O296" s="16">
        <f t="shared" si="53"/>
        <v>0.48740639552253517</v>
      </c>
      <c r="P296" s="16">
        <f t="shared" si="54"/>
        <v>0.10298964759312255</v>
      </c>
      <c r="Q296" s="16">
        <f t="shared" si="55"/>
        <v>1.5272678638243393</v>
      </c>
      <c r="R296" s="16">
        <f t="shared" si="56"/>
        <v>4.7100637563474074E-2</v>
      </c>
      <c r="S296" s="16">
        <f t="shared" si="57"/>
        <v>0.16742987380007032</v>
      </c>
      <c r="T296" s="16">
        <f t="shared" si="58"/>
        <v>1.5273460544373834</v>
      </c>
      <c r="U296" s="66">
        <f t="shared" si="59"/>
        <v>3.9461878246270583</v>
      </c>
      <c r="V296" s="66"/>
      <c r="W296" s="66"/>
    </row>
    <row r="297" spans="1:23" x14ac:dyDescent="0.25">
      <c r="A297">
        <v>296</v>
      </c>
      <c r="B297">
        <v>4.7610848210228701E-4</v>
      </c>
      <c r="C297" s="16">
        <v>4.7097122168560803E-9</v>
      </c>
      <c r="D297" s="16">
        <v>8.4455197284275701E-4</v>
      </c>
      <c r="E297" s="16">
        <v>8.0153511419597697E-6</v>
      </c>
      <c r="F297" s="16">
        <v>1.0137092111889799E-5</v>
      </c>
      <c r="G297" s="16">
        <v>2.3578281812342302E-6</v>
      </c>
      <c r="H297" s="16">
        <v>2.3599336130817101E-4</v>
      </c>
      <c r="J297">
        <v>0.95609119830313605</v>
      </c>
      <c r="K297">
        <f t="shared" si="49"/>
        <v>4.5029143970768495E-9</v>
      </c>
      <c r="L297">
        <f t="shared" si="50"/>
        <v>8.6717927553555394E-4</v>
      </c>
      <c r="M297" s="16">
        <f t="shared" si="51"/>
        <v>8.5037688669020077E-5</v>
      </c>
      <c r="N297" s="16">
        <f t="shared" si="52"/>
        <v>1.1026217923322198E-3</v>
      </c>
      <c r="O297" s="16">
        <f t="shared" si="53"/>
        <v>2.2494369575107261E-2</v>
      </c>
      <c r="P297" s="16">
        <f t="shared" si="54"/>
        <v>1.51767122243536E-2</v>
      </c>
      <c r="Q297" s="16">
        <f t="shared" si="55"/>
        <v>6.4373782690880094E-2</v>
      </c>
      <c r="R297" s="16">
        <f t="shared" si="56"/>
        <v>8.2905574428008243E-4</v>
      </c>
      <c r="S297" s="16">
        <f t="shared" si="57"/>
        <v>3.0585083196733698E-2</v>
      </c>
      <c r="T297" s="16">
        <f t="shared" si="58"/>
        <v>6.4375877194085315E-2</v>
      </c>
      <c r="U297" s="66">
        <f t="shared" si="59"/>
        <v>0.19893750241777225</v>
      </c>
      <c r="V297" s="66"/>
      <c r="W297" s="66"/>
    </row>
    <row r="298" spans="1:23" x14ac:dyDescent="0.25">
      <c r="A298">
        <v>297</v>
      </c>
      <c r="B298">
        <v>3.5732613593703597E-4</v>
      </c>
      <c r="C298" s="16">
        <v>3.4721694894576301E-9</v>
      </c>
      <c r="D298" s="16">
        <v>8.2959770007610305E-4</v>
      </c>
      <c r="E298" s="16">
        <v>5.8046144862789403E-6</v>
      </c>
      <c r="F298" s="16">
        <v>1.3506465642824299E-5</v>
      </c>
      <c r="G298" s="16">
        <v>3.1981766747229702E-6</v>
      </c>
      <c r="H298" s="16">
        <v>1.70903360102562E-4</v>
      </c>
      <c r="J298">
        <v>0.95609439639780203</v>
      </c>
      <c r="K298">
        <f t="shared" si="49"/>
        <v>3.3197217922138572E-9</v>
      </c>
      <c r="L298">
        <f t="shared" si="50"/>
        <v>8.5980533586698521E-4</v>
      </c>
      <c r="M298" s="16">
        <f t="shared" si="51"/>
        <v>-1.4515306399291323E-4</v>
      </c>
      <c r="N298" s="16">
        <f t="shared" si="52"/>
        <v>7.529934923746838E-2</v>
      </c>
      <c r="O298" s="16">
        <f t="shared" si="53"/>
        <v>0.13937942971558204</v>
      </c>
      <c r="P298" s="16">
        <f t="shared" si="54"/>
        <v>1.9243013632590487E-2</v>
      </c>
      <c r="Q298" s="16">
        <f t="shared" si="55"/>
        <v>0.21118943482702313</v>
      </c>
      <c r="R298" s="16">
        <f t="shared" si="56"/>
        <v>0.13745137320539622</v>
      </c>
      <c r="S298" s="16">
        <f t="shared" si="57"/>
        <v>0.35239003279074627</v>
      </c>
      <c r="T298" s="16">
        <f t="shared" si="58"/>
        <v>0.21119219708253936</v>
      </c>
      <c r="U298" s="66">
        <f t="shared" si="59"/>
        <v>1.146144830491346</v>
      </c>
      <c r="V298" s="66"/>
      <c r="W298" s="66"/>
    </row>
    <row r="299" spans="1:23" x14ac:dyDescent="0.25">
      <c r="A299">
        <v>298</v>
      </c>
      <c r="B299">
        <v>5.5070118135235795E-4</v>
      </c>
      <c r="C299" s="16">
        <v>6.5627352008614397E-9</v>
      </c>
      <c r="D299" s="16">
        <v>1.0215005049484299E-3</v>
      </c>
      <c r="E299" s="16">
        <v>1.34833197086137E-5</v>
      </c>
      <c r="F299" s="16">
        <v>8.8328907876019299E-6</v>
      </c>
      <c r="G299" s="16">
        <v>1.6953481784390201E-6</v>
      </c>
      <c r="H299" s="16">
        <v>3.9698817653200503E-4</v>
      </c>
      <c r="J299">
        <v>0.95524379977393703</v>
      </c>
      <c r="K299">
        <f t="shared" si="49"/>
        <v>6.2690121101810534E-9</v>
      </c>
      <c r="L299">
        <f t="shared" si="50"/>
        <v>1.0408550719668722E-3</v>
      </c>
      <c r="M299" s="16">
        <f t="shared" si="51"/>
        <v>6.0547290737843863E-5</v>
      </c>
      <c r="N299" s="16">
        <f t="shared" si="52"/>
        <v>1.3986254618515243E-2</v>
      </c>
      <c r="O299" s="16">
        <f t="shared" si="53"/>
        <v>3.4024110313519845E-2</v>
      </c>
      <c r="P299" s="16">
        <f t="shared" si="54"/>
        <v>3.6617701793210571E-3</v>
      </c>
      <c r="Q299" s="16">
        <f t="shared" si="55"/>
        <v>6.5220333295918836E-2</v>
      </c>
      <c r="R299" s="16">
        <f t="shared" si="56"/>
        <v>1.0726221218147106E-2</v>
      </c>
      <c r="S299" s="16">
        <f t="shared" si="57"/>
        <v>2.4093958783597724E-2</v>
      </c>
      <c r="T299" s="16">
        <f t="shared" si="58"/>
        <v>6.5221964616734046E-2</v>
      </c>
      <c r="U299" s="66">
        <f t="shared" si="59"/>
        <v>0.21693461302575387</v>
      </c>
      <c r="V299" s="66"/>
      <c r="W299" s="66"/>
    </row>
    <row r="300" spans="1:23" x14ac:dyDescent="0.25">
      <c r="A300">
        <v>299</v>
      </c>
      <c r="B300">
        <v>4.4910899100548599E-4</v>
      </c>
      <c r="C300" s="16">
        <v>5.3532508197346696E-9</v>
      </c>
      <c r="D300" s="16">
        <v>1.0219361356902401E-3</v>
      </c>
      <c r="E300" s="16">
        <v>1.1002022775740199E-5</v>
      </c>
      <c r="F300" s="16">
        <v>1.08352822874507E-5</v>
      </c>
      <c r="G300" s="16">
        <v>2.07858994203176E-6</v>
      </c>
      <c r="H300" s="16">
        <v>3.2393170780113401E-4</v>
      </c>
      <c r="J300">
        <v>0.95520071345299695</v>
      </c>
      <c r="K300">
        <f t="shared" si="49"/>
        <v>5.1134290023033972E-9</v>
      </c>
      <c r="L300">
        <f t="shared" si="50"/>
        <v>1.0456799369563535E-3</v>
      </c>
      <c r="M300" s="16">
        <f t="shared" si="51"/>
        <v>-1.4746195494538149E-4</v>
      </c>
      <c r="N300" s="16">
        <f t="shared" si="52"/>
        <v>7.7495257100846891E-3</v>
      </c>
      <c r="O300" s="16">
        <f t="shared" si="53"/>
        <v>1.1447415731577141E-3</v>
      </c>
      <c r="P300" s="16">
        <f t="shared" si="54"/>
        <v>3.7167105027197346E-3</v>
      </c>
      <c r="Q300" s="16">
        <f t="shared" si="55"/>
        <v>5.9332249550037074E-4</v>
      </c>
      <c r="R300" s="16">
        <f t="shared" si="56"/>
        <v>9.9303738567075289E-3</v>
      </c>
      <c r="S300" s="16">
        <f t="shared" si="57"/>
        <v>1.2776230394821516E-3</v>
      </c>
      <c r="T300" s="16">
        <f t="shared" si="58"/>
        <v>5.9347026061150093E-4</v>
      </c>
      <c r="U300" s="66">
        <f t="shared" si="59"/>
        <v>2.5005767438263691E-2</v>
      </c>
      <c r="V300" s="66"/>
      <c r="W300" s="66"/>
    </row>
    <row r="301" spans="1:23" x14ac:dyDescent="0.25">
      <c r="A301">
        <v>300</v>
      </c>
      <c r="B301" s="16">
        <v>4.4979989115210401E-4</v>
      </c>
      <c r="C301" s="16">
        <v>4.0159511117085698E-9</v>
      </c>
      <c r="D301" s="16">
        <v>7.6079920745532E-4</v>
      </c>
      <c r="E301" s="16">
        <v>6.1625562821029904E-6</v>
      </c>
      <c r="F301" s="16">
        <v>1.0689479366037799E-5</v>
      </c>
      <c r="G301" s="16">
        <v>2.7625699277229201E-6</v>
      </c>
      <c r="H301" s="16">
        <v>1.81441433505965E-4</v>
      </c>
      <c r="J301">
        <v>0.95650173812300299</v>
      </c>
      <c r="K301">
        <f t="shared" si="49"/>
        <v>3.8412642185662534E-9</v>
      </c>
      <c r="L301">
        <f t="shared" si="50"/>
        <v>7.8493672016400674E-4</v>
      </c>
      <c r="M301" s="16">
        <f t="shared" si="51"/>
        <v>1.146630621402012E-4</v>
      </c>
      <c r="N301" s="16">
        <f t="shared" si="52"/>
        <v>7.5044860108110321E-3</v>
      </c>
      <c r="O301" s="16">
        <f t="shared" si="53"/>
        <v>7.5731019130483052E-2</v>
      </c>
      <c r="P301" s="16">
        <f t="shared" si="54"/>
        <v>4.4160988727000958E-2</v>
      </c>
      <c r="Q301" s="16">
        <f t="shared" si="55"/>
        <v>0.18166933769171362</v>
      </c>
      <c r="R301" s="16">
        <f t="shared" si="56"/>
        <v>7.2002034407049401E-3</v>
      </c>
      <c r="S301" s="16">
        <f t="shared" si="57"/>
        <v>0.1418014376510095</v>
      </c>
      <c r="T301" s="16">
        <f t="shared" si="58"/>
        <v>0.18167391622418103</v>
      </c>
      <c r="U301" s="66">
        <f t="shared" si="59"/>
        <v>0.63974138887590415</v>
      </c>
      <c r="V301" s="66"/>
      <c r="W301" s="66"/>
    </row>
    <row r="302" spans="1:23" x14ac:dyDescent="0.25">
      <c r="A302">
        <v>301</v>
      </c>
      <c r="B302">
        <v>7.0094664649321197E-4</v>
      </c>
      <c r="C302" s="16">
        <v>1.0061358520611999E-8</v>
      </c>
      <c r="D302" s="16">
        <v>1.2361709119165199E-3</v>
      </c>
      <c r="E302" s="16">
        <v>2.4959442326298801E-5</v>
      </c>
      <c r="F302" s="16">
        <v>7.0037614069556299E-6</v>
      </c>
      <c r="G302" s="16">
        <v>1.1083359165465199E-6</v>
      </c>
      <c r="H302" s="16">
        <v>7.34885801056939E-4</v>
      </c>
      <c r="J302">
        <v>0.95425053495075296</v>
      </c>
      <c r="K302">
        <f t="shared" si="49"/>
        <v>9.6010567506253172E-9</v>
      </c>
      <c r="L302">
        <f t="shared" si="50"/>
        <v>1.2512767092884569E-3</v>
      </c>
      <c r="M302" s="16">
        <f t="shared" si="51"/>
        <v>1.5061658369796687E-4</v>
      </c>
      <c r="N302" s="16">
        <f t="shared" si="52"/>
        <v>0.17922909905392595</v>
      </c>
      <c r="O302" s="16">
        <f t="shared" si="53"/>
        <v>0.66568490073490805</v>
      </c>
      <c r="P302" s="16">
        <f t="shared" si="54"/>
        <v>8.0305036133521038E-2</v>
      </c>
      <c r="Q302" s="16">
        <f t="shared" si="55"/>
        <v>1.7526652402418943</v>
      </c>
      <c r="R302" s="16">
        <f t="shared" si="56"/>
        <v>8.3637899036318519E-2</v>
      </c>
      <c r="S302" s="16">
        <f t="shared" si="57"/>
        <v>0.20045816993208668</v>
      </c>
      <c r="T302" s="16">
        <f t="shared" si="58"/>
        <v>1.7527409500821476</v>
      </c>
      <c r="U302" s="66">
        <f t="shared" si="59"/>
        <v>4.7147212952148028</v>
      </c>
      <c r="V302" s="66"/>
      <c r="W302" s="66"/>
    </row>
    <row r="303" spans="1:23" x14ac:dyDescent="0.25">
      <c r="A303">
        <v>302</v>
      </c>
      <c r="B303">
        <v>5.2169337635483905E-4</v>
      </c>
      <c r="C303" s="16">
        <v>6.9591614121072398E-9</v>
      </c>
      <c r="D303" s="16">
        <v>1.14676101255509E-3</v>
      </c>
      <c r="E303" s="16">
        <v>1.6028766561540199E-5</v>
      </c>
      <c r="F303" s="16">
        <v>9.3773340883371801E-6</v>
      </c>
      <c r="G303" s="16">
        <v>1.60101908759198E-6</v>
      </c>
      <c r="H303" s="16">
        <v>4.7193637742299298E-4</v>
      </c>
      <c r="J303">
        <v>0.95462821057043901</v>
      </c>
      <c r="K303">
        <f t="shared" si="49"/>
        <v>6.6434118059107837E-9</v>
      </c>
      <c r="L303">
        <f t="shared" si="50"/>
        <v>1.1671097406579442E-3</v>
      </c>
      <c r="M303" s="16">
        <f t="shared" si="51"/>
        <v>-1.2372298794826621E-4</v>
      </c>
      <c r="N303" s="16">
        <f t="shared" si="52"/>
        <v>3.5235784913001658E-3</v>
      </c>
      <c r="O303" s="16">
        <f t="shared" si="53"/>
        <v>6.553809534560455E-2</v>
      </c>
      <c r="P303" s="16">
        <f t="shared" si="54"/>
        <v>3.6311926575406724E-2</v>
      </c>
      <c r="Q303" s="16">
        <f t="shared" si="55"/>
        <v>0.24243805604816551</v>
      </c>
      <c r="R303" s="16">
        <f t="shared" si="56"/>
        <v>2.3341463030532232E-3</v>
      </c>
      <c r="S303" s="16">
        <f t="shared" si="57"/>
        <v>4.0895225414272582E-2</v>
      </c>
      <c r="T303" s="16">
        <f t="shared" si="58"/>
        <v>0.24245062920887317</v>
      </c>
      <c r="U303" s="66">
        <f t="shared" si="59"/>
        <v>0.63349165738667601</v>
      </c>
      <c r="V303" s="66"/>
      <c r="W303" s="66"/>
    </row>
    <row r="304" spans="1:23" x14ac:dyDescent="0.25">
      <c r="A304">
        <v>303</v>
      </c>
      <c r="B304">
        <v>2.98170358032221E-4</v>
      </c>
      <c r="C304" s="16">
        <v>2.78460572145633E-9</v>
      </c>
      <c r="D304" s="16">
        <v>7.96915992005098E-4</v>
      </c>
      <c r="E304" s="16">
        <v>4.4728626640903302E-6</v>
      </c>
      <c r="F304" s="16">
        <v>1.61701405679018E-5</v>
      </c>
      <c r="G304" s="16">
        <v>3.9868892662510298E-6</v>
      </c>
      <c r="H304" s="16">
        <v>1.3169289606240501E-4</v>
      </c>
      <c r="J304">
        <v>0.95620131851416001</v>
      </c>
      <c r="K304">
        <f t="shared" si="49"/>
        <v>2.6626436623986166E-9</v>
      </c>
      <c r="L304">
        <f t="shared" si="50"/>
        <v>8.3324037780143116E-4</v>
      </c>
      <c r="M304" s="16">
        <f t="shared" si="51"/>
        <v>-2.3689966173698918E-4</v>
      </c>
      <c r="N304" s="16">
        <f t="shared" si="52"/>
        <v>0.15565394544413724</v>
      </c>
      <c r="O304" s="16">
        <f t="shared" si="53"/>
        <v>0.24743511370531901</v>
      </c>
      <c r="P304" s="16">
        <f t="shared" si="54"/>
        <v>2.9807691993532157E-2</v>
      </c>
      <c r="Q304" s="16">
        <f t="shared" si="55"/>
        <v>0.3405283518481616</v>
      </c>
      <c r="R304" s="16">
        <f t="shared" si="56"/>
        <v>0.41097769867351247</v>
      </c>
      <c r="S304" s="16">
        <f t="shared" si="57"/>
        <v>0.97344532079279611</v>
      </c>
      <c r="T304" s="16">
        <f t="shared" si="58"/>
        <v>0.34053154192039281</v>
      </c>
      <c r="U304" s="66">
        <f t="shared" si="59"/>
        <v>2.4983796643778517</v>
      </c>
      <c r="V304" s="66"/>
      <c r="W304" s="66"/>
    </row>
    <row r="305" spans="1:23" x14ac:dyDescent="0.25">
      <c r="A305">
        <v>304</v>
      </c>
      <c r="B305">
        <v>5.3467438579683302E-4</v>
      </c>
      <c r="C305" s="16">
        <v>6.2478885890048696E-9</v>
      </c>
      <c r="D305" s="16">
        <v>1.0012016070552799E-3</v>
      </c>
      <c r="E305" s="16">
        <v>1.2584038432240101E-5</v>
      </c>
      <c r="F305" s="16">
        <v>9.0897616141922304E-6</v>
      </c>
      <c r="G305" s="16">
        <v>1.7804003255895101E-6</v>
      </c>
      <c r="H305" s="16">
        <v>3.7051038276921498E-4</v>
      </c>
      <c r="J305">
        <v>0.95533765107593505</v>
      </c>
      <c r="K305">
        <f t="shared" si="49"/>
        <v>5.9688432088040506E-9</v>
      </c>
      <c r="L305">
        <f t="shared" si="50"/>
        <v>1.021155282720665E-3</v>
      </c>
      <c r="M305" s="16">
        <f t="shared" si="51"/>
        <v>4.8193488873001242E-5</v>
      </c>
      <c r="N305" s="16">
        <f t="shared" si="52"/>
        <v>7.3477819102080177E-3</v>
      </c>
      <c r="O305" s="16">
        <f t="shared" si="53"/>
        <v>1.6289947063979029E-2</v>
      </c>
      <c r="P305" s="16">
        <f t="shared" si="54"/>
        <v>1.5553897940965224E-3</v>
      </c>
      <c r="Q305" s="16">
        <f t="shared" si="55"/>
        <v>2.9465068126855141E-2</v>
      </c>
      <c r="R305" s="16">
        <f t="shared" si="56"/>
        <v>6.0059651485889253E-3</v>
      </c>
      <c r="S305" s="16">
        <f t="shared" si="57"/>
        <v>1.2733208647190901E-2</v>
      </c>
      <c r="T305" s="16">
        <f t="shared" si="58"/>
        <v>2.9465727186473962E-2</v>
      </c>
      <c r="U305" s="66">
        <f t="shared" si="59"/>
        <v>0.1028630878773925</v>
      </c>
      <c r="V305" s="66"/>
      <c r="W305" s="66"/>
    </row>
    <row r="306" spans="1:23" x14ac:dyDescent="0.25">
      <c r="A306">
        <v>305</v>
      </c>
      <c r="B306" s="16">
        <v>5.3041176282342102E-4</v>
      </c>
      <c r="C306" s="16">
        <v>6.5929836227696696E-9</v>
      </c>
      <c r="D306" s="16">
        <v>1.0666013199547299E-3</v>
      </c>
      <c r="E306" s="16">
        <v>1.41363030048645E-5</v>
      </c>
      <c r="F306" s="16">
        <v>9.1899995242348192E-6</v>
      </c>
      <c r="G306" s="16">
        <v>1.68844071058648E-6</v>
      </c>
      <c r="H306" s="16">
        <v>4.1621481933938002E-4</v>
      </c>
      <c r="J306">
        <v>0.95501744481967898</v>
      </c>
      <c r="K306">
        <f t="shared" si="49"/>
        <v>6.2964143731554806E-9</v>
      </c>
      <c r="L306">
        <f t="shared" si="50"/>
        <v>1.0866631667301632E-3</v>
      </c>
      <c r="M306" s="16">
        <f t="shared" si="51"/>
        <v>-2.5839641083321223E-5</v>
      </c>
      <c r="N306" s="16">
        <f t="shared" si="52"/>
        <v>5.9387748234846702E-3</v>
      </c>
      <c r="O306" s="16">
        <f t="shared" si="53"/>
        <v>3.606791789783622E-2</v>
      </c>
      <c r="P306" s="16">
        <f t="shared" si="54"/>
        <v>1.1520978118955095E-2</v>
      </c>
      <c r="Q306" s="16">
        <f t="shared" si="55"/>
        <v>9.9969547229968578E-2</v>
      </c>
      <c r="R306" s="16">
        <f t="shared" si="56"/>
        <v>4.5326847078199298E-3</v>
      </c>
      <c r="S306" s="16">
        <f t="shared" si="57"/>
        <v>2.5174335127500658E-2</v>
      </c>
      <c r="T306" s="16">
        <f t="shared" si="58"/>
        <v>9.9973492471285078E-2</v>
      </c>
      <c r="U306" s="66">
        <f t="shared" si="59"/>
        <v>0.28317773037685023</v>
      </c>
      <c r="V306" s="66"/>
      <c r="W306" s="66"/>
    </row>
    <row r="307" spans="1:23" x14ac:dyDescent="0.25">
      <c r="A307">
        <v>306</v>
      </c>
      <c r="B307">
        <v>5.4157756712449299E-4</v>
      </c>
      <c r="C307" s="16">
        <v>5.4126201880381204E-9</v>
      </c>
      <c r="D307" s="16">
        <v>8.5333893241403003E-4</v>
      </c>
      <c r="E307" s="16">
        <v>9.3070775058582098E-6</v>
      </c>
      <c r="F307" s="16">
        <v>8.9131412323350099E-6</v>
      </c>
      <c r="G307" s="16">
        <v>2.0517136193467898E-6</v>
      </c>
      <c r="H307" s="16">
        <v>2.74025284401042E-4</v>
      </c>
      <c r="J307">
        <v>0.95607318972904398</v>
      </c>
      <c r="K307">
        <f t="shared" si="49"/>
        <v>5.1748610479694234E-9</v>
      </c>
      <c r="L307">
        <f t="shared" si="50"/>
        <v>8.7321151587785881E-4</v>
      </c>
      <c r="M307" s="16">
        <f t="shared" si="51"/>
        <v>2.0994361837112715E-4</v>
      </c>
      <c r="N307" s="16">
        <f t="shared" si="52"/>
        <v>9.9474542434446703E-3</v>
      </c>
      <c r="O307" s="16">
        <f t="shared" si="53"/>
        <v>5.3448452281954883E-4</v>
      </c>
      <c r="P307" s="16">
        <f t="shared" si="54"/>
        <v>1.3012251833575888E-2</v>
      </c>
      <c r="Q307" s="16">
        <f t="shared" si="55"/>
        <v>1.7809425598895388E-2</v>
      </c>
      <c r="R307" s="16">
        <f t="shared" si="56"/>
        <v>9.1055515434561671E-3</v>
      </c>
      <c r="S307" s="16">
        <f t="shared" si="57"/>
        <v>4.9959438225171803E-4</v>
      </c>
      <c r="T307" s="16">
        <f t="shared" si="58"/>
        <v>1.7810665682329821E-2</v>
      </c>
      <c r="U307" s="66">
        <f t="shared" si="59"/>
        <v>6.8719427806773203E-2</v>
      </c>
      <c r="V307" s="66"/>
      <c r="W307" s="66"/>
    </row>
    <row r="308" spans="1:23" x14ac:dyDescent="0.25">
      <c r="A308">
        <v>307</v>
      </c>
      <c r="B308">
        <v>5.0665140399920702E-4</v>
      </c>
      <c r="C308" s="16">
        <v>5.6849822787478799E-9</v>
      </c>
      <c r="D308" s="16">
        <v>9.6052772173719104E-4</v>
      </c>
      <c r="E308" s="16">
        <v>1.09897954851868E-5</v>
      </c>
      <c r="F308" s="16">
        <v>9.5757285794450193E-6</v>
      </c>
      <c r="G308" s="16">
        <v>1.9558451600653502E-6</v>
      </c>
      <c r="H308" s="16">
        <v>3.23570683879412E-4</v>
      </c>
      <c r="J308">
        <v>0.95552713796769295</v>
      </c>
      <c r="K308">
        <f t="shared" si="49"/>
        <v>5.4321548462090147E-9</v>
      </c>
      <c r="L308">
        <f t="shared" si="50"/>
        <v>9.8162933907386765E-4</v>
      </c>
      <c r="M308" s="16">
        <f t="shared" si="51"/>
        <v>3.1673468924546389E-5</v>
      </c>
      <c r="N308" s="16">
        <f t="shared" si="52"/>
        <v>8.3031831910534775E-4</v>
      </c>
      <c r="O308" s="16">
        <f t="shared" si="53"/>
        <v>6.7795462523976679E-4</v>
      </c>
      <c r="P308" s="16">
        <f t="shared" si="54"/>
        <v>7.777564517260686E-6</v>
      </c>
      <c r="Q308" s="16">
        <f t="shared" si="55"/>
        <v>5.3915788832774444E-4</v>
      </c>
      <c r="R308" s="16">
        <f t="shared" si="56"/>
        <v>7.9401889696754696E-4</v>
      </c>
      <c r="S308" s="16">
        <f t="shared" si="57"/>
        <v>6.4611729434706959E-4</v>
      </c>
      <c r="T308" s="16">
        <f t="shared" si="58"/>
        <v>5.3914926767511661E-4</v>
      </c>
      <c r="U308" s="66">
        <f t="shared" si="59"/>
        <v>4.0344938561798528E-3</v>
      </c>
      <c r="V308" s="66"/>
      <c r="W308" s="66"/>
    </row>
    <row r="309" spans="1:23" x14ac:dyDescent="0.25">
      <c r="A309">
        <v>308</v>
      </c>
      <c r="B309">
        <v>5.6225931913422595E-4</v>
      </c>
      <c r="C309" s="16">
        <v>7.9221522352449304E-9</v>
      </c>
      <c r="D309" s="16">
        <v>1.2129918610255799E-3</v>
      </c>
      <c r="E309" s="16">
        <v>1.9287462104952499E-5</v>
      </c>
      <c r="F309" s="16">
        <v>8.7251837860053594E-6</v>
      </c>
      <c r="G309" s="16">
        <v>1.4073747229255699E-6</v>
      </c>
      <c r="H309" s="16">
        <v>5.6788413590777099E-4</v>
      </c>
      <c r="J309">
        <v>0.95432621444036103</v>
      </c>
      <c r="K309">
        <f t="shared" si="49"/>
        <v>7.5603175528815389E-9</v>
      </c>
      <c r="L309">
        <f t="shared" si="50"/>
        <v>1.2318416811682811E-3</v>
      </c>
      <c r="M309" s="16">
        <f t="shared" si="51"/>
        <v>-1.0732304289982908E-4</v>
      </c>
      <c r="N309" s="16">
        <f t="shared" si="52"/>
        <v>2.0088428748638875E-2</v>
      </c>
      <c r="O309" s="16">
        <f t="shared" si="53"/>
        <v>0.1847338012154284</v>
      </c>
      <c r="P309" s="16">
        <f t="shared" si="54"/>
        <v>6.7245385198919913E-2</v>
      </c>
      <c r="Q309" s="16">
        <f t="shared" si="55"/>
        <v>0.63327416071208154</v>
      </c>
      <c r="R309" s="16">
        <f t="shared" si="56"/>
        <v>1.3109893062220922E-2</v>
      </c>
      <c r="S309" s="16">
        <f t="shared" si="57"/>
        <v>8.9231866766195087E-2</v>
      </c>
      <c r="T309" s="16">
        <f t="shared" si="58"/>
        <v>0.63330717020702232</v>
      </c>
      <c r="U309" s="66">
        <f t="shared" si="59"/>
        <v>1.6409907059105069</v>
      </c>
      <c r="V309" s="66"/>
      <c r="W309" s="66"/>
    </row>
    <row r="310" spans="1:23" x14ac:dyDescent="0.25">
      <c r="A310">
        <v>309</v>
      </c>
      <c r="B310">
        <v>4.2495131740760998E-4</v>
      </c>
      <c r="C310" s="16">
        <v>4.58843033945253E-9</v>
      </c>
      <c r="D310" s="16">
        <v>9.2367933091439696E-4</v>
      </c>
      <c r="E310" s="16">
        <v>8.5325036721480502E-6</v>
      </c>
      <c r="F310" s="16">
        <v>1.14015848081871E-5</v>
      </c>
      <c r="G310" s="16">
        <v>2.4224644861066201E-6</v>
      </c>
      <c r="H310" s="16">
        <v>2.51220713124129E-4</v>
      </c>
      <c r="J310">
        <v>0.95567085095104098</v>
      </c>
      <c r="K310">
        <f t="shared" si="49"/>
        <v>4.3850291270341734E-9</v>
      </c>
      <c r="L310">
        <f t="shared" si="50"/>
        <v>9.4890037658653835E-4</v>
      </c>
      <c r="M310" s="16">
        <f t="shared" si="51"/>
        <v>-9.8997741771318374E-5</v>
      </c>
      <c r="N310" s="16">
        <f t="shared" si="52"/>
        <v>1.8792677506820642E-2</v>
      </c>
      <c r="O310" s="16">
        <f t="shared" si="53"/>
        <v>2.9539447847103408E-2</v>
      </c>
      <c r="P310" s="16">
        <f t="shared" si="54"/>
        <v>1.6846504683205676E-3</v>
      </c>
      <c r="Q310" s="16">
        <f t="shared" si="55"/>
        <v>4.2258903359725618E-2</v>
      </c>
      <c r="R310" s="16">
        <f t="shared" si="56"/>
        <v>2.4688007417177825E-2</v>
      </c>
      <c r="S310" s="16">
        <f t="shared" si="57"/>
        <v>4.2887776090018766E-2</v>
      </c>
      <c r="T310" s="16">
        <f t="shared" si="58"/>
        <v>4.2259410932451225E-2</v>
      </c>
      <c r="U310" s="66">
        <f t="shared" si="59"/>
        <v>0.20211087362161803</v>
      </c>
      <c r="V310" s="66"/>
      <c r="W310" s="66"/>
    </row>
    <row r="311" spans="1:23" x14ac:dyDescent="0.25">
      <c r="A311">
        <v>310</v>
      </c>
      <c r="B311">
        <v>4.11047963869095E-4</v>
      </c>
      <c r="C311" s="16">
        <v>4.2796915065358901E-9</v>
      </c>
      <c r="D311" s="16">
        <v>8.9000238836952099E-4</v>
      </c>
      <c r="E311" s="16">
        <v>7.6709695723692006E-6</v>
      </c>
      <c r="F311" s="16">
        <v>1.1769927490029E-5</v>
      </c>
      <c r="G311" s="16">
        <v>2.59628244173184E-6</v>
      </c>
      <c r="H311" s="16">
        <v>2.25854404144471E-4</v>
      </c>
      <c r="J311">
        <v>0.95582995695530304</v>
      </c>
      <c r="K311">
        <f t="shared" si="49"/>
        <v>4.090657348474176E-9</v>
      </c>
      <c r="L311">
        <f t="shared" si="50"/>
        <v>9.1613424609980425E-4</v>
      </c>
      <c r="M311" s="16">
        <f t="shared" si="51"/>
        <v>-9.4038318361614276E-5</v>
      </c>
      <c r="N311" s="16">
        <f t="shared" si="52"/>
        <v>2.7330299366903656E-2</v>
      </c>
      <c r="O311" s="16">
        <f t="shared" si="53"/>
        <v>5.1798242831710299E-2</v>
      </c>
      <c r="P311" s="16">
        <f t="shared" si="54"/>
        <v>5.777153762030229E-3</v>
      </c>
      <c r="Q311" s="16">
        <f t="shared" si="55"/>
        <v>8.1672495838548673E-2</v>
      </c>
      <c r="R311" s="16">
        <f t="shared" si="56"/>
        <v>3.7832796020545824E-2</v>
      </c>
      <c r="S311" s="16">
        <f t="shared" si="57"/>
        <v>8.6263016777037196E-2</v>
      </c>
      <c r="T311" s="16">
        <f t="shared" si="58"/>
        <v>8.1673747414506503E-2</v>
      </c>
      <c r="U311" s="66">
        <f t="shared" si="59"/>
        <v>0.3723477520112824</v>
      </c>
      <c r="V311" s="66"/>
      <c r="W311" s="66"/>
    </row>
    <row r="312" spans="1:23" x14ac:dyDescent="0.25">
      <c r="A312">
        <v>311</v>
      </c>
      <c r="B312">
        <v>5.6487496067827297E-4</v>
      </c>
      <c r="C312" s="16">
        <v>7.8877928498931003E-9</v>
      </c>
      <c r="D312" s="16">
        <v>1.2018331315571699E-3</v>
      </c>
      <c r="E312" s="16">
        <v>1.90294578773835E-5</v>
      </c>
      <c r="F312" s="16">
        <v>8.6804528722329801E-6</v>
      </c>
      <c r="G312" s="16">
        <v>1.41333176959321E-6</v>
      </c>
      <c r="H312" s="16">
        <v>5.60287372407314E-4</v>
      </c>
      <c r="J312">
        <v>0.954379946487113</v>
      </c>
      <c r="K312">
        <f t="shared" si="49"/>
        <v>7.5279513179824092E-9</v>
      </c>
      <c r="L312">
        <f t="shared" si="50"/>
        <v>1.2205994812783791E-3</v>
      </c>
      <c r="M312" s="16">
        <f t="shared" si="51"/>
        <v>-9.0849559921833261E-5</v>
      </c>
      <c r="N312" s="16">
        <f t="shared" si="52"/>
        <v>2.1622238477539687E-2</v>
      </c>
      <c r="O312" s="16">
        <f t="shared" si="53"/>
        <v>0.17944157557417781</v>
      </c>
      <c r="P312" s="16">
        <f t="shared" si="54"/>
        <v>6.1371272648367801E-2</v>
      </c>
      <c r="Q312" s="16">
        <f t="shared" si="55"/>
        <v>0.59561876915105139</v>
      </c>
      <c r="R312" s="16">
        <f t="shared" si="56"/>
        <v>1.4170067545234644E-2</v>
      </c>
      <c r="S312" s="16">
        <f t="shared" si="57"/>
        <v>8.7467286720918691E-2</v>
      </c>
      <c r="T312" s="16">
        <f t="shared" si="58"/>
        <v>0.59564889113346475</v>
      </c>
      <c r="U312" s="66">
        <f t="shared" si="59"/>
        <v>1.5553401012507548</v>
      </c>
      <c r="V312" s="66"/>
      <c r="W312" s="66"/>
    </row>
    <row r="313" spans="1:23" x14ac:dyDescent="0.25">
      <c r="A313">
        <v>312</v>
      </c>
      <c r="B313">
        <v>5.2436574777877103E-4</v>
      </c>
      <c r="C313" s="16">
        <v>7.3670704437778002E-9</v>
      </c>
      <c r="D313" s="16">
        <v>1.2094930782592501E-3</v>
      </c>
      <c r="E313" s="16">
        <v>1.7884478561367001E-5</v>
      </c>
      <c r="F313" s="16">
        <v>9.3553551362371101E-6</v>
      </c>
      <c r="G313" s="16">
        <v>1.5134009624714201E-6</v>
      </c>
      <c r="H313" s="16">
        <v>5.2657582322854495E-4</v>
      </c>
      <c r="J313">
        <v>0.95433034620303203</v>
      </c>
      <c r="K313">
        <f t="shared" si="49"/>
        <v>7.0306188871125926E-9</v>
      </c>
      <c r="L313">
        <f t="shared" si="50"/>
        <v>1.229709822423752E-3</v>
      </c>
      <c r="M313" s="16">
        <f t="shared" si="51"/>
        <v>-1.8097832686620992E-4</v>
      </c>
      <c r="N313" s="16">
        <f t="shared" si="52"/>
        <v>4.1972649710684774E-3</v>
      </c>
      <c r="O313" s="16">
        <f t="shared" si="53"/>
        <v>0.10865222703821932</v>
      </c>
      <c r="P313" s="16">
        <f t="shared" si="54"/>
        <v>6.5374689960836202E-2</v>
      </c>
      <c r="Q313" s="16">
        <f t="shared" si="55"/>
        <v>0.44243591969679652</v>
      </c>
      <c r="R313" s="16">
        <f t="shared" si="56"/>
        <v>2.554655866539789E-3</v>
      </c>
      <c r="S313" s="16">
        <f t="shared" si="57"/>
        <v>6.0459459219671011E-2</v>
      </c>
      <c r="T313" s="16">
        <f t="shared" si="58"/>
        <v>0.44246141259777516</v>
      </c>
      <c r="U313" s="66">
        <f t="shared" si="59"/>
        <v>1.1261356293509066</v>
      </c>
      <c r="V313" s="66"/>
      <c r="W313" s="66"/>
    </row>
    <row r="314" spans="1:23" x14ac:dyDescent="0.25">
      <c r="A314">
        <v>313</v>
      </c>
      <c r="B314">
        <v>5.2011218105849002E-4</v>
      </c>
      <c r="C314" s="16">
        <v>5.86640026011857E-9</v>
      </c>
      <c r="D314" s="16">
        <v>9.6561827647271604E-4</v>
      </c>
      <c r="E314" s="16">
        <v>1.1400089350701901E-5</v>
      </c>
      <c r="F314" s="16">
        <v>9.3296229013462802E-6</v>
      </c>
      <c r="G314" s="16">
        <v>1.8954468332518901E-6</v>
      </c>
      <c r="H314" s="16">
        <v>3.3565096064849998E-4</v>
      </c>
      <c r="J314">
        <v>0.95550719760050296</v>
      </c>
      <c r="K314">
        <f t="shared" si="49"/>
        <v>5.6053876725487564E-9</v>
      </c>
      <c r="L314">
        <f t="shared" si="50"/>
        <v>9.8616710270840041E-4</v>
      </c>
      <c r="M314" s="16">
        <f t="shared" si="51"/>
        <v>5.405725940857964E-5</v>
      </c>
      <c r="N314" s="16">
        <f t="shared" si="52"/>
        <v>3.1527029026946129E-3</v>
      </c>
      <c r="O314" s="16">
        <f t="shared" si="53"/>
        <v>3.4551190552385902E-3</v>
      </c>
      <c r="P314" s="16">
        <f t="shared" si="54"/>
        <v>6.2307111509877119E-6</v>
      </c>
      <c r="Q314" s="16">
        <f t="shared" si="55"/>
        <v>3.7725071755268917E-3</v>
      </c>
      <c r="R314" s="16">
        <f t="shared" si="56"/>
        <v>2.8254664617435874E-3</v>
      </c>
      <c r="S314" s="16">
        <f t="shared" si="57"/>
        <v>3.0818946517222646E-3</v>
      </c>
      <c r="T314" s="16">
        <f t="shared" si="58"/>
        <v>3.7725084208229303E-3</v>
      </c>
      <c r="U314" s="66">
        <f t="shared" si="59"/>
        <v>2.0066429378899863E-2</v>
      </c>
      <c r="V314" s="66"/>
      <c r="W314" s="66"/>
    </row>
    <row r="315" spans="1:23" x14ac:dyDescent="0.25">
      <c r="A315">
        <v>314</v>
      </c>
      <c r="B315">
        <v>4.8582344370520401E-4</v>
      </c>
      <c r="C315" s="16">
        <v>5.2227340179067499E-9</v>
      </c>
      <c r="D315" s="16">
        <v>9.1941464550315604E-4</v>
      </c>
      <c r="E315" s="16">
        <v>9.6683046793441096E-6</v>
      </c>
      <c r="F315" s="16">
        <v>9.9683027144567594E-6</v>
      </c>
      <c r="G315" s="16">
        <v>2.1280078988311098E-6</v>
      </c>
      <c r="H315" s="16">
        <v>2.84661725275623E-4</v>
      </c>
      <c r="J315">
        <v>0.95572188456759399</v>
      </c>
      <c r="K315">
        <f t="shared" si="49"/>
        <v>4.9914811981891215E-9</v>
      </c>
      <c r="L315">
        <f t="shared" si="50"/>
        <v>9.4147403609688273E-4</v>
      </c>
      <c r="M315" s="16">
        <f t="shared" si="51"/>
        <v>3.0172851313525284E-5</v>
      </c>
      <c r="N315" s="16">
        <f t="shared" si="52"/>
        <v>1.8166666355500549E-4</v>
      </c>
      <c r="O315" s="16">
        <f t="shared" si="53"/>
        <v>3.2936094355671582E-3</v>
      </c>
      <c r="P315" s="16">
        <f t="shared" si="54"/>
        <v>2.0677074666388758E-3</v>
      </c>
      <c r="Q315" s="16">
        <f t="shared" si="55"/>
        <v>9.9639156711481044E-3</v>
      </c>
      <c r="R315" s="16">
        <f t="shared" si="56"/>
        <v>1.3603088018949178E-4</v>
      </c>
      <c r="S315" s="16">
        <f t="shared" si="57"/>
        <v>3.644344277608963E-3</v>
      </c>
      <c r="T315" s="16">
        <f t="shared" si="58"/>
        <v>9.964282254204971E-3</v>
      </c>
      <c r="U315" s="66">
        <f t="shared" si="59"/>
        <v>2.9251556648912571E-2</v>
      </c>
      <c r="V315" s="66"/>
      <c r="W315" s="66"/>
    </row>
    <row r="316" spans="1:23" x14ac:dyDescent="0.25">
      <c r="A316">
        <v>315</v>
      </c>
      <c r="B316">
        <v>6.6545950514850503E-4</v>
      </c>
      <c r="C316" s="16">
        <v>9.1878856186994294E-9</v>
      </c>
      <c r="D316" s="16">
        <v>1.1878034520338601E-3</v>
      </c>
      <c r="E316" s="16">
        <v>2.1911790768420699E-5</v>
      </c>
      <c r="F316" s="16">
        <v>7.3620636626573898E-6</v>
      </c>
      <c r="G316" s="16">
        <v>1.21308735703327E-6</v>
      </c>
      <c r="H316" s="16">
        <v>6.4515176686042895E-4</v>
      </c>
      <c r="J316">
        <v>0.95447265068303899</v>
      </c>
      <c r="K316">
        <f t="shared" si="49"/>
        <v>8.7695855406526187E-9</v>
      </c>
      <c r="L316">
        <f t="shared" si="50"/>
        <v>1.2037314788305893E-3</v>
      </c>
      <c r="M316" s="16">
        <f t="shared" si="51"/>
        <v>1.2718753146642069E-4</v>
      </c>
      <c r="N316" s="16">
        <f t="shared" si="52"/>
        <v>0.12340730971909915</v>
      </c>
      <c r="O316" s="16">
        <f t="shared" si="53"/>
        <v>0.43329164866755815</v>
      </c>
      <c r="P316" s="16">
        <f t="shared" si="54"/>
        <v>5.4366744467345018E-2</v>
      </c>
      <c r="Q316" s="16">
        <f t="shared" si="55"/>
        <v>1.0818640051073631</v>
      </c>
      <c r="R316" s="16">
        <f t="shared" si="56"/>
        <v>6.3927455267956651E-2</v>
      </c>
      <c r="S316" s="16">
        <f t="shared" si="57"/>
        <v>0.15644302522120973</v>
      </c>
      <c r="T316" s="16">
        <f t="shared" si="58"/>
        <v>1.0819068430075156</v>
      </c>
      <c r="U316" s="66">
        <f t="shared" si="59"/>
        <v>2.9952070314580475</v>
      </c>
      <c r="V316" s="66"/>
      <c r="W316" s="66"/>
    </row>
    <row r="317" spans="1:23" x14ac:dyDescent="0.25">
      <c r="A317">
        <v>316</v>
      </c>
      <c r="B317">
        <v>5.3976401963544505E-4</v>
      </c>
      <c r="C317" s="16">
        <v>6.97872469377613E-9</v>
      </c>
      <c r="D317" s="16">
        <v>1.11053916612312E-3</v>
      </c>
      <c r="E317" s="16">
        <v>1.5572446781115999E-5</v>
      </c>
      <c r="F317" s="16">
        <v>9.0482701437498707E-6</v>
      </c>
      <c r="G317" s="16">
        <v>1.5958747070680399E-6</v>
      </c>
      <c r="H317" s="16">
        <v>4.5850010163717999E-4</v>
      </c>
      <c r="J317">
        <v>0.954808392772168</v>
      </c>
      <c r="K317">
        <f t="shared" si="49"/>
        <v>6.6633449084638268E-9</v>
      </c>
      <c r="L317">
        <f t="shared" si="50"/>
        <v>1.130224602392994E-3</v>
      </c>
      <c r="M317" s="16">
        <f t="shared" si="51"/>
        <v>-5.0696563122103903E-5</v>
      </c>
      <c r="N317" s="16">
        <f t="shared" si="52"/>
        <v>9.2264292734898709E-3</v>
      </c>
      <c r="O317" s="16">
        <f t="shared" si="53"/>
        <v>6.7358371933948905E-2</v>
      </c>
      <c r="P317" s="16">
        <f t="shared" si="54"/>
        <v>2.3394220351144045E-2</v>
      </c>
      <c r="Q317" s="16">
        <f t="shared" si="55"/>
        <v>0.20240436031753081</v>
      </c>
      <c r="R317" s="16">
        <f t="shared" si="56"/>
        <v>6.6763687026081889E-3</v>
      </c>
      <c r="S317" s="16">
        <f t="shared" si="57"/>
        <v>4.1938567647772249E-2</v>
      </c>
      <c r="T317" s="16">
        <f t="shared" si="58"/>
        <v>0.2024132095034368</v>
      </c>
      <c r="U317" s="66">
        <f t="shared" si="59"/>
        <v>0.55341152772993085</v>
      </c>
      <c r="V317" s="66"/>
      <c r="W317" s="66"/>
    </row>
    <row r="318" spans="1:23" x14ac:dyDescent="0.25">
      <c r="A318">
        <v>317</v>
      </c>
      <c r="B318">
        <v>4.8334619613621703E-4</v>
      </c>
      <c r="C318" s="16">
        <v>5.1975353066344E-9</v>
      </c>
      <c r="D318" s="16">
        <v>9.1967838558544297E-4</v>
      </c>
      <c r="E318" s="16">
        <v>9.6243654355993002E-6</v>
      </c>
      <c r="F318" s="16">
        <v>1.0019612398471399E-5</v>
      </c>
      <c r="G318" s="16">
        <v>2.1383364843326499E-6</v>
      </c>
      <c r="H318" s="16">
        <v>2.8336803839237098E-4</v>
      </c>
      <c r="J318">
        <v>0.95571950600789202</v>
      </c>
      <c r="K318">
        <f t="shared" si="49"/>
        <v>4.9673858757152061E-9</v>
      </c>
      <c r="L318">
        <f t="shared" si="50"/>
        <v>9.4185074933141174E-4</v>
      </c>
      <c r="M318" s="16">
        <f t="shared" si="51"/>
        <v>2.4841642941022292E-5</v>
      </c>
      <c r="N318" s="16">
        <f t="shared" si="52"/>
        <v>3.4257271892501877E-4</v>
      </c>
      <c r="O318" s="16">
        <f t="shared" si="53"/>
        <v>3.8363026153483896E-3</v>
      </c>
      <c r="P318" s="16">
        <f t="shared" si="54"/>
        <v>2.042880802116777E-3</v>
      </c>
      <c r="Q318" s="16">
        <f t="shared" si="55"/>
        <v>1.0797379130229379E-2</v>
      </c>
      <c r="R318" s="16">
        <f t="shared" si="56"/>
        <v>2.8461530647973395E-4</v>
      </c>
      <c r="S318" s="16">
        <f t="shared" si="57"/>
        <v>4.2922220062461304E-3</v>
      </c>
      <c r="T318" s="16">
        <f t="shared" si="58"/>
        <v>1.0797754789599084E-2</v>
      </c>
      <c r="U318" s="66">
        <f t="shared" si="59"/>
        <v>3.2393727368944511E-2</v>
      </c>
      <c r="V318" s="66"/>
      <c r="W318" s="66"/>
    </row>
    <row r="319" spans="1:23" x14ac:dyDescent="0.25">
      <c r="A319">
        <v>318</v>
      </c>
      <c r="B319">
        <v>5.3645063969861705E-4</v>
      </c>
      <c r="C319" s="16">
        <v>6.15609459432929E-9</v>
      </c>
      <c r="D319" s="16">
        <v>9.8280468980715204E-4</v>
      </c>
      <c r="E319" s="16">
        <v>1.2173813393809801E-5</v>
      </c>
      <c r="F319" s="16">
        <v>9.0520544682552294E-6</v>
      </c>
      <c r="G319" s="16">
        <v>1.8065741380102099E-6</v>
      </c>
      <c r="H319" s="16">
        <v>3.5843186121513402E-4</v>
      </c>
      <c r="J319">
        <v>0.95542853048500598</v>
      </c>
      <c r="K319">
        <f t="shared" si="49"/>
        <v>5.8817084117867222E-9</v>
      </c>
      <c r="L319">
        <f t="shared" si="50"/>
        <v>1.0027092167870784E-3</v>
      </c>
      <c r="M319" s="16">
        <f t="shared" si="51"/>
        <v>7.019206261015577E-5</v>
      </c>
      <c r="N319" s="16">
        <f t="shared" si="52"/>
        <v>7.9791514706839435E-3</v>
      </c>
      <c r="O319" s="16">
        <f t="shared" si="53"/>
        <v>1.2335412825737236E-2</v>
      </c>
      <c r="P319" s="16">
        <f t="shared" si="54"/>
        <v>4.1367157489606619E-4</v>
      </c>
      <c r="Q319" s="16">
        <f t="shared" si="55"/>
        <v>1.7811401453927563E-2</v>
      </c>
      <c r="R319" s="16">
        <f t="shared" si="56"/>
        <v>6.6137532689800214E-3</v>
      </c>
      <c r="S319" s="16">
        <f t="shared" si="57"/>
        <v>9.9599062426354492E-3</v>
      </c>
      <c r="T319" s="16">
        <f t="shared" si="58"/>
        <v>1.7811632656296473E-2</v>
      </c>
      <c r="U319" s="66">
        <f t="shared" si="59"/>
        <v>7.2924929493156751E-2</v>
      </c>
      <c r="V319" s="66"/>
      <c r="W319" s="66"/>
    </row>
    <row r="320" spans="1:23" x14ac:dyDescent="0.25">
      <c r="A320">
        <v>319</v>
      </c>
      <c r="B320">
        <v>4.6333375855423398E-4</v>
      </c>
      <c r="C320" s="16">
        <v>4.8362097500305297E-9</v>
      </c>
      <c r="D320" s="16">
        <v>8.9216929837479596E-4</v>
      </c>
      <c r="E320" s="16">
        <v>8.6899209795800706E-6</v>
      </c>
      <c r="F320" s="16">
        <v>1.0440069778832099E-5</v>
      </c>
      <c r="G320" s="16">
        <v>2.2974300267226501E-6</v>
      </c>
      <c r="H320" s="16">
        <v>2.5585508932645702E-4</v>
      </c>
      <c r="J320">
        <v>0.95584715234721396</v>
      </c>
      <c r="K320">
        <f t="shared" si="49"/>
        <v>4.6226773177205132E-9</v>
      </c>
      <c r="L320">
        <f t="shared" si="50"/>
        <v>9.1534203174943271E-4</v>
      </c>
      <c r="M320" s="16">
        <f t="shared" si="51"/>
        <v>1.1325485359035214E-5</v>
      </c>
      <c r="N320" s="16">
        <f t="shared" si="52"/>
        <v>3.4982880589863367E-3</v>
      </c>
      <c r="O320" s="16">
        <f t="shared" si="53"/>
        <v>1.6167297923766637E-2</v>
      </c>
      <c r="P320" s="16">
        <f t="shared" si="54"/>
        <v>5.4402313293097559E-3</v>
      </c>
      <c r="Q320" s="16">
        <f t="shared" si="55"/>
        <v>3.6447832006740379E-2</v>
      </c>
      <c r="R320" s="16">
        <f t="shared" si="56"/>
        <v>3.5452413430744202E-3</v>
      </c>
      <c r="S320" s="16">
        <f t="shared" si="57"/>
        <v>2.0964150860852394E-2</v>
      </c>
      <c r="T320" s="16">
        <f t="shared" si="58"/>
        <v>3.644882949352015E-2</v>
      </c>
      <c r="U320" s="66">
        <f t="shared" si="59"/>
        <v>0.12251187101625008</v>
      </c>
      <c r="V320" s="66"/>
      <c r="W320" s="66"/>
    </row>
    <row r="321" spans="1:23" x14ac:dyDescent="0.25">
      <c r="A321">
        <v>320</v>
      </c>
      <c r="B321">
        <v>4.8764186767364097E-4</v>
      </c>
      <c r="C321" s="16">
        <v>5.8807229657157699E-9</v>
      </c>
      <c r="D321" s="16">
        <v>1.0341258901775999E-3</v>
      </c>
      <c r="E321" s="16">
        <v>1.2229094951109E-5</v>
      </c>
      <c r="F321" s="16">
        <v>9.9829595614307206E-6</v>
      </c>
      <c r="G321" s="16">
        <v>1.89233116287703E-6</v>
      </c>
      <c r="H321" s="16">
        <v>3.60060445260729E-4</v>
      </c>
      <c r="J321">
        <v>0.95515882966045595</v>
      </c>
      <c r="K321">
        <f t="shared" si="49"/>
        <v>5.6170244654904404E-9</v>
      </c>
      <c r="L321">
        <f t="shared" si="50"/>
        <v>1.0559782597403726E-3</v>
      </c>
      <c r="M321" s="16">
        <f t="shared" si="51"/>
        <v>-8.0694524393090783E-5</v>
      </c>
      <c r="N321" s="16">
        <f t="shared" si="52"/>
        <v>9.5762937813112387E-5</v>
      </c>
      <c r="O321" s="16">
        <f t="shared" si="53"/>
        <v>3.7656942512578357E-3</v>
      </c>
      <c r="P321" s="16">
        <f t="shared" si="54"/>
        <v>5.4199224560859353E-3</v>
      </c>
      <c r="Q321" s="16">
        <f t="shared" si="55"/>
        <v>1.9211741529050606E-2</v>
      </c>
      <c r="R321" s="16">
        <f t="shared" si="56"/>
        <v>1.729414879781405E-4</v>
      </c>
      <c r="S321" s="16">
        <f t="shared" si="57"/>
        <v>3.2566798108066286E-3</v>
      </c>
      <c r="T321" s="16">
        <f t="shared" si="58"/>
        <v>1.921280414347196E-2</v>
      </c>
      <c r="U321" s="66">
        <f t="shared" si="59"/>
        <v>5.1135546616464217E-2</v>
      </c>
      <c r="V321" s="66"/>
      <c r="W321" s="66"/>
    </row>
    <row r="322" spans="1:23" x14ac:dyDescent="0.25">
      <c r="A322">
        <v>321</v>
      </c>
      <c r="B322" s="16">
        <v>4.73555876717531E-4</v>
      </c>
      <c r="C322" s="16">
        <v>5.52941144656119E-9</v>
      </c>
      <c r="D322" s="16">
        <v>1.00052503000301E-3</v>
      </c>
      <c r="E322" s="16">
        <v>1.1128885842477801E-5</v>
      </c>
      <c r="F322" s="16">
        <v>1.02648910976014E-5</v>
      </c>
      <c r="G322" s="16">
        <v>2.01183635737342E-6</v>
      </c>
      <c r="H322" s="16">
        <v>3.2766655980435999E-4</v>
      </c>
      <c r="J322">
        <v>0.95531681023744197</v>
      </c>
      <c r="K322">
        <f t="shared" si="49"/>
        <v>5.2823397056192361E-9</v>
      </c>
      <c r="L322">
        <f t="shared" si="50"/>
        <v>1.0230611191441397E-3</v>
      </c>
      <c r="M322" s="16">
        <f t="shared" si="51"/>
        <v>-7.59493657090777E-5</v>
      </c>
      <c r="N322" s="16">
        <f t="shared" si="52"/>
        <v>1.4737241304442286E-3</v>
      </c>
      <c r="O322" s="16">
        <f t="shared" si="53"/>
        <v>4.1623722604715686E-6</v>
      </c>
      <c r="P322" s="16">
        <f t="shared" si="54"/>
        <v>1.5004788007706401E-3</v>
      </c>
      <c r="Q322" s="16">
        <f t="shared" si="55"/>
        <v>1.3082666937132977E-3</v>
      </c>
      <c r="R322" s="16">
        <f t="shared" si="56"/>
        <v>1.7441810069394712E-3</v>
      </c>
      <c r="S322" s="16">
        <f t="shared" si="57"/>
        <v>6.1558791676964239E-6</v>
      </c>
      <c r="T322" s="16">
        <f t="shared" si="58"/>
        <v>1.3084045677497858E-3</v>
      </c>
      <c r="U322" s="66">
        <f t="shared" si="59"/>
        <v>7.3453734510455912E-3</v>
      </c>
      <c r="V322" s="66"/>
      <c r="W322" s="66"/>
    </row>
    <row r="323" spans="1:23" x14ac:dyDescent="0.25">
      <c r="A323">
        <v>322</v>
      </c>
      <c r="B323">
        <v>5.0921648570245303E-4</v>
      </c>
      <c r="C323" s="16">
        <v>5.3552473758820703E-9</v>
      </c>
      <c r="D323" s="16">
        <v>8.9896298049645096E-4</v>
      </c>
      <c r="E323" s="16">
        <v>9.6955193982157004E-6</v>
      </c>
      <c r="F323" s="16">
        <v>9.5006012839482896E-6</v>
      </c>
      <c r="G323" s="16">
        <v>2.0748261810148599E-6</v>
      </c>
      <c r="H323" s="16">
        <v>2.8546270063161902E-4</v>
      </c>
      <c r="J323">
        <v>0.95583313568396999</v>
      </c>
      <c r="K323">
        <f t="shared" ref="K323:K386" si="60">C323*J323</f>
        <v>5.1187228916527115E-9</v>
      </c>
      <c r="L323">
        <f t="shared" ref="L323:L386" si="61">SUM($Z$9*B323,$AA$9*C323,$AB$9*D323,$AC$9*E323,$AD$9*F323,$AE$9*G323)</f>
        <v>9.2003365399798652E-4</v>
      </c>
      <c r="M323" s="16">
        <f t="shared" ref="M323:M386" si="62">$Z$8*B323+$AA$8*C323+$AB$8*D323+$AD$8*F323+$AE$8*G323</f>
        <v>9.8399317406919627E-5</v>
      </c>
      <c r="N323" s="16">
        <f t="shared" si="52"/>
        <v>1.1576288023873353E-3</v>
      </c>
      <c r="O323" s="16">
        <f t="shared" si="53"/>
        <v>1.1204877318007624E-3</v>
      </c>
      <c r="P323" s="16">
        <f t="shared" si="54"/>
        <v>4.4495282967125533E-3</v>
      </c>
      <c r="Q323" s="16">
        <f t="shared" si="55"/>
        <v>9.4644786454369228E-3</v>
      </c>
      <c r="R323" s="16">
        <f t="shared" si="56"/>
        <v>1.2818448416605452E-3</v>
      </c>
      <c r="S323" s="16">
        <f t="shared" si="57"/>
        <v>1.1470687062375691E-3</v>
      </c>
      <c r="T323" s="16">
        <f t="shared" si="58"/>
        <v>9.4650224455422143E-3</v>
      </c>
      <c r="U323" s="66">
        <f t="shared" si="59"/>
        <v>2.8086059469777901E-2</v>
      </c>
      <c r="V323" s="66"/>
      <c r="W323" s="66"/>
    </row>
    <row r="324" spans="1:23" x14ac:dyDescent="0.25">
      <c r="A324">
        <v>323</v>
      </c>
      <c r="B324" s="16">
        <v>5.1913720236720104E-4</v>
      </c>
      <c r="C324" s="16">
        <v>6.5090213165717396E-9</v>
      </c>
      <c r="D324" s="16">
        <v>1.07614255809486E-3</v>
      </c>
      <c r="E324" s="16">
        <v>1.40795246846958E-5</v>
      </c>
      <c r="F324" s="16">
        <v>9.3939580283081599E-6</v>
      </c>
      <c r="G324" s="16">
        <v>1.71041655102964E-6</v>
      </c>
      <c r="H324" s="16">
        <v>4.1454329975844898E-4</v>
      </c>
      <c r="J324">
        <v>0.95496717730167902</v>
      </c>
      <c r="K324">
        <f t="shared" si="60"/>
        <v>6.2159017136829729E-9</v>
      </c>
      <c r="L324">
        <f t="shared" si="61"/>
        <v>1.0966343816811895E-3</v>
      </c>
      <c r="M324" s="16">
        <f t="shared" si="62"/>
        <v>-5.8359976946787392E-5</v>
      </c>
      <c r="N324" s="16">
        <f t="shared" ref="N324:N387" si="63">(B324-$B$2)^2/$B$2/$B$2</f>
        <v>2.9342942273342608E-3</v>
      </c>
      <c r="O324" s="16">
        <f t="shared" ref="O324:O387" si="64">(C324-$C$2)^2/$C$2/$C$2</f>
        <v>3.0541708055232587E-2</v>
      </c>
      <c r="P324" s="16">
        <f t="shared" ref="P324:P387" si="65">(D324-$D$2)^2/$D$2/$D$2</f>
        <v>1.3745556728494547E-2</v>
      </c>
      <c r="Q324" s="16">
        <f t="shared" ref="Q324:Q387" si="66">(E324-$E$2)^2/$E$2/$E$2</f>
        <v>9.6654575585035762E-2</v>
      </c>
      <c r="R324" s="16">
        <f t="shared" ref="R324:R387" si="67">(F324-$F$2)^2/$F$2/$F$2</f>
        <v>2.1739720175572778E-3</v>
      </c>
      <c r="S324" s="16">
        <f t="shared" ref="S324:S387" si="68">(G324-$G$2)^2/$G$2/$G$2</f>
        <v>2.1819380065187782E-2</v>
      </c>
      <c r="T324" s="16">
        <f t="shared" ref="T324:T387" si="69">(H324-$H$2)^2/$H$2/$H$2</f>
        <v>9.6658838626321048E-2</v>
      </c>
      <c r="U324" s="66">
        <f t="shared" ref="U324:U387" si="70">SUM(N324:T324)</f>
        <v>0.26452832530516324</v>
      </c>
      <c r="V324" s="66"/>
      <c r="W324" s="66"/>
    </row>
    <row r="325" spans="1:23" x14ac:dyDescent="0.25">
      <c r="A325">
        <v>324</v>
      </c>
      <c r="B325" s="16">
        <v>4.2921107953064399E-4</v>
      </c>
      <c r="C325" s="16">
        <v>4.5914188343632497E-9</v>
      </c>
      <c r="D325" s="16">
        <v>9.1491049605771705E-4</v>
      </c>
      <c r="E325" s="16">
        <v>8.4578782916417707E-6</v>
      </c>
      <c r="F325" s="16">
        <v>1.12836513620522E-5</v>
      </c>
      <c r="G325" s="16">
        <v>2.4206353928029701E-6</v>
      </c>
      <c r="H325" s="16">
        <v>2.4902342508187998E-4</v>
      </c>
      <c r="J325">
        <v>0.95571667482948597</v>
      </c>
      <c r="K325">
        <f t="shared" si="60"/>
        <v>4.3880955411271198E-9</v>
      </c>
      <c r="L325">
        <f t="shared" si="61"/>
        <v>9.3989384275579009E-4</v>
      </c>
      <c r="M325" s="16">
        <f t="shared" si="62"/>
        <v>-8.1471683694502115E-5</v>
      </c>
      <c r="N325" s="16">
        <f t="shared" si="63"/>
        <v>1.6495918913510533E-2</v>
      </c>
      <c r="O325" s="16">
        <f t="shared" si="64"/>
        <v>2.9354335301428454E-2</v>
      </c>
      <c r="P325" s="16">
        <f t="shared" si="65"/>
        <v>2.5148438291325279E-3</v>
      </c>
      <c r="Q325" s="16">
        <f t="shared" si="66"/>
        <v>4.5163815900739118E-2</v>
      </c>
      <c r="R325" s="16">
        <f t="shared" si="67"/>
        <v>2.1070074853185874E-2</v>
      </c>
      <c r="S325" s="16">
        <f t="shared" si="68"/>
        <v>4.2511107469844781E-2</v>
      </c>
      <c r="T325" s="16">
        <f t="shared" si="69"/>
        <v>4.5164482063044929E-2</v>
      </c>
      <c r="U325" s="66">
        <f t="shared" si="70"/>
        <v>0.20227457833088622</v>
      </c>
      <c r="V325" s="66"/>
      <c r="W325" s="66"/>
    </row>
    <row r="326" spans="1:23" x14ac:dyDescent="0.25">
      <c r="A326">
        <v>325</v>
      </c>
      <c r="B326">
        <v>4.07232463045822E-4</v>
      </c>
      <c r="C326" s="16">
        <v>4.0101686340851401E-9</v>
      </c>
      <c r="D326" s="16">
        <v>8.4080316394358299E-4</v>
      </c>
      <c r="E326" s="16">
        <v>6.7942491420863599E-6</v>
      </c>
      <c r="F326" s="16">
        <v>1.1853536006278501E-5</v>
      </c>
      <c r="G326" s="16">
        <v>2.7692449847597299E-6</v>
      </c>
      <c r="H326" s="16">
        <v>2.0004088794797401E-4</v>
      </c>
      <c r="J326">
        <v>0.95607347425151501</v>
      </c>
      <c r="K326">
        <f t="shared" si="60"/>
        <v>3.8340158583242327E-9</v>
      </c>
      <c r="L326">
        <f t="shared" si="61"/>
        <v>8.6727547077226561E-4</v>
      </c>
      <c r="M326" s="16">
        <f t="shared" si="62"/>
        <v>-5.2810544680621601E-5</v>
      </c>
      <c r="N326" s="16">
        <f t="shared" si="63"/>
        <v>2.9952049444414687E-2</v>
      </c>
      <c r="O326" s="16">
        <f t="shared" si="64"/>
        <v>7.6306509056593225E-2</v>
      </c>
      <c r="P326" s="16">
        <f t="shared" si="65"/>
        <v>1.615079518946488E-2</v>
      </c>
      <c r="Q326" s="16">
        <f t="shared" si="66"/>
        <v>0.13499175674626102</v>
      </c>
      <c r="R326" s="16">
        <f t="shared" si="67"/>
        <v>4.120567372886523E-2</v>
      </c>
      <c r="S326" s="16">
        <f t="shared" si="68"/>
        <v>0.14431750713882985</v>
      </c>
      <c r="T326" s="16">
        <f t="shared" si="69"/>
        <v>0.13499425030000906</v>
      </c>
      <c r="U326" s="66">
        <f t="shared" si="70"/>
        <v>0.5779185416044379</v>
      </c>
      <c r="V326" s="66"/>
      <c r="W326" s="66"/>
    </row>
    <row r="327" spans="1:23" x14ac:dyDescent="0.25">
      <c r="A327">
        <v>326</v>
      </c>
      <c r="B327" s="16">
        <v>5.6031952414573602E-4</v>
      </c>
      <c r="C327" s="16">
        <v>7.2341262347819903E-9</v>
      </c>
      <c r="D327" s="16">
        <v>1.1088732729309899E-3</v>
      </c>
      <c r="E327" s="16">
        <v>1.61186744409223E-5</v>
      </c>
      <c r="F327" s="16">
        <v>8.7151437502607103E-6</v>
      </c>
      <c r="G327" s="16">
        <v>1.5394805368367201E-6</v>
      </c>
      <c r="H327" s="16">
        <v>4.7458263352153902E-4</v>
      </c>
      <c r="J327">
        <v>0.95482310116173197</v>
      </c>
      <c r="K327">
        <f t="shared" si="60"/>
        <v>6.9073108456899838E-9</v>
      </c>
      <c r="L327">
        <f t="shared" si="61"/>
        <v>1.1278358068421133E-3</v>
      </c>
      <c r="M327" s="16">
        <f t="shared" si="62"/>
        <v>-7.1967585506413116E-6</v>
      </c>
      <c r="N327" s="16">
        <f t="shared" si="63"/>
        <v>1.8987371759214902E-2</v>
      </c>
      <c r="O327" s="16">
        <f t="shared" si="64"/>
        <v>9.3409893793300086E-2</v>
      </c>
      <c r="P327" s="16">
        <f t="shared" si="65"/>
        <v>2.2868147016431441E-2</v>
      </c>
      <c r="Q327" s="16">
        <f t="shared" si="66"/>
        <v>0.25075155022018059</v>
      </c>
      <c r="R327" s="16">
        <f t="shared" si="67"/>
        <v>1.3344266140080991E-2</v>
      </c>
      <c r="S327" s="16">
        <f t="shared" si="68"/>
        <v>5.423766858987656E-2</v>
      </c>
      <c r="T327" s="16">
        <f t="shared" si="69"/>
        <v>0.25076152849046907</v>
      </c>
      <c r="U327" s="66">
        <f t="shared" si="70"/>
        <v>0.70436042600955362</v>
      </c>
      <c r="V327" s="66"/>
      <c r="W327" s="66"/>
    </row>
    <row r="328" spans="1:23" x14ac:dyDescent="0.25">
      <c r="A328">
        <v>327</v>
      </c>
      <c r="B328">
        <v>5.3593188529857296E-4</v>
      </c>
      <c r="C328" s="16">
        <v>7.2148513926667297E-9</v>
      </c>
      <c r="D328" s="16">
        <v>1.15756382218711E-3</v>
      </c>
      <c r="E328" s="16">
        <v>1.6772462209920499E-5</v>
      </c>
      <c r="F328" s="16">
        <v>9.1321518572009693E-6</v>
      </c>
      <c r="G328" s="16">
        <v>1.54444454207985E-6</v>
      </c>
      <c r="H328" s="16">
        <v>4.9383330115751998E-4</v>
      </c>
      <c r="J328">
        <v>0.95458151837068295</v>
      </c>
      <c r="K328">
        <f t="shared" si="60"/>
        <v>6.8871637972306431E-9</v>
      </c>
      <c r="L328">
        <f t="shared" si="61"/>
        <v>1.177365355592199E-3</v>
      </c>
      <c r="M328" s="16">
        <f t="shared" si="62"/>
        <v>-1.0550158499505307E-4</v>
      </c>
      <c r="N328" s="16">
        <f t="shared" si="63"/>
        <v>7.7920703501633661E-3</v>
      </c>
      <c r="O328" s="16">
        <f t="shared" si="64"/>
        <v>9.1295564034907892E-2</v>
      </c>
      <c r="P328" s="16">
        <f t="shared" si="65"/>
        <v>4.0712046687116921E-2</v>
      </c>
      <c r="Q328" s="16">
        <f t="shared" si="66"/>
        <v>0.31542014791114181</v>
      </c>
      <c r="R328" s="16">
        <f t="shared" si="67"/>
        <v>5.3576633059090458E-3</v>
      </c>
      <c r="S328" s="16">
        <f t="shared" si="68"/>
        <v>5.3091670718059002E-2</v>
      </c>
      <c r="T328" s="16">
        <f t="shared" si="69"/>
        <v>0.31543596319777795</v>
      </c>
      <c r="U328" s="66">
        <f t="shared" si="70"/>
        <v>0.82910512620507593</v>
      </c>
      <c r="V328" s="66"/>
      <c r="W328" s="66"/>
    </row>
    <row r="329" spans="1:23" x14ac:dyDescent="0.25">
      <c r="A329">
        <v>328</v>
      </c>
      <c r="B329">
        <v>5.3465885060134601E-4</v>
      </c>
      <c r="C329" s="16">
        <v>6.3729529919182404E-9</v>
      </c>
      <c r="D329" s="16">
        <v>1.02175636646303E-3</v>
      </c>
      <c r="E329" s="16">
        <v>1.3096489304072199E-5</v>
      </c>
      <c r="F329" s="16">
        <v>9.0984824861692207E-6</v>
      </c>
      <c r="G329" s="16">
        <v>1.7458610700890201E-6</v>
      </c>
      <c r="H329" s="16">
        <v>3.8559878843364402E-4</v>
      </c>
      <c r="J329">
        <v>0.95523711571066805</v>
      </c>
      <c r="K329">
        <f t="shared" si="60"/>
        <v>6.0876812345596521E-9</v>
      </c>
      <c r="L329">
        <f t="shared" si="61"/>
        <v>1.0416928195524655E-3</v>
      </c>
      <c r="M329" s="16">
        <f t="shared" si="62"/>
        <v>2.762488165022646E-5</v>
      </c>
      <c r="N329" s="16">
        <f t="shared" si="63"/>
        <v>7.3423747023283019E-3</v>
      </c>
      <c r="O329" s="16">
        <f t="shared" si="64"/>
        <v>2.2561230648077989E-2</v>
      </c>
      <c r="P329" s="16">
        <f t="shared" si="65"/>
        <v>3.6939890197670378E-3</v>
      </c>
      <c r="Q329" s="16">
        <f t="shared" si="66"/>
        <v>4.8121596043098257E-2</v>
      </c>
      <c r="R329" s="16">
        <f t="shared" si="67"/>
        <v>5.8695668258247893E-3</v>
      </c>
      <c r="S329" s="16">
        <f t="shared" si="68"/>
        <v>1.6913559125272686E-2</v>
      </c>
      <c r="T329" s="16">
        <f t="shared" si="69"/>
        <v>4.8122991664726014E-2</v>
      </c>
      <c r="U329" s="66">
        <f t="shared" si="70"/>
        <v>0.15262530802909507</v>
      </c>
      <c r="V329" s="66"/>
      <c r="W329" s="66"/>
    </row>
    <row r="330" spans="1:23" x14ac:dyDescent="0.25">
      <c r="A330">
        <v>329</v>
      </c>
      <c r="B330">
        <v>4.2918633434150697E-4</v>
      </c>
      <c r="C330" s="16">
        <v>4.7336572304454399E-9</v>
      </c>
      <c r="D330" s="16">
        <v>9.4394609619412697E-4</v>
      </c>
      <c r="E330" s="16">
        <v>8.9937216516842907E-6</v>
      </c>
      <c r="F330" s="16">
        <v>1.1299289523107499E-5</v>
      </c>
      <c r="G330" s="16">
        <v>2.3486670220083099E-6</v>
      </c>
      <c r="H330" s="16">
        <v>2.6480050448855497E-4</v>
      </c>
      <c r="J330">
        <v>0.95557299893967795</v>
      </c>
      <c r="K330">
        <f t="shared" si="60"/>
        <v>4.5233550356492395E-9</v>
      </c>
      <c r="L330">
        <f t="shared" si="61"/>
        <v>9.6888860860511986E-4</v>
      </c>
      <c r="M330" s="16">
        <f t="shared" si="62"/>
        <v>-1.1051593992210592E-4</v>
      </c>
      <c r="N330" s="16">
        <f t="shared" si="63"/>
        <v>1.6508828790856384E-2</v>
      </c>
      <c r="O330" s="16">
        <f t="shared" si="64"/>
        <v>2.1216714502607512E-2</v>
      </c>
      <c r="P330" s="16">
        <f t="shared" si="65"/>
        <v>4.0014888631879279E-4</v>
      </c>
      <c r="Q330" s="16">
        <f t="shared" si="66"/>
        <v>2.644766490304103E-2</v>
      </c>
      <c r="R330" s="16">
        <f t="shared" si="67"/>
        <v>2.1533341699105354E-2</v>
      </c>
      <c r="S330" s="16">
        <f t="shared" si="68"/>
        <v>2.9009238393503521E-2</v>
      </c>
      <c r="T330" s="16">
        <f t="shared" si="69"/>
        <v>2.6447833807234596E-2</v>
      </c>
      <c r="U330" s="66">
        <f t="shared" si="70"/>
        <v>0.14156377098266718</v>
      </c>
      <c r="V330" s="66"/>
      <c r="W330" s="66"/>
    </row>
    <row r="331" spans="1:23" x14ac:dyDescent="0.25">
      <c r="A331">
        <v>330</v>
      </c>
      <c r="B331" s="16">
        <v>3.26040465720416E-4</v>
      </c>
      <c r="C331" s="16">
        <v>3.5363973273523998E-9</v>
      </c>
      <c r="D331" s="16">
        <v>9.2828226114979005E-4</v>
      </c>
      <c r="E331" s="16">
        <v>6.6075325263412504E-6</v>
      </c>
      <c r="F331" s="16">
        <v>1.48735345177509E-5</v>
      </c>
      <c r="G331" s="16">
        <v>3.1437963818573699E-6</v>
      </c>
      <c r="H331" s="16">
        <v>1.9454436849879601E-4</v>
      </c>
      <c r="J331">
        <v>0.95557582223557902</v>
      </c>
      <c r="K331">
        <f t="shared" si="60"/>
        <v>3.3792957838364735E-9</v>
      </c>
      <c r="L331">
        <f t="shared" si="61"/>
        <v>9.6116959016982187E-4</v>
      </c>
      <c r="M331" s="16">
        <f t="shared" si="62"/>
        <v>-3.0908865872898993E-4</v>
      </c>
      <c r="N331" s="16">
        <f t="shared" si="63"/>
        <v>0.11420107847877257</v>
      </c>
      <c r="O331" s="16">
        <f t="shared" si="64"/>
        <v>0.13085841075236374</v>
      </c>
      <c r="P331" s="16">
        <f t="shared" si="65"/>
        <v>1.3152063151286816E-3</v>
      </c>
      <c r="Q331" s="16">
        <f t="shared" si="66"/>
        <v>0.14806853624323313</v>
      </c>
      <c r="R331" s="16">
        <f t="shared" si="67"/>
        <v>0.25957542669999473</v>
      </c>
      <c r="S331" s="16">
        <f t="shared" si="68"/>
        <v>0.32095312082799926</v>
      </c>
      <c r="T331" s="16">
        <f t="shared" si="69"/>
        <v>0.14806884263501197</v>
      </c>
      <c r="U331" s="66">
        <f t="shared" si="70"/>
        <v>1.1230406219525042</v>
      </c>
      <c r="V331" s="66"/>
      <c r="W331" s="66"/>
    </row>
    <row r="332" spans="1:23" x14ac:dyDescent="0.25">
      <c r="A332">
        <v>331</v>
      </c>
      <c r="B332">
        <v>4.6649054491777102E-4</v>
      </c>
      <c r="C332" s="16">
        <v>3.8772903228619202E-9</v>
      </c>
      <c r="D332" s="16">
        <v>7.0731509861719603E-4</v>
      </c>
      <c r="E332" s="16">
        <v>5.5350085136039203E-6</v>
      </c>
      <c r="F332" s="16">
        <v>1.02803226727067E-5</v>
      </c>
      <c r="G332" s="16">
        <v>2.8595382474509801E-6</v>
      </c>
      <c r="H332" s="16">
        <v>1.6296439737083199E-4</v>
      </c>
      <c r="J332">
        <v>0.95678343409880595</v>
      </c>
      <c r="K332">
        <f t="shared" si="60"/>
        <v>3.7097271501058962E-9</v>
      </c>
      <c r="L332">
        <f t="shared" si="61"/>
        <v>7.3073140491973748E-4</v>
      </c>
      <c r="M332" s="16">
        <f t="shared" si="62"/>
        <v>2.0224968491580454E-4</v>
      </c>
      <c r="N332" s="16">
        <f t="shared" si="63"/>
        <v>2.7810964176260213E-3</v>
      </c>
      <c r="O332" s="16">
        <f t="shared" si="64"/>
        <v>9.0131138994929763E-2</v>
      </c>
      <c r="P332" s="16">
        <f t="shared" si="65"/>
        <v>7.0581546724135705E-2</v>
      </c>
      <c r="Q332" s="16">
        <f t="shared" si="66"/>
        <v>0.23489099786707987</v>
      </c>
      <c r="R332" s="16">
        <f t="shared" si="67"/>
        <v>1.8774466991847412E-3</v>
      </c>
      <c r="S332" s="16">
        <f t="shared" si="68"/>
        <v>0.18052625472846107</v>
      </c>
      <c r="T332" s="16">
        <f t="shared" si="69"/>
        <v>0.23489697129878112</v>
      </c>
      <c r="U332" s="66">
        <f t="shared" si="70"/>
        <v>0.81568545273019821</v>
      </c>
      <c r="V332" s="66"/>
      <c r="W332" s="66"/>
    </row>
    <row r="333" spans="1:23" x14ac:dyDescent="0.25">
      <c r="A333">
        <v>332</v>
      </c>
      <c r="B333">
        <v>4.7499882736689198E-4</v>
      </c>
      <c r="C333" s="16">
        <v>4.9219414004367097E-9</v>
      </c>
      <c r="D333" s="16">
        <v>8.8552604927300905E-4</v>
      </c>
      <c r="E333" s="16">
        <v>8.7788744798822104E-6</v>
      </c>
      <c r="F333" s="16">
        <v>1.0180061404357299E-5</v>
      </c>
      <c r="G333" s="16">
        <v>2.2572151106476398E-6</v>
      </c>
      <c r="H333" s="16">
        <v>2.5847402992977401E-4</v>
      </c>
      <c r="J333">
        <v>0.95588566834272504</v>
      </c>
      <c r="K333">
        <f t="shared" si="60"/>
        <v>4.7048132451001723E-9</v>
      </c>
      <c r="L333">
        <f t="shared" si="61"/>
        <v>9.0813846525097074E-4</v>
      </c>
      <c r="M333" s="16">
        <f t="shared" si="62"/>
        <v>4.1859189482813127E-5</v>
      </c>
      <c r="N333" s="16">
        <f t="shared" si="63"/>
        <v>1.2573430775207112E-3</v>
      </c>
      <c r="O333" s="16">
        <f t="shared" si="64"/>
        <v>1.2471900010957972E-2</v>
      </c>
      <c r="P333" s="16">
        <f t="shared" si="65"/>
        <v>6.5052104458296874E-3</v>
      </c>
      <c r="Q333" s="16">
        <f t="shared" si="66"/>
        <v>3.335408840049555E-2</v>
      </c>
      <c r="R333" s="16">
        <f t="shared" si="67"/>
        <v>1.0992007256641983E-3</v>
      </c>
      <c r="S333" s="16">
        <f t="shared" si="68"/>
        <v>1.5562879249898978E-2</v>
      </c>
      <c r="T333" s="16">
        <f t="shared" si="69"/>
        <v>3.3355161228423802E-2</v>
      </c>
      <c r="U333" s="66">
        <f t="shared" si="70"/>
        <v>0.1036057831387909</v>
      </c>
      <c r="V333" s="66"/>
      <c r="W333" s="66"/>
    </row>
    <row r="334" spans="1:23" x14ac:dyDescent="0.25">
      <c r="A334">
        <v>333</v>
      </c>
      <c r="B334" s="16">
        <v>4.8671603653359998E-4</v>
      </c>
      <c r="C334" s="16">
        <v>5.5207510337249198E-9</v>
      </c>
      <c r="D334" s="16">
        <v>9.7126401854446295E-4</v>
      </c>
      <c r="E334" s="16">
        <v>1.0790122670642201E-5</v>
      </c>
      <c r="F334" s="16">
        <v>9.9735623525050192E-6</v>
      </c>
      <c r="G334" s="16">
        <v>2.0143073295823599E-6</v>
      </c>
      <c r="H334" s="16">
        <v>3.1769193682033901E-4</v>
      </c>
      <c r="J334">
        <v>0.95546613209775699</v>
      </c>
      <c r="K334">
        <f t="shared" si="60"/>
        <v>5.274890636467843E-9</v>
      </c>
      <c r="L334">
        <f t="shared" si="61"/>
        <v>9.932199298280217E-4</v>
      </c>
      <c r="M334" s="16">
        <f t="shared" si="62"/>
        <v>-1.978785676082166E-5</v>
      </c>
      <c r="N334" s="16">
        <f t="shared" si="63"/>
        <v>1.3609235830795924E-4</v>
      </c>
      <c r="O334" s="16">
        <f t="shared" si="64"/>
        <v>1.2983329845040129E-5</v>
      </c>
      <c r="P334" s="16">
        <f t="shared" si="65"/>
        <v>6.98477640837057E-5</v>
      </c>
      <c r="Q334" s="16">
        <f t="shared" si="66"/>
        <v>2.1427327803379669E-5</v>
      </c>
      <c r="R334" s="16">
        <f t="shared" si="67"/>
        <v>1.4876724570797155E-4</v>
      </c>
      <c r="S334" s="16">
        <f t="shared" si="68"/>
        <v>1.3781684003532993E-5</v>
      </c>
      <c r="T334" s="16">
        <f t="shared" si="69"/>
        <v>2.1431078424876069E-5</v>
      </c>
      <c r="U334" s="66">
        <f t="shared" si="70"/>
        <v>4.2433078817646534E-4</v>
      </c>
      <c r="V334" s="66"/>
      <c r="W334" s="66"/>
    </row>
    <row r="335" spans="1:23" x14ac:dyDescent="0.25">
      <c r="A335">
        <v>334</v>
      </c>
      <c r="B335">
        <v>5.6504530381284296E-4</v>
      </c>
      <c r="C335" s="16">
        <v>7.4116704794559203E-9</v>
      </c>
      <c r="D335" s="16">
        <v>1.12704343525143E-3</v>
      </c>
      <c r="E335" s="16">
        <v>1.6781618750999799E-5</v>
      </c>
      <c r="F335" s="16">
        <v>8.6491386892241096E-6</v>
      </c>
      <c r="G335" s="16">
        <v>1.5028973931505201E-6</v>
      </c>
      <c r="H335" s="16">
        <v>4.94102140261485E-4</v>
      </c>
      <c r="J335">
        <v>0.954737163378651</v>
      </c>
      <c r="K335">
        <f t="shared" si="60"/>
        <v>7.0761972494530318E-9</v>
      </c>
      <c r="L335">
        <f t="shared" si="61"/>
        <v>1.1458371983525493E-3</v>
      </c>
      <c r="M335" s="16">
        <f t="shared" si="62"/>
        <v>-1.5746590726863474E-5</v>
      </c>
      <c r="N335" s="16">
        <f t="shared" si="63"/>
        <v>2.17240843901019E-2</v>
      </c>
      <c r="O335" s="16">
        <f t="shared" si="64"/>
        <v>0.11402364984830021</v>
      </c>
      <c r="P335" s="16">
        <f t="shared" si="65"/>
        <v>2.8929341089835012E-2</v>
      </c>
      <c r="Q335" s="16">
        <f t="shared" si="66"/>
        <v>0.31637847766737148</v>
      </c>
      <c r="R335" s="16">
        <f t="shared" si="67"/>
        <v>1.493677681524529E-2</v>
      </c>
      <c r="S335" s="16">
        <f t="shared" si="68"/>
        <v>6.3060698394006298E-2</v>
      </c>
      <c r="T335" s="16">
        <f t="shared" si="69"/>
        <v>0.31639162952863537</v>
      </c>
      <c r="U335" s="66">
        <f t="shared" si="70"/>
        <v>0.87544465773349556</v>
      </c>
      <c r="V335" s="66"/>
      <c r="W335" s="66"/>
    </row>
    <row r="336" spans="1:23" x14ac:dyDescent="0.25">
      <c r="A336">
        <v>335</v>
      </c>
      <c r="B336">
        <v>4.2885014399036601E-4</v>
      </c>
      <c r="C336" s="16">
        <v>4.4935846104231998E-9</v>
      </c>
      <c r="D336" s="16">
        <v>8.9576929014460998E-4</v>
      </c>
      <c r="E336" s="16">
        <v>8.1062077493099205E-6</v>
      </c>
      <c r="F336" s="16">
        <v>1.1283258425606999E-5</v>
      </c>
      <c r="G336" s="16">
        <v>2.4728037725993698E-6</v>
      </c>
      <c r="H336" s="16">
        <v>2.3866905262671801E-4</v>
      </c>
      <c r="J336">
        <v>0.95581155008884799</v>
      </c>
      <c r="K336">
        <f t="shared" si="60"/>
        <v>4.2950200719439911E-9</v>
      </c>
      <c r="L336">
        <f t="shared" si="61"/>
        <v>9.2080411718381289E-4</v>
      </c>
      <c r="M336" s="16">
        <f t="shared" si="62"/>
        <v>-6.3103829203080909E-5</v>
      </c>
      <c r="N336" s="16">
        <f t="shared" si="63"/>
        <v>1.6684723885111795E-2</v>
      </c>
      <c r="O336" s="16">
        <f t="shared" si="64"/>
        <v>3.5716613763710249E-2</v>
      </c>
      <c r="P336" s="16">
        <f t="shared" si="65"/>
        <v>4.9028627217787184E-3</v>
      </c>
      <c r="Q336" s="16">
        <f t="shared" si="66"/>
        <v>6.0152743710917493E-2</v>
      </c>
      <c r="R336" s="16">
        <f t="shared" si="67"/>
        <v>2.1058499335244268E-2</v>
      </c>
      <c r="S336" s="16">
        <f t="shared" si="68"/>
        <v>5.3906290813435898E-2</v>
      </c>
      <c r="T336" s="16">
        <f t="shared" si="69"/>
        <v>6.0153814158494905E-2</v>
      </c>
      <c r="U336" s="66">
        <f t="shared" si="70"/>
        <v>0.25257554838869334</v>
      </c>
      <c r="V336" s="66"/>
      <c r="W336" s="66"/>
    </row>
    <row r="337" spans="1:23" x14ac:dyDescent="0.25">
      <c r="A337">
        <v>336</v>
      </c>
      <c r="B337">
        <v>5.9754035080492897E-4</v>
      </c>
      <c r="C337" s="16">
        <v>7.31106041417723E-9</v>
      </c>
      <c r="D337" s="16">
        <v>1.0493782638111499E-3</v>
      </c>
      <c r="E337" s="16">
        <v>1.5426473322292199E-5</v>
      </c>
      <c r="F337" s="16">
        <v>8.1496833691489298E-6</v>
      </c>
      <c r="G337" s="16">
        <v>1.52224251529387E-6</v>
      </c>
      <c r="H337" s="16">
        <v>4.5420081001358098E-4</v>
      </c>
      <c r="J337">
        <v>0.95512208695535805</v>
      </c>
      <c r="K337">
        <f t="shared" si="60"/>
        <v>6.9829552806456605E-9</v>
      </c>
      <c r="L337">
        <f t="shared" si="61"/>
        <v>1.0671925620043274E-3</v>
      </c>
      <c r="M337" s="16">
        <f t="shared" si="62"/>
        <v>1.278881396055305E-4</v>
      </c>
      <c r="N337" s="16">
        <f t="shared" si="63"/>
        <v>4.5529290565158476E-2</v>
      </c>
      <c r="O337" s="16">
        <f t="shared" si="64"/>
        <v>0.10209019606182299</v>
      </c>
      <c r="P337" s="16">
        <f t="shared" si="65"/>
        <v>8.002196781919246E-3</v>
      </c>
      <c r="Q337" s="16">
        <f t="shared" si="66"/>
        <v>0.19036001531658195</v>
      </c>
      <c r="R337" s="16">
        <f t="shared" si="67"/>
        <v>2.9896081844425378E-2</v>
      </c>
      <c r="S337" s="16">
        <f t="shared" si="68"/>
        <v>5.8312291733121809E-2</v>
      </c>
      <c r="T337" s="16">
        <f t="shared" si="69"/>
        <v>0.19036468132116716</v>
      </c>
      <c r="U337" s="66">
        <f t="shared" si="70"/>
        <v>0.62455475362419699</v>
      </c>
      <c r="V337" s="66"/>
      <c r="W337" s="66"/>
    </row>
    <row r="338" spans="1:23" x14ac:dyDescent="0.25">
      <c r="A338">
        <v>337</v>
      </c>
      <c r="B338">
        <v>5.6926440569866595E-4</v>
      </c>
      <c r="C338" s="16">
        <v>7.0438590672552E-9</v>
      </c>
      <c r="D338" s="16">
        <v>1.06158289376811E-3</v>
      </c>
      <c r="E338" s="16">
        <v>1.50332414088175E-5</v>
      </c>
      <c r="F338" s="16">
        <v>8.5598367454647293E-6</v>
      </c>
      <c r="G338" s="16">
        <v>1.58023046683524E-6</v>
      </c>
      <c r="H338" s="16">
        <v>4.42623194781756E-4</v>
      </c>
      <c r="J338">
        <v>0.95505453579689403</v>
      </c>
      <c r="K338">
        <f t="shared" si="60"/>
        <v>6.7272695516961582E-9</v>
      </c>
      <c r="L338">
        <f t="shared" si="61"/>
        <v>1.0802757538668074E-3</v>
      </c>
      <c r="M338" s="16">
        <f t="shared" si="62"/>
        <v>5.8253057530524384E-5</v>
      </c>
      <c r="N338" s="16">
        <f t="shared" si="63"/>
        <v>2.4322993253024193E-2</v>
      </c>
      <c r="O338" s="16">
        <f t="shared" si="64"/>
        <v>7.3598537250434568E-2</v>
      </c>
      <c r="P338" s="16">
        <f t="shared" si="65"/>
        <v>1.0429665708785818E-2</v>
      </c>
      <c r="Q338" s="16">
        <f t="shared" si="66"/>
        <v>0.15975231641631449</v>
      </c>
      <c r="R338" s="16">
        <f t="shared" si="67"/>
        <v>1.7234224093934221E-2</v>
      </c>
      <c r="S338" s="16">
        <f t="shared" si="68"/>
        <v>4.5192158570663735E-2</v>
      </c>
      <c r="T338" s="16">
        <f t="shared" si="69"/>
        <v>0.15975721622406155</v>
      </c>
      <c r="U338" s="66">
        <f t="shared" si="70"/>
        <v>0.49028711151721849</v>
      </c>
      <c r="V338" s="66"/>
      <c r="W338" s="66"/>
    </row>
    <row r="339" spans="1:23" x14ac:dyDescent="0.25">
      <c r="A339">
        <v>338</v>
      </c>
      <c r="B339">
        <v>6.0951834491444203E-4</v>
      </c>
      <c r="C339" s="16">
        <v>6.8091944555910402E-9</v>
      </c>
      <c r="D339" s="16">
        <v>9.5606026568676296E-4</v>
      </c>
      <c r="E339" s="16">
        <v>1.31034601323244E-5</v>
      </c>
      <c r="F339" s="16">
        <v>7.9555656517358808E-6</v>
      </c>
      <c r="G339" s="16">
        <v>1.63272436212826E-6</v>
      </c>
      <c r="H339" s="16">
        <v>3.85802748207865E-4</v>
      </c>
      <c r="J339">
        <v>0.95558276125992503</v>
      </c>
      <c r="K339">
        <f t="shared" si="60"/>
        <v>6.506748839829458E-9</v>
      </c>
      <c r="L339">
        <f t="shared" si="61"/>
        <v>9.7359731215790736E-4</v>
      </c>
      <c r="M339" s="16">
        <f t="shared" si="62"/>
        <v>2.4543937767097676E-4</v>
      </c>
      <c r="N339" s="16">
        <f t="shared" si="63"/>
        <v>5.6500654157995427E-2</v>
      </c>
      <c r="O339" s="16">
        <f t="shared" si="64"/>
        <v>5.241248908226373E-2</v>
      </c>
      <c r="P339" s="16">
        <f t="shared" si="65"/>
        <v>5.5158856757809137E-5</v>
      </c>
      <c r="Q339" s="16">
        <f t="shared" si="66"/>
        <v>4.8406767261889867E-2</v>
      </c>
      <c r="R339" s="16">
        <f t="shared" si="67"/>
        <v>3.7096861651756248E-2</v>
      </c>
      <c r="S339" s="16">
        <f t="shared" si="68"/>
        <v>3.4755103984140043E-2</v>
      </c>
      <c r="T339" s="16">
        <f t="shared" si="69"/>
        <v>4.8406384248174471E-2</v>
      </c>
      <c r="U339" s="66">
        <f t="shared" si="70"/>
        <v>0.27763341924297757</v>
      </c>
      <c r="V339" s="66"/>
      <c r="W339" s="66"/>
    </row>
    <row r="340" spans="1:23" x14ac:dyDescent="0.25">
      <c r="A340">
        <v>339</v>
      </c>
      <c r="B340">
        <v>4.9447840532499505E-4</v>
      </c>
      <c r="C340" s="16">
        <v>4.8819739319477396E-9</v>
      </c>
      <c r="D340" s="16">
        <v>8.4285386761040004E-4</v>
      </c>
      <c r="E340" s="16">
        <v>8.2921224688804395E-6</v>
      </c>
      <c r="F340" s="16">
        <v>9.7590078945166199E-6</v>
      </c>
      <c r="G340" s="16">
        <v>2.2745460422153398E-6</v>
      </c>
      <c r="H340" s="16">
        <v>2.4414221097835602E-4</v>
      </c>
      <c r="J340">
        <v>0.95610775317056895</v>
      </c>
      <c r="K340">
        <f t="shared" si="60"/>
        <v>4.6676931271118411E-9</v>
      </c>
      <c r="L340">
        <f t="shared" si="61"/>
        <v>8.6464154746771665E-4</v>
      </c>
      <c r="M340" s="16">
        <f t="shared" si="62"/>
        <v>1.2431526318227334E-4</v>
      </c>
      <c r="N340" s="16">
        <f t="shared" si="63"/>
        <v>1.678163613550863E-5</v>
      </c>
      <c r="O340" s="16">
        <f t="shared" si="64"/>
        <v>1.4135087476010132E-2</v>
      </c>
      <c r="P340" s="16">
        <f t="shared" si="65"/>
        <v>1.5614191097736164E-2</v>
      </c>
      <c r="Q340" s="16">
        <f t="shared" si="66"/>
        <v>5.1961531412473554E-2</v>
      </c>
      <c r="R340" s="16">
        <f t="shared" si="67"/>
        <v>9.1732098839955909E-5</v>
      </c>
      <c r="S340" s="16">
        <f t="shared" si="68"/>
        <v>1.7792125568150099E-2</v>
      </c>
      <c r="T340" s="16">
        <f t="shared" si="69"/>
        <v>5.196353289101515E-2</v>
      </c>
      <c r="U340" s="66">
        <f t="shared" si="70"/>
        <v>0.15157498218036056</v>
      </c>
      <c r="V340" s="66"/>
      <c r="W340" s="66"/>
    </row>
    <row r="341" spans="1:23" x14ac:dyDescent="0.25">
      <c r="A341">
        <v>340</v>
      </c>
      <c r="B341">
        <v>6.2843846130249603E-4</v>
      </c>
      <c r="C341" s="16">
        <v>9.0119383789405607E-9</v>
      </c>
      <c r="D341" s="16">
        <v>1.23504873963734E-3</v>
      </c>
      <c r="E341" s="16">
        <v>2.2335292654042098E-5</v>
      </c>
      <c r="F341" s="16">
        <v>7.8126122008455893E-6</v>
      </c>
      <c r="G341" s="16">
        <v>1.23742911159952E-6</v>
      </c>
      <c r="H341" s="16">
        <v>6.5762251242010002E-4</v>
      </c>
      <c r="J341">
        <v>0.95423994012456204</v>
      </c>
      <c r="K341">
        <f t="shared" si="60"/>
        <v>8.5995515391264836E-9</v>
      </c>
      <c r="L341">
        <f t="shared" si="61"/>
        <v>1.2519023812122519E-3</v>
      </c>
      <c r="M341" s="16">
        <f t="shared" si="62"/>
        <v>4.9745413927403142E-6</v>
      </c>
      <c r="N341" s="16">
        <f t="shared" si="63"/>
        <v>7.6241251169111637E-2</v>
      </c>
      <c r="O341" s="16">
        <f t="shared" si="64"/>
        <v>0.39249422842823717</v>
      </c>
      <c r="P341" s="16">
        <f t="shared" si="65"/>
        <v>7.9646098204687085E-2</v>
      </c>
      <c r="Q341" s="16">
        <f t="shared" si="66"/>
        <v>1.1654446844483664</v>
      </c>
      <c r="R341" s="16">
        <f t="shared" si="67"/>
        <v>4.2896009129122809E-2</v>
      </c>
      <c r="S341" s="16">
        <f t="shared" si="68"/>
        <v>0.14699517714555652</v>
      </c>
      <c r="T341" s="16">
        <f t="shared" si="69"/>
        <v>1.1655004063514569</v>
      </c>
      <c r="U341" s="66">
        <f t="shared" si="70"/>
        <v>3.0692178548765385</v>
      </c>
      <c r="V341" s="66"/>
      <c r="W341" s="66"/>
    </row>
    <row r="342" spans="1:23" x14ac:dyDescent="0.25">
      <c r="A342">
        <v>341</v>
      </c>
      <c r="B342">
        <v>5.7766003667300298E-4</v>
      </c>
      <c r="C342" s="16">
        <v>7.4855160210038292E-9</v>
      </c>
      <c r="D342" s="16">
        <v>1.11304152650541E-3</v>
      </c>
      <c r="E342" s="16">
        <v>1.6740943468359399E-5</v>
      </c>
      <c r="F342" s="16">
        <v>8.4546874123607397E-6</v>
      </c>
      <c r="G342" s="16">
        <v>1.48782963970329E-6</v>
      </c>
      <c r="H342" s="16">
        <v>4.9290419141414295E-4</v>
      </c>
      <c r="J342">
        <v>0.95480829657382404</v>
      </c>
      <c r="K342">
        <f t="shared" si="60"/>
        <v>7.1472328009907357E-9</v>
      </c>
      <c r="L342">
        <f t="shared" si="61"/>
        <v>1.1314312454538138E-3</v>
      </c>
      <c r="M342" s="16">
        <f t="shared" si="62"/>
        <v>2.3888827892192286E-5</v>
      </c>
      <c r="N342" s="16">
        <f t="shared" si="63"/>
        <v>2.9931291232723502E-2</v>
      </c>
      <c r="O342" s="16">
        <f t="shared" si="64"/>
        <v>0.12320217908559344</v>
      </c>
      <c r="P342" s="16">
        <f t="shared" si="65"/>
        <v>2.4195684508478484E-2</v>
      </c>
      <c r="Q342" s="16">
        <f t="shared" si="66"/>
        <v>0.31213248887651185</v>
      </c>
      <c r="R342" s="16">
        <f t="shared" si="67"/>
        <v>2.0149967327819238E-2</v>
      </c>
      <c r="S342" s="16">
        <f t="shared" si="68"/>
        <v>6.6887939364674506E-2</v>
      </c>
      <c r="T342" s="16">
        <f t="shared" si="69"/>
        <v>0.31214430420244171</v>
      </c>
      <c r="U342" s="66">
        <f t="shared" si="70"/>
        <v>0.88864385459824269</v>
      </c>
      <c r="V342" s="66"/>
      <c r="W342" s="66"/>
    </row>
    <row r="343" spans="1:23" x14ac:dyDescent="0.25">
      <c r="A343">
        <v>342</v>
      </c>
      <c r="B343">
        <v>4.1988681695843798E-4</v>
      </c>
      <c r="C343" s="16">
        <v>5.17635667859198E-9</v>
      </c>
      <c r="D343" s="16">
        <v>1.05788728254685E-3</v>
      </c>
      <c r="E343" s="16">
        <v>1.10080032389882E-5</v>
      </c>
      <c r="F343" s="16">
        <v>1.1609785881584599E-5</v>
      </c>
      <c r="G343" s="16">
        <v>2.1505545575982001E-6</v>
      </c>
      <c r="H343" s="16">
        <v>3.2410838862827402E-4</v>
      </c>
      <c r="J343">
        <v>0.95501052755361604</v>
      </c>
      <c r="K343">
        <f t="shared" si="60"/>
        <v>4.9434751224278104E-9</v>
      </c>
      <c r="L343">
        <f t="shared" si="61"/>
        <v>1.0832522325109389E-3</v>
      </c>
      <c r="M343" s="16">
        <f t="shared" si="62"/>
        <v>-2.434785985940629E-4</v>
      </c>
      <c r="N343" s="16">
        <f t="shared" si="63"/>
        <v>2.1718049720356507E-2</v>
      </c>
      <c r="O343" s="16">
        <f t="shared" si="64"/>
        <v>4.3244113422368858E-3</v>
      </c>
      <c r="P343" s="16">
        <f t="shared" si="65"/>
        <v>9.6607245212912383E-3</v>
      </c>
      <c r="Q343" s="16">
        <f t="shared" si="66"/>
        <v>6.2075877945726751E-4</v>
      </c>
      <c r="R343" s="16">
        <f t="shared" si="67"/>
        <v>3.177452110625878E-2</v>
      </c>
      <c r="S343" s="16">
        <f t="shared" si="68"/>
        <v>5.1270203564805191E-3</v>
      </c>
      <c r="T343" s="16">
        <f t="shared" si="69"/>
        <v>6.2100433033925734E-4</v>
      </c>
      <c r="U343" s="66">
        <f t="shared" si="70"/>
        <v>7.3846490156420475E-2</v>
      </c>
      <c r="V343" s="66"/>
      <c r="W343" s="66"/>
    </row>
    <row r="344" spans="1:23" x14ac:dyDescent="0.25">
      <c r="A344">
        <v>343</v>
      </c>
      <c r="B344">
        <v>4.4625451940940003E-4</v>
      </c>
      <c r="C344" s="16">
        <v>4.5052013652904602E-9</v>
      </c>
      <c r="D344" s="16">
        <v>8.6234476528251696E-4</v>
      </c>
      <c r="E344" s="16">
        <v>7.8270077683095702E-6</v>
      </c>
      <c r="F344" s="16">
        <v>1.08255951097668E-5</v>
      </c>
      <c r="G344" s="16">
        <v>2.4654406961573198E-6</v>
      </c>
      <c r="H344" s="16">
        <v>2.3044825365315901E-4</v>
      </c>
      <c r="J344">
        <v>0.95598759565345703</v>
      </c>
      <c r="K344">
        <f t="shared" si="60"/>
        <v>4.306916621138699E-9</v>
      </c>
      <c r="L344">
        <f t="shared" si="61"/>
        <v>8.8645689099684259E-4</v>
      </c>
      <c r="M344" s="16">
        <f t="shared" si="62"/>
        <v>6.0521478219574621E-6</v>
      </c>
      <c r="N344" s="16">
        <f t="shared" si="63"/>
        <v>8.8036430421622406E-3</v>
      </c>
      <c r="O344" s="16">
        <f t="shared" si="64"/>
        <v>3.4928537239489105E-2</v>
      </c>
      <c r="P344" s="16">
        <f t="shared" si="65"/>
        <v>1.0966589142960271E-2</v>
      </c>
      <c r="Q344" s="16">
        <f t="shared" si="66"/>
        <v>7.357973875013446E-2</v>
      </c>
      <c r="R344" s="16">
        <f t="shared" si="67"/>
        <v>9.7353996374584112E-3</v>
      </c>
      <c r="S344" s="16">
        <f t="shared" si="68"/>
        <v>5.2216054232474454E-2</v>
      </c>
      <c r="T344" s="16">
        <f t="shared" si="69"/>
        <v>7.3581539944377716E-2</v>
      </c>
      <c r="U344" s="66">
        <f t="shared" si="70"/>
        <v>0.26381150198905662</v>
      </c>
      <c r="V344" s="66"/>
      <c r="W344" s="66"/>
    </row>
    <row r="345" spans="1:23" x14ac:dyDescent="0.25">
      <c r="A345">
        <v>344</v>
      </c>
      <c r="B345">
        <v>3.7292948272997902E-4</v>
      </c>
      <c r="C345" s="16">
        <v>3.9163209641552596E-9</v>
      </c>
      <c r="D345" s="16">
        <v>8.9795645606760804E-4</v>
      </c>
      <c r="E345" s="16">
        <v>7.0813617880796901E-6</v>
      </c>
      <c r="F345" s="16">
        <v>1.29807475192815E-5</v>
      </c>
      <c r="G345" s="16">
        <v>2.8375935705170699E-6</v>
      </c>
      <c r="H345" s="16">
        <v>2.0849486058260901E-4</v>
      </c>
      <c r="J345">
        <v>0.95576508547616501</v>
      </c>
      <c r="K345">
        <f t="shared" si="60"/>
        <v>3.7430828410579484E-9</v>
      </c>
      <c r="L345">
        <f t="shared" si="61"/>
        <v>9.2675162835572397E-4</v>
      </c>
      <c r="M345" s="16">
        <f t="shared" si="62"/>
        <v>-1.8089266289576594E-4</v>
      </c>
      <c r="N345" s="16">
        <f t="shared" si="63"/>
        <v>5.8914376436512636E-2</v>
      </c>
      <c r="O345" s="16">
        <f t="shared" si="64"/>
        <v>8.5951084091582794E-2</v>
      </c>
      <c r="P345" s="16">
        <f t="shared" si="65"/>
        <v>4.5900285162638063E-3</v>
      </c>
      <c r="Q345" s="16">
        <f t="shared" si="66"/>
        <v>0.11606302070699552</v>
      </c>
      <c r="R345" s="16">
        <f t="shared" si="67"/>
        <v>0.10073657895462701</v>
      </c>
      <c r="S345" s="16">
        <f t="shared" si="68"/>
        <v>0.17135374612813245</v>
      </c>
      <c r="T345" s="16">
        <f t="shared" si="69"/>
        <v>0.11606412153094044</v>
      </c>
      <c r="U345" s="66">
        <f t="shared" si="70"/>
        <v>0.65367295636505474</v>
      </c>
      <c r="V345" s="66"/>
      <c r="W345" s="66"/>
    </row>
    <row r="346" spans="1:23" x14ac:dyDescent="0.25">
      <c r="A346">
        <v>345</v>
      </c>
      <c r="B346">
        <v>3.9737500436243299E-4</v>
      </c>
      <c r="C346" s="16">
        <v>3.0224741952764301E-9</v>
      </c>
      <c r="D346" s="16">
        <v>6.46445753199397E-4</v>
      </c>
      <c r="E346" s="16">
        <v>3.9458331350405399E-6</v>
      </c>
      <c r="F346" s="16">
        <v>1.20379968152717E-5</v>
      </c>
      <c r="G346" s="16">
        <v>3.6659951985949499E-6</v>
      </c>
      <c r="H346" s="16">
        <v>1.16174836536477E-4</v>
      </c>
      <c r="J346">
        <v>0.95705751797809302</v>
      </c>
      <c r="K346">
        <f t="shared" si="60"/>
        <v>2.892681651484094E-9</v>
      </c>
      <c r="L346">
        <f t="shared" si="61"/>
        <v>6.7418471955434014E-4</v>
      </c>
      <c r="M346" s="16">
        <f t="shared" si="62"/>
        <v>1.2056528917052593E-4</v>
      </c>
      <c r="N346" s="16">
        <f t="shared" si="63"/>
        <v>3.7281173444568362E-2</v>
      </c>
      <c r="O346" s="16">
        <f t="shared" si="64"/>
        <v>0.20656797615422318</v>
      </c>
      <c r="P346" s="16">
        <f t="shared" si="65"/>
        <v>0.10815276731429135</v>
      </c>
      <c r="Q346" s="16">
        <f t="shared" si="66"/>
        <v>0.40020536786814837</v>
      </c>
      <c r="R346" s="16">
        <f t="shared" si="67"/>
        <v>4.9156374073497273E-2</v>
      </c>
      <c r="S346" s="16">
        <f t="shared" si="68"/>
        <v>0.68348996072359891</v>
      </c>
      <c r="T346" s="16">
        <f t="shared" si="69"/>
        <v>0.40021208986777151</v>
      </c>
      <c r="U346" s="66">
        <f t="shared" si="70"/>
        <v>1.885065709446099</v>
      </c>
      <c r="V346" s="66"/>
      <c r="W346" s="66"/>
    </row>
    <row r="347" spans="1:23" x14ac:dyDescent="0.25">
      <c r="A347">
        <v>346</v>
      </c>
      <c r="B347">
        <v>4.2255224355883302E-4</v>
      </c>
      <c r="C347" s="16">
        <v>4.2900012939505398E-9</v>
      </c>
      <c r="D347" s="16">
        <v>8.6736905910114303E-4</v>
      </c>
      <c r="E347" s="16">
        <v>7.4959186037308E-6</v>
      </c>
      <c r="F347" s="16">
        <v>1.1436845954613199E-5</v>
      </c>
      <c r="G347" s="16">
        <v>2.5893386271730001E-6</v>
      </c>
      <c r="H347" s="16">
        <v>2.20700173301886E-4</v>
      </c>
      <c r="J347">
        <v>0.95594959894206299</v>
      </c>
      <c r="K347">
        <f t="shared" si="60"/>
        <v>4.1010250164129495E-9</v>
      </c>
      <c r="L347">
        <f t="shared" si="61"/>
        <v>8.9282779963624839E-4</v>
      </c>
      <c r="M347" s="16">
        <f t="shared" si="62"/>
        <v>-4.7723312518582414E-5</v>
      </c>
      <c r="N347" s="16">
        <f t="shared" si="63"/>
        <v>2.0152070510193059E-2</v>
      </c>
      <c r="O347" s="16">
        <f t="shared" si="64"/>
        <v>5.0954728648509487E-2</v>
      </c>
      <c r="P347" s="16">
        <f t="shared" si="65"/>
        <v>9.9013061983374302E-3</v>
      </c>
      <c r="Q347" s="16">
        <f t="shared" si="66"/>
        <v>9.1253751788906892E-2</v>
      </c>
      <c r="R347" s="16">
        <f t="shared" si="67"/>
        <v>2.5825377712339635E-2</v>
      </c>
      <c r="S347" s="16">
        <f t="shared" si="68"/>
        <v>8.424251947931391E-2</v>
      </c>
      <c r="T347" s="16">
        <f t="shared" si="69"/>
        <v>9.125552169307781E-2</v>
      </c>
      <c r="U347" s="66">
        <f t="shared" si="70"/>
        <v>0.37358527603067826</v>
      </c>
      <c r="V347" s="66"/>
      <c r="W347" s="66"/>
    </row>
    <row r="348" spans="1:23" x14ac:dyDescent="0.25">
      <c r="A348">
        <v>347</v>
      </c>
      <c r="B348">
        <v>4.4465705841401001E-4</v>
      </c>
      <c r="C348" s="16">
        <v>5.4146111295712E-9</v>
      </c>
      <c r="D348" s="16">
        <v>1.0445518174540299E-3</v>
      </c>
      <c r="E348" s="16">
        <v>1.13715191774449E-5</v>
      </c>
      <c r="F348" s="16">
        <v>1.0955146044685999E-5</v>
      </c>
      <c r="G348" s="16">
        <v>2.0555606384199899E-6</v>
      </c>
      <c r="H348" s="16">
        <v>3.3481112648399799E-4</v>
      </c>
      <c r="J348">
        <v>0.955088403616971</v>
      </c>
      <c r="K348">
        <f t="shared" si="60"/>
        <v>5.1714322999488415E-9</v>
      </c>
      <c r="L348">
        <f t="shared" si="61"/>
        <v>1.0685122555706924E-3</v>
      </c>
      <c r="M348" s="16">
        <f t="shared" si="62"/>
        <v>-1.7919813874267231E-4</v>
      </c>
      <c r="N348" s="16">
        <f t="shared" si="63"/>
        <v>9.4228883505101148E-3</v>
      </c>
      <c r="O348" s="16">
        <f t="shared" si="64"/>
        <v>5.1799902798955967E-4</v>
      </c>
      <c r="P348" s="16">
        <f t="shared" si="65"/>
        <v>7.1308272701795126E-3</v>
      </c>
      <c r="Q348" s="16">
        <f t="shared" si="66"/>
        <v>3.4528168493141408E-3</v>
      </c>
      <c r="R348" s="16">
        <f t="shared" si="67"/>
        <v>1.2502816882912634E-2</v>
      </c>
      <c r="S348" s="16">
        <f t="shared" si="68"/>
        <v>5.8896228777621925E-4</v>
      </c>
      <c r="T348" s="16">
        <f t="shared" si="69"/>
        <v>3.4533207888404406E-3</v>
      </c>
      <c r="U348" s="66">
        <f t="shared" si="70"/>
        <v>3.7069631457522623E-2</v>
      </c>
      <c r="V348" s="66"/>
      <c r="W348" s="66"/>
    </row>
    <row r="349" spans="1:23" x14ac:dyDescent="0.25">
      <c r="A349">
        <v>348</v>
      </c>
      <c r="B349" s="16">
        <v>4.7617076108254799E-4</v>
      </c>
      <c r="C349" s="16">
        <v>4.56316620985793E-9</v>
      </c>
      <c r="D349" s="16">
        <v>8.17645958632136E-4</v>
      </c>
      <c r="E349" s="16">
        <v>7.5208266653380201E-6</v>
      </c>
      <c r="F349" s="16">
        <v>1.0123117500376001E-5</v>
      </c>
      <c r="G349" s="16">
        <v>2.4328013654471301E-6</v>
      </c>
      <c r="H349" s="16">
        <v>2.2143295790496699E-4</v>
      </c>
      <c r="J349">
        <v>0.95622660845638296</v>
      </c>
      <c r="K349">
        <f t="shared" si="60"/>
        <v>4.3634209486752158E-9</v>
      </c>
      <c r="L349">
        <f t="shared" si="61"/>
        <v>8.4032043183212516E-4</v>
      </c>
      <c r="M349" s="16">
        <f t="shared" si="62"/>
        <v>1.1202109033297076E-4</v>
      </c>
      <c r="N349" s="16">
        <f t="shared" si="63"/>
        <v>1.0942390693120738E-3</v>
      </c>
      <c r="O349" s="16">
        <f t="shared" si="64"/>
        <v>3.1127602201429679E-2</v>
      </c>
      <c r="P349" s="16">
        <f t="shared" si="65"/>
        <v>2.2839484819113902E-2</v>
      </c>
      <c r="Q349" s="16">
        <f t="shared" si="66"/>
        <v>8.9858012354087399E-2</v>
      </c>
      <c r="R349" s="16">
        <f t="shared" si="67"/>
        <v>7.4939459858864091E-4</v>
      </c>
      <c r="S349" s="16">
        <f t="shared" si="68"/>
        <v>4.5047694137841848E-2</v>
      </c>
      <c r="T349" s="16">
        <f t="shared" si="69"/>
        <v>8.9860867078285264E-2</v>
      </c>
      <c r="U349" s="66">
        <f t="shared" si="70"/>
        <v>0.28057729425865879</v>
      </c>
      <c r="V349" s="66"/>
      <c r="W349" s="66"/>
    </row>
    <row r="350" spans="1:23" x14ac:dyDescent="0.25">
      <c r="A350">
        <v>349</v>
      </c>
      <c r="B350">
        <v>5.3237671610949699E-4</v>
      </c>
      <c r="C350" s="16">
        <v>5.8613202505263696E-9</v>
      </c>
      <c r="D350" s="16">
        <v>9.4201960149261103E-4</v>
      </c>
      <c r="E350" s="16">
        <v>1.11148794236842E-5</v>
      </c>
      <c r="F350" s="16">
        <v>9.1045121358694602E-6</v>
      </c>
      <c r="G350" s="16">
        <v>1.89656750838697E-6</v>
      </c>
      <c r="H350" s="16">
        <v>3.2725319312511199E-4</v>
      </c>
      <c r="J350">
        <v>0.955628146246986</v>
      </c>
      <c r="K350">
        <f t="shared" si="60"/>
        <v>5.601242605570434E-9</v>
      </c>
      <c r="L350">
        <f t="shared" si="61"/>
        <v>9.6211933195248644E-4</v>
      </c>
      <c r="M350" s="16">
        <f t="shared" si="62"/>
        <v>1.0263410026650761E-4</v>
      </c>
      <c r="N350" s="16">
        <f t="shared" si="63"/>
        <v>6.5696723609507471E-3</v>
      </c>
      <c r="O350" s="16">
        <f t="shared" si="64"/>
        <v>3.3481742102684279E-3</v>
      </c>
      <c r="P350" s="16">
        <f t="shared" si="65"/>
        <v>4.8416682466528795E-4</v>
      </c>
      <c r="Q350" s="16">
        <f t="shared" si="66"/>
        <v>1.2156297927687016E-3</v>
      </c>
      <c r="R350" s="16">
        <f t="shared" si="67"/>
        <v>5.7761764889964753E-3</v>
      </c>
      <c r="S350" s="16">
        <f t="shared" si="68"/>
        <v>3.020204991797215E-3</v>
      </c>
      <c r="T350" s="16">
        <f t="shared" si="69"/>
        <v>1.2155470356450429E-3</v>
      </c>
      <c r="U350" s="66">
        <f t="shared" si="70"/>
        <v>2.1629571705091902E-2</v>
      </c>
      <c r="V350" s="66"/>
      <c r="W350" s="66"/>
    </row>
    <row r="351" spans="1:23" x14ac:dyDescent="0.25">
      <c r="A351">
        <v>350</v>
      </c>
      <c r="B351">
        <v>4.94362921697515E-4</v>
      </c>
      <c r="C351" s="16">
        <v>4.7952933639479999E-9</v>
      </c>
      <c r="D351" s="16">
        <v>8.2778770774189305E-4</v>
      </c>
      <c r="E351" s="16">
        <v>8.0006644159447099E-6</v>
      </c>
      <c r="F351" s="16">
        <v>9.7544728297313502E-6</v>
      </c>
      <c r="G351" s="16">
        <v>2.3152628147916701E-6</v>
      </c>
      <c r="H351" s="16">
        <v>2.3556074094336201E-4</v>
      </c>
      <c r="J351">
        <v>0.95618348289809696</v>
      </c>
      <c r="K351">
        <f t="shared" si="60"/>
        <v>4.5851803102579302E-9</v>
      </c>
      <c r="L351">
        <f t="shared" si="61"/>
        <v>8.4960712092278345E-4</v>
      </c>
      <c r="M351" s="16">
        <f t="shared" si="62"/>
        <v>1.3911872247224658E-4</v>
      </c>
      <c r="N351" s="16">
        <f t="shared" si="63"/>
        <v>1.4915325528654661E-5</v>
      </c>
      <c r="O351" s="16">
        <f t="shared" si="64"/>
        <v>1.8099764508000101E-2</v>
      </c>
      <c r="P351" s="16">
        <f t="shared" si="65"/>
        <v>1.976788406617434E-2</v>
      </c>
      <c r="Q351" s="16">
        <f t="shared" si="66"/>
        <v>6.5069539654697819E-2</v>
      </c>
      <c r="R351" s="16">
        <f t="shared" si="67"/>
        <v>1.0076028485817721E-4</v>
      </c>
      <c r="S351" s="16">
        <f t="shared" si="68"/>
        <v>2.3616298031449171E-2</v>
      </c>
      <c r="T351" s="16">
        <f t="shared" si="69"/>
        <v>6.5071970541002555E-2</v>
      </c>
      <c r="U351" s="66">
        <f t="shared" si="70"/>
        <v>0.19174113241171081</v>
      </c>
      <c r="V351" s="66"/>
      <c r="W351" s="66"/>
    </row>
    <row r="352" spans="1:23" x14ac:dyDescent="0.25">
      <c r="A352">
        <v>351</v>
      </c>
      <c r="B352" s="16">
        <v>4.9903222488214497E-4</v>
      </c>
      <c r="C352" s="16">
        <v>5.4733270110419401E-9</v>
      </c>
      <c r="D352" s="16">
        <v>9.3841698946994703E-4</v>
      </c>
      <c r="E352" s="16">
        <v>1.0339549958008601E-5</v>
      </c>
      <c r="F352" s="16">
        <v>9.7124000527377997E-6</v>
      </c>
      <c r="G352" s="16">
        <v>2.0309877059748501E-6</v>
      </c>
      <c r="H352" s="16">
        <v>3.0442530635593599E-4</v>
      </c>
      <c r="J352">
        <v>0.95563327505500295</v>
      </c>
      <c r="K352">
        <f t="shared" si="60"/>
        <v>5.2304934170090193E-9</v>
      </c>
      <c r="L352">
        <f t="shared" si="61"/>
        <v>9.5986730395438639E-4</v>
      </c>
      <c r="M352" s="16">
        <f t="shared" si="62"/>
        <v>3.8197145809903485E-5</v>
      </c>
      <c r="N352" s="16">
        <f t="shared" si="63"/>
        <v>1.7805180909376603E-4</v>
      </c>
      <c r="O352" s="16">
        <f t="shared" si="64"/>
        <v>1.479246106931389E-4</v>
      </c>
      <c r="P352" s="16">
        <f t="shared" si="65"/>
        <v>6.6275303551593435E-4</v>
      </c>
      <c r="Q352" s="16">
        <f t="shared" si="66"/>
        <v>1.3929477842133465E-3</v>
      </c>
      <c r="R352" s="16">
        <f t="shared" si="67"/>
        <v>2.0471384958529125E-4</v>
      </c>
      <c r="S352" s="16">
        <f t="shared" si="68"/>
        <v>1.4457802025323103E-4</v>
      </c>
      <c r="T352" s="16">
        <f t="shared" si="69"/>
        <v>1.3930337110892807E-3</v>
      </c>
      <c r="U352" s="66">
        <f t="shared" si="70"/>
        <v>4.1240028204439895E-3</v>
      </c>
      <c r="V352" s="66"/>
      <c r="W352" s="66"/>
    </row>
    <row r="353" spans="1:23" x14ac:dyDescent="0.25">
      <c r="A353">
        <v>352</v>
      </c>
      <c r="B353">
        <v>5.2074794980260203E-4</v>
      </c>
      <c r="C353" s="16">
        <v>6.9435159825546397E-9</v>
      </c>
      <c r="D353" s="16">
        <v>1.14624873216251E-3</v>
      </c>
      <c r="E353" s="16">
        <v>1.5985662985083401E-5</v>
      </c>
      <c r="F353" s="16">
        <v>9.3941748537305108E-6</v>
      </c>
      <c r="G353" s="16">
        <v>1.6046188404996099E-6</v>
      </c>
      <c r="H353" s="16">
        <v>4.70667265242322E-4</v>
      </c>
      <c r="J353">
        <v>0.9546303223639</v>
      </c>
      <c r="K353">
        <f t="shared" si="60"/>
        <v>6.6284909007650279E-9</v>
      </c>
      <c r="L353">
        <f t="shared" si="61"/>
        <v>1.166634757194488E-3</v>
      </c>
      <c r="M353" s="16">
        <f t="shared" si="62"/>
        <v>-1.251388575892841E-4</v>
      </c>
      <c r="N353" s="16">
        <f t="shared" si="63"/>
        <v>3.2993464997156541E-3</v>
      </c>
      <c r="O353" s="16">
        <f t="shared" si="64"/>
        <v>6.4100300967814758E-2</v>
      </c>
      <c r="P353" s="16">
        <f t="shared" si="65"/>
        <v>3.6109516034788416E-2</v>
      </c>
      <c r="Q353" s="16">
        <f t="shared" si="66"/>
        <v>0.23850210666038493</v>
      </c>
      <c r="R353" s="16">
        <f t="shared" si="67"/>
        <v>2.1719204802327311E-3</v>
      </c>
      <c r="S353" s="16">
        <f t="shared" si="68"/>
        <v>4.0172967732279193E-2</v>
      </c>
      <c r="T353" s="16">
        <f t="shared" si="69"/>
        <v>0.2385145135225652</v>
      </c>
      <c r="U353" s="66">
        <f t="shared" si="70"/>
        <v>0.62287067189778089</v>
      </c>
      <c r="V353" s="66"/>
      <c r="W353" s="66"/>
    </row>
    <row r="354" spans="1:23" x14ac:dyDescent="0.25">
      <c r="A354">
        <v>353</v>
      </c>
      <c r="B354">
        <v>6.0049990631983699E-4</v>
      </c>
      <c r="C354" s="16">
        <v>8.3114322446654994E-9</v>
      </c>
      <c r="D354" s="16">
        <v>1.1909027420031199E-3</v>
      </c>
      <c r="E354" s="16">
        <v>1.9871922726008899E-5</v>
      </c>
      <c r="F354" s="16">
        <v>8.1607741133805002E-6</v>
      </c>
      <c r="G354" s="16">
        <v>1.3411028959165301E-6</v>
      </c>
      <c r="H354" s="16">
        <v>5.8509183843214602E-4</v>
      </c>
      <c r="J354">
        <v>0.95444209351806197</v>
      </c>
      <c r="K354">
        <f t="shared" si="60"/>
        <v>7.9327807917320637E-9</v>
      </c>
      <c r="L354">
        <f t="shared" si="61"/>
        <v>1.2085570816935528E-3</v>
      </c>
      <c r="M354" s="16">
        <f t="shared" si="62"/>
        <v>-7.5572690538787864E-6</v>
      </c>
      <c r="N354" s="16">
        <f t="shared" si="63"/>
        <v>4.8130068960032385E-2</v>
      </c>
      <c r="O354" s="16">
        <f t="shared" si="64"/>
        <v>0.25006478142185123</v>
      </c>
      <c r="P354" s="16">
        <f t="shared" si="65"/>
        <v>5.5877598122189322E-2</v>
      </c>
      <c r="Q354" s="16">
        <f t="shared" si="66"/>
        <v>0.72284385661409578</v>
      </c>
      <c r="R354" s="16">
        <f t="shared" si="67"/>
        <v>2.9508113156514269E-2</v>
      </c>
      <c r="S354" s="16">
        <f t="shared" si="68"/>
        <v>0.11005124685382003</v>
      </c>
      <c r="T354" s="16">
        <f t="shared" si="69"/>
        <v>0.72287656642301312</v>
      </c>
      <c r="U354" s="66">
        <f t="shared" si="70"/>
        <v>1.9393522315515161</v>
      </c>
      <c r="V354" s="66"/>
      <c r="W354" s="66"/>
    </row>
    <row r="355" spans="1:23" x14ac:dyDescent="0.25">
      <c r="A355">
        <v>354</v>
      </c>
      <c r="B355">
        <v>5.1683522779070405E-4</v>
      </c>
      <c r="C355" s="16">
        <v>5.6942927321130103E-9</v>
      </c>
      <c r="D355" s="16">
        <v>9.4273608889311499E-4</v>
      </c>
      <c r="E355" s="16">
        <v>1.08061312814195E-5</v>
      </c>
      <c r="F355" s="16">
        <v>9.3790909372233594E-6</v>
      </c>
      <c r="G355" s="16">
        <v>1.95223957263423E-6</v>
      </c>
      <c r="H355" s="16">
        <v>3.1816281082355899E-4</v>
      </c>
      <c r="J355">
        <v>0.95561889424928104</v>
      </c>
      <c r="K355">
        <f t="shared" si="60"/>
        <v>5.4415737241935521E-9</v>
      </c>
      <c r="L355">
        <f t="shared" si="61"/>
        <v>9.6344081604746385E-4</v>
      </c>
      <c r="M355" s="16">
        <f t="shared" si="62"/>
        <v>7.0229639533944365E-5</v>
      </c>
      <c r="N355" s="16">
        <f t="shared" si="63"/>
        <v>2.449724943673199E-3</v>
      </c>
      <c r="O355" s="16">
        <f t="shared" si="64"/>
        <v>7.6828375575485337E-4</v>
      </c>
      <c r="P355" s="16">
        <f t="shared" si="65"/>
        <v>4.5198506667436098E-4</v>
      </c>
      <c r="Q355" s="16">
        <f t="shared" si="66"/>
        <v>3.7447907328654784E-5</v>
      </c>
      <c r="R355" s="16">
        <f t="shared" si="67"/>
        <v>2.3169497634346172E-3</v>
      </c>
      <c r="S355" s="16">
        <f t="shared" si="68"/>
        <v>7.4068187409038122E-4</v>
      </c>
      <c r="T355" s="16">
        <f t="shared" si="69"/>
        <v>3.7434873831986704E-5</v>
      </c>
      <c r="U355" s="66">
        <f t="shared" si="70"/>
        <v>6.8025081847880534E-3</v>
      </c>
      <c r="V355" s="66"/>
      <c r="W355" s="66"/>
    </row>
    <row r="356" spans="1:23" x14ac:dyDescent="0.25">
      <c r="A356">
        <v>355</v>
      </c>
      <c r="B356">
        <v>4.76218189320962E-4</v>
      </c>
      <c r="C356" s="16">
        <v>3.8379751016188302E-9</v>
      </c>
      <c r="D356" s="16">
        <v>6.8546541282146702E-4</v>
      </c>
      <c r="E356" s="16">
        <v>5.3110301022886796E-6</v>
      </c>
      <c r="F356" s="16">
        <v>1.00594913225157E-5</v>
      </c>
      <c r="G356" s="16">
        <v>2.88806443792007E-6</v>
      </c>
      <c r="H356" s="16">
        <v>1.5636974908498201E-4</v>
      </c>
      <c r="J356">
        <v>0.95690046275845497</v>
      </c>
      <c r="K356">
        <f t="shared" si="60"/>
        <v>3.6725601507944867E-9</v>
      </c>
      <c r="L356">
        <f t="shared" si="61"/>
        <v>7.0846862192931693E-4</v>
      </c>
      <c r="M356" s="16">
        <f t="shared" si="62"/>
        <v>2.4396775671260709E-4</v>
      </c>
      <c r="N356" s="16">
        <f t="shared" si="63"/>
        <v>1.0878767045319183E-3</v>
      </c>
      <c r="O356" s="16">
        <f t="shared" si="64"/>
        <v>9.4442004782614775E-2</v>
      </c>
      <c r="P356" s="16">
        <f t="shared" si="65"/>
        <v>8.3149196353113589E-2</v>
      </c>
      <c r="Q356" s="16">
        <f t="shared" si="66"/>
        <v>0.25553971156006383</v>
      </c>
      <c r="R356" s="16">
        <f t="shared" si="67"/>
        <v>4.3755344736396535E-4</v>
      </c>
      <c r="S356" s="16">
        <f t="shared" si="68"/>
        <v>0.19280720601454041</v>
      </c>
      <c r="T356" s="16">
        <f t="shared" si="69"/>
        <v>0.25554622568856189</v>
      </c>
      <c r="U356" s="66">
        <f t="shared" si="70"/>
        <v>0.88300977455079033</v>
      </c>
      <c r="V356" s="66"/>
      <c r="W356" s="66"/>
    </row>
    <row r="357" spans="1:23" x14ac:dyDescent="0.25">
      <c r="A357">
        <v>356</v>
      </c>
      <c r="B357">
        <v>5.2782592308509805E-4</v>
      </c>
      <c r="C357" s="16">
        <v>6.2896871437589396E-9</v>
      </c>
      <c r="D357" s="16">
        <v>1.0214656353555E-3</v>
      </c>
      <c r="E357" s="16">
        <v>1.2921670213131401E-5</v>
      </c>
      <c r="F357" s="16">
        <v>9.2163510059343498E-6</v>
      </c>
      <c r="G357" s="16">
        <v>1.76897762332096E-6</v>
      </c>
      <c r="H357" s="16">
        <v>3.80451608899458E-4</v>
      </c>
      <c r="J357">
        <v>0.95523612031765204</v>
      </c>
      <c r="K357">
        <f t="shared" si="60"/>
        <v>6.0081363452161039E-9</v>
      </c>
      <c r="L357">
        <f t="shared" si="61"/>
        <v>1.0416610253035459E-3</v>
      </c>
      <c r="M357" s="16">
        <f t="shared" si="62"/>
        <v>1.399082086665013E-5</v>
      </c>
      <c r="N357" s="16">
        <f t="shared" si="63"/>
        <v>5.1570488186640055E-3</v>
      </c>
      <c r="O357" s="16">
        <f t="shared" si="64"/>
        <v>1.827254233507835E-2</v>
      </c>
      <c r="P357" s="16">
        <f t="shared" si="65"/>
        <v>3.6573902236010747E-3</v>
      </c>
      <c r="Q357" s="16">
        <f t="shared" si="66"/>
        <v>4.1245378838553101E-2</v>
      </c>
      <c r="R357" s="16">
        <f t="shared" si="67"/>
        <v>4.179733245045337E-3</v>
      </c>
      <c r="S357" s="16">
        <f t="shared" si="68"/>
        <v>1.405015656489806E-2</v>
      </c>
      <c r="T357" s="16">
        <f t="shared" si="69"/>
        <v>4.1246658362250506E-2</v>
      </c>
      <c r="U357" s="66">
        <f t="shared" si="70"/>
        <v>0.12780890838809042</v>
      </c>
      <c r="V357" s="66"/>
      <c r="W357" s="66"/>
    </row>
    <row r="358" spans="1:23" x14ac:dyDescent="0.25">
      <c r="A358">
        <v>357</v>
      </c>
      <c r="B358" s="16">
        <v>3.7049903420888398E-4</v>
      </c>
      <c r="C358" s="16">
        <v>3.2761420178878101E-9</v>
      </c>
      <c r="D358" s="16">
        <v>7.5353377699199497E-4</v>
      </c>
      <c r="E358" s="16">
        <v>4.9791518103896402E-6</v>
      </c>
      <c r="F358" s="16">
        <v>1.29789659678182E-5</v>
      </c>
      <c r="G358" s="16">
        <v>3.3865041640372E-6</v>
      </c>
      <c r="H358" s="16">
        <v>1.4659899367685299E-4</v>
      </c>
      <c r="J358">
        <v>0.95648891935144198</v>
      </c>
      <c r="K358">
        <f t="shared" si="60"/>
        <v>3.1335935383313639E-9</v>
      </c>
      <c r="L358">
        <f t="shared" si="61"/>
        <v>7.828749369496506E-4</v>
      </c>
      <c r="M358" s="16">
        <f t="shared" si="62"/>
        <v>-4.1876868531882675E-5</v>
      </c>
      <c r="N358" s="16">
        <f t="shared" si="63"/>
        <v>6.1334559359835346E-2</v>
      </c>
      <c r="O358" s="16">
        <f t="shared" si="64"/>
        <v>0.16704794813328694</v>
      </c>
      <c r="P358" s="16">
        <f t="shared" si="65"/>
        <v>4.7388093693245779E-2</v>
      </c>
      <c r="Q358" s="16">
        <f t="shared" si="66"/>
        <v>0.28773497553409966</v>
      </c>
      <c r="R358" s="16">
        <f t="shared" si="67"/>
        <v>0.10062183944368343</v>
      </c>
      <c r="S358" s="16">
        <f t="shared" si="68"/>
        <v>0.47261017355564033</v>
      </c>
      <c r="T358" s="16">
        <f t="shared" si="69"/>
        <v>0.28773957205325418</v>
      </c>
      <c r="U358" s="66">
        <f t="shared" si="70"/>
        <v>1.4244771617730456</v>
      </c>
      <c r="V358" s="66"/>
      <c r="W358" s="66"/>
    </row>
    <row r="359" spans="1:23" x14ac:dyDescent="0.25">
      <c r="A359">
        <v>358</v>
      </c>
      <c r="B359">
        <v>4.4438096768975799E-4</v>
      </c>
      <c r="C359" s="16">
        <v>4.9608654223274996E-9</v>
      </c>
      <c r="D359" s="16">
        <v>9.5565224968364602E-4</v>
      </c>
      <c r="E359" s="16">
        <v>9.5412256527030802E-6</v>
      </c>
      <c r="F359" s="16">
        <v>1.0917948519829301E-5</v>
      </c>
      <c r="G359" s="16">
        <v>2.2413513246065801E-6</v>
      </c>
      <c r="H359" s="16">
        <v>2.80920698402784E-4</v>
      </c>
      <c r="J359">
        <v>0.95552329786903201</v>
      </c>
      <c r="K359">
        <f t="shared" si="60"/>
        <v>4.7402224886268203E-9</v>
      </c>
      <c r="L359">
        <f t="shared" si="61"/>
        <v>9.7972453718248899E-4</v>
      </c>
      <c r="M359" s="16">
        <f t="shared" si="62"/>
        <v>-9.096260180297288E-5</v>
      </c>
      <c r="N359" s="16">
        <f t="shared" si="63"/>
        <v>9.5320460304371708E-3</v>
      </c>
      <c r="O359" s="16">
        <f t="shared" si="64"/>
        <v>1.0952160792642326E-2</v>
      </c>
      <c r="P359" s="16">
        <f t="shared" si="65"/>
        <v>6.1630340830190572E-5</v>
      </c>
      <c r="Q359" s="16">
        <f t="shared" si="66"/>
        <v>1.2466008318142945E-2</v>
      </c>
      <c r="R359" s="16">
        <f t="shared" si="67"/>
        <v>1.1672834515189202E-2</v>
      </c>
      <c r="S359" s="16">
        <f t="shared" si="68"/>
        <v>1.3653099566338171E-2</v>
      </c>
      <c r="T359" s="16">
        <f t="shared" si="69"/>
        <v>1.2466037013027502E-2</v>
      </c>
      <c r="U359" s="66">
        <f t="shared" si="70"/>
        <v>7.0803816576607503E-2</v>
      </c>
      <c r="V359" s="66"/>
      <c r="W359" s="66"/>
    </row>
    <row r="360" spans="1:23" x14ac:dyDescent="0.25">
      <c r="A360">
        <v>359</v>
      </c>
      <c r="B360">
        <v>3.8859283137881101E-4</v>
      </c>
      <c r="C360" s="16">
        <v>3.8738331890090099E-9</v>
      </c>
      <c r="D360" s="16">
        <v>8.5143929978269005E-4</v>
      </c>
      <c r="E360" s="16">
        <v>6.6453098000168099E-6</v>
      </c>
      <c r="F360" s="16">
        <v>1.24296120614856E-5</v>
      </c>
      <c r="G360" s="16">
        <v>2.8671316994926301E-6</v>
      </c>
      <c r="H360" s="16">
        <v>1.95655835313191E-4</v>
      </c>
      <c r="J360">
        <v>0.95600807089864404</v>
      </c>
      <c r="K360">
        <f t="shared" si="60"/>
        <v>3.7034157940076459E-9</v>
      </c>
      <c r="L360">
        <f t="shared" si="61"/>
        <v>8.7916178177196481E-4</v>
      </c>
      <c r="M360" s="16">
        <f t="shared" si="62"/>
        <v>-1.0197611901434286E-4</v>
      </c>
      <c r="N360" s="16">
        <f t="shared" si="63"/>
        <v>4.448579852843234E-2</v>
      </c>
      <c r="O360" s="16">
        <f t="shared" si="64"/>
        <v>9.0506171432399307E-2</v>
      </c>
      <c r="P360" s="16">
        <f t="shared" si="65"/>
        <v>1.346607975236013E-2</v>
      </c>
      <c r="Q360" s="16">
        <f t="shared" si="66"/>
        <v>0.14537401327329488</v>
      </c>
      <c r="R360" s="16">
        <f t="shared" si="67"/>
        <v>6.8359564549069537E-2</v>
      </c>
      <c r="S360" s="16">
        <f t="shared" si="68"/>
        <v>0.18375588246435229</v>
      </c>
      <c r="T360" s="16">
        <f t="shared" si="69"/>
        <v>0.14537625383903444</v>
      </c>
      <c r="U360" s="66">
        <f t="shared" si="70"/>
        <v>0.6913237638389429</v>
      </c>
      <c r="V360" s="66"/>
      <c r="W360" s="66"/>
    </row>
    <row r="361" spans="1:23" x14ac:dyDescent="0.25">
      <c r="A361">
        <v>360</v>
      </c>
      <c r="B361">
        <v>5.2140567655723099E-4</v>
      </c>
      <c r="C361" s="16">
        <v>5.9115375526313402E-9</v>
      </c>
      <c r="D361" s="16">
        <v>9.7074726490222504E-4</v>
      </c>
      <c r="E361" s="16">
        <v>1.15481783282696E-5</v>
      </c>
      <c r="F361" s="16">
        <v>9.3086095444335005E-6</v>
      </c>
      <c r="G361" s="16">
        <v>1.88108031351249E-6</v>
      </c>
      <c r="H361" s="16">
        <v>3.4001120086040902E-4</v>
      </c>
      <c r="J361">
        <v>0.95548242179317699</v>
      </c>
      <c r="K361">
        <f t="shared" si="60"/>
        <v>5.6483702173095038E-9</v>
      </c>
      <c r="L361">
        <f t="shared" si="61"/>
        <v>9.9123965276705188E-4</v>
      </c>
      <c r="M361" s="16">
        <f t="shared" si="62"/>
        <v>5.1571700347410095E-5</v>
      </c>
      <c r="N361" s="16">
        <f t="shared" si="63"/>
        <v>3.4545628915545338E-3</v>
      </c>
      <c r="O361" s="16">
        <f t="shared" si="64"/>
        <v>4.479187760728782E-3</v>
      </c>
      <c r="P361" s="16">
        <f t="shared" si="65"/>
        <v>6.1168174448824169E-5</v>
      </c>
      <c r="Q361" s="16">
        <f t="shared" si="66"/>
        <v>5.6563581122486169E-3</v>
      </c>
      <c r="R361" s="16">
        <f t="shared" si="67"/>
        <v>3.0567320722150672E-3</v>
      </c>
      <c r="S361" s="16">
        <f t="shared" si="68"/>
        <v>3.9279714170144886E-3</v>
      </c>
      <c r="T361" s="16">
        <f t="shared" si="69"/>
        <v>5.6563980611014971E-3</v>
      </c>
      <c r="U361" s="66">
        <f t="shared" si="70"/>
        <v>2.6292378489311811E-2</v>
      </c>
      <c r="V361" s="66"/>
      <c r="W361" s="66"/>
    </row>
    <row r="362" spans="1:23" x14ac:dyDescent="0.25">
      <c r="A362">
        <v>361</v>
      </c>
      <c r="B362">
        <v>5.8036997166301303E-4</v>
      </c>
      <c r="C362" s="16">
        <v>6.2441067662944097E-9</v>
      </c>
      <c r="D362" s="16">
        <v>9.2001288234901102E-4</v>
      </c>
      <c r="E362" s="16">
        <v>1.15673955982117E-5</v>
      </c>
      <c r="F362" s="16">
        <v>8.3419999562937004E-6</v>
      </c>
      <c r="G362" s="16">
        <v>1.7797956603533199E-6</v>
      </c>
      <c r="H362" s="16">
        <v>3.4057613251736198E-4</v>
      </c>
      <c r="J362">
        <v>0.95575294332056704</v>
      </c>
      <c r="K362">
        <f t="shared" si="60"/>
        <v>5.9678234202937497E-9</v>
      </c>
      <c r="L362">
        <f t="shared" si="61"/>
        <v>9.3847043381518544E-4</v>
      </c>
      <c r="M362" s="16">
        <f t="shared" si="62"/>
        <v>2.2226950951084067E-4</v>
      </c>
      <c r="N362" s="16">
        <f t="shared" si="63"/>
        <v>3.1865628575735036E-2</v>
      </c>
      <c r="O362" s="16">
        <f t="shared" si="64"/>
        <v>1.6116182055348996E-2</v>
      </c>
      <c r="P362" s="16">
        <f t="shared" si="65"/>
        <v>2.0116092785233781E-3</v>
      </c>
      <c r="Q362" s="16">
        <f t="shared" si="66"/>
        <v>5.9286940745019376E-3</v>
      </c>
      <c r="R362" s="16">
        <f t="shared" si="67"/>
        <v>2.3527573763398205E-2</v>
      </c>
      <c r="S362" s="16">
        <f t="shared" si="68"/>
        <v>1.2801297636553773E-2</v>
      </c>
      <c r="T362" s="16">
        <f t="shared" si="69"/>
        <v>5.9283067978846684E-3</v>
      </c>
      <c r="U362" s="66">
        <f t="shared" si="70"/>
        <v>9.8179292181945987E-2</v>
      </c>
      <c r="V362" s="66"/>
      <c r="W362" s="66"/>
    </row>
    <row r="363" spans="1:23" x14ac:dyDescent="0.25">
      <c r="A363">
        <v>362</v>
      </c>
      <c r="B363" s="16">
        <v>6.11703703671262E-4</v>
      </c>
      <c r="C363" s="16">
        <v>8.8552065516511197E-9</v>
      </c>
      <c r="D363" s="16">
        <v>1.2471310611556301E-3</v>
      </c>
      <c r="E363" s="16">
        <v>2.2158481524941899E-5</v>
      </c>
      <c r="F363" s="16">
        <v>8.0309118420060893E-6</v>
      </c>
      <c r="G363" s="16">
        <v>1.2595071692701099E-6</v>
      </c>
      <c r="H363" s="16">
        <v>6.5241702645425195E-4</v>
      </c>
      <c r="J363">
        <v>0.95417869433230795</v>
      </c>
      <c r="K363">
        <f t="shared" si="60"/>
        <v>8.4494494254973653E-9</v>
      </c>
      <c r="L363">
        <f t="shared" si="61"/>
        <v>1.2644435368023607E-3</v>
      </c>
      <c r="M363" s="16">
        <f t="shared" si="62"/>
        <v>-4.1036129459836641E-5</v>
      </c>
      <c r="N363" s="16">
        <f t="shared" si="63"/>
        <v>5.8629983130432071E-2</v>
      </c>
      <c r="O363" s="16">
        <f t="shared" si="64"/>
        <v>0.35785078711116269</v>
      </c>
      <c r="P363" s="16">
        <f t="shared" si="65"/>
        <v>8.6883551802000678E-2</v>
      </c>
      <c r="Q363" s="16">
        <f t="shared" si="66"/>
        <v>1.1301718174934781</v>
      </c>
      <c r="R363" s="16">
        <f t="shared" si="67"/>
        <v>3.4209728416743204E-2</v>
      </c>
      <c r="S363" s="16">
        <f t="shared" si="68"/>
        <v>0.13868041237073273</v>
      </c>
      <c r="T363" s="16">
        <f t="shared" si="69"/>
        <v>1.1302289425245791</v>
      </c>
      <c r="U363" s="66">
        <f t="shared" si="70"/>
        <v>2.9366552228491285</v>
      </c>
      <c r="V363" s="66"/>
      <c r="W363" s="66"/>
    </row>
    <row r="364" spans="1:23" x14ac:dyDescent="0.25">
      <c r="A364">
        <v>363</v>
      </c>
      <c r="B364">
        <v>4.0036262090550098E-4</v>
      </c>
      <c r="C364" s="16">
        <v>4.0848292564885702E-9</v>
      </c>
      <c r="D364" s="16">
        <v>8.7180616254975798E-4</v>
      </c>
      <c r="E364" s="16">
        <v>7.1733595603996103E-6</v>
      </c>
      <c r="F364" s="16">
        <v>1.20746836585564E-5</v>
      </c>
      <c r="G364" s="16">
        <v>2.7196153791575E-6</v>
      </c>
      <c r="H364" s="16">
        <v>2.1120323122660899E-4</v>
      </c>
      <c r="J364">
        <v>0.95591402059004504</v>
      </c>
      <c r="K364">
        <f t="shared" si="60"/>
        <v>3.9047455579938337E-9</v>
      </c>
      <c r="L364">
        <f t="shared" si="61"/>
        <v>8.9867106041677171E-4</v>
      </c>
      <c r="M364" s="16">
        <f t="shared" si="62"/>
        <v>-9.7945818605769798E-5</v>
      </c>
      <c r="N364" s="16">
        <f t="shared" si="63"/>
        <v>3.4975218492830459E-2</v>
      </c>
      <c r="O364" s="16">
        <f t="shared" si="64"/>
        <v>6.904356492691692E-2</v>
      </c>
      <c r="P364" s="16">
        <f t="shared" si="65"/>
        <v>9.0057721478581723E-3</v>
      </c>
      <c r="Q364" s="16">
        <f t="shared" si="66"/>
        <v>0.11030014427161933</v>
      </c>
      <c r="R364" s="16">
        <f t="shared" si="67"/>
        <v>5.0821228992934203E-2</v>
      </c>
      <c r="S364" s="16">
        <f t="shared" si="68"/>
        <v>0.12613963921467636</v>
      </c>
      <c r="T364" s="16">
        <f t="shared" si="69"/>
        <v>0.11030185732994191</v>
      </c>
      <c r="U364" s="66">
        <f t="shared" si="70"/>
        <v>0.51058742537677726</v>
      </c>
      <c r="V364" s="66"/>
      <c r="W364" s="66"/>
    </row>
    <row r="365" spans="1:23" x14ac:dyDescent="0.25">
      <c r="A365">
        <v>364</v>
      </c>
      <c r="B365">
        <v>4.55499453666441E-4</v>
      </c>
      <c r="C365" s="16">
        <v>4.8295576445978502E-9</v>
      </c>
      <c r="D365" s="16">
        <v>9.0658766071358295E-4</v>
      </c>
      <c r="E365" s="16">
        <v>8.8167149100805603E-6</v>
      </c>
      <c r="F365" s="16">
        <v>1.06270382348707E-5</v>
      </c>
      <c r="G365" s="16">
        <v>2.3009894892525699E-6</v>
      </c>
      <c r="H365" s="16">
        <v>2.5958843601392402E-4</v>
      </c>
      <c r="J365">
        <v>0.95577164764098199</v>
      </c>
      <c r="K365">
        <f t="shared" si="60"/>
        <v>4.6159542673543875E-9</v>
      </c>
      <c r="L365">
        <f t="shared" si="61"/>
        <v>9.301378971149323E-4</v>
      </c>
      <c r="M365" s="16">
        <f t="shared" si="62"/>
        <v>-1.9138989782050278E-5</v>
      </c>
      <c r="N365" s="16">
        <f t="shared" si="63"/>
        <v>5.6332237085145592E-3</v>
      </c>
      <c r="O365" s="16">
        <f t="shared" si="64"/>
        <v>1.6474050002414791E-2</v>
      </c>
      <c r="P365" s="16">
        <f t="shared" si="65"/>
        <v>3.4561360323265332E-3</v>
      </c>
      <c r="Q365" s="16">
        <f t="shared" si="66"/>
        <v>3.2079615714775446E-2</v>
      </c>
      <c r="R365" s="16">
        <f t="shared" si="67"/>
        <v>6.1649171277234262E-3</v>
      </c>
      <c r="S365" s="16">
        <f t="shared" si="68"/>
        <v>2.1480910399325807E-2</v>
      </c>
      <c r="T365" s="16">
        <f t="shared" si="69"/>
        <v>3.2080354611535987E-2</v>
      </c>
      <c r="U365" s="66">
        <f t="shared" si="70"/>
        <v>0.11736920759661656</v>
      </c>
      <c r="V365" s="66"/>
      <c r="W365" s="66"/>
    </row>
    <row r="366" spans="1:23" x14ac:dyDescent="0.25">
      <c r="A366">
        <v>365</v>
      </c>
      <c r="B366" s="16">
        <v>6.0425188284380098E-4</v>
      </c>
      <c r="C366" s="16">
        <v>8.4015779208322005E-9</v>
      </c>
      <c r="D366" s="16">
        <v>1.1964889794099101E-3</v>
      </c>
      <c r="E366" s="16">
        <v>2.0180513308152799E-5</v>
      </c>
      <c r="F366" s="16">
        <v>8.1120247804827394E-6</v>
      </c>
      <c r="G366" s="16">
        <v>1.3267908397247299E-6</v>
      </c>
      <c r="H366" s="16">
        <v>5.9417786550334801E-4</v>
      </c>
      <c r="J366">
        <v>0.95441653328607301</v>
      </c>
      <c r="K366">
        <f t="shared" si="60"/>
        <v>8.0186048733334824E-9</v>
      </c>
      <c r="L366">
        <f t="shared" si="61"/>
        <v>1.2140314182326794E-3</v>
      </c>
      <c r="M366" s="16">
        <f t="shared" si="62"/>
        <v>-5.527652545077521E-6</v>
      </c>
      <c r="N366" s="16">
        <f t="shared" si="63"/>
        <v>5.1531039423309333E-2</v>
      </c>
      <c r="O366" s="16">
        <f t="shared" si="64"/>
        <v>0.2666012730448924</v>
      </c>
      <c r="P366" s="16">
        <f t="shared" si="65"/>
        <v>5.8653094556411656E-2</v>
      </c>
      <c r="Q366" s="16">
        <f t="shared" si="66"/>
        <v>0.7725249554230863</v>
      </c>
      <c r="R366" s="16">
        <f t="shared" si="67"/>
        <v>3.1232337080256928E-2</v>
      </c>
      <c r="S366" s="16">
        <f t="shared" si="68"/>
        <v>0.11483376106795634</v>
      </c>
      <c r="T366" s="16">
        <f t="shared" si="69"/>
        <v>0.7725601340679038</v>
      </c>
      <c r="U366" s="66">
        <f t="shared" si="70"/>
        <v>2.0679365946638169</v>
      </c>
      <c r="V366" s="66"/>
      <c r="W366" s="66"/>
    </row>
    <row r="367" spans="1:23" x14ac:dyDescent="0.25">
      <c r="A367">
        <v>366</v>
      </c>
      <c r="B367" s="16">
        <v>4.70423381160124E-4</v>
      </c>
      <c r="C367" s="16">
        <v>4.71428222309097E-9</v>
      </c>
      <c r="D367" s="16">
        <v>8.5582567823733397E-4</v>
      </c>
      <c r="E367" s="16">
        <v>8.1291460934894597E-6</v>
      </c>
      <c r="F367" s="16">
        <v>1.02651996479654E-5</v>
      </c>
      <c r="G367" s="16">
        <v>2.3558591402507402E-6</v>
      </c>
      <c r="H367" s="16">
        <v>2.3934392197054699E-4</v>
      </c>
      <c r="J367">
        <v>0.95603204452589197</v>
      </c>
      <c r="K367">
        <f t="shared" si="60"/>
        <v>4.507004872213727E-9</v>
      </c>
      <c r="L367">
        <f t="shared" si="61"/>
        <v>8.7870722239129239E-4</v>
      </c>
      <c r="M367" s="16">
        <f t="shared" si="62"/>
        <v>6.2139539928955558E-5</v>
      </c>
      <c r="N367" s="16">
        <f t="shared" si="63"/>
        <v>2.0025638663560968E-3</v>
      </c>
      <c r="O367" s="16">
        <f t="shared" si="64"/>
        <v>2.2247639537320792E-2</v>
      </c>
      <c r="P367" s="16">
        <f t="shared" si="65"/>
        <v>1.242991769336251E-2</v>
      </c>
      <c r="Q367" s="16">
        <f t="shared" si="66"/>
        <v>5.9109696252705235E-2</v>
      </c>
      <c r="R367" s="16">
        <f t="shared" si="67"/>
        <v>1.7467975589263527E-3</v>
      </c>
      <c r="S367" s="16">
        <f t="shared" si="68"/>
        <v>3.0242864950161357E-2</v>
      </c>
      <c r="T367" s="16">
        <f t="shared" si="69"/>
        <v>5.9111527068787972E-2</v>
      </c>
      <c r="U367" s="66">
        <f t="shared" si="70"/>
        <v>0.18689100692762031</v>
      </c>
      <c r="V367" s="66"/>
      <c r="W367" s="66"/>
    </row>
    <row r="368" spans="1:23" x14ac:dyDescent="0.25">
      <c r="A368">
        <v>367</v>
      </c>
      <c r="B368">
        <v>5.3990127201608497E-4</v>
      </c>
      <c r="C368" s="16">
        <v>6.7000633383401398E-9</v>
      </c>
      <c r="D368" s="16">
        <v>1.06481297624175E-3</v>
      </c>
      <c r="E368" s="16">
        <v>1.43421969600593E-5</v>
      </c>
      <c r="F368" s="16">
        <v>9.0274735603295002E-6</v>
      </c>
      <c r="G368" s="16">
        <v>1.66141095441501E-6</v>
      </c>
      <c r="H368" s="16">
        <v>4.2227690082027901E-4</v>
      </c>
      <c r="J368">
        <v>0.95502939791255703</v>
      </c>
      <c r="K368">
        <f t="shared" si="60"/>
        <v>6.3987574559909809E-9</v>
      </c>
      <c r="L368">
        <f t="shared" si="61"/>
        <v>1.0845226342534858E-3</v>
      </c>
      <c r="M368" s="16">
        <f t="shared" si="62"/>
        <v>-4.7200902213157636E-6</v>
      </c>
      <c r="N368" s="16">
        <f t="shared" si="63"/>
        <v>9.2800489832849439E-3</v>
      </c>
      <c r="O368" s="16">
        <f t="shared" si="64"/>
        <v>4.3782016617734613E-2</v>
      </c>
      <c r="P368" s="16">
        <f t="shared" si="65"/>
        <v>1.1125856809763189E-2</v>
      </c>
      <c r="Q368" s="16">
        <f t="shared" si="66"/>
        <v>0.11245938607014762</v>
      </c>
      <c r="R368" s="16">
        <f t="shared" si="67"/>
        <v>7.025734228825198E-3</v>
      </c>
      <c r="S368" s="16">
        <f t="shared" si="68"/>
        <v>2.9629742512355596E-2</v>
      </c>
      <c r="T368" s="16">
        <f t="shared" si="69"/>
        <v>0.11246352722386764</v>
      </c>
      <c r="U368" s="66">
        <f t="shared" si="70"/>
        <v>0.32576631244597876</v>
      </c>
      <c r="V368" s="66"/>
      <c r="W368" s="66"/>
    </row>
    <row r="369" spans="1:23" x14ac:dyDescent="0.25">
      <c r="A369">
        <v>368</v>
      </c>
      <c r="B369" s="16">
        <v>5.1356783467374303E-4</v>
      </c>
      <c r="C369" s="16">
        <v>6.1852573571041702E-9</v>
      </c>
      <c r="D369" s="16">
        <v>1.03268571700641E-3</v>
      </c>
      <c r="E369" s="16">
        <v>1.28449697661054E-5</v>
      </c>
      <c r="F369" s="16">
        <v>9.47748005214744E-6</v>
      </c>
      <c r="G369" s="16">
        <v>1.7990902432137099E-6</v>
      </c>
      <c r="H369" s="16">
        <v>3.7819354381190201E-4</v>
      </c>
      <c r="J369">
        <v>0.95517614945391205</v>
      </c>
      <c r="K369">
        <f t="shared" si="60"/>
        <v>5.908010305740242E-9</v>
      </c>
      <c r="L369">
        <f t="shared" si="61"/>
        <v>1.0534335820965616E-3</v>
      </c>
      <c r="M369" s="16">
        <f t="shared" si="62"/>
        <v>-2.6297912749075414E-5</v>
      </c>
      <c r="N369" s="16">
        <f t="shared" si="63"/>
        <v>1.8369684764752527E-3</v>
      </c>
      <c r="O369" s="16">
        <f t="shared" si="64"/>
        <v>1.35322641774475E-2</v>
      </c>
      <c r="P369" s="16">
        <f t="shared" si="65"/>
        <v>5.2020081098816864E-3</v>
      </c>
      <c r="Q369" s="16">
        <f t="shared" si="66"/>
        <v>3.8395730166124506E-2</v>
      </c>
      <c r="R369" s="16">
        <f t="shared" si="67"/>
        <v>1.4553758550001374E-3</v>
      </c>
      <c r="S369" s="16">
        <f t="shared" si="68"/>
        <v>1.0718148570028863E-2</v>
      </c>
      <c r="T369" s="16">
        <f t="shared" si="69"/>
        <v>3.8397229377291557E-2</v>
      </c>
      <c r="U369" s="66">
        <f t="shared" si="70"/>
        <v>0.10953772473224951</v>
      </c>
      <c r="V369" s="66"/>
      <c r="W369" s="66"/>
    </row>
    <row r="370" spans="1:23" x14ac:dyDescent="0.25">
      <c r="A370">
        <v>369</v>
      </c>
      <c r="B370">
        <v>4.1429382618015498E-4</v>
      </c>
      <c r="C370" s="16">
        <v>4.9389468716553999E-9</v>
      </c>
      <c r="D370" s="16">
        <v>1.02217289983191E-3</v>
      </c>
      <c r="E370" s="16">
        <v>1.01524420918823E-5</v>
      </c>
      <c r="F370" s="16">
        <v>1.1747977508686901E-5</v>
      </c>
      <c r="G370" s="16">
        <v>2.2530542846943E-6</v>
      </c>
      <c r="H370" s="16">
        <v>2.9891762658398798E-4</v>
      </c>
      <c r="J370">
        <v>0.95518090999306204</v>
      </c>
      <c r="K370">
        <f t="shared" si="60"/>
        <v>4.717587767275192E-9</v>
      </c>
      <c r="L370">
        <f t="shared" si="61"/>
        <v>1.0479169701871065E-3</v>
      </c>
      <c r="M370" s="16">
        <f t="shared" si="62"/>
        <v>-2.1932931782679639E-4</v>
      </c>
      <c r="N370" s="16">
        <f t="shared" si="63"/>
        <v>2.5194475127522858E-2</v>
      </c>
      <c r="O370" s="16">
        <f t="shared" si="64"/>
        <v>1.1795801488579441E-2</v>
      </c>
      <c r="P370" s="16">
        <f t="shared" si="65"/>
        <v>3.7467420124844353E-3</v>
      </c>
      <c r="Q370" s="16">
        <f t="shared" si="66"/>
        <v>2.9968121055779615E-3</v>
      </c>
      <c r="R370" s="16">
        <f t="shared" si="67"/>
        <v>3.6971169599608049E-2</v>
      </c>
      <c r="S370" s="16">
        <f t="shared" si="68"/>
        <v>1.5049883101515817E-2</v>
      </c>
      <c r="T370" s="16">
        <f t="shared" si="69"/>
        <v>2.9964858436981436E-3</v>
      </c>
      <c r="U370" s="66">
        <f t="shared" si="70"/>
        <v>9.8751369278986714E-2</v>
      </c>
      <c r="V370" s="66"/>
      <c r="W370" s="66"/>
    </row>
    <row r="371" spans="1:23" x14ac:dyDescent="0.25">
      <c r="A371">
        <v>370</v>
      </c>
      <c r="B371">
        <v>5.4494542646647804E-4</v>
      </c>
      <c r="C371" s="16">
        <v>6.9993975906208502E-9</v>
      </c>
      <c r="D371" s="16">
        <v>1.10304131937111E-3</v>
      </c>
      <c r="E371" s="16">
        <v>1.55144525228762E-5</v>
      </c>
      <c r="F371" s="16">
        <v>8.9590955170076403E-6</v>
      </c>
      <c r="G371" s="16">
        <v>1.5910238509039701E-6</v>
      </c>
      <c r="H371" s="16">
        <v>4.5679240517549702E-4</v>
      </c>
      <c r="J371">
        <v>0.954846249167558</v>
      </c>
      <c r="K371">
        <f t="shared" si="60"/>
        <v>6.6833485358367617E-9</v>
      </c>
      <c r="L371">
        <f t="shared" si="61"/>
        <v>1.1225435348584385E-3</v>
      </c>
      <c r="M371" s="16">
        <f t="shared" si="62"/>
        <v>-3.2652681925482558E-5</v>
      </c>
      <c r="N371" s="16">
        <f t="shared" si="63"/>
        <v>1.1358392521541312E-2</v>
      </c>
      <c r="O371" s="16">
        <f t="shared" si="64"/>
        <v>6.9308988118006579E-2</v>
      </c>
      <c r="P371" s="16">
        <f t="shared" si="65"/>
        <v>2.1073601997648427E-2</v>
      </c>
      <c r="Q371" s="16">
        <f t="shared" si="66"/>
        <v>0.19757499362545924</v>
      </c>
      <c r="R371" s="16">
        <f t="shared" si="67"/>
        <v>8.2372332368517969E-3</v>
      </c>
      <c r="S371" s="16">
        <f t="shared" si="68"/>
        <v>4.2934418282901926E-2</v>
      </c>
      <c r="T371" s="16">
        <f t="shared" si="69"/>
        <v>0.19758322763184938</v>
      </c>
      <c r="U371" s="66">
        <f t="shared" si="70"/>
        <v>0.5480708554142586</v>
      </c>
      <c r="V371" s="66"/>
      <c r="W371" s="66"/>
    </row>
    <row r="372" spans="1:23" x14ac:dyDescent="0.25">
      <c r="A372">
        <v>371</v>
      </c>
      <c r="B372" s="16">
        <v>6.2822853274527996E-4</v>
      </c>
      <c r="C372" s="16">
        <v>8.0773751841561799E-9</v>
      </c>
      <c r="D372" s="16">
        <v>1.10407307951105E-3</v>
      </c>
      <c r="E372" s="16">
        <v>1.7921348632814299E-5</v>
      </c>
      <c r="F372" s="16">
        <v>7.7700383817943301E-6</v>
      </c>
      <c r="G372" s="16">
        <v>1.37863180576246E-6</v>
      </c>
      <c r="H372" s="16">
        <v>5.2765860816688802E-4</v>
      </c>
      <c r="J372">
        <v>0.95486522975523402</v>
      </c>
      <c r="K372">
        <f t="shared" si="60"/>
        <v>7.7128047110385168E-9</v>
      </c>
      <c r="L372">
        <f t="shared" si="61"/>
        <v>1.120983710705217E-3</v>
      </c>
      <c r="M372" s="16">
        <f t="shared" si="62"/>
        <v>1.3547335478534289E-4</v>
      </c>
      <c r="N372" s="16">
        <f t="shared" si="63"/>
        <v>7.6006023019379323E-2</v>
      </c>
      <c r="O372" s="16">
        <f t="shared" si="64"/>
        <v>0.20960067834658733</v>
      </c>
      <c r="P372" s="16">
        <f t="shared" si="65"/>
        <v>2.1385745788580442E-2</v>
      </c>
      <c r="Q372" s="16">
        <f t="shared" si="66"/>
        <v>0.4470144671159671</v>
      </c>
      <c r="R372" s="16">
        <f t="shared" si="67"/>
        <v>4.4704441972856307E-2</v>
      </c>
      <c r="S372" s="16">
        <f t="shared" si="68"/>
        <v>9.7993658460864941E-2</v>
      </c>
      <c r="T372" s="16">
        <f t="shared" si="69"/>
        <v>0.44702835916775435</v>
      </c>
      <c r="U372" s="66">
        <f t="shared" si="70"/>
        <v>1.3437333738719897</v>
      </c>
      <c r="V372" s="66"/>
      <c r="W372" s="66"/>
    </row>
    <row r="373" spans="1:23" x14ac:dyDescent="0.25">
      <c r="A373">
        <v>372</v>
      </c>
      <c r="B373">
        <v>5.62286419775048E-4</v>
      </c>
      <c r="C373" s="16">
        <v>6.2805692640142198E-9</v>
      </c>
      <c r="D373" s="16">
        <v>9.5597218789830697E-4</v>
      </c>
      <c r="E373" s="16">
        <v>1.2084705894609101E-5</v>
      </c>
      <c r="F373" s="16">
        <v>8.6249043776161092E-6</v>
      </c>
      <c r="G373" s="16">
        <v>1.7702023307773501E-6</v>
      </c>
      <c r="H373" s="16">
        <v>3.5580780178922001E-4</v>
      </c>
      <c r="J373">
        <v>0.955569295267921</v>
      </c>
      <c r="K373">
        <f t="shared" si="60"/>
        <v>6.0015191454954336E-9</v>
      </c>
      <c r="L373">
        <f t="shared" si="61"/>
        <v>9.749859184150526E-4</v>
      </c>
      <c r="M373" s="16">
        <f t="shared" si="62"/>
        <v>1.4958692113504357E-4</v>
      </c>
      <c r="N373" s="16">
        <f t="shared" si="63"/>
        <v>2.0104031277139896E-2</v>
      </c>
      <c r="O373" s="16">
        <f t="shared" si="64"/>
        <v>1.7830355417893674E-2</v>
      </c>
      <c r="P373" s="16">
        <f t="shared" si="65"/>
        <v>5.6525473142996901E-5</v>
      </c>
      <c r="Q373" s="16">
        <f t="shared" si="66"/>
        <v>1.5665748611288104E-2</v>
      </c>
      <c r="R373" s="16">
        <f t="shared" si="67"/>
        <v>1.5544005019196947E-2</v>
      </c>
      <c r="S373" s="16">
        <f t="shared" si="68"/>
        <v>1.3905856318559388E-2</v>
      </c>
      <c r="T373" s="16">
        <f t="shared" si="69"/>
        <v>1.5665583914181738E-2</v>
      </c>
      <c r="U373" s="66">
        <f t="shared" si="70"/>
        <v>9.877210603140274E-2</v>
      </c>
      <c r="V373" s="66"/>
      <c r="W373" s="66"/>
    </row>
    <row r="374" spans="1:23" x14ac:dyDescent="0.25">
      <c r="A374">
        <v>373</v>
      </c>
      <c r="B374">
        <v>6.1654088933388404E-4</v>
      </c>
      <c r="C374" s="16">
        <v>8.0165169331208194E-9</v>
      </c>
      <c r="D374" s="16">
        <v>1.1168671923492801E-3</v>
      </c>
      <c r="E374" s="16">
        <v>1.7989808241202099E-5</v>
      </c>
      <c r="F374" s="16">
        <v>7.9220743837664105E-6</v>
      </c>
      <c r="G374" s="16">
        <v>1.3893026051573999E-6</v>
      </c>
      <c r="H374" s="16">
        <v>5.2967460106982504E-4</v>
      </c>
      <c r="J374">
        <v>0.95480061163560503</v>
      </c>
      <c r="K374">
        <f t="shared" si="60"/>
        <v>7.6541752709309425E-9</v>
      </c>
      <c r="L374">
        <f t="shared" si="61"/>
        <v>1.1340926272050372E-3</v>
      </c>
      <c r="M374" s="16">
        <f t="shared" si="62"/>
        <v>9.8989151462730931E-5</v>
      </c>
      <c r="N374" s="16">
        <f t="shared" si="63"/>
        <v>6.348321906685557E-2</v>
      </c>
      <c r="O374" s="16">
        <f t="shared" si="64"/>
        <v>0.19966405646338331</v>
      </c>
      <c r="P374" s="16">
        <f t="shared" si="65"/>
        <v>2.5447074607338995E-2</v>
      </c>
      <c r="Q374" s="16">
        <f t="shared" si="66"/>
        <v>0.45557833121606855</v>
      </c>
      <c r="R374" s="16">
        <f t="shared" si="67"/>
        <v>3.8417731929261865E-2</v>
      </c>
      <c r="S374" s="16">
        <f t="shared" si="68"/>
        <v>9.469296382733336E-2</v>
      </c>
      <c r="T374" s="16">
        <f t="shared" si="69"/>
        <v>0.45559384087662091</v>
      </c>
      <c r="U374" s="66">
        <f t="shared" si="70"/>
        <v>1.3328772179868627</v>
      </c>
      <c r="V374" s="66"/>
      <c r="W374" s="66"/>
    </row>
    <row r="375" spans="1:23" x14ac:dyDescent="0.25">
      <c r="A375">
        <v>374</v>
      </c>
      <c r="B375">
        <v>3.8637954054603898E-4</v>
      </c>
      <c r="C375" s="16">
        <v>4.38289019149804E-9</v>
      </c>
      <c r="D375" s="16">
        <v>9.7156985229824601E-4</v>
      </c>
      <c r="E375" s="16">
        <v>8.5678452017163505E-6</v>
      </c>
      <c r="F375" s="16">
        <v>1.2569939326298301E-5</v>
      </c>
      <c r="G375" s="16">
        <v>2.5375687167658301E-6</v>
      </c>
      <c r="H375" s="16">
        <v>2.5226189363053301E-4</v>
      </c>
      <c r="J375">
        <v>0.95541100346055896</v>
      </c>
      <c r="K375">
        <f t="shared" si="60"/>
        <v>4.1874615159165841E-9</v>
      </c>
      <c r="L375">
        <f t="shared" si="61"/>
        <v>9.9924291677741701E-4</v>
      </c>
      <c r="M375" s="16">
        <f t="shared" si="62"/>
        <v>-2.2648383568533897E-4</v>
      </c>
      <c r="N375" s="16">
        <f t="shared" si="63"/>
        <v>4.6401862282001417E-2</v>
      </c>
      <c r="O375" s="16">
        <f t="shared" si="64"/>
        <v>4.3667105720066671E-2</v>
      </c>
      <c r="P375" s="16">
        <f t="shared" si="65"/>
        <v>7.5255821184929325E-5</v>
      </c>
      <c r="Q375" s="16">
        <f t="shared" si="66"/>
        <v>4.0916868064477106E-2</v>
      </c>
      <c r="R375" s="16">
        <f t="shared" si="67"/>
        <v>7.6009473191380281E-2</v>
      </c>
      <c r="S375" s="16">
        <f t="shared" si="68"/>
        <v>6.9933331304283058E-2</v>
      </c>
      <c r="T375" s="16">
        <f t="shared" si="69"/>
        <v>4.091656709072701E-2</v>
      </c>
      <c r="U375" s="66">
        <f t="shared" si="70"/>
        <v>0.31792046347412051</v>
      </c>
      <c r="V375" s="66"/>
      <c r="W375" s="66"/>
    </row>
    <row r="376" spans="1:23" x14ac:dyDescent="0.25">
      <c r="A376">
        <v>375</v>
      </c>
      <c r="B376" s="16">
        <v>4.7247537599995798E-4</v>
      </c>
      <c r="C376" s="16">
        <v>5.3822598422389497E-9</v>
      </c>
      <c r="D376" s="16">
        <v>9.7556511694182196E-4</v>
      </c>
      <c r="E376" s="16">
        <v>1.0565378632211199E-5</v>
      </c>
      <c r="F376" s="16">
        <v>1.02767710356385E-5</v>
      </c>
      <c r="G376" s="16">
        <v>2.0662663315677501E-6</v>
      </c>
      <c r="H376" s="16">
        <v>3.1107491408710001E-4</v>
      </c>
      <c r="J376">
        <v>0.95543875863180405</v>
      </c>
      <c r="K376">
        <f t="shared" si="60"/>
        <v>5.1424196623025915E-9</v>
      </c>
      <c r="L376">
        <f t="shared" si="61"/>
        <v>9.9817954308482437E-4</v>
      </c>
      <c r="M376" s="16">
        <f t="shared" si="62"/>
        <v>-5.3228791084908517E-5</v>
      </c>
      <c r="N376" s="16">
        <f t="shared" si="63"/>
        <v>1.6469959992082154E-3</v>
      </c>
      <c r="O376" s="16">
        <f t="shared" si="64"/>
        <v>8.1786964928638522E-4</v>
      </c>
      <c r="P376" s="16">
        <f t="shared" si="65"/>
        <v>1.6442570869886424E-4</v>
      </c>
      <c r="Q376" s="16">
        <f t="shared" si="66"/>
        <v>2.6556390255068888E-4</v>
      </c>
      <c r="R376" s="16">
        <f t="shared" si="67"/>
        <v>1.8463404989471958E-3</v>
      </c>
      <c r="S376" s="16">
        <f t="shared" si="68"/>
        <v>8.7634364325942784E-4</v>
      </c>
      <c r="T376" s="16">
        <f t="shared" si="69"/>
        <v>2.6554255129679377E-4</v>
      </c>
      <c r="U376" s="66">
        <f t="shared" si="70"/>
        <v>5.8830819532475712E-3</v>
      </c>
      <c r="V376" s="66"/>
      <c r="W376" s="66"/>
    </row>
    <row r="377" spans="1:23" x14ac:dyDescent="0.25">
      <c r="A377">
        <v>376</v>
      </c>
      <c r="B377" s="16">
        <v>5.1379046655687004E-4</v>
      </c>
      <c r="C377" s="16">
        <v>5.6916573683029598E-9</v>
      </c>
      <c r="D377" s="16">
        <v>9.4800527442491902E-4</v>
      </c>
      <c r="E377" s="16">
        <v>1.08608352125444E-5</v>
      </c>
      <c r="F377" s="16">
        <v>9.4370433155097005E-6</v>
      </c>
      <c r="G377" s="16">
        <v>1.9532643858922898E-6</v>
      </c>
      <c r="H377" s="16">
        <v>3.19773531022526E-4</v>
      </c>
      <c r="J377">
        <v>0.95559169603271199</v>
      </c>
      <c r="K377">
        <f t="shared" si="60"/>
        <v>5.4389005178137072E-9</v>
      </c>
      <c r="L377">
        <f t="shared" si="61"/>
        <v>9.688269337844624E-4</v>
      </c>
      <c r="M377" s="16">
        <f t="shared" si="62"/>
        <v>5.8753999329277666E-5</v>
      </c>
      <c r="N377" s="16">
        <f t="shared" si="63"/>
        <v>1.8759250516343913E-3</v>
      </c>
      <c r="O377" s="16">
        <f t="shared" si="64"/>
        <v>7.4214269246685881E-4</v>
      </c>
      <c r="P377" s="16">
        <f t="shared" si="65"/>
        <v>2.4930893480578476E-4</v>
      </c>
      <c r="Q377" s="16">
        <f t="shared" si="66"/>
        <v>1.2572583053284395E-4</v>
      </c>
      <c r="R377" s="16">
        <f t="shared" si="67"/>
        <v>1.7853356719338745E-3</v>
      </c>
      <c r="S377" s="16">
        <f t="shared" si="68"/>
        <v>7.131471663831409E-4</v>
      </c>
      <c r="T377" s="16">
        <f t="shared" si="69"/>
        <v>1.2570771628963632E-4</v>
      </c>
      <c r="U377" s="66">
        <f t="shared" si="70"/>
        <v>5.61729306404653E-3</v>
      </c>
      <c r="V377" s="66"/>
      <c r="W377" s="66"/>
    </row>
    <row r="378" spans="1:23" x14ac:dyDescent="0.25">
      <c r="A378">
        <v>377</v>
      </c>
      <c r="B378">
        <v>5.3190700448841602E-4</v>
      </c>
      <c r="C378" s="16">
        <v>6.6972182569229397E-9</v>
      </c>
      <c r="D378" s="16">
        <v>1.0807655175594901E-3</v>
      </c>
      <c r="E378" s="16">
        <v>1.45482578645436E-5</v>
      </c>
      <c r="F378" s="16">
        <v>9.1699429190668398E-6</v>
      </c>
      <c r="G378" s="16">
        <v>1.66242000300451E-6</v>
      </c>
      <c r="H378" s="16">
        <v>4.28344280311857E-4</v>
      </c>
      <c r="J378">
        <v>0.954949379887719</v>
      </c>
      <c r="K378">
        <f t="shared" si="60"/>
        <v>6.3955044214212712E-9</v>
      </c>
      <c r="L378">
        <f t="shared" si="61"/>
        <v>1.1007611261823714E-3</v>
      </c>
      <c r="M378" s="16">
        <f t="shared" si="62"/>
        <v>-3.6947117205539277E-5</v>
      </c>
      <c r="N378" s="16">
        <f t="shared" si="63"/>
        <v>6.4159636609020495E-3</v>
      </c>
      <c r="O378" s="16">
        <f t="shared" si="64"/>
        <v>4.3567394979387358E-2</v>
      </c>
      <c r="P378" s="16">
        <f t="shared" si="65"/>
        <v>1.4893996135099031E-2</v>
      </c>
      <c r="Q378" s="16">
        <f t="shared" si="66"/>
        <v>0.12569522698649616</v>
      </c>
      <c r="R378" s="16">
        <f t="shared" si="67"/>
        <v>4.8109096146277865E-3</v>
      </c>
      <c r="S378" s="16">
        <f t="shared" si="68"/>
        <v>2.9456898314198749E-2</v>
      </c>
      <c r="T378" s="16">
        <f t="shared" si="69"/>
        <v>0.12570041709316371</v>
      </c>
      <c r="U378" s="66">
        <f t="shared" si="70"/>
        <v>0.35054080678387489</v>
      </c>
      <c r="V378" s="66"/>
      <c r="W378" s="66"/>
    </row>
    <row r="379" spans="1:23" x14ac:dyDescent="0.25">
      <c r="A379">
        <v>378</v>
      </c>
      <c r="B379" s="16">
        <v>4.49109625534194E-4</v>
      </c>
      <c r="C379" s="16">
        <v>3.9398265874524603E-9</v>
      </c>
      <c r="D379" s="16">
        <v>7.4728499034262905E-4</v>
      </c>
      <c r="E379" s="16">
        <v>5.9392630221389396E-6</v>
      </c>
      <c r="F379" s="16">
        <v>1.06991598323911E-5</v>
      </c>
      <c r="G379" s="16">
        <v>2.8155103765109802E-6</v>
      </c>
      <c r="H379" s="16">
        <v>1.74866997493673E-4</v>
      </c>
      <c r="J379">
        <v>0.95657020689923</v>
      </c>
      <c r="K379">
        <f t="shared" si="60"/>
        <v>3.7687207339064873E-9</v>
      </c>
      <c r="L379">
        <f t="shared" si="61"/>
        <v>7.7149488055733479E-4</v>
      </c>
      <c r="M379" s="16">
        <f t="shared" si="62"/>
        <v>1.2672437051105325E-4</v>
      </c>
      <c r="N379" s="16">
        <f t="shared" si="63"/>
        <v>7.7492988574669689E-3</v>
      </c>
      <c r="O379" s="16">
        <f t="shared" si="64"/>
        <v>8.3481590155951815E-2</v>
      </c>
      <c r="P379" s="16">
        <f t="shared" si="65"/>
        <v>5.0254654242146486E-2</v>
      </c>
      <c r="Q379" s="16">
        <f t="shared" si="66"/>
        <v>0.19982409347829444</v>
      </c>
      <c r="R379" s="16">
        <f t="shared" si="67"/>
        <v>7.3678985189456229E-3</v>
      </c>
      <c r="S379" s="16">
        <f t="shared" si="68"/>
        <v>0.16236475048386276</v>
      </c>
      <c r="T379" s="16">
        <f t="shared" si="69"/>
        <v>0.19982903458093934</v>
      </c>
      <c r="U379" s="66">
        <f t="shared" si="70"/>
        <v>0.71087132031760747</v>
      </c>
      <c r="V379" s="66"/>
      <c r="W379" s="66"/>
    </row>
    <row r="380" spans="1:23" x14ac:dyDescent="0.25">
      <c r="A380">
        <v>379</v>
      </c>
      <c r="B380">
        <v>5.0884344991319603E-4</v>
      </c>
      <c r="C380" s="16">
        <v>5.6324822788881202E-9</v>
      </c>
      <c r="D380" s="16">
        <v>9.4726194899050101E-4</v>
      </c>
      <c r="E380" s="16">
        <v>1.07395323655689E-5</v>
      </c>
      <c r="F380" s="16">
        <v>9.5286359357158192E-6</v>
      </c>
      <c r="G380" s="16">
        <v>1.97377755045549E-6</v>
      </c>
      <c r="H380" s="16">
        <v>3.16202028764877E-4</v>
      </c>
      <c r="J380">
        <v>0.95559345728562395</v>
      </c>
      <c r="K380">
        <f t="shared" si="60"/>
        <v>5.3823632139827088E-9</v>
      </c>
      <c r="L380">
        <f t="shared" si="61"/>
        <v>9.6828736593010931E-4</v>
      </c>
      <c r="M380" s="16">
        <f t="shared" si="62"/>
        <v>4.9399533896282916E-5</v>
      </c>
      <c r="N380" s="16">
        <f t="shared" si="63"/>
        <v>1.1066567964407141E-3</v>
      </c>
      <c r="O380" s="16">
        <f t="shared" si="64"/>
        <v>2.7430817108866007E-4</v>
      </c>
      <c r="P380" s="16">
        <f t="shared" si="65"/>
        <v>2.742744551654055E-4</v>
      </c>
      <c r="Q380" s="16">
        <f t="shared" si="66"/>
        <v>6.6117410643301688E-9</v>
      </c>
      <c r="R380" s="16">
        <f t="shared" si="67"/>
        <v>1.0862086526310301E-3</v>
      </c>
      <c r="S380" s="16">
        <f t="shared" si="68"/>
        <v>2.7169846566034905E-4</v>
      </c>
      <c r="T380" s="16">
        <f t="shared" si="69"/>
        <v>6.74504055655736E-9</v>
      </c>
      <c r="U380" s="66">
        <f t="shared" si="70"/>
        <v>3.0131598977677795E-3</v>
      </c>
      <c r="V380" s="66"/>
      <c r="W380" s="66"/>
    </row>
    <row r="381" spans="1:23" x14ac:dyDescent="0.25">
      <c r="A381">
        <v>380</v>
      </c>
      <c r="B381">
        <v>4.82225374869182E-4</v>
      </c>
      <c r="C381" s="16">
        <v>5.6329323710336998E-9</v>
      </c>
      <c r="D381" s="16">
        <v>1.00092371679149E-3</v>
      </c>
      <c r="E381" s="16">
        <v>1.13418042269427E-5</v>
      </c>
      <c r="F381" s="16">
        <v>1.0080175663738499E-5</v>
      </c>
      <c r="G381" s="16">
        <v>1.9748549188283602E-6</v>
      </c>
      <c r="H381" s="16">
        <v>3.3393548639617799E-4</v>
      </c>
      <c r="J381">
        <v>0.955318656786597</v>
      </c>
      <c r="K381">
        <f t="shared" si="60"/>
        <v>5.3812453864656551E-9</v>
      </c>
      <c r="L381">
        <f t="shared" si="61"/>
        <v>1.0230532901054244E-3</v>
      </c>
      <c r="M381" s="16">
        <f t="shared" si="62"/>
        <v>-5.8602540367060389E-5</v>
      </c>
      <c r="N381" s="16">
        <f t="shared" si="63"/>
        <v>4.3200289940231891E-4</v>
      </c>
      <c r="O381" s="16">
        <f t="shared" si="64"/>
        <v>2.7700559184124028E-4</v>
      </c>
      <c r="P381" s="16">
        <f t="shared" si="65"/>
        <v>1.5327168051766159E-3</v>
      </c>
      <c r="Q381" s="16">
        <f t="shared" si="66"/>
        <v>3.135330688335092E-3</v>
      </c>
      <c r="R381" s="16">
        <f t="shared" si="67"/>
        <v>5.2978187172368553E-4</v>
      </c>
      <c r="S381" s="16">
        <f t="shared" si="68"/>
        <v>2.5428878229356676E-4</v>
      </c>
      <c r="T381" s="16">
        <f t="shared" si="69"/>
        <v>3.1355461046017412E-3</v>
      </c>
      <c r="U381" s="66">
        <f t="shared" si="70"/>
        <v>9.2966727433742603E-3</v>
      </c>
      <c r="V381" s="66"/>
      <c r="W381" s="66"/>
    </row>
    <row r="382" spans="1:23" x14ac:dyDescent="0.25">
      <c r="A382">
        <v>381</v>
      </c>
      <c r="B382">
        <v>4.6557669381571201E-4</v>
      </c>
      <c r="C382" s="16">
        <v>4.5097767670905899E-9</v>
      </c>
      <c r="D382" s="16">
        <v>8.2666253465672399E-4</v>
      </c>
      <c r="E382" s="16">
        <v>7.51394705795015E-6</v>
      </c>
      <c r="F382" s="16">
        <v>1.03582753581791E-5</v>
      </c>
      <c r="G382" s="16">
        <v>2.4618839499900102E-6</v>
      </c>
      <c r="H382" s="16">
        <v>2.2123050841673199E-4</v>
      </c>
      <c r="J382">
        <v>0.956176242355678</v>
      </c>
      <c r="K382">
        <f t="shared" si="60"/>
        <v>4.3121414030196183E-9</v>
      </c>
      <c r="L382">
        <f t="shared" si="61"/>
        <v>8.4983645954630506E-4</v>
      </c>
      <c r="M382" s="16">
        <f t="shared" si="62"/>
        <v>8.1316928085118907E-5</v>
      </c>
      <c r="N382" s="16">
        <f t="shared" si="63"/>
        <v>2.9802628542080459E-3</v>
      </c>
      <c r="O382" s="16">
        <f t="shared" si="64"/>
        <v>3.4620556855936742E-2</v>
      </c>
      <c r="P382" s="16">
        <f t="shared" si="65"/>
        <v>2.0097726905494367E-2</v>
      </c>
      <c r="Q382" s="16">
        <f t="shared" si="66"/>
        <v>9.0242440450241976E-2</v>
      </c>
      <c r="R382" s="16">
        <f t="shared" si="67"/>
        <v>2.6256171376956841E-3</v>
      </c>
      <c r="S382" s="16">
        <f t="shared" si="68"/>
        <v>5.1409226195286789E-2</v>
      </c>
      <c r="T382" s="16">
        <f t="shared" si="69"/>
        <v>9.0245100522821198E-2</v>
      </c>
      <c r="U382" s="66">
        <f t="shared" si="70"/>
        <v>0.29222093092168477</v>
      </c>
      <c r="V382" s="66"/>
      <c r="W382" s="66"/>
    </row>
    <row r="383" spans="1:23" x14ac:dyDescent="0.25">
      <c r="A383">
        <v>382</v>
      </c>
      <c r="B383">
        <v>3.96267613481403E-4</v>
      </c>
      <c r="C383" s="16">
        <v>4.34865789741524E-9</v>
      </c>
      <c r="D383" s="16">
        <v>9.3919320220243205E-4</v>
      </c>
      <c r="E383" s="16">
        <v>8.2207123226743301E-6</v>
      </c>
      <c r="F383" s="16">
        <v>1.22375011145902E-5</v>
      </c>
      <c r="G383" s="16">
        <v>2.5565785834233599E-6</v>
      </c>
      <c r="H383" s="16">
        <v>2.4204092290279201E-4</v>
      </c>
      <c r="J383">
        <v>0.95557691073736595</v>
      </c>
      <c r="K383">
        <f t="shared" si="60"/>
        <v>4.1554770794657042E-9</v>
      </c>
      <c r="L383">
        <f t="shared" si="61"/>
        <v>9.6622043435713842E-4</v>
      </c>
      <c r="M383" s="16">
        <f t="shared" si="62"/>
        <v>-1.7368520739433237E-4</v>
      </c>
      <c r="N383" s="16">
        <f t="shared" si="63"/>
        <v>3.8154598148905247E-2</v>
      </c>
      <c r="O383" s="16">
        <f t="shared" si="64"/>
        <v>4.6287402826276296E-2</v>
      </c>
      <c r="P383" s="16">
        <f t="shared" si="65"/>
        <v>6.2191049043120025E-4</v>
      </c>
      <c r="Q383" s="16">
        <f t="shared" si="66"/>
        <v>5.503690649601925E-2</v>
      </c>
      <c r="R383" s="16">
        <f t="shared" si="67"/>
        <v>5.8544478351054058E-2</v>
      </c>
      <c r="S383" s="16">
        <f t="shared" si="68"/>
        <v>7.5033024030873169E-2</v>
      </c>
      <c r="T383" s="16">
        <f t="shared" si="69"/>
        <v>5.5037142636105658E-2</v>
      </c>
      <c r="U383" s="66">
        <f t="shared" si="70"/>
        <v>0.32871546297966486</v>
      </c>
      <c r="V383" s="66"/>
      <c r="W383" s="66"/>
    </row>
    <row r="384" spans="1:23" x14ac:dyDescent="0.25">
      <c r="A384">
        <v>383</v>
      </c>
      <c r="B384">
        <v>5.5211572227735505E-4</v>
      </c>
      <c r="C384" s="16">
        <v>6.4077811339450198E-9</v>
      </c>
      <c r="D384" s="16">
        <v>9.9419788117112808E-4</v>
      </c>
      <c r="E384" s="16">
        <v>1.28169622064536E-5</v>
      </c>
      <c r="F384" s="16">
        <v>8.7993402423350302E-6</v>
      </c>
      <c r="G384" s="16">
        <v>1.73581513067905E-6</v>
      </c>
      <c r="H384" s="16">
        <v>3.77368184170978E-4</v>
      </c>
      <c r="J384">
        <v>0.95537790083491603</v>
      </c>
      <c r="K384">
        <f t="shared" si="60"/>
        <v>6.1218524887579706E-9</v>
      </c>
      <c r="L384">
        <f t="shared" si="61"/>
        <v>1.0135259690053431E-3</v>
      </c>
      <c r="M384" s="16">
        <f t="shared" si="62"/>
        <v>9.0705475549366941E-5</v>
      </c>
      <c r="N384" s="16">
        <f t="shared" si="63"/>
        <v>1.4673903414916379E-2</v>
      </c>
      <c r="O384" s="16">
        <f t="shared" si="64"/>
        <v>2.4489063711940505E-2</v>
      </c>
      <c r="P384" s="16">
        <f t="shared" si="65"/>
        <v>1.0347304100109542E-3</v>
      </c>
      <c r="Q384" s="16">
        <f t="shared" si="66"/>
        <v>3.738058864949164E-2</v>
      </c>
      <c r="R384" s="16">
        <f t="shared" si="67"/>
        <v>1.1443105051086037E-2</v>
      </c>
      <c r="S384" s="16">
        <f t="shared" si="68"/>
        <v>1.8240649043272154E-2</v>
      </c>
      <c r="T384" s="16">
        <f t="shared" si="69"/>
        <v>3.7381165886466568E-2</v>
      </c>
      <c r="U384" s="66">
        <f t="shared" si="70"/>
        <v>0.14464320616718424</v>
      </c>
      <c r="V384" s="66"/>
      <c r="W384" s="66"/>
    </row>
    <row r="385" spans="1:23" x14ac:dyDescent="0.25">
      <c r="A385">
        <v>384</v>
      </c>
      <c r="B385">
        <v>5.0127168338353202E-4</v>
      </c>
      <c r="C385" s="16">
        <v>5.0467641034120304E-9</v>
      </c>
      <c r="D385" s="16">
        <v>8.5982886396164201E-4</v>
      </c>
      <c r="E385" s="16">
        <v>8.7430424465275592E-6</v>
      </c>
      <c r="F385" s="16">
        <v>9.6340683249190304E-6</v>
      </c>
      <c r="G385" s="16">
        <v>2.20068780642853E-6</v>
      </c>
      <c r="H385" s="16">
        <v>2.5741869758162097E-4</v>
      </c>
      <c r="J385">
        <v>0.95602540828524796</v>
      </c>
      <c r="K385">
        <f t="shared" si="60"/>
        <v>4.8248347124838193E-9</v>
      </c>
      <c r="L385">
        <f t="shared" si="61"/>
        <v>8.8129264165380517E-4</v>
      </c>
      <c r="M385" s="16">
        <f t="shared" si="62"/>
        <v>1.2125072511325886E-4</v>
      </c>
      <c r="N385" s="16">
        <f t="shared" si="63"/>
        <v>3.2009107772220036E-4</v>
      </c>
      <c r="O385" s="16">
        <f t="shared" si="64"/>
        <v>7.9476150144557126E-3</v>
      </c>
      <c r="P385" s="16">
        <f t="shared" si="65"/>
        <v>1.1520473699314427E-2</v>
      </c>
      <c r="Q385" s="16">
        <f t="shared" si="66"/>
        <v>3.4583802084886595E-2</v>
      </c>
      <c r="R385" s="16">
        <f t="shared" si="67"/>
        <v>4.9539880433759119E-4</v>
      </c>
      <c r="S385" s="16">
        <f t="shared" si="68"/>
        <v>9.3285057886999586E-3</v>
      </c>
      <c r="T385" s="16">
        <f t="shared" si="69"/>
        <v>3.4585289328669049E-2</v>
      </c>
      <c r="U385" s="66">
        <f t="shared" si="70"/>
        <v>9.8781175798085541E-2</v>
      </c>
      <c r="V385" s="66"/>
      <c r="W385" s="66"/>
    </row>
    <row r="386" spans="1:23" x14ac:dyDescent="0.25">
      <c r="A386">
        <v>385</v>
      </c>
      <c r="B386">
        <v>5.39438706005477E-4</v>
      </c>
      <c r="C386" s="16">
        <v>5.9152171186228003E-9</v>
      </c>
      <c r="D386" s="16">
        <v>9.3814035949080297E-4</v>
      </c>
      <c r="E386" s="16">
        <v>1.11714377923871E-5</v>
      </c>
      <c r="F386" s="16">
        <v>8.9835222834047302E-6</v>
      </c>
      <c r="G386" s="16">
        <v>1.8791941193608601E-6</v>
      </c>
      <c r="H386" s="16">
        <v>3.2891836195867097E-4</v>
      </c>
      <c r="J386">
        <v>0.95564982528712406</v>
      </c>
      <c r="K386">
        <f t="shared" si="60"/>
        <v>5.6528762059472843E-9</v>
      </c>
      <c r="L386">
        <f t="shared" si="61"/>
        <v>9.5798068295985467E-4</v>
      </c>
      <c r="M386" s="16">
        <f t="shared" si="62"/>
        <v>1.2089672905109935E-4</v>
      </c>
      <c r="N386" s="16">
        <f t="shared" si="63"/>
        <v>9.0999610904497121E-3</v>
      </c>
      <c r="O386" s="16">
        <f t="shared" si="64"/>
        <v>4.5685203117623325E-3</v>
      </c>
      <c r="P386" s="16">
        <f t="shared" si="65"/>
        <v>6.7762259332180468E-4</v>
      </c>
      <c r="Q386" s="16">
        <f t="shared" si="66"/>
        <v>1.6105634865076102E-3</v>
      </c>
      <c r="R386" s="16">
        <f t="shared" si="67"/>
        <v>7.7933903094242673E-3</v>
      </c>
      <c r="S386" s="16">
        <f t="shared" si="68"/>
        <v>4.0466653065889691E-3</v>
      </c>
      <c r="T386" s="16">
        <f t="shared" si="69"/>
        <v>1.610450483211792E-3</v>
      </c>
      <c r="U386" s="66">
        <f t="shared" si="70"/>
        <v>2.9407173581266492E-2</v>
      </c>
      <c r="V386" s="66"/>
      <c r="W386" s="66"/>
    </row>
    <row r="387" spans="1:23" x14ac:dyDescent="0.25">
      <c r="A387">
        <v>386</v>
      </c>
      <c r="B387">
        <v>4.9709547795414504E-4</v>
      </c>
      <c r="C387" s="16">
        <v>4.6452870332352403E-9</v>
      </c>
      <c r="D387" s="16">
        <v>7.9689677854398303E-4</v>
      </c>
      <c r="E387" s="16">
        <v>7.4637976871845602E-6</v>
      </c>
      <c r="F387" s="16">
        <v>9.6868118842286697E-6</v>
      </c>
      <c r="G387" s="16">
        <v>2.3891751101681801E-6</v>
      </c>
      <c r="H387" s="16">
        <v>2.1975364070246799E-4</v>
      </c>
      <c r="J387">
        <v>0.95634059593171805</v>
      </c>
      <c r="K387">
        <f t="shared" ref="K387:K450" si="71">C387*J387</f>
        <v>4.4424765696380725E-9</v>
      </c>
      <c r="L387">
        <f t="shared" ref="L387:L450" si="72">SUM($Z$9*B387,$AA$9*C387,$AB$9*D387,$AC$9*E387,$AD$9*F387,$AE$9*G387)</f>
        <v>8.1865493213557526E-4</v>
      </c>
      <c r="M387" s="16">
        <f t="shared" ref="M387:M450" si="73">$Z$8*B387+$AA$8*C387+$AB$8*D387+$AD$8*F387+$AE$8*G387</f>
        <v>1.7553602377271482E-4</v>
      </c>
      <c r="N387" s="16">
        <f t="shared" si="63"/>
        <v>8.8563405150580551E-5</v>
      </c>
      <c r="O387" s="16">
        <f t="shared" si="64"/>
        <v>2.6117411807597898E-2</v>
      </c>
      <c r="P387" s="16">
        <f t="shared" si="65"/>
        <v>2.9814580135597447E-2</v>
      </c>
      <c r="Q387" s="16">
        <f t="shared" si="66"/>
        <v>9.3069547936814975E-2</v>
      </c>
      <c r="R387" s="16">
        <f t="shared" si="67"/>
        <v>2.8576946111346247E-4</v>
      </c>
      <c r="S387" s="16">
        <f t="shared" si="68"/>
        <v>3.6292469492684186E-2</v>
      </c>
      <c r="T387" s="16">
        <f t="shared" si="69"/>
        <v>9.3072882285718875E-2</v>
      </c>
      <c r="U387" s="66">
        <f t="shared" si="70"/>
        <v>0.27874122452467742</v>
      </c>
      <c r="V387" s="66"/>
      <c r="W387" s="66"/>
    </row>
    <row r="388" spans="1:23" x14ac:dyDescent="0.25">
      <c r="A388">
        <v>387</v>
      </c>
      <c r="B388">
        <v>3.6437415717149098E-4</v>
      </c>
      <c r="C388" s="16">
        <v>3.4922811850073099E-9</v>
      </c>
      <c r="D388" s="16">
        <v>8.1801819662330705E-4</v>
      </c>
      <c r="E388" s="16">
        <v>5.7575715847165204E-6</v>
      </c>
      <c r="F388" s="16">
        <v>1.32374257912194E-5</v>
      </c>
      <c r="G388" s="16">
        <v>3.17929814275024E-6</v>
      </c>
      <c r="H388" s="16">
        <v>1.69518189965644E-4</v>
      </c>
      <c r="J388">
        <v>0.95615815865511</v>
      </c>
      <c r="K388">
        <f t="shared" si="71"/>
        <v>3.339173147362475E-9</v>
      </c>
      <c r="L388">
        <f t="shared" si="72"/>
        <v>8.47668854067311E-4</v>
      </c>
      <c r="M388" s="16">
        <f t="shared" si="73"/>
        <v>-1.1892053972432908E-4</v>
      </c>
      <c r="N388" s="16">
        <f t="shared" ref="N388:N451" si="74">(B388-$B$2)^2/$B$2/$B$2</f>
        <v>6.7649634343343146E-2</v>
      </c>
      <c r="O388" s="16">
        <f t="shared" ref="O388:O451" si="75">(C388-$C$2)^2/$C$2/$C$2</f>
        <v>0.13668233760458842</v>
      </c>
      <c r="P388" s="16">
        <f t="shared" ref="P388:P451" si="76">(D388-$D$2)^2/$D$2/$D$2</f>
        <v>2.2722826572862623E-2</v>
      </c>
      <c r="Q388" s="16">
        <f t="shared" ref="Q388:Q451" si="77">(E388-$E$2)^2/$E$2/$E$2</f>
        <v>0.21523430152178366</v>
      </c>
      <c r="R388" s="16">
        <f t="shared" ref="R388:R451" si="78">(F388-$F$2)^2/$F$2/$F$2</f>
        <v>0.1179510545175893</v>
      </c>
      <c r="S388" s="16">
        <f t="shared" ref="S388:S451" si="79">(G388-$G$2)^2/$G$2/$G$2</f>
        <v>0.34131005765935918</v>
      </c>
      <c r="T388" s="16">
        <f t="shared" ref="T388:T451" si="80">(H388-$H$2)^2/$H$2/$H$2</f>
        <v>0.21523736508630584</v>
      </c>
      <c r="U388" s="66">
        <f t="shared" ref="U388:U451" si="81">SUM(N388:T388)</f>
        <v>1.1167875773058322</v>
      </c>
      <c r="V388" s="66"/>
      <c r="W388" s="66"/>
    </row>
    <row r="389" spans="1:23" x14ac:dyDescent="0.25">
      <c r="A389">
        <v>388</v>
      </c>
      <c r="B389">
        <v>4.1482179783292901E-4</v>
      </c>
      <c r="C389" s="16">
        <v>5.3900245220910396E-9</v>
      </c>
      <c r="D389" s="16">
        <v>1.11650903520476E-3</v>
      </c>
      <c r="E389" s="16">
        <v>1.20897692348615E-5</v>
      </c>
      <c r="F389" s="16">
        <v>1.1782680561990501E-5</v>
      </c>
      <c r="G389" s="16">
        <v>2.0666497987791499E-6</v>
      </c>
      <c r="H389" s="16">
        <v>3.5595979539784799E-4</v>
      </c>
      <c r="J389">
        <v>0.95472485502468296</v>
      </c>
      <c r="K389">
        <f t="shared" si="71"/>
        <v>5.1459903804328537E-9</v>
      </c>
      <c r="L389">
        <f t="shared" si="72"/>
        <v>1.1421356561029982E-3</v>
      </c>
      <c r="M389" s="16">
        <f t="shared" si="73"/>
        <v>-3.1249206043714004E-4</v>
      </c>
      <c r="N389" s="16">
        <f t="shared" si="74"/>
        <v>2.4855277957745753E-2</v>
      </c>
      <c r="O389" s="16">
        <f t="shared" si="75"/>
        <v>7.3967869338886078E-4</v>
      </c>
      <c r="P389" s="16">
        <f t="shared" si="76"/>
        <v>2.532858143563603E-2</v>
      </c>
      <c r="Q389" s="16">
        <f t="shared" si="77"/>
        <v>1.5783981723064059E-2</v>
      </c>
      <c r="R389" s="16">
        <f t="shared" si="78"/>
        <v>3.8337964579486183E-2</v>
      </c>
      <c r="S389" s="16">
        <f t="shared" si="79"/>
        <v>8.8769318569350988E-4</v>
      </c>
      <c r="T389" s="16">
        <f t="shared" si="80"/>
        <v>1.5786132294414539E-2</v>
      </c>
      <c r="U389" s="66">
        <f t="shared" si="81"/>
        <v>0.12171930986942894</v>
      </c>
      <c r="V389" s="66"/>
      <c r="W389" s="66"/>
    </row>
    <row r="390" spans="1:23" x14ac:dyDescent="0.25">
      <c r="A390">
        <v>389</v>
      </c>
      <c r="B390" s="16">
        <v>5.5630697276325895E-4</v>
      </c>
      <c r="C390" s="16">
        <v>7.8388724623861493E-9</v>
      </c>
      <c r="D390" s="16">
        <v>1.2130962601234201E-3</v>
      </c>
      <c r="E390" s="16">
        <v>1.90862488907389E-5</v>
      </c>
      <c r="F390" s="16">
        <v>8.8187324384197303E-6</v>
      </c>
      <c r="G390" s="16">
        <v>1.4223341969918799E-6</v>
      </c>
      <c r="H390" s="16">
        <v>5.6195979297700503E-4</v>
      </c>
      <c r="J390">
        <v>0.95432387629712401</v>
      </c>
      <c r="K390">
        <f t="shared" si="71"/>
        <v>7.4808231541031318E-9</v>
      </c>
      <c r="L390">
        <f t="shared" si="72"/>
        <v>1.2321482203247892E-3</v>
      </c>
      <c r="M390" s="16">
        <f t="shared" si="73"/>
        <v>-1.1953427479827114E-4</v>
      </c>
      <c r="N390" s="16">
        <f t="shared" si="74"/>
        <v>1.6808270739223367E-2</v>
      </c>
      <c r="O390" s="16">
        <f t="shared" si="75"/>
        <v>0.17203929072922514</v>
      </c>
      <c r="P390" s="16">
        <f t="shared" si="76"/>
        <v>6.7301609746165378E-2</v>
      </c>
      <c r="Q390" s="16">
        <f t="shared" si="77"/>
        <v>0.60380828672916642</v>
      </c>
      <c r="R390" s="16">
        <f t="shared" si="78"/>
        <v>1.1025918670392845E-2</v>
      </c>
      <c r="S390" s="16">
        <f t="shared" si="79"/>
        <v>8.4834050549344592E-2</v>
      </c>
      <c r="T390" s="16">
        <f t="shared" si="80"/>
        <v>0.60384024720998519</v>
      </c>
      <c r="U390" s="66">
        <f t="shared" si="81"/>
        <v>1.5596576743735029</v>
      </c>
      <c r="V390" s="66"/>
      <c r="W390" s="66"/>
    </row>
    <row r="391" spans="1:23" x14ac:dyDescent="0.25">
      <c r="A391">
        <v>390</v>
      </c>
      <c r="B391">
        <v>6.2464920570766001E-4</v>
      </c>
      <c r="C391" s="16">
        <v>8.22414489208874E-9</v>
      </c>
      <c r="D391" s="16">
        <v>1.1312800920013899E-3</v>
      </c>
      <c r="E391" s="16">
        <v>1.86910751175043E-5</v>
      </c>
      <c r="F391" s="16">
        <v>7.8241140042133995E-6</v>
      </c>
      <c r="G391" s="16">
        <v>1.35443581774377E-6</v>
      </c>
      <c r="H391" s="16">
        <v>5.50322391417383E-4</v>
      </c>
      <c r="J391">
        <v>0.95473337891805499</v>
      </c>
      <c r="K391">
        <f t="shared" si="71"/>
        <v>7.8518656415355459E-9</v>
      </c>
      <c r="L391">
        <f t="shared" si="72"/>
        <v>1.1482745316826685E-3</v>
      </c>
      <c r="M391" s="16">
        <f t="shared" si="73"/>
        <v>1.0102387973265154E-4</v>
      </c>
      <c r="N391" s="16">
        <f t="shared" si="74"/>
        <v>7.2051258206846963E-2</v>
      </c>
      <c r="O391" s="16">
        <f t="shared" si="75"/>
        <v>0.23455711778976759</v>
      </c>
      <c r="P391" s="16">
        <f t="shared" si="76"/>
        <v>3.0444922417909838E-2</v>
      </c>
      <c r="Q391" s="16">
        <f t="shared" si="77"/>
        <v>0.54798165592724524</v>
      </c>
      <c r="R391" s="16">
        <f t="shared" si="78"/>
        <v>4.2413846493724663E-2</v>
      </c>
      <c r="S391" s="16">
        <f t="shared" si="79"/>
        <v>0.10568743846157827</v>
      </c>
      <c r="T391" s="16">
        <f t="shared" si="80"/>
        <v>0.54800102997690503</v>
      </c>
      <c r="U391" s="66">
        <f t="shared" si="81"/>
        <v>1.5811372692739778</v>
      </c>
      <c r="V391" s="66"/>
      <c r="W391" s="66"/>
    </row>
    <row r="392" spans="1:23" x14ac:dyDescent="0.25">
      <c r="A392">
        <v>391</v>
      </c>
      <c r="B392" s="16">
        <v>5.9823689588584504E-4</v>
      </c>
      <c r="C392" s="16">
        <v>6.8348636533122297E-9</v>
      </c>
      <c r="D392" s="16">
        <v>9.7828030749760289E-4</v>
      </c>
      <c r="E392" s="16">
        <v>1.34551325996553E-5</v>
      </c>
      <c r="F392" s="16">
        <v>8.1140332609702708E-6</v>
      </c>
      <c r="G392" s="16">
        <v>1.6270095518902601E-6</v>
      </c>
      <c r="H392" s="16">
        <v>3.9615740274477802E-4</v>
      </c>
      <c r="J392">
        <v>0.95547011352292799</v>
      </c>
      <c r="K392">
        <f t="shared" si="71"/>
        <v>6.5305079507439706E-9</v>
      </c>
      <c r="L392">
        <f t="shared" si="72"/>
        <v>9.9612854870778037E-4</v>
      </c>
      <c r="M392" s="16">
        <f t="shared" si="73"/>
        <v>2.0034524306390973E-4</v>
      </c>
      <c r="N392" s="16">
        <f t="shared" si="74"/>
        <v>4.6134896109859096E-2</v>
      </c>
      <c r="O392" s="16">
        <f t="shared" si="75"/>
        <v>5.4555211839290151E-2</v>
      </c>
      <c r="P392" s="16">
        <f t="shared" si="76"/>
        <v>2.4466418823719966E-4</v>
      </c>
      <c r="Q392" s="16">
        <f t="shared" si="77"/>
        <v>6.3886768507480679E-2</v>
      </c>
      <c r="R392" s="16">
        <f t="shared" si="78"/>
        <v>3.1160331845518138E-2</v>
      </c>
      <c r="S392" s="16">
        <f t="shared" si="79"/>
        <v>3.5824968864738016E-2</v>
      </c>
      <c r="T392" s="16">
        <f t="shared" si="80"/>
        <v>6.3886999688831672E-2</v>
      </c>
      <c r="U392" s="66">
        <f t="shared" si="81"/>
        <v>0.29569384104395496</v>
      </c>
      <c r="V392" s="66"/>
      <c r="W392" s="66"/>
    </row>
    <row r="393" spans="1:23" x14ac:dyDescent="0.25">
      <c r="A393">
        <v>392</v>
      </c>
      <c r="B393">
        <v>5.4888797590224201E-4</v>
      </c>
      <c r="C393" s="16">
        <v>7.2584354890454497E-9</v>
      </c>
      <c r="D393" s="16">
        <v>1.13650339011476E-3</v>
      </c>
      <c r="E393" s="16">
        <v>1.6570718221422899E-5</v>
      </c>
      <c r="F393" s="16">
        <v>8.9079080185582904E-6</v>
      </c>
      <c r="G393" s="16">
        <v>1.5348024060806301E-6</v>
      </c>
      <c r="H393" s="16">
        <v>4.8789282659901501E-4</v>
      </c>
      <c r="J393">
        <v>0.95468665185591595</v>
      </c>
      <c r="K393">
        <f t="shared" si="71"/>
        <v>6.9295314747489579E-9</v>
      </c>
      <c r="L393">
        <f t="shared" si="72"/>
        <v>1.1558467501224684E-3</v>
      </c>
      <c r="M393" s="16">
        <f t="shared" si="73"/>
        <v>-5.8070798317984267E-5</v>
      </c>
      <c r="N393" s="16">
        <f t="shared" si="74"/>
        <v>1.3128936116845406E-2</v>
      </c>
      <c r="O393" s="16">
        <f t="shared" si="75"/>
        <v>9.6110978940000688E-2</v>
      </c>
      <c r="P393" s="16">
        <f t="shared" si="76"/>
        <v>3.2366713879723438E-2</v>
      </c>
      <c r="Q393" s="16">
        <f t="shared" si="77"/>
        <v>0.29467432525655374</v>
      </c>
      <c r="R393" s="16">
        <f t="shared" si="78"/>
        <v>9.2071935600748656E-3</v>
      </c>
      <c r="S393" s="16">
        <f t="shared" si="79"/>
        <v>5.5328868901319307E-2</v>
      </c>
      <c r="T393" s="16">
        <f t="shared" si="80"/>
        <v>0.29468769082206653</v>
      </c>
      <c r="U393" s="66">
        <f t="shared" si="81"/>
        <v>0.79550470747658397</v>
      </c>
      <c r="V393" s="66"/>
      <c r="W393" s="66"/>
    </row>
    <row r="394" spans="1:23" x14ac:dyDescent="0.25">
      <c r="A394">
        <v>393</v>
      </c>
      <c r="B394">
        <v>4.8629581253993999E-4</v>
      </c>
      <c r="C394" s="16">
        <v>6.5997467582823699E-9</v>
      </c>
      <c r="D394" s="16">
        <v>1.1673136797778201E-3</v>
      </c>
      <c r="E394" s="16">
        <v>1.5469470714671299E-5</v>
      </c>
      <c r="F394" s="16">
        <v>1.0070348230068199E-5</v>
      </c>
      <c r="G394" s="16">
        <v>1.6886397779633299E-6</v>
      </c>
      <c r="H394" s="16">
        <v>4.5546948418311798E-4</v>
      </c>
      <c r="J394">
        <v>0.954516388729446</v>
      </c>
      <c r="K394">
        <f t="shared" si="71"/>
        <v>6.2995664422445557E-9</v>
      </c>
      <c r="L394">
        <f t="shared" si="72"/>
        <v>1.1891364162691616E-3</v>
      </c>
      <c r="M394" s="16">
        <f t="shared" si="73"/>
        <v>-2.1654479118928154E-4</v>
      </c>
      <c r="N394" s="16">
        <f t="shared" si="74"/>
        <v>1.5672979710697592E-4</v>
      </c>
      <c r="O394" s="16">
        <f t="shared" si="75"/>
        <v>3.6533039142616804E-2</v>
      </c>
      <c r="P394" s="16">
        <f t="shared" si="76"/>
        <v>4.4899269875701614E-2</v>
      </c>
      <c r="Q394" s="16">
        <f t="shared" si="77"/>
        <v>0.19386936939343757</v>
      </c>
      <c r="R394" s="16">
        <f t="shared" si="78"/>
        <v>4.8486385110078922E-4</v>
      </c>
      <c r="S394" s="16">
        <f t="shared" si="79"/>
        <v>2.514286801738189E-2</v>
      </c>
      <c r="T394" s="16">
        <f t="shared" si="80"/>
        <v>0.19388162226139508</v>
      </c>
      <c r="U394" s="66">
        <f t="shared" si="81"/>
        <v>0.49496776233874074</v>
      </c>
      <c r="V394" s="66"/>
      <c r="W394" s="66"/>
    </row>
    <row r="395" spans="1:23" x14ac:dyDescent="0.25">
      <c r="A395">
        <v>394</v>
      </c>
      <c r="B395">
        <v>4.0111711535313399E-4</v>
      </c>
      <c r="C395" s="16">
        <v>3.9339912022593598E-9</v>
      </c>
      <c r="D395" s="16">
        <v>8.3735347165287603E-4</v>
      </c>
      <c r="E395" s="16">
        <v>6.6380397056748398E-6</v>
      </c>
      <c r="F395" s="16">
        <v>1.2032758739839601E-5</v>
      </c>
      <c r="G395" s="16">
        <v>2.8227820668392799E-6</v>
      </c>
      <c r="H395" s="16">
        <v>1.9544163913503101E-4</v>
      </c>
      <c r="J395">
        <v>0.95608693197235395</v>
      </c>
      <c r="K395">
        <f t="shared" si="71"/>
        <v>3.7612375789743834E-9</v>
      </c>
      <c r="L395">
        <f t="shared" si="72"/>
        <v>8.6423783720819233E-4</v>
      </c>
      <c r="M395" s="16">
        <f t="shared" si="73"/>
        <v>-6.2003606501924294E-5</v>
      </c>
      <c r="N395" s="16">
        <f t="shared" si="74"/>
        <v>3.440451330385725E-2</v>
      </c>
      <c r="O395" s="16">
        <f t="shared" si="75"/>
        <v>8.4091295254646967E-2</v>
      </c>
      <c r="P395" s="16">
        <f t="shared" si="76"/>
        <v>1.7073921891583164E-2</v>
      </c>
      <c r="Q395" s="16">
        <f t="shared" si="77"/>
        <v>0.14589064143993649</v>
      </c>
      <c r="R395" s="16">
        <f t="shared" si="78"/>
        <v>4.8920931258198512E-2</v>
      </c>
      <c r="S395" s="16">
        <f t="shared" si="79"/>
        <v>0.16529795993656787</v>
      </c>
      <c r="T395" s="16">
        <f t="shared" si="80"/>
        <v>0.145893233811382</v>
      </c>
      <c r="U395" s="66">
        <f t="shared" si="81"/>
        <v>0.64157249689617224</v>
      </c>
      <c r="V395" s="66"/>
      <c r="W395" s="66"/>
    </row>
    <row r="396" spans="1:23" x14ac:dyDescent="0.25">
      <c r="A396">
        <v>395</v>
      </c>
      <c r="B396">
        <v>4.63898956869614E-4</v>
      </c>
      <c r="C396" s="16">
        <v>5.2286332600890299E-9</v>
      </c>
      <c r="D396" s="16">
        <v>9.6502276391054295E-4</v>
      </c>
      <c r="E396" s="16">
        <v>1.0153990620255401E-5</v>
      </c>
      <c r="F396" s="16">
        <v>1.04621293018156E-5</v>
      </c>
      <c r="G396" s="16">
        <v>2.1267448999019298E-6</v>
      </c>
      <c r="H396" s="16">
        <v>2.9896233892924399E-4</v>
      </c>
      <c r="J396">
        <v>0.955486679305244</v>
      </c>
      <c r="K396">
        <f t="shared" si="71"/>
        <v>4.9958894309874191E-9</v>
      </c>
      <c r="L396">
        <f t="shared" si="72"/>
        <v>9.880685387808159E-4</v>
      </c>
      <c r="M396" s="16">
        <f t="shared" si="73"/>
        <v>-6.0270625041588003E-5</v>
      </c>
      <c r="N396" s="16">
        <f t="shared" si="74"/>
        <v>3.3638406048187371E-3</v>
      </c>
      <c r="O396" s="16">
        <f t="shared" si="75"/>
        <v>3.1725359444413175E-3</v>
      </c>
      <c r="P396" s="16">
        <f t="shared" si="76"/>
        <v>3.5264464645811779E-6</v>
      </c>
      <c r="Q396" s="16">
        <f t="shared" si="77"/>
        <v>2.9810473967777072E-3</v>
      </c>
      <c r="R396" s="16">
        <f t="shared" si="78"/>
        <v>3.8168556862358287E-3</v>
      </c>
      <c r="S396" s="16">
        <f t="shared" si="79"/>
        <v>3.5687556369327022E-3</v>
      </c>
      <c r="T396" s="16">
        <f t="shared" si="80"/>
        <v>2.9810261106605136E-3</v>
      </c>
      <c r="U396" s="66">
        <f t="shared" si="81"/>
        <v>1.9887587826331384E-2</v>
      </c>
      <c r="V396" s="66"/>
      <c r="W396" s="66"/>
    </row>
    <row r="397" spans="1:23" x14ac:dyDescent="0.25">
      <c r="A397">
        <v>396</v>
      </c>
      <c r="B397">
        <v>5.3166081709648996E-4</v>
      </c>
      <c r="C397" s="16">
        <v>6.9849280467441803E-9</v>
      </c>
      <c r="D397" s="16">
        <v>1.1289540814992101E-3</v>
      </c>
      <c r="E397" s="16">
        <v>1.5841475424825199E-5</v>
      </c>
      <c r="F397" s="16">
        <v>9.1939529226287903E-6</v>
      </c>
      <c r="G397" s="16">
        <v>1.5947895917596399E-6</v>
      </c>
      <c r="H397" s="16">
        <v>4.6642153975148202E-4</v>
      </c>
      <c r="J397">
        <v>0.95471708770236596</v>
      </c>
      <c r="K397">
        <f t="shared" si="71"/>
        <v>6.6686301625981795E-9</v>
      </c>
      <c r="L397">
        <f t="shared" si="72"/>
        <v>1.1489297920081805E-3</v>
      </c>
      <c r="M397" s="16">
        <f t="shared" si="73"/>
        <v>-8.560815781520063E-5</v>
      </c>
      <c r="N397" s="16">
        <f t="shared" si="74"/>
        <v>6.3361278889688061E-3</v>
      </c>
      <c r="O397" s="16">
        <f t="shared" si="75"/>
        <v>6.7940772992518536E-2</v>
      </c>
      <c r="P397" s="16">
        <f t="shared" si="76"/>
        <v>2.9608047402832318E-2</v>
      </c>
      <c r="Q397" s="16">
        <f t="shared" si="77"/>
        <v>0.2255699004208804</v>
      </c>
      <c r="R397" s="16">
        <f t="shared" si="78"/>
        <v>4.4788208984126859E-3</v>
      </c>
      <c r="S397" s="16">
        <f t="shared" si="79"/>
        <v>4.216032048283027E-2</v>
      </c>
      <c r="T397" s="16">
        <f t="shared" si="80"/>
        <v>0.22558066000751623</v>
      </c>
      <c r="U397" s="66">
        <f t="shared" si="81"/>
        <v>0.60167465009395926</v>
      </c>
      <c r="V397" s="66"/>
      <c r="W397" s="66"/>
    </row>
    <row r="398" spans="1:23" x14ac:dyDescent="0.25">
      <c r="A398">
        <v>397</v>
      </c>
      <c r="B398">
        <v>5.2158193179756296E-4</v>
      </c>
      <c r="C398" s="16">
        <v>6.3020081822970504E-9</v>
      </c>
      <c r="D398" s="16">
        <v>1.0360778241948101E-3</v>
      </c>
      <c r="E398" s="16">
        <v>1.3130014877234E-5</v>
      </c>
      <c r="F398" s="16">
        <v>9.3330287536189302E-6</v>
      </c>
      <c r="G398" s="16">
        <v>1.7658148612373301E-6</v>
      </c>
      <c r="H398" s="16">
        <v>3.8658615777258402E-4</v>
      </c>
      <c r="J398">
        <v>0.95516260083678495</v>
      </c>
      <c r="K398">
        <f t="shared" si="71"/>
        <v>6.0194425258975505E-9</v>
      </c>
      <c r="L398">
        <f t="shared" si="72"/>
        <v>1.0565033945551029E-3</v>
      </c>
      <c r="M398" s="16">
        <f t="shared" si="73"/>
        <v>-1.3339530959977154E-5</v>
      </c>
      <c r="N398" s="16">
        <f t="shared" si="74"/>
        <v>3.4967633346233021E-3</v>
      </c>
      <c r="O398" s="16">
        <f t="shared" si="75"/>
        <v>1.8878676184659798E-2</v>
      </c>
      <c r="P398" s="16">
        <f t="shared" si="76"/>
        <v>5.7224085194826904E-3</v>
      </c>
      <c r="Q398" s="16">
        <f t="shared" si="77"/>
        <v>4.9500818944579535E-2</v>
      </c>
      <c r="R398" s="16">
        <f t="shared" si="78"/>
        <v>2.78883946773587E-3</v>
      </c>
      <c r="S398" s="16">
        <f t="shared" si="79"/>
        <v>1.4426252122169084E-2</v>
      </c>
      <c r="T398" s="16">
        <f t="shared" si="80"/>
        <v>4.9502630395545699E-2</v>
      </c>
      <c r="U398" s="66">
        <f t="shared" si="81"/>
        <v>0.14431638896879598</v>
      </c>
      <c r="V398" s="66"/>
      <c r="W398" s="66"/>
    </row>
    <row r="399" spans="1:23" x14ac:dyDescent="0.25">
      <c r="A399">
        <v>398</v>
      </c>
      <c r="B399">
        <v>5.5894143779199404E-4</v>
      </c>
      <c r="C399" s="16">
        <v>6.6768868422651097E-9</v>
      </c>
      <c r="D399" s="16">
        <v>1.0239927158929101E-3</v>
      </c>
      <c r="E399" s="16">
        <v>1.37510211464453E-5</v>
      </c>
      <c r="F399" s="16">
        <v>8.7034357701142202E-6</v>
      </c>
      <c r="G399" s="16">
        <v>1.6663996596231799E-6</v>
      </c>
      <c r="H399" s="16">
        <v>4.0487012320831599E-4</v>
      </c>
      <c r="J399">
        <v>0.95523429991447995</v>
      </c>
      <c r="K399">
        <f t="shared" si="71"/>
        <v>6.3779913283793151E-9</v>
      </c>
      <c r="L399">
        <f t="shared" si="72"/>
        <v>1.0430593102059194E-3</v>
      </c>
      <c r="M399" s="16">
        <f t="shared" si="73"/>
        <v>7.4823565378068593E-5</v>
      </c>
      <c r="N399" s="16">
        <f t="shared" si="74"/>
        <v>1.8224002659430492E-2</v>
      </c>
      <c r="O399" s="16">
        <f t="shared" si="75"/>
        <v>4.2049022962654843E-2</v>
      </c>
      <c r="P399" s="16">
        <f t="shared" si="76"/>
        <v>3.9816040643907424E-3</v>
      </c>
      <c r="Q399" s="16">
        <f t="shared" si="77"/>
        <v>7.8572251795818185E-2</v>
      </c>
      <c r="R399" s="16">
        <f t="shared" si="78"/>
        <v>1.3620198054404202E-2</v>
      </c>
      <c r="S399" s="16">
        <f t="shared" si="79"/>
        <v>2.8780135583339802E-2</v>
      </c>
      <c r="T399" s="16">
        <f t="shared" si="80"/>
        <v>7.8574143791621795E-2</v>
      </c>
      <c r="U399" s="66">
        <f t="shared" si="81"/>
        <v>0.26380135891166007</v>
      </c>
      <c r="V399" s="66"/>
      <c r="W399" s="66"/>
    </row>
    <row r="400" spans="1:23" x14ac:dyDescent="0.25">
      <c r="A400">
        <v>399</v>
      </c>
      <c r="B400">
        <v>5.6245982774141498E-4</v>
      </c>
      <c r="C400" s="16">
        <v>6.7358461429170398E-9</v>
      </c>
      <c r="D400" s="16">
        <v>1.02662983458745E-3</v>
      </c>
      <c r="E400" s="16">
        <v>1.39078052559469E-5</v>
      </c>
      <c r="F400" s="16">
        <v>8.6499334567000094E-6</v>
      </c>
      <c r="G400" s="16">
        <v>1.6518577869284201E-6</v>
      </c>
      <c r="H400" s="16">
        <v>4.0948635070414799E-4</v>
      </c>
      <c r="J400">
        <v>0.95522254272088003</v>
      </c>
      <c r="K400">
        <f t="shared" si="71"/>
        <v>6.4342320800138468E-9</v>
      </c>
      <c r="L400">
        <f t="shared" si="72"/>
        <v>1.0455748234416353E-3</v>
      </c>
      <c r="M400" s="16">
        <f t="shared" si="73"/>
        <v>7.934483204119456E-5</v>
      </c>
      <c r="N400" s="16">
        <f t="shared" si="74"/>
        <v>2.0204010025788425E-2</v>
      </c>
      <c r="O400" s="16">
        <f t="shared" si="75"/>
        <v>4.6526353178099923E-2</v>
      </c>
      <c r="P400" s="16">
        <f t="shared" si="76"/>
        <v>4.3346140237994673E-3</v>
      </c>
      <c r="Q400" s="16">
        <f t="shared" si="77"/>
        <v>8.6968971004088499E-2</v>
      </c>
      <c r="R400" s="16">
        <f t="shared" si="78"/>
        <v>1.491706757246806E-2</v>
      </c>
      <c r="S400" s="16">
        <f t="shared" si="79"/>
        <v>3.1291198517108966E-2</v>
      </c>
      <c r="T400" s="16">
        <f t="shared" si="80"/>
        <v>8.6971071057308821E-2</v>
      </c>
      <c r="U400" s="66">
        <f t="shared" si="81"/>
        <v>0.29121328537866215</v>
      </c>
      <c r="V400" s="66"/>
      <c r="W400" s="66"/>
    </row>
    <row r="401" spans="1:23" x14ac:dyDescent="0.25">
      <c r="A401">
        <v>400</v>
      </c>
      <c r="B401">
        <v>6.2641685741568302E-4</v>
      </c>
      <c r="C401" s="16">
        <v>8.2851649138962197E-9</v>
      </c>
      <c r="D401" s="16">
        <v>1.13659229168961E-3</v>
      </c>
      <c r="E401" s="16">
        <v>1.8917105255429601E-5</v>
      </c>
      <c r="F401" s="16">
        <v>7.8038478223578593E-6</v>
      </c>
      <c r="G401" s="16">
        <v>1.34453732338388E-6</v>
      </c>
      <c r="H401" s="16">
        <v>5.5697754693980795E-4</v>
      </c>
      <c r="J401">
        <v>0.95470831837659298</v>
      </c>
      <c r="K401">
        <f t="shared" si="71"/>
        <v>7.9099158624186096E-9</v>
      </c>
      <c r="L401">
        <f t="shared" si="72"/>
        <v>1.1535362394927957E-3</v>
      </c>
      <c r="M401" s="16">
        <f t="shared" si="73"/>
        <v>9.9297475338570352E-5</v>
      </c>
      <c r="N401" s="16">
        <f t="shared" si="74"/>
        <v>7.3991115123965168E-2</v>
      </c>
      <c r="O401" s="16">
        <f t="shared" si="75"/>
        <v>0.24534585913805315</v>
      </c>
      <c r="P401" s="16">
        <f t="shared" si="76"/>
        <v>3.2399932177459609E-2</v>
      </c>
      <c r="Q401" s="16">
        <f t="shared" si="77"/>
        <v>0.57958175905504927</v>
      </c>
      <c r="R401" s="16">
        <f t="shared" si="78"/>
        <v>4.326524669691241E-2</v>
      </c>
      <c r="S401" s="16">
        <f t="shared" si="79"/>
        <v>0.10891873247087761</v>
      </c>
      <c r="T401" s="16">
        <f t="shared" si="80"/>
        <v>0.57960258579813739</v>
      </c>
      <c r="U401" s="66">
        <f t="shared" si="81"/>
        <v>1.6631052304604546</v>
      </c>
      <c r="V401" s="66"/>
      <c r="W401" s="66"/>
    </row>
    <row r="402" spans="1:23" x14ac:dyDescent="0.25">
      <c r="A402">
        <v>401</v>
      </c>
      <c r="B402">
        <v>4.4939173329507E-4</v>
      </c>
      <c r="C402" s="16">
        <v>3.72846251172662E-9</v>
      </c>
      <c r="D402" s="16">
        <v>7.0605171280486295E-4</v>
      </c>
      <c r="E402" s="16">
        <v>5.3130175468176499E-6</v>
      </c>
      <c r="F402" s="16">
        <v>1.0671686702338E-5</v>
      </c>
      <c r="G402" s="16">
        <v>2.9736959166791701E-6</v>
      </c>
      <c r="H402" s="16">
        <v>1.56428435045936E-4</v>
      </c>
      <c r="J402">
        <v>0.956781293035041</v>
      </c>
      <c r="K402">
        <f t="shared" si="71"/>
        <v>3.5673231830024722E-9</v>
      </c>
      <c r="L402">
        <f t="shared" si="72"/>
        <v>7.3036505366370647E-4</v>
      </c>
      <c r="M402" s="16">
        <f t="shared" si="73"/>
        <v>1.6841841292643359E-4</v>
      </c>
      <c r="N402" s="16">
        <f t="shared" si="74"/>
        <v>7.6487704060409136E-3</v>
      </c>
      <c r="O402" s="16">
        <f t="shared" si="75"/>
        <v>0.10698083047631377</v>
      </c>
      <c r="P402" s="16">
        <f t="shared" si="76"/>
        <v>7.1280196548884039E-2</v>
      </c>
      <c r="Q402" s="16">
        <f t="shared" si="77"/>
        <v>0.25535266314581861</v>
      </c>
      <c r="R402" s="16">
        <f t="shared" si="78"/>
        <v>6.8970152245347955E-3</v>
      </c>
      <c r="S402" s="16">
        <f t="shared" si="79"/>
        <v>0.23210003761239742</v>
      </c>
      <c r="T402" s="16">
        <f t="shared" si="80"/>
        <v>0.2553586317051636</v>
      </c>
      <c r="U402" s="66">
        <f t="shared" si="81"/>
        <v>0.93561814511915309</v>
      </c>
      <c r="V402" s="66"/>
      <c r="W402" s="66"/>
    </row>
    <row r="403" spans="1:23" x14ac:dyDescent="0.25">
      <c r="A403">
        <v>402</v>
      </c>
      <c r="B403">
        <v>4.5290310720350502E-4</v>
      </c>
      <c r="C403" s="16">
        <v>5.55970753850515E-9</v>
      </c>
      <c r="D403" s="16">
        <v>1.05320348772673E-3</v>
      </c>
      <c r="E403" s="16">
        <v>1.17719470119196E-5</v>
      </c>
      <c r="F403" s="16">
        <v>1.07594635497204E-5</v>
      </c>
      <c r="G403" s="16">
        <v>2.0020880979728501E-6</v>
      </c>
      <c r="H403" s="16">
        <v>3.4660103302788298E-4</v>
      </c>
      <c r="J403">
        <v>0.95505045472641903</v>
      </c>
      <c r="K403">
        <f t="shared" si="71"/>
        <v>5.3098012127952437E-9</v>
      </c>
      <c r="L403">
        <f t="shared" si="72"/>
        <v>1.076718943216605E-3</v>
      </c>
      <c r="M403" s="16">
        <f t="shared" si="73"/>
        <v>-1.7091272880959512E-4</v>
      </c>
      <c r="N403" s="16">
        <f t="shared" si="74"/>
        <v>6.4524255560615322E-3</v>
      </c>
      <c r="O403" s="16">
        <f t="shared" si="75"/>
        <v>1.1749217374549627E-5</v>
      </c>
      <c r="P403" s="16">
        <f t="shared" si="76"/>
        <v>8.7284756667955349E-3</v>
      </c>
      <c r="Q403" s="16">
        <f t="shared" si="77"/>
        <v>9.2242673569661454E-3</v>
      </c>
      <c r="R403" s="16">
        <f t="shared" si="78"/>
        <v>8.456010436687162E-3</v>
      </c>
      <c r="S403" s="16">
        <f t="shared" si="79"/>
        <v>5.6471395668372043E-6</v>
      </c>
      <c r="T403" s="16">
        <f t="shared" si="80"/>
        <v>9.225197701312143E-3</v>
      </c>
      <c r="U403" s="66">
        <f t="shared" si="81"/>
        <v>4.2103773074763901E-2</v>
      </c>
      <c r="V403" s="66"/>
      <c r="W403" s="66"/>
    </row>
    <row r="404" spans="1:23" x14ac:dyDescent="0.25">
      <c r="A404">
        <v>403</v>
      </c>
      <c r="B404">
        <v>4.3015806201584199E-4</v>
      </c>
      <c r="C404" s="16">
        <v>3.8608604683110399E-9</v>
      </c>
      <c r="D404" s="16">
        <v>7.6492948452270995E-4</v>
      </c>
      <c r="E404" s="16">
        <v>5.9563074350050898E-6</v>
      </c>
      <c r="F404" s="16">
        <v>1.11808358836316E-5</v>
      </c>
      <c r="G404" s="16">
        <v>2.87374841125821E-6</v>
      </c>
      <c r="H404" s="16">
        <v>1.7536899081660001E-4</v>
      </c>
      <c r="J404">
        <v>0.95647013041278295</v>
      </c>
      <c r="K404">
        <f t="shared" si="71"/>
        <v>3.6927977156310186E-9</v>
      </c>
      <c r="L404">
        <f t="shared" si="72"/>
        <v>7.90161043840763E-4</v>
      </c>
      <c r="M404" s="16">
        <f t="shared" si="73"/>
        <v>7.0155080190920983E-5</v>
      </c>
      <c r="N404" s="16">
        <f t="shared" si="74"/>
        <v>1.6005660601585991E-2</v>
      </c>
      <c r="O404" s="16">
        <f t="shared" si="75"/>
        <v>9.1920404543888515E-2</v>
      </c>
      <c r="P404" s="16">
        <f t="shared" si="76"/>
        <v>4.2377164099109549E-2</v>
      </c>
      <c r="Q404" s="16">
        <f t="shared" si="77"/>
        <v>0.19840783113840738</v>
      </c>
      <c r="R404" s="16">
        <f t="shared" si="78"/>
        <v>1.8149696318720793E-2</v>
      </c>
      <c r="S404" s="16">
        <f t="shared" si="79"/>
        <v>0.18659343128674097</v>
      </c>
      <c r="T404" s="16">
        <f t="shared" si="80"/>
        <v>0.1984123110628172</v>
      </c>
      <c r="U404" s="66">
        <f t="shared" si="81"/>
        <v>0.75186649905127045</v>
      </c>
      <c r="V404" s="66"/>
      <c r="W404" s="66"/>
    </row>
    <row r="405" spans="1:23" x14ac:dyDescent="0.25">
      <c r="A405">
        <v>404</v>
      </c>
      <c r="B405">
        <v>3.2616741088725199E-4</v>
      </c>
      <c r="C405" s="16">
        <v>3.4268791160187002E-9</v>
      </c>
      <c r="D405" s="16">
        <v>8.9856181607874904E-4</v>
      </c>
      <c r="E405" s="16">
        <v>6.1999589953709898E-6</v>
      </c>
      <c r="F405" s="16">
        <v>1.4847547674967299E-5</v>
      </c>
      <c r="G405" s="16">
        <v>3.2431816726038902E-6</v>
      </c>
      <c r="H405" s="16">
        <v>1.8254399963697399E-4</v>
      </c>
      <c r="J405">
        <v>0.95572297973365306</v>
      </c>
      <c r="K405">
        <f t="shared" si="71"/>
        <v>3.2751471199484189E-9</v>
      </c>
      <c r="L405">
        <f t="shared" si="72"/>
        <v>9.3149666622217159E-4</v>
      </c>
      <c r="M405" s="16">
        <f t="shared" si="73"/>
        <v>-2.7916184444766755E-4</v>
      </c>
      <c r="N405" s="16">
        <f t="shared" si="74"/>
        <v>0.11402692035458077</v>
      </c>
      <c r="O405" s="16">
        <f t="shared" si="75"/>
        <v>0.14554961123039106</v>
      </c>
      <c r="P405" s="16">
        <f t="shared" si="76"/>
        <v>4.5052648759909778E-3</v>
      </c>
      <c r="Q405" s="16">
        <f t="shared" si="77"/>
        <v>0.1787128544120643</v>
      </c>
      <c r="R405" s="16">
        <f t="shared" si="78"/>
        <v>0.25689499633739105</v>
      </c>
      <c r="S405" s="16">
        <f t="shared" si="79"/>
        <v>0.3795177247827225</v>
      </c>
      <c r="T405" s="16">
        <f t="shared" si="80"/>
        <v>0.1787138550627041</v>
      </c>
      <c r="U405" s="66">
        <f t="shared" si="81"/>
        <v>1.2579212270558446</v>
      </c>
      <c r="V405" s="66"/>
      <c r="W405" s="66"/>
    </row>
    <row r="406" spans="1:23" x14ac:dyDescent="0.25">
      <c r="A406">
        <v>405</v>
      </c>
      <c r="B406">
        <v>5.5888697069473702E-4</v>
      </c>
      <c r="C406" s="16">
        <v>6.7223301128787E-9</v>
      </c>
      <c r="D406" s="16">
        <v>1.0312343862539401E-3</v>
      </c>
      <c r="E406" s="16">
        <v>1.39414093984736E-5</v>
      </c>
      <c r="F406" s="16">
        <v>8.7071314677391692E-6</v>
      </c>
      <c r="G406" s="16">
        <v>1.6552680371247699E-6</v>
      </c>
      <c r="H406" s="16">
        <v>4.1047584838652698E-4</v>
      </c>
      <c r="J406">
        <v>0.95519894648169801</v>
      </c>
      <c r="K406">
        <f t="shared" si="71"/>
        <v>6.4211626417239279E-9</v>
      </c>
      <c r="L406">
        <f t="shared" si="72"/>
        <v>1.0502971948964303E-3</v>
      </c>
      <c r="M406" s="16">
        <f t="shared" si="73"/>
        <v>6.747674649304376E-5</v>
      </c>
      <c r="N406" s="16">
        <f t="shared" si="74"/>
        <v>1.8194153211190736E-2</v>
      </c>
      <c r="O406" s="16">
        <f t="shared" si="75"/>
        <v>4.5479947582447278E-2</v>
      </c>
      <c r="P406" s="16">
        <f t="shared" si="76"/>
        <v>4.9869286846274665E-3</v>
      </c>
      <c r="Q406" s="16">
        <f t="shared" si="77"/>
        <v>8.8824133695405469E-2</v>
      </c>
      <c r="R406" s="16">
        <f t="shared" si="78"/>
        <v>1.3532793421295999E-2</v>
      </c>
      <c r="S406" s="16">
        <f t="shared" si="79"/>
        <v>3.0692897335245318E-2</v>
      </c>
      <c r="T406" s="16">
        <f t="shared" si="80"/>
        <v>8.8826437805982053E-2</v>
      </c>
      <c r="U406" s="66">
        <f t="shared" si="81"/>
        <v>0.2905372917361943</v>
      </c>
      <c r="V406" s="66"/>
      <c r="W406" s="66"/>
    </row>
    <row r="407" spans="1:23" x14ac:dyDescent="0.25">
      <c r="A407">
        <v>406</v>
      </c>
      <c r="B407">
        <v>5.1328788743836798E-4</v>
      </c>
      <c r="C407" s="16">
        <v>6.4686930731388098E-9</v>
      </c>
      <c r="D407" s="16">
        <v>1.0818136606204501E-3</v>
      </c>
      <c r="E407" s="16">
        <v>1.4065089447913699E-5</v>
      </c>
      <c r="F407" s="16">
        <v>9.5036144022209505E-6</v>
      </c>
      <c r="G407" s="16">
        <v>1.72119610455676E-6</v>
      </c>
      <c r="H407" s="16">
        <v>4.1411840287247599E-4</v>
      </c>
      <c r="J407">
        <v>0.954937573951539</v>
      </c>
      <c r="K407">
        <f t="shared" si="71"/>
        <v>6.1771980699003003E-9</v>
      </c>
      <c r="L407">
        <f t="shared" si="72"/>
        <v>1.1025356168363756E-3</v>
      </c>
      <c r="M407" s="16">
        <f t="shared" si="73"/>
        <v>-7.5959841959639631E-5</v>
      </c>
      <c r="N407" s="16">
        <f t="shared" si="74"/>
        <v>1.7885628910483352E-3</v>
      </c>
      <c r="O407" s="16">
        <f t="shared" si="75"/>
        <v>2.8050667424987356E-2</v>
      </c>
      <c r="P407" s="16">
        <f t="shared" si="76"/>
        <v>1.5160783519621083E-2</v>
      </c>
      <c r="Q407" s="16">
        <f t="shared" si="77"/>
        <v>9.5820693444872471E-2</v>
      </c>
      <c r="R407" s="16">
        <f t="shared" si="78"/>
        <v>1.2600416533371933E-3</v>
      </c>
      <c r="S407" s="16">
        <f t="shared" si="79"/>
        <v>2.0261382897794274E-2</v>
      </c>
      <c r="T407" s="16">
        <f t="shared" si="80"/>
        <v>9.5825167939440042E-2</v>
      </c>
      <c r="U407" s="66">
        <f t="shared" si="81"/>
        <v>0.25816729977110076</v>
      </c>
      <c r="V407" s="66"/>
      <c r="W407" s="66"/>
    </row>
    <row r="408" spans="1:23" x14ac:dyDescent="0.25">
      <c r="A408">
        <v>407</v>
      </c>
      <c r="B408">
        <v>6.2465933153849995E-4</v>
      </c>
      <c r="C408" s="16">
        <v>8.2464229798849402E-9</v>
      </c>
      <c r="D408" s="16">
        <v>1.1344066053619499E-3</v>
      </c>
      <c r="E408" s="16">
        <v>1.87928663151543E-5</v>
      </c>
      <c r="F408" s="16">
        <v>7.8250756291365208E-6</v>
      </c>
      <c r="G408" s="16">
        <v>1.3508230140030501E-6</v>
      </c>
      <c r="H408" s="16">
        <v>5.5331951712463102E-4</v>
      </c>
      <c r="J408">
        <v>0.95471836886775896</v>
      </c>
      <c r="K408">
        <f t="shared" si="71"/>
        <v>7.8730114963493549E-9</v>
      </c>
      <c r="L408">
        <f t="shared" si="72"/>
        <v>1.1513993332112464E-3</v>
      </c>
      <c r="M408" s="16">
        <f t="shared" si="73"/>
        <v>9.7919329865753685E-5</v>
      </c>
      <c r="N408" s="16">
        <f t="shared" si="74"/>
        <v>7.206229711759464E-2</v>
      </c>
      <c r="O408" s="16">
        <f t="shared" si="75"/>
        <v>0.23846791598057804</v>
      </c>
      <c r="P408" s="16">
        <f t="shared" si="76"/>
        <v>3.1588184616437691E-2</v>
      </c>
      <c r="Q408" s="16">
        <f t="shared" si="77"/>
        <v>0.56210292687655805</v>
      </c>
      <c r="R408" s="16">
        <f t="shared" si="78"/>
        <v>4.23736580332848E-2</v>
      </c>
      <c r="S408" s="16">
        <f t="shared" si="79"/>
        <v>0.10686117437424873</v>
      </c>
      <c r="T408" s="16">
        <f t="shared" si="80"/>
        <v>0.562123043072428</v>
      </c>
      <c r="U408" s="66">
        <f t="shared" si="81"/>
        <v>1.61557920007113</v>
      </c>
      <c r="V408" s="66"/>
      <c r="W408" s="66"/>
    </row>
    <row r="409" spans="1:23" x14ac:dyDescent="0.25">
      <c r="A409">
        <v>408</v>
      </c>
      <c r="B409" s="16">
        <v>4.1907421110372702E-4</v>
      </c>
      <c r="C409" s="16">
        <v>5.8729481282628903E-9</v>
      </c>
      <c r="D409" s="16">
        <v>1.2066342699366399E-3</v>
      </c>
      <c r="E409" s="16">
        <v>1.42225550871105E-5</v>
      </c>
      <c r="F409" s="16">
        <v>1.1709441377701401E-5</v>
      </c>
      <c r="G409" s="16">
        <v>1.89856420091027E-6</v>
      </c>
      <c r="H409" s="16">
        <v>4.1875730858247198E-4</v>
      </c>
      <c r="J409">
        <v>0.95429746814740102</v>
      </c>
      <c r="K409">
        <f t="shared" si="71"/>
        <v>5.6045395293622937E-9</v>
      </c>
      <c r="L409">
        <f t="shared" si="72"/>
        <v>1.2319458439448247E-3</v>
      </c>
      <c r="M409" s="16">
        <f t="shared" si="73"/>
        <v>-3.937974217373707E-4</v>
      </c>
      <c r="N409" s="16">
        <f t="shared" si="74"/>
        <v>2.2207122046407561E-2</v>
      </c>
      <c r="O409" s="16">
        <f t="shared" si="75"/>
        <v>3.5954454950456456E-3</v>
      </c>
      <c r="P409" s="16">
        <f t="shared" si="76"/>
        <v>6.3865759946087841E-2</v>
      </c>
      <c r="Q409" s="16">
        <f t="shared" si="77"/>
        <v>0.1051122726381748</v>
      </c>
      <c r="R409" s="16">
        <f t="shared" si="78"/>
        <v>3.5482476910393669E-2</v>
      </c>
      <c r="S409" s="16">
        <f t="shared" si="79"/>
        <v>2.9118388058201206E-3</v>
      </c>
      <c r="T409" s="16">
        <f t="shared" si="80"/>
        <v>0.10512243561961251</v>
      </c>
      <c r="U409" s="66">
        <f t="shared" si="81"/>
        <v>0.33829735146154216</v>
      </c>
      <c r="V409" s="66"/>
      <c r="W409" s="66"/>
    </row>
    <row r="410" spans="1:23" x14ac:dyDescent="0.25">
      <c r="A410">
        <v>409</v>
      </c>
      <c r="B410" s="16">
        <v>4.1133987731519899E-4</v>
      </c>
      <c r="C410" s="16">
        <v>3.8521788689945297E-9</v>
      </c>
      <c r="D410" s="16">
        <v>7.9880981310849095E-4</v>
      </c>
      <c r="E410" s="16">
        <v>6.2035911115641704E-6</v>
      </c>
      <c r="F410" s="16">
        <v>1.1712046240690001E-5</v>
      </c>
      <c r="G410" s="16">
        <v>2.88141982310196E-6</v>
      </c>
      <c r="H410" s="16">
        <v>1.82649967939513E-4</v>
      </c>
      <c r="J410">
        <v>0.95628740536842305</v>
      </c>
      <c r="K410">
        <f t="shared" si="71"/>
        <v>3.6837901356458453E-9</v>
      </c>
      <c r="L410">
        <f t="shared" si="72"/>
        <v>8.2511147323410393E-4</v>
      </c>
      <c r="M410" s="16">
        <f t="shared" si="73"/>
        <v>-2.4317186037059666E-6</v>
      </c>
      <c r="N410" s="16">
        <f t="shared" si="74"/>
        <v>2.7134660503239809E-2</v>
      </c>
      <c r="O410" s="16">
        <f t="shared" si="75"/>
        <v>9.2872960781591463E-2</v>
      </c>
      <c r="P410" s="16">
        <f t="shared" si="76"/>
        <v>2.913265062573819E-2</v>
      </c>
      <c r="Q410" s="16">
        <f t="shared" si="77"/>
        <v>0.17842704719083025</v>
      </c>
      <c r="R410" s="16">
        <f t="shared" si="78"/>
        <v>3.5582141581269669E-2</v>
      </c>
      <c r="S410" s="16">
        <f t="shared" si="79"/>
        <v>0.18991049935089557</v>
      </c>
      <c r="T410" s="16">
        <f t="shared" si="80"/>
        <v>0.17843064244272303</v>
      </c>
      <c r="U410" s="66">
        <f t="shared" si="81"/>
        <v>0.73149060247628794</v>
      </c>
      <c r="V410" s="66"/>
      <c r="W410" s="66"/>
    </row>
    <row r="411" spans="1:23" x14ac:dyDescent="0.25">
      <c r="A411">
        <v>410</v>
      </c>
      <c r="B411">
        <v>4.9971977208077803E-4</v>
      </c>
      <c r="C411" s="16">
        <v>5.95201293016991E-9</v>
      </c>
      <c r="D411" s="16">
        <v>1.02103400826292E-3</v>
      </c>
      <c r="E411" s="16">
        <v>1.22225432332087E-5</v>
      </c>
      <c r="F411" s="16">
        <v>9.7354812015991794E-6</v>
      </c>
      <c r="G411" s="16">
        <v>1.86937291947611E-6</v>
      </c>
      <c r="H411" s="16">
        <v>3.5986730386288103E-4</v>
      </c>
      <c r="J411">
        <v>0.95522759987809402</v>
      </c>
      <c r="K411">
        <f t="shared" si="71"/>
        <v>5.6855270257295847E-9</v>
      </c>
      <c r="L411">
        <f t="shared" si="72"/>
        <v>1.0423683915726642E-3</v>
      </c>
      <c r="M411" s="16">
        <f t="shared" si="73"/>
        <v>-4.2928847411108088E-5</v>
      </c>
      <c r="N411" s="16">
        <f t="shared" si="74"/>
        <v>2.1726025880041411E-4</v>
      </c>
      <c r="O411" s="16">
        <f t="shared" si="75"/>
        <v>5.5103624422133566E-3</v>
      </c>
      <c r="P411" s="16">
        <f t="shared" si="76"/>
        <v>3.6033907418946288E-3</v>
      </c>
      <c r="Q411" s="16">
        <f t="shared" si="77"/>
        <v>1.9043011978740112E-2</v>
      </c>
      <c r="R411" s="16">
        <f t="shared" si="78"/>
        <v>1.4316995599578396E-4</v>
      </c>
      <c r="S411" s="16">
        <f t="shared" si="79"/>
        <v>4.6932400459003334E-3</v>
      </c>
      <c r="T411" s="16">
        <f t="shared" si="80"/>
        <v>1.9043860234502503E-2</v>
      </c>
      <c r="U411" s="66">
        <f t="shared" si="81"/>
        <v>5.225429565804713E-2</v>
      </c>
      <c r="V411" s="66"/>
      <c r="W411" s="66"/>
    </row>
    <row r="412" spans="1:23" x14ac:dyDescent="0.25">
      <c r="A412">
        <v>411</v>
      </c>
      <c r="B412">
        <v>5.3226087116025798E-4</v>
      </c>
      <c r="C412" s="16">
        <v>7.2686778827542697E-9</v>
      </c>
      <c r="D412" s="16">
        <v>1.1747042226051101E-3</v>
      </c>
      <c r="E412" s="16">
        <v>1.7144584742463499E-5</v>
      </c>
      <c r="F412" s="16">
        <v>9.2022220649353702E-6</v>
      </c>
      <c r="G412" s="16">
        <v>1.5332982753661101E-6</v>
      </c>
      <c r="H412" s="16">
        <v>5.0479015734580801E-4</v>
      </c>
      <c r="J412">
        <v>0.95449845585674498</v>
      </c>
      <c r="K412">
        <f t="shared" si="71"/>
        <v>6.9379418152090245E-9</v>
      </c>
      <c r="L412">
        <f t="shared" si="72"/>
        <v>1.1946346963324643E-3</v>
      </c>
      <c r="M412" s="16">
        <f t="shared" si="73"/>
        <v>-1.3011295401194829E-4</v>
      </c>
      <c r="N412" s="16">
        <f t="shared" si="74"/>
        <v>6.5315941597754671E-3</v>
      </c>
      <c r="O412" s="16">
        <f t="shared" si="75"/>
        <v>9.7260574247490156E-2</v>
      </c>
      <c r="P412" s="16">
        <f t="shared" si="76"/>
        <v>4.8209787247353232E-2</v>
      </c>
      <c r="Q412" s="16">
        <f t="shared" si="77"/>
        <v>0.35553761778234078</v>
      </c>
      <c r="R412" s="16">
        <f t="shared" si="78"/>
        <v>4.3671974376268009E-3</v>
      </c>
      <c r="S412" s="16">
        <f t="shared" si="79"/>
        <v>5.5682024723550966E-2</v>
      </c>
      <c r="T412" s="16">
        <f t="shared" si="80"/>
        <v>0.35555634566255001</v>
      </c>
      <c r="U412" s="66">
        <f t="shared" si="81"/>
        <v>0.92314514126068747</v>
      </c>
      <c r="V412" s="66"/>
      <c r="W412" s="66"/>
    </row>
    <row r="413" spans="1:23" x14ac:dyDescent="0.25">
      <c r="A413">
        <v>412</v>
      </c>
      <c r="B413">
        <v>5.6997591956736205E-4</v>
      </c>
      <c r="C413" s="16">
        <v>5.9820810237966896E-9</v>
      </c>
      <c r="D413" s="16">
        <v>8.9700956179260597E-4</v>
      </c>
      <c r="E413" s="16">
        <v>1.0807604406888399E-5</v>
      </c>
      <c r="F413" s="16">
        <v>8.4854038388954306E-6</v>
      </c>
      <c r="G413" s="16">
        <v>1.85728393539167E-6</v>
      </c>
      <c r="H413" s="16">
        <v>3.1820544182416802E-4</v>
      </c>
      <c r="J413">
        <v>0.95586419400034806</v>
      </c>
      <c r="K413">
        <f t="shared" si="71"/>
        <v>5.7180570562561997E-9</v>
      </c>
      <c r="L413">
        <f t="shared" si="72"/>
        <v>9.1583167132476475E-4</v>
      </c>
      <c r="M413" s="16">
        <f t="shared" si="73"/>
        <v>2.2412016780995952E-4</v>
      </c>
      <c r="N413" s="16">
        <f t="shared" si="74"/>
        <v>2.4775741777177358E-2</v>
      </c>
      <c r="O413" s="16">
        <f t="shared" si="75"/>
        <v>6.3454875133822919E-3</v>
      </c>
      <c r="P413" s="16">
        <f t="shared" si="76"/>
        <v>4.7241986546907215E-3</v>
      </c>
      <c r="Q413" s="16">
        <f t="shared" si="77"/>
        <v>3.9145379782438698E-5</v>
      </c>
      <c r="R413" s="16">
        <f t="shared" si="78"/>
        <v>1.9274666171897721E-2</v>
      </c>
      <c r="S413" s="16">
        <f t="shared" si="79"/>
        <v>5.554879670070967E-3</v>
      </c>
      <c r="T413" s="16">
        <f t="shared" si="80"/>
        <v>3.9102703813944631E-5</v>
      </c>
      <c r="U413" s="66">
        <f t="shared" si="81"/>
        <v>6.0753221870815444E-2</v>
      </c>
      <c r="V413" s="66"/>
      <c r="W413" s="66"/>
    </row>
    <row r="414" spans="1:23" x14ac:dyDescent="0.25">
      <c r="A414">
        <v>413</v>
      </c>
      <c r="B414">
        <v>5.1555672278502304E-4</v>
      </c>
      <c r="C414" s="16">
        <v>6.0751633831800099E-9</v>
      </c>
      <c r="D414" s="16">
        <v>1.00985737485746E-3</v>
      </c>
      <c r="E414" s="16">
        <v>1.2340562891947301E-5</v>
      </c>
      <c r="F414" s="16">
        <v>9.4311240357855403E-6</v>
      </c>
      <c r="G414" s="16">
        <v>1.8312251879067099E-6</v>
      </c>
      <c r="H414" s="16">
        <v>3.6334193344352602E-4</v>
      </c>
      <c r="J414">
        <v>0.95528834638367799</v>
      </c>
      <c r="K414">
        <f t="shared" si="71"/>
        <v>5.8035327823287025E-9</v>
      </c>
      <c r="L414">
        <f t="shared" si="72"/>
        <v>1.0305447729535545E-3</v>
      </c>
      <c r="M414" s="16">
        <f t="shared" si="73"/>
        <v>5.6867261649147322E-7</v>
      </c>
      <c r="N414" s="16">
        <f t="shared" si="74"/>
        <v>2.1994731839785771E-3</v>
      </c>
      <c r="O414" s="16">
        <f t="shared" si="75"/>
        <v>9.3041975448194016E-3</v>
      </c>
      <c r="P414" s="16">
        <f t="shared" si="76"/>
        <v>2.3449583563881406E-3</v>
      </c>
      <c r="Q414" s="16">
        <f t="shared" si="77"/>
        <v>2.2196470669427315E-2</v>
      </c>
      <c r="R414" s="16">
        <f t="shared" si="78"/>
        <v>1.8364626259059042E-3</v>
      </c>
      <c r="S414" s="16">
        <f t="shared" si="79"/>
        <v>7.6590361529481222E-3</v>
      </c>
      <c r="T414" s="16">
        <f t="shared" si="80"/>
        <v>2.2197194396913849E-2</v>
      </c>
      <c r="U414" s="66">
        <f t="shared" si="81"/>
        <v>6.7737792930381319E-2</v>
      </c>
      <c r="V414" s="66"/>
      <c r="W414" s="66"/>
    </row>
    <row r="415" spans="1:23" x14ac:dyDescent="0.25">
      <c r="A415">
        <v>414</v>
      </c>
      <c r="B415">
        <v>5.6053738309137303E-4</v>
      </c>
      <c r="C415" s="16">
        <v>7.3354662381421398E-9</v>
      </c>
      <c r="D415" s="16">
        <v>1.1243653051043799E-3</v>
      </c>
      <c r="E415" s="16">
        <v>1.65700376919947E-5</v>
      </c>
      <c r="F415" s="16">
        <v>8.7177695738211708E-6</v>
      </c>
      <c r="G415" s="16">
        <v>1.51847045066384E-6</v>
      </c>
      <c r="H415" s="16">
        <v>4.8787249230350702E-4</v>
      </c>
      <c r="J415">
        <v>0.95474863367970797</v>
      </c>
      <c r="K415">
        <f t="shared" si="71"/>
        <v>7.0035263682698354E-9</v>
      </c>
      <c r="L415">
        <f t="shared" si="72"/>
        <v>1.1433119792364482E-3</v>
      </c>
      <c r="M415" s="16">
        <f t="shared" si="73"/>
        <v>-2.2237213053701916E-5</v>
      </c>
      <c r="N415" s="16">
        <f t="shared" si="74"/>
        <v>1.9109484941753706E-2</v>
      </c>
      <c r="O415" s="16">
        <f t="shared" si="75"/>
        <v>0.10492441200753354</v>
      </c>
      <c r="P415" s="16">
        <f t="shared" si="76"/>
        <v>2.7991252461667195E-2</v>
      </c>
      <c r="Q415" s="16">
        <f t="shared" si="77"/>
        <v>0.29460553894510366</v>
      </c>
      <c r="R415" s="16">
        <f t="shared" si="78"/>
        <v>1.3282768790436106E-2</v>
      </c>
      <c r="S415" s="16">
        <f t="shared" si="79"/>
        <v>5.9223588089856907E-2</v>
      </c>
      <c r="T415" s="16">
        <f t="shared" si="80"/>
        <v>0.29461788139396122</v>
      </c>
      <c r="U415" s="66">
        <f t="shared" si="81"/>
        <v>0.81375492663031235</v>
      </c>
      <c r="V415" s="66"/>
      <c r="W415" s="66"/>
    </row>
    <row r="416" spans="1:23" x14ac:dyDescent="0.25">
      <c r="A416">
        <v>415</v>
      </c>
      <c r="B416">
        <v>4.5483532475415402E-4</v>
      </c>
      <c r="C416" s="16">
        <v>5.6315561096608801E-9</v>
      </c>
      <c r="D416" s="16">
        <v>1.0625034892333999E-3</v>
      </c>
      <c r="E416" s="16">
        <v>1.20281706510336E-5</v>
      </c>
      <c r="F416" s="16">
        <v>1.07181375779981E-5</v>
      </c>
      <c r="G416" s="16">
        <v>1.9767440760885E-6</v>
      </c>
      <c r="H416" s="16">
        <v>3.5414516914458001E-4</v>
      </c>
      <c r="J416">
        <v>0.95500628361779105</v>
      </c>
      <c r="K416">
        <f t="shared" si="71"/>
        <v>5.3781714712723022E-9</v>
      </c>
      <c r="L416">
        <f t="shared" si="72"/>
        <v>1.0859108769093748E-3</v>
      </c>
      <c r="M416" s="16">
        <f t="shared" si="73"/>
        <v>-1.7624022740106687E-4</v>
      </c>
      <c r="N416" s="16">
        <f t="shared" si="74"/>
        <v>5.8374790028544116E-3</v>
      </c>
      <c r="O416" s="16">
        <f t="shared" si="75"/>
        <v>2.6879912100365297E-4</v>
      </c>
      <c r="P416" s="16">
        <f t="shared" si="76"/>
        <v>1.0625793305722416E-2</v>
      </c>
      <c r="Q416" s="16">
        <f t="shared" si="77"/>
        <v>1.4375793699061383E-2</v>
      </c>
      <c r="R416" s="16">
        <f t="shared" si="78"/>
        <v>7.702252454372162E-3</v>
      </c>
      <c r="S416" s="16">
        <f t="shared" si="79"/>
        <v>2.2515253501783378E-4</v>
      </c>
      <c r="T416" s="16">
        <f t="shared" si="80"/>
        <v>1.4377095883585333E-2</v>
      </c>
      <c r="U416" s="66">
        <f t="shared" si="81"/>
        <v>5.3412366001617195E-2</v>
      </c>
      <c r="V416" s="66"/>
      <c r="W416" s="66"/>
    </row>
    <row r="417" spans="1:23" x14ac:dyDescent="0.25">
      <c r="A417">
        <v>416</v>
      </c>
      <c r="B417" s="16">
        <v>5.3268023940876105E-4</v>
      </c>
      <c r="C417" s="16">
        <v>6.4922556566622896E-9</v>
      </c>
      <c r="D417" s="16">
        <v>1.04531929448612E-3</v>
      </c>
      <c r="E417" s="16">
        <v>1.36457779996113E-5</v>
      </c>
      <c r="F417" s="16">
        <v>9.1420456626148703E-6</v>
      </c>
      <c r="G417" s="16">
        <v>1.7142300581131501E-6</v>
      </c>
      <c r="H417" s="16">
        <v>4.0177189699673301E-4</v>
      </c>
      <c r="J417">
        <v>0.95512158854432705</v>
      </c>
      <c r="K417">
        <f t="shared" si="71"/>
        <v>6.2008935360271795E-9</v>
      </c>
      <c r="L417">
        <f t="shared" si="72"/>
        <v>1.065311123613806E-3</v>
      </c>
      <c r="M417" s="16">
        <f t="shared" si="73"/>
        <v>4.9355203715874266E-8</v>
      </c>
      <c r="N417" s="16">
        <f t="shared" si="74"/>
        <v>6.6699652417452496E-3</v>
      </c>
      <c r="O417" s="16">
        <f t="shared" si="75"/>
        <v>2.949323975569117E-2</v>
      </c>
      <c r="P417" s="16">
        <f t="shared" si="76"/>
        <v>7.2660303810194943E-3</v>
      </c>
      <c r="Q417" s="16">
        <f t="shared" si="77"/>
        <v>7.3174912512915691E-2</v>
      </c>
      <c r="R417" s="16">
        <f t="shared" si="78"/>
        <v>5.2116788117093516E-3</v>
      </c>
      <c r="S417" s="16">
        <f t="shared" si="79"/>
        <v>2.1261607916087222E-2</v>
      </c>
      <c r="T417" s="16">
        <f t="shared" si="80"/>
        <v>7.3177474842922308E-2</v>
      </c>
      <c r="U417" s="66">
        <f t="shared" si="81"/>
        <v>0.21625490946209047</v>
      </c>
      <c r="V417" s="66"/>
      <c r="W417" s="66"/>
    </row>
    <row r="418" spans="1:23" x14ac:dyDescent="0.25">
      <c r="A418">
        <v>417</v>
      </c>
      <c r="B418">
        <v>3.8422769898874298E-4</v>
      </c>
      <c r="C418" s="16">
        <v>3.5254966169206102E-9</v>
      </c>
      <c r="D418" s="16">
        <v>7.8241418361945996E-4</v>
      </c>
      <c r="E418" s="16">
        <v>5.5617806538415898E-6</v>
      </c>
      <c r="F418" s="16">
        <v>1.25309615248207E-5</v>
      </c>
      <c r="G418" s="16">
        <v>3.1479549284739998E-6</v>
      </c>
      <c r="H418" s="16">
        <v>1.6375328797456299E-4</v>
      </c>
      <c r="J418">
        <v>0.95635249245559595</v>
      </c>
      <c r="K418">
        <f t="shared" si="71"/>
        <v>3.3716174767357968E-9</v>
      </c>
      <c r="L418">
        <f t="shared" si="72"/>
        <v>8.106205361009584E-4</v>
      </c>
      <c r="M418" s="16">
        <f t="shared" si="73"/>
        <v>-4.2165138123472431E-5</v>
      </c>
      <c r="N418" s="16">
        <f t="shared" si="74"/>
        <v>4.8303460372351621E-2</v>
      </c>
      <c r="O418" s="16">
        <f t="shared" si="75"/>
        <v>0.13228565776032689</v>
      </c>
      <c r="P418" s="16">
        <f t="shared" si="76"/>
        <v>3.5233050203551615E-2</v>
      </c>
      <c r="Q418" s="16">
        <f t="shared" si="77"/>
        <v>0.23248105177616579</v>
      </c>
      <c r="R418" s="16">
        <f t="shared" si="78"/>
        <v>7.3843919105532937E-2</v>
      </c>
      <c r="S418" s="16">
        <f t="shared" si="79"/>
        <v>0.32330529480901182</v>
      </c>
      <c r="T418" s="16">
        <f t="shared" si="80"/>
        <v>0.23248503403174667</v>
      </c>
      <c r="U418" s="66">
        <f t="shared" si="81"/>
        <v>1.0779374680586873</v>
      </c>
      <c r="V418" s="66"/>
      <c r="W418" s="66"/>
    </row>
    <row r="419" spans="1:23" x14ac:dyDescent="0.25">
      <c r="A419">
        <v>418</v>
      </c>
      <c r="B419">
        <v>5.7971423725772697E-4</v>
      </c>
      <c r="C419" s="16">
        <v>6.1034697407034496E-9</v>
      </c>
      <c r="D419" s="16">
        <v>8.9988550032258296E-4</v>
      </c>
      <c r="E419" s="16">
        <v>1.1061984779768201E-5</v>
      </c>
      <c r="F419" s="16">
        <v>8.3437345175735794E-6</v>
      </c>
      <c r="G419" s="16">
        <v>1.82039227752468E-6</v>
      </c>
      <c r="H419" s="16">
        <v>3.2569513088558701E-4</v>
      </c>
      <c r="J419">
        <v>0.95585286501688205</v>
      </c>
      <c r="K419">
        <f t="shared" si="71"/>
        <v>5.8340190381952383E-9</v>
      </c>
      <c r="L419">
        <f t="shared" si="72"/>
        <v>9.1838725816551414E-4</v>
      </c>
      <c r="M419" s="16">
        <f t="shared" si="73"/>
        <v>2.4104121634993983E-4</v>
      </c>
      <c r="N419" s="16">
        <f t="shared" si="74"/>
        <v>3.1392014534625347E-2</v>
      </c>
      <c r="O419" s="16">
        <f t="shared" si="75"/>
        <v>1.0315867548661648E-2</v>
      </c>
      <c r="P419" s="16">
        <f t="shared" si="76"/>
        <v>4.3226723407331783E-3</v>
      </c>
      <c r="Q419" s="16">
        <f t="shared" si="77"/>
        <v>8.9646680840294599E-4</v>
      </c>
      <c r="R419" s="16">
        <f t="shared" si="78"/>
        <v>2.347360112145374E-2</v>
      </c>
      <c r="S419" s="16">
        <f t="shared" si="79"/>
        <v>8.6329867528478141E-3</v>
      </c>
      <c r="T419" s="16">
        <f t="shared" si="80"/>
        <v>8.962643457205271E-4</v>
      </c>
      <c r="U419" s="66">
        <f t="shared" si="81"/>
        <v>7.9929873452445219E-2</v>
      </c>
      <c r="V419" s="66"/>
      <c r="W419" s="66"/>
    </row>
    <row r="420" spans="1:23" x14ac:dyDescent="0.25">
      <c r="A420">
        <v>419</v>
      </c>
      <c r="B420">
        <v>5.0746243012003104E-4</v>
      </c>
      <c r="C420" s="16">
        <v>5.8947782449867301E-9</v>
      </c>
      <c r="D420" s="16">
        <v>9.9517938727867994E-4</v>
      </c>
      <c r="E420" s="16">
        <v>1.1801932153465699E-5</v>
      </c>
      <c r="F420" s="16">
        <v>9.5754629392313005E-6</v>
      </c>
      <c r="G420" s="16">
        <v>1.8869666163008099E-6</v>
      </c>
      <c r="H420" s="16">
        <v>3.4748285322881402E-4</v>
      </c>
      <c r="J420">
        <v>0.95535712132613104</v>
      </c>
      <c r="K420">
        <f t="shared" si="71"/>
        <v>5.6316183749864251E-9</v>
      </c>
      <c r="L420">
        <f t="shared" si="72"/>
        <v>1.0162113849951984E-3</v>
      </c>
      <c r="M420" s="16">
        <f t="shared" si="73"/>
        <v>-1.2865247551363234E-6</v>
      </c>
      <c r="N420" s="16">
        <f t="shared" si="74"/>
        <v>9.279412699703274E-4</v>
      </c>
      <c r="O420" s="16">
        <f t="shared" si="75"/>
        <v>4.0834629422169047E-3</v>
      </c>
      <c r="P420" s="16">
        <f t="shared" si="76"/>
        <v>1.1013249624974766E-3</v>
      </c>
      <c r="Q420" s="16">
        <f t="shared" si="77"/>
        <v>9.7683288911175475E-3</v>
      </c>
      <c r="R420" s="16">
        <f t="shared" si="78"/>
        <v>7.9553896030929968E-4</v>
      </c>
      <c r="S420" s="16">
        <f t="shared" si="79"/>
        <v>3.5689196163215227E-3</v>
      </c>
      <c r="T420" s="16">
        <f t="shared" si="80"/>
        <v>9.7686440475168602E-3</v>
      </c>
      <c r="U420" s="66">
        <f t="shared" si="81"/>
        <v>3.0014160689949936E-2</v>
      </c>
      <c r="V420" s="66"/>
      <c r="W420" s="66"/>
    </row>
    <row r="421" spans="1:23" x14ac:dyDescent="0.25">
      <c r="A421">
        <v>420</v>
      </c>
      <c r="B421">
        <v>5.5160067285112504E-4</v>
      </c>
      <c r="C421" s="16">
        <v>7.36414909229193E-9</v>
      </c>
      <c r="D421" s="16">
        <v>1.1476704386615801E-3</v>
      </c>
      <c r="E421" s="16">
        <v>1.6975232846891802E-5</v>
      </c>
      <c r="F421" s="16">
        <v>8.8684256695456395E-6</v>
      </c>
      <c r="G421" s="16">
        <v>1.5129517818318201E-6</v>
      </c>
      <c r="H421" s="16">
        <v>4.9980323849205699E-4</v>
      </c>
      <c r="J421">
        <v>0.95463402147580101</v>
      </c>
      <c r="K421">
        <f t="shared" si="71"/>
        <v>7.0300672627220145E-9</v>
      </c>
      <c r="L421">
        <f t="shared" si="72"/>
        <v>1.1669128776334108E-3</v>
      </c>
      <c r="M421" s="16">
        <f t="shared" si="73"/>
        <v>-6.3711531931160727E-5</v>
      </c>
      <c r="N421" s="16">
        <f t="shared" si="74"/>
        <v>1.4421612856572202E-2</v>
      </c>
      <c r="O421" s="16">
        <f t="shared" si="75"/>
        <v>0.10830491503581531</v>
      </c>
      <c r="P421" s="16">
        <f t="shared" si="76"/>
        <v>3.667264960156276E-2</v>
      </c>
      <c r="Q421" s="16">
        <f t="shared" si="77"/>
        <v>0.33698258967960476</v>
      </c>
      <c r="R421" s="16">
        <f t="shared" si="78"/>
        <v>9.9922229690560978E-3</v>
      </c>
      <c r="S421" s="16">
        <f t="shared" si="79"/>
        <v>6.0569578741218669E-2</v>
      </c>
      <c r="T421" s="16">
        <f t="shared" si="80"/>
        <v>0.33699818317076463</v>
      </c>
      <c r="U421" s="66">
        <f t="shared" si="81"/>
        <v>0.90394175205459448</v>
      </c>
      <c r="V421" s="66"/>
      <c r="W421" s="66"/>
    </row>
    <row r="422" spans="1:23" x14ac:dyDescent="0.25">
      <c r="A422">
        <v>421</v>
      </c>
      <c r="B422">
        <v>5.6187122782761997E-4</v>
      </c>
      <c r="C422" s="16">
        <v>6.5515105551009201E-9</v>
      </c>
      <c r="D422" s="16">
        <v>9.9894390877278811E-4</v>
      </c>
      <c r="E422" s="16">
        <v>1.31664125476529E-5</v>
      </c>
      <c r="F422" s="16">
        <v>8.6481705571467504E-6</v>
      </c>
      <c r="G422" s="16">
        <v>1.6978119877088701E-6</v>
      </c>
      <c r="H422" s="16">
        <v>3.8765708109979102E-4</v>
      </c>
      <c r="J422">
        <v>0.95535777729064297</v>
      </c>
      <c r="K422">
        <f t="shared" si="71"/>
        <v>6.2590365618174017E-9</v>
      </c>
      <c r="L422">
        <f t="shared" si="72"/>
        <v>1.0179315103642352E-3</v>
      </c>
      <c r="M422" s="16">
        <f t="shared" si="73"/>
        <v>1.0581094529100466E-4</v>
      </c>
      <c r="N422" s="16">
        <f t="shared" si="74"/>
        <v>1.9865659122909204E-2</v>
      </c>
      <c r="O422" s="16">
        <f t="shared" si="75"/>
        <v>3.3280853815966724E-2</v>
      </c>
      <c r="P422" s="16">
        <f t="shared" si="76"/>
        <v>1.3760025634730168E-3</v>
      </c>
      <c r="Q422" s="16">
        <f t="shared" si="77"/>
        <v>5.102026073642265E-2</v>
      </c>
      <c r="R422" s="16">
        <f t="shared" si="78"/>
        <v>1.4960802862950186E-2</v>
      </c>
      <c r="S422" s="16">
        <f t="shared" si="79"/>
        <v>2.3714334641504204E-2</v>
      </c>
      <c r="T422" s="16">
        <f t="shared" si="80"/>
        <v>5.1021060764598669E-2</v>
      </c>
      <c r="U422" s="66">
        <f t="shared" si="81"/>
        <v>0.19523897450782465</v>
      </c>
      <c r="V422" s="66"/>
      <c r="W422" s="66"/>
    </row>
    <row r="423" spans="1:23" x14ac:dyDescent="0.25">
      <c r="A423">
        <v>422</v>
      </c>
      <c r="B423">
        <v>4.3744812887527E-4</v>
      </c>
      <c r="C423" s="16">
        <v>4.4293984514118996E-9</v>
      </c>
      <c r="D423" s="16">
        <v>8.6497555080377599E-4</v>
      </c>
      <c r="E423" s="16">
        <v>7.7184810238129494E-6</v>
      </c>
      <c r="F423" s="16">
        <v>1.1045340270851701E-5</v>
      </c>
      <c r="G423" s="16">
        <v>2.5077345801143501E-6</v>
      </c>
      <c r="H423" s="16">
        <v>2.2725297120913899E-4</v>
      </c>
      <c r="J423">
        <v>0.955969814919165</v>
      </c>
      <c r="K423">
        <f t="shared" si="71"/>
        <v>4.2343712177994694E-9</v>
      </c>
      <c r="L423">
        <f t="shared" si="72"/>
        <v>8.8956953652714226E-4</v>
      </c>
      <c r="M423" s="16">
        <f t="shared" si="73"/>
        <v>-1.4673278776602322E-5</v>
      </c>
      <c r="N423" s="16">
        <f t="shared" si="74"/>
        <v>1.2479155835551497E-2</v>
      </c>
      <c r="O423" s="16">
        <f t="shared" si="75"/>
        <v>4.0229467699080285E-2</v>
      </c>
      <c r="P423" s="16">
        <f t="shared" si="76"/>
        <v>1.0402006199503282E-2</v>
      </c>
      <c r="Q423" s="16">
        <f t="shared" si="77"/>
        <v>7.9163665750699524E-2</v>
      </c>
      <c r="R423" s="16">
        <f t="shared" si="78"/>
        <v>1.4633650989412517E-2</v>
      </c>
      <c r="S423" s="16">
        <f t="shared" si="79"/>
        <v>6.229167898081258E-2</v>
      </c>
      <c r="T423" s="16">
        <f t="shared" si="80"/>
        <v>7.9165440331160228E-2</v>
      </c>
      <c r="U423" s="66">
        <f t="shared" si="81"/>
        <v>0.29836506578621991</v>
      </c>
      <c r="V423" s="66"/>
      <c r="W423" s="66"/>
    </row>
    <row r="424" spans="1:23" x14ac:dyDescent="0.25">
      <c r="A424">
        <v>423</v>
      </c>
      <c r="B424">
        <v>4.36748076057304E-4</v>
      </c>
      <c r="C424" s="16">
        <v>4.6400353371020997E-9</v>
      </c>
      <c r="D424" s="16">
        <v>9.0848855029951705E-4</v>
      </c>
      <c r="E424" s="16">
        <v>8.4881255692510106E-6</v>
      </c>
      <c r="F424" s="16">
        <v>1.10852473963961E-5</v>
      </c>
      <c r="G424" s="16">
        <v>2.3950770499885601E-6</v>
      </c>
      <c r="H424" s="16">
        <v>2.4991390351247701E-4</v>
      </c>
      <c r="J424">
        <v>0.95575262568105002</v>
      </c>
      <c r="K424">
        <f t="shared" si="71"/>
        <v>4.4347259566881879E-9</v>
      </c>
      <c r="L424">
        <f t="shared" si="72"/>
        <v>9.3304948210696072E-4</v>
      </c>
      <c r="M424" s="16">
        <f t="shared" si="73"/>
        <v>-5.9553329992352743E-5</v>
      </c>
      <c r="N424" s="16">
        <f t="shared" si="74"/>
        <v>1.2798777381363056E-2</v>
      </c>
      <c r="O424" s="16">
        <f t="shared" si="75"/>
        <v>2.6424667901503652E-2</v>
      </c>
      <c r="P424" s="16">
        <f t="shared" si="76"/>
        <v>3.2279924567218876E-3</v>
      </c>
      <c r="Q424" s="16">
        <f t="shared" si="77"/>
        <v>4.3974755875063401E-2</v>
      </c>
      <c r="R424" s="16">
        <f t="shared" si="78"/>
        <v>1.5629931194212982E-2</v>
      </c>
      <c r="S424" s="16">
        <f t="shared" si="79"/>
        <v>3.7421630473247813E-2</v>
      </c>
      <c r="T424" s="16">
        <f t="shared" si="80"/>
        <v>4.3975528852818468E-2</v>
      </c>
      <c r="U424" s="66">
        <f t="shared" si="81"/>
        <v>0.18345328413493128</v>
      </c>
      <c r="V424" s="66"/>
      <c r="W424" s="66"/>
    </row>
    <row r="425" spans="1:23" x14ac:dyDescent="0.25">
      <c r="A425">
        <v>424</v>
      </c>
      <c r="B425">
        <v>3.6375000532519198E-4</v>
      </c>
      <c r="C425" s="16">
        <v>3.7743792719366798E-9</v>
      </c>
      <c r="D425" s="16">
        <v>8.8705311785689997E-4</v>
      </c>
      <c r="E425" s="16">
        <v>6.7425568750552299E-6</v>
      </c>
      <c r="F425" s="16">
        <v>1.33025142671411E-5</v>
      </c>
      <c r="G425" s="16">
        <v>2.9439892147182799E-6</v>
      </c>
      <c r="H425" s="16">
        <v>1.98519418531993E-4</v>
      </c>
      <c r="J425">
        <v>0.95581238616670905</v>
      </c>
      <c r="K425">
        <f t="shared" si="71"/>
        <v>3.6075984582079641E-9</v>
      </c>
      <c r="L425">
        <f t="shared" si="72"/>
        <v>9.165983612266286E-4</v>
      </c>
      <c r="M425" s="16">
        <f t="shared" si="73"/>
        <v>-1.8909835057624459E-4</v>
      </c>
      <c r="N425" s="16">
        <f t="shared" si="74"/>
        <v>6.8310537715345426E-2</v>
      </c>
      <c r="O425" s="16">
        <f t="shared" si="75"/>
        <v>0.10162839563182278</v>
      </c>
      <c r="P425" s="16">
        <f t="shared" si="76"/>
        <v>6.251985208043374E-3</v>
      </c>
      <c r="Q425" s="16">
        <f t="shared" si="77"/>
        <v>0.13855154147813459</v>
      </c>
      <c r="R425" s="16">
        <f t="shared" si="78"/>
        <v>0.12253201343619012</v>
      </c>
      <c r="S425" s="16">
        <f t="shared" si="79"/>
        <v>0.21805632858290519</v>
      </c>
      <c r="T425" s="16">
        <f t="shared" si="80"/>
        <v>0.13855289647598606</v>
      </c>
      <c r="U425" s="66">
        <f t="shared" si="81"/>
        <v>0.79388369852842766</v>
      </c>
      <c r="V425" s="66"/>
      <c r="W425" s="66"/>
    </row>
    <row r="426" spans="1:23" x14ac:dyDescent="0.25">
      <c r="A426">
        <v>425</v>
      </c>
      <c r="B426">
        <v>4.8387290084081399E-4</v>
      </c>
      <c r="C426" s="16">
        <v>5.1703606719168403E-9</v>
      </c>
      <c r="D426" s="16">
        <v>9.1374658136509604E-4</v>
      </c>
      <c r="E426" s="16">
        <v>9.5129294952975008E-6</v>
      </c>
      <c r="F426" s="16">
        <v>1.00059641224506E-5</v>
      </c>
      <c r="G426" s="16">
        <v>2.1494302158527002E-6</v>
      </c>
      <c r="H426" s="16">
        <v>2.8008697593294202E-4</v>
      </c>
      <c r="J426">
        <v>0.95574917200022202</v>
      </c>
      <c r="K426">
        <f t="shared" si="71"/>
        <v>4.9415679311270315E-9</v>
      </c>
      <c r="L426">
        <f t="shared" si="72"/>
        <v>9.3590276946517806E-4</v>
      </c>
      <c r="M426" s="16">
        <f t="shared" si="73"/>
        <v>3.184303221644998E-5</v>
      </c>
      <c r="N426" s="16">
        <f t="shared" si="74"/>
        <v>3.0412514726429454E-4</v>
      </c>
      <c r="O426" s="16">
        <f t="shared" si="75"/>
        <v>4.4679102417149574E-3</v>
      </c>
      <c r="P426" s="16">
        <f t="shared" si="76"/>
        <v>2.6374987493499404E-3</v>
      </c>
      <c r="Q426" s="16">
        <f t="shared" si="77"/>
        <v>1.3061251390352111E-2</v>
      </c>
      <c r="R426" s="16">
        <f t="shared" si="78"/>
        <v>2.3979789581276515E-4</v>
      </c>
      <c r="S426" s="16">
        <f t="shared" si="79"/>
        <v>5.0471028319514881E-3</v>
      </c>
      <c r="T426" s="16">
        <f t="shared" si="80"/>
        <v>1.3061716876905539E-2</v>
      </c>
      <c r="U426" s="66">
        <f t="shared" si="81"/>
        <v>3.8819403133351096E-2</v>
      </c>
      <c r="V426" s="66"/>
      <c r="W426" s="66"/>
    </row>
    <row r="427" spans="1:23" x14ac:dyDescent="0.25">
      <c r="A427">
        <v>426</v>
      </c>
      <c r="B427">
        <v>3.8553639646145402E-4</v>
      </c>
      <c r="C427" s="16">
        <v>4.1248538843990001E-9</v>
      </c>
      <c r="D427" s="16">
        <v>9.15172994003154E-4</v>
      </c>
      <c r="E427" s="16">
        <v>7.6001160630552204E-6</v>
      </c>
      <c r="F427" s="16">
        <v>1.25651550118614E-5</v>
      </c>
      <c r="G427" s="16">
        <v>2.6946071880384898E-6</v>
      </c>
      <c r="H427" s="16">
        <v>2.2376858281112101E-4</v>
      </c>
      <c r="J427">
        <v>0.95568859182659904</v>
      </c>
      <c r="K427">
        <f t="shared" si="71"/>
        <v>3.9420758002717578E-9</v>
      </c>
      <c r="L427">
        <f t="shared" si="72"/>
        <v>9.4299378636103091E-4</v>
      </c>
      <c r="M427" s="16">
        <f t="shared" si="73"/>
        <v>-1.7192099343812291E-4</v>
      </c>
      <c r="N427" s="16">
        <f t="shared" si="74"/>
        <v>4.7142405010856196E-2</v>
      </c>
      <c r="O427" s="16">
        <f t="shared" si="75"/>
        <v>6.5299512552866562E-2</v>
      </c>
      <c r="P427" s="16">
        <f t="shared" si="76"/>
        <v>2.4875850132726643E-3</v>
      </c>
      <c r="Q427" s="16">
        <f t="shared" si="77"/>
        <v>8.5486598807972186E-2</v>
      </c>
      <c r="R427" s="16">
        <f t="shared" si="78"/>
        <v>7.5741978161587231E-2</v>
      </c>
      <c r="S427" s="16">
        <f t="shared" si="79"/>
        <v>0.11744332843289598</v>
      </c>
      <c r="T427" s="16">
        <f t="shared" si="80"/>
        <v>8.5487311761528281E-2</v>
      </c>
      <c r="U427" s="66">
        <f t="shared" si="81"/>
        <v>0.47908871974097916</v>
      </c>
      <c r="V427" s="66"/>
      <c r="W427" s="66"/>
    </row>
    <row r="428" spans="1:23" x14ac:dyDescent="0.25">
      <c r="A428">
        <v>427</v>
      </c>
      <c r="B428">
        <v>5.8263450186975404E-4</v>
      </c>
      <c r="C428" s="16">
        <v>8.2650465601053403E-9</v>
      </c>
      <c r="D428" s="16">
        <v>1.2214347263363799E-3</v>
      </c>
      <c r="E428" s="16">
        <v>2.0260783701723799E-5</v>
      </c>
      <c r="F428" s="16">
        <v>8.4227124433129001E-6</v>
      </c>
      <c r="G428" s="16">
        <v>1.34909128264499E-6</v>
      </c>
      <c r="H428" s="16">
        <v>5.9654201674065805E-4</v>
      </c>
      <c r="J428">
        <v>0.95429224297223403</v>
      </c>
      <c r="K428">
        <f t="shared" si="71"/>
        <v>7.8872698201128732E-9</v>
      </c>
      <c r="L428">
        <f t="shared" si="72"/>
        <v>1.2396209774590905E-3</v>
      </c>
      <c r="M428" s="16">
        <f t="shared" si="73"/>
        <v>-7.4351973719582497E-5</v>
      </c>
      <c r="N428" s="16">
        <f t="shared" si="74"/>
        <v>3.3528487800536133E-2</v>
      </c>
      <c r="O428" s="16">
        <f t="shared" si="75"/>
        <v>0.24176199768320306</v>
      </c>
      <c r="P428" s="16">
        <f t="shared" si="76"/>
        <v>7.1868204274983208E-2</v>
      </c>
      <c r="Q428" s="16">
        <f t="shared" si="77"/>
        <v>0.78571856037863108</v>
      </c>
      <c r="R428" s="16">
        <f t="shared" si="78"/>
        <v>2.1081778704894024E-2</v>
      </c>
      <c r="S428" s="16">
        <f t="shared" si="79"/>
        <v>0.10742608124415091</v>
      </c>
      <c r="T428" s="16">
        <f t="shared" si="80"/>
        <v>0.78575831701623133</v>
      </c>
      <c r="U428" s="66">
        <f t="shared" si="81"/>
        <v>2.0471434271026299</v>
      </c>
      <c r="V428" s="66"/>
      <c r="W428" s="66"/>
    </row>
    <row r="429" spans="1:23" x14ac:dyDescent="0.25">
      <c r="A429">
        <v>428</v>
      </c>
      <c r="B429">
        <v>3.7213572609451503E-4</v>
      </c>
      <c r="C429" s="16">
        <v>3.8368947176123398E-9</v>
      </c>
      <c r="D429" s="16">
        <v>8.8128024487226799E-4</v>
      </c>
      <c r="E429" s="16">
        <v>6.8101647846346604E-6</v>
      </c>
      <c r="F429" s="16">
        <v>1.29985482209101E-5</v>
      </c>
      <c r="G429" s="16">
        <v>2.8957912896285399E-6</v>
      </c>
      <c r="H429" s="16">
        <v>2.0050991473054099E-4</v>
      </c>
      <c r="J429">
        <v>0.95584743531142802</v>
      </c>
      <c r="K429">
        <f t="shared" si="71"/>
        <v>3.6674859753897208E-9</v>
      </c>
      <c r="L429">
        <f t="shared" si="72"/>
        <v>9.1016929570899912E-4</v>
      </c>
      <c r="M429" s="16">
        <f t="shared" si="73"/>
        <v>-1.6589784351996904E-4</v>
      </c>
      <c r="N429" s="16">
        <f t="shared" si="74"/>
        <v>5.9699423581898094E-2</v>
      </c>
      <c r="O429" s="16">
        <f t="shared" si="75"/>
        <v>9.4561889174075001E-2</v>
      </c>
      <c r="P429" s="16">
        <f t="shared" si="76"/>
        <v>7.2356868262233266E-3</v>
      </c>
      <c r="Q429" s="16">
        <f t="shared" si="77"/>
        <v>0.13390505484222287</v>
      </c>
      <c r="R429" s="16">
        <f t="shared" si="78"/>
        <v>0.10188661033129356</v>
      </c>
      <c r="S429" s="16">
        <f t="shared" si="79"/>
        <v>0.1962032838636289</v>
      </c>
      <c r="T429" s="16">
        <f t="shared" si="80"/>
        <v>0.13390655442402236</v>
      </c>
      <c r="U429" s="66">
        <f t="shared" si="81"/>
        <v>0.72739850304336406</v>
      </c>
      <c r="V429" s="66"/>
      <c r="W429" s="66"/>
    </row>
    <row r="430" spans="1:23" x14ac:dyDescent="0.25">
      <c r="A430">
        <v>429</v>
      </c>
      <c r="B430">
        <v>4.6482914755080002E-4</v>
      </c>
      <c r="C430" s="16">
        <v>4.7123216954794301E-9</v>
      </c>
      <c r="D430" s="16">
        <v>8.6598297409306104E-4</v>
      </c>
      <c r="E430" s="16">
        <v>8.2212166628331008E-6</v>
      </c>
      <c r="F430" s="16">
        <v>1.03938687209588E-5</v>
      </c>
      <c r="G430" s="16">
        <v>2.3571257203428001E-6</v>
      </c>
      <c r="H430" s="16">
        <v>2.4205484907842699E-4</v>
      </c>
      <c r="J430">
        <v>0.95597856900844402</v>
      </c>
      <c r="K430">
        <f t="shared" si="71"/>
        <v>4.5048785511518703E-9</v>
      </c>
      <c r="L430">
        <f t="shared" si="72"/>
        <v>8.8912312493362596E-4</v>
      </c>
      <c r="M430" s="16">
        <f t="shared" si="73"/>
        <v>4.0535170167974103E-5</v>
      </c>
      <c r="N430" s="16">
        <f t="shared" si="74"/>
        <v>3.1483056546809086E-3</v>
      </c>
      <c r="O430" s="16">
        <f t="shared" si="75"/>
        <v>2.2353319804133322E-2</v>
      </c>
      <c r="P430" s="16">
        <f t="shared" si="76"/>
        <v>1.0189757410964508E-2</v>
      </c>
      <c r="Q430" s="16">
        <f t="shared" si="77"/>
        <v>5.5014876399412722E-2</v>
      </c>
      <c r="R430" s="16">
        <f t="shared" si="78"/>
        <v>3.008859920310076E-3</v>
      </c>
      <c r="S430" s="16">
        <f t="shared" si="79"/>
        <v>3.046277496448117E-2</v>
      </c>
      <c r="T430" s="16">
        <f t="shared" si="80"/>
        <v>5.5016481760754098E-2</v>
      </c>
      <c r="U430" s="66">
        <f t="shared" si="81"/>
        <v>0.1791943759147368</v>
      </c>
      <c r="V430" s="66"/>
      <c r="W430" s="66"/>
    </row>
    <row r="431" spans="1:23" x14ac:dyDescent="0.25">
      <c r="A431">
        <v>430</v>
      </c>
      <c r="B431">
        <v>5.0627768121406505E-4</v>
      </c>
      <c r="C431" s="16">
        <v>5.7165517991763798E-9</v>
      </c>
      <c r="D431" s="16">
        <v>9.6671403179254595E-4</v>
      </c>
      <c r="E431" s="16">
        <v>1.11212294571256E-5</v>
      </c>
      <c r="F431" s="16">
        <v>9.5855099748980404E-6</v>
      </c>
      <c r="G431" s="16">
        <v>1.9451796525036999E-6</v>
      </c>
      <c r="H431" s="16">
        <v>3.2744056807193701E-4</v>
      </c>
      <c r="J431">
        <v>0.95549651246492295</v>
      </c>
      <c r="K431">
        <f t="shared" si="71"/>
        <v>5.4621453074381118E-9</v>
      </c>
      <c r="L431">
        <f t="shared" si="72"/>
        <v>9.8782451484304666E-4</v>
      </c>
      <c r="M431" s="16">
        <f t="shared" si="73"/>
        <v>2.4730847585083569E-5</v>
      </c>
      <c r="N431" s="16">
        <f t="shared" si="74"/>
        <v>7.8715914038148373E-4</v>
      </c>
      <c r="O431" s="16">
        <f t="shared" si="75"/>
        <v>1.0071289663665551E-3</v>
      </c>
      <c r="P431" s="16">
        <f t="shared" si="76"/>
        <v>1.3204084460457882E-5</v>
      </c>
      <c r="Q431" s="16">
        <f t="shared" si="77"/>
        <v>1.2572067478926253E-3</v>
      </c>
      <c r="R431" s="16">
        <f t="shared" si="78"/>
        <v>7.3905937769442253E-4</v>
      </c>
      <c r="S431" s="16">
        <f t="shared" si="79"/>
        <v>9.4454002776491386E-4</v>
      </c>
      <c r="T431" s="16">
        <f t="shared" si="80"/>
        <v>1.2572149672012156E-3</v>
      </c>
      <c r="U431" s="66">
        <f t="shared" si="81"/>
        <v>6.0055133117616734E-3</v>
      </c>
      <c r="V431" s="66"/>
      <c r="W431" s="66"/>
    </row>
    <row r="432" spans="1:23" x14ac:dyDescent="0.25">
      <c r="A432">
        <v>431</v>
      </c>
      <c r="B432">
        <v>4.8646065141938298E-4</v>
      </c>
      <c r="C432" s="16">
        <v>5.3508567132834801E-9</v>
      </c>
      <c r="D432" s="16">
        <v>9.4121234700364205E-4</v>
      </c>
      <c r="E432" s="16">
        <v>1.01378691417023E-5</v>
      </c>
      <c r="F432" s="16">
        <v>9.9651514760633094E-6</v>
      </c>
      <c r="G432" s="16">
        <v>2.0775629988791699E-6</v>
      </c>
      <c r="H432" s="16">
        <v>2.98487312608897E-4</v>
      </c>
      <c r="J432">
        <v>0.95561421697924598</v>
      </c>
      <c r="K432">
        <f t="shared" si="71"/>
        <v>5.1133547482325348E-9</v>
      </c>
      <c r="L432">
        <f t="shared" si="72"/>
        <v>9.6321486209793449E-4</v>
      </c>
      <c r="M432" s="16">
        <f t="shared" si="73"/>
        <v>9.7064407408314635E-6</v>
      </c>
      <c r="N432" s="16">
        <f t="shared" si="74"/>
        <v>1.4846088146583026E-4</v>
      </c>
      <c r="O432" s="16">
        <f t="shared" si="75"/>
        <v>1.1741671976963105E-3</v>
      </c>
      <c r="P432" s="16">
        <f t="shared" si="76"/>
        <v>5.2175127334143205E-4</v>
      </c>
      <c r="Q432" s="16">
        <f t="shared" si="77"/>
        <v>3.1472078560962754E-3</v>
      </c>
      <c r="R432" s="16">
        <f t="shared" si="78"/>
        <v>1.2867305867067088E-4</v>
      </c>
      <c r="S432" s="16">
        <f t="shared" si="79"/>
        <v>1.2413034107208074E-3</v>
      </c>
      <c r="T432" s="16">
        <f t="shared" si="80"/>
        <v>3.1473152335654343E-3</v>
      </c>
      <c r="U432" s="66">
        <f t="shared" si="81"/>
        <v>9.5088789115567608E-3</v>
      </c>
      <c r="V432" s="66"/>
      <c r="W432" s="66"/>
    </row>
    <row r="433" spans="1:23" x14ac:dyDescent="0.25">
      <c r="A433">
        <v>432</v>
      </c>
      <c r="B433">
        <v>4.3278177052883901E-4</v>
      </c>
      <c r="C433" s="16">
        <v>3.8864740878291099E-9</v>
      </c>
      <c r="D433" s="16">
        <v>7.6533823795139303E-4</v>
      </c>
      <c r="E433" s="16">
        <v>5.9990184323159497E-6</v>
      </c>
      <c r="F433" s="16">
        <v>1.11131148338326E-5</v>
      </c>
      <c r="G433" s="16">
        <v>2.8548130322392398E-6</v>
      </c>
      <c r="H433" s="16">
        <v>1.7662651328049399E-4</v>
      </c>
      <c r="J433">
        <v>0.95646952508909</v>
      </c>
      <c r="K433">
        <f t="shared" si="71"/>
        <v>3.7172940250569631E-9</v>
      </c>
      <c r="L433">
        <f t="shared" si="72"/>
        <v>7.9041539417720958E-4</v>
      </c>
      <c r="M433" s="16">
        <f t="shared" si="73"/>
        <v>7.5148146880468406E-5</v>
      </c>
      <c r="N433" s="16">
        <f t="shared" si="74"/>
        <v>1.4685981472274375E-2</v>
      </c>
      <c r="O433" s="16">
        <f t="shared" si="75"/>
        <v>8.9138658903675547E-2</v>
      </c>
      <c r="P433" s="16">
        <f t="shared" si="76"/>
        <v>4.2202627418552838E-2</v>
      </c>
      <c r="Q433" s="16">
        <f t="shared" si="77"/>
        <v>0.19488099354532804</v>
      </c>
      <c r="R433" s="16">
        <f t="shared" si="78"/>
        <v>1.6345094241341476E-2</v>
      </c>
      <c r="S433" s="16">
        <f t="shared" si="79"/>
        <v>0.17853099100976866</v>
      </c>
      <c r="T433" s="16">
        <f t="shared" si="80"/>
        <v>0.19488546254366121</v>
      </c>
      <c r="U433" s="66">
        <f t="shared" si="81"/>
        <v>0.73066980913460211</v>
      </c>
      <c r="V433" s="66"/>
      <c r="W433" s="66"/>
    </row>
    <row r="434" spans="1:23" x14ac:dyDescent="0.25">
      <c r="A434">
        <v>433</v>
      </c>
      <c r="B434" s="16">
        <v>4.45936244566032E-4</v>
      </c>
      <c r="C434" s="16">
        <v>5.1101221795636402E-9</v>
      </c>
      <c r="D434" s="16">
        <v>9.8155664190177909E-4</v>
      </c>
      <c r="E434" s="16">
        <v>1.00918231150274E-5</v>
      </c>
      <c r="F434" s="16">
        <v>1.08926119000009E-5</v>
      </c>
      <c r="G434" s="16">
        <v>2.1765130695822099E-6</v>
      </c>
      <c r="H434" s="16">
        <v>2.9713220765633101E-4</v>
      </c>
      <c r="J434">
        <v>0.95539668356838203</v>
      </c>
      <c r="K434">
        <f t="shared" si="71"/>
        <v>4.882193782984334E-9</v>
      </c>
      <c r="L434">
        <f t="shared" si="72"/>
        <v>1.0055132686491836E-3</v>
      </c>
      <c r="M434" s="16">
        <f t="shared" si="73"/>
        <v>-1.1364077951711953E-4</v>
      </c>
      <c r="N434" s="16">
        <f t="shared" si="74"/>
        <v>8.9253414294319655E-3</v>
      </c>
      <c r="O434" s="16">
        <f t="shared" si="75"/>
        <v>6.039527700822324E-3</v>
      </c>
      <c r="P434" s="16">
        <f t="shared" si="76"/>
        <v>3.6264368418436065E-4</v>
      </c>
      <c r="Q434" s="16">
        <f t="shared" si="77"/>
        <v>3.6466089103026665E-3</v>
      </c>
      <c r="R434" s="16">
        <f t="shared" si="78"/>
        <v>1.1123821675897014E-2</v>
      </c>
      <c r="S434" s="16">
        <f t="shared" si="79"/>
        <v>7.1466941547482093E-3</v>
      </c>
      <c r="T434" s="16">
        <f t="shared" si="80"/>
        <v>3.6464874561072716E-3</v>
      </c>
      <c r="U434" s="66">
        <f t="shared" si="81"/>
        <v>4.0891125011493813E-2</v>
      </c>
      <c r="V434" s="66"/>
      <c r="W434" s="66"/>
    </row>
    <row r="435" spans="1:23" x14ac:dyDescent="0.25">
      <c r="A435">
        <v>434</v>
      </c>
      <c r="B435">
        <v>5.0516170107112602E-4</v>
      </c>
      <c r="C435" s="16">
        <v>5.8579513373836796E-9</v>
      </c>
      <c r="D435" s="16">
        <v>9.9343036847401802E-4</v>
      </c>
      <c r="E435" s="16">
        <v>1.1707791275986901E-5</v>
      </c>
      <c r="F435" s="16">
        <v>9.6183910918457794E-6</v>
      </c>
      <c r="G435" s="16">
        <v>1.89879613210486E-6</v>
      </c>
      <c r="H435" s="16">
        <v>3.44711049348654E-4</v>
      </c>
      <c r="J435">
        <v>0.95536479694007903</v>
      </c>
      <c r="K435">
        <f t="shared" si="71"/>
        <v>5.5964804899244234E-9</v>
      </c>
      <c r="L435">
        <f t="shared" si="72"/>
        <v>1.014560088838477E-3</v>
      </c>
      <c r="M435" s="16">
        <f t="shared" si="73"/>
        <v>-4.236686696225058E-6</v>
      </c>
      <c r="N435" s="16">
        <f t="shared" si="74"/>
        <v>6.6513584048364988E-4</v>
      </c>
      <c r="O435" s="16">
        <f t="shared" si="75"/>
        <v>3.2781787006058694E-3</v>
      </c>
      <c r="P435" s="16">
        <f t="shared" si="76"/>
        <v>9.8410205821452645E-4</v>
      </c>
      <c r="Q435" s="16">
        <f t="shared" si="77"/>
        <v>8.1125585907956526E-3</v>
      </c>
      <c r="R435" s="16">
        <f t="shared" si="78"/>
        <v>5.6875607203450403E-4</v>
      </c>
      <c r="S435" s="16">
        <f t="shared" si="79"/>
        <v>2.8993795800809886E-3</v>
      </c>
      <c r="T435" s="16">
        <f t="shared" si="80"/>
        <v>8.112828996289732E-3</v>
      </c>
      <c r="U435" s="66">
        <f t="shared" si="81"/>
        <v>2.462093983850492E-2</v>
      </c>
      <c r="V435" s="66"/>
      <c r="W435" s="66"/>
    </row>
    <row r="436" spans="1:23" x14ac:dyDescent="0.25">
      <c r="A436">
        <v>435</v>
      </c>
      <c r="B436">
        <v>3.8319818848284501E-4</v>
      </c>
      <c r="C436" s="16">
        <v>4.2175622035477797E-9</v>
      </c>
      <c r="D436" s="16">
        <v>9.4204770881796396E-4</v>
      </c>
      <c r="E436" s="16">
        <v>7.9967107054075899E-6</v>
      </c>
      <c r="F436" s="16">
        <v>1.2657539582739999E-5</v>
      </c>
      <c r="G436" s="16">
        <v>2.6361821026156201E-6</v>
      </c>
      <c r="H436" s="16">
        <v>2.3544573571287301E-4</v>
      </c>
      <c r="J436">
        <v>0.95555413136592704</v>
      </c>
      <c r="K436">
        <f t="shared" si="71"/>
        <v>4.0301089878928638E-9</v>
      </c>
      <c r="L436">
        <f t="shared" si="72"/>
        <v>9.6999475252385601E-4</v>
      </c>
      <c r="M436" s="16">
        <f t="shared" si="73"/>
        <v>-2.0359837555816601E-4</v>
      </c>
      <c r="N436" s="16">
        <f t="shared" si="74"/>
        <v>4.9226751451600513E-2</v>
      </c>
      <c r="O436" s="16">
        <f t="shared" si="75"/>
        <v>5.7028067086617833E-2</v>
      </c>
      <c r="P436" s="16">
        <f t="shared" si="76"/>
        <v>4.8288350103123574E-4</v>
      </c>
      <c r="Q436" s="16">
        <f t="shared" si="77"/>
        <v>6.5257478389167511E-2</v>
      </c>
      <c r="R436" s="16">
        <f t="shared" si="78"/>
        <v>8.0990632455422137E-2</v>
      </c>
      <c r="S436" s="16">
        <f t="shared" si="79"/>
        <v>9.8337012481722996E-2</v>
      </c>
      <c r="T436" s="16">
        <f t="shared" si="80"/>
        <v>6.5257645662677957E-2</v>
      </c>
      <c r="U436" s="66">
        <f t="shared" si="81"/>
        <v>0.4165804710282402</v>
      </c>
      <c r="V436" s="66"/>
      <c r="W436" s="66"/>
    </row>
    <row r="437" spans="1:23" x14ac:dyDescent="0.25">
      <c r="A437">
        <v>436</v>
      </c>
      <c r="B437">
        <v>4.3645689498423798E-4</v>
      </c>
      <c r="C437" s="16">
        <v>3.51761424928275E-9</v>
      </c>
      <c r="D437" s="16">
        <v>6.85548916433919E-4</v>
      </c>
      <c r="E437" s="16">
        <v>4.8680777438622603E-6</v>
      </c>
      <c r="F437" s="16">
        <v>1.0978008586558401E-5</v>
      </c>
      <c r="G437" s="16">
        <v>3.15123831218015E-6</v>
      </c>
      <c r="H437" s="16">
        <v>1.4332817271716199E-4</v>
      </c>
      <c r="J437">
        <v>0.95687970402613198</v>
      </c>
      <c r="K437">
        <f t="shared" si="71"/>
        <v>3.3659336817317821E-9</v>
      </c>
      <c r="L437">
        <f t="shared" si="72"/>
        <v>7.1065265430496675E-4</v>
      </c>
      <c r="M437" s="16">
        <f t="shared" si="73"/>
        <v>1.6226113566350926E-4</v>
      </c>
      <c r="N437" s="16">
        <f t="shared" si="74"/>
        <v>1.2932911404347013E-2</v>
      </c>
      <c r="O437" s="16">
        <f t="shared" si="75"/>
        <v>0.13332253115811293</v>
      </c>
      <c r="P437" s="16">
        <f t="shared" si="76"/>
        <v>8.3099207148098736E-2</v>
      </c>
      <c r="Q437" s="16">
        <f t="shared" si="77"/>
        <v>0.29893669646661963</v>
      </c>
      <c r="R437" s="16">
        <f t="shared" si="78"/>
        <v>1.3027088033096238E-2</v>
      </c>
      <c r="S437" s="16">
        <f t="shared" si="79"/>
        <v>0.32516852260445406</v>
      </c>
      <c r="T437" s="16">
        <f t="shared" si="80"/>
        <v>0.29894306035645368</v>
      </c>
      <c r="U437" s="66">
        <f t="shared" si="81"/>
        <v>1.1654300171711824</v>
      </c>
      <c r="V437" s="66"/>
      <c r="W437" s="66"/>
    </row>
    <row r="438" spans="1:23" x14ac:dyDescent="0.25">
      <c r="A438">
        <v>437</v>
      </c>
      <c r="B438">
        <v>4.3861881755375998E-4</v>
      </c>
      <c r="C438" s="16">
        <v>5.6558948546297E-9</v>
      </c>
      <c r="D438" s="16">
        <v>1.10773086135741E-3</v>
      </c>
      <c r="E438" s="16">
        <v>1.2587937095018701E-5</v>
      </c>
      <c r="F438" s="16">
        <v>1.11377356242494E-5</v>
      </c>
      <c r="G438" s="16">
        <v>1.9692541200930402E-6</v>
      </c>
      <c r="H438" s="16">
        <v>3.70627180956894E-4</v>
      </c>
      <c r="J438">
        <v>0.95477989510894201</v>
      </c>
      <c r="K438">
        <f t="shared" si="71"/>
        <v>5.4001346960505495E-9</v>
      </c>
      <c r="L438">
        <f t="shared" si="72"/>
        <v>1.1319699308311472E-3</v>
      </c>
      <c r="M438" s="16">
        <f t="shared" si="73"/>
        <v>-2.547322957236272E-4</v>
      </c>
      <c r="N438" s="16">
        <f t="shared" si="74"/>
        <v>1.1953687623296664E-2</v>
      </c>
      <c r="O438" s="16">
        <f t="shared" si="75"/>
        <v>4.3213272508908724E-4</v>
      </c>
      <c r="P438" s="16">
        <f t="shared" si="76"/>
        <v>2.2510842202841618E-2</v>
      </c>
      <c r="Q438" s="16">
        <f t="shared" si="77"/>
        <v>2.9589817294546069E-2</v>
      </c>
      <c r="R438" s="16">
        <f t="shared" si="78"/>
        <v>1.6990248939571049E-2</v>
      </c>
      <c r="S438" s="16">
        <f t="shared" si="79"/>
        <v>3.5108512211368738E-4</v>
      </c>
      <c r="T438" s="16">
        <f t="shared" si="80"/>
        <v>2.9592665095399481E-2</v>
      </c>
      <c r="U438" s="66">
        <f t="shared" si="81"/>
        <v>0.11142047900285765</v>
      </c>
      <c r="V438" s="66"/>
      <c r="W438" s="66"/>
    </row>
    <row r="439" spans="1:23" x14ac:dyDescent="0.25">
      <c r="A439">
        <v>438</v>
      </c>
      <c r="B439">
        <v>4.9538686630596295E-4</v>
      </c>
      <c r="C439" s="16">
        <v>5.2391441232834297E-9</v>
      </c>
      <c r="D439" s="16">
        <v>9.0415894177461897E-4</v>
      </c>
      <c r="E439" s="16">
        <v>9.5394675690977699E-6</v>
      </c>
      <c r="F439" s="16">
        <v>9.7686625369411999E-6</v>
      </c>
      <c r="G439" s="16">
        <v>2.1209574848445198E-6</v>
      </c>
      <c r="H439" s="16">
        <v>2.8086819020933503E-4</v>
      </c>
      <c r="J439">
        <v>0.95580169881981802</v>
      </c>
      <c r="K439">
        <f t="shared" si="71"/>
        <v>5.0075828533961681E-9</v>
      </c>
      <c r="L439">
        <f t="shared" si="72"/>
        <v>9.2581198518922264E-4</v>
      </c>
      <c r="M439" s="16">
        <f t="shared" si="73"/>
        <v>6.4961747422703322E-5</v>
      </c>
      <c r="N439" s="16">
        <f t="shared" si="74"/>
        <v>3.5298764839515838E-5</v>
      </c>
      <c r="O439" s="16">
        <f t="shared" si="75"/>
        <v>2.9624340110135654E-3</v>
      </c>
      <c r="P439" s="16">
        <f t="shared" si="76"/>
        <v>3.7589632812303399E-3</v>
      </c>
      <c r="Q439" s="16">
        <f t="shared" si="77"/>
        <v>1.2502587229524171E-2</v>
      </c>
      <c r="R439" s="16">
        <f t="shared" si="78"/>
        <v>7.3923146427305628E-5</v>
      </c>
      <c r="S439" s="16">
        <f t="shared" si="79"/>
        <v>3.2325186281737519E-3</v>
      </c>
      <c r="T439" s="16">
        <f t="shared" si="80"/>
        <v>1.2503142981668953E-2</v>
      </c>
      <c r="U439" s="66">
        <f t="shared" si="81"/>
        <v>3.5068868042877607E-2</v>
      </c>
      <c r="V439" s="66"/>
      <c r="W439" s="66"/>
    </row>
    <row r="440" spans="1:23" x14ac:dyDescent="0.25">
      <c r="A440">
        <v>439</v>
      </c>
      <c r="B440">
        <v>4.1293677281517397E-4</v>
      </c>
      <c r="C440" s="16">
        <v>3.84305744992295E-9</v>
      </c>
      <c r="D440" s="16">
        <v>7.9373737247494204E-4</v>
      </c>
      <c r="E440" s="16">
        <v>6.1499700642256803E-6</v>
      </c>
      <c r="F440" s="16">
        <v>1.16638926108071E-5</v>
      </c>
      <c r="G440" s="16">
        <v>2.8880843190970102E-6</v>
      </c>
      <c r="H440" s="16">
        <v>1.8107117894208301E-4</v>
      </c>
      <c r="J440">
        <v>0.95631401541878502</v>
      </c>
      <c r="K440">
        <f t="shared" si="71"/>
        <v>3.6751697014208925E-9</v>
      </c>
      <c r="L440">
        <f t="shared" si="72"/>
        <v>8.1994939895820322E-4</v>
      </c>
      <c r="M440" s="16">
        <f t="shared" si="73"/>
        <v>5.9241466721446644E-6</v>
      </c>
      <c r="N440" s="16">
        <f t="shared" si="74"/>
        <v>2.6076866645710503E-2</v>
      </c>
      <c r="O440" s="16">
        <f t="shared" si="75"/>
        <v>9.3879064226592548E-2</v>
      </c>
      <c r="P440" s="16">
        <f t="shared" si="76"/>
        <v>3.0958070594141726E-2</v>
      </c>
      <c r="Q440" s="16">
        <f t="shared" si="77"/>
        <v>0.18266966466671866</v>
      </c>
      <c r="R440" s="16">
        <f t="shared" si="78"/>
        <v>3.3762326383113023E-2</v>
      </c>
      <c r="S440" s="16">
        <f t="shared" si="79"/>
        <v>0.1928159060727625</v>
      </c>
      <c r="T440" s="16">
        <f t="shared" si="80"/>
        <v>0.18267339245742484</v>
      </c>
      <c r="U440" s="66">
        <f t="shared" si="81"/>
        <v>0.74283529104646395</v>
      </c>
      <c r="V440" s="66"/>
      <c r="W440" s="66"/>
    </row>
    <row r="441" spans="1:23" x14ac:dyDescent="0.25">
      <c r="A441">
        <v>440</v>
      </c>
      <c r="B441">
        <v>5.8341523100226603E-4</v>
      </c>
      <c r="C441" s="16">
        <v>7.2976410971177297E-9</v>
      </c>
      <c r="D441" s="16">
        <v>1.07342330111797E-3</v>
      </c>
      <c r="E441" s="16">
        <v>1.5746697219021298E-5</v>
      </c>
      <c r="F441" s="16">
        <v>8.3563312989567294E-6</v>
      </c>
      <c r="G441" s="16">
        <v>1.5254615171767299E-6</v>
      </c>
      <c r="H441" s="16">
        <v>4.6362968906336303E-4</v>
      </c>
      <c r="J441">
        <v>0.95500133537357701</v>
      </c>
      <c r="K441">
        <f t="shared" si="71"/>
        <v>6.9692569928245277E-9</v>
      </c>
      <c r="L441">
        <f t="shared" si="72"/>
        <v>1.0916541275919631E-3</v>
      </c>
      <c r="M441" s="16">
        <f t="shared" si="73"/>
        <v>7.5176334412569007E-5</v>
      </c>
      <c r="N441" s="16">
        <f t="shared" si="74"/>
        <v>3.4111585763907888E-2</v>
      </c>
      <c r="O441" s="16">
        <f t="shared" si="75"/>
        <v>0.10054836263226999</v>
      </c>
      <c r="P441" s="16">
        <f t="shared" si="76"/>
        <v>1.3091556151650337E-2</v>
      </c>
      <c r="Q441" s="16">
        <f t="shared" si="77"/>
        <v>0.21726556468612812</v>
      </c>
      <c r="R441" s="16">
        <f t="shared" si="78"/>
        <v>2.3083498844558983E-2</v>
      </c>
      <c r="S441" s="16">
        <f t="shared" si="79"/>
        <v>5.7540197966750702E-2</v>
      </c>
      <c r="T441" s="16">
        <f t="shared" si="80"/>
        <v>0.21727225785914547</v>
      </c>
      <c r="U441" s="66">
        <f t="shared" si="81"/>
        <v>0.66291302390441142</v>
      </c>
      <c r="V441" s="66"/>
      <c r="W441" s="66"/>
    </row>
    <row r="442" spans="1:23" x14ac:dyDescent="0.25">
      <c r="A442">
        <v>441</v>
      </c>
      <c r="B442">
        <v>4.9657589505412605E-4</v>
      </c>
      <c r="C442" s="16">
        <v>5.6511028635069902E-9</v>
      </c>
      <c r="D442" s="16">
        <v>9.74510774656129E-4</v>
      </c>
      <c r="E442" s="16">
        <v>1.1081515745573299E-5</v>
      </c>
      <c r="F442" s="16">
        <v>9.7766028687058295E-6</v>
      </c>
      <c r="G442" s="16">
        <v>1.9678972402095602E-6</v>
      </c>
      <c r="H442" s="16">
        <v>3.2627141585720403E-4</v>
      </c>
      <c r="J442">
        <v>0.95545426412760703</v>
      </c>
      <c r="K442">
        <f t="shared" si="71"/>
        <v>5.3993703279614839E-9</v>
      </c>
      <c r="L442">
        <f t="shared" si="72"/>
        <v>9.9602622653088661E-4</v>
      </c>
      <c r="M442" s="16">
        <f t="shared" si="73"/>
        <v>-2.8744364226346824E-6</v>
      </c>
      <c r="N442" s="16">
        <f t="shared" si="74"/>
        <v>6.9818374835049462E-5</v>
      </c>
      <c r="O442" s="16">
        <f t="shared" si="75"/>
        <v>3.9692328624843081E-4</v>
      </c>
      <c r="P442" s="16">
        <f t="shared" si="76"/>
        <v>1.3755185354463525E-4</v>
      </c>
      <c r="Q442" s="16">
        <f t="shared" si="77"/>
        <v>1.0086666377422575E-3</v>
      </c>
      <c r="R442" s="16">
        <f t="shared" si="78"/>
        <v>6.0715397964620599E-5</v>
      </c>
      <c r="S442" s="16">
        <f t="shared" si="79"/>
        <v>3.768796107701217E-4</v>
      </c>
      <c r="T442" s="16">
        <f t="shared" si="80"/>
        <v>1.0087005280919844E-3</v>
      </c>
      <c r="U442" s="66">
        <f t="shared" si="81"/>
        <v>3.0592556891970999E-3</v>
      </c>
      <c r="V442" s="66"/>
      <c r="W442" s="66"/>
    </row>
    <row r="443" spans="1:23" x14ac:dyDescent="0.25">
      <c r="A443">
        <v>442</v>
      </c>
      <c r="B443" s="16">
        <v>4.8065153078393798E-4</v>
      </c>
      <c r="C443" s="16">
        <v>5.0470812640984704E-9</v>
      </c>
      <c r="D443" s="16">
        <v>8.97604767944194E-4</v>
      </c>
      <c r="E443" s="16">
        <v>9.1236826280594292E-6</v>
      </c>
      <c r="F443" s="16">
        <v>1.0065694881077999E-5</v>
      </c>
      <c r="G443" s="16">
        <v>2.2015371862832601E-6</v>
      </c>
      <c r="H443" s="16">
        <v>2.6862626974675998E-4</v>
      </c>
      <c r="J443">
        <v>0.95582801102139303</v>
      </c>
      <c r="K443">
        <f t="shared" si="71"/>
        <v>4.8241416461265791E-9</v>
      </c>
      <c r="L443">
        <f t="shared" si="72"/>
        <v>9.1993264781136915E-4</v>
      </c>
      <c r="M443" s="16">
        <f t="shared" si="73"/>
        <v>4.1370413756506797E-5</v>
      </c>
      <c r="N443" s="16">
        <f t="shared" si="74"/>
        <v>5.7506701315918421E-4</v>
      </c>
      <c r="O443" s="16">
        <f t="shared" si="75"/>
        <v>7.9374121421766503E-3</v>
      </c>
      <c r="P443" s="16">
        <f t="shared" si="76"/>
        <v>4.6396353268449136E-3</v>
      </c>
      <c r="Q443" s="16">
        <f t="shared" si="77"/>
        <v>2.2658434342936781E-2</v>
      </c>
      <c r="R443" s="16">
        <f t="shared" si="78"/>
        <v>4.6428894223031101E-4</v>
      </c>
      <c r="S443" s="16">
        <f t="shared" si="79"/>
        <v>9.4104412780060005E-3</v>
      </c>
      <c r="T443" s="16">
        <f t="shared" si="80"/>
        <v>2.2659213699011461E-2</v>
      </c>
      <c r="U443" s="66">
        <f t="shared" si="81"/>
        <v>6.8344492744365298E-2</v>
      </c>
      <c r="V443" s="66"/>
      <c r="W443" s="66"/>
    </row>
    <row r="444" spans="1:23" x14ac:dyDescent="0.25">
      <c r="A444">
        <v>443</v>
      </c>
      <c r="B444">
        <v>5.2108212908435396E-4</v>
      </c>
      <c r="C444" s="16">
        <v>6.1168010842376604E-9</v>
      </c>
      <c r="D444" s="16">
        <v>1.00589542586366E-3</v>
      </c>
      <c r="E444" s="16">
        <v>1.23769928514243E-5</v>
      </c>
      <c r="F444" s="16">
        <v>9.3292688546331602E-6</v>
      </c>
      <c r="G444" s="16">
        <v>1.81867103100705E-6</v>
      </c>
      <c r="H444" s="16">
        <v>3.6441446164599202E-4</v>
      </c>
      <c r="J444">
        <v>0.955309786815421</v>
      </c>
      <c r="K444">
        <f t="shared" si="71"/>
        <v>5.8434399397754151E-9</v>
      </c>
      <c r="L444">
        <f t="shared" si="72"/>
        <v>1.0263665178028491E-3</v>
      </c>
      <c r="M444" s="16">
        <f t="shared" si="73"/>
        <v>1.5797740365858842E-5</v>
      </c>
      <c r="N444" s="16">
        <f t="shared" si="74"/>
        <v>3.3777633568732681E-3</v>
      </c>
      <c r="O444" s="16">
        <f t="shared" si="75"/>
        <v>1.0810411407597692E-2</v>
      </c>
      <c r="P444" s="16">
        <f t="shared" si="76"/>
        <v>1.9635099671086818E-3</v>
      </c>
      <c r="Q444" s="16">
        <f t="shared" si="77"/>
        <v>2.3218646751003821E-2</v>
      </c>
      <c r="R444" s="16">
        <f t="shared" si="78"/>
        <v>2.8292876386847407E-3</v>
      </c>
      <c r="S444" s="16">
        <f t="shared" si="79"/>
        <v>8.7931035937354463E-3</v>
      </c>
      <c r="T444" s="16">
        <f t="shared" si="80"/>
        <v>2.3219316498733281E-2</v>
      </c>
      <c r="U444" s="66">
        <f t="shared" si="81"/>
        <v>7.4212039213736938E-2</v>
      </c>
      <c r="V444" s="66"/>
      <c r="W444" s="66"/>
    </row>
    <row r="445" spans="1:23" x14ac:dyDescent="0.25">
      <c r="A445">
        <v>444</v>
      </c>
      <c r="B445">
        <v>5.2674390857299904E-4</v>
      </c>
      <c r="C445" s="16">
        <v>6.1059622614007803E-9</v>
      </c>
      <c r="D445" s="16">
        <v>9.9301518284654398E-4</v>
      </c>
      <c r="E445" s="16">
        <v>1.21986488032198E-5</v>
      </c>
      <c r="F445" s="16">
        <v>9.2234312040970799E-6</v>
      </c>
      <c r="G445" s="16">
        <v>1.8216290000184899E-6</v>
      </c>
      <c r="H445" s="16">
        <v>3.5916327163355302E-4</v>
      </c>
      <c r="J445">
        <v>0.95537496003602596</v>
      </c>
      <c r="K445">
        <f t="shared" si="71"/>
        <v>5.8334834514672532E-9</v>
      </c>
      <c r="L445">
        <f t="shared" si="72"/>
        <v>1.0132775682924952E-3</v>
      </c>
      <c r="M445" s="16">
        <f t="shared" si="73"/>
        <v>4.0210248853502871E-5</v>
      </c>
      <c r="N445" s="16">
        <f t="shared" si="74"/>
        <v>4.8463091303198929E-3</v>
      </c>
      <c r="O445" s="16">
        <f t="shared" si="75"/>
        <v>1.0407450894547398E-2</v>
      </c>
      <c r="P445" s="16">
        <f t="shared" si="76"/>
        <v>9.572439375065111E-4</v>
      </c>
      <c r="Q445" s="16">
        <f t="shared" si="77"/>
        <v>1.8433953690572533E-2</v>
      </c>
      <c r="R445" s="16">
        <f t="shared" si="78"/>
        <v>4.0873391435736197E-3</v>
      </c>
      <c r="S445" s="16">
        <f t="shared" si="79"/>
        <v>8.5188504711512601E-3</v>
      </c>
      <c r="T445" s="16">
        <f t="shared" si="80"/>
        <v>1.8434348222583954E-2</v>
      </c>
      <c r="U445" s="66">
        <f t="shared" si="81"/>
        <v>6.5685495490255166E-2</v>
      </c>
      <c r="V445" s="66"/>
      <c r="W445" s="66"/>
    </row>
    <row r="446" spans="1:23" x14ac:dyDescent="0.25">
      <c r="A446">
        <v>445</v>
      </c>
      <c r="B446">
        <v>4.6338202420521501E-4</v>
      </c>
      <c r="C446" s="16">
        <v>4.7376848351984504E-9</v>
      </c>
      <c r="D446" s="16">
        <v>8.7352045925705602E-4</v>
      </c>
      <c r="E446" s="16">
        <v>8.3366886149246997E-6</v>
      </c>
      <c r="F446" s="16">
        <v>1.0430020547703099E-5</v>
      </c>
      <c r="G446" s="16">
        <v>2.3447113419516201E-6</v>
      </c>
      <c r="H446" s="16">
        <v>2.4545474445154499E-4</v>
      </c>
      <c r="J446">
        <v>0.95594020148332304</v>
      </c>
      <c r="K446">
        <f t="shared" si="71"/>
        <v>4.5289433959240904E-9</v>
      </c>
      <c r="L446">
        <f t="shared" si="72"/>
        <v>8.9672047400957871E-4</v>
      </c>
      <c r="M446" s="16">
        <f t="shared" si="73"/>
        <v>3.0043574400851336E-5</v>
      </c>
      <c r="N446" s="16">
        <f t="shared" si="74"/>
        <v>3.4867039105843231E-3</v>
      </c>
      <c r="O446" s="16">
        <f t="shared" si="75"/>
        <v>2.1005479916010841E-2</v>
      </c>
      <c r="P446" s="16">
        <f t="shared" si="76"/>
        <v>8.6711443471162546E-3</v>
      </c>
      <c r="Q446" s="16">
        <f t="shared" si="77"/>
        <v>5.0087035375974184E-2</v>
      </c>
      <c r="R446" s="16">
        <f t="shared" si="78"/>
        <v>3.4248306632445073E-3</v>
      </c>
      <c r="S446" s="16">
        <f t="shared" si="79"/>
        <v>2.834169028333542E-2</v>
      </c>
      <c r="T446" s="16">
        <f t="shared" si="80"/>
        <v>5.0088462886358251E-2</v>
      </c>
      <c r="U446" s="66">
        <f t="shared" si="81"/>
        <v>0.16510534738262378</v>
      </c>
      <c r="V446" s="66"/>
      <c r="W446" s="66"/>
    </row>
    <row r="447" spans="1:23" x14ac:dyDescent="0.25">
      <c r="A447">
        <v>446</v>
      </c>
      <c r="B447">
        <v>4.0618395919406398E-4</v>
      </c>
      <c r="C447" s="16">
        <v>4.6505727474269902E-9</v>
      </c>
      <c r="D447" s="16">
        <v>9.8079428960805791E-4</v>
      </c>
      <c r="E447" s="16">
        <v>9.1767619418805795E-6</v>
      </c>
      <c r="F447" s="16">
        <v>1.1960668165717E-5</v>
      </c>
      <c r="G447" s="16">
        <v>2.3916862011429001E-6</v>
      </c>
      <c r="H447" s="16">
        <v>2.7019023057529899E-4</v>
      </c>
      <c r="J447">
        <v>0.95537840323919698</v>
      </c>
      <c r="K447">
        <f t="shared" si="71"/>
        <v>4.4430567655845232E-9</v>
      </c>
      <c r="L447">
        <f t="shared" si="72"/>
        <v>1.0071026615678872E-3</v>
      </c>
      <c r="M447" s="16">
        <f t="shared" si="73"/>
        <v>-1.9473474317975941E-4</v>
      </c>
      <c r="N447" s="16">
        <f t="shared" si="74"/>
        <v>3.0693538350240818E-2</v>
      </c>
      <c r="O447" s="16">
        <f t="shared" si="75"/>
        <v>2.5809979737275709E-2</v>
      </c>
      <c r="P447" s="16">
        <f t="shared" si="76"/>
        <v>3.3312595766536485E-4</v>
      </c>
      <c r="Q447" s="16">
        <f t="shared" si="77"/>
        <v>2.1195040775567449E-2</v>
      </c>
      <c r="R447" s="16">
        <f t="shared" si="78"/>
        <v>4.5737997393998212E-2</v>
      </c>
      <c r="S447" s="16">
        <f t="shared" si="79"/>
        <v>3.6770778046295055E-2</v>
      </c>
      <c r="T447" s="16">
        <f t="shared" si="80"/>
        <v>2.119473077120896E-2</v>
      </c>
      <c r="U447" s="66">
        <f t="shared" si="81"/>
        <v>0.18173519103225158</v>
      </c>
      <c r="V447" s="66"/>
      <c r="W447" s="66"/>
    </row>
    <row r="448" spans="1:23" x14ac:dyDescent="0.25">
      <c r="A448">
        <v>447</v>
      </c>
      <c r="B448">
        <v>4.84549249766853E-4</v>
      </c>
      <c r="C448" s="16">
        <v>5.4860310691546999E-9</v>
      </c>
      <c r="D448" s="16">
        <v>9.6943481862110897E-4</v>
      </c>
      <c r="E448" s="16">
        <v>1.0702264886206701E-5</v>
      </c>
      <c r="F448" s="16">
        <v>1.0017413874083801E-5</v>
      </c>
      <c r="G448" s="16">
        <v>2.0270182023640001E-6</v>
      </c>
      <c r="H448" s="16">
        <v>3.1510512905795002E-4</v>
      </c>
      <c r="J448">
        <v>0.95547420785256398</v>
      </c>
      <c r="K448">
        <f t="shared" si="71"/>
        <v>5.2417611900551415E-9</v>
      </c>
      <c r="L448">
        <f t="shared" si="72"/>
        <v>9.9149117854057138E-4</v>
      </c>
      <c r="M448" s="16">
        <f t="shared" si="73"/>
        <v>-2.239267900686536E-5</v>
      </c>
      <c r="N448" s="16">
        <f t="shared" si="74"/>
        <v>2.5810923025888115E-4</v>
      </c>
      <c r="O448" s="16">
        <f t="shared" si="75"/>
        <v>9.7408432697596218E-5</v>
      </c>
      <c r="P448" s="16">
        <f t="shared" si="76"/>
        <v>4.1711430473976649E-5</v>
      </c>
      <c r="Q448" s="16">
        <f t="shared" si="77"/>
        <v>1.2610678310433898E-5</v>
      </c>
      <c r="R448" s="16">
        <f t="shared" si="78"/>
        <v>2.7713664792865456E-4</v>
      </c>
      <c r="S448" s="16">
        <f t="shared" si="79"/>
        <v>1.0092392139738406E-4</v>
      </c>
      <c r="T448" s="16">
        <f t="shared" si="80"/>
        <v>1.2608372866627436E-5</v>
      </c>
      <c r="U448" s="66">
        <f t="shared" si="81"/>
        <v>8.0050871393355411E-4</v>
      </c>
      <c r="V448" s="66"/>
      <c r="W448" s="66"/>
    </row>
    <row r="449" spans="1:23" x14ac:dyDescent="0.25">
      <c r="A449">
        <v>448</v>
      </c>
      <c r="B449">
        <v>4.3761730698398501E-4</v>
      </c>
      <c r="C449" s="16">
        <v>4.7467621537358104E-9</v>
      </c>
      <c r="D449" s="16">
        <v>9.2795824352598496E-4</v>
      </c>
      <c r="E449" s="16">
        <v>8.8675379229520603E-6</v>
      </c>
      <c r="F449" s="16">
        <v>1.10730488943569E-5</v>
      </c>
      <c r="G449" s="16">
        <v>2.3417374731259498E-6</v>
      </c>
      <c r="H449" s="16">
        <v>2.6108509173001002E-4</v>
      </c>
      <c r="J449">
        <v>0.95565656626389694</v>
      </c>
      <c r="K449">
        <f t="shared" si="71"/>
        <v>4.5362744207105849E-9</v>
      </c>
      <c r="L449">
        <f t="shared" si="72"/>
        <v>9.5244133202567101E-4</v>
      </c>
      <c r="M449" s="16">
        <f t="shared" si="73"/>
        <v>-7.7206718057701006E-5</v>
      </c>
      <c r="N449" s="16">
        <f t="shared" si="74"/>
        <v>1.2402520932778207E-2</v>
      </c>
      <c r="O449" s="16">
        <f t="shared" si="75"/>
        <v>2.0533279393608293E-2</v>
      </c>
      <c r="P449" s="16">
        <f t="shared" si="76"/>
        <v>1.3397185183981655E-3</v>
      </c>
      <c r="Q449" s="16">
        <f t="shared" si="77"/>
        <v>3.0406950067271905E-2</v>
      </c>
      <c r="R449" s="16">
        <f t="shared" si="78"/>
        <v>1.5321914576715594E-2</v>
      </c>
      <c r="S449" s="16">
        <f t="shared" si="79"/>
        <v>2.7844946290831906E-2</v>
      </c>
      <c r="T449" s="16">
        <f t="shared" si="80"/>
        <v>3.0407358326700145E-2</v>
      </c>
      <c r="U449" s="66">
        <f t="shared" si="81"/>
        <v>0.13825668810630423</v>
      </c>
      <c r="V449" s="66"/>
      <c r="W449" s="66"/>
    </row>
    <row r="450" spans="1:23" x14ac:dyDescent="0.25">
      <c r="A450">
        <v>449</v>
      </c>
      <c r="B450">
        <v>4.6333683439111502E-4</v>
      </c>
      <c r="C450" s="16">
        <v>5.3061284234854899E-9</v>
      </c>
      <c r="D450" s="16">
        <v>9.8087495275284197E-4</v>
      </c>
      <c r="E450" s="16">
        <v>1.04719105464597E-5</v>
      </c>
      <c r="F450" s="16">
        <v>1.04823968478382E-5</v>
      </c>
      <c r="G450" s="16">
        <v>2.0960572489236501E-6</v>
      </c>
      <c r="H450" s="16">
        <v>3.08323036446874E-4</v>
      </c>
      <c r="J450">
        <v>0.955408482031744</v>
      </c>
      <c r="K450">
        <f t="shared" si="71"/>
        <v>5.0695201025477627E-9</v>
      </c>
      <c r="L450">
        <f t="shared" si="72"/>
        <v>1.0039304975690184E-3</v>
      </c>
      <c r="M450" s="16">
        <f t="shared" si="73"/>
        <v>-7.72568287867885E-5</v>
      </c>
      <c r="N450" s="16">
        <f t="shared" si="74"/>
        <v>3.4975492600039641E-3</v>
      </c>
      <c r="O450" s="16">
        <f t="shared" si="75"/>
        <v>1.7925722090252E-3</v>
      </c>
      <c r="P450" s="16">
        <f t="shared" si="76"/>
        <v>3.3618990856640622E-4</v>
      </c>
      <c r="Q450" s="16">
        <f t="shared" si="77"/>
        <v>6.2493020552800444E-4</v>
      </c>
      <c r="R450" s="16">
        <f t="shared" si="78"/>
        <v>4.0752416483990335E-3</v>
      </c>
      <c r="S450" s="16">
        <f t="shared" si="79"/>
        <v>1.9755949247568234E-3</v>
      </c>
      <c r="T450" s="16">
        <f t="shared" si="80"/>
        <v>6.2488356303481204E-4</v>
      </c>
      <c r="U450" s="66">
        <f t="shared" si="81"/>
        <v>1.2926961719314244E-2</v>
      </c>
      <c r="V450" s="66"/>
      <c r="W450" s="66"/>
    </row>
    <row r="451" spans="1:23" x14ac:dyDescent="0.25">
      <c r="A451">
        <v>450</v>
      </c>
      <c r="B451">
        <v>5.1725689101101997E-4</v>
      </c>
      <c r="C451" s="16">
        <v>5.6601293793775897E-9</v>
      </c>
      <c r="D451" s="16">
        <v>9.3617240127192702E-4</v>
      </c>
      <c r="E451" s="16">
        <v>1.06672975804098E-5</v>
      </c>
      <c r="F451" s="16">
        <v>9.3686207009283308E-6</v>
      </c>
      <c r="G451" s="16">
        <v>1.9638770807028301E-6</v>
      </c>
      <c r="H451" s="16">
        <v>3.1407505954848E-4</v>
      </c>
      <c r="J451">
        <v>0.95565152284035204</v>
      </c>
      <c r="K451">
        <f t="shared" ref="K451:K514" si="82">C451*J451</f>
        <v>5.4091112608756099E-9</v>
      </c>
      <c r="L451">
        <f t="shared" ref="L451:L514" si="83">SUM($Z$9*B451,$AA$9*C451,$AB$9*D451,$AC$9*E451,$AD$9*F451,$AE$9*G451)</f>
        <v>9.5686785962510702E-4</v>
      </c>
      <c r="M451" s="16">
        <f t="shared" ref="M451:M514" si="84">$Z$8*B451+$AA$8*C451+$AB$8*D451+$AD$8*F451+$AE$8*G451</f>
        <v>7.7645922396932726E-5</v>
      </c>
      <c r="N451" s="16">
        <f t="shared" si="74"/>
        <v>2.5352164400561372E-3</v>
      </c>
      <c r="O451" s="16">
        <f t="shared" si="75"/>
        <v>4.6449121481957487E-4</v>
      </c>
      <c r="P451" s="16">
        <f t="shared" si="76"/>
        <v>7.8816639880669218E-4</v>
      </c>
      <c r="Q451" s="16">
        <f t="shared" si="77"/>
        <v>4.6332934533735197E-5</v>
      </c>
      <c r="R451" s="16">
        <f t="shared" si="78"/>
        <v>2.4203750972277248E-3</v>
      </c>
      <c r="S451" s="16">
        <f t="shared" si="79"/>
        <v>4.5867071349406824E-4</v>
      </c>
      <c r="T451" s="16">
        <f t="shared" si="80"/>
        <v>4.6351457285170569E-5</v>
      </c>
      <c r="U451" s="66">
        <f t="shared" si="81"/>
        <v>6.7596042562231024E-3</v>
      </c>
      <c r="V451" s="66"/>
      <c r="W451" s="66"/>
    </row>
    <row r="452" spans="1:23" x14ac:dyDescent="0.25">
      <c r="A452">
        <v>451</v>
      </c>
      <c r="B452">
        <v>4.6401372599130997E-4</v>
      </c>
      <c r="C452" s="16">
        <v>5.5623351338977198E-9</v>
      </c>
      <c r="D452" s="16">
        <v>1.0278474333645701E-3</v>
      </c>
      <c r="E452" s="16">
        <v>1.14972972926663E-5</v>
      </c>
      <c r="F452" s="16">
        <v>1.04893439350903E-5</v>
      </c>
      <c r="G452" s="16">
        <v>2.00055607215337E-6</v>
      </c>
      <c r="H452" s="16">
        <v>3.3851410829169201E-4</v>
      </c>
      <c r="J452">
        <v>0.95517902149740896</v>
      </c>
      <c r="K452">
        <f t="shared" si="82"/>
        <v>5.3130258304370835E-9</v>
      </c>
      <c r="L452">
        <f t="shared" si="83"/>
        <v>1.0508211149717701E-3</v>
      </c>
      <c r="M452" s="16">
        <f t="shared" si="84"/>
        <v>-1.2279366298915015E-4</v>
      </c>
      <c r="N452" s="16">
        <f t="shared" ref="N452:N515" si="85">(B452-$B$2)^2/$B$2/$B$2</f>
        <v>3.3368615039577978E-3</v>
      </c>
      <c r="O452" s="16">
        <f t="shared" ref="O452:O515" si="86">(C452-$C$2)^2/$C$2/$C$2</f>
        <v>1.5225191054671968E-5</v>
      </c>
      <c r="P452" s="16">
        <f t="shared" ref="P452:P515" si="87">(D452-$D$2)^2/$D$2/$D$2</f>
        <v>4.5026630637561181E-3</v>
      </c>
      <c r="Q452" s="16">
        <f t="shared" ref="Q452:Q515" si="88">(E452-$E$2)^2/$E$2/$E$2</f>
        <v>4.9662204576955572E-3</v>
      </c>
      <c r="R452" s="16">
        <f t="shared" ref="R452:R515" si="89">(F452-$F$2)^2/$F$2/$F$2</f>
        <v>4.1657556644526927E-3</v>
      </c>
      <c r="S452" s="16">
        <f t="shared" ref="S452:S515" si="90">(G452-$G$2)^2/$G$2/$G$2</f>
        <v>9.8581346066343913E-6</v>
      </c>
      <c r="T452" s="16">
        <f t="shared" ref="T452:T515" si="91">(H452-$H$2)^2/$H$2/$H$2</f>
        <v>4.9666988779705689E-3</v>
      </c>
      <c r="U452" s="66">
        <f t="shared" ref="U452:U515" si="92">SUM(N452:T452)</f>
        <v>2.196328289349404E-2</v>
      </c>
      <c r="V452" s="66"/>
      <c r="W452" s="66"/>
    </row>
    <row r="453" spans="1:23" x14ac:dyDescent="0.25">
      <c r="A453">
        <v>452</v>
      </c>
      <c r="B453">
        <v>4.2509588577227802E-4</v>
      </c>
      <c r="C453" s="16">
        <v>4.2485118265742901E-9</v>
      </c>
      <c r="D453" s="16">
        <v>8.5355763219249899E-4</v>
      </c>
      <c r="E453" s="16">
        <v>7.3063773269593302E-6</v>
      </c>
      <c r="F453" s="16">
        <v>1.13610136108053E-5</v>
      </c>
      <c r="G453" s="16">
        <v>2.6142060249621902E-6</v>
      </c>
      <c r="H453" s="16">
        <v>2.1511942098794199E-4</v>
      </c>
      <c r="J453">
        <v>0.95602014409144698</v>
      </c>
      <c r="K453">
        <f t="shared" si="82"/>
        <v>4.0616628886157691E-9</v>
      </c>
      <c r="L453">
        <f t="shared" si="83"/>
        <v>8.7888961692724529E-4</v>
      </c>
      <c r="M453" s="16">
        <f t="shared" si="84"/>
        <v>-2.8697845382689226E-5</v>
      </c>
      <c r="N453" s="16">
        <f t="shared" si="85"/>
        <v>1.8712276687065824E-2</v>
      </c>
      <c r="O453" s="16">
        <f t="shared" si="86"/>
        <v>5.4391403961689733E-2</v>
      </c>
      <c r="P453" s="16">
        <f t="shared" si="87"/>
        <v>1.2960503142856667E-2</v>
      </c>
      <c r="Q453" s="16">
        <f t="shared" si="88"/>
        <v>0.10222718096617983</v>
      </c>
      <c r="R453" s="16">
        <f t="shared" si="89"/>
        <v>2.341104662123137E-2</v>
      </c>
      <c r="S453" s="16">
        <f t="shared" si="90"/>
        <v>9.1589053294611755E-2</v>
      </c>
      <c r="T453" s="16">
        <f t="shared" si="91"/>
        <v>0.10222929621537405</v>
      </c>
      <c r="U453" s="66">
        <f t="shared" si="92"/>
        <v>0.40552076088900924</v>
      </c>
      <c r="V453" s="66"/>
      <c r="W453" s="66"/>
    </row>
    <row r="454" spans="1:23" x14ac:dyDescent="0.25">
      <c r="A454">
        <v>453</v>
      </c>
      <c r="B454" s="16">
        <v>5.1770525225023397E-4</v>
      </c>
      <c r="C454" s="16">
        <v>6.8564184980113401E-9</v>
      </c>
      <c r="D454" s="16">
        <v>1.1383246412485001E-3</v>
      </c>
      <c r="E454" s="16">
        <v>1.56773239390233E-5</v>
      </c>
      <c r="F454" s="16">
        <v>9.4461596470625908E-6</v>
      </c>
      <c r="G454" s="16">
        <v>1.6248657395529499E-6</v>
      </c>
      <c r="H454" s="16">
        <v>4.6158864421750099E-4</v>
      </c>
      <c r="J454">
        <v>0.95466717256612299</v>
      </c>
      <c r="K454">
        <f t="shared" si="82"/>
        <v>6.54559766142655E-9</v>
      </c>
      <c r="L454">
        <f t="shared" si="83"/>
        <v>1.1588349698636801E-3</v>
      </c>
      <c r="M454" s="16">
        <f t="shared" si="84"/>
        <v>-1.234244653632122E-4</v>
      </c>
      <c r="N454" s="16">
        <f t="shared" si="85"/>
        <v>2.6277293945995575E-3</v>
      </c>
      <c r="O454" s="16">
        <f t="shared" si="86"/>
        <v>5.6387648230682222E-2</v>
      </c>
      <c r="P454" s="16">
        <f t="shared" si="87"/>
        <v>3.3050629594250654E-2</v>
      </c>
      <c r="Q454" s="16">
        <f t="shared" si="88"/>
        <v>0.21128589137500789</v>
      </c>
      <c r="R454" s="16">
        <f t="shared" si="89"/>
        <v>1.708006420114003E-3</v>
      </c>
      <c r="S454" s="16">
        <f t="shared" si="90"/>
        <v>3.6230493312372353E-2</v>
      </c>
      <c r="T454" s="16">
        <f t="shared" si="91"/>
        <v>0.21129685618772939</v>
      </c>
      <c r="U454" s="66">
        <f t="shared" si="92"/>
        <v>0.5525872545147561</v>
      </c>
      <c r="V454" s="66"/>
      <c r="W454" s="66"/>
    </row>
    <row r="455" spans="1:23" x14ac:dyDescent="0.25">
      <c r="A455">
        <v>454</v>
      </c>
      <c r="B455">
        <v>5.1747406425988005E-4</v>
      </c>
      <c r="C455" s="16">
        <v>6.4892352829480902E-9</v>
      </c>
      <c r="D455" s="16">
        <v>1.0763271064987399E-3</v>
      </c>
      <c r="E455" s="16">
        <v>1.40390853892327E-5</v>
      </c>
      <c r="F455" s="16">
        <v>9.4242810645794506E-6</v>
      </c>
      <c r="G455" s="16">
        <v>1.7156375991033E-6</v>
      </c>
      <c r="H455" s="16">
        <v>4.13352652069405E-4</v>
      </c>
      <c r="J455">
        <v>0.954965672072561</v>
      </c>
      <c r="K455">
        <f t="shared" si="82"/>
        <v>6.1969969332174987E-9</v>
      </c>
      <c r="L455">
        <f t="shared" si="83"/>
        <v>1.0968848169917191E-3</v>
      </c>
      <c r="M455" s="16">
        <f t="shared" si="84"/>
        <v>-6.1936688471958993E-5</v>
      </c>
      <c r="N455" s="16">
        <f t="shared" si="85"/>
        <v>2.579820018774073E-3</v>
      </c>
      <c r="O455" s="16">
        <f t="shared" si="86"/>
        <v>2.9306302334248684E-2</v>
      </c>
      <c r="P455" s="16">
        <f t="shared" si="87"/>
        <v>1.3790519534447076E-2</v>
      </c>
      <c r="Q455" s="16">
        <f t="shared" si="88"/>
        <v>9.4327629693521819E-2</v>
      </c>
      <c r="R455" s="16">
        <f t="shared" si="89"/>
        <v>1.8964673370254525E-3</v>
      </c>
      <c r="S455" s="16">
        <f t="shared" si="90"/>
        <v>2.105756247182378E-2</v>
      </c>
      <c r="T455" s="16">
        <f t="shared" si="91"/>
        <v>9.4331840799998498E-2</v>
      </c>
      <c r="U455" s="66">
        <f t="shared" si="92"/>
        <v>0.25729014218983937</v>
      </c>
      <c r="V455" s="66"/>
      <c r="W455" s="66"/>
    </row>
    <row r="456" spans="1:23" x14ac:dyDescent="0.25">
      <c r="A456">
        <v>455</v>
      </c>
      <c r="B456" s="16">
        <v>4.9111121049472302E-4</v>
      </c>
      <c r="C456" s="16">
        <v>5.5917440431104301E-9</v>
      </c>
      <c r="D456" s="16">
        <v>9.7502621716795196E-4</v>
      </c>
      <c r="E456" s="16">
        <v>1.0970797664214599E-5</v>
      </c>
      <c r="F456" s="16">
        <v>9.8858263427120095E-6</v>
      </c>
      <c r="G456" s="16">
        <v>1.9888090041067202E-6</v>
      </c>
      <c r="H456" s="16">
        <v>3.23011574734908E-4</v>
      </c>
      <c r="J456">
        <v>0.95544947771357303</v>
      </c>
      <c r="K456">
        <f t="shared" si="82"/>
        <v>5.3426289254978435E-9</v>
      </c>
      <c r="L456">
        <f t="shared" si="83"/>
        <v>9.9678108711343948E-4</v>
      </c>
      <c r="M456" s="16">
        <f t="shared" si="84"/>
        <v>-1.4558666123993598E-5</v>
      </c>
      <c r="N456" s="16">
        <f t="shared" si="85"/>
        <v>7.5127820350061796E-6</v>
      </c>
      <c r="O456" s="16">
        <f t="shared" si="86"/>
        <v>8.4819106239395647E-5</v>
      </c>
      <c r="P456" s="16">
        <f t="shared" si="87"/>
        <v>1.5039043937993985E-4</v>
      </c>
      <c r="Q456" s="16">
        <f t="shared" si="88"/>
        <v>4.6014350606108777E-4</v>
      </c>
      <c r="R456" s="16">
        <f t="shared" si="89"/>
        <v>1.084295772373794E-5</v>
      </c>
      <c r="S456" s="16">
        <f t="shared" si="90"/>
        <v>8.087821588965581E-5</v>
      </c>
      <c r="T456" s="16">
        <f t="shared" si="91"/>
        <v>4.601681808655407E-4</v>
      </c>
      <c r="U456" s="66">
        <f t="shared" si="92"/>
        <v>1.2547551881943639E-3</v>
      </c>
      <c r="V456" s="66"/>
      <c r="W456" s="66"/>
    </row>
    <row r="457" spans="1:23" x14ac:dyDescent="0.25">
      <c r="A457">
        <v>456</v>
      </c>
      <c r="B457">
        <v>5.1790116915047398E-4</v>
      </c>
      <c r="C457" s="16">
        <v>6.0574851767846302E-9</v>
      </c>
      <c r="D457" s="16">
        <v>1.0021790074084499E-3</v>
      </c>
      <c r="E457" s="16">
        <v>1.2212153715891299E-5</v>
      </c>
      <c r="F457" s="16">
        <v>9.3850923555112704E-6</v>
      </c>
      <c r="G457" s="16">
        <v>1.83640859267742E-6</v>
      </c>
      <c r="H457" s="16">
        <v>3.59561061824417E-4</v>
      </c>
      <c r="J457">
        <v>0.95532680254997504</v>
      </c>
      <c r="K457">
        <f t="shared" si="82"/>
        <v>5.7868779454315311E-9</v>
      </c>
      <c r="L457">
        <f t="shared" si="83"/>
        <v>1.0227795432269729E-3</v>
      </c>
      <c r="M457" s="16">
        <f t="shared" si="84"/>
        <v>1.3022795073974975E-5</v>
      </c>
      <c r="N457" s="16">
        <f t="shared" si="85"/>
        <v>2.6686745330547095E-3</v>
      </c>
      <c r="O457" s="16">
        <f t="shared" si="86"/>
        <v>8.6988579928262109E-3</v>
      </c>
      <c r="P457" s="16">
        <f t="shared" si="87"/>
        <v>1.6364580411825133E-3</v>
      </c>
      <c r="Q457" s="16">
        <f t="shared" si="88"/>
        <v>1.8776971534594296E-2</v>
      </c>
      <c r="R457" s="16">
        <f t="shared" si="89"/>
        <v>2.2586857296411308E-3</v>
      </c>
      <c r="S457" s="16">
        <f t="shared" si="90"/>
        <v>7.2136268052771912E-3</v>
      </c>
      <c r="T457" s="16">
        <f t="shared" si="91"/>
        <v>1.8777514683070137E-2</v>
      </c>
      <c r="U457" s="66">
        <f t="shared" si="92"/>
        <v>6.0030789319646186E-2</v>
      </c>
      <c r="V457" s="66"/>
      <c r="W457" s="66"/>
    </row>
    <row r="458" spans="1:23" x14ac:dyDescent="0.25">
      <c r="A458">
        <v>457</v>
      </c>
      <c r="B458">
        <v>5.4822661726618204E-4</v>
      </c>
      <c r="C458" s="16">
        <v>5.7667652950116204E-9</v>
      </c>
      <c r="D458" s="16">
        <v>8.9910254578880698E-4</v>
      </c>
      <c r="E458" s="16">
        <v>1.04424994659162E-5</v>
      </c>
      <c r="F458" s="16">
        <v>8.8234646001294408E-6</v>
      </c>
      <c r="G458" s="16">
        <v>1.9267067401603599E-6</v>
      </c>
      <c r="H458" s="16">
        <v>3.0745580449371702E-4</v>
      </c>
      <c r="J458">
        <v>0.95584667340726603</v>
      </c>
      <c r="K458">
        <f t="shared" si="82"/>
        <v>5.5121434235573282E-9</v>
      </c>
      <c r="L458">
        <f t="shared" si="83"/>
        <v>9.1867041496393128E-4</v>
      </c>
      <c r="M458" s="16">
        <f t="shared" si="84"/>
        <v>1.7778281956843295E-4</v>
      </c>
      <c r="N458" s="16">
        <f t="shared" si="85"/>
        <v>1.2822981263678236E-2</v>
      </c>
      <c r="O458" s="16">
        <f t="shared" si="86"/>
        <v>1.6644713081846907E-3</v>
      </c>
      <c r="P458" s="16">
        <f t="shared" si="87"/>
        <v>4.4302188556741501E-3</v>
      </c>
      <c r="Q458" s="16">
        <f t="shared" si="88"/>
        <v>7.693390891459575E-4</v>
      </c>
      <c r="R458" s="16">
        <f t="shared" si="89"/>
        <v>1.0925291002096068E-2</v>
      </c>
      <c r="S458" s="16">
        <f t="shared" si="90"/>
        <v>1.5950651309942377E-3</v>
      </c>
      <c r="T458" s="16">
        <f t="shared" si="91"/>
        <v>7.6951300124839222E-4</v>
      </c>
      <c r="U458" s="66">
        <f t="shared" si="92"/>
        <v>3.297687965102173E-2</v>
      </c>
      <c r="V458" s="66"/>
      <c r="W458" s="66"/>
    </row>
    <row r="459" spans="1:23" x14ac:dyDescent="0.25">
      <c r="A459">
        <v>458</v>
      </c>
      <c r="B459">
        <v>3.90082125265193E-4</v>
      </c>
      <c r="C459" s="16">
        <v>4.1209988045602299E-9</v>
      </c>
      <c r="D459" s="16">
        <v>9.0340168085657302E-4</v>
      </c>
      <c r="E459" s="16">
        <v>7.4963853931801696E-6</v>
      </c>
      <c r="F459" s="16">
        <v>1.24116840736789E-5</v>
      </c>
      <c r="G459" s="16">
        <v>2.6967509605176499E-6</v>
      </c>
      <c r="H459" s="16">
        <v>2.20714333994302E-4</v>
      </c>
      <c r="J459">
        <v>0.955750039789804</v>
      </c>
      <c r="K459">
        <f t="shared" si="82"/>
        <v>3.9386447714321742E-9</v>
      </c>
      <c r="L459">
        <f t="shared" si="83"/>
        <v>9.3091767896564387E-4</v>
      </c>
      <c r="M459" s="16">
        <f t="shared" si="84"/>
        <v>-1.5075342843525789E-4</v>
      </c>
      <c r="N459" s="16">
        <f t="shared" si="85"/>
        <v>4.3219242226607113E-2</v>
      </c>
      <c r="O459" s="16">
        <f t="shared" si="86"/>
        <v>6.5655589066337131E-2</v>
      </c>
      <c r="P459" s="16">
        <f t="shared" si="87"/>
        <v>3.8559835330489742E-3</v>
      </c>
      <c r="Q459" s="16">
        <f t="shared" si="88"/>
        <v>9.1227496036831834E-2</v>
      </c>
      <c r="R459" s="16">
        <f t="shared" si="89"/>
        <v>6.7411447029065805E-2</v>
      </c>
      <c r="S459" s="16">
        <f t="shared" si="90"/>
        <v>0.118176630221292</v>
      </c>
      <c r="T459" s="16">
        <f t="shared" si="91"/>
        <v>9.1228468934942838E-2</v>
      </c>
      <c r="U459" s="66">
        <f t="shared" si="92"/>
        <v>0.48077485704812573</v>
      </c>
      <c r="V459" s="66"/>
      <c r="W459" s="66"/>
    </row>
    <row r="460" spans="1:23" x14ac:dyDescent="0.25">
      <c r="A460">
        <v>459</v>
      </c>
      <c r="B460">
        <v>5.0969166095399102E-4</v>
      </c>
      <c r="C460" s="16">
        <v>5.29758598657457E-9</v>
      </c>
      <c r="D460" s="16">
        <v>8.8823033803736996E-4</v>
      </c>
      <c r="E460" s="16">
        <v>9.4777617170538705E-6</v>
      </c>
      <c r="F460" s="16">
        <v>9.4870425586568507E-6</v>
      </c>
      <c r="G460" s="16">
        <v>2.0971536583512102E-6</v>
      </c>
      <c r="H460" s="16">
        <v>2.7905117506663902E-4</v>
      </c>
      <c r="J460">
        <v>0.95588680534741899</v>
      </c>
      <c r="K460">
        <f t="shared" si="82"/>
        <v>5.0638925447600205E-9</v>
      </c>
      <c r="L460">
        <f t="shared" si="83"/>
        <v>9.0929627922704836E-4</v>
      </c>
      <c r="M460" s="16">
        <f t="shared" si="84"/>
        <v>1.1008704268093382E-4</v>
      </c>
      <c r="N460" s="16">
        <f t="shared" si="85"/>
        <v>1.2242191877334272E-3</v>
      </c>
      <c r="O460" s="16">
        <f t="shared" si="86"/>
        <v>1.9255014402448528E-3</v>
      </c>
      <c r="P460" s="16">
        <f t="shared" si="87"/>
        <v>6.0602047248770234E-3</v>
      </c>
      <c r="Q460" s="16">
        <f t="shared" si="88"/>
        <v>1.3820394872419298E-2</v>
      </c>
      <c r="R460" s="16">
        <f t="shared" si="89"/>
        <v>1.3822712655668125E-3</v>
      </c>
      <c r="S460" s="16">
        <f t="shared" si="90"/>
        <v>2.024459728966848E-3</v>
      </c>
      <c r="T460" s="16">
        <f t="shared" si="91"/>
        <v>1.3821142668177936E-2</v>
      </c>
      <c r="U460" s="66">
        <f t="shared" si="92"/>
        <v>4.0258193887986196E-2</v>
      </c>
      <c r="V460" s="66"/>
      <c r="W460" s="66"/>
    </row>
    <row r="461" spans="1:23" x14ac:dyDescent="0.25">
      <c r="A461">
        <v>460</v>
      </c>
      <c r="B461">
        <v>4.6324264721107103E-4</v>
      </c>
      <c r="C461" s="16">
        <v>5.2387192963802697E-9</v>
      </c>
      <c r="D461" s="16">
        <v>9.6832975503238197E-4</v>
      </c>
      <c r="E461" s="16">
        <v>1.02080597660092E-5</v>
      </c>
      <c r="F461" s="16">
        <v>1.0478557697202699E-5</v>
      </c>
      <c r="G461" s="16">
        <v>2.1227304340262001E-6</v>
      </c>
      <c r="H461" s="16">
        <v>3.0055433602286998E-4</v>
      </c>
      <c r="J461">
        <v>0.95547009745020905</v>
      </c>
      <c r="K461">
        <f t="shared" si="82"/>
        <v>5.0054396366267472E-9</v>
      </c>
      <c r="L461">
        <f t="shared" si="83"/>
        <v>9.9140436214151728E-4</v>
      </c>
      <c r="M461" s="16">
        <f t="shared" si="84"/>
        <v>-6.4919067719375158E-5</v>
      </c>
      <c r="N461" s="16">
        <f t="shared" si="85"/>
        <v>3.5202078840742483E-3</v>
      </c>
      <c r="O461" s="16">
        <f t="shared" si="86"/>
        <v>2.970786314851254E-3</v>
      </c>
      <c r="P461" s="16">
        <f t="shared" si="87"/>
        <v>2.8208544874034548E-5</v>
      </c>
      <c r="Q461" s="16">
        <f t="shared" si="88"/>
        <v>2.4566681970825655E-3</v>
      </c>
      <c r="R461" s="16">
        <f t="shared" si="89"/>
        <v>4.0256476400645641E-3</v>
      </c>
      <c r="S461" s="16">
        <f t="shared" si="90"/>
        <v>3.3337561367474461E-3</v>
      </c>
      <c r="T461" s="16">
        <f t="shared" si="91"/>
        <v>2.4566337892548847E-3</v>
      </c>
      <c r="U461" s="66">
        <f t="shared" si="92"/>
        <v>1.8791908506948996E-2</v>
      </c>
      <c r="V461" s="66"/>
      <c r="W461" s="66"/>
    </row>
    <row r="462" spans="1:23" x14ac:dyDescent="0.25">
      <c r="A462">
        <v>461</v>
      </c>
      <c r="B462">
        <v>4.7432559626664603E-4</v>
      </c>
      <c r="C462" s="16">
        <v>5.75238401880589E-9</v>
      </c>
      <c r="D462" s="16">
        <v>1.04012739369801E-3</v>
      </c>
      <c r="E462" s="16">
        <v>1.20306857449247E-5</v>
      </c>
      <c r="F462" s="16">
        <v>1.0266541233119599E-5</v>
      </c>
      <c r="G462" s="16">
        <v>1.9347041725246202E-6</v>
      </c>
      <c r="H462" s="16">
        <v>3.54218815960993E-4</v>
      </c>
      <c r="J462">
        <v>0.95512389149158705</v>
      </c>
      <c r="K462">
        <f t="shared" si="82"/>
        <v>5.4942394093958962E-9</v>
      </c>
      <c r="L462">
        <f t="shared" si="83"/>
        <v>1.0625894279527551E-3</v>
      </c>
      <c r="M462" s="16">
        <f t="shared" si="84"/>
        <v>-1.1393823541946302E-4</v>
      </c>
      <c r="N462" s="16">
        <f t="shared" si="85"/>
        <v>1.3561622816866856E-3</v>
      </c>
      <c r="O462" s="16">
        <f t="shared" si="86"/>
        <v>1.4594210477021485E-3</v>
      </c>
      <c r="P462" s="16">
        <f t="shared" si="87"/>
        <v>6.3761549189271056E-3</v>
      </c>
      <c r="Q462" s="16">
        <f t="shared" si="88"/>
        <v>1.4432002371014658E-2</v>
      </c>
      <c r="R462" s="16">
        <f t="shared" si="89"/>
        <v>1.758197197967415E-3</v>
      </c>
      <c r="S462" s="16">
        <f t="shared" si="90"/>
        <v>1.2926335495963143E-3</v>
      </c>
      <c r="T462" s="16">
        <f t="shared" si="91"/>
        <v>1.443299961529026E-2</v>
      </c>
      <c r="U462" s="66">
        <f t="shared" si="92"/>
        <v>4.1107570982184587E-2</v>
      </c>
      <c r="V462" s="66"/>
      <c r="W462" s="66"/>
    </row>
    <row r="463" spans="1:23" x14ac:dyDescent="0.25">
      <c r="A463">
        <v>462</v>
      </c>
      <c r="B463">
        <v>4.6045804407187599E-4</v>
      </c>
      <c r="C463" s="16">
        <v>5.1732413198651802E-9</v>
      </c>
      <c r="D463" s="16">
        <v>9.6187144422049903E-4</v>
      </c>
      <c r="E463" s="16">
        <v>1.00139260189645E-5</v>
      </c>
      <c r="F463" s="16">
        <v>1.0538957181021399E-5</v>
      </c>
      <c r="G463" s="16">
        <v>2.1494488144983802E-6</v>
      </c>
      <c r="H463" s="16">
        <v>2.9483839977431197E-4</v>
      </c>
      <c r="J463">
        <v>0.95550057382299403</v>
      </c>
      <c r="K463">
        <f t="shared" si="82"/>
        <v>4.9430350496560025E-9</v>
      </c>
      <c r="L463">
        <f t="shared" si="83"/>
        <v>9.8509363415572038E-4</v>
      </c>
      <c r="M463" s="16">
        <f t="shared" si="84"/>
        <v>-6.417754601196831E-5</v>
      </c>
      <c r="N463" s="16">
        <f t="shared" si="85"/>
        <v>4.2231547063249272E-3</v>
      </c>
      <c r="O463" s="16">
        <f t="shared" si="86"/>
        <v>4.3986770640607265E-3</v>
      </c>
      <c r="P463" s="16">
        <f t="shared" si="87"/>
        <v>1.9426450506182155E-6</v>
      </c>
      <c r="Q463" s="16">
        <f t="shared" si="88"/>
        <v>4.5751524170735977E-3</v>
      </c>
      <c r="R463" s="16">
        <f t="shared" si="89"/>
        <v>4.8410723634867651E-3</v>
      </c>
      <c r="S463" s="16">
        <f t="shared" si="90"/>
        <v>5.0484197060697688E-3</v>
      </c>
      <c r="T463" s="16">
        <f t="shared" si="91"/>
        <v>4.5751432076676056E-3</v>
      </c>
      <c r="U463" s="66">
        <f t="shared" si="92"/>
        <v>2.7663562109734013E-2</v>
      </c>
      <c r="V463" s="66"/>
      <c r="W463" s="66"/>
    </row>
    <row r="464" spans="1:23" x14ac:dyDescent="0.25">
      <c r="A464">
        <v>463</v>
      </c>
      <c r="B464">
        <v>4.3324805504701698E-4</v>
      </c>
      <c r="C464" s="16">
        <v>4.8850719229747696E-9</v>
      </c>
      <c r="D464" s="16">
        <v>9.6547956398247497E-4</v>
      </c>
      <c r="E464" s="16">
        <v>9.4909100075585594E-6</v>
      </c>
      <c r="F464" s="16">
        <v>1.12041129387423E-5</v>
      </c>
      <c r="G464" s="16">
        <v>2.2764075337872202E-6</v>
      </c>
      <c r="H464" s="16">
        <v>2.79439408531977E-4</v>
      </c>
      <c r="J464">
        <v>0.95546908518739604</v>
      </c>
      <c r="K464">
        <f t="shared" si="82"/>
        <v>4.6675352013193364E-9</v>
      </c>
      <c r="L464">
        <f t="shared" si="83"/>
        <v>9.9015931232182379E-4</v>
      </c>
      <c r="M464" s="16">
        <f t="shared" si="84"/>
        <v>-1.2366320222778989E-4</v>
      </c>
      <c r="N464" s="16">
        <f t="shared" si="85"/>
        <v>1.4457389651115548E-2</v>
      </c>
      <c r="O464" s="16">
        <f t="shared" si="86"/>
        <v>1.4002448511268407E-2</v>
      </c>
      <c r="P464" s="16">
        <f t="shared" si="87"/>
        <v>5.5325117710169775E-6</v>
      </c>
      <c r="Q464" s="16">
        <f t="shared" si="88"/>
        <v>1.3534061677096703E-2</v>
      </c>
      <c r="R464" s="16">
        <f t="shared" si="89"/>
        <v>1.8791790242832233E-2</v>
      </c>
      <c r="S464" s="16">
        <f t="shared" si="90"/>
        <v>1.804043655701414E-2</v>
      </c>
      <c r="T464" s="16">
        <f t="shared" si="91"/>
        <v>1.3533984593879183E-2</v>
      </c>
      <c r="U464" s="66">
        <f t="shared" si="92"/>
        <v>9.236564374497723E-2</v>
      </c>
      <c r="V464" s="66"/>
      <c r="W464" s="66"/>
    </row>
    <row r="465" spans="1:23" x14ac:dyDescent="0.25">
      <c r="A465">
        <v>464</v>
      </c>
      <c r="B465">
        <v>5.8408304747634403E-4</v>
      </c>
      <c r="C465" s="16">
        <v>6.9086137251215002E-9</v>
      </c>
      <c r="D465" s="16">
        <v>1.0136458304120599E-3</v>
      </c>
      <c r="E465" s="16">
        <v>1.4086342129551E-5</v>
      </c>
      <c r="F465" s="16">
        <v>8.3243133025253995E-6</v>
      </c>
      <c r="G465" s="16">
        <v>1.6102920292002901E-6</v>
      </c>
      <c r="H465" s="16">
        <v>4.1474271648791501E-4</v>
      </c>
      <c r="J465">
        <v>0.95529255172312999</v>
      </c>
      <c r="K465">
        <f t="shared" si="82"/>
        <v>6.5997472343407564E-9</v>
      </c>
      <c r="L465">
        <f t="shared" si="83"/>
        <v>1.0318978404325859E-3</v>
      </c>
      <c r="M465" s="16">
        <f t="shared" si="84"/>
        <v>1.362682545201022E-4</v>
      </c>
      <c r="N465" s="16">
        <f t="shared" si="85"/>
        <v>3.4614342233179281E-2</v>
      </c>
      <c r="O465" s="16">
        <f t="shared" si="86"/>
        <v>6.0950297065036928E-2</v>
      </c>
      <c r="P465" s="16">
        <f t="shared" si="87"/>
        <v>2.7413507685690119E-3</v>
      </c>
      <c r="Q465" s="16">
        <f t="shared" si="88"/>
        <v>9.7049655792706774E-2</v>
      </c>
      <c r="R465" s="16">
        <f t="shared" si="89"/>
        <v>2.4081449969136064E-2</v>
      </c>
      <c r="S465" s="16">
        <f t="shared" si="90"/>
        <v>3.9047756080827264E-2</v>
      </c>
      <c r="T465" s="16">
        <f t="shared" si="91"/>
        <v>9.705135002647293E-2</v>
      </c>
      <c r="U465" s="66">
        <f t="shared" si="92"/>
        <v>0.35553620193592822</v>
      </c>
      <c r="V465" s="66"/>
      <c r="W465" s="66"/>
    </row>
    <row r="466" spans="1:23" x14ac:dyDescent="0.25">
      <c r="A466">
        <v>465</v>
      </c>
      <c r="B466">
        <v>5.6832098710673704E-4</v>
      </c>
      <c r="C466" s="16">
        <v>7.4477159495874101E-9</v>
      </c>
      <c r="D466" s="16">
        <v>1.12596409892014E-3</v>
      </c>
      <c r="E466" s="16">
        <v>1.6847319253365799E-5</v>
      </c>
      <c r="F466" s="16">
        <v>8.59879390788597E-6</v>
      </c>
      <c r="G466" s="16">
        <v>1.4956025585123801E-6</v>
      </c>
      <c r="H466" s="16">
        <v>4.96036533672326E-4</v>
      </c>
      <c r="J466">
        <v>0.95474334946106798</v>
      </c>
      <c r="K466">
        <f t="shared" si="82"/>
        <v>7.1106572715437022E-9</v>
      </c>
      <c r="L466">
        <f t="shared" si="83"/>
        <v>1.1446498415784748E-3</v>
      </c>
      <c r="M466" s="16">
        <f t="shared" si="84"/>
        <v>-8.0078673650006422E-6</v>
      </c>
      <c r="N466" s="16">
        <f t="shared" si="85"/>
        <v>2.3729117612941476E-2</v>
      </c>
      <c r="O466" s="16">
        <f t="shared" si="86"/>
        <v>0.11845948911563126</v>
      </c>
      <c r="P466" s="16">
        <f t="shared" si="87"/>
        <v>2.85494139396427E-2</v>
      </c>
      <c r="Q466" s="16">
        <f t="shared" si="88"/>
        <v>0.32329737087742039</v>
      </c>
      <c r="R466" s="16">
        <f t="shared" si="89"/>
        <v>1.6211782645719337E-2</v>
      </c>
      <c r="S466" s="16">
        <f t="shared" si="90"/>
        <v>6.4899522855010799E-2</v>
      </c>
      <c r="T466" s="16">
        <f t="shared" si="91"/>
        <v>0.32331060936594774</v>
      </c>
      <c r="U466" s="66">
        <f t="shared" si="92"/>
        <v>0.89845730641231358</v>
      </c>
      <c r="V466" s="66"/>
      <c r="W466" s="66"/>
    </row>
    <row r="467" spans="1:23" x14ac:dyDescent="0.25">
      <c r="A467">
        <v>466</v>
      </c>
      <c r="B467">
        <v>5.0353176806132796E-4</v>
      </c>
      <c r="C467" s="16">
        <v>5.3462497905269603E-9</v>
      </c>
      <c r="D467" s="16">
        <v>9.0778145913609099E-4</v>
      </c>
      <c r="E467" s="16">
        <v>9.7731644842169397E-6</v>
      </c>
      <c r="F467" s="16">
        <v>9.6119529070516004E-6</v>
      </c>
      <c r="G467" s="16">
        <v>2.0785360914767502E-6</v>
      </c>
      <c r="H467" s="16">
        <v>2.8774891094010102E-4</v>
      </c>
      <c r="J467">
        <v>0.95578700698702401</v>
      </c>
      <c r="K467">
        <f t="shared" si="82"/>
        <v>5.1098760858927673E-9</v>
      </c>
      <c r="L467">
        <f t="shared" si="83"/>
        <v>9.2907855479188036E-4</v>
      </c>
      <c r="M467" s="16">
        <f t="shared" si="84"/>
        <v>7.7984981330775501E-5</v>
      </c>
      <c r="N467" s="16">
        <f t="shared" si="85"/>
        <v>5.0537094705346678E-4</v>
      </c>
      <c r="O467" s="16">
        <f t="shared" si="86"/>
        <v>1.2318408441565254E-3</v>
      </c>
      <c r="P467" s="16">
        <f t="shared" si="87"/>
        <v>3.3119472632706496E-3</v>
      </c>
      <c r="Q467" s="16">
        <f t="shared" si="88"/>
        <v>8.1101374098834292E-3</v>
      </c>
      <c r="R467" s="16">
        <f t="shared" si="89"/>
        <v>6.0034829393614149E-4</v>
      </c>
      <c r="S467" s="16">
        <f t="shared" si="90"/>
        <v>1.2757055100236041E-3</v>
      </c>
      <c r="T467" s="16">
        <f t="shared" si="91"/>
        <v>8.1105731344660297E-3</v>
      </c>
      <c r="U467" s="66">
        <f t="shared" si="92"/>
        <v>2.3145923402789845E-2</v>
      </c>
      <c r="V467" s="66"/>
      <c r="W467" s="66"/>
    </row>
    <row r="468" spans="1:23" x14ac:dyDescent="0.25">
      <c r="A468">
        <v>467</v>
      </c>
      <c r="B468">
        <v>5.29726539130026E-4</v>
      </c>
      <c r="C468" s="16">
        <v>7.0601968646654101E-9</v>
      </c>
      <c r="D468" s="16">
        <v>1.1457250319363199E-3</v>
      </c>
      <c r="E468" s="16">
        <v>1.6247073225930601E-5</v>
      </c>
      <c r="F468" s="16">
        <v>9.2344613136790307E-6</v>
      </c>
      <c r="G468" s="16">
        <v>1.5780794865200099E-6</v>
      </c>
      <c r="H468" s="16">
        <v>4.7836396284352999E-4</v>
      </c>
      <c r="J468">
        <v>0.95463601315144397</v>
      </c>
      <c r="K468">
        <f t="shared" si="82"/>
        <v>6.7399181869485117E-9</v>
      </c>
      <c r="L468">
        <f t="shared" si="83"/>
        <v>1.1657649738533332E-3</v>
      </c>
      <c r="M468" s="16">
        <f t="shared" si="84"/>
        <v>-1.0631189559328133E-4</v>
      </c>
      <c r="N468" s="16">
        <f t="shared" si="85"/>
        <v>5.726254530168313E-3</v>
      </c>
      <c r="O468" s="16">
        <f t="shared" si="86"/>
        <v>7.5207129753958005E-2</v>
      </c>
      <c r="P468" s="16">
        <f t="shared" si="87"/>
        <v>3.5903178102223238E-2</v>
      </c>
      <c r="Q468" s="16">
        <f t="shared" si="88"/>
        <v>0.26286716433677382</v>
      </c>
      <c r="R468" s="16">
        <f t="shared" si="89"/>
        <v>3.9454575619292309E-3</v>
      </c>
      <c r="S468" s="16">
        <f t="shared" si="90"/>
        <v>4.5649009970441676E-2</v>
      </c>
      <c r="T468" s="16">
        <f t="shared" si="91"/>
        <v>0.26288031545117935</v>
      </c>
      <c r="U468" s="66">
        <f t="shared" si="92"/>
        <v>0.69217850970667361</v>
      </c>
      <c r="V468" s="66"/>
      <c r="W468" s="66"/>
    </row>
    <row r="469" spans="1:23" x14ac:dyDescent="0.25">
      <c r="A469">
        <v>468</v>
      </c>
      <c r="B469">
        <v>6.3370154373711596E-4</v>
      </c>
      <c r="C469" s="16">
        <v>7.6669397358810807E-9</v>
      </c>
      <c r="D469" s="16">
        <v>1.0373292077095601E-3</v>
      </c>
      <c r="E469" s="16">
        <v>1.5994092875235802E-5</v>
      </c>
      <c r="F469" s="16">
        <v>7.6797879087032308E-6</v>
      </c>
      <c r="G469" s="16">
        <v>1.45135852468689E-6</v>
      </c>
      <c r="H469" s="16">
        <v>4.7091289026679603E-4</v>
      </c>
      <c r="J469">
        <v>0.95519025987671202</v>
      </c>
      <c r="K469">
        <f t="shared" si="82"/>
        <v>7.3233861587753394E-9</v>
      </c>
      <c r="L469">
        <f t="shared" si="83"/>
        <v>1.0541324751119176E-3</v>
      </c>
      <c r="M469" s="16">
        <f t="shared" si="84"/>
        <v>2.1327061236231436E-4</v>
      </c>
      <c r="N469" s="16">
        <f t="shared" si="85"/>
        <v>8.2257389678496898E-2</v>
      </c>
      <c r="O469" s="16">
        <f t="shared" si="86"/>
        <v>0.14726054226555729</v>
      </c>
      <c r="P469" s="16">
        <f t="shared" si="87"/>
        <v>5.9206527284785676E-3</v>
      </c>
      <c r="Q469" s="16">
        <f t="shared" si="88"/>
        <v>0.23926933773009859</v>
      </c>
      <c r="R469" s="16">
        <f t="shared" si="89"/>
        <v>4.866153233685231E-2</v>
      </c>
      <c r="S469" s="16">
        <f t="shared" si="90"/>
        <v>7.6618393245202102E-2</v>
      </c>
      <c r="T469" s="16">
        <f t="shared" si="91"/>
        <v>0.23927379868156909</v>
      </c>
      <c r="U469" s="66">
        <f t="shared" si="92"/>
        <v>0.83926164666625491</v>
      </c>
      <c r="V469" s="66"/>
      <c r="W469" s="66"/>
    </row>
    <row r="470" spans="1:23" x14ac:dyDescent="0.25">
      <c r="A470">
        <v>469</v>
      </c>
      <c r="B470" s="16">
        <v>4.68687109751628E-4</v>
      </c>
      <c r="C470" s="16">
        <v>3.7279863262911699E-9</v>
      </c>
      <c r="D470" s="16">
        <v>6.7638306009002098E-4</v>
      </c>
      <c r="E470" s="16">
        <v>5.0909663066686601E-6</v>
      </c>
      <c r="F470" s="16">
        <v>1.02170671066162E-5</v>
      </c>
      <c r="G470" s="16">
        <v>2.9729811854554098E-6</v>
      </c>
      <c r="H470" s="16">
        <v>1.4989047213625101E-4</v>
      </c>
      <c r="J470">
        <v>0.95694370869923995</v>
      </c>
      <c r="K470">
        <f t="shared" si="82"/>
        <v>3.567473061061127E-9</v>
      </c>
      <c r="L470">
        <f t="shared" si="83"/>
        <v>6.9978644750238247E-4</v>
      </c>
      <c r="M470" s="16">
        <f t="shared" si="84"/>
        <v>2.3758777200087353E-4</v>
      </c>
      <c r="N470" s="16">
        <f t="shared" si="85"/>
        <v>2.3305449967754559E-3</v>
      </c>
      <c r="O470" s="16">
        <f t="shared" si="86"/>
        <v>0.10703705817184196</v>
      </c>
      <c r="P470" s="16">
        <f t="shared" si="87"/>
        <v>8.8676049082387021E-2</v>
      </c>
      <c r="Q470" s="16">
        <f t="shared" si="88"/>
        <v>0.27667462806981374</v>
      </c>
      <c r="R470" s="16">
        <f t="shared" si="89"/>
        <v>1.3623356512437038E-3</v>
      </c>
      <c r="S470" s="16">
        <f t="shared" si="90"/>
        <v>0.2317570066320489</v>
      </c>
      <c r="T470" s="16">
        <f t="shared" si="91"/>
        <v>0.27668132231414666</v>
      </c>
      <c r="U470" s="66">
        <f t="shared" si="92"/>
        <v>0.98451894491825742</v>
      </c>
      <c r="V470" s="66"/>
      <c r="W470" s="66"/>
    </row>
    <row r="471" spans="1:23" x14ac:dyDescent="0.25">
      <c r="A471">
        <v>470</v>
      </c>
      <c r="B471">
        <v>4.7389807065432798E-4</v>
      </c>
      <c r="C471" s="16">
        <v>4.9187504776417299E-9</v>
      </c>
      <c r="D471" s="16">
        <v>8.8704108338244904E-4</v>
      </c>
      <c r="E471" s="16">
        <v>8.7880337368158799E-6</v>
      </c>
      <c r="F471" s="16">
        <v>1.02044659363048E-5</v>
      </c>
      <c r="G471" s="16">
        <v>2.25872079276742E-6</v>
      </c>
      <c r="H471" s="16">
        <v>2.5874372317202002E-4</v>
      </c>
      <c r="J471">
        <v>0.955877614637068</v>
      </c>
      <c r="K471">
        <f t="shared" si="82"/>
        <v>4.7017234735631158E-9</v>
      </c>
      <c r="L471">
        <f t="shared" si="83"/>
        <v>9.0970381729734838E-4</v>
      </c>
      <c r="M471" s="16">
        <f t="shared" si="84"/>
        <v>3.8092324011307565E-5</v>
      </c>
      <c r="N471" s="16">
        <f t="shared" si="85"/>
        <v>1.4208564617593969E-3</v>
      </c>
      <c r="O471" s="16">
        <f t="shared" si="86"/>
        <v>1.2600863003047535E-2</v>
      </c>
      <c r="P471" s="16">
        <f t="shared" si="87"/>
        <v>6.2539611657211622E-3</v>
      </c>
      <c r="Q471" s="16">
        <f t="shared" si="88"/>
        <v>3.3043325656841829E-2</v>
      </c>
      <c r="R471" s="16">
        <f t="shared" si="89"/>
        <v>1.2695655696612126E-3</v>
      </c>
      <c r="S471" s="16">
        <f t="shared" si="90"/>
        <v>1.5750636101881977E-2</v>
      </c>
      <c r="T471" s="16">
        <f t="shared" si="91"/>
        <v>3.3044371923975011E-2</v>
      </c>
      <c r="U471" s="66">
        <f t="shared" si="92"/>
        <v>0.10338357988288813</v>
      </c>
      <c r="V471" s="66"/>
      <c r="W471" s="66"/>
    </row>
    <row r="472" spans="1:23" x14ac:dyDescent="0.25">
      <c r="A472">
        <v>471</v>
      </c>
      <c r="B472" s="16">
        <v>4.6980443699119702E-4</v>
      </c>
      <c r="C472" s="16">
        <v>4.9931617938661E-9</v>
      </c>
      <c r="D472" s="16">
        <v>9.0877667112105405E-4</v>
      </c>
      <c r="E472" s="16">
        <v>9.1373121384533908E-6</v>
      </c>
      <c r="F472" s="16">
        <v>1.0303845845052201E-5</v>
      </c>
      <c r="G472" s="16">
        <v>2.2256167460478801E-6</v>
      </c>
      <c r="H472" s="16">
        <v>2.69027714232522E-4</v>
      </c>
      <c r="J472">
        <v>0.95576756739010904</v>
      </c>
      <c r="K472">
        <f t="shared" si="82"/>
        <v>4.7723021013086353E-9</v>
      </c>
      <c r="L472">
        <f t="shared" si="83"/>
        <v>9.3160498639541245E-4</v>
      </c>
      <c r="M472" s="16">
        <f t="shared" si="84"/>
        <v>8.0038875869815632E-6</v>
      </c>
      <c r="N472" s="16">
        <f t="shared" si="85"/>
        <v>2.1166306308899496E-3</v>
      </c>
      <c r="O472" s="16">
        <f t="shared" si="86"/>
        <v>9.7661147398764876E-3</v>
      </c>
      <c r="P472" s="16">
        <f t="shared" si="87"/>
        <v>3.1940921698547678E-3</v>
      </c>
      <c r="Q472" s="16">
        <f t="shared" si="88"/>
        <v>2.2278008491531977E-2</v>
      </c>
      <c r="R472" s="16">
        <f t="shared" si="89"/>
        <v>2.0900288222709972E-3</v>
      </c>
      <c r="S472" s="16">
        <f t="shared" si="90"/>
        <v>1.1882323451916534E-2</v>
      </c>
      <c r="T472" s="16">
        <f t="shared" si="91"/>
        <v>2.227863679649798E-2</v>
      </c>
      <c r="U472" s="66">
        <f t="shared" si="92"/>
        <v>7.360583510283869E-2</v>
      </c>
      <c r="V472" s="66"/>
      <c r="W472" s="66"/>
    </row>
    <row r="473" spans="1:23" x14ac:dyDescent="0.25">
      <c r="A473">
        <v>472</v>
      </c>
      <c r="B473">
        <v>3.9393013565444798E-4</v>
      </c>
      <c r="C473" s="16">
        <v>4.3934782398293597E-9</v>
      </c>
      <c r="D473" s="16">
        <v>9.5485746509687804E-4</v>
      </c>
      <c r="E473" s="16">
        <v>8.4424653398219597E-6</v>
      </c>
      <c r="F473" s="16">
        <v>1.2319076341615099E-5</v>
      </c>
      <c r="G473" s="16">
        <v>2.53095102265438E-6</v>
      </c>
      <c r="H473" s="16">
        <v>2.4857014357477798E-4</v>
      </c>
      <c r="J473">
        <v>0.95549817003220505</v>
      </c>
      <c r="K473">
        <f t="shared" si="82"/>
        <v>4.1979604182332663E-9</v>
      </c>
      <c r="L473">
        <f t="shared" si="83"/>
        <v>9.8202217532452284E-4</v>
      </c>
      <c r="M473" s="16">
        <f t="shared" si="84"/>
        <v>-1.9416190401562683E-4</v>
      </c>
      <c r="N473" s="16">
        <f t="shared" si="85"/>
        <v>4.0031423704588863E-2</v>
      </c>
      <c r="O473" s="16">
        <f t="shared" si="86"/>
        <v>4.287210605871878E-2</v>
      </c>
      <c r="P473" s="16">
        <f t="shared" si="87"/>
        <v>7.5266686927061478E-5</v>
      </c>
      <c r="Q473" s="16">
        <f t="shared" si="88"/>
        <v>4.5775819926723908E-2</v>
      </c>
      <c r="R473" s="16">
        <f t="shared" si="89"/>
        <v>6.2619342060733191E-2</v>
      </c>
      <c r="S473" s="16">
        <f t="shared" si="90"/>
        <v>6.8200141410502166E-2</v>
      </c>
      <c r="T473" s="16">
        <f t="shared" si="91"/>
        <v>4.5775787619718018E-2</v>
      </c>
      <c r="U473" s="66">
        <f t="shared" si="92"/>
        <v>0.30534988746791197</v>
      </c>
      <c r="V473" s="66"/>
      <c r="W473" s="66"/>
    </row>
    <row r="474" spans="1:23" x14ac:dyDescent="0.25">
      <c r="A474">
        <v>473</v>
      </c>
      <c r="B474">
        <v>4.6214219493667799E-4</v>
      </c>
      <c r="C474" s="16">
        <v>4.4111981699682898E-9</v>
      </c>
      <c r="D474" s="16">
        <v>8.1437125370515003E-4</v>
      </c>
      <c r="E474" s="16">
        <v>7.2414024320229802E-6</v>
      </c>
      <c r="F474" s="16">
        <v>1.04294556874762E-5</v>
      </c>
      <c r="G474" s="16">
        <v>2.5165559235689902E-6</v>
      </c>
      <c r="H474" s="16">
        <v>2.13205952281615E-4</v>
      </c>
      <c r="J474">
        <v>0.95623653210705495</v>
      </c>
      <c r="K474">
        <f t="shared" si="82"/>
        <v>4.2181488404874647E-9</v>
      </c>
      <c r="L474">
        <f t="shared" si="83"/>
        <v>8.3774230980550139E-4</v>
      </c>
      <c r="M474" s="16">
        <f t="shared" si="84"/>
        <v>8.6542080067854527E-5</v>
      </c>
      <c r="N474" s="16">
        <f t="shared" si="85"/>
        <v>3.7903646652623153E-3</v>
      </c>
      <c r="O474" s="16">
        <f t="shared" si="86"/>
        <v>4.1557951225498116E-2</v>
      </c>
      <c r="P474" s="16">
        <f t="shared" si="87"/>
        <v>2.3878639596344294E-2</v>
      </c>
      <c r="Q474" s="16">
        <f t="shared" si="88"/>
        <v>0.10613223812618021</v>
      </c>
      <c r="R474" s="16">
        <f t="shared" si="89"/>
        <v>3.4181242157876827E-3</v>
      </c>
      <c r="S474" s="16">
        <f t="shared" si="90"/>
        <v>6.4505135004116879E-2</v>
      </c>
      <c r="T474" s="16">
        <f t="shared" si="91"/>
        <v>0.10613526609767977</v>
      </c>
      <c r="U474" s="66">
        <f t="shared" si="92"/>
        <v>0.34941771893086926</v>
      </c>
      <c r="V474" s="66"/>
      <c r="W474" s="66"/>
    </row>
    <row r="475" spans="1:23" x14ac:dyDescent="0.25">
      <c r="A475">
        <v>474</v>
      </c>
      <c r="B475">
        <v>6.2888110269311895E-4</v>
      </c>
      <c r="C475" s="16">
        <v>8.5532464376942099E-9</v>
      </c>
      <c r="D475" s="16">
        <v>1.1696415035095001E-3</v>
      </c>
      <c r="E475" s="16">
        <v>2.0089913009219399E-5</v>
      </c>
      <c r="F475" s="16">
        <v>7.7846328538421596E-6</v>
      </c>
      <c r="G475" s="16">
        <v>1.3028644674755999E-6</v>
      </c>
      <c r="H475" s="16">
        <v>5.9150952053676001E-4</v>
      </c>
      <c r="J475">
        <v>0.95455073719180605</v>
      </c>
      <c r="K475">
        <f t="shared" si="82"/>
        <v>8.1645076924841965E-9</v>
      </c>
      <c r="L475">
        <f t="shared" si="83"/>
        <v>1.1865050804382223E-3</v>
      </c>
      <c r="M475" s="16">
        <f t="shared" si="84"/>
        <v>7.1257124948015651E-5</v>
      </c>
      <c r="N475" s="16">
        <f t="shared" si="85"/>
        <v>7.6738428662254984E-2</v>
      </c>
      <c r="O475" s="16">
        <f t="shared" si="86"/>
        <v>0.29561829304476228</v>
      </c>
      <c r="P475" s="16">
        <f t="shared" si="87"/>
        <v>4.5929292011592009E-2</v>
      </c>
      <c r="Q475" s="16">
        <f t="shared" si="88"/>
        <v>0.75776768152583152</v>
      </c>
      <c r="R475" s="16">
        <f t="shared" si="89"/>
        <v>4.4080298239254169E-2</v>
      </c>
      <c r="S475" s="16">
        <f t="shared" si="90"/>
        <v>0.12305615980549302</v>
      </c>
      <c r="T475" s="16">
        <f t="shared" si="91"/>
        <v>0.75779803407046353</v>
      </c>
      <c r="U475" s="66">
        <f t="shared" si="92"/>
        <v>2.1009881873596514</v>
      </c>
      <c r="V475" s="66"/>
      <c r="W475" s="66"/>
    </row>
    <row r="476" spans="1:23" x14ac:dyDescent="0.25">
      <c r="A476">
        <v>475</v>
      </c>
      <c r="B476">
        <v>5.1200366137535002E-4</v>
      </c>
      <c r="C476" s="16">
        <v>6.7721367129423796E-9</v>
      </c>
      <c r="D476" s="16">
        <v>1.1368249961049299E-3</v>
      </c>
      <c r="E476" s="16">
        <v>1.5464389871000399E-5</v>
      </c>
      <c r="F476" s="16">
        <v>9.5509006736207207E-6</v>
      </c>
      <c r="G476" s="16">
        <v>1.6450687267278399E-6</v>
      </c>
      <c r="H476" s="16">
        <v>4.5531918742307601E-4</v>
      </c>
      <c r="J476">
        <v>0.95467225396508804</v>
      </c>
      <c r="K476">
        <f t="shared" si="82"/>
        <v>6.4651710199044242E-9</v>
      </c>
      <c r="L476">
        <f t="shared" si="83"/>
        <v>1.1575650940421863E-3</v>
      </c>
      <c r="M476" s="16">
        <f t="shared" si="84"/>
        <v>-1.3355777129148619E-4</v>
      </c>
      <c r="N476" s="16">
        <f t="shared" si="85"/>
        <v>1.5747906841410684E-3</v>
      </c>
      <c r="O476" s="16">
        <f t="shared" si="86"/>
        <v>4.9394831924204262E-2</v>
      </c>
      <c r="P476" s="16">
        <f t="shared" si="87"/>
        <v>3.2486963433986514E-2</v>
      </c>
      <c r="Q476" s="16">
        <f t="shared" si="88"/>
        <v>0.19345301190691408</v>
      </c>
      <c r="R476" s="16">
        <f t="shared" si="89"/>
        <v>9.4237185346568453E-4</v>
      </c>
      <c r="S476" s="16">
        <f t="shared" si="90"/>
        <v>3.2499477787391526E-2</v>
      </c>
      <c r="T476" s="16">
        <f t="shared" si="91"/>
        <v>0.19346329789288583</v>
      </c>
      <c r="U476" s="66">
        <f t="shared" si="92"/>
        <v>0.50381474548298899</v>
      </c>
      <c r="V476" s="66"/>
      <c r="W476" s="66"/>
    </row>
    <row r="477" spans="1:23" x14ac:dyDescent="0.25">
      <c r="A477">
        <v>476</v>
      </c>
      <c r="B477">
        <v>4.9333257860864404E-4</v>
      </c>
      <c r="C477" s="16">
        <v>5.5384686238571803E-9</v>
      </c>
      <c r="D477" s="16">
        <v>9.6107308121258701E-4</v>
      </c>
      <c r="E477" s="16">
        <v>1.0712450394885701E-5</v>
      </c>
      <c r="F477" s="16">
        <v>9.8349830672595101E-6</v>
      </c>
      <c r="G477" s="16">
        <v>2.0076215565324101E-6</v>
      </c>
      <c r="H477" s="16">
        <v>3.1540488377098497E-4</v>
      </c>
      <c r="J477">
        <v>0.95551908204631697</v>
      </c>
      <c r="K477">
        <f t="shared" si="82"/>
        <v>5.2921124554103417E-9</v>
      </c>
      <c r="L477">
        <f t="shared" si="83"/>
        <v>9.8274513043501471E-4</v>
      </c>
      <c r="M477" s="16">
        <f t="shared" si="84"/>
        <v>3.9200267822734727E-6</v>
      </c>
      <c r="N477" s="16">
        <f t="shared" si="85"/>
        <v>3.1322050143016488E-6</v>
      </c>
      <c r="O477" s="16">
        <f t="shared" si="86"/>
        <v>1.6445527658686346E-7</v>
      </c>
      <c r="P477" s="16">
        <f t="shared" si="87"/>
        <v>4.9401341621153028E-6</v>
      </c>
      <c r="Q477" s="16">
        <f t="shared" si="88"/>
        <v>6.7746517817474041E-6</v>
      </c>
      <c r="R477" s="16">
        <f t="shared" si="89"/>
        <v>3.4861307166909904E-6</v>
      </c>
      <c r="S477" s="16">
        <f t="shared" si="90"/>
        <v>1.4508837626330395E-7</v>
      </c>
      <c r="T477" s="16">
        <f t="shared" si="91"/>
        <v>6.7751932384771305E-6</v>
      </c>
      <c r="U477" s="66">
        <f t="shared" si="92"/>
        <v>2.5417858566182644E-5</v>
      </c>
      <c r="V477" s="66"/>
      <c r="W477" s="66"/>
    </row>
    <row r="478" spans="1:23" x14ac:dyDescent="0.25">
      <c r="A478">
        <v>477</v>
      </c>
      <c r="B478">
        <v>4.99183857279448E-4</v>
      </c>
      <c r="C478" s="16">
        <v>5.3730451326045603E-9</v>
      </c>
      <c r="D478" s="16">
        <v>9.2056004765628404E-4</v>
      </c>
      <c r="E478" s="16">
        <v>9.9589493151532697E-6</v>
      </c>
      <c r="F478" s="16">
        <v>9.7015142564713698E-6</v>
      </c>
      <c r="G478" s="16">
        <v>2.0684772450195302E-6</v>
      </c>
      <c r="H478" s="16">
        <v>2.93219110331252E-4</v>
      </c>
      <c r="J478">
        <v>0.95572179167773297</v>
      </c>
      <c r="K478">
        <f t="shared" si="82"/>
        <v>5.135136320898153E-9</v>
      </c>
      <c r="L478">
        <f t="shared" si="83"/>
        <v>9.4202618036911374E-4</v>
      </c>
      <c r="M478" s="16">
        <f t="shared" si="84"/>
        <v>5.63415341897822E-5</v>
      </c>
      <c r="N478" s="16">
        <f t="shared" si="85"/>
        <v>1.8636380613540853E-4</v>
      </c>
      <c r="O478" s="16">
        <f t="shared" si="86"/>
        <v>9.1575902254103624E-4</v>
      </c>
      <c r="P478" s="16">
        <f t="shared" si="87"/>
        <v>1.9609757070658098E-3</v>
      </c>
      <c r="Q478" s="16">
        <f t="shared" si="88"/>
        <v>5.2938070860564486E-3</v>
      </c>
      <c r="R478" s="16">
        <f t="shared" si="89"/>
        <v>2.3754831866750641E-4</v>
      </c>
      <c r="S478" s="16">
        <f t="shared" si="90"/>
        <v>9.4278360466759962E-4</v>
      </c>
      <c r="T478" s="16">
        <f t="shared" si="91"/>
        <v>5.2940822034915746E-3</v>
      </c>
      <c r="U478" s="66">
        <f t="shared" si="92"/>
        <v>1.4831319748625385E-2</v>
      </c>
      <c r="V478" s="66"/>
      <c r="W478" s="66"/>
    </row>
    <row r="479" spans="1:23" x14ac:dyDescent="0.25">
      <c r="A479">
        <v>478</v>
      </c>
      <c r="B479">
        <v>4.6439655738188398E-4</v>
      </c>
      <c r="C479" s="16">
        <v>4.1182222933747E-9</v>
      </c>
      <c r="D479" s="16">
        <v>7.5553093671489697E-4</v>
      </c>
      <c r="E479" s="16">
        <v>6.2762140201586999E-6</v>
      </c>
      <c r="F479" s="16">
        <v>1.03502394296973E-5</v>
      </c>
      <c r="G479" s="16">
        <v>2.69375620345885E-6</v>
      </c>
      <c r="H479" s="16">
        <v>1.84787749896777E-4</v>
      </c>
      <c r="J479">
        <v>0.95653586470075602</v>
      </c>
      <c r="K479">
        <f t="shared" si="82"/>
        <v>3.9392273224230989E-9</v>
      </c>
      <c r="L479">
        <f t="shared" si="83"/>
        <v>7.7892105355545707E-4</v>
      </c>
      <c r="M479" s="16">
        <f t="shared" si="84"/>
        <v>1.4987206120831089E-4</v>
      </c>
      <c r="N479" s="16">
        <f t="shared" si="85"/>
        <v>3.2476537473401083E-3</v>
      </c>
      <c r="O479" s="16">
        <f t="shared" si="86"/>
        <v>6.5912642779627537E-2</v>
      </c>
      <c r="P479" s="16">
        <f t="shared" si="87"/>
        <v>4.6489669531880544E-2</v>
      </c>
      <c r="Q479" s="16">
        <f t="shared" si="88"/>
        <v>0.17276043710841202</v>
      </c>
      <c r="R479" s="16">
        <f t="shared" si="89"/>
        <v>2.5427033884213397E-3</v>
      </c>
      <c r="S479" s="16">
        <f t="shared" si="90"/>
        <v>0.11715287224351278</v>
      </c>
      <c r="T479" s="16">
        <f t="shared" si="91"/>
        <v>0.17276513780721658</v>
      </c>
      <c r="U479" s="66">
        <f t="shared" si="92"/>
        <v>0.58087111660641089</v>
      </c>
      <c r="V479" s="66"/>
      <c r="W479" s="66"/>
    </row>
    <row r="480" spans="1:23" x14ac:dyDescent="0.25">
      <c r="A480">
        <v>479</v>
      </c>
      <c r="B480">
        <v>5.1235924816869902E-4</v>
      </c>
      <c r="C480" s="16">
        <v>5.8849415817496799E-9</v>
      </c>
      <c r="D480" s="16">
        <v>9.8375470515535196E-4</v>
      </c>
      <c r="E480" s="16">
        <v>1.16484983326494E-5</v>
      </c>
      <c r="F480" s="16">
        <v>9.4788665362598508E-6</v>
      </c>
      <c r="G480" s="16">
        <v>1.88987130469384E-6</v>
      </c>
      <c r="H480" s="16">
        <v>3.4296512873855203E-4</v>
      </c>
      <c r="J480">
        <v>0.95541506601593595</v>
      </c>
      <c r="K480">
        <f t="shared" si="82"/>
        <v>5.6225618498272973E-9</v>
      </c>
      <c r="L480">
        <f t="shared" si="83"/>
        <v>1.0045964245909839E-3</v>
      </c>
      <c r="M480" s="16">
        <f t="shared" si="84"/>
        <v>2.0122071746414323E-5</v>
      </c>
      <c r="N480" s="16">
        <f t="shared" si="85"/>
        <v>1.6326200460315054E-3</v>
      </c>
      <c r="O480" s="16">
        <f t="shared" si="86"/>
        <v>3.8597190867322127E-3</v>
      </c>
      <c r="P480" s="16">
        <f t="shared" si="87"/>
        <v>4.5476479744498263E-4</v>
      </c>
      <c r="Q480" s="16">
        <f t="shared" si="88"/>
        <v>7.1485660768668491E-3</v>
      </c>
      <c r="R480" s="16">
        <f t="shared" si="89"/>
        <v>1.4446595380644832E-3</v>
      </c>
      <c r="S480" s="16">
        <f t="shared" si="90"/>
        <v>3.3980800984788648E-3</v>
      </c>
      <c r="T480" s="16">
        <f t="shared" si="91"/>
        <v>7.1487299528425153E-3</v>
      </c>
      <c r="U480" s="66">
        <f t="shared" si="92"/>
        <v>2.5087139596461413E-2</v>
      </c>
      <c r="V480" s="66"/>
      <c r="W480" s="66"/>
    </row>
    <row r="481" spans="1:23" x14ac:dyDescent="0.25">
      <c r="A481">
        <v>480</v>
      </c>
      <c r="B481">
        <v>5.3591768838385503E-4</v>
      </c>
      <c r="C481" s="16">
        <v>6.5711556734689699E-9</v>
      </c>
      <c r="D481" s="16">
        <v>1.0517817934991001E-3</v>
      </c>
      <c r="E481" s="16">
        <v>1.3896052991503699E-5</v>
      </c>
      <c r="F481" s="16">
        <v>9.0893672098603302E-6</v>
      </c>
      <c r="G481" s="16">
        <v>1.69376419745828E-6</v>
      </c>
      <c r="H481" s="16">
        <v>4.0914085026901199E-4</v>
      </c>
      <c r="J481">
        <v>0.95509129435937001</v>
      </c>
      <c r="K481">
        <f t="shared" si="82"/>
        <v>6.2760535776103963E-9</v>
      </c>
      <c r="L481">
        <f t="shared" si="83"/>
        <v>1.0716477209606055E-3</v>
      </c>
      <c r="M481" s="16">
        <f t="shared" si="84"/>
        <v>1.8765580710444595E-7</v>
      </c>
      <c r="N481" s="16">
        <f t="shared" si="85"/>
        <v>7.7869816411287734E-3</v>
      </c>
      <c r="O481" s="16">
        <f t="shared" si="86"/>
        <v>3.4587072738835156E-2</v>
      </c>
      <c r="P481" s="16">
        <f t="shared" si="87"/>
        <v>8.4548616000906917E-3</v>
      </c>
      <c r="Q481" s="16">
        <f t="shared" si="88"/>
        <v>8.6324791974585077E-2</v>
      </c>
      <c r="R481" s="16">
        <f t="shared" si="89"/>
        <v>6.0121708369589603E-3</v>
      </c>
      <c r="S481" s="16">
        <f t="shared" si="90"/>
        <v>2.4339610807188182E-2</v>
      </c>
      <c r="T481" s="16">
        <f t="shared" si="91"/>
        <v>8.6327849699713341E-2</v>
      </c>
      <c r="U481" s="66">
        <f t="shared" si="92"/>
        <v>0.25383333929850022</v>
      </c>
      <c r="V481" s="66"/>
      <c r="W481" s="66"/>
    </row>
    <row r="482" spans="1:23" x14ac:dyDescent="0.25">
      <c r="A482">
        <v>481</v>
      </c>
      <c r="B482">
        <v>4.9497748479105698E-4</v>
      </c>
      <c r="C482" s="16">
        <v>5.00973864322035E-9</v>
      </c>
      <c r="D482" s="16">
        <v>8.6447939226322399E-4</v>
      </c>
      <c r="E482" s="16">
        <v>8.7253325154330503E-6</v>
      </c>
      <c r="F482" s="16">
        <v>9.7589072083440095E-6</v>
      </c>
      <c r="G482" s="16">
        <v>2.21708288414898E-6</v>
      </c>
      <c r="H482" s="16">
        <v>2.5689733219986599E-4</v>
      </c>
      <c r="J482">
        <v>0.95599951772609604</v>
      </c>
      <c r="K482">
        <f t="shared" si="82"/>
        <v>4.7893077268524412E-9</v>
      </c>
      <c r="L482">
        <f t="shared" si="83"/>
        <v>8.8620927982541772E-4</v>
      </c>
      <c r="M482" s="16">
        <f t="shared" si="84"/>
        <v>1.0374568975669621E-4</v>
      </c>
      <c r="N482" s="16">
        <f t="shared" si="85"/>
        <v>2.6111886056076557E-5</v>
      </c>
      <c r="O482" s="16">
        <f t="shared" si="86"/>
        <v>9.1837396627464339E-3</v>
      </c>
      <c r="P482" s="16">
        <f t="shared" si="87"/>
        <v>1.0507343354520058E-2</v>
      </c>
      <c r="Q482" s="16">
        <f t="shared" si="88"/>
        <v>3.5199806271537022E-2</v>
      </c>
      <c r="R482" s="16">
        <f t="shared" si="89"/>
        <v>9.192794129836868E-5</v>
      </c>
      <c r="S482" s="16">
        <f t="shared" si="90"/>
        <v>1.0973341693870072E-2</v>
      </c>
      <c r="T482" s="16">
        <f t="shared" si="91"/>
        <v>3.520122932391137E-2</v>
      </c>
      <c r="U482" s="66">
        <f t="shared" si="92"/>
        <v>0.10118350013393941</v>
      </c>
      <c r="V482" s="66"/>
      <c r="W482" s="66"/>
    </row>
    <row r="483" spans="1:23" x14ac:dyDescent="0.25">
      <c r="A483">
        <v>482</v>
      </c>
      <c r="B483">
        <v>5.0867751958559896E-4</v>
      </c>
      <c r="C483" s="16">
        <v>5.8928598787081802E-9</v>
      </c>
      <c r="D483" s="16">
        <v>9.9241347118862299E-4</v>
      </c>
      <c r="E483" s="16">
        <v>1.1765672770035601E-5</v>
      </c>
      <c r="F483" s="16">
        <v>9.5513502832040899E-6</v>
      </c>
      <c r="G483" s="16">
        <v>1.88752058343005E-6</v>
      </c>
      <c r="H483" s="16">
        <v>3.4641522581588502E-4</v>
      </c>
      <c r="J483">
        <v>0.95537115443404397</v>
      </c>
      <c r="K483">
        <f t="shared" si="82"/>
        <v>5.6298683452394945E-9</v>
      </c>
      <c r="L483">
        <f t="shared" si="83"/>
        <v>1.0133977994785826E-3</v>
      </c>
      <c r="M483" s="16">
        <f t="shared" si="84"/>
        <v>3.9572396926153681E-6</v>
      </c>
      <c r="N483" s="16">
        <f t="shared" si="85"/>
        <v>1.084352660217417E-3</v>
      </c>
      <c r="O483" s="16">
        <f t="shared" si="86"/>
        <v>4.039333153551026E-3</v>
      </c>
      <c r="P483" s="16">
        <f t="shared" si="87"/>
        <v>9.1897906246481468E-4</v>
      </c>
      <c r="Q483" s="16">
        <f t="shared" si="88"/>
        <v>9.1123973357924333E-3</v>
      </c>
      <c r="R483" s="16">
        <f t="shared" si="89"/>
        <v>9.3957243022042109E-4</v>
      </c>
      <c r="S483" s="16">
        <f t="shared" si="90"/>
        <v>3.5360146534935666E-3</v>
      </c>
      <c r="T483" s="16">
        <f t="shared" si="91"/>
        <v>9.1126725392950206E-3</v>
      </c>
      <c r="U483" s="66">
        <f t="shared" si="92"/>
        <v>2.8743321835034696E-2</v>
      </c>
      <c r="V483" s="66"/>
      <c r="W483" s="66"/>
    </row>
    <row r="484" spans="1:23" x14ac:dyDescent="0.25">
      <c r="A484">
        <v>483</v>
      </c>
      <c r="B484">
        <v>5.8860540246830398E-4</v>
      </c>
      <c r="C484" s="16">
        <v>7.1008899897591101E-9</v>
      </c>
      <c r="D484" s="16">
        <v>1.0343383962756101E-3</v>
      </c>
      <c r="E484" s="16">
        <v>1.47706252422653E-5</v>
      </c>
      <c r="F484" s="16">
        <v>8.2679818573635906E-6</v>
      </c>
      <c r="G484" s="16">
        <v>1.56704495554281E-6</v>
      </c>
      <c r="H484" s="16">
        <v>4.34890412769214E-4</v>
      </c>
      <c r="J484">
        <v>0.95519280654010197</v>
      </c>
      <c r="K484">
        <f t="shared" si="82"/>
        <v>6.7827190382505206E-9</v>
      </c>
      <c r="L484">
        <f t="shared" si="83"/>
        <v>1.0524343040558904E-3</v>
      </c>
      <c r="M484" s="16">
        <f t="shared" si="84"/>
        <v>1.247765008807176E-4</v>
      </c>
      <c r="N484" s="16">
        <f t="shared" si="85"/>
        <v>3.8115718929406781E-2</v>
      </c>
      <c r="O484" s="16">
        <f t="shared" si="86"/>
        <v>7.9289303686350787E-2</v>
      </c>
      <c r="P484" s="16">
        <f t="shared" si="87"/>
        <v>5.4524555533850367E-3</v>
      </c>
      <c r="Q484" s="16">
        <f t="shared" si="88"/>
        <v>0.14080433879309345</v>
      </c>
      <c r="R484" s="16">
        <f t="shared" si="89"/>
        <v>2.5888474115863123E-2</v>
      </c>
      <c r="S484" s="16">
        <f t="shared" si="90"/>
        <v>4.8028783906382919E-2</v>
      </c>
      <c r="T484" s="16">
        <f t="shared" si="91"/>
        <v>0.14080747366958138</v>
      </c>
      <c r="U484" s="66">
        <f t="shared" si="92"/>
        <v>0.47838654865406349</v>
      </c>
      <c r="V484" s="66"/>
      <c r="W484" s="66"/>
    </row>
    <row r="485" spans="1:23" x14ac:dyDescent="0.25">
      <c r="A485">
        <v>484</v>
      </c>
      <c r="B485">
        <v>4.9922301846078404E-4</v>
      </c>
      <c r="C485" s="16">
        <v>5.5593311892597298E-9</v>
      </c>
      <c r="D485" s="16">
        <v>9.5312393425694996E-4</v>
      </c>
      <c r="E485" s="16">
        <v>1.0664864149209001E-5</v>
      </c>
      <c r="F485" s="16">
        <v>9.7152013524639695E-6</v>
      </c>
      <c r="G485" s="16">
        <v>1.9998981272428301E-6</v>
      </c>
      <c r="H485" s="16">
        <v>3.1400368486755002E-4</v>
      </c>
      <c r="J485">
        <v>0.95556069252726195</v>
      </c>
      <c r="K485">
        <f t="shared" si="82"/>
        <v>5.312278361197434E-9</v>
      </c>
      <c r="L485">
        <f t="shared" si="83"/>
        <v>9.7454867575793149E-4</v>
      </c>
      <c r="M485" s="16">
        <f t="shared" si="84"/>
        <v>2.3897361163636532E-5</v>
      </c>
      <c r="N485" s="16">
        <f t="shared" si="85"/>
        <v>1.8854130416769672E-4</v>
      </c>
      <c r="O485" s="16">
        <f t="shared" si="86"/>
        <v>1.1288181029650359E-5</v>
      </c>
      <c r="P485" s="16">
        <f t="shared" si="87"/>
        <v>1.0973345104316572E-4</v>
      </c>
      <c r="Q485" s="16">
        <f t="shared" si="88"/>
        <v>4.9468685949320932E-5</v>
      </c>
      <c r="R485" s="16">
        <f t="shared" si="89"/>
        <v>1.9665929344688676E-4</v>
      </c>
      <c r="S485" s="16">
        <f t="shared" si="90"/>
        <v>1.2024354157726521E-5</v>
      </c>
      <c r="T485" s="16">
        <f t="shared" si="91"/>
        <v>4.9475704868332284E-5</v>
      </c>
      <c r="U485" s="66">
        <f t="shared" si="92"/>
        <v>6.171909746627793E-4</v>
      </c>
      <c r="V485" s="66"/>
      <c r="W485" s="66"/>
    </row>
    <row r="486" spans="1:23" x14ac:dyDescent="0.25">
      <c r="A486">
        <v>485</v>
      </c>
      <c r="B486">
        <v>4.1661212855045301E-4</v>
      </c>
      <c r="C486" s="16">
        <v>4.8157119901844498E-9</v>
      </c>
      <c r="D486" s="16">
        <v>9.9039047799119899E-4</v>
      </c>
      <c r="E486" s="16">
        <v>9.5947148960559495E-6</v>
      </c>
      <c r="F486" s="16">
        <v>1.16656891244774E-5</v>
      </c>
      <c r="G486" s="16">
        <v>2.3098859964631501E-6</v>
      </c>
      <c r="H486" s="16">
        <v>2.8249607719683597E-4</v>
      </c>
      <c r="J486">
        <v>0.95533754296642304</v>
      </c>
      <c r="K486">
        <f t="shared" si="82"/>
        <v>4.6006304603367556E-9</v>
      </c>
      <c r="L486">
        <f t="shared" si="83"/>
        <v>1.0160269265246267E-3</v>
      </c>
      <c r="M486" s="16">
        <f t="shared" si="84"/>
        <v>-1.8280266942372072E-4</v>
      </c>
      <c r="N486" s="16">
        <f t="shared" si="85"/>
        <v>2.372218826645291E-2</v>
      </c>
      <c r="O486" s="16">
        <f t="shared" si="86"/>
        <v>1.7121766635371405E-2</v>
      </c>
      <c r="P486" s="16">
        <f t="shared" si="87"/>
        <v>7.9605317163290539E-4</v>
      </c>
      <c r="Q486" s="16">
        <f t="shared" si="88"/>
        <v>1.1378721786020587E-2</v>
      </c>
      <c r="R486" s="16">
        <f t="shared" si="89"/>
        <v>3.3829362193688241E-2</v>
      </c>
      <c r="S486" s="16">
        <f t="shared" si="90"/>
        <v>2.2800011900022267E-2</v>
      </c>
      <c r="T486" s="16">
        <f t="shared" si="91"/>
        <v>1.1378409321760919E-2</v>
      </c>
      <c r="U486" s="66">
        <f t="shared" si="92"/>
        <v>0.12102651327494922</v>
      </c>
      <c r="V486" s="66"/>
      <c r="W486" s="66"/>
    </row>
    <row r="487" spans="1:23" x14ac:dyDescent="0.25">
      <c r="A487">
        <v>486</v>
      </c>
      <c r="B487">
        <v>4.35205318940908E-4</v>
      </c>
      <c r="C487" s="16">
        <v>4.6092645726196501E-9</v>
      </c>
      <c r="D487" s="16">
        <v>9.0560549222392804E-4</v>
      </c>
      <c r="E487" s="16">
        <v>8.4053329664741201E-6</v>
      </c>
      <c r="F487" s="16">
        <v>1.1123157365590201E-5</v>
      </c>
      <c r="G487" s="16">
        <v>2.4109922377695201E-6</v>
      </c>
      <c r="H487" s="16">
        <v>2.4747622847704501E-4</v>
      </c>
      <c r="J487">
        <v>0.95576611886412399</v>
      </c>
      <c r="K487">
        <f t="shared" si="82"/>
        <v>4.4053789113905885E-9</v>
      </c>
      <c r="L487">
        <f t="shared" si="83"/>
        <v>9.3025818992830528E-4</v>
      </c>
      <c r="M487" s="16">
        <f t="shared" si="84"/>
        <v>-5.9847552046489283E-5</v>
      </c>
      <c r="N487" s="16">
        <f t="shared" si="85"/>
        <v>1.3517417988032686E-2</v>
      </c>
      <c r="O487" s="16">
        <f t="shared" si="86"/>
        <v>2.8261050404920357E-2</v>
      </c>
      <c r="P487" s="16">
        <f t="shared" si="87"/>
        <v>3.5770673438115627E-3</v>
      </c>
      <c r="Q487" s="16">
        <f t="shared" si="88"/>
        <v>4.7267153733187288E-2</v>
      </c>
      <c r="R487" s="16">
        <f t="shared" si="89"/>
        <v>1.6606737358778358E-2</v>
      </c>
      <c r="S487" s="16">
        <f t="shared" si="90"/>
        <v>4.0552742927360809E-2</v>
      </c>
      <c r="T487" s="16">
        <f t="shared" si="91"/>
        <v>4.7267990926382349E-2</v>
      </c>
      <c r="U487" s="66">
        <f t="shared" si="92"/>
        <v>0.19705016068247339</v>
      </c>
      <c r="V487" s="66"/>
      <c r="W487" s="66"/>
    </row>
    <row r="488" spans="1:23" x14ac:dyDescent="0.25">
      <c r="A488">
        <v>487</v>
      </c>
      <c r="B488">
        <v>6.0107582645433299E-4</v>
      </c>
      <c r="C488" s="16">
        <v>7.6835763737444901E-9</v>
      </c>
      <c r="D488" s="16">
        <v>1.0975631092691E-3</v>
      </c>
      <c r="E488" s="16">
        <v>1.69480356052664E-5</v>
      </c>
      <c r="F488" s="16">
        <v>8.1192083890606102E-6</v>
      </c>
      <c r="G488" s="16">
        <v>1.4492090453286199E-6</v>
      </c>
      <c r="H488" s="16">
        <v>4.9900121543331203E-4</v>
      </c>
      <c r="J488">
        <v>0.95488955941630305</v>
      </c>
      <c r="K488">
        <f t="shared" si="82"/>
        <v>7.3369668582663914E-9</v>
      </c>
      <c r="L488">
        <f t="shared" si="83"/>
        <v>1.115243051516176E-3</v>
      </c>
      <c r="M488" s="16">
        <f t="shared" si="84"/>
        <v>8.6908601392489778E-5</v>
      </c>
      <c r="N488" s="16">
        <f t="shared" si="85"/>
        <v>4.8644568086000206E-2</v>
      </c>
      <c r="O488" s="16">
        <f t="shared" si="86"/>
        <v>0.1495740377419261</v>
      </c>
      <c r="P488" s="16">
        <f t="shared" si="87"/>
        <v>1.9454689452300101E-2</v>
      </c>
      <c r="Q488" s="16">
        <f t="shared" si="88"/>
        <v>0.3340490657325208</v>
      </c>
      <c r="R488" s="16">
        <f t="shared" si="89"/>
        <v>3.0975183294608178E-2</v>
      </c>
      <c r="S488" s="16">
        <f t="shared" si="90"/>
        <v>7.7212483965060516E-2</v>
      </c>
      <c r="T488" s="16">
        <f t="shared" si="91"/>
        <v>0.33405998844298568</v>
      </c>
      <c r="U488" s="66">
        <f t="shared" si="92"/>
        <v>0.99397001671540153</v>
      </c>
      <c r="V488" s="66"/>
      <c r="W488" s="66"/>
    </row>
    <row r="489" spans="1:23" x14ac:dyDescent="0.25">
      <c r="A489">
        <v>488</v>
      </c>
      <c r="B489">
        <v>4.5545414628392502E-4</v>
      </c>
      <c r="C489" s="16">
        <v>5.6615695944532203E-9</v>
      </c>
      <c r="D489" s="16">
        <v>1.06681852156873E-3</v>
      </c>
      <c r="E489" s="16">
        <v>1.2140819863781E-5</v>
      </c>
      <c r="F489" s="16">
        <v>1.0705617250515299E-5</v>
      </c>
      <c r="G489" s="16">
        <v>1.9663571987798199E-6</v>
      </c>
      <c r="H489" s="16">
        <v>3.5746196927514902E-4</v>
      </c>
      <c r="J489">
        <v>0.95498567551565605</v>
      </c>
      <c r="K489">
        <f t="shared" si="82"/>
        <v>5.4067178636378073E-9</v>
      </c>
      <c r="L489">
        <f t="shared" si="83"/>
        <v>1.090190451698946E-3</v>
      </c>
      <c r="M489" s="16">
        <f t="shared" si="84"/>
        <v>-1.7928215913109598E-4</v>
      </c>
      <c r="N489" s="16">
        <f t="shared" si="85"/>
        <v>5.647042552228307E-3</v>
      </c>
      <c r="O489" s="16">
        <f t="shared" si="86"/>
        <v>4.7576296433972457E-4</v>
      </c>
      <c r="P489" s="16">
        <f t="shared" si="87"/>
        <v>1.1569436723785999E-2</v>
      </c>
      <c r="Q489" s="16">
        <f t="shared" si="88"/>
        <v>1.700088850359531E-2</v>
      </c>
      <c r="R489" s="16">
        <f t="shared" si="89"/>
        <v>7.480833947274286E-3</v>
      </c>
      <c r="S489" s="16">
        <f t="shared" si="90"/>
        <v>4.0726376349262177E-4</v>
      </c>
      <c r="T489" s="16">
        <f t="shared" si="91"/>
        <v>1.7002377061041667E-2</v>
      </c>
      <c r="U489" s="66">
        <f t="shared" si="92"/>
        <v>5.958360551575792E-2</v>
      </c>
      <c r="V489" s="66"/>
      <c r="W489" s="66"/>
    </row>
    <row r="490" spans="1:23" x14ac:dyDescent="0.25">
      <c r="A490">
        <v>489</v>
      </c>
      <c r="B490">
        <v>4.5872339061369598E-4</v>
      </c>
      <c r="C490" s="16">
        <v>5.4007582456577002E-9</v>
      </c>
      <c r="D490" s="16">
        <v>1.0090756019983699E-3</v>
      </c>
      <c r="E490" s="16">
        <v>1.09616429456632E-5</v>
      </c>
      <c r="F490" s="16">
        <v>1.06015684864251E-5</v>
      </c>
      <c r="G490" s="16">
        <v>2.0599892219928098E-6</v>
      </c>
      <c r="H490" s="16">
        <v>3.2274259713125102E-4</v>
      </c>
      <c r="J490">
        <v>0.95526815865218095</v>
      </c>
      <c r="K490">
        <f t="shared" si="82"/>
        <v>5.1591723846550143E-9</v>
      </c>
      <c r="L490">
        <f t="shared" si="83"/>
        <v>1.0323333274349672E-3</v>
      </c>
      <c r="M490" s="16">
        <f t="shared" si="84"/>
        <v>-1.1488654620757527E-4</v>
      </c>
      <c r="N490" s="16">
        <f t="shared" si="85"/>
        <v>4.6933764376219664E-3</v>
      </c>
      <c r="O490" s="16">
        <f t="shared" si="86"/>
        <v>6.3805697226450818E-4</v>
      </c>
      <c r="P490" s="16">
        <f t="shared" si="87"/>
        <v>2.2670111555769148E-3</v>
      </c>
      <c r="Q490" s="16">
        <f t="shared" si="88"/>
        <v>4.2430204912637473E-4</v>
      </c>
      <c r="R490" s="16">
        <f t="shared" si="89"/>
        <v>5.7656856472704686E-3</v>
      </c>
      <c r="S490" s="16">
        <f t="shared" si="90"/>
        <v>7.0093998042928011E-4</v>
      </c>
      <c r="T490" s="16">
        <f t="shared" si="91"/>
        <v>4.24399129782232E-4</v>
      </c>
      <c r="U490" s="66">
        <f t="shared" si="92"/>
        <v>1.4913771372071744E-2</v>
      </c>
      <c r="V490" s="66"/>
      <c r="W490" s="66"/>
    </row>
    <row r="491" spans="1:23" x14ac:dyDescent="0.25">
      <c r="A491">
        <v>490</v>
      </c>
      <c r="B491">
        <v>3.9212671745065999E-4</v>
      </c>
      <c r="C491" s="16">
        <v>3.8933965172664899E-9</v>
      </c>
      <c r="D491" s="16">
        <v>8.4794801076044197E-4</v>
      </c>
      <c r="E491" s="16">
        <v>6.6517801428442604E-6</v>
      </c>
      <c r="F491" s="16">
        <v>1.23153379606091E-5</v>
      </c>
      <c r="G491" s="16">
        <v>2.8525963176385401E-6</v>
      </c>
      <c r="H491" s="16">
        <v>1.95846303013795E-4</v>
      </c>
      <c r="J491">
        <v>0.956027934596417</v>
      </c>
      <c r="K491">
        <f t="shared" si="82"/>
        <v>3.7221958309671657E-9</v>
      </c>
      <c r="L491">
        <f t="shared" si="83"/>
        <v>8.7542738960278137E-4</v>
      </c>
      <c r="M491" s="16">
        <f t="shared" si="84"/>
        <v>-9.1173954701461444E-5</v>
      </c>
      <c r="N491" s="16">
        <f t="shared" si="85"/>
        <v>4.151023067663364E-2</v>
      </c>
      <c r="O491" s="16">
        <f t="shared" si="86"/>
        <v>8.8394190813251505E-2</v>
      </c>
      <c r="P491" s="16">
        <f t="shared" si="87"/>
        <v>1.4320445465390106E-2</v>
      </c>
      <c r="Q491" s="16">
        <f t="shared" si="88"/>
        <v>0.1449149878302306</v>
      </c>
      <c r="R491" s="16">
        <f t="shared" si="89"/>
        <v>6.2429604549589783E-2</v>
      </c>
      <c r="S491" s="16">
        <f t="shared" si="90"/>
        <v>0.1775987845806041</v>
      </c>
      <c r="T491" s="16">
        <f t="shared" si="91"/>
        <v>0.14491731523834497</v>
      </c>
      <c r="U491" s="66">
        <f t="shared" si="92"/>
        <v>0.67408555915404467</v>
      </c>
      <c r="V491" s="66"/>
      <c r="W491" s="66"/>
    </row>
    <row r="492" spans="1:23" x14ac:dyDescent="0.25">
      <c r="A492">
        <v>491</v>
      </c>
      <c r="B492">
        <v>5.2421804453455499E-4</v>
      </c>
      <c r="C492" s="16">
        <v>6.6629834302133901E-9</v>
      </c>
      <c r="D492" s="16">
        <v>1.09128780579603E-3</v>
      </c>
      <c r="E492" s="16">
        <v>1.46130410057871E-5</v>
      </c>
      <c r="F492" s="16">
        <v>9.3090605121301596E-6</v>
      </c>
      <c r="G492" s="16">
        <v>1.67116578470671E-6</v>
      </c>
      <c r="H492" s="16">
        <v>4.3025191517914198E-4</v>
      </c>
      <c r="J492">
        <v>0.95489580547134301</v>
      </c>
      <c r="K492">
        <f t="shared" si="82"/>
        <v>6.3624549294358272E-9</v>
      </c>
      <c r="L492">
        <f t="shared" si="83"/>
        <v>1.1115704296215667E-3</v>
      </c>
      <c r="M492" s="16">
        <f t="shared" si="84"/>
        <v>-6.3134340552456849E-5</v>
      </c>
      <c r="N492" s="16">
        <f t="shared" si="85"/>
        <v>4.1584923720852261E-3</v>
      </c>
      <c r="O492" s="16">
        <f t="shared" si="86"/>
        <v>4.1026205628491082E-2</v>
      </c>
      <c r="P492" s="16">
        <f t="shared" si="87"/>
        <v>1.7679719182452616E-2</v>
      </c>
      <c r="Q492" s="16">
        <f t="shared" si="88"/>
        <v>0.13000852450484995</v>
      </c>
      <c r="R492" s="16">
        <f t="shared" si="89"/>
        <v>3.0516733705404186E-3</v>
      </c>
      <c r="S492" s="16">
        <f t="shared" si="90"/>
        <v>2.7979979298941145E-2</v>
      </c>
      <c r="T492" s="16">
        <f t="shared" si="91"/>
        <v>0.13001433992738087</v>
      </c>
      <c r="U492" s="66">
        <f t="shared" si="92"/>
        <v>0.3539189342847413</v>
      </c>
      <c r="V492" s="66"/>
      <c r="W492" s="66"/>
    </row>
    <row r="493" spans="1:23" x14ac:dyDescent="0.25">
      <c r="A493">
        <v>492</v>
      </c>
      <c r="B493" s="16">
        <v>5.2189620289225898E-4</v>
      </c>
      <c r="C493" s="16">
        <v>6.2047139168332204E-9</v>
      </c>
      <c r="D493" s="16">
        <v>1.0190687717982301E-3</v>
      </c>
      <c r="E493" s="16">
        <v>1.2717462310171801E-5</v>
      </c>
      <c r="F493" s="16">
        <v>9.3202419512233799E-6</v>
      </c>
      <c r="G493" s="16">
        <v>1.7931646348608699E-6</v>
      </c>
      <c r="H493" s="16">
        <v>3.74439098834845E-4</v>
      </c>
      <c r="J493">
        <v>0.955245677754885</v>
      </c>
      <c r="K493">
        <f t="shared" si="82"/>
        <v>5.9270261507605164E-9</v>
      </c>
      <c r="L493">
        <f t="shared" si="83"/>
        <v>1.0394962156216208E-3</v>
      </c>
      <c r="M493" s="16">
        <f t="shared" si="84"/>
        <v>4.296190162897169E-6</v>
      </c>
      <c r="N493" s="16">
        <f t="shared" si="85"/>
        <v>3.5726442976351316E-3</v>
      </c>
      <c r="O493" s="16">
        <f t="shared" si="86"/>
        <v>1.4361582763181453E-2</v>
      </c>
      <c r="P493" s="16">
        <f t="shared" si="87"/>
        <v>3.3626033720027385E-3</v>
      </c>
      <c r="Q493" s="16">
        <f t="shared" si="88"/>
        <v>3.3884168993944919E-2</v>
      </c>
      <c r="R493" s="16">
        <f t="shared" si="89"/>
        <v>2.9275859499673148E-3</v>
      </c>
      <c r="S493" s="16">
        <f t="shared" si="90"/>
        <v>1.1338240053681607E-2</v>
      </c>
      <c r="T493" s="16">
        <f t="shared" si="91"/>
        <v>3.3885270130822778E-2</v>
      </c>
      <c r="U493" s="66">
        <f t="shared" si="92"/>
        <v>0.10333209556123595</v>
      </c>
      <c r="V493" s="66"/>
      <c r="W493" s="66"/>
    </row>
    <row r="494" spans="1:23" x14ac:dyDescent="0.25">
      <c r="A494">
        <v>493</v>
      </c>
      <c r="B494">
        <v>4.9651980972367804E-4</v>
      </c>
      <c r="C494" s="16">
        <v>5.2614926410319103E-9</v>
      </c>
      <c r="D494" s="16">
        <v>9.0598053084360998E-4</v>
      </c>
      <c r="E494" s="16">
        <v>9.5992753820247795E-6</v>
      </c>
      <c r="F494" s="16">
        <v>9.7471458273538494E-6</v>
      </c>
      <c r="G494" s="16">
        <v>2.1119898202486598E-6</v>
      </c>
      <c r="H494" s="16">
        <v>2.8262911992436401E-4</v>
      </c>
      <c r="J494">
        <v>0.95579310869413103</v>
      </c>
      <c r="K494">
        <f t="shared" si="82"/>
        <v>5.0288984077431829E-9</v>
      </c>
      <c r="L494">
        <f t="shared" si="83"/>
        <v>9.2758155082592526E-4</v>
      </c>
      <c r="M494" s="16">
        <f t="shared" si="84"/>
        <v>6.545806862143084E-5</v>
      </c>
      <c r="N494" s="16">
        <f t="shared" si="85"/>
        <v>6.7928110843931192E-5</v>
      </c>
      <c r="O494" s="16">
        <f t="shared" si="86"/>
        <v>2.5396297132377621E-3</v>
      </c>
      <c r="P494" s="16">
        <f t="shared" si="87"/>
        <v>3.5306445990646554E-3</v>
      </c>
      <c r="Q494" s="16">
        <f t="shared" si="88"/>
        <v>1.1288314809624939E-2</v>
      </c>
      <c r="R494" s="16">
        <f t="shared" si="89"/>
        <v>1.162417162304455E-4</v>
      </c>
      <c r="S494" s="16">
        <f t="shared" si="90"/>
        <v>2.7443695897642305E-3</v>
      </c>
      <c r="T494" s="16">
        <f t="shared" si="91"/>
        <v>1.1288830717706437E-2</v>
      </c>
      <c r="U494" s="66">
        <f t="shared" si="92"/>
        <v>3.15759592564724E-2</v>
      </c>
      <c r="V494" s="66"/>
      <c r="W494" s="66"/>
    </row>
    <row r="495" spans="1:23" x14ac:dyDescent="0.25">
      <c r="A495">
        <v>494</v>
      </c>
      <c r="B495">
        <v>5.1586029317194303E-4</v>
      </c>
      <c r="C495" s="16">
        <v>5.40973431605945E-9</v>
      </c>
      <c r="D495" s="16">
        <v>8.9634808361555799E-4</v>
      </c>
      <c r="E495" s="16">
        <v>9.7660198292492801E-6</v>
      </c>
      <c r="F495" s="16">
        <v>9.3768917188420598E-6</v>
      </c>
      <c r="G495" s="16">
        <v>2.05385567443523E-6</v>
      </c>
      <c r="H495" s="16">
        <v>2.87538384319052E-4</v>
      </c>
      <c r="J495">
        <v>0.955848734698441</v>
      </c>
      <c r="K495">
        <f t="shared" si="82"/>
        <v>5.1708877010601612E-9</v>
      </c>
      <c r="L495">
        <f t="shared" si="83"/>
        <v>9.171503129933612E-4</v>
      </c>
      <c r="M495" s="16">
        <f t="shared" si="84"/>
        <v>1.1457027335052483E-4</v>
      </c>
      <c r="N495" s="16">
        <f t="shared" si="85"/>
        <v>2.2576730152480103E-3</v>
      </c>
      <c r="O495" s="16">
        <f t="shared" si="86"/>
        <v>5.5883870495100532E-4</v>
      </c>
      <c r="P495" s="16">
        <f t="shared" si="87"/>
        <v>4.8190734908923945E-3</v>
      </c>
      <c r="Q495" s="16">
        <f t="shared" si="88"/>
        <v>8.2303931202935571E-3</v>
      </c>
      <c r="R495" s="16">
        <f t="shared" si="89"/>
        <v>2.3384863626080693E-3</v>
      </c>
      <c r="S495" s="16">
        <f t="shared" si="90"/>
        <v>5.4844843909290829E-4</v>
      </c>
      <c r="T495" s="16">
        <f t="shared" si="91"/>
        <v>8.2309282987480352E-3</v>
      </c>
      <c r="U495" s="66">
        <f t="shared" si="92"/>
        <v>2.698384143183398E-2</v>
      </c>
      <c r="V495" s="66"/>
      <c r="W495" s="66"/>
    </row>
    <row r="496" spans="1:23" x14ac:dyDescent="0.25">
      <c r="A496">
        <v>495</v>
      </c>
      <c r="B496">
        <v>5.1393315575814504E-4</v>
      </c>
      <c r="C496" s="16">
        <v>6.9066822427821203E-9</v>
      </c>
      <c r="D496" s="16">
        <v>1.15554317892244E-3</v>
      </c>
      <c r="E496" s="16">
        <v>1.6028097018361501E-5</v>
      </c>
      <c r="F496" s="16">
        <v>9.5228864153146298E-6</v>
      </c>
      <c r="G496" s="16">
        <v>1.6133492479361801E-6</v>
      </c>
      <c r="H496" s="16">
        <v>4.7191687287896801E-4</v>
      </c>
      <c r="J496">
        <v>0.95458337597934195</v>
      </c>
      <c r="K496">
        <f t="shared" si="82"/>
        <v>6.5930040521315298E-9</v>
      </c>
      <c r="L496">
        <f t="shared" si="83"/>
        <v>1.1761953943187626E-3</v>
      </c>
      <c r="M496" s="16">
        <f t="shared" si="84"/>
        <v>-1.483290828024725E-4</v>
      </c>
      <c r="N496" s="16">
        <f t="shared" si="85"/>
        <v>1.9011080377813647E-3</v>
      </c>
      <c r="O496" s="16">
        <f t="shared" si="86"/>
        <v>6.0778294044560824E-2</v>
      </c>
      <c r="P496" s="16">
        <f t="shared" si="87"/>
        <v>3.9869886341798375E-2</v>
      </c>
      <c r="Q496" s="16">
        <f t="shared" si="88"/>
        <v>0.24237667125419304</v>
      </c>
      <c r="R496" s="16">
        <f t="shared" si="89"/>
        <v>1.1250112333064013E-3</v>
      </c>
      <c r="S496" s="16">
        <f t="shared" si="90"/>
        <v>3.8448019118731934E-2</v>
      </c>
      <c r="T496" s="16">
        <f t="shared" si="91"/>
        <v>0.24238989268497585</v>
      </c>
      <c r="U496" s="66">
        <f t="shared" si="92"/>
        <v>0.62688888271534782</v>
      </c>
      <c r="V496" s="66"/>
      <c r="W496" s="66"/>
    </row>
    <row r="497" spans="1:23" x14ac:dyDescent="0.25">
      <c r="A497">
        <v>496</v>
      </c>
      <c r="B497">
        <v>4.3098825129882901E-4</v>
      </c>
      <c r="C497" s="16">
        <v>4.2703961338825E-9</v>
      </c>
      <c r="D497" s="16">
        <v>8.4606212075607698E-4</v>
      </c>
      <c r="E497" s="16">
        <v>7.2801904636187203E-6</v>
      </c>
      <c r="F497" s="16">
        <v>1.12014644804246E-5</v>
      </c>
      <c r="G497" s="16">
        <v>2.6005675987974401E-6</v>
      </c>
      <c r="H497" s="16">
        <v>2.1434832678893299E-4</v>
      </c>
      <c r="J497">
        <v>0.95606101285703005</v>
      </c>
      <c r="K497">
        <f t="shared" si="82"/>
        <v>4.0827592530604486E-9</v>
      </c>
      <c r="L497">
        <f t="shared" si="83"/>
        <v>8.7106134691958975E-4</v>
      </c>
      <c r="M497" s="16">
        <f t="shared" si="84"/>
        <v>-9.0848443219316651E-6</v>
      </c>
      <c r="N497" s="16">
        <f t="shared" si="85"/>
        <v>1.5581950436448574E-2</v>
      </c>
      <c r="O497" s="16">
        <f t="shared" si="86"/>
        <v>5.2564696967524201E-2</v>
      </c>
      <c r="P497" s="16">
        <f t="shared" si="87"/>
        <v>1.4792878423479426E-2</v>
      </c>
      <c r="Q497" s="16">
        <f t="shared" si="88"/>
        <v>0.10379223282994045</v>
      </c>
      <c r="R497" s="16">
        <f t="shared" si="89"/>
        <v>1.871817021446134E-2</v>
      </c>
      <c r="S497" s="16">
        <f t="shared" si="90"/>
        <v>8.7521850636428325E-2</v>
      </c>
      <c r="T497" s="16">
        <f t="shared" si="91"/>
        <v>0.10379452453664884</v>
      </c>
      <c r="U497" s="66">
        <f t="shared" si="92"/>
        <v>0.39676630404493118</v>
      </c>
      <c r="V497" s="66"/>
      <c r="W497" s="66"/>
    </row>
    <row r="498" spans="1:23" x14ac:dyDescent="0.25">
      <c r="A498">
        <v>497</v>
      </c>
      <c r="B498" s="16">
        <v>5.6489709082692299E-4</v>
      </c>
      <c r="C498" s="16">
        <v>7.4798691559365796E-9</v>
      </c>
      <c r="D498" s="16">
        <v>1.13799510663269E-3</v>
      </c>
      <c r="E498" s="16">
        <v>1.70985749660338E-5</v>
      </c>
      <c r="F498" s="16">
        <v>8.6556271385061494E-6</v>
      </c>
      <c r="G498" s="16">
        <v>1.4893733152197E-6</v>
      </c>
      <c r="H498" s="16">
        <v>5.03434560389472E-4</v>
      </c>
      <c r="J498">
        <v>0.95468455603382896</v>
      </c>
      <c r="K498">
        <f t="shared" si="82"/>
        <v>7.1409155643264444E-9</v>
      </c>
      <c r="L498">
        <f t="shared" si="83"/>
        <v>1.1567882543557662E-3</v>
      </c>
      <c r="M498" s="16">
        <f t="shared" si="84"/>
        <v>-2.6994072701920126E-5</v>
      </c>
      <c r="N498" s="16">
        <f t="shared" si="85"/>
        <v>2.1635456276744718E-2</v>
      </c>
      <c r="O498" s="16">
        <f t="shared" si="86"/>
        <v>0.12248776536795535</v>
      </c>
      <c r="P498" s="16">
        <f t="shared" si="87"/>
        <v>3.2926353011405105E-2</v>
      </c>
      <c r="Q498" s="16">
        <f t="shared" si="88"/>
        <v>0.35044736507076746</v>
      </c>
      <c r="R498" s="16">
        <f t="shared" si="89"/>
        <v>1.4776251868304982E-2</v>
      </c>
      <c r="S498" s="16">
        <f t="shared" si="90"/>
        <v>6.6490658955149842E-2</v>
      </c>
      <c r="T498" s="16">
        <f t="shared" si="91"/>
        <v>0.35046244390022729</v>
      </c>
      <c r="U498" s="66">
        <f t="shared" si="92"/>
        <v>0.95922629445055474</v>
      </c>
      <c r="V498" s="66"/>
      <c r="W498" s="66"/>
    </row>
    <row r="499" spans="1:23" x14ac:dyDescent="0.25">
      <c r="A499">
        <v>498</v>
      </c>
      <c r="B499">
        <v>5.8669104257062798E-4</v>
      </c>
      <c r="C499" s="16">
        <v>7.6827982653177896E-9</v>
      </c>
      <c r="D499" s="16">
        <v>1.1250850664075501E-3</v>
      </c>
      <c r="E499" s="16">
        <v>1.7365903870581799E-5</v>
      </c>
      <c r="F499" s="16">
        <v>8.3288112471166792E-6</v>
      </c>
      <c r="G499" s="16">
        <v>1.4498074478231601E-6</v>
      </c>
      <c r="H499" s="16">
        <v>5.1130520027213404E-4</v>
      </c>
      <c r="J499">
        <v>0.95475298047928003</v>
      </c>
      <c r="K499">
        <f t="shared" si="82"/>
        <v>7.3351745422332019E-9</v>
      </c>
      <c r="L499">
        <f t="shared" si="83"/>
        <v>1.1431848135513413E-3</v>
      </c>
      <c r="M499" s="16">
        <f t="shared" si="84"/>
        <v>3.0197271589914765E-5</v>
      </c>
      <c r="N499" s="16">
        <f t="shared" si="85"/>
        <v>3.6612963066426328E-2</v>
      </c>
      <c r="O499" s="16">
        <f t="shared" si="86"/>
        <v>0.1494654318189173</v>
      </c>
      <c r="P499" s="16">
        <f t="shared" si="87"/>
        <v>2.8241849344779357E-2</v>
      </c>
      <c r="Q499" s="16">
        <f t="shared" si="88"/>
        <v>0.38053596151700969</v>
      </c>
      <c r="R499" s="16">
        <f t="shared" si="89"/>
        <v>2.3939981086530747E-2</v>
      </c>
      <c r="S499" s="16">
        <f t="shared" si="90"/>
        <v>7.704686212068855E-2</v>
      </c>
      <c r="T499" s="16">
        <f t="shared" si="91"/>
        <v>0.38055057750617638</v>
      </c>
      <c r="U499" s="66">
        <f t="shared" si="92"/>
        <v>1.0763936264605283</v>
      </c>
      <c r="V499" s="66"/>
      <c r="W499" s="66"/>
    </row>
    <row r="500" spans="1:23" x14ac:dyDescent="0.25">
      <c r="A500">
        <v>499</v>
      </c>
      <c r="B500">
        <v>4.2521395306490599E-4</v>
      </c>
      <c r="C500" s="16">
        <v>3.8162637954013098E-9</v>
      </c>
      <c r="D500" s="16">
        <v>7.6489466616982201E-4</v>
      </c>
      <c r="E500" s="16">
        <v>5.8872033491631101E-6</v>
      </c>
      <c r="F500" s="16">
        <v>1.1311115007554601E-5</v>
      </c>
      <c r="G500" s="16">
        <v>2.9073483519517798E-6</v>
      </c>
      <c r="H500" s="16">
        <v>1.7333439327593E-4</v>
      </c>
      <c r="J500">
        <v>0.95646748443999796</v>
      </c>
      <c r="K500">
        <f t="shared" si="82"/>
        <v>3.6501322323469301E-9</v>
      </c>
      <c r="L500">
        <f t="shared" si="83"/>
        <v>7.9042042827308758E-4</v>
      </c>
      <c r="M500" s="16">
        <f t="shared" si="84"/>
        <v>6.0007477856724415E-5</v>
      </c>
      <c r="N500" s="16">
        <f t="shared" si="85"/>
        <v>1.8646742139333171E-2</v>
      </c>
      <c r="O500" s="16">
        <f t="shared" si="86"/>
        <v>9.6865782031380049E-2</v>
      </c>
      <c r="P500" s="16">
        <f t="shared" si="87"/>
        <v>4.2392048094398407E-2</v>
      </c>
      <c r="Q500" s="16">
        <f t="shared" si="88"/>
        <v>0.20418104651279601</v>
      </c>
      <c r="R500" s="16">
        <f t="shared" si="89"/>
        <v>2.1887006415483256E-2</v>
      </c>
      <c r="S500" s="16">
        <f t="shared" si="90"/>
        <v>0.20133813824607394</v>
      </c>
      <c r="T500" s="16">
        <f t="shared" si="91"/>
        <v>0.20418552626422262</v>
      </c>
      <c r="U500" s="66">
        <f t="shared" si="92"/>
        <v>0.78949628970368735</v>
      </c>
      <c r="V500" s="66"/>
      <c r="W500" s="66"/>
    </row>
    <row r="501" spans="1:23" x14ac:dyDescent="0.25">
      <c r="A501">
        <v>500</v>
      </c>
      <c r="B501">
        <v>4.2419419843009302E-4</v>
      </c>
      <c r="C501" s="16">
        <v>4.88938811301825E-9</v>
      </c>
      <c r="D501" s="16">
        <v>9.8748316043313199E-4</v>
      </c>
      <c r="E501" s="16">
        <v>9.7133149323898793E-6</v>
      </c>
      <c r="F501" s="16">
        <v>1.14552111916273E-5</v>
      </c>
      <c r="G501" s="16">
        <v>2.2749832193672202E-6</v>
      </c>
      <c r="H501" s="16">
        <v>2.8598795321897199E-4</v>
      </c>
      <c r="J501">
        <v>0.95535608799757299</v>
      </c>
      <c r="K501">
        <f t="shared" si="82"/>
        <v>4.6711067003549508E-9</v>
      </c>
      <c r="L501">
        <f t="shared" si="83"/>
        <v>1.0126636766476409E-3</v>
      </c>
      <c r="M501" s="16">
        <f t="shared" si="84"/>
        <v>-1.6427527978745476E-4</v>
      </c>
      <c r="N501" s="16">
        <f t="shared" si="85"/>
        <v>1.9216559624080556E-2</v>
      </c>
      <c r="O501" s="16">
        <f t="shared" si="86"/>
        <v>1.3818695348080261E-2</v>
      </c>
      <c r="P501" s="16">
        <f t="shared" si="87"/>
        <v>6.3484161716150704E-4</v>
      </c>
      <c r="Q501" s="16">
        <f t="shared" si="88"/>
        <v>9.1448434459253675E-3</v>
      </c>
      <c r="R501" s="16">
        <f t="shared" si="89"/>
        <v>2.6427903789744023E-2</v>
      </c>
      <c r="S501" s="16">
        <f t="shared" si="90"/>
        <v>1.785028757761865E-2</v>
      </c>
      <c r="T501" s="16">
        <f t="shared" si="91"/>
        <v>9.144590760656433E-3</v>
      </c>
      <c r="U501" s="66">
        <f t="shared" si="92"/>
        <v>9.6237722163266801E-2</v>
      </c>
      <c r="V501" s="66"/>
      <c r="W501" s="66"/>
    </row>
    <row r="502" spans="1:23" x14ac:dyDescent="0.25">
      <c r="A502">
        <v>501</v>
      </c>
      <c r="B502">
        <v>5.2183162226817996E-4</v>
      </c>
      <c r="C502" s="16">
        <v>6.2224604816269999E-9</v>
      </c>
      <c r="D502" s="16">
        <v>1.0221833508512099E-3</v>
      </c>
      <c r="E502" s="16">
        <v>1.2792376835764499E-5</v>
      </c>
      <c r="F502" s="16">
        <v>9.3227089970278996E-6</v>
      </c>
      <c r="G502" s="16">
        <v>1.7881125450936401E-6</v>
      </c>
      <c r="H502" s="16">
        <v>3.7664485593213402E-4</v>
      </c>
      <c r="J502">
        <v>0.95523044582651895</v>
      </c>
      <c r="K502">
        <f t="shared" si="82"/>
        <v>5.9438837000024545E-9</v>
      </c>
      <c r="L502">
        <f t="shared" si="83"/>
        <v>1.0426106589298779E-3</v>
      </c>
      <c r="M502" s="16">
        <f t="shared" si="84"/>
        <v>1.0525856064821157E-6</v>
      </c>
      <c r="N502" s="16">
        <f t="shared" si="85"/>
        <v>3.5569847727376963E-3</v>
      </c>
      <c r="O502" s="16">
        <f t="shared" si="86"/>
        <v>1.5139520449872258E-2</v>
      </c>
      <c r="P502" s="16">
        <f t="shared" si="87"/>
        <v>3.7480704198096415E-3</v>
      </c>
      <c r="Q502" s="16">
        <f t="shared" si="88"/>
        <v>3.6500694184188172E-2</v>
      </c>
      <c r="R502" s="16">
        <f t="shared" si="89"/>
        <v>2.9005544098376838E-3</v>
      </c>
      <c r="S502" s="16">
        <f t="shared" si="90"/>
        <v>1.188069176242555E-2</v>
      </c>
      <c r="T502" s="16">
        <f t="shared" si="91"/>
        <v>3.6501910790254714E-2</v>
      </c>
      <c r="U502" s="66">
        <f t="shared" si="92"/>
        <v>0.1102284267891257</v>
      </c>
      <c r="V502" s="66"/>
      <c r="W502" s="66"/>
    </row>
    <row r="503" spans="1:23" x14ac:dyDescent="0.25">
      <c r="A503">
        <v>502</v>
      </c>
      <c r="B503">
        <v>5.9665338151546597E-4</v>
      </c>
      <c r="C503" s="16">
        <v>6.7489557167880901E-9</v>
      </c>
      <c r="D503" s="16">
        <v>9.6832645965774897E-4</v>
      </c>
      <c r="E503" s="16">
        <v>1.31522695265926E-5</v>
      </c>
      <c r="F503" s="16">
        <v>8.1319164501245208E-6</v>
      </c>
      <c r="G503" s="16">
        <v>1.647537710814E-6</v>
      </c>
      <c r="H503" s="16">
        <v>3.8724007153455802E-4</v>
      </c>
      <c r="J503">
        <v>0.95551868265683804</v>
      </c>
      <c r="K503">
        <f t="shared" si="82"/>
        <v>6.4487532758146917E-9</v>
      </c>
      <c r="L503">
        <f t="shared" si="83"/>
        <v>9.8623108131309532E-4</v>
      </c>
      <c r="M503" s="16">
        <f t="shared" si="84"/>
        <v>2.070756817178367E-4</v>
      </c>
      <c r="N503" s="16">
        <f t="shared" si="85"/>
        <v>4.4763913660849794E-2</v>
      </c>
      <c r="O503" s="16">
        <f t="shared" si="86"/>
        <v>4.7552660992966761E-2</v>
      </c>
      <c r="P503" s="16">
        <f t="shared" si="87"/>
        <v>2.8172215119455876E-5</v>
      </c>
      <c r="Q503" s="16">
        <f t="shared" si="88"/>
        <v>5.0427123661673519E-2</v>
      </c>
      <c r="R503" s="16">
        <f t="shared" si="89"/>
        <v>3.0522872664897133E-2</v>
      </c>
      <c r="S503" s="16">
        <f t="shared" si="90"/>
        <v>3.2057413338608634E-2</v>
      </c>
      <c r="T503" s="16">
        <f t="shared" si="91"/>
        <v>5.042706841229895E-2</v>
      </c>
      <c r="U503" s="66">
        <f t="shared" si="92"/>
        <v>0.25577922494641425</v>
      </c>
      <c r="V503" s="66"/>
      <c r="W503" s="66"/>
    </row>
    <row r="504" spans="1:23" x14ac:dyDescent="0.25">
      <c r="A504">
        <v>503</v>
      </c>
      <c r="B504">
        <v>4.6453535253731002E-4</v>
      </c>
      <c r="C504" s="16">
        <v>4.46986395680555E-9</v>
      </c>
      <c r="D504" s="16">
        <v>8.2107648570880001E-4</v>
      </c>
      <c r="E504" s="16">
        <v>7.3975810565374797E-6</v>
      </c>
      <c r="F504" s="16">
        <v>1.03788500905679E-5</v>
      </c>
      <c r="G504" s="16">
        <v>2.4837109455012201E-6</v>
      </c>
      <c r="H504" s="16">
        <v>2.1780432868182499E-4</v>
      </c>
      <c r="J504">
        <v>0.95620387995249301</v>
      </c>
      <c r="K504">
        <f t="shared" si="82"/>
        <v>4.2741012583572695E-9</v>
      </c>
      <c r="L504">
        <f t="shared" si="83"/>
        <v>8.4431342697148016E-4</v>
      </c>
      <c r="M504" s="16">
        <f t="shared" si="84"/>
        <v>8.4757278103139843E-5</v>
      </c>
      <c r="N504" s="16">
        <f t="shared" si="85"/>
        <v>3.2156100918594526E-3</v>
      </c>
      <c r="O504" s="16">
        <f t="shared" si="86"/>
        <v>3.7353118691579486E-2</v>
      </c>
      <c r="P504" s="16">
        <f t="shared" si="87"/>
        <v>2.177567635074365E-2</v>
      </c>
      <c r="Q504" s="16">
        <f t="shared" si="88"/>
        <v>9.6869223131098928E-2</v>
      </c>
      <c r="R504" s="16">
        <f t="shared" si="89"/>
        <v>2.843967822474328E-3</v>
      </c>
      <c r="S504" s="16">
        <f t="shared" si="90"/>
        <v>5.6459574461527828E-2</v>
      </c>
      <c r="T504" s="16">
        <f t="shared" si="91"/>
        <v>9.6872047402350808E-2</v>
      </c>
      <c r="U504" s="66">
        <f t="shared" si="92"/>
        <v>0.31538921795163449</v>
      </c>
      <c r="V504" s="66"/>
      <c r="W504" s="66"/>
    </row>
    <row r="505" spans="1:23" x14ac:dyDescent="0.25">
      <c r="A505">
        <v>504</v>
      </c>
      <c r="B505" s="16">
        <v>5.88298661247071E-4</v>
      </c>
      <c r="C505" s="16">
        <v>8.8817853283672401E-9</v>
      </c>
      <c r="D505" s="16">
        <v>1.3022739351731E-3</v>
      </c>
      <c r="E505" s="16">
        <v>2.3193768409475998E-5</v>
      </c>
      <c r="F505" s="16">
        <v>8.3710141555391608E-6</v>
      </c>
      <c r="G505" s="16">
        <v>1.2564999197753801E-6</v>
      </c>
      <c r="H505" s="16">
        <v>6.8290102630904899E-4</v>
      </c>
      <c r="J505">
        <v>0.95391347732555098</v>
      </c>
      <c r="K505">
        <f t="shared" si="82"/>
        <v>8.4724547274418548E-9</v>
      </c>
      <c r="L505">
        <f t="shared" si="83"/>
        <v>1.3202635816186251E-3</v>
      </c>
      <c r="M505" s="16">
        <f t="shared" si="84"/>
        <v>-1.4366625912448327E-4</v>
      </c>
      <c r="N505" s="16">
        <f t="shared" si="85"/>
        <v>3.7872896392826386E-2</v>
      </c>
      <c r="O505" s="16">
        <f t="shared" si="86"/>
        <v>0.36361298184798546</v>
      </c>
      <c r="P505" s="16">
        <f t="shared" si="87"/>
        <v>0.12391033017554749</v>
      </c>
      <c r="Q505" s="16">
        <f t="shared" si="88"/>
        <v>1.3444105207820805</v>
      </c>
      <c r="R505" s="16">
        <f t="shared" si="89"/>
        <v>2.2632919657436416E-2</v>
      </c>
      <c r="S505" s="16">
        <f t="shared" si="90"/>
        <v>0.13979872559104475</v>
      </c>
      <c r="T505" s="16">
        <f t="shared" si="91"/>
        <v>1.3444890925976265</v>
      </c>
      <c r="U505" s="66">
        <f t="shared" si="92"/>
        <v>3.3767274670445477</v>
      </c>
      <c r="V505" s="66"/>
      <c r="W505" s="66"/>
    </row>
    <row r="506" spans="1:23" x14ac:dyDescent="0.25">
      <c r="A506">
        <v>505</v>
      </c>
      <c r="B506" s="16">
        <v>5.0011296764726802E-4</v>
      </c>
      <c r="C506" s="16">
        <v>6.8239964599757702E-9</v>
      </c>
      <c r="D506" s="16">
        <v>1.17377090653631E-3</v>
      </c>
      <c r="E506" s="16">
        <v>1.6082663636423998E-5</v>
      </c>
      <c r="F506" s="16">
        <v>9.7944170940030207E-6</v>
      </c>
      <c r="G506" s="16">
        <v>1.63324195800801E-6</v>
      </c>
      <c r="H506" s="16">
        <v>4.7352391544651698E-4</v>
      </c>
      <c r="J506">
        <v>0.95449114121129897</v>
      </c>
      <c r="K506">
        <f t="shared" si="82"/>
        <v>6.5134441687041372E-9</v>
      </c>
      <c r="L506">
        <f t="shared" si="83"/>
        <v>1.1949861586858642E-3</v>
      </c>
      <c r="M506" s="16">
        <f t="shared" si="84"/>
        <v>-1.9476022339132807E-4</v>
      </c>
      <c r="N506" s="16">
        <f t="shared" si="85"/>
        <v>2.4143506263412149E-4</v>
      </c>
      <c r="O506" s="16">
        <f t="shared" si="86"/>
        <v>5.364283890299771E-2</v>
      </c>
      <c r="P506" s="16">
        <f t="shared" si="87"/>
        <v>4.7785222199223015E-2</v>
      </c>
      <c r="Q506" s="16">
        <f t="shared" si="88"/>
        <v>0.24740492119336244</v>
      </c>
      <c r="R506" s="16">
        <f t="shared" si="89"/>
        <v>3.5809192880875357E-5</v>
      </c>
      <c r="S506" s="16">
        <f t="shared" si="90"/>
        <v>3.4659006254355772E-2</v>
      </c>
      <c r="T506" s="16">
        <f t="shared" si="91"/>
        <v>0.247419684020033</v>
      </c>
      <c r="U506" s="66">
        <f t="shared" si="92"/>
        <v>0.63118891682548695</v>
      </c>
      <c r="V506" s="66"/>
      <c r="W506" s="66"/>
    </row>
    <row r="507" spans="1:23" x14ac:dyDescent="0.25">
      <c r="A507">
        <v>506</v>
      </c>
      <c r="B507">
        <v>5.97413113003441E-4</v>
      </c>
      <c r="C507" s="16">
        <v>7.2413476708106599E-9</v>
      </c>
      <c r="D507" s="16">
        <v>1.0393545219939801E-3</v>
      </c>
      <c r="E507" s="16">
        <v>1.51350919123155E-5</v>
      </c>
      <c r="F507" s="16">
        <v>8.1477414323448003E-6</v>
      </c>
      <c r="G507" s="16">
        <v>1.5367264539689999E-6</v>
      </c>
      <c r="H507" s="16">
        <v>4.4562147239687102E-4</v>
      </c>
      <c r="J507">
        <v>0.95517085070308405</v>
      </c>
      <c r="K507">
        <f t="shared" si="82"/>
        <v>6.9167242149650139E-9</v>
      </c>
      <c r="L507">
        <f t="shared" si="83"/>
        <v>1.0571794899649678E-3</v>
      </c>
      <c r="M507" s="16">
        <f t="shared" si="84"/>
        <v>1.3764673604191411E-4</v>
      </c>
      <c r="N507" s="16">
        <f t="shared" si="85"/>
        <v>4.5419096877639904E-2</v>
      </c>
      <c r="O507" s="16">
        <f t="shared" si="86"/>
        <v>9.4208272916244978E-2</v>
      </c>
      <c r="P507" s="16">
        <f t="shared" si="87"/>
        <v>6.2486559886886159E-3</v>
      </c>
      <c r="Q507" s="16">
        <f t="shared" si="88"/>
        <v>0.16742271128239866</v>
      </c>
      <c r="R507" s="16">
        <f t="shared" si="89"/>
        <v>2.9964273999163234E-2</v>
      </c>
      <c r="S507" s="16">
        <f t="shared" si="90"/>
        <v>5.4878758200001258E-2</v>
      </c>
      <c r="T507" s="16">
        <f t="shared" si="91"/>
        <v>0.16742645922482682</v>
      </c>
      <c r="U507" s="66">
        <f t="shared" si="92"/>
        <v>0.56556822848896349</v>
      </c>
      <c r="V507" s="66"/>
      <c r="W507" s="66"/>
    </row>
    <row r="508" spans="1:23" x14ac:dyDescent="0.25">
      <c r="A508">
        <v>507</v>
      </c>
      <c r="B508">
        <v>4.60210681869453E-4</v>
      </c>
      <c r="C508" s="16">
        <v>5.1160720969505002E-9</v>
      </c>
      <c r="D508" s="16">
        <v>9.5152517953001297E-4</v>
      </c>
      <c r="E508" s="16">
        <v>9.7978618131582902E-6</v>
      </c>
      <c r="F508" s="16">
        <v>1.05396648081533E-5</v>
      </c>
      <c r="G508" s="16">
        <v>2.17321601977938E-6</v>
      </c>
      <c r="H508" s="16">
        <v>2.88476715880257E-4</v>
      </c>
      <c r="J508">
        <v>0.95555145183777601</v>
      </c>
      <c r="K508">
        <f t="shared" si="82"/>
        <v>4.8886701199477854E-9</v>
      </c>
      <c r="L508">
        <f t="shared" si="83"/>
        <v>9.7477260909400196E-4</v>
      </c>
      <c r="M508" s="16">
        <f t="shared" si="84"/>
        <v>-5.4351245355095949E-5</v>
      </c>
      <c r="N508" s="16">
        <f t="shared" si="85"/>
        <v>4.2886914928591596E-3</v>
      </c>
      <c r="O508" s="16">
        <f t="shared" si="86"/>
        <v>5.8737730884861642E-3</v>
      </c>
      <c r="P508" s="16">
        <f t="shared" si="87"/>
        <v>1.4726274442120832E-4</v>
      </c>
      <c r="Q508" s="16">
        <f t="shared" si="88"/>
        <v>7.7012600034874045E-3</v>
      </c>
      <c r="R508" s="16">
        <f t="shared" si="89"/>
        <v>4.8510710759445755E-3</v>
      </c>
      <c r="S508" s="16">
        <f t="shared" si="90"/>
        <v>6.8716192162724121E-3</v>
      </c>
      <c r="T508" s="16">
        <f t="shared" si="91"/>
        <v>7.7013263062162742E-3</v>
      </c>
      <c r="U508" s="66">
        <f t="shared" si="92"/>
        <v>3.7435003927687199E-2</v>
      </c>
      <c r="V508" s="66"/>
      <c r="W508" s="66"/>
    </row>
    <row r="509" spans="1:23" x14ac:dyDescent="0.25">
      <c r="A509">
        <v>508</v>
      </c>
      <c r="B509">
        <v>4.42327561830023E-4</v>
      </c>
      <c r="C509" s="16">
        <v>4.1179133267142997E-9</v>
      </c>
      <c r="D509" s="16">
        <v>7.9393452697323799E-4</v>
      </c>
      <c r="E509" s="16">
        <v>6.5916860594518E-6</v>
      </c>
      <c r="F509" s="16">
        <v>1.08873000217308E-5</v>
      </c>
      <c r="G509" s="16">
        <v>2.69521896906545E-6</v>
      </c>
      <c r="H509" s="16">
        <v>1.9407642293632101E-4</v>
      </c>
      <c r="J509">
        <v>0.95632972473037503</v>
      </c>
      <c r="K509">
        <f t="shared" si="82"/>
        <v>3.9380829182002294E-9</v>
      </c>
      <c r="L509">
        <f t="shared" si="83"/>
        <v>8.1840022807243837E-4</v>
      </c>
      <c r="M509" s="16">
        <f t="shared" si="84"/>
        <v>6.6254895587607689E-5</v>
      </c>
      <c r="N509" s="16">
        <f t="shared" si="85"/>
        <v>1.0363622718191216E-2</v>
      </c>
      <c r="O509" s="16">
        <f t="shared" si="86"/>
        <v>6.5941278445319176E-2</v>
      </c>
      <c r="P509" s="16">
        <f t="shared" si="87"/>
        <v>3.0886084571795661E-2</v>
      </c>
      <c r="Q509" s="16">
        <f t="shared" si="88"/>
        <v>0.14920617649073725</v>
      </c>
      <c r="R509" s="16">
        <f t="shared" si="89"/>
        <v>1.1010396743740481E-2</v>
      </c>
      <c r="S509" s="16">
        <f t="shared" si="90"/>
        <v>0.11765236238738536</v>
      </c>
      <c r="T509" s="16">
        <f t="shared" si="91"/>
        <v>0.1492098569847243</v>
      </c>
      <c r="U509" s="66">
        <f t="shared" si="92"/>
        <v>0.53426977834189349</v>
      </c>
      <c r="V509" s="66"/>
      <c r="W509" s="66"/>
    </row>
    <row r="510" spans="1:23" x14ac:dyDescent="0.25">
      <c r="A510">
        <v>509</v>
      </c>
      <c r="B510">
        <v>5.3776613899159001E-4</v>
      </c>
      <c r="C510" s="16">
        <v>5.4213387410004799E-9</v>
      </c>
      <c r="D510" s="16">
        <v>8.6093070642906399E-4</v>
      </c>
      <c r="E510" s="16">
        <v>9.40416997390961E-6</v>
      </c>
      <c r="F510" s="16">
        <v>8.9795778172458308E-6</v>
      </c>
      <c r="G510" s="16">
        <v>2.0485975334757699E-6</v>
      </c>
      <c r="H510" s="16">
        <v>2.7688404931124202E-4</v>
      </c>
      <c r="J510">
        <v>0.95603377326886696</v>
      </c>
      <c r="K510">
        <f t="shared" si="82"/>
        <v>5.1829829327273773E-9</v>
      </c>
      <c r="L510">
        <f t="shared" si="83"/>
        <v>8.8093303825829039E-4</v>
      </c>
      <c r="M510" s="16">
        <f t="shared" si="84"/>
        <v>1.945992397248896E-4</v>
      </c>
      <c r="N510" s="16">
        <f t="shared" si="85"/>
        <v>8.4635164970209183E-3</v>
      </c>
      <c r="O510" s="16">
        <f t="shared" si="86"/>
        <v>4.6420333622627458E-4</v>
      </c>
      <c r="P510" s="16">
        <f t="shared" si="87"/>
        <v>1.127621983994029E-2</v>
      </c>
      <c r="Q510" s="16">
        <f t="shared" si="88"/>
        <v>1.5478354284773227E-2</v>
      </c>
      <c r="R510" s="16">
        <f t="shared" si="89"/>
        <v>7.864230505254562E-3</v>
      </c>
      <c r="S510" s="16">
        <f t="shared" si="90"/>
        <v>4.3259377173503807E-4</v>
      </c>
      <c r="T510" s="16">
        <f t="shared" si="91"/>
        <v>1.5479441650897256E-2</v>
      </c>
      <c r="U510" s="66">
        <f t="shared" si="92"/>
        <v>5.9458559885847563E-2</v>
      </c>
      <c r="V510" s="66"/>
      <c r="W510" s="66"/>
    </row>
    <row r="511" spans="1:23" x14ac:dyDescent="0.25">
      <c r="A511">
        <v>510</v>
      </c>
      <c r="B511">
        <v>6.7126875249384202E-4</v>
      </c>
      <c r="C511" s="16">
        <v>9.5840561737421901E-9</v>
      </c>
      <c r="D511" s="16">
        <v>1.2294386898290099E-3</v>
      </c>
      <c r="E511" s="16">
        <v>2.3647282036408899E-5</v>
      </c>
      <c r="F511" s="16">
        <v>7.3116616923024799E-6</v>
      </c>
      <c r="G511" s="16">
        <v>1.1634644845228801E-6</v>
      </c>
      <c r="H511" s="16">
        <v>6.9625142693671802E-4</v>
      </c>
      <c r="J511">
        <v>0.95427627992305697</v>
      </c>
      <c r="K511">
        <f t="shared" si="82"/>
        <v>9.1458374720523042E-9</v>
      </c>
      <c r="L511">
        <f t="shared" si="83"/>
        <v>1.2452158936419641E-3</v>
      </c>
      <c r="M511" s="16">
        <f t="shared" si="84"/>
        <v>9.7321611345719977E-5</v>
      </c>
      <c r="N511" s="16">
        <f t="shared" si="85"/>
        <v>0.13183443909374143</v>
      </c>
      <c r="O511" s="16">
        <f t="shared" si="86"/>
        <v>0.53253596930191915</v>
      </c>
      <c r="P511" s="16">
        <f t="shared" si="87"/>
        <v>7.6392593109390339E-2</v>
      </c>
      <c r="Q511" s="16">
        <f t="shared" si="88"/>
        <v>1.4441121629637979</v>
      </c>
      <c r="R511" s="16">
        <f t="shared" si="89"/>
        <v>6.6540260351905578E-2</v>
      </c>
      <c r="S511" s="16">
        <f t="shared" si="90"/>
        <v>0.17661464420530323</v>
      </c>
      <c r="T511" s="16">
        <f t="shared" si="91"/>
        <v>1.4441759130579874</v>
      </c>
      <c r="U511" s="66">
        <f t="shared" si="92"/>
        <v>3.8722059820840449</v>
      </c>
      <c r="V511" s="66"/>
      <c r="W511" s="66"/>
    </row>
    <row r="512" spans="1:23" x14ac:dyDescent="0.25">
      <c r="A512">
        <v>511</v>
      </c>
      <c r="B512" s="16">
        <v>4.5135430632786E-4</v>
      </c>
      <c r="C512" s="16">
        <v>4.64774505082025E-9</v>
      </c>
      <c r="D512" s="16">
        <v>8.7993003187843502E-4</v>
      </c>
      <c r="E512" s="16">
        <v>8.2377340131153298E-6</v>
      </c>
      <c r="F512" s="16">
        <v>1.0711704589167601E-5</v>
      </c>
      <c r="G512" s="16">
        <v>2.3902903067849501E-6</v>
      </c>
      <c r="H512" s="16">
        <v>2.4254133914455899E-4</v>
      </c>
      <c r="J512">
        <v>0.95590232180144896</v>
      </c>
      <c r="K512">
        <f t="shared" si="82"/>
        <v>4.44279028522027E-9</v>
      </c>
      <c r="L512">
        <f t="shared" si="83"/>
        <v>9.0373908361850435E-4</v>
      </c>
      <c r="M512" s="16">
        <f t="shared" si="84"/>
        <v>-1.0304709627843699E-6</v>
      </c>
      <c r="N512" s="16">
        <f t="shared" si="85"/>
        <v>6.9675770761221832E-3</v>
      </c>
      <c r="O512" s="16">
        <f t="shared" si="86"/>
        <v>2.5974220155550343E-2</v>
      </c>
      <c r="P512" s="16">
        <f t="shared" si="87"/>
        <v>7.4761303980178584E-3</v>
      </c>
      <c r="Q512" s="16">
        <f t="shared" si="88"/>
        <v>5.4295818817996645E-2</v>
      </c>
      <c r="R512" s="16">
        <f t="shared" si="89"/>
        <v>7.5880834986510317E-3</v>
      </c>
      <c r="S512" s="16">
        <f t="shared" si="90"/>
        <v>3.650450382406592E-2</v>
      </c>
      <c r="T512" s="16">
        <f t="shared" si="91"/>
        <v>5.4297159529139265E-2</v>
      </c>
      <c r="U512" s="66">
        <f t="shared" si="92"/>
        <v>0.19310349329954324</v>
      </c>
      <c r="V512" s="66"/>
      <c r="W512" s="66"/>
    </row>
    <row r="513" spans="1:23" x14ac:dyDescent="0.25">
      <c r="A513">
        <v>512</v>
      </c>
      <c r="B513">
        <v>4.0000131322181999E-4</v>
      </c>
      <c r="C513" s="16">
        <v>4.4836957198202E-9</v>
      </c>
      <c r="D513" s="16">
        <v>9.5976624100633395E-4</v>
      </c>
      <c r="E513" s="16">
        <v>8.6597234345066303E-6</v>
      </c>
      <c r="F513" s="16">
        <v>1.21343734227391E-5</v>
      </c>
      <c r="G513" s="16">
        <v>2.4801396737323299E-6</v>
      </c>
      <c r="H513" s="16">
        <v>2.5496688814506002E-4</v>
      </c>
      <c r="J513">
        <v>0.95547788759767405</v>
      </c>
      <c r="K513">
        <f t="shared" si="82"/>
        <v>4.2840721150045372E-9</v>
      </c>
      <c r="L513">
        <f t="shared" si="83"/>
        <v>9.8651064382982464E-4</v>
      </c>
      <c r="M513" s="16">
        <f t="shared" si="84"/>
        <v>-1.8650801738618469E-4</v>
      </c>
      <c r="N513" s="16">
        <f t="shared" si="85"/>
        <v>3.5250176644188246E-2</v>
      </c>
      <c r="O513" s="16">
        <f t="shared" si="86"/>
        <v>3.6394399959290641E-2</v>
      </c>
      <c r="P513" s="16">
        <f t="shared" si="87"/>
        <v>1.2812039293198929E-5</v>
      </c>
      <c r="Q513" s="16">
        <f t="shared" si="88"/>
        <v>3.752927346529554E-2</v>
      </c>
      <c r="R513" s="16">
        <f t="shared" si="89"/>
        <v>5.358921193060566E-2</v>
      </c>
      <c r="S513" s="16">
        <f t="shared" si="90"/>
        <v>5.5617062802020854E-2</v>
      </c>
      <c r="T513" s="16">
        <f t="shared" si="91"/>
        <v>3.7529182719848918E-2</v>
      </c>
      <c r="U513" s="66">
        <f t="shared" si="92"/>
        <v>0.25592211956054306</v>
      </c>
      <c r="V513" s="66"/>
      <c r="W513" s="66"/>
    </row>
    <row r="514" spans="1:23" x14ac:dyDescent="0.25">
      <c r="A514">
        <v>513</v>
      </c>
      <c r="B514">
        <v>4.5474406054574602E-4</v>
      </c>
      <c r="C514" s="16">
        <v>4.84007961368977E-9</v>
      </c>
      <c r="D514" s="16">
        <v>9.1014938265014601E-4</v>
      </c>
      <c r="E514" s="16">
        <v>8.8702767919196794E-6</v>
      </c>
      <c r="F514" s="16">
        <v>1.0646466798234801E-5</v>
      </c>
      <c r="G514" s="16">
        <v>2.2960816281802899E-6</v>
      </c>
      <c r="H514" s="16">
        <v>2.6116549054245903E-4</v>
      </c>
      <c r="J514">
        <v>0.95575358590356796</v>
      </c>
      <c r="K514">
        <f t="shared" si="82"/>
        <v>4.6259234468427533E-9</v>
      </c>
      <c r="L514">
        <f t="shared" si="83"/>
        <v>9.3373355779518218E-4</v>
      </c>
      <c r="M514" s="16">
        <f t="shared" si="84"/>
        <v>-2.4245436703690173E-5</v>
      </c>
      <c r="N514" s="16">
        <f t="shared" si="85"/>
        <v>5.8658319156593948E-3</v>
      </c>
      <c r="O514" s="16">
        <f t="shared" si="86"/>
        <v>1.5990171199624037E-2</v>
      </c>
      <c r="P514" s="16">
        <f t="shared" si="87"/>
        <v>3.0350362818890881E-3</v>
      </c>
      <c r="Q514" s="16">
        <f t="shared" si="88"/>
        <v>3.0318081265524034E-2</v>
      </c>
      <c r="R514" s="16">
        <f t="shared" si="89"/>
        <v>6.4784392810970726E-3</v>
      </c>
      <c r="S514" s="16">
        <f t="shared" si="90"/>
        <v>2.0770034736228828E-2</v>
      </c>
      <c r="T514" s="16">
        <f t="shared" si="91"/>
        <v>3.0318754610712064E-2</v>
      </c>
      <c r="U514" s="66">
        <f t="shared" si="92"/>
        <v>0.11277634929073452</v>
      </c>
      <c r="V514" s="66"/>
      <c r="W514" s="66"/>
    </row>
    <row r="515" spans="1:23" x14ac:dyDescent="0.25">
      <c r="A515">
        <v>514</v>
      </c>
      <c r="B515">
        <v>4.8512703039357797E-4</v>
      </c>
      <c r="C515" s="16">
        <v>6.0926080025839901E-9</v>
      </c>
      <c r="D515" s="16">
        <v>1.0780280914892699E-3</v>
      </c>
      <c r="E515" s="16">
        <v>1.32012116902159E-5</v>
      </c>
      <c r="F515" s="16">
        <v>1.00546200122846E-5</v>
      </c>
      <c r="G515" s="16">
        <v>1.8274125306157999E-6</v>
      </c>
      <c r="H515" s="16">
        <v>3.8868322456577799E-4</v>
      </c>
      <c r="J515">
        <v>0.95494470708822199</v>
      </c>
      <c r="K515">
        <f t="shared" ref="K515:K578" si="93">C515*J515</f>
        <v>5.8181037644309255E-9</v>
      </c>
      <c r="L515">
        <f t="shared" ref="L515:L578" si="94">SUM($Z$9*B515,$AA$9*C515,$AB$9*D515,$AC$9*E515,$AD$9*F515,$AE$9*G515)</f>
        <v>1.0999586514364524E-3</v>
      </c>
      <c r="M515" s="16">
        <f t="shared" ref="M515:M578" si="95">$Z$8*B515+$AA$8*C515+$AB$8*D515+$AD$8*F515+$AE$8*G515</f>
        <v>-1.2970459064929634E-4</v>
      </c>
      <c r="N515" s="16">
        <f t="shared" si="85"/>
        <v>2.2178735269049655E-4</v>
      </c>
      <c r="O515" s="16">
        <f t="shared" si="86"/>
        <v>9.9214966812307022E-3</v>
      </c>
      <c r="P515" s="16">
        <f t="shared" si="87"/>
        <v>1.4208399208695972E-2</v>
      </c>
      <c r="Q515" s="16">
        <f t="shared" si="88"/>
        <v>5.249444875651714E-2</v>
      </c>
      <c r="R515" s="16">
        <f t="shared" si="89"/>
        <v>4.1711521317024499E-4</v>
      </c>
      <c r="S515" s="16">
        <f t="shared" si="90"/>
        <v>7.9951735631327153E-3</v>
      </c>
      <c r="T515" s="16">
        <f t="shared" si="91"/>
        <v>5.2497517980846189E-2</v>
      </c>
      <c r="U515" s="66">
        <f t="shared" si="92"/>
        <v>0.13775593875628345</v>
      </c>
      <c r="V515" s="66"/>
      <c r="W515" s="66"/>
    </row>
    <row r="516" spans="1:23" x14ac:dyDescent="0.25">
      <c r="A516">
        <v>515</v>
      </c>
      <c r="B516">
        <v>5.0903318450895303E-4</v>
      </c>
      <c r="C516" s="16">
        <v>6.3003936358858196E-9</v>
      </c>
      <c r="D516" s="16">
        <v>1.0620017439102499E-3</v>
      </c>
      <c r="E516" s="16">
        <v>1.34511312045813E-5</v>
      </c>
      <c r="F516" s="16">
        <v>9.5746829102082092E-6</v>
      </c>
      <c r="G516" s="16">
        <v>1.76679357558079E-6</v>
      </c>
      <c r="H516" s="16">
        <v>3.9604126723370698E-4</v>
      </c>
      <c r="J516">
        <v>0.955031905087394</v>
      </c>
      <c r="K516">
        <f t="shared" si="93"/>
        <v>6.0170769368805275E-9</v>
      </c>
      <c r="L516">
        <f t="shared" si="94"/>
        <v>1.0829116029126113E-3</v>
      </c>
      <c r="M516" s="16">
        <f t="shared" si="95"/>
        <v>-6.4845233894705246E-5</v>
      </c>
      <c r="N516" s="16">
        <f t="shared" ref="N516:N579" si="96">(B516-$B$2)^2/$B$2/$B$2</f>
        <v>1.13243892661165E-3</v>
      </c>
      <c r="O516" s="16">
        <f t="shared" ref="O516:O579" si="97">(C516-$C$2)^2/$C$2/$C$2</f>
        <v>1.8798685452241223E-2</v>
      </c>
      <c r="P516" s="16">
        <f t="shared" ref="P516:P579" si="98">(D516-$D$2)^2/$D$2/$D$2</f>
        <v>1.0518672820490894E-2</v>
      </c>
      <c r="Q516" s="16">
        <f t="shared" ref="Q516:Q579" si="99">(E516-$E$2)^2/$E$2/$E$2</f>
        <v>6.3698574400832889E-2</v>
      </c>
      <c r="R516" s="16">
        <f t="shared" ref="R516:R579" si="100">(F516-$F$2)^2/$F$2/$F$2</f>
        <v>8.0001089311200339E-4</v>
      </c>
      <c r="S516" s="16">
        <f t="shared" ref="S516:S579" si="101">(G516-$G$2)^2/$G$2/$G$2</f>
        <v>1.4309338891291165E-2</v>
      </c>
      <c r="T516" s="16">
        <f t="shared" ref="T516:T579" si="102">(H516-$H$2)^2/$H$2/$H$2</f>
        <v>6.3701481997190126E-2</v>
      </c>
      <c r="U516" s="66">
        <f t="shared" ref="U516:U579" si="103">SUM(N516:T516)</f>
        <v>0.17295920338176995</v>
      </c>
      <c r="V516" s="66"/>
      <c r="W516" s="66"/>
    </row>
    <row r="517" spans="1:23" x14ac:dyDescent="0.25">
      <c r="A517">
        <v>516</v>
      </c>
      <c r="B517">
        <v>5.6213876966561803E-4</v>
      </c>
      <c r="C517" s="16">
        <v>6.3058062307178299E-9</v>
      </c>
      <c r="D517" s="16">
        <v>9.6015923764378804E-4</v>
      </c>
      <c r="E517" s="16">
        <v>1.21858394855397E-5</v>
      </c>
      <c r="F517" s="16">
        <v>8.6288208776581595E-6</v>
      </c>
      <c r="G517" s="16">
        <v>1.76320075792155E-6</v>
      </c>
      <c r="H517" s="16">
        <v>3.5878553080469298E-4</v>
      </c>
      <c r="J517">
        <v>0.95554858672991505</v>
      </c>
      <c r="K517">
        <f t="shared" si="93"/>
        <v>6.0255042319551149E-9</v>
      </c>
      <c r="L517">
        <f t="shared" si="94"/>
        <v>9.7917377435079514E-4</v>
      </c>
      <c r="M517" s="16">
        <f t="shared" si="95"/>
        <v>1.4510376498044083E-4</v>
      </c>
      <c r="N517" s="16">
        <f t="shared" si="96"/>
        <v>2.0019098745283136E-2</v>
      </c>
      <c r="O517" s="16">
        <f t="shared" si="97"/>
        <v>1.9067515489647135E-2</v>
      </c>
      <c r="P517" s="16">
        <f t="shared" si="98"/>
        <v>1.0057685135043807E-5</v>
      </c>
      <c r="Q517" s="16">
        <f t="shared" si="99"/>
        <v>1.8111525568915706E-2</v>
      </c>
      <c r="R517" s="16">
        <f t="shared" si="100"/>
        <v>1.5445051441058937E-2</v>
      </c>
      <c r="S517" s="16">
        <f t="shared" si="101"/>
        <v>1.4740854242618414E-2</v>
      </c>
      <c r="T517" s="16">
        <f t="shared" si="102"/>
        <v>1.8111407479938679E-2</v>
      </c>
      <c r="U517" s="66">
        <f t="shared" si="103"/>
        <v>0.10550551065259706</v>
      </c>
      <c r="V517" s="66"/>
      <c r="W517" s="66"/>
    </row>
    <row r="518" spans="1:23" x14ac:dyDescent="0.25">
      <c r="A518">
        <v>517</v>
      </c>
      <c r="B518">
        <v>4.9811349373601996E-4</v>
      </c>
      <c r="C518" s="16">
        <v>4.55369690750541E-9</v>
      </c>
      <c r="D518" s="16">
        <v>7.7925943013449597E-4</v>
      </c>
      <c r="E518" s="16">
        <v>7.1561438262022396E-6</v>
      </c>
      <c r="F518" s="16">
        <v>9.6590157863644102E-6</v>
      </c>
      <c r="G518" s="16">
        <v>2.4367325179842201E-6</v>
      </c>
      <c r="H518" s="16">
        <v>2.10695333816444E-4</v>
      </c>
      <c r="J518">
        <v>0.95643042925523902</v>
      </c>
      <c r="K518">
        <f t="shared" si="93"/>
        <v>4.3552942879436534E-9</v>
      </c>
      <c r="L518">
        <f t="shared" si="94"/>
        <v>8.010096405283015E-4</v>
      </c>
      <c r="M518" s="16">
        <f t="shared" si="95"/>
        <v>1.9521734694373828E-4</v>
      </c>
      <c r="N518" s="16">
        <f t="shared" si="96"/>
        <v>1.3174480401067354E-4</v>
      </c>
      <c r="O518" s="16">
        <f t="shared" si="97"/>
        <v>3.1733575289752916E-2</v>
      </c>
      <c r="P518" s="16">
        <f t="shared" si="98"/>
        <v>3.6473331859817638E-2</v>
      </c>
      <c r="Q518" s="16">
        <f t="shared" si="99"/>
        <v>0.1113674028634242</v>
      </c>
      <c r="R518" s="16">
        <f t="shared" si="100"/>
        <v>3.891027609899618E-4</v>
      </c>
      <c r="S518" s="16">
        <f t="shared" si="101"/>
        <v>4.5883045561184388E-2</v>
      </c>
      <c r="T518" s="16">
        <f t="shared" si="102"/>
        <v>0.11137127150643622</v>
      </c>
      <c r="U518" s="66">
        <f t="shared" si="103"/>
        <v>0.33734947464561599</v>
      </c>
      <c r="V518" s="66"/>
      <c r="W518" s="66"/>
    </row>
    <row r="519" spans="1:23" x14ac:dyDescent="0.25">
      <c r="A519">
        <v>518</v>
      </c>
      <c r="B519" s="16">
        <v>5.2158741599836803E-4</v>
      </c>
      <c r="C519" s="16">
        <v>5.4475173768753498E-9</v>
      </c>
      <c r="D519" s="16">
        <v>8.9261033978340503E-4</v>
      </c>
      <c r="E519" s="16">
        <v>9.7936781446778799E-6</v>
      </c>
      <c r="F519" s="16">
        <v>9.2721516930760406E-6</v>
      </c>
      <c r="G519" s="16">
        <v>2.0395140437877999E-6</v>
      </c>
      <c r="H519" s="16">
        <v>2.8835266414117101E-4</v>
      </c>
      <c r="J519">
        <v>0.95586953002353703</v>
      </c>
      <c r="K519">
        <f t="shared" si="93"/>
        <v>5.2071158748288919E-9</v>
      </c>
      <c r="L519">
        <f t="shared" si="94"/>
        <v>9.1318870969596801E-4</v>
      </c>
      <c r="M519" s="16">
        <f t="shared" si="95"/>
        <v>1.29986122300768E-4</v>
      </c>
      <c r="N519" s="16">
        <f t="shared" si="96"/>
        <v>3.4980805157413296E-3</v>
      </c>
      <c r="O519" s="16">
        <f t="shared" si="97"/>
        <v>2.8293269394783052E-4</v>
      </c>
      <c r="P519" s="16">
        <f t="shared" si="98"/>
        <v>5.3728956660023097E-3</v>
      </c>
      <c r="Q519" s="16">
        <f t="shared" si="99"/>
        <v>7.7697788824361846E-3</v>
      </c>
      <c r="R519" s="16">
        <f t="shared" si="100"/>
        <v>3.4795553193031539E-3</v>
      </c>
      <c r="S519" s="16">
        <f t="shared" si="101"/>
        <v>2.6479953973477057E-4</v>
      </c>
      <c r="T519" s="16">
        <f t="shared" si="102"/>
        <v>7.7703319935770766E-3</v>
      </c>
      <c r="U519" s="66">
        <f t="shared" si="103"/>
        <v>2.8438374610742653E-2</v>
      </c>
      <c r="V519" s="66"/>
      <c r="W519" s="66"/>
    </row>
    <row r="520" spans="1:23" x14ac:dyDescent="0.25">
      <c r="A520">
        <v>519</v>
      </c>
      <c r="B520">
        <v>5.1664195153777498E-4</v>
      </c>
      <c r="C520" s="16">
        <v>7.1199717369514702E-9</v>
      </c>
      <c r="D520" s="16">
        <v>1.18578494185402E-3</v>
      </c>
      <c r="E520" s="16">
        <v>1.6950012921159299E-5</v>
      </c>
      <c r="F520" s="16">
        <v>9.4855474972986806E-6</v>
      </c>
      <c r="G520" s="16">
        <v>1.5655307881167101E-6</v>
      </c>
      <c r="H520" s="16">
        <v>4.9906164331238695E-4</v>
      </c>
      <c r="J520">
        <v>0.95444016409386101</v>
      </c>
      <c r="K520">
        <f t="shared" si="93"/>
        <v>6.7955869929596135E-9</v>
      </c>
      <c r="L520">
        <f t="shared" si="94"/>
        <v>1.2063144476649969E-3</v>
      </c>
      <c r="M520" s="16">
        <f t="shared" si="95"/>
        <v>-1.7303054458944712E-4</v>
      </c>
      <c r="N520" s="16">
        <f t="shared" si="96"/>
        <v>2.4110285943116181E-3</v>
      </c>
      <c r="O520" s="16">
        <f t="shared" si="97"/>
        <v>8.1240663318842915E-2</v>
      </c>
      <c r="P520" s="16">
        <f t="shared" si="98"/>
        <v>5.3393887901356907E-2</v>
      </c>
      <c r="Q520" s="16">
        <f t="shared" si="99"/>
        <v>0.33426190887366047</v>
      </c>
      <c r="R520" s="16">
        <f t="shared" si="100"/>
        <v>1.3935766593798852E-3</v>
      </c>
      <c r="S520" s="16">
        <f t="shared" si="101"/>
        <v>4.8360056246816371E-2</v>
      </c>
      <c r="T520" s="16">
        <f t="shared" si="102"/>
        <v>0.33428091658653974</v>
      </c>
      <c r="U520" s="66">
        <f t="shared" si="103"/>
        <v>0.85534203818090782</v>
      </c>
      <c r="V520" s="66"/>
      <c r="W520" s="66"/>
    </row>
    <row r="521" spans="1:23" x14ac:dyDescent="0.25">
      <c r="A521">
        <v>520</v>
      </c>
      <c r="B521">
        <v>5.26335125995084E-4</v>
      </c>
      <c r="C521" s="16">
        <v>5.4706880037246599E-9</v>
      </c>
      <c r="D521" s="16">
        <v>8.8822236056428604E-4</v>
      </c>
      <c r="E521" s="16">
        <v>9.78750604318132E-6</v>
      </c>
      <c r="F521" s="16">
        <v>9.1865085696599192E-6</v>
      </c>
      <c r="G521" s="16">
        <v>2.0307666771961599E-6</v>
      </c>
      <c r="H521" s="16">
        <v>2.8817087612983402E-4</v>
      </c>
      <c r="J521">
        <v>0.95589317612924896</v>
      </c>
      <c r="K521">
        <f t="shared" si="93"/>
        <v>5.2293933314925457E-9</v>
      </c>
      <c r="L521">
        <f t="shared" si="94"/>
        <v>9.0862067369279834E-4</v>
      </c>
      <c r="M521" s="16">
        <f t="shared" si="95"/>
        <v>1.4404957829736972E-4</v>
      </c>
      <c r="N521" s="16">
        <f t="shared" si="96"/>
        <v>4.7314252490415175E-3</v>
      </c>
      <c r="O521" s="16">
        <f t="shared" si="97"/>
        <v>1.5973723760386664E-4</v>
      </c>
      <c r="P521" s="16">
        <f t="shared" si="98"/>
        <v>6.0614942782574472E-3</v>
      </c>
      <c r="Q521" s="16">
        <f t="shared" si="99"/>
        <v>7.8714178083947976E-3</v>
      </c>
      <c r="R521" s="16">
        <f t="shared" si="100"/>
        <v>4.5805155362582221E-3</v>
      </c>
      <c r="S521" s="16">
        <f t="shared" si="101"/>
        <v>1.4194156789790213E-4</v>
      </c>
      <c r="T521" s="16">
        <f t="shared" si="102"/>
        <v>7.8720103493425779E-3</v>
      </c>
      <c r="U521" s="66">
        <f t="shared" si="103"/>
        <v>3.141854202679633E-2</v>
      </c>
      <c r="V521" s="66"/>
      <c r="W521" s="66"/>
    </row>
    <row r="522" spans="1:23" x14ac:dyDescent="0.25">
      <c r="A522">
        <v>521</v>
      </c>
      <c r="B522">
        <v>6.7983017990683701E-4</v>
      </c>
      <c r="C522" s="16">
        <v>9.7493850550002502E-9</v>
      </c>
      <c r="D522" s="16">
        <v>1.23504124739115E-3</v>
      </c>
      <c r="E522" s="16">
        <v>2.4163478759446101E-5</v>
      </c>
      <c r="F522" s="16">
        <v>7.2212368763889896E-6</v>
      </c>
      <c r="G522" s="16">
        <v>1.14379911604246E-6</v>
      </c>
      <c r="H522" s="16">
        <v>7.1145008066703802E-4</v>
      </c>
      <c r="J522">
        <v>0.95425159495348399</v>
      </c>
      <c r="K522">
        <f t="shared" si="93"/>
        <v>9.3033662385496489E-9</v>
      </c>
      <c r="L522">
        <f t="shared" si="94"/>
        <v>1.2506177708749156E-3</v>
      </c>
      <c r="M522" s="16">
        <f t="shared" si="95"/>
        <v>1.0904258893875852E-4</v>
      </c>
      <c r="N522" s="16">
        <f t="shared" si="96"/>
        <v>0.1447613095296936</v>
      </c>
      <c r="O522" s="16">
        <f t="shared" si="97"/>
        <v>0.57697624743223586</v>
      </c>
      <c r="P522" s="16">
        <f t="shared" si="98"/>
        <v>7.9641707891175056E-2</v>
      </c>
      <c r="Q522" s="16">
        <f t="shared" si="99"/>
        <v>1.561933486027961</v>
      </c>
      <c r="R522" s="16">
        <f t="shared" si="100"/>
        <v>7.1358983796109832E-2</v>
      </c>
      <c r="S522" s="16">
        <f t="shared" si="101"/>
        <v>0.18494690611655601</v>
      </c>
      <c r="T522" s="16">
        <f t="shared" si="102"/>
        <v>1.5620026189538714</v>
      </c>
      <c r="U522" s="66">
        <f t="shared" si="103"/>
        <v>4.1816212597476028</v>
      </c>
      <c r="V522" s="66"/>
      <c r="W522" s="66"/>
    </row>
    <row r="523" spans="1:23" x14ac:dyDescent="0.25">
      <c r="A523">
        <v>522</v>
      </c>
      <c r="B523">
        <v>4.9307463605854603E-4</v>
      </c>
      <c r="C523" s="16">
        <v>5.5625179530250401E-9</v>
      </c>
      <c r="D523" s="16">
        <v>9.6585893043817995E-4</v>
      </c>
      <c r="E523" s="16">
        <v>1.0811966050306499E-5</v>
      </c>
      <c r="F523" s="16">
        <v>9.8422820966992596E-6</v>
      </c>
      <c r="G523" s="16">
        <v>1.9990494392832598E-6</v>
      </c>
      <c r="H523" s="16">
        <v>3.1833497877897002E-4</v>
      </c>
      <c r="J523">
        <v>0.95549540006531397</v>
      </c>
      <c r="K523">
        <f t="shared" si="93"/>
        <v>5.3149603168961522E-9</v>
      </c>
      <c r="L523">
        <f t="shared" si="94"/>
        <v>9.8753698155290884E-4</v>
      </c>
      <c r="M523" s="16">
        <f t="shared" si="95"/>
        <v>-1.3877094358166845E-6</v>
      </c>
      <c r="N523" s="16">
        <f t="shared" si="96"/>
        <v>1.5525683082792363E-6</v>
      </c>
      <c r="O523" s="16">
        <f t="shared" si="97"/>
        <v>1.5483773783010506E-5</v>
      </c>
      <c r="P523" s="16">
        <f t="shared" si="98"/>
        <v>7.5404282052660247E-6</v>
      </c>
      <c r="Q523" s="16">
        <f t="shared" si="99"/>
        <v>4.4391885496095125E-5</v>
      </c>
      <c r="R523" s="16">
        <f t="shared" si="100"/>
        <v>1.2686740161745472E-6</v>
      </c>
      <c r="S523" s="16">
        <f t="shared" si="101"/>
        <v>1.5136061151985938E-5</v>
      </c>
      <c r="T523" s="16">
        <f t="shared" si="102"/>
        <v>4.4393530054978438E-5</v>
      </c>
      <c r="U523" s="66">
        <f t="shared" si="103"/>
        <v>1.2976692101578983E-4</v>
      </c>
      <c r="V523" s="66"/>
      <c r="W523" s="66"/>
    </row>
    <row r="524" spans="1:23" x14ac:dyDescent="0.25">
      <c r="A524">
        <v>523</v>
      </c>
      <c r="B524">
        <v>5.2380284548405698E-4</v>
      </c>
      <c r="C524" s="16">
        <v>5.2976988962372899E-9</v>
      </c>
      <c r="D524" s="16">
        <v>8.6380210341164198E-4</v>
      </c>
      <c r="E524" s="16">
        <v>9.2199431011321193E-6</v>
      </c>
      <c r="F524" s="16">
        <v>9.2206073574473704E-6</v>
      </c>
      <c r="G524" s="16">
        <v>2.0965012937483999E-6</v>
      </c>
      <c r="H524" s="16">
        <v>2.7145996460129602E-4</v>
      </c>
      <c r="J524">
        <v>0.95601430410326005</v>
      </c>
      <c r="K524">
        <f t="shared" si="93"/>
        <v>5.0646759236349012E-9</v>
      </c>
      <c r="L524">
        <f t="shared" si="94"/>
        <v>8.8433452172138893E-4</v>
      </c>
      <c r="M524" s="16">
        <f t="shared" si="95"/>
        <v>1.6327116924672516E-4</v>
      </c>
      <c r="N524" s="16">
        <f t="shared" si="96"/>
        <v>4.0504649316019841E-3</v>
      </c>
      <c r="O524" s="16">
        <f t="shared" si="97"/>
        <v>1.9237134451655211E-3</v>
      </c>
      <c r="P524" s="16">
        <f t="shared" si="98"/>
        <v>1.0651992086601994E-2</v>
      </c>
      <c r="Q524" s="16">
        <f t="shared" si="99"/>
        <v>2.0040571789920598E-2</v>
      </c>
      <c r="R524" s="16">
        <f t="shared" si="100"/>
        <v>4.1240655549997741E-3</v>
      </c>
      <c r="S524" s="16">
        <f t="shared" si="101"/>
        <v>1.995313200455998E-3</v>
      </c>
      <c r="T524" s="16">
        <f t="shared" si="102"/>
        <v>2.0041740276027193E-2</v>
      </c>
      <c r="U524" s="66">
        <f t="shared" si="103"/>
        <v>6.2827861284773065E-2</v>
      </c>
      <c r="V524" s="66"/>
      <c r="W524" s="66"/>
    </row>
    <row r="525" spans="1:23" x14ac:dyDescent="0.25">
      <c r="A525">
        <v>524</v>
      </c>
      <c r="B525">
        <v>5.4938713806952405E-4</v>
      </c>
      <c r="C525" s="16">
        <v>5.8051299845497598E-9</v>
      </c>
      <c r="D525" s="16">
        <v>9.0325836452423099E-4</v>
      </c>
      <c r="E525" s="16">
        <v>1.0560076400187501E-5</v>
      </c>
      <c r="F525" s="16">
        <v>8.8064764231964498E-6</v>
      </c>
      <c r="G525" s="16">
        <v>1.9140619643499899E-6</v>
      </c>
      <c r="H525" s="16">
        <v>3.1091765149586899E-4</v>
      </c>
      <c r="J525">
        <v>0.95582637127496295</v>
      </c>
      <c r="K525">
        <f t="shared" si="93"/>
        <v>5.5486963279116784E-9</v>
      </c>
      <c r="L525">
        <f t="shared" si="94"/>
        <v>9.2277957420498931E-4</v>
      </c>
      <c r="M525" s="16">
        <f t="shared" si="95"/>
        <v>1.7599470193405879E-4</v>
      </c>
      <c r="N525" s="16">
        <f t="shared" si="96"/>
        <v>1.3362244986649308E-2</v>
      </c>
      <c r="O525" s="16">
        <f t="shared" si="97"/>
        <v>2.2773962061752749E-3</v>
      </c>
      <c r="P525" s="16">
        <f t="shared" si="98"/>
        <v>3.8744843324214811E-3</v>
      </c>
      <c r="Q525" s="16">
        <f t="shared" si="99"/>
        <v>2.8189748496326787E-4</v>
      </c>
      <c r="R525" s="16">
        <f t="shared" si="100"/>
        <v>1.1288682798106268E-2</v>
      </c>
      <c r="S525" s="16">
        <f t="shared" si="101"/>
        <v>2.1380499054915653E-3</v>
      </c>
      <c r="T525" s="16">
        <f t="shared" si="102"/>
        <v>2.81997595041943E-4</v>
      </c>
      <c r="U525" s="66">
        <f t="shared" si="103"/>
        <v>3.3504753308849111E-2</v>
      </c>
      <c r="V525" s="66"/>
      <c r="W525" s="66"/>
    </row>
    <row r="526" spans="1:23" x14ac:dyDescent="0.25">
      <c r="A526">
        <v>525</v>
      </c>
      <c r="B526">
        <v>5.7605369744688701E-4</v>
      </c>
      <c r="C526" s="16">
        <v>7.6573287731522693E-9</v>
      </c>
      <c r="D526" s="16">
        <v>1.1425304315248899E-3</v>
      </c>
      <c r="E526" s="16">
        <v>1.7573269452757601E-5</v>
      </c>
      <c r="F526" s="16">
        <v>8.4894375633443794E-6</v>
      </c>
      <c r="G526" s="16">
        <v>1.45491792896806E-6</v>
      </c>
      <c r="H526" s="16">
        <v>5.1741111765785401E-4</v>
      </c>
      <c r="J526">
        <v>0.95466617143988097</v>
      </c>
      <c r="K526">
        <f t="shared" si="93"/>
        <v>7.3101927433217176E-9</v>
      </c>
      <c r="L526">
        <f t="shared" si="94"/>
        <v>1.1609565672517734E-3</v>
      </c>
      <c r="M526" s="16">
        <f t="shared" si="95"/>
        <v>-8.8491723579995034E-6</v>
      </c>
      <c r="N526" s="16">
        <f t="shared" si="96"/>
        <v>2.8813283979196077E-2</v>
      </c>
      <c r="O526" s="16">
        <f t="shared" si="97"/>
        <v>0.14593225634003137</v>
      </c>
      <c r="P526" s="16">
        <f t="shared" si="98"/>
        <v>3.4657308386001437E-2</v>
      </c>
      <c r="Q526" s="16">
        <f t="shared" si="99"/>
        <v>0.40472883789959085</v>
      </c>
      <c r="R526" s="16">
        <f t="shared" si="100"/>
        <v>1.9161164141141444E-2</v>
      </c>
      <c r="S526" s="16">
        <f t="shared" si="101"/>
        <v>7.5639661320843238E-2</v>
      </c>
      <c r="T526" s="16">
        <f t="shared" si="102"/>
        <v>0.40474586934621204</v>
      </c>
      <c r="U526" s="66">
        <f t="shared" si="103"/>
        <v>1.1136783814130164</v>
      </c>
      <c r="V526" s="66"/>
      <c r="W526" s="66"/>
    </row>
    <row r="527" spans="1:23" x14ac:dyDescent="0.25">
      <c r="A527">
        <v>526</v>
      </c>
      <c r="B527">
        <v>5.0155298574391905E-4</v>
      </c>
      <c r="C527" s="16">
        <v>5.42174045539464E-9</v>
      </c>
      <c r="D527" s="16">
        <v>9.2459816610627197E-4</v>
      </c>
      <c r="E527" s="16">
        <v>1.0092854798524401E-5</v>
      </c>
      <c r="F527" s="16">
        <v>9.6573887817927406E-6</v>
      </c>
      <c r="G527" s="16">
        <v>2.0499881370584498E-6</v>
      </c>
      <c r="H527" s="16">
        <v>2.9716171334283299E-4</v>
      </c>
      <c r="J527">
        <v>0.95570272558635905</v>
      </c>
      <c r="K527">
        <f t="shared" si="93"/>
        <v>5.1815721306424853E-9</v>
      </c>
      <c r="L527">
        <f t="shared" si="94"/>
        <v>9.4595751006646051E-4</v>
      </c>
      <c r="M527" s="16">
        <f t="shared" si="95"/>
        <v>5.7148461421377665E-5</v>
      </c>
      <c r="N527" s="16">
        <f t="shared" si="96"/>
        <v>3.4085677441038749E-4</v>
      </c>
      <c r="O527" s="16">
        <f t="shared" si="97"/>
        <v>4.610844155746172E-4</v>
      </c>
      <c r="P527" s="16">
        <f t="shared" si="98"/>
        <v>1.6072535943511745E-3</v>
      </c>
      <c r="Q527" s="16">
        <f t="shared" si="99"/>
        <v>3.635017004603417E-3</v>
      </c>
      <c r="R527" s="16">
        <f t="shared" si="100"/>
        <v>3.9564429483377931E-4</v>
      </c>
      <c r="S527" s="16">
        <f t="shared" si="101"/>
        <v>4.6189810174131733E-4</v>
      </c>
      <c r="T527" s="16">
        <f t="shared" si="102"/>
        <v>3.6352274893775988E-3</v>
      </c>
      <c r="U527" s="66">
        <f t="shared" si="103"/>
        <v>1.0536981674892292E-2</v>
      </c>
      <c r="V527" s="66"/>
      <c r="W527" s="66"/>
    </row>
    <row r="528" spans="1:23" x14ac:dyDescent="0.25">
      <c r="A528">
        <v>527</v>
      </c>
      <c r="B528">
        <v>4.7263904419562E-4</v>
      </c>
      <c r="C528" s="16">
        <v>5.9126082048855799E-9</v>
      </c>
      <c r="D528" s="16">
        <v>1.0737430696509101E-3</v>
      </c>
      <c r="E528" s="16">
        <v>1.27607144241182E-5</v>
      </c>
      <c r="F528" s="16">
        <v>1.03188149937657E-5</v>
      </c>
      <c r="G528" s="16">
        <v>1.88297926233908E-6</v>
      </c>
      <c r="H528" s="16">
        <v>3.75713609002689E-4</v>
      </c>
      <c r="J528">
        <v>0.95496005251959404</v>
      </c>
      <c r="K528">
        <f t="shared" si="93"/>
        <v>5.6463046418653157E-9</v>
      </c>
      <c r="L528">
        <f t="shared" si="94"/>
        <v>1.0962577662925756E-3</v>
      </c>
      <c r="M528" s="16">
        <f t="shared" si="95"/>
        <v>-1.5097967790133568E-4</v>
      </c>
      <c r="N528" s="16">
        <f t="shared" si="96"/>
        <v>1.6201310037995739E-3</v>
      </c>
      <c r="O528" s="16">
        <f t="shared" si="97"/>
        <v>4.5050900837005046E-3</v>
      </c>
      <c r="P528" s="16">
        <f t="shared" si="98"/>
        <v>1.3167635743957594E-2</v>
      </c>
      <c r="Q528" s="16">
        <f t="shared" si="99"/>
        <v>3.5382955618628767E-2</v>
      </c>
      <c r="R528" s="16">
        <f t="shared" si="100"/>
        <v>2.23124179113537E-3</v>
      </c>
      <c r="S528" s="16">
        <f t="shared" si="101"/>
        <v>3.8102595942473105E-3</v>
      </c>
      <c r="T528" s="16">
        <f t="shared" si="102"/>
        <v>3.538532441958947E-2</v>
      </c>
      <c r="U528" s="66">
        <f t="shared" si="103"/>
        <v>9.6102638255058576E-2</v>
      </c>
      <c r="V528" s="66"/>
      <c r="W528" s="66"/>
    </row>
    <row r="529" spans="1:23" x14ac:dyDescent="0.25">
      <c r="A529">
        <v>528</v>
      </c>
      <c r="B529">
        <v>4.68669392929262E-4</v>
      </c>
      <c r="C529" s="16">
        <v>5.1865872556503098E-9</v>
      </c>
      <c r="D529" s="16">
        <v>9.47115260622658E-4</v>
      </c>
      <c r="E529" s="16">
        <v>9.8874441714581201E-6</v>
      </c>
      <c r="F529" s="16">
        <v>1.0346981647265399E-5</v>
      </c>
      <c r="G529" s="16">
        <v>2.1435442040815199E-6</v>
      </c>
      <c r="H529" s="16">
        <v>2.9111420184544301E-4</v>
      </c>
      <c r="J529">
        <v>0.95557717275088605</v>
      </c>
      <c r="K529">
        <f t="shared" si="93"/>
        <v>4.9561843859801E-9</v>
      </c>
      <c r="L529">
        <f t="shared" si="94"/>
        <v>9.6994758153401482E-4</v>
      </c>
      <c r="M529" s="16">
        <f t="shared" si="95"/>
        <v>-3.2608795675490728E-5</v>
      </c>
      <c r="N529" s="16">
        <f t="shared" si="96"/>
        <v>2.3340198343230344E-3</v>
      </c>
      <c r="O529" s="16">
        <f t="shared" si="97"/>
        <v>4.0849764489526395E-3</v>
      </c>
      <c r="P529" s="16">
        <f t="shared" si="98"/>
        <v>2.7934188574181145E-4</v>
      </c>
      <c r="Q529" s="16">
        <f t="shared" si="99"/>
        <v>6.3069227328001794E-3</v>
      </c>
      <c r="R529" s="16">
        <f t="shared" si="100"/>
        <v>2.509468934318815E-3</v>
      </c>
      <c r="S529" s="16">
        <f t="shared" si="101"/>
        <v>4.638974091824604E-3</v>
      </c>
      <c r="T529" s="16">
        <f t="shared" si="102"/>
        <v>6.3070192440989412E-3</v>
      </c>
      <c r="U529" s="66">
        <f t="shared" si="103"/>
        <v>2.6460723172060024E-2</v>
      </c>
      <c r="V529" s="66"/>
      <c r="W529" s="66"/>
    </row>
    <row r="530" spans="1:23" x14ac:dyDescent="0.25">
      <c r="A530">
        <v>529</v>
      </c>
      <c r="B530">
        <v>5.3994617524147999E-4</v>
      </c>
      <c r="C530" s="16">
        <v>6.6988978001198302E-9</v>
      </c>
      <c r="D530" s="16">
        <v>1.0645322920403799E-3</v>
      </c>
      <c r="E530" s="16">
        <v>1.43359665646392E-5</v>
      </c>
      <c r="F530" s="16">
        <v>9.0266077790490903E-6</v>
      </c>
      <c r="G530" s="16">
        <v>1.6616948084842099E-6</v>
      </c>
      <c r="H530" s="16">
        <v>4.22093453807827E-4</v>
      </c>
      <c r="J530">
        <v>0.95503077444065099</v>
      </c>
      <c r="K530">
        <f t="shared" si="93"/>
        <v>6.3976535539472149E-9</v>
      </c>
      <c r="L530">
        <f t="shared" si="94"/>
        <v>1.0842405035091621E-3</v>
      </c>
      <c r="M530" s="16">
        <f t="shared" si="95"/>
        <v>-4.3481530262021476E-6</v>
      </c>
      <c r="N530" s="16">
        <f t="shared" si="96"/>
        <v>9.2976248315137233E-3</v>
      </c>
      <c r="O530" s="16">
        <f t="shared" si="97"/>
        <v>4.3694029279651485E-2</v>
      </c>
      <c r="P530" s="16">
        <f t="shared" si="98"/>
        <v>1.1064467661361422E-2</v>
      </c>
      <c r="Q530" s="16">
        <f t="shared" si="99"/>
        <v>0.11207065702698603</v>
      </c>
      <c r="R530" s="16">
        <f t="shared" si="100"/>
        <v>7.0404718151978445E-3</v>
      </c>
      <c r="S530" s="16">
        <f t="shared" si="101"/>
        <v>2.9581068837711392E-2</v>
      </c>
      <c r="T530" s="16">
        <f t="shared" si="102"/>
        <v>0.11207477724663317</v>
      </c>
      <c r="U530" s="66">
        <f t="shared" si="103"/>
        <v>0.32482309669905507</v>
      </c>
      <c r="V530" s="66"/>
      <c r="W530" s="66"/>
    </row>
    <row r="531" spans="1:23" x14ac:dyDescent="0.25">
      <c r="A531">
        <v>530</v>
      </c>
      <c r="B531">
        <v>3.6948213586260098E-4</v>
      </c>
      <c r="C531" s="16">
        <v>3.54454760836284E-9</v>
      </c>
      <c r="D531" s="16">
        <v>8.1878247352409298E-4</v>
      </c>
      <c r="E531" s="16">
        <v>5.8492017069613704E-6</v>
      </c>
      <c r="F531" s="16">
        <v>1.30544133585175E-5</v>
      </c>
      <c r="G531" s="16">
        <v>3.1324170346077398E-6</v>
      </c>
      <c r="H531" s="16">
        <v>1.7221602386225499E-4</v>
      </c>
      <c r="J531">
        <v>0.95615823245471698</v>
      </c>
      <c r="K531">
        <f t="shared" si="93"/>
        <v>3.3891483760638075E-9</v>
      </c>
      <c r="L531">
        <f t="shared" si="94"/>
        <v>8.4802017272812738E-4</v>
      </c>
      <c r="M531" s="16">
        <f t="shared" si="95"/>
        <v>-1.0905590100292543E-4</v>
      </c>
      <c r="N531" s="16">
        <f t="shared" si="96"/>
        <v>6.2361617609178882E-2</v>
      </c>
      <c r="O531" s="16">
        <f t="shared" si="97"/>
        <v>0.12979633951843914</v>
      </c>
      <c r="P531" s="16">
        <f t="shared" si="98"/>
        <v>2.2484240758373266E-2</v>
      </c>
      <c r="Q531" s="16">
        <f t="shared" si="99"/>
        <v>0.20739113036995127</v>
      </c>
      <c r="R531" s="16">
        <f t="shared" si="100"/>
        <v>0.1055382184226257</v>
      </c>
      <c r="S531" s="16">
        <f t="shared" si="101"/>
        <v>0.31456058956572136</v>
      </c>
      <c r="T531" s="16">
        <f t="shared" si="102"/>
        <v>0.20739418580077246</v>
      </c>
      <c r="U531" s="66">
        <f t="shared" si="103"/>
        <v>1.0495263220450619</v>
      </c>
      <c r="V531" s="66"/>
      <c r="W531" s="66"/>
    </row>
    <row r="532" spans="1:23" x14ac:dyDescent="0.25">
      <c r="A532">
        <v>531</v>
      </c>
      <c r="B532">
        <v>5.5231295342668201E-4</v>
      </c>
      <c r="C532" s="16">
        <v>5.7588200317760202E-9</v>
      </c>
      <c r="D532" s="16">
        <v>8.9104684525948301E-4</v>
      </c>
      <c r="E532" s="16">
        <v>1.03356449085004E-5</v>
      </c>
      <c r="F532" s="16">
        <v>8.7548263854011708E-6</v>
      </c>
      <c r="G532" s="16">
        <v>1.92918278405161E-6</v>
      </c>
      <c r="H532" s="16">
        <v>3.04309593839497E-4</v>
      </c>
      <c r="J532">
        <v>0.95588820429824695</v>
      </c>
      <c r="K532">
        <f t="shared" si="93"/>
        <v>5.5047881390511535E-9</v>
      </c>
      <c r="L532">
        <f t="shared" si="94"/>
        <v>9.1047992199430518E-4</v>
      </c>
      <c r="M532" s="16">
        <f t="shared" si="95"/>
        <v>1.9414598485905881E-4</v>
      </c>
      <c r="N532" s="16">
        <f t="shared" si="96"/>
        <v>1.4771093913903908E-2</v>
      </c>
      <c r="O532" s="16">
        <f t="shared" si="97"/>
        <v>1.5495209392163958E-3</v>
      </c>
      <c r="P532" s="16">
        <f t="shared" si="98"/>
        <v>5.6134925645669603E-3</v>
      </c>
      <c r="Q532" s="16">
        <f t="shared" si="99"/>
        <v>1.420219567557564E-3</v>
      </c>
      <c r="R532" s="16">
        <f t="shared" si="100"/>
        <v>1.2430036337282929E-2</v>
      </c>
      <c r="S532" s="16">
        <f t="shared" si="101"/>
        <v>1.4980363612330453E-3</v>
      </c>
      <c r="T532" s="16">
        <f t="shared" si="102"/>
        <v>1.4204819519811453E-3</v>
      </c>
      <c r="U532" s="66">
        <f t="shared" si="103"/>
        <v>3.8702881635741947E-2</v>
      </c>
      <c r="V532" s="66"/>
      <c r="W532" s="66"/>
    </row>
    <row r="533" spans="1:23" x14ac:dyDescent="0.25">
      <c r="A533">
        <v>532</v>
      </c>
      <c r="B533">
        <v>4.3082427189209598E-4</v>
      </c>
      <c r="C533" s="16">
        <v>4.1021089324290502E-9</v>
      </c>
      <c r="D533" s="16">
        <v>8.1238380548756897E-4</v>
      </c>
      <c r="E533" s="16">
        <v>6.7174745560709603E-6</v>
      </c>
      <c r="F533" s="16">
        <v>1.1188248866571401E-5</v>
      </c>
      <c r="G533" s="16">
        <v>2.7062139313389998E-6</v>
      </c>
      <c r="H533" s="16">
        <v>1.9778014780308601E-4</v>
      </c>
      <c r="J533">
        <v>0.95623028458467796</v>
      </c>
      <c r="K533">
        <f t="shared" si="93"/>
        <v>3.9225607918539803E-9</v>
      </c>
      <c r="L533">
        <f t="shared" si="94"/>
        <v>8.3746241504311844E-4</v>
      </c>
      <c r="M533" s="16">
        <f t="shared" si="95"/>
        <v>2.4186128741073556E-5</v>
      </c>
      <c r="N533" s="16">
        <f t="shared" si="96"/>
        <v>1.5665191421957821E-2</v>
      </c>
      <c r="O533" s="16">
        <f t="shared" si="97"/>
        <v>6.7414357523965948E-2</v>
      </c>
      <c r="P533" s="16">
        <f t="shared" si="98"/>
        <v>2.4520584418109691E-2</v>
      </c>
      <c r="Q533" s="16">
        <f t="shared" si="99"/>
        <v>0.14029552716567992</v>
      </c>
      <c r="R533" s="16">
        <f t="shared" si="100"/>
        <v>1.835297103411062E-2</v>
      </c>
      <c r="S533" s="16">
        <f t="shared" si="101"/>
        <v>0.12144081839405148</v>
      </c>
      <c r="T533" s="16">
        <f t="shared" si="102"/>
        <v>0.1402987292809483</v>
      </c>
      <c r="U533" s="66">
        <f t="shared" si="103"/>
        <v>0.5279881792388238</v>
      </c>
      <c r="V533" s="66"/>
      <c r="W533" s="66"/>
    </row>
    <row r="534" spans="1:23" x14ac:dyDescent="0.25">
      <c r="A534">
        <v>533</v>
      </c>
      <c r="B534" s="16">
        <v>5.5237045063042702E-4</v>
      </c>
      <c r="C534" s="16">
        <v>6.1991452314066803E-9</v>
      </c>
      <c r="D534" s="16">
        <v>9.6063598684600503E-4</v>
      </c>
      <c r="E534" s="16">
        <v>1.19855186788612E-5</v>
      </c>
      <c r="F534" s="16">
        <v>8.7818642605226906E-6</v>
      </c>
      <c r="G534" s="16">
        <v>1.7935604926858399E-6</v>
      </c>
      <c r="H534" s="16">
        <v>3.5288753913620597E-4</v>
      </c>
      <c r="J534">
        <v>0.95554306478051998</v>
      </c>
      <c r="K534">
        <f t="shared" si="93"/>
        <v>5.9235502334378849E-9</v>
      </c>
      <c r="L534">
        <f t="shared" si="94"/>
        <v>9.7998707671450485E-4</v>
      </c>
      <c r="M534" s="16">
        <f t="shared" si="95"/>
        <v>1.2475382454634921E-4</v>
      </c>
      <c r="N534" s="16">
        <f t="shared" si="96"/>
        <v>1.4799487467098658E-2</v>
      </c>
      <c r="O534" s="16">
        <f t="shared" si="97"/>
        <v>1.4121703324718649E-2</v>
      </c>
      <c r="P534" s="16">
        <f t="shared" si="98"/>
        <v>7.1632704056519161E-6</v>
      </c>
      <c r="Q534" s="16">
        <f t="shared" si="99"/>
        <v>1.3439284590086392E-2</v>
      </c>
      <c r="R534" s="16">
        <f t="shared" si="100"/>
        <v>1.1825703960152307E-2</v>
      </c>
      <c r="S534" s="16">
        <f t="shared" si="101"/>
        <v>1.1296271582155097E-2</v>
      </c>
      <c r="T534" s="16">
        <f t="shared" si="102"/>
        <v>1.3439198208927101E-2</v>
      </c>
      <c r="U534" s="66">
        <f t="shared" si="103"/>
        <v>7.8928812403543838E-2</v>
      </c>
      <c r="V534" s="66"/>
      <c r="W534" s="66"/>
    </row>
    <row r="535" spans="1:23" x14ac:dyDescent="0.25">
      <c r="A535">
        <v>534</v>
      </c>
      <c r="B535">
        <v>3.8469961501958703E-4</v>
      </c>
      <c r="C535" s="16">
        <v>4.0977830744272002E-9</v>
      </c>
      <c r="D535" s="16">
        <v>9.1105947546490105E-4</v>
      </c>
      <c r="E535" s="16">
        <v>7.5166360247127303E-6</v>
      </c>
      <c r="F535" s="16">
        <v>1.25901816849007E-5</v>
      </c>
      <c r="G535" s="16">
        <v>2.7122860773813902E-6</v>
      </c>
      <c r="H535" s="16">
        <v>2.2131065625336901E-4</v>
      </c>
      <c r="J535">
        <v>0.95570840585181505</v>
      </c>
      <c r="K535">
        <f t="shared" si="93"/>
        <v>3.9162857295873689E-9</v>
      </c>
      <c r="L535">
        <f t="shared" si="94"/>
        <v>9.3894802712900943E-4</v>
      </c>
      <c r="M535" s="16">
        <f t="shared" si="95"/>
        <v>-1.6954879708983532E-4</v>
      </c>
      <c r="N535" s="16">
        <f t="shared" si="96"/>
        <v>4.7883155760613472E-2</v>
      </c>
      <c r="O535" s="16">
        <f t="shared" si="97"/>
        <v>6.7820394015379218E-2</v>
      </c>
      <c r="P535" s="16">
        <f t="shared" si="98"/>
        <v>2.9318232402504017E-3</v>
      </c>
      <c r="Q535" s="16">
        <f t="shared" si="99"/>
        <v>9.0092085009294665E-2</v>
      </c>
      <c r="R535" s="16">
        <f t="shared" si="100"/>
        <v>7.7146458301176377E-2</v>
      </c>
      <c r="S535" s="16">
        <f t="shared" si="101"/>
        <v>0.12355878634464543</v>
      </c>
      <c r="T535" s="16">
        <f t="shared" si="102"/>
        <v>9.0092888116101527E-2</v>
      </c>
      <c r="U535" s="66">
        <f t="shared" si="103"/>
        <v>0.49952559078746106</v>
      </c>
      <c r="V535" s="66"/>
      <c r="W535" s="66"/>
    </row>
    <row r="536" spans="1:23" x14ac:dyDescent="0.25">
      <c r="A536">
        <v>535</v>
      </c>
      <c r="B536">
        <v>5.1271523470390395E-4</v>
      </c>
      <c r="C536" s="16">
        <v>5.6869382685913997E-9</v>
      </c>
      <c r="D536" s="16">
        <v>9.4923469325316795E-4</v>
      </c>
      <c r="E536" s="16">
        <v>1.0865744868064E-5</v>
      </c>
      <c r="F536" s="16">
        <v>9.4574007405036195E-6</v>
      </c>
      <c r="G536" s="16">
        <v>1.9549140562554599E-6</v>
      </c>
      <c r="H536" s="16">
        <v>3.199181049079E-4</v>
      </c>
      <c r="J536">
        <v>0.95558521160272203</v>
      </c>
      <c r="K536">
        <f t="shared" si="93"/>
        <v>5.4343541087635307E-9</v>
      </c>
      <c r="L536">
        <f t="shared" si="94"/>
        <v>9.70098721852162E-4</v>
      </c>
      <c r="M536" s="16">
        <f t="shared" si="95"/>
        <v>5.5331747555645854E-5</v>
      </c>
      <c r="N536" s="16">
        <f t="shared" si="96"/>
        <v>1.6915589208283425E-3</v>
      </c>
      <c r="O536" s="16">
        <f t="shared" si="97"/>
        <v>6.9646286983520182E-4</v>
      </c>
      <c r="P536" s="16">
        <f t="shared" si="98"/>
        <v>2.106314735013021E-4</v>
      </c>
      <c r="Q536" s="16">
        <f t="shared" si="99"/>
        <v>1.3618593931335183E-4</v>
      </c>
      <c r="R536" s="16">
        <f t="shared" si="100"/>
        <v>1.6150108898218339E-3</v>
      </c>
      <c r="S536" s="16">
        <f t="shared" si="101"/>
        <v>6.699192620419856E-4</v>
      </c>
      <c r="T536" s="16">
        <f t="shared" si="102"/>
        <v>1.3616854080542384E-4</v>
      </c>
      <c r="U536" s="66">
        <f t="shared" si="103"/>
        <v>5.155937896147442E-3</v>
      </c>
      <c r="V536" s="66"/>
      <c r="W536" s="66"/>
    </row>
    <row r="537" spans="1:23" x14ac:dyDescent="0.25">
      <c r="A537">
        <v>536</v>
      </c>
      <c r="B537" s="16">
        <v>3.7294508810443002E-4</v>
      </c>
      <c r="C537" s="16">
        <v>3.8361245989127203E-9</v>
      </c>
      <c r="D537" s="16">
        <v>8.7914476332437202E-4</v>
      </c>
      <c r="E537" s="16">
        <v>6.79247072876336E-6</v>
      </c>
      <c r="F537" s="16">
        <v>1.2968994137639401E-5</v>
      </c>
      <c r="G537" s="16">
        <v>2.8962986696428602E-6</v>
      </c>
      <c r="H537" s="16">
        <v>1.9998893196428001E-4</v>
      </c>
      <c r="J537">
        <v>0.95585866660655405</v>
      </c>
      <c r="K537">
        <f t="shared" si="93"/>
        <v>3.6667929440533146E-9</v>
      </c>
      <c r="L537">
        <f t="shared" si="94"/>
        <v>9.0797521414469481E-4</v>
      </c>
      <c r="M537" s="16">
        <f t="shared" si="95"/>
        <v>-1.6208503793583469E-4</v>
      </c>
      <c r="N537" s="16">
        <f t="shared" si="96"/>
        <v>5.8898994372219855E-2</v>
      </c>
      <c r="O537" s="16">
        <f t="shared" si="97"/>
        <v>9.4647391517449733E-2</v>
      </c>
      <c r="P537" s="16">
        <f t="shared" si="98"/>
        <v>7.6177771098131291E-3</v>
      </c>
      <c r="Q537" s="16">
        <f t="shared" si="99"/>
        <v>0.13511345756162843</v>
      </c>
      <c r="R537" s="16">
        <f t="shared" si="100"/>
        <v>9.9980818225907153E-2</v>
      </c>
      <c r="S537" s="16">
        <f t="shared" si="101"/>
        <v>0.19642732303374724</v>
      </c>
      <c r="T537" s="16">
        <f t="shared" si="102"/>
        <v>0.13511500942953183</v>
      </c>
      <c r="U537" s="66">
        <f t="shared" si="103"/>
        <v>0.72780077125029741</v>
      </c>
      <c r="V537" s="66"/>
      <c r="W537" s="66"/>
    </row>
    <row r="538" spans="1:23" x14ac:dyDescent="0.25">
      <c r="A538">
        <v>537</v>
      </c>
      <c r="B538">
        <v>5.5187390477873396E-4</v>
      </c>
      <c r="C538" s="16">
        <v>6.1250770684912504E-9</v>
      </c>
      <c r="D538" s="16">
        <v>9.4977310825303295E-4</v>
      </c>
      <c r="E538" s="16">
        <v>1.17098103536783E-5</v>
      </c>
      <c r="F538" s="16">
        <v>8.78542467210962E-6</v>
      </c>
      <c r="G538" s="16">
        <v>1.81502854380677E-6</v>
      </c>
      <c r="H538" s="16">
        <v>3.4476973073037701E-4</v>
      </c>
      <c r="J538">
        <v>0.95559652323087796</v>
      </c>
      <c r="K538">
        <f t="shared" si="93"/>
        <v>5.8531023511714167E-9</v>
      </c>
      <c r="L538">
        <f t="shared" si="94"/>
        <v>9.6915286106399054E-4</v>
      </c>
      <c r="M538" s="16">
        <f t="shared" si="95"/>
        <v>1.3459494849347756E-4</v>
      </c>
      <c r="N538" s="16">
        <f t="shared" si="96"/>
        <v>1.4555179676619179E-2</v>
      </c>
      <c r="O538" s="16">
        <f t="shared" si="97"/>
        <v>1.1123244920330989E-2</v>
      </c>
      <c r="P538" s="16">
        <f t="shared" si="98"/>
        <v>1.9471888066104E-4</v>
      </c>
      <c r="Q538" s="16">
        <f t="shared" si="99"/>
        <v>8.146458165154755E-3</v>
      </c>
      <c r="R538" s="16">
        <f t="shared" si="100"/>
        <v>1.1747246125695677E-2</v>
      </c>
      <c r="S538" s="16">
        <f t="shared" si="101"/>
        <v>9.1367924985876862E-3</v>
      </c>
      <c r="T538" s="16">
        <f t="shared" si="102"/>
        <v>8.146291875644909E-3</v>
      </c>
      <c r="U538" s="66">
        <f t="shared" si="103"/>
        <v>6.3049932142694234E-2</v>
      </c>
      <c r="V538" s="66"/>
      <c r="W538" s="66"/>
    </row>
    <row r="539" spans="1:23" x14ac:dyDescent="0.25">
      <c r="A539">
        <v>538</v>
      </c>
      <c r="B539" s="16">
        <v>5.9264103865574005E-4</v>
      </c>
      <c r="C539" s="16">
        <v>8.5251014177463902E-9</v>
      </c>
      <c r="D539" s="16">
        <v>1.2390662882960899E-3</v>
      </c>
      <c r="E539" s="16">
        <v>2.1196086599535101E-5</v>
      </c>
      <c r="F539" s="16">
        <v>8.2866927219872296E-6</v>
      </c>
      <c r="G539" s="16">
        <v>1.30817860402892E-6</v>
      </c>
      <c r="H539" s="16">
        <v>6.2408081580256E-4</v>
      </c>
      <c r="J539">
        <v>0.95421168128598599</v>
      </c>
      <c r="K539">
        <f t="shared" si="93"/>
        <v>8.1347513569613261E-9</v>
      </c>
      <c r="L539">
        <f t="shared" si="94"/>
        <v>1.2569393272426756E-3</v>
      </c>
      <c r="M539" s="16">
        <f t="shared" si="95"/>
        <v>-7.1657249931195459E-5</v>
      </c>
      <c r="N539" s="16">
        <f t="shared" si="96"/>
        <v>4.138266956966432E-2</v>
      </c>
      <c r="O539" s="16">
        <f t="shared" si="97"/>
        <v>0.29012037995987211</v>
      </c>
      <c r="P539" s="16">
        <f t="shared" si="98"/>
        <v>8.2017734708656323E-2</v>
      </c>
      <c r="Q539" s="16">
        <f t="shared" si="99"/>
        <v>0.94768338963972232</v>
      </c>
      <c r="R539" s="16">
        <f t="shared" si="100"/>
        <v>2.5281008831596855E-2</v>
      </c>
      <c r="S539" s="16">
        <f t="shared" si="101"/>
        <v>0.12120537606331347</v>
      </c>
      <c r="T539" s="16">
        <f t="shared" si="102"/>
        <v>0.94773215948369049</v>
      </c>
      <c r="U539" s="66">
        <f t="shared" si="103"/>
        <v>2.455422718256516</v>
      </c>
      <c r="V539" s="66"/>
      <c r="W539" s="66"/>
    </row>
    <row r="540" spans="1:23" x14ac:dyDescent="0.25">
      <c r="A540">
        <v>539</v>
      </c>
      <c r="B540">
        <v>5.5593573668402901E-4</v>
      </c>
      <c r="C540" s="16">
        <v>6.2821382918304399E-9</v>
      </c>
      <c r="D540" s="16">
        <v>9.6740019201451203E-4</v>
      </c>
      <c r="E540" s="16">
        <v>1.2230616984412399E-5</v>
      </c>
      <c r="F540" s="16">
        <v>8.7281400048030103E-6</v>
      </c>
      <c r="G540" s="16">
        <v>1.76999544950002E-6</v>
      </c>
      <c r="H540" s="16">
        <v>3.6010403678620102E-4</v>
      </c>
      <c r="J540">
        <v>0.95551089052551197</v>
      </c>
      <c r="K540">
        <f t="shared" si="93"/>
        <v>6.0026515536313219E-9</v>
      </c>
      <c r="L540">
        <f t="shared" si="94"/>
        <v>9.866201853353262E-4</v>
      </c>
      <c r="M540" s="16">
        <f t="shared" si="95"/>
        <v>1.2525128803273172E-4</v>
      </c>
      <c r="N540" s="16">
        <f t="shared" si="96"/>
        <v>1.6613373639565179E-2</v>
      </c>
      <c r="O540" s="16">
        <f t="shared" si="97"/>
        <v>1.7906062245759934E-2</v>
      </c>
      <c r="P540" s="16">
        <f t="shared" si="98"/>
        <v>1.8888653076617853E-5</v>
      </c>
      <c r="Q540" s="16">
        <f t="shared" si="99"/>
        <v>1.9251045713253617E-2</v>
      </c>
      <c r="R540" s="16">
        <f t="shared" si="100"/>
        <v>1.3041279253756116E-2</v>
      </c>
      <c r="S540" s="16">
        <f t="shared" si="101"/>
        <v>1.3930179668222109E-2</v>
      </c>
      <c r="T540" s="16">
        <f t="shared" si="102"/>
        <v>1.9251037552185244E-2</v>
      </c>
      <c r="U540" s="66">
        <f t="shared" si="103"/>
        <v>0.1000118667258188</v>
      </c>
      <c r="V540" s="66"/>
      <c r="W540" s="66"/>
    </row>
    <row r="541" spans="1:23" x14ac:dyDescent="0.25">
      <c r="A541">
        <v>540</v>
      </c>
      <c r="B541" s="16">
        <v>5.2981236818495502E-4</v>
      </c>
      <c r="C541" s="16">
        <v>6.5039649285764104E-9</v>
      </c>
      <c r="D541" s="16">
        <v>1.05306511477524E-3</v>
      </c>
      <c r="E541" s="16">
        <v>1.37704863064961E-5</v>
      </c>
      <c r="F541" s="16">
        <v>9.1948212840243007E-6</v>
      </c>
      <c r="G541" s="16">
        <v>1.7112946720369899E-6</v>
      </c>
      <c r="H541" s="16">
        <v>4.0544382909572698E-4</v>
      </c>
      <c r="J541">
        <v>0.95508292482445001</v>
      </c>
      <c r="K541">
        <f t="shared" si="93"/>
        <v>6.2118258469404032E-9</v>
      </c>
      <c r="L541">
        <f t="shared" si="94"/>
        <v>1.0731595480503971E-3</v>
      </c>
      <c r="M541" s="16">
        <f t="shared" si="95"/>
        <v>-1.3534811680487115E-5</v>
      </c>
      <c r="N541" s="16">
        <f t="shared" si="96"/>
        <v>5.7526620510134638E-3</v>
      </c>
      <c r="O541" s="16">
        <f t="shared" si="97"/>
        <v>3.0223569876567984E-2</v>
      </c>
      <c r="P541" s="16">
        <f t="shared" si="98"/>
        <v>8.7016535154726005E-3</v>
      </c>
      <c r="Q541" s="16">
        <f t="shared" si="99"/>
        <v>7.9591555473625286E-2</v>
      </c>
      <c r="R541" s="16">
        <f t="shared" si="100"/>
        <v>4.467032873220902E-3</v>
      </c>
      <c r="S541" s="16">
        <f t="shared" si="101"/>
        <v>2.1690304095772318E-2</v>
      </c>
      <c r="T541" s="16">
        <f t="shared" si="102"/>
        <v>7.9594523825219532E-2</v>
      </c>
      <c r="U541" s="66">
        <f t="shared" si="103"/>
        <v>0.23002130171089208</v>
      </c>
      <c r="V541" s="66"/>
      <c r="W541" s="66"/>
    </row>
    <row r="542" spans="1:23" x14ac:dyDescent="0.25">
      <c r="A542">
        <v>541</v>
      </c>
      <c r="B542">
        <v>5.1689545194892302E-4</v>
      </c>
      <c r="C542" s="16">
        <v>6.2812200972929803E-9</v>
      </c>
      <c r="D542" s="16">
        <v>1.0421772823178E-3</v>
      </c>
      <c r="E542" s="16">
        <v>1.31628133852343E-5</v>
      </c>
      <c r="F542" s="16">
        <v>9.4203864782448094E-6</v>
      </c>
      <c r="G542" s="16">
        <v>1.7717858026160399E-6</v>
      </c>
      <c r="H542" s="16">
        <v>3.8755196015244201E-4</v>
      </c>
      <c r="J542">
        <v>0.95513117757848398</v>
      </c>
      <c r="K542">
        <f t="shared" si="93"/>
        <v>5.9993891481570842E-9</v>
      </c>
      <c r="L542">
        <f t="shared" si="94"/>
        <v>1.0627835598568086E-3</v>
      </c>
      <c r="M542" s="16">
        <f t="shared" si="95"/>
        <v>-2.8992655958962437E-5</v>
      </c>
      <c r="N542" s="16">
        <f t="shared" si="96"/>
        <v>2.4618455329845877E-3</v>
      </c>
      <c r="O542" s="16">
        <f t="shared" si="97"/>
        <v>1.7861739170354704E-2</v>
      </c>
      <c r="P542" s="16">
        <f t="shared" si="98"/>
        <v>6.7205572521250832E-3</v>
      </c>
      <c r="Q542" s="16">
        <f t="shared" si="99"/>
        <v>5.0868988294350159E-2</v>
      </c>
      <c r="R542" s="16">
        <f t="shared" si="100"/>
        <v>1.9310489440723343E-3</v>
      </c>
      <c r="S542" s="16">
        <f t="shared" si="101"/>
        <v>1.3720389009739238E-2</v>
      </c>
      <c r="T542" s="16">
        <f t="shared" si="102"/>
        <v>5.0870997637334228E-2</v>
      </c>
      <c r="U542" s="66">
        <f t="shared" si="103"/>
        <v>0.14443556584096034</v>
      </c>
      <c r="V542" s="66"/>
      <c r="W542" s="66"/>
    </row>
    <row r="543" spans="1:23" x14ac:dyDescent="0.25">
      <c r="A543">
        <v>542</v>
      </c>
      <c r="B543">
        <v>5.0871211228981702E-4</v>
      </c>
      <c r="C543" s="16">
        <v>5.9759546232701603E-9</v>
      </c>
      <c r="D543" s="16">
        <v>1.0066701134670299E-3</v>
      </c>
      <c r="E543" s="16">
        <v>1.21010802133291E-5</v>
      </c>
      <c r="F543" s="16">
        <v>9.5568700143385495E-6</v>
      </c>
      <c r="G543" s="16">
        <v>1.86157089569817E-6</v>
      </c>
      <c r="H543" s="16">
        <v>3.5629082475070501E-4</v>
      </c>
      <c r="J543">
        <v>0.95530133004399198</v>
      </c>
      <c r="K543">
        <f t="shared" si="93"/>
        <v>5.7088373998925272E-9</v>
      </c>
      <c r="L543">
        <f t="shared" si="94"/>
        <v>1.027639448436782E-3</v>
      </c>
      <c r="M543" s="16">
        <f t="shared" si="95"/>
        <v>-1.021522385714786E-5</v>
      </c>
      <c r="N543" s="16">
        <f t="shared" si="96"/>
        <v>1.0889838320089266E-3</v>
      </c>
      <c r="O543" s="16">
        <f t="shared" si="97"/>
        <v>6.170552239233725E-3</v>
      </c>
      <c r="P543" s="16">
        <f t="shared" si="98"/>
        <v>2.0354339834702099E-3</v>
      </c>
      <c r="Q543" s="16">
        <f t="shared" si="99"/>
        <v>1.6049707810346477E-2</v>
      </c>
      <c r="R543" s="16">
        <f t="shared" si="100"/>
        <v>9.055440640804046E-4</v>
      </c>
      <c r="S543" s="16">
        <f t="shared" si="101"/>
        <v>5.2410228400187886E-3</v>
      </c>
      <c r="T543" s="16">
        <f t="shared" si="102"/>
        <v>1.6050275518217298E-2</v>
      </c>
      <c r="U543" s="66">
        <f t="shared" si="103"/>
        <v>4.7541520287375828E-2</v>
      </c>
      <c r="V543" s="66"/>
      <c r="W543" s="66"/>
    </row>
    <row r="544" spans="1:23" x14ac:dyDescent="0.25">
      <c r="A544">
        <v>543</v>
      </c>
      <c r="B544" s="16">
        <v>5.0336789912617304E-4</v>
      </c>
      <c r="C544" s="16">
        <v>5.5032626530513203E-9</v>
      </c>
      <c r="D544" s="16">
        <v>9.3534790326062201E-4</v>
      </c>
      <c r="E544" s="16">
        <v>1.0362495362350401E-5</v>
      </c>
      <c r="F544" s="16">
        <v>9.6272380026469599E-6</v>
      </c>
      <c r="G544" s="16">
        <v>2.0198620988884701E-6</v>
      </c>
      <c r="H544" s="16">
        <v>3.0510083405154602E-4</v>
      </c>
      <c r="J544">
        <v>0.95565020612423301</v>
      </c>
      <c r="K544">
        <f t="shared" si="93"/>
        <v>5.2591940887442879E-9</v>
      </c>
      <c r="L544">
        <f t="shared" si="94"/>
        <v>9.5661673810215132E-4</v>
      </c>
      <c r="M544" s="16">
        <f t="shared" si="95"/>
        <v>5.0119060150194788E-5</v>
      </c>
      <c r="N544" s="16">
        <f t="shared" si="96"/>
        <v>4.9052069782596719E-4</v>
      </c>
      <c r="O544" s="16">
        <f t="shared" si="97"/>
        <v>4.5691901979072114E-5</v>
      </c>
      <c r="P544" s="16">
        <f t="shared" si="98"/>
        <v>8.3696154954768026E-4</v>
      </c>
      <c r="Q544" s="16">
        <f t="shared" si="99"/>
        <v>1.238044236214021E-3</v>
      </c>
      <c r="R544" s="16">
        <f t="shared" si="100"/>
        <v>5.2673701497970194E-4</v>
      </c>
      <c r="S544" s="16">
        <f t="shared" si="101"/>
        <v>4.199381884194398E-5</v>
      </c>
      <c r="T544" s="16">
        <f t="shared" si="102"/>
        <v>1.2381363882005827E-3</v>
      </c>
      <c r="U544" s="66">
        <f t="shared" si="103"/>
        <v>4.4180856075889691E-3</v>
      </c>
      <c r="V544" s="66"/>
      <c r="W544" s="66"/>
    </row>
    <row r="545" spans="1:23" x14ac:dyDescent="0.25">
      <c r="A545">
        <v>544</v>
      </c>
      <c r="B545" s="16">
        <v>5.6829378868140002E-4</v>
      </c>
      <c r="C545" s="16">
        <v>8.0221160842200802E-9</v>
      </c>
      <c r="D545" s="16">
        <v>1.21530751500744E-3</v>
      </c>
      <c r="E545" s="16">
        <v>1.9567717323730801E-5</v>
      </c>
      <c r="F545" s="16">
        <v>8.6332673960440905E-6</v>
      </c>
      <c r="G545" s="16">
        <v>1.3898664192554099E-6</v>
      </c>
      <c r="H545" s="16">
        <v>5.7613579206015799E-4</v>
      </c>
      <c r="J545">
        <v>0.954317070070544</v>
      </c>
      <c r="K545">
        <f t="shared" si="93"/>
        <v>7.6556423172586927E-9</v>
      </c>
      <c r="L545">
        <f t="shared" si="94"/>
        <v>1.2339558941026993E-3</v>
      </c>
      <c r="M545" s="16">
        <f t="shared" si="95"/>
        <v>-9.7368316739899317E-5</v>
      </c>
      <c r="N545" s="16">
        <f t="shared" si="96"/>
        <v>2.3712105242540287E-2</v>
      </c>
      <c r="O545" s="16">
        <f t="shared" si="97"/>
        <v>0.20056817856357181</v>
      </c>
      <c r="P545" s="16">
        <f t="shared" si="98"/>
        <v>6.8498008896917387E-2</v>
      </c>
      <c r="Q545" s="16">
        <f t="shared" si="99"/>
        <v>0.67548474394463409</v>
      </c>
      <c r="R545" s="16">
        <f t="shared" si="100"/>
        <v>1.533308952801639E-2</v>
      </c>
      <c r="S545" s="16">
        <f t="shared" si="101"/>
        <v>9.452013744917602E-2</v>
      </c>
      <c r="T545" s="16">
        <f t="shared" si="102"/>
        <v>0.67551960407493239</v>
      </c>
      <c r="U545" s="66">
        <f t="shared" si="103"/>
        <v>1.7536358676997885</v>
      </c>
      <c r="V545" s="66"/>
      <c r="W545" s="66"/>
    </row>
    <row r="546" spans="1:23" x14ac:dyDescent="0.25">
      <c r="A546">
        <v>545</v>
      </c>
      <c r="B546">
        <v>4.5395095581080301E-4</v>
      </c>
      <c r="C546" s="16">
        <v>5.45879006412883E-9</v>
      </c>
      <c r="D546" s="16">
        <v>1.03117584484603E-3</v>
      </c>
      <c r="E546" s="16">
        <v>1.1319273285196799E-5</v>
      </c>
      <c r="F546" s="16">
        <v>1.07239430095526E-5</v>
      </c>
      <c r="G546" s="16">
        <v>2.0386010392656299E-6</v>
      </c>
      <c r="H546" s="16">
        <v>3.3327262779473099E-4</v>
      </c>
      <c r="J546">
        <v>0.95515804968469797</v>
      </c>
      <c r="K546">
        <f t="shared" si="93"/>
        <v>5.214007271291501E-9</v>
      </c>
      <c r="L546">
        <f t="shared" si="94"/>
        <v>1.0546568731143369E-3</v>
      </c>
      <c r="M546" s="16">
        <f t="shared" si="95"/>
        <v>-1.4675496149273065E-4</v>
      </c>
      <c r="N546" s="16">
        <f t="shared" si="96"/>
        <v>6.1151167039011035E-3</v>
      </c>
      <c r="O546" s="16">
        <f t="shared" si="97"/>
        <v>2.186283080421901E-4</v>
      </c>
      <c r="P546" s="16">
        <f t="shared" si="98"/>
        <v>4.9783484326461312E-3</v>
      </c>
      <c r="Q546" s="16">
        <f t="shared" si="99"/>
        <v>2.9048057508120513E-3</v>
      </c>
      <c r="R546" s="16">
        <f t="shared" si="100"/>
        <v>7.8060156823193142E-3</v>
      </c>
      <c r="S546" s="16">
        <f t="shared" si="101"/>
        <v>2.5020026229940736E-4</v>
      </c>
      <c r="T546" s="16">
        <f t="shared" si="102"/>
        <v>2.9051890673941726E-3</v>
      </c>
      <c r="U546" s="66">
        <f t="shared" si="103"/>
        <v>2.5178304207414369E-2</v>
      </c>
      <c r="V546" s="66"/>
      <c r="W546" s="66"/>
    </row>
    <row r="547" spans="1:23" x14ac:dyDescent="0.25">
      <c r="A547">
        <v>546</v>
      </c>
      <c r="B547">
        <v>6.40781096859093E-4</v>
      </c>
      <c r="C547" s="16">
        <v>7.4695820703198704E-9</v>
      </c>
      <c r="D547" s="16">
        <v>9.9856032479145405E-4</v>
      </c>
      <c r="E547" s="16">
        <v>1.50064801505046E-5</v>
      </c>
      <c r="F547" s="16">
        <v>7.5815088731995496E-6</v>
      </c>
      <c r="G547" s="16">
        <v>1.48905647567619E-6</v>
      </c>
      <c r="H547" s="16">
        <v>4.4183386608979698E-4</v>
      </c>
      <c r="J547">
        <v>0.95538160810777095</v>
      </c>
      <c r="K547">
        <f t="shared" si="93"/>
        <v>7.1363013302351705E-9</v>
      </c>
      <c r="L547">
        <f t="shared" si="94"/>
        <v>1.0152049294314591E-3</v>
      </c>
      <c r="M547" s="16">
        <f t="shared" si="95"/>
        <v>2.6635726428672694E-4</v>
      </c>
      <c r="N547" s="16">
        <f t="shared" si="96"/>
        <v>9.0710209202126163E-2</v>
      </c>
      <c r="O547" s="16">
        <f t="shared" si="97"/>
        <v>0.121191632965302</v>
      </c>
      <c r="P547" s="16">
        <f t="shared" si="98"/>
        <v>1.3466166079653986E-3</v>
      </c>
      <c r="Q547" s="16">
        <f t="shared" si="99"/>
        <v>0.157766753624836</v>
      </c>
      <c r="R547" s="16">
        <f t="shared" si="100"/>
        <v>5.3161480346953061E-2</v>
      </c>
      <c r="S547" s="16">
        <f t="shared" si="101"/>
        <v>6.6572104281615335E-2</v>
      </c>
      <c r="T547" s="16">
        <f t="shared" si="102"/>
        <v>0.15776810249013135</v>
      </c>
      <c r="U547" s="66">
        <f t="shared" si="103"/>
        <v>0.64851689951892921</v>
      </c>
      <c r="V547" s="66"/>
      <c r="W547" s="66"/>
    </row>
    <row r="548" spans="1:23" x14ac:dyDescent="0.25">
      <c r="A548">
        <v>547</v>
      </c>
      <c r="B548">
        <v>4.5899048863479403E-4</v>
      </c>
      <c r="C548" s="16">
        <v>5.9858881798618204E-9</v>
      </c>
      <c r="D548" s="16">
        <v>1.1206025180427999E-3</v>
      </c>
      <c r="E548" s="16">
        <v>1.3475605121929301E-5</v>
      </c>
      <c r="F548" s="16">
        <v>1.064852484465E-5</v>
      </c>
      <c r="G548" s="16">
        <v>1.8609124606002001E-6</v>
      </c>
      <c r="H548" s="16">
        <v>3.9676303177998501E-4</v>
      </c>
      <c r="J548">
        <v>0.95472797003707399</v>
      </c>
      <c r="K548">
        <f t="shared" si="93"/>
        <v>5.7148948708283911E-9</v>
      </c>
      <c r="L548">
        <f t="shared" si="94"/>
        <v>1.1437544943045201E-3</v>
      </c>
      <c r="M548" s="16">
        <f t="shared" si="95"/>
        <v>-2.2577351703493217E-4</v>
      </c>
      <c r="N548" s="16">
        <f t="shared" si="96"/>
        <v>4.6193564594998338E-3</v>
      </c>
      <c r="O548" s="16">
        <f t="shared" si="97"/>
        <v>6.4554302064958212E-3</v>
      </c>
      <c r="P548" s="16">
        <f t="shared" si="98"/>
        <v>2.6699355288025181E-2</v>
      </c>
      <c r="Q548" s="16">
        <f t="shared" si="99"/>
        <v>6.4853978136551207E-2</v>
      </c>
      <c r="R548" s="16">
        <f t="shared" si="100"/>
        <v>6.5121058014758872E-3</v>
      </c>
      <c r="S548" s="16">
        <f t="shared" si="101"/>
        <v>5.2886349614608263E-3</v>
      </c>
      <c r="T548" s="16">
        <f t="shared" si="102"/>
        <v>6.4858817457359538E-2</v>
      </c>
      <c r="U548" s="66">
        <f t="shared" si="103"/>
        <v>0.17928767831086828</v>
      </c>
      <c r="V548" s="66"/>
      <c r="W548" s="66"/>
    </row>
    <row r="549" spans="1:23" x14ac:dyDescent="0.25">
      <c r="A549">
        <v>548</v>
      </c>
      <c r="B549">
        <v>4.1667997759012402E-4</v>
      </c>
      <c r="C549" s="16">
        <v>4.1678847732598996E-9</v>
      </c>
      <c r="D549" s="16">
        <v>8.5430627372114004E-4</v>
      </c>
      <c r="E549" s="16">
        <v>7.17386652714796E-6</v>
      </c>
      <c r="F549" s="16">
        <v>1.1591400448280101E-5</v>
      </c>
      <c r="G549" s="16">
        <v>2.6648296424345398E-6</v>
      </c>
      <c r="H549" s="16">
        <v>2.11217963411762E-4</v>
      </c>
      <c r="J549">
        <v>0.95601151934238704</v>
      </c>
      <c r="K549">
        <f t="shared" si="93"/>
        <v>3.9845458545281965E-9</v>
      </c>
      <c r="L549">
        <f t="shared" si="94"/>
        <v>8.801497363753614E-4</v>
      </c>
      <c r="M549" s="16">
        <f t="shared" si="95"/>
        <v>-4.6789781195113428E-5</v>
      </c>
      <c r="N549" s="16">
        <f t="shared" si="96"/>
        <v>2.3679766873275575E-2</v>
      </c>
      <c r="O549" s="16">
        <f t="shared" si="97"/>
        <v>6.1390660546533464E-2</v>
      </c>
      <c r="P549" s="16">
        <f t="shared" si="98"/>
        <v>1.2784140321727675E-2</v>
      </c>
      <c r="Q549" s="16">
        <f t="shared" si="99"/>
        <v>0.11026879366405964</v>
      </c>
      <c r="R549" s="16">
        <f t="shared" si="100"/>
        <v>3.1112793689774154E-2</v>
      </c>
      <c r="S549" s="16">
        <f t="shared" si="101"/>
        <v>0.10749359334712706</v>
      </c>
      <c r="T549" s="16">
        <f t="shared" si="102"/>
        <v>0.11027091465932048</v>
      </c>
      <c r="U549" s="66">
        <f t="shared" si="103"/>
        <v>0.45700066310181803</v>
      </c>
      <c r="V549" s="66"/>
      <c r="W549" s="66"/>
    </row>
    <row r="550" spans="1:23" x14ac:dyDescent="0.25">
      <c r="A550">
        <v>549</v>
      </c>
      <c r="B550">
        <v>4.7433611318931302E-4</v>
      </c>
      <c r="C550" s="16">
        <v>5.5343340632072404E-9</v>
      </c>
      <c r="D550" s="16">
        <v>9.9974899136966405E-4</v>
      </c>
      <c r="E550" s="16">
        <v>1.11302578537691E-5</v>
      </c>
      <c r="F550" s="16">
        <v>1.02476133281023E-5</v>
      </c>
      <c r="G550" s="16">
        <v>2.01002790818578E-6</v>
      </c>
      <c r="H550" s="16">
        <v>3.2770694268027502E-4</v>
      </c>
      <c r="J550">
        <v>0.95532095708476505</v>
      </c>
      <c r="K550">
        <f t="shared" si="93"/>
        <v>5.2870653140899577E-9</v>
      </c>
      <c r="L550">
        <f t="shared" si="94"/>
        <v>1.0222487115999911E-3</v>
      </c>
      <c r="M550" s="16">
        <f t="shared" si="95"/>
        <v>-7.3576485221365205E-5</v>
      </c>
      <c r="N550" s="16">
        <f t="shared" si="96"/>
        <v>1.3545898322004795E-3</v>
      </c>
      <c r="O550" s="16">
        <f t="shared" si="97"/>
        <v>1.3265166882963598E-6</v>
      </c>
      <c r="P550" s="16">
        <f t="shared" si="98"/>
        <v>1.438710539850282E-3</v>
      </c>
      <c r="Q550" s="16">
        <f t="shared" si="99"/>
        <v>1.3175239304257893E-3</v>
      </c>
      <c r="R550" s="16">
        <f t="shared" si="100"/>
        <v>1.6007926311355442E-3</v>
      </c>
      <c r="S550" s="16">
        <f t="shared" si="101"/>
        <v>2.4963034105676366E-6</v>
      </c>
      <c r="T550" s="16">
        <f t="shared" si="102"/>
        <v>1.317659300645457E-3</v>
      </c>
      <c r="U550" s="66">
        <f t="shared" si="103"/>
        <v>7.0330990543564162E-3</v>
      </c>
      <c r="V550" s="66"/>
      <c r="W550" s="66"/>
    </row>
    <row r="551" spans="1:23" x14ac:dyDescent="0.25">
      <c r="A551">
        <v>550</v>
      </c>
      <c r="B551">
        <v>5.0824368364881997E-4</v>
      </c>
      <c r="C551" s="16">
        <v>6.0587700954599102E-9</v>
      </c>
      <c r="D551" s="16">
        <v>1.02192111051996E-3</v>
      </c>
      <c r="E551" s="16">
        <v>1.2452552748558E-5</v>
      </c>
      <c r="F551" s="16">
        <v>9.5722915085344006E-6</v>
      </c>
      <c r="G551" s="16">
        <v>1.83643817686936E-6</v>
      </c>
      <c r="H551" s="16">
        <v>3.66639458002657E-4</v>
      </c>
      <c r="J551">
        <v>0.95522661676352005</v>
      </c>
      <c r="K551">
        <f t="shared" si="93"/>
        <v>5.7874984600341591E-9</v>
      </c>
      <c r="L551">
        <f t="shared" si="94"/>
        <v>1.0428960729438029E-3</v>
      </c>
      <c r="M551" s="16">
        <f t="shared" si="95"/>
        <v>-2.6408705646162781E-5</v>
      </c>
      <c r="N551" s="16">
        <f t="shared" si="96"/>
        <v>1.0271099159966256E-3</v>
      </c>
      <c r="O551" s="16">
        <f t="shared" si="97"/>
        <v>8.7421702175100365E-3</v>
      </c>
      <c r="P551" s="16">
        <f t="shared" si="98"/>
        <v>3.71480876582321E-3</v>
      </c>
      <c r="Q551" s="16">
        <f t="shared" si="99"/>
        <v>2.5412111524417233E-2</v>
      </c>
      <c r="R551" s="16">
        <f t="shared" si="100"/>
        <v>8.1379899539094514E-4</v>
      </c>
      <c r="S551" s="16">
        <f t="shared" si="101"/>
        <v>7.2111229317164379E-3</v>
      </c>
      <c r="T551" s="16">
        <f t="shared" si="102"/>
        <v>2.5413113372194818E-2</v>
      </c>
      <c r="U551" s="66">
        <f t="shared" si="103"/>
        <v>7.2334235723049312E-2</v>
      </c>
      <c r="V551" s="66"/>
      <c r="W551" s="66"/>
    </row>
    <row r="552" spans="1:23" x14ac:dyDescent="0.25">
      <c r="A552">
        <v>551</v>
      </c>
      <c r="B552">
        <v>3.4296803115921299E-4</v>
      </c>
      <c r="C552" s="16">
        <v>3.4013815162579199E-9</v>
      </c>
      <c r="D552" s="16">
        <v>8.4710395587119501E-4</v>
      </c>
      <c r="E552" s="16">
        <v>5.8049642639233303E-6</v>
      </c>
      <c r="F552" s="16">
        <v>1.40848619775471E-5</v>
      </c>
      <c r="G552" s="16">
        <v>3.2654758834703199E-6</v>
      </c>
      <c r="H552" s="16">
        <v>1.7091381893329501E-4</v>
      </c>
      <c r="J552">
        <v>0.95599462520083101</v>
      </c>
      <c r="K552">
        <f t="shared" si="93"/>
        <v>3.2517024478000245E-9</v>
      </c>
      <c r="L552">
        <f t="shared" si="94"/>
        <v>8.7853575432824326E-4</v>
      </c>
      <c r="M552" s="16">
        <f t="shared" si="95"/>
        <v>-1.9259969200981726E-4</v>
      </c>
      <c r="N552" s="16">
        <f t="shared" si="96"/>
        <v>9.2150548885043884E-2</v>
      </c>
      <c r="O552" s="16">
        <f t="shared" si="97"/>
        <v>0.14908209666509462</v>
      </c>
      <c r="P552" s="16">
        <f t="shared" si="98"/>
        <v>1.4530941236633508E-2</v>
      </c>
      <c r="Q552" s="16">
        <f t="shared" si="99"/>
        <v>0.21115950376936757</v>
      </c>
      <c r="R552" s="16">
        <f t="shared" si="100"/>
        <v>0.18442270267792796</v>
      </c>
      <c r="S552" s="16">
        <f t="shared" si="101"/>
        <v>0.39332855761366969</v>
      </c>
      <c r="T552" s="16">
        <f t="shared" si="102"/>
        <v>0.21116179970519358</v>
      </c>
      <c r="U552" s="66">
        <f t="shared" si="103"/>
        <v>1.2558361505529307</v>
      </c>
      <c r="V552" s="66"/>
      <c r="W552" s="66"/>
    </row>
    <row r="553" spans="1:23" x14ac:dyDescent="0.25">
      <c r="A553">
        <v>552</v>
      </c>
      <c r="B553">
        <v>4.7105226974496201E-4</v>
      </c>
      <c r="C553" s="16">
        <v>5.6904417587939302E-9</v>
      </c>
      <c r="D553" s="16">
        <v>1.0359858334132201E-3</v>
      </c>
      <c r="E553" s="16">
        <v>1.1854250023678101E-5</v>
      </c>
      <c r="F553" s="16">
        <v>1.0336094469234001E-5</v>
      </c>
      <c r="G553" s="16">
        <v>1.9556807123965E-6</v>
      </c>
      <c r="H553" s="16">
        <v>3.4902396546149001E-4</v>
      </c>
      <c r="J553">
        <v>0.95514258824417597</v>
      </c>
      <c r="K553">
        <f t="shared" si="93"/>
        <v>5.4351832697471753E-9</v>
      </c>
      <c r="L553">
        <f t="shared" si="94"/>
        <v>1.0586080126223257E-3</v>
      </c>
      <c r="M553" s="16">
        <f t="shared" si="95"/>
        <v>-1.1650347313240181E-4</v>
      </c>
      <c r="N553" s="16">
        <f t="shared" si="96"/>
        <v>1.889900255652318E-3</v>
      </c>
      <c r="O553" s="16">
        <f t="shared" si="97"/>
        <v>7.302371384004492E-4</v>
      </c>
      <c r="P553" s="16">
        <f t="shared" si="98"/>
        <v>5.7079685348855906E-3</v>
      </c>
      <c r="Q553" s="16">
        <f t="shared" si="99"/>
        <v>1.0754930854581466E-2</v>
      </c>
      <c r="R553" s="16">
        <f t="shared" si="100"/>
        <v>2.3999889223540664E-3</v>
      </c>
      <c r="S553" s="16">
        <f t="shared" si="101"/>
        <v>6.5028979485926865E-4</v>
      </c>
      <c r="T553" s="16">
        <f t="shared" si="102"/>
        <v>1.0755737588741742E-2</v>
      </c>
      <c r="U553" s="66">
        <f t="shared" si="103"/>
        <v>3.2889053089474901E-2</v>
      </c>
      <c r="V553" s="66"/>
      <c r="W553" s="66"/>
    </row>
    <row r="554" spans="1:23" x14ac:dyDescent="0.25">
      <c r="A554">
        <v>553</v>
      </c>
      <c r="B554">
        <v>5.5824651922805105E-4</v>
      </c>
      <c r="C554" s="16">
        <v>6.7115822988328498E-9</v>
      </c>
      <c r="D554" s="16">
        <v>1.03075650818449E-3</v>
      </c>
      <c r="E554" s="16">
        <v>1.39127362043429E-5</v>
      </c>
      <c r="F554" s="16">
        <v>8.7169493421195604E-6</v>
      </c>
      <c r="G554" s="16">
        <v>1.65791070669692E-6</v>
      </c>
      <c r="H554" s="16">
        <v>4.0963161729965202E-4</v>
      </c>
      <c r="J554">
        <v>0.95520107258259401</v>
      </c>
      <c r="K554">
        <f t="shared" si="93"/>
        <v>6.4109106105714897E-9</v>
      </c>
      <c r="L554">
        <f t="shared" si="94"/>
        <v>1.0498416059931271E-3</v>
      </c>
      <c r="M554" s="16">
        <f t="shared" si="95"/>
        <v>6.6651432462974878E-5</v>
      </c>
      <c r="N554" s="16">
        <f t="shared" si="96"/>
        <v>1.7845003587791015E-2</v>
      </c>
      <c r="O554" s="16">
        <f t="shared" si="97"/>
        <v>4.4656350852620742E-2</v>
      </c>
      <c r="P554" s="16">
        <f t="shared" si="98"/>
        <v>4.9171034102181736E-3</v>
      </c>
      <c r="Q554" s="16">
        <f t="shared" si="99"/>
        <v>8.7239965114315365E-2</v>
      </c>
      <c r="R554" s="16">
        <f t="shared" si="100"/>
        <v>1.3301963538330018E-2</v>
      </c>
      <c r="S554" s="16">
        <f t="shared" si="101"/>
        <v>3.0233233733964481E-2</v>
      </c>
      <c r="T554" s="16">
        <f t="shared" si="102"/>
        <v>8.7242228142059661E-2</v>
      </c>
      <c r="U554" s="66">
        <f t="shared" si="103"/>
        <v>0.28543584837929947</v>
      </c>
      <c r="V554" s="66"/>
      <c r="W554" s="66"/>
    </row>
    <row r="555" spans="1:23" x14ac:dyDescent="0.25">
      <c r="A555">
        <v>554</v>
      </c>
      <c r="B555">
        <v>5.0707167153805997E-4</v>
      </c>
      <c r="C555" s="16">
        <v>5.2884912473333899E-9</v>
      </c>
      <c r="D555" s="16">
        <v>8.9135663145151005E-4</v>
      </c>
      <c r="E555" s="16">
        <v>9.4944370041761296E-6</v>
      </c>
      <c r="F555" s="16">
        <v>9.53752446982241E-6</v>
      </c>
      <c r="G555" s="16">
        <v>2.1008395758981001E-6</v>
      </c>
      <c r="H555" s="16">
        <v>2.7954218500097897E-4</v>
      </c>
      <c r="J555">
        <v>0.95587018283771497</v>
      </c>
      <c r="K555">
        <f t="shared" si="93"/>
        <v>5.0551110955242228E-9</v>
      </c>
      <c r="L555">
        <f t="shared" si="94"/>
        <v>9.1252723147580554E-4</v>
      </c>
      <c r="M555" s="16">
        <f t="shared" si="95"/>
        <v>1.0161611160031431E-4</v>
      </c>
      <c r="N555" s="16">
        <f t="shared" si="96"/>
        <v>8.8022862732185954E-4</v>
      </c>
      <c r="O555" s="16">
        <f t="shared" si="97"/>
        <v>2.0722500876040684E-3</v>
      </c>
      <c r="P555" s="16">
        <f t="shared" si="98"/>
        <v>5.5654027916349873E-3</v>
      </c>
      <c r="Q555" s="16">
        <f t="shared" si="99"/>
        <v>1.3457763344702712E-2</v>
      </c>
      <c r="R555" s="16">
        <f t="shared" si="100"/>
        <v>1.0275614954355116E-3</v>
      </c>
      <c r="S555" s="16">
        <f t="shared" si="101"/>
        <v>2.1931105514556583E-3</v>
      </c>
      <c r="T555" s="16">
        <f t="shared" si="102"/>
        <v>1.3458470305041263E-2</v>
      </c>
      <c r="U555" s="66">
        <f t="shared" si="103"/>
        <v>3.865478720319606E-2</v>
      </c>
      <c r="V555" s="66"/>
      <c r="W555" s="66"/>
    </row>
    <row r="556" spans="1:23" x14ac:dyDescent="0.25">
      <c r="A556">
        <v>555</v>
      </c>
      <c r="B556" s="16">
        <v>4.5209332628866398E-4</v>
      </c>
      <c r="C556" s="16">
        <v>4.4562267448847902E-9</v>
      </c>
      <c r="D556" s="16">
        <v>8.4152994217444495E-4</v>
      </c>
      <c r="E556" s="16">
        <v>7.5568754451381902E-6</v>
      </c>
      <c r="F556" s="16">
        <v>1.0675209592784401E-5</v>
      </c>
      <c r="G556" s="16">
        <v>2.4919286160213798E-6</v>
      </c>
      <c r="H556" s="16">
        <v>2.22494603641017E-4</v>
      </c>
      <c r="J556">
        <v>0.95609489406056003</v>
      </c>
      <c r="K556">
        <f t="shared" si="93"/>
        <v>4.2605756375604581E-9</v>
      </c>
      <c r="L556">
        <f t="shared" si="94"/>
        <v>8.6536783374929023E-4</v>
      </c>
      <c r="M556" s="16">
        <f t="shared" si="95"/>
        <v>3.8818818828037763E-5</v>
      </c>
      <c r="N556" s="16">
        <f t="shared" si="96"/>
        <v>6.7193016979052167E-3</v>
      </c>
      <c r="O556" s="16">
        <f t="shared" si="97"/>
        <v>3.8310554684880579E-2</v>
      </c>
      <c r="P556" s="16">
        <f t="shared" si="98"/>
        <v>1.5959583284994722E-2</v>
      </c>
      <c r="Q556" s="16">
        <f t="shared" si="99"/>
        <v>8.785704450505484E-2</v>
      </c>
      <c r="R556" s="16">
        <f t="shared" si="100"/>
        <v>6.9565277401146229E-3</v>
      </c>
      <c r="S556" s="16">
        <f t="shared" si="101"/>
        <v>5.8422289066791928E-2</v>
      </c>
      <c r="T556" s="16">
        <f t="shared" si="102"/>
        <v>8.7859365912098003E-2</v>
      </c>
      <c r="U556" s="66">
        <f t="shared" si="103"/>
        <v>0.30208466689183988</v>
      </c>
      <c r="V556" s="66"/>
      <c r="W556" s="66"/>
    </row>
    <row r="557" spans="1:23" x14ac:dyDescent="0.25">
      <c r="A557">
        <v>556</v>
      </c>
      <c r="B557" s="16">
        <v>3.7596553517187602E-4</v>
      </c>
      <c r="C557" s="16">
        <v>4.0863978923541798E-9</v>
      </c>
      <c r="D557" s="16">
        <v>9.3007286368190496E-4</v>
      </c>
      <c r="E557" s="16">
        <v>7.6504585594146404E-6</v>
      </c>
      <c r="F557" s="16">
        <v>1.28945982493651E-5</v>
      </c>
      <c r="G557" s="16">
        <v>2.7204630817821399E-6</v>
      </c>
      <c r="H557" s="16">
        <v>2.2525097881435899E-4</v>
      </c>
      <c r="J557">
        <v>0.95560817898907602</v>
      </c>
      <c r="K557">
        <f t="shared" si="93"/>
        <v>3.9049952485373761E-9</v>
      </c>
      <c r="L557">
        <f t="shared" si="94"/>
        <v>9.5857843686452488E-4</v>
      </c>
      <c r="M557" s="16">
        <f t="shared" si="95"/>
        <v>-2.0664736652077289E-4</v>
      </c>
      <c r="N557" s="16">
        <f t="shared" si="96"/>
        <v>5.595958199075235E-2</v>
      </c>
      <c r="O557" s="16">
        <f t="shared" si="97"/>
        <v>6.8894863937716044E-2</v>
      </c>
      <c r="P557" s="16">
        <f t="shared" si="98"/>
        <v>1.1838269239151508E-3</v>
      </c>
      <c r="Q557" s="16">
        <f t="shared" si="99"/>
        <v>8.2767669435020744E-2</v>
      </c>
      <c r="R557" s="16">
        <f t="shared" si="100"/>
        <v>9.5263059929105012E-2</v>
      </c>
      <c r="S557" s="16">
        <f t="shared" si="101"/>
        <v>0.1264398601966561</v>
      </c>
      <c r="T557" s="16">
        <f t="shared" si="102"/>
        <v>8.2768061354637809E-2</v>
      </c>
      <c r="U557" s="66">
        <f t="shared" si="103"/>
        <v>0.51327692376780321</v>
      </c>
      <c r="V557" s="66"/>
      <c r="W557" s="66"/>
    </row>
    <row r="558" spans="1:23" x14ac:dyDescent="0.25">
      <c r="A558">
        <v>557</v>
      </c>
      <c r="B558">
        <v>4.7878167907024801E-4</v>
      </c>
      <c r="C558" s="16">
        <v>5.3875218401477402E-9</v>
      </c>
      <c r="D558" s="16">
        <v>9.6337167379474101E-4</v>
      </c>
      <c r="E558" s="16">
        <v>1.0445000945297899E-5</v>
      </c>
      <c r="F558" s="16">
        <v>1.01355249055313E-5</v>
      </c>
      <c r="G558" s="16">
        <v>2.0639531412528099E-6</v>
      </c>
      <c r="H558" s="16">
        <v>3.07530466032359E-4</v>
      </c>
      <c r="J558">
        <v>0.95550155408978998</v>
      </c>
      <c r="K558">
        <f t="shared" si="93"/>
        <v>5.1477854909538505E-9</v>
      </c>
      <c r="L558">
        <f t="shared" si="94"/>
        <v>9.8570128922521633E-4</v>
      </c>
      <c r="M558" s="16">
        <f t="shared" si="95"/>
        <v>-2.8137931084720281E-5</v>
      </c>
      <c r="N558" s="16">
        <f t="shared" si="96"/>
        <v>7.715899865970516E-4</v>
      </c>
      <c r="O558" s="16">
        <f t="shared" si="97"/>
        <v>7.6445193582023302E-4</v>
      </c>
      <c r="P558" s="16">
        <f t="shared" si="98"/>
        <v>2.680971317483136E-8</v>
      </c>
      <c r="Q558" s="16">
        <f t="shared" si="99"/>
        <v>7.5647325521459535E-4</v>
      </c>
      <c r="R558" s="16">
        <f t="shared" si="100"/>
        <v>8.1992173128395682E-4</v>
      </c>
      <c r="S558" s="16">
        <f t="shared" si="101"/>
        <v>8.0942859895380295E-4</v>
      </c>
      <c r="T558" s="16">
        <f t="shared" si="102"/>
        <v>7.5646985172834319E-4</v>
      </c>
      <c r="U558" s="66">
        <f t="shared" si="103"/>
        <v>4.6783621693111581E-3</v>
      </c>
      <c r="V558" s="66"/>
      <c r="W558" s="66"/>
    </row>
    <row r="559" spans="1:23" x14ac:dyDescent="0.25">
      <c r="A559">
        <v>558</v>
      </c>
      <c r="B559">
        <v>4.1045822512278201E-4</v>
      </c>
      <c r="C559" s="16">
        <v>3.8997081114273304E-9</v>
      </c>
      <c r="D559" s="16">
        <v>8.1063182592368797E-4</v>
      </c>
      <c r="E559" s="16">
        <v>6.3722136195546E-6</v>
      </c>
      <c r="F559" s="16">
        <v>1.17437190929222E-5</v>
      </c>
      <c r="G559" s="16">
        <v>2.8466905109771502E-6</v>
      </c>
      <c r="H559" s="16">
        <v>1.87614761663757E-4</v>
      </c>
      <c r="J559">
        <v>0.956227203283463</v>
      </c>
      <c r="K559">
        <f t="shared" si="93"/>
        <v>3.7290069810119917E-9</v>
      </c>
      <c r="L559">
        <f t="shared" si="94"/>
        <v>8.3696205491239799E-4</v>
      </c>
      <c r="M559" s="16">
        <f t="shared" si="95"/>
        <v>-1.6045604666834062E-5</v>
      </c>
      <c r="N559" s="16">
        <f t="shared" si="96"/>
        <v>2.7727683130908731E-2</v>
      </c>
      <c r="O559" s="16">
        <f t="shared" si="97"/>
        <v>8.7718135414747503E-2</v>
      </c>
      <c r="P559" s="16">
        <f t="shared" si="98"/>
        <v>2.5093534342399835E-2</v>
      </c>
      <c r="Q559" s="16">
        <f t="shared" si="99"/>
        <v>0.16541012164888566</v>
      </c>
      <c r="R559" s="16">
        <f t="shared" si="100"/>
        <v>3.6805158911547051E-2</v>
      </c>
      <c r="S559" s="16">
        <f t="shared" si="101"/>
        <v>0.17512709592840822</v>
      </c>
      <c r="T559" s="16">
        <f t="shared" si="102"/>
        <v>0.16541340596797774</v>
      </c>
      <c r="U559" s="66">
        <f t="shared" si="103"/>
        <v>0.68329513534487474</v>
      </c>
      <c r="V559" s="66"/>
      <c r="W559" s="66"/>
    </row>
    <row r="560" spans="1:23" x14ac:dyDescent="0.25">
      <c r="A560">
        <v>559</v>
      </c>
      <c r="B560" s="16">
        <v>5.6631913455070404E-4</v>
      </c>
      <c r="C560" s="16">
        <v>7.8508123181469298E-9</v>
      </c>
      <c r="D560" s="16">
        <v>1.19290635473504E-3</v>
      </c>
      <c r="E560" s="16">
        <v>1.8801380528596801E-5</v>
      </c>
      <c r="F560" s="16">
        <v>8.6548751580446207E-6</v>
      </c>
      <c r="G560" s="16">
        <v>1.41985016274554E-6</v>
      </c>
      <c r="H560" s="16">
        <v>5.5357181877966298E-4</v>
      </c>
      <c r="J560">
        <v>0.95442279742955405</v>
      </c>
      <c r="K560">
        <f t="shared" si="93"/>
        <v>7.4929942547801944E-9</v>
      </c>
      <c r="L560">
        <f t="shared" si="94"/>
        <v>1.2116281044015566E-3</v>
      </c>
      <c r="M560" s="16">
        <f t="shared" si="95"/>
        <v>-7.8989835300148561E-5</v>
      </c>
      <c r="N560" s="16">
        <f t="shared" si="96"/>
        <v>2.249327653789257E-2</v>
      </c>
      <c r="O560" s="16">
        <f t="shared" si="97"/>
        <v>0.17383156201729993</v>
      </c>
      <c r="P560" s="16">
        <f t="shared" si="98"/>
        <v>5.6865346972576343E-2</v>
      </c>
      <c r="Q560" s="16">
        <f t="shared" si="99"/>
        <v>0.56329222656339695</v>
      </c>
      <c r="R560" s="16">
        <f t="shared" si="100"/>
        <v>1.4794811516958736E-2</v>
      </c>
      <c r="S560" s="16">
        <f t="shared" si="101"/>
        <v>8.5556617421485598E-2</v>
      </c>
      <c r="T560" s="16">
        <f t="shared" si="102"/>
        <v>0.563320049505593</v>
      </c>
      <c r="U560" s="66">
        <f t="shared" si="103"/>
        <v>1.480153890535203</v>
      </c>
      <c r="V560" s="66"/>
      <c r="W560" s="66"/>
    </row>
    <row r="561" spans="1:23" x14ac:dyDescent="0.25">
      <c r="A561">
        <v>560</v>
      </c>
      <c r="B561" s="16">
        <v>6.2515694713137797E-4</v>
      </c>
      <c r="C561" s="16">
        <v>9.2334618664763507E-9</v>
      </c>
      <c r="D561" s="16">
        <v>1.2731357888565401E-3</v>
      </c>
      <c r="E561" s="16">
        <v>2.35804232676921E-5</v>
      </c>
      <c r="F561" s="16">
        <v>7.8667797764139705E-6</v>
      </c>
      <c r="G561" s="16">
        <v>1.20823932917704E-6</v>
      </c>
      <c r="H561" s="16">
        <v>6.9428439777118305E-4</v>
      </c>
      <c r="J561">
        <v>0.95405966275285703</v>
      </c>
      <c r="K561">
        <f t="shared" si="93"/>
        <v>8.8092735143717925E-9</v>
      </c>
      <c r="L561">
        <f t="shared" si="94"/>
        <v>1.2900683542766786E-3</v>
      </c>
      <c r="M561" s="16">
        <f t="shared" si="95"/>
        <v>-3.9754460013922732E-5</v>
      </c>
      <c r="N561" s="16">
        <f t="shared" si="96"/>
        <v>7.2605826187019773E-2</v>
      </c>
      <c r="O561" s="16">
        <f t="shared" si="97"/>
        <v>0.44418842330176722</v>
      </c>
      <c r="P561" s="16">
        <f t="shared" si="98"/>
        <v>0.10352823135294481</v>
      </c>
      <c r="Q561" s="16">
        <f t="shared" si="99"/>
        <v>1.4291896541052487</v>
      </c>
      <c r="R561" s="16">
        <f t="shared" si="100"/>
        <v>4.0649075135934361E-2</v>
      </c>
      <c r="S561" s="16">
        <f t="shared" si="101"/>
        <v>0.15835984364730635</v>
      </c>
      <c r="T561" s="16">
        <f t="shared" si="102"/>
        <v>1.429264283874772</v>
      </c>
      <c r="U561" s="66">
        <f t="shared" si="103"/>
        <v>3.6777853376049934</v>
      </c>
      <c r="V561" s="66"/>
      <c r="W561" s="66"/>
    </row>
    <row r="562" spans="1:23" x14ac:dyDescent="0.25">
      <c r="A562">
        <v>561</v>
      </c>
      <c r="B562">
        <v>4.8238926420835903E-4</v>
      </c>
      <c r="C562" s="16">
        <v>5.1678008755844198E-9</v>
      </c>
      <c r="D562" s="16">
        <v>9.1615748122509397E-4</v>
      </c>
      <c r="E562" s="16">
        <v>9.5330363430653404E-6</v>
      </c>
      <c r="F562" s="16">
        <v>1.0037907637744499E-5</v>
      </c>
      <c r="G562" s="16">
        <v>2.1505566008803399E-6</v>
      </c>
      <c r="H562" s="16">
        <v>2.8067901083609698E-4</v>
      </c>
      <c r="J562">
        <v>0.95573655887049402</v>
      </c>
      <c r="K562">
        <f t="shared" si="93"/>
        <v>4.9390562257589793E-9</v>
      </c>
      <c r="L562">
        <f t="shared" si="94"/>
        <v>9.3837868530058767E-4</v>
      </c>
      <c r="M562" s="16">
        <f t="shared" si="95"/>
        <v>2.639984311613034E-5</v>
      </c>
      <c r="N562" s="16">
        <f t="shared" si="96"/>
        <v>4.1827951281609343E-4</v>
      </c>
      <c r="O562" s="16">
        <f t="shared" si="97"/>
        <v>4.5298857433137872E-3</v>
      </c>
      <c r="P562" s="16">
        <f t="shared" si="98"/>
        <v>2.3866752011978106E-3</v>
      </c>
      <c r="Q562" s="16">
        <f t="shared" si="99"/>
        <v>1.263685269928898E-2</v>
      </c>
      <c r="R562" s="16">
        <f t="shared" si="100"/>
        <v>3.5071150299187804E-4</v>
      </c>
      <c r="S562" s="16">
        <f t="shared" si="101"/>
        <v>5.1271661631823303E-3</v>
      </c>
      <c r="T562" s="16">
        <f t="shared" si="102"/>
        <v>1.2637287604589251E-2</v>
      </c>
      <c r="U562" s="66">
        <f t="shared" si="103"/>
        <v>3.8086858427380132E-2</v>
      </c>
      <c r="V562" s="66"/>
      <c r="W562" s="66"/>
    </row>
    <row r="563" spans="1:23" x14ac:dyDescent="0.25">
      <c r="A563">
        <v>562</v>
      </c>
      <c r="B563">
        <v>6.2914714580503497E-4</v>
      </c>
      <c r="C563" s="16">
        <v>7.1170873416194402E-9</v>
      </c>
      <c r="D563" s="16">
        <v>9.6836700235851001E-4</v>
      </c>
      <c r="E563" s="16">
        <v>1.38705257925484E-5</v>
      </c>
      <c r="F563" s="16">
        <v>7.7113180003096001E-6</v>
      </c>
      <c r="G563" s="16">
        <v>1.5622884928770899E-6</v>
      </c>
      <c r="H563" s="16">
        <v>4.0838753732828898E-4</v>
      </c>
      <c r="J563">
        <v>0.95552719672987096</v>
      </c>
      <c r="K563">
        <f t="shared" si="93"/>
        <v>6.8005705164192733E-9</v>
      </c>
      <c r="L563">
        <f t="shared" si="94"/>
        <v>9.8534480976466459E-4</v>
      </c>
      <c r="M563" s="16">
        <f t="shared" si="95"/>
        <v>2.7294948184540519E-4</v>
      </c>
      <c r="N563" s="16">
        <f t="shared" si="96"/>
        <v>7.7038027328147254E-2</v>
      </c>
      <c r="O563" s="16">
        <f t="shared" si="97"/>
        <v>8.0944174124387869E-2</v>
      </c>
      <c r="P563" s="16">
        <f t="shared" si="98"/>
        <v>2.8620804510588096E-5</v>
      </c>
      <c r="Q563" s="16">
        <f t="shared" si="99"/>
        <v>8.4933814502074073E-2</v>
      </c>
      <c r="R563" s="16">
        <f t="shared" si="100"/>
        <v>4.726000538938404E-2</v>
      </c>
      <c r="S563" s="16">
        <f t="shared" si="101"/>
        <v>4.9073240737591249E-2</v>
      </c>
      <c r="T563" s="16">
        <f t="shared" si="102"/>
        <v>8.4933677517389561E-2</v>
      </c>
      <c r="U563" s="66">
        <f t="shared" si="103"/>
        <v>0.42421156040348457</v>
      </c>
      <c r="V563" s="66"/>
      <c r="W563" s="66"/>
    </row>
    <row r="564" spans="1:23" x14ac:dyDescent="0.25">
      <c r="A564">
        <v>563</v>
      </c>
      <c r="B564">
        <v>4.7939722584456902E-4</v>
      </c>
      <c r="C564" s="16">
        <v>4.84719245505215E-9</v>
      </c>
      <c r="D564" s="16">
        <v>8.6362412001884296E-4</v>
      </c>
      <c r="E564" s="16">
        <v>8.4338312891183203E-6</v>
      </c>
      <c r="F564" s="16">
        <v>1.00762961778044E-5</v>
      </c>
      <c r="G564" s="16">
        <v>2.2914434835205399E-6</v>
      </c>
      <c r="H564" s="16">
        <v>2.4831475528758499E-4</v>
      </c>
      <c r="J564">
        <v>0.95599707007837897</v>
      </c>
      <c r="K564">
        <f t="shared" si="93"/>
        <v>4.63390178513588E-9</v>
      </c>
      <c r="L564">
        <f t="shared" si="94"/>
        <v>8.8606330866551728E-4</v>
      </c>
      <c r="M564" s="16">
        <f t="shared" si="95"/>
        <v>7.2731143023620757E-5</v>
      </c>
      <c r="N564" s="16">
        <f t="shared" si="96"/>
        <v>7.0371189312885146E-4</v>
      </c>
      <c r="O564" s="16">
        <f t="shared" si="97"/>
        <v>1.5667155425048464E-2</v>
      </c>
      <c r="P564" s="16">
        <f t="shared" si="98"/>
        <v>1.0690168113213664E-2</v>
      </c>
      <c r="Q564" s="16">
        <f t="shared" si="99"/>
        <v>4.6120453110415675E-2</v>
      </c>
      <c r="R564" s="16">
        <f t="shared" si="100"/>
        <v>5.1181232828061607E-4</v>
      </c>
      <c r="S564" s="16">
        <f t="shared" si="101"/>
        <v>2.0109219382229964E-2</v>
      </c>
      <c r="T564" s="16">
        <f t="shared" si="102"/>
        <v>4.6122019820473828E-2</v>
      </c>
      <c r="U564" s="66">
        <f t="shared" si="103"/>
        <v>0.13992454007279106</v>
      </c>
      <c r="V564" s="66"/>
      <c r="W564" s="66"/>
    </row>
    <row r="565" spans="1:23" x14ac:dyDescent="0.25">
      <c r="A565">
        <v>564</v>
      </c>
      <c r="B565">
        <v>4.6555034251252698E-4</v>
      </c>
      <c r="C565" s="16">
        <v>5.4589483279382803E-9</v>
      </c>
      <c r="D565" s="16">
        <v>1.00487871377061E-3</v>
      </c>
      <c r="E565" s="16">
        <v>1.10342558375283E-5</v>
      </c>
      <c r="F565" s="16">
        <v>1.0443813056273E-5</v>
      </c>
      <c r="G565" s="16">
        <v>2.0379205184741001E-6</v>
      </c>
      <c r="H565" s="16">
        <v>3.2488045713439099E-4</v>
      </c>
      <c r="J565">
        <v>0.95529187415469696</v>
      </c>
      <c r="K565">
        <f t="shared" si="93"/>
        <v>5.2148889791098093E-9</v>
      </c>
      <c r="L565">
        <f t="shared" si="94"/>
        <v>1.0277988014533021E-3</v>
      </c>
      <c r="M565" s="16">
        <f t="shared" si="95"/>
        <v>-9.6698116428248107E-5</v>
      </c>
      <c r="N565" s="16">
        <f t="shared" si="96"/>
        <v>2.9861080667645001E-3</v>
      </c>
      <c r="O565" s="16">
        <f t="shared" si="97"/>
        <v>2.1778443082072477E-4</v>
      </c>
      <c r="P565" s="16">
        <f t="shared" si="98"/>
        <v>1.8710788776919785E-3</v>
      </c>
      <c r="Q565" s="16">
        <f t="shared" si="99"/>
        <v>7.4853211136053526E-4</v>
      </c>
      <c r="R565" s="16">
        <f t="shared" si="100"/>
        <v>3.5906253597013495E-3</v>
      </c>
      <c r="S565" s="16">
        <f t="shared" si="101"/>
        <v>2.395877423302943E-4</v>
      </c>
      <c r="T565" s="16">
        <f t="shared" si="102"/>
        <v>7.4864903674394566E-4</v>
      </c>
      <c r="U565" s="66">
        <f t="shared" si="103"/>
        <v>1.0402365625413327E-2</v>
      </c>
      <c r="V565" s="66"/>
      <c r="W565" s="66"/>
    </row>
    <row r="566" spans="1:23" x14ac:dyDescent="0.25">
      <c r="A566">
        <v>565</v>
      </c>
      <c r="B566">
        <v>4.6679339898323899E-4</v>
      </c>
      <c r="C566" s="16">
        <v>5.4522747388865701E-9</v>
      </c>
      <c r="D566" s="16">
        <v>1.00088263097719E-3</v>
      </c>
      <c r="E566" s="16">
        <v>1.09774381496015E-5</v>
      </c>
      <c r="F566" s="16">
        <v>1.0414062873169199E-5</v>
      </c>
      <c r="G566" s="16">
        <v>2.04032140868069E-6</v>
      </c>
      <c r="H566" s="16">
        <v>3.2320751706135201E-4</v>
      </c>
      <c r="J566">
        <v>0.95531199913724896</v>
      </c>
      <c r="K566">
        <f t="shared" si="93"/>
        <v>5.2086234806512516E-9</v>
      </c>
      <c r="L566">
        <f t="shared" si="94"/>
        <v>1.0237456258574702E-3</v>
      </c>
      <c r="M566" s="16">
        <f t="shared" si="95"/>
        <v>-9.0158827890992238E-5</v>
      </c>
      <c r="N566" s="16">
        <f t="shared" si="96"/>
        <v>2.7166112403433896E-3</v>
      </c>
      <c r="O566" s="16">
        <f t="shared" si="97"/>
        <v>2.5478495087523741E-4</v>
      </c>
      <c r="P566" s="16">
        <f t="shared" si="98"/>
        <v>1.5293787505971826E-3</v>
      </c>
      <c r="Q566" s="16">
        <f t="shared" si="99"/>
        <v>4.8705078942302168E-4</v>
      </c>
      <c r="R566" s="16">
        <f t="shared" si="100"/>
        <v>3.2378990728009951E-3</v>
      </c>
      <c r="S566" s="16">
        <f t="shared" si="101"/>
        <v>2.7805447329728159E-4</v>
      </c>
      <c r="T566" s="16">
        <f t="shared" si="102"/>
        <v>4.8713586321390295E-4</v>
      </c>
      <c r="U566" s="66">
        <f t="shared" si="103"/>
        <v>8.9909151405510122E-3</v>
      </c>
      <c r="V566" s="66"/>
      <c r="W566" s="66"/>
    </row>
    <row r="567" spans="1:23" x14ac:dyDescent="0.25">
      <c r="A567">
        <v>566</v>
      </c>
      <c r="B567">
        <v>5.2922842250023702E-4</v>
      </c>
      <c r="C567" s="16">
        <v>6.4899316722181898E-9</v>
      </c>
      <c r="D567" s="16">
        <v>1.05192597356094E-3</v>
      </c>
      <c r="E567" s="16">
        <v>1.37260754393161E-5</v>
      </c>
      <c r="F567" s="16">
        <v>9.2045128199991801E-6</v>
      </c>
      <c r="G567" s="16">
        <v>1.7149741989056299E-6</v>
      </c>
      <c r="H567" s="16">
        <v>4.0413622094485099E-4</v>
      </c>
      <c r="J567">
        <v>0.95508825281957299</v>
      </c>
      <c r="K567">
        <f t="shared" si="93"/>
        <v>6.1984575017372809E-9</v>
      </c>
      <c r="L567">
        <f t="shared" si="94"/>
        <v>1.0720434834681719E-3</v>
      </c>
      <c r="M567" s="16">
        <f t="shared" si="95"/>
        <v>-1.3586638467697775E-5</v>
      </c>
      <c r="N567" s="16">
        <f t="shared" si="96"/>
        <v>5.5741954991237949E-3</v>
      </c>
      <c r="O567" s="16">
        <f t="shared" si="97"/>
        <v>2.9349350645707928E-2</v>
      </c>
      <c r="P567" s="16">
        <f t="shared" si="98"/>
        <v>8.482411437339285E-3</v>
      </c>
      <c r="Q567" s="16">
        <f t="shared" si="99"/>
        <v>7.7275560106817187E-2</v>
      </c>
      <c r="R567" s="16">
        <f t="shared" si="100"/>
        <v>4.3365241575165948E-3</v>
      </c>
      <c r="S567" s="16">
        <f t="shared" si="101"/>
        <v>2.1153610303679963E-2</v>
      </c>
      <c r="T567" s="16">
        <f t="shared" si="102"/>
        <v>7.7278438737162614E-2</v>
      </c>
      <c r="U567" s="66">
        <f t="shared" si="103"/>
        <v>0.22345009088734735</v>
      </c>
      <c r="V567" s="66"/>
      <c r="W567" s="66"/>
    </row>
    <row r="568" spans="1:23" x14ac:dyDescent="0.25">
      <c r="A568">
        <v>567</v>
      </c>
      <c r="B568">
        <v>4.2693524773758899E-4</v>
      </c>
      <c r="C568" s="16">
        <v>5.1368449452974097E-9</v>
      </c>
      <c r="D568" s="16">
        <v>1.0318458221137399E-3</v>
      </c>
      <c r="E568" s="16">
        <v>1.06582011759614E-5</v>
      </c>
      <c r="F568" s="16">
        <v>1.14043434069891E-5</v>
      </c>
      <c r="G568" s="16">
        <v>2.1664523091761401E-6</v>
      </c>
      <c r="H568" s="16">
        <v>3.1380877677215701E-4</v>
      </c>
      <c r="J568">
        <v>0.95514091507285503</v>
      </c>
      <c r="K568">
        <f t="shared" si="93"/>
        <v>4.9064107816387382E-9</v>
      </c>
      <c r="L568">
        <f t="shared" si="94"/>
        <v>1.0568158243919488E-3</v>
      </c>
      <c r="M568" s="16">
        <f t="shared" si="95"/>
        <v>-2.0294532891677099E-4</v>
      </c>
      <c r="N568" s="16">
        <f t="shared" si="96"/>
        <v>1.7704373678020153E-2</v>
      </c>
      <c r="O568" s="16">
        <f t="shared" si="97"/>
        <v>5.313158716845871E-3</v>
      </c>
      <c r="P568" s="16">
        <f t="shared" si="98"/>
        <v>5.0769866800563987E-3</v>
      </c>
      <c r="Q568" s="16">
        <f t="shared" si="99"/>
        <v>5.8580088545020333E-5</v>
      </c>
      <c r="R568" s="16">
        <f t="shared" si="100"/>
        <v>2.4776064247121123E-2</v>
      </c>
      <c r="S568" s="16">
        <f t="shared" si="101"/>
        <v>6.3242145485814796E-3</v>
      </c>
      <c r="T568" s="16">
        <f t="shared" si="102"/>
        <v>5.8526323651755321E-5</v>
      </c>
      <c r="U568" s="66">
        <f t="shared" si="103"/>
        <v>5.9311904282821799E-2</v>
      </c>
      <c r="V568" s="66"/>
      <c r="W568" s="66"/>
    </row>
    <row r="569" spans="1:23" x14ac:dyDescent="0.25">
      <c r="A569">
        <v>568</v>
      </c>
      <c r="B569">
        <v>4.9642963620614902E-4</v>
      </c>
      <c r="C569" s="16">
        <v>5.2327462052289699E-9</v>
      </c>
      <c r="D569" s="16">
        <v>9.0109139726849796E-4</v>
      </c>
      <c r="E569" s="16">
        <v>9.4958284129544502E-6</v>
      </c>
      <c r="F569" s="16">
        <v>9.7467308169576497E-6</v>
      </c>
      <c r="G569" s="16">
        <v>2.1234749377022099E-6</v>
      </c>
      <c r="H569" s="16">
        <v>2.7958329169354797E-4</v>
      </c>
      <c r="J569">
        <v>0.95581739111797104</v>
      </c>
      <c r="K569">
        <f t="shared" si="93"/>
        <v>5.0015498262644174E-9</v>
      </c>
      <c r="L569">
        <f t="shared" si="94"/>
        <v>9.2270310109391035E-4</v>
      </c>
      <c r="M569" s="16">
        <f t="shared" si="95"/>
        <v>7.0156171318387872E-5</v>
      </c>
      <c r="N569" s="16">
        <f t="shared" si="96"/>
        <v>6.4943342751181581E-5</v>
      </c>
      <c r="O569" s="16">
        <f t="shared" si="97"/>
        <v>3.0894650149187034E-3</v>
      </c>
      <c r="P569" s="16">
        <f t="shared" si="98"/>
        <v>4.1596155592594393E-3</v>
      </c>
      <c r="Q569" s="16">
        <f t="shared" si="99"/>
        <v>1.3427722791249935E-2</v>
      </c>
      <c r="R569" s="16">
        <f t="shared" si="100"/>
        <v>1.1715169695415098E-4</v>
      </c>
      <c r="S569" s="16">
        <f t="shared" si="101"/>
        <v>3.3767335494868738E-3</v>
      </c>
      <c r="T569" s="16">
        <f t="shared" si="102"/>
        <v>1.3428326596874705E-2</v>
      </c>
      <c r="U569" s="66">
        <f t="shared" si="103"/>
        <v>3.7663958551494986E-2</v>
      </c>
      <c r="V569" s="66"/>
      <c r="W569" s="66"/>
    </row>
    <row r="570" spans="1:23" x14ac:dyDescent="0.25">
      <c r="A570">
        <v>569</v>
      </c>
      <c r="B570">
        <v>5.7382571703703297E-4</v>
      </c>
      <c r="C570" s="16">
        <v>6.92001529592363E-9</v>
      </c>
      <c r="D570" s="16">
        <v>1.03396623654594E-3</v>
      </c>
      <c r="E570" s="16">
        <v>1.43891245413254E-5</v>
      </c>
      <c r="F570" s="16">
        <v>8.4811348009813199E-6</v>
      </c>
      <c r="G570" s="16">
        <v>1.60801353948162E-6</v>
      </c>
      <c r="H570" s="16">
        <v>4.2365792663108E-4</v>
      </c>
      <c r="J570">
        <v>0.95519026440372101</v>
      </c>
      <c r="K570">
        <f t="shared" si="93"/>
        <v>6.609931240191086E-9</v>
      </c>
      <c r="L570">
        <f t="shared" si="94"/>
        <v>1.0525295996720882E-3</v>
      </c>
      <c r="M570" s="16">
        <f t="shared" si="95"/>
        <v>9.512183440197766E-5</v>
      </c>
      <c r="N570" s="16">
        <f t="shared" si="96"/>
        <v>2.7297841740202652E-2</v>
      </c>
      <c r="O570" s="16">
        <f t="shared" si="97"/>
        <v>6.1970585409917421E-2</v>
      </c>
      <c r="P570" s="16">
        <f t="shared" si="98"/>
        <v>5.3955447185234416E-3</v>
      </c>
      <c r="Q570" s="16">
        <f t="shared" si="99"/>
        <v>0.11540893333859806</v>
      </c>
      <c r="R570" s="16">
        <f t="shared" si="100"/>
        <v>1.9395154591668236E-2</v>
      </c>
      <c r="S570" s="16">
        <f t="shared" si="101"/>
        <v>3.9497747774547141E-2</v>
      </c>
      <c r="T570" s="16">
        <f t="shared" si="102"/>
        <v>0.11541172056871178</v>
      </c>
      <c r="U570" s="66">
        <f t="shared" si="103"/>
        <v>0.38437752814216875</v>
      </c>
      <c r="V570" s="66"/>
      <c r="W570" s="66"/>
    </row>
    <row r="571" spans="1:23" x14ac:dyDescent="0.25">
      <c r="A571">
        <v>570</v>
      </c>
      <c r="B571">
        <v>4.7031116750142902E-4</v>
      </c>
      <c r="C571" s="16">
        <v>4.8192265663126604E-9</v>
      </c>
      <c r="D571" s="16">
        <v>8.7549083889279901E-4</v>
      </c>
      <c r="E571" s="16">
        <v>8.4991764152140795E-6</v>
      </c>
      <c r="F571" s="16">
        <v>1.02769790895217E-5</v>
      </c>
      <c r="G571" s="16">
        <v>2.30507315824031E-6</v>
      </c>
      <c r="H571" s="16">
        <v>2.5023884197312199E-4</v>
      </c>
      <c r="J571">
        <v>0.95593361030834201</v>
      </c>
      <c r="K571">
        <f t="shared" si="93"/>
        <v>4.6068606504291361E-9</v>
      </c>
      <c r="L571">
        <f t="shared" si="94"/>
        <v>8.9834505100351634E-4</v>
      </c>
      <c r="M571" s="16">
        <f t="shared" si="95"/>
        <v>4.2277283999341631E-5</v>
      </c>
      <c r="N571" s="16">
        <f t="shared" si="96"/>
        <v>2.0230095358182041E-3</v>
      </c>
      <c r="O571" s="16">
        <f t="shared" si="97"/>
        <v>1.695616773575747E-2</v>
      </c>
      <c r="P571" s="16">
        <f t="shared" si="98"/>
        <v>8.2943549434862218E-3</v>
      </c>
      <c r="Q571" s="16">
        <f t="shared" si="99"/>
        <v>4.3544288930054957E-2</v>
      </c>
      <c r="R571" s="16">
        <f t="shared" si="100"/>
        <v>1.8481555262357461E-3</v>
      </c>
      <c r="S571" s="16">
        <f t="shared" si="101"/>
        <v>2.2081523527870756E-2</v>
      </c>
      <c r="T571" s="16">
        <f t="shared" si="102"/>
        <v>4.3545625330404597E-2</v>
      </c>
      <c r="U571" s="66">
        <f t="shared" si="103"/>
        <v>0.13829312552962794</v>
      </c>
      <c r="V571" s="66"/>
      <c r="W571" s="66"/>
    </row>
    <row r="572" spans="1:23" x14ac:dyDescent="0.25">
      <c r="A572">
        <v>571</v>
      </c>
      <c r="B572">
        <v>5.6446667864349905E-4</v>
      </c>
      <c r="C572" s="16">
        <v>7.35739040586463E-9</v>
      </c>
      <c r="D572" s="16">
        <v>1.1197518815244899E-3</v>
      </c>
      <c r="E572" s="16">
        <v>1.6552243748491599E-5</v>
      </c>
      <c r="F572" s="16">
        <v>8.6552077804196595E-6</v>
      </c>
      <c r="G572" s="16">
        <v>1.5138647726248701E-6</v>
      </c>
      <c r="H572" s="16">
        <v>4.8734847229662002E-4</v>
      </c>
      <c r="J572">
        <v>0.95477203070019301</v>
      </c>
      <c r="K572">
        <f t="shared" si="93"/>
        <v>7.0246305784614896E-9</v>
      </c>
      <c r="L572">
        <f t="shared" si="94"/>
        <v>1.1385688044675483E-3</v>
      </c>
      <c r="M572" s="16">
        <f t="shared" si="95"/>
        <v>-9.63544718055009E-6</v>
      </c>
      <c r="N572" s="16">
        <f t="shared" si="96"/>
        <v>2.1379106159204065E-2</v>
      </c>
      <c r="O572" s="16">
        <f t="shared" si="97"/>
        <v>0.10750352322070815</v>
      </c>
      <c r="P572" s="16">
        <f t="shared" si="98"/>
        <v>2.6411531665101431E-2</v>
      </c>
      <c r="Q572" s="16">
        <f t="shared" si="99"/>
        <v>0.29280981877836959</v>
      </c>
      <c r="R572" s="16">
        <f t="shared" si="100"/>
        <v>1.4786600619068405E-2</v>
      </c>
      <c r="S572" s="16">
        <f t="shared" si="101"/>
        <v>6.0345858320146176E-2</v>
      </c>
      <c r="T572" s="16">
        <f t="shared" si="102"/>
        <v>0.29282172706087845</v>
      </c>
      <c r="U572" s="66">
        <f t="shared" si="103"/>
        <v>0.81605816582347623</v>
      </c>
      <c r="V572" s="66"/>
      <c r="W572" s="66"/>
    </row>
    <row r="573" spans="1:23" x14ac:dyDescent="0.25">
      <c r="A573">
        <v>572</v>
      </c>
      <c r="B573">
        <v>4.4993245212736598E-4</v>
      </c>
      <c r="C573" s="16">
        <v>4.8976614156301698E-9</v>
      </c>
      <c r="D573" s="16">
        <v>9.3129594116552502E-4</v>
      </c>
      <c r="E573" s="16">
        <v>9.1821347000665402E-6</v>
      </c>
      <c r="F573" s="16">
        <v>1.07709808556186E-5</v>
      </c>
      <c r="G573" s="16">
        <v>2.2696400311084099E-6</v>
      </c>
      <c r="H573" s="16">
        <v>2.70347726063583E-4</v>
      </c>
      <c r="J573">
        <v>0.95564638048073003</v>
      </c>
      <c r="K573">
        <f t="shared" si="93"/>
        <v>4.6804324046671003E-9</v>
      </c>
      <c r="L573">
        <f t="shared" si="94"/>
        <v>9.55102645246455E-4</v>
      </c>
      <c r="M573" s="16">
        <f t="shared" si="95"/>
        <v>-5.5237740991723025E-5</v>
      </c>
      <c r="N573" s="16">
        <f t="shared" si="96"/>
        <v>7.457921072046258E-3</v>
      </c>
      <c r="O573" s="16">
        <f t="shared" si="97"/>
        <v>1.3469868805301219E-2</v>
      </c>
      <c r="P573" s="16">
        <f t="shared" si="98"/>
        <v>1.0980606405469376E-3</v>
      </c>
      <c r="Q573" s="16">
        <f t="shared" si="99"/>
        <v>2.1049636572078798E-2</v>
      </c>
      <c r="R573" s="16">
        <f t="shared" si="100"/>
        <v>8.6723469587489804E-3</v>
      </c>
      <c r="S573" s="16">
        <f t="shared" si="101"/>
        <v>1.7145939013596772E-2</v>
      </c>
      <c r="T573" s="16">
        <f t="shared" si="102"/>
        <v>2.1049964214227602E-2</v>
      </c>
      <c r="U573" s="66">
        <f t="shared" si="103"/>
        <v>8.9943737276546559E-2</v>
      </c>
      <c r="V573" s="66"/>
      <c r="W573" s="66"/>
    </row>
    <row r="574" spans="1:23" x14ac:dyDescent="0.25">
      <c r="A574">
        <v>573</v>
      </c>
      <c r="B574" s="16">
        <v>3.6020536963744798E-4</v>
      </c>
      <c r="C574" s="16">
        <v>3.3255045716498498E-9</v>
      </c>
      <c r="D574" s="16">
        <v>7.8740963865357597E-4</v>
      </c>
      <c r="E574" s="16">
        <v>5.2792576595351802E-6</v>
      </c>
      <c r="F574" s="16">
        <v>1.33719956115259E-5</v>
      </c>
      <c r="G574" s="16">
        <v>3.3375974773659001E-6</v>
      </c>
      <c r="H574" s="16">
        <v>1.5543513893945799E-4</v>
      </c>
      <c r="J574">
        <v>0.95630918495932005</v>
      </c>
      <c r="K574">
        <f t="shared" si="93"/>
        <v>3.1802105664929606E-9</v>
      </c>
      <c r="L574">
        <f t="shared" si="94"/>
        <v>8.1748790184942206E-4</v>
      </c>
      <c r="M574" s="16">
        <f t="shared" si="95"/>
        <v>-9.7077162574526004E-5</v>
      </c>
      <c r="N574" s="16">
        <f t="shared" si="96"/>
        <v>7.2124820779950846E-2</v>
      </c>
      <c r="O574" s="16">
        <f t="shared" si="97"/>
        <v>0.15984478859192447</v>
      </c>
      <c r="P574" s="16">
        <f t="shared" si="98"/>
        <v>3.3312985573855682E-2</v>
      </c>
      <c r="Q574" s="16">
        <f t="shared" si="99"/>
        <v>0.25853927461000314</v>
      </c>
      <c r="R574" s="16">
        <f t="shared" si="100"/>
        <v>0.12751844882910901</v>
      </c>
      <c r="S574" s="16">
        <f t="shared" si="101"/>
        <v>0.4396972324619432</v>
      </c>
      <c r="T574" s="16">
        <f t="shared" si="102"/>
        <v>0.25854305907798714</v>
      </c>
      <c r="U574" s="66">
        <f t="shared" si="103"/>
        <v>1.3495806099247736</v>
      </c>
      <c r="V574" s="66"/>
      <c r="W574" s="66"/>
    </row>
    <row r="575" spans="1:23" x14ac:dyDescent="0.25">
      <c r="A575">
        <v>574</v>
      </c>
      <c r="B575">
        <v>6.46777282224716E-4</v>
      </c>
      <c r="C575" s="16">
        <v>8.6250169896234195E-9</v>
      </c>
      <c r="D575" s="16">
        <v>1.1461897296004501E-3</v>
      </c>
      <c r="E575" s="16">
        <v>1.98575191211821E-5</v>
      </c>
      <c r="F575" s="16">
        <v>7.5610643591389002E-6</v>
      </c>
      <c r="G575" s="16">
        <v>1.2916795967702801E-6</v>
      </c>
      <c r="H575" s="16">
        <v>5.8466644949431695E-4</v>
      </c>
      <c r="J575">
        <v>0.95466721319053305</v>
      </c>
      <c r="K575">
        <f t="shared" si="93"/>
        <v>8.2340209332047912E-9</v>
      </c>
      <c r="L575">
        <f t="shared" si="94"/>
        <v>1.1625949128985084E-3</v>
      </c>
      <c r="M575" s="16">
        <f t="shared" si="95"/>
        <v>1.3095965155092353E-4</v>
      </c>
      <c r="N575" s="16">
        <f t="shared" si="96"/>
        <v>9.8192807100378143E-2</v>
      </c>
      <c r="O575" s="16">
        <f t="shared" si="97"/>
        <v>0.30987170463333669</v>
      </c>
      <c r="P575" s="16">
        <f t="shared" si="98"/>
        <v>3.6086239467833292E-2</v>
      </c>
      <c r="Q575" s="16">
        <f t="shared" si="99"/>
        <v>0.72056529854112905</v>
      </c>
      <c r="R575" s="16">
        <f t="shared" si="100"/>
        <v>5.4122583023461825E-2</v>
      </c>
      <c r="S575" s="16">
        <f t="shared" si="101"/>
        <v>0.12699739669798635</v>
      </c>
      <c r="T575" s="16">
        <f t="shared" si="102"/>
        <v>0.72059094530982504</v>
      </c>
      <c r="U575" s="66">
        <f t="shared" si="103"/>
        <v>2.0664269747739503</v>
      </c>
      <c r="V575" s="66"/>
      <c r="W575" s="66"/>
    </row>
    <row r="576" spans="1:23" x14ac:dyDescent="0.25">
      <c r="A576">
        <v>575</v>
      </c>
      <c r="B576" s="16">
        <v>3.6848028956038502E-4</v>
      </c>
      <c r="C576" s="16">
        <v>2.9049300224713302E-9</v>
      </c>
      <c r="D576" s="16">
        <v>6.7048126466372204E-4</v>
      </c>
      <c r="E576" s="16">
        <v>3.9321035674906497E-6</v>
      </c>
      <c r="F576" s="16">
        <v>1.2999310798206101E-5</v>
      </c>
      <c r="G576" s="16">
        <v>3.8155897649160001E-6</v>
      </c>
      <c r="H576" s="16">
        <v>1.1577075815916E-4</v>
      </c>
      <c r="J576">
        <v>0.95691233034003298</v>
      </c>
      <c r="K576">
        <f t="shared" si="93"/>
        <v>2.7797633572777651E-9</v>
      </c>
      <c r="L576">
        <f t="shared" si="94"/>
        <v>7.0029257109502786E-4</v>
      </c>
      <c r="M576" s="16">
        <f t="shared" si="95"/>
        <v>3.6668008025742243E-5</v>
      </c>
      <c r="N576" s="16">
        <f t="shared" si="96"/>
        <v>6.3381812904527282E-2</v>
      </c>
      <c r="O576" s="16">
        <f t="shared" si="97"/>
        <v>0.22630201931819516</v>
      </c>
      <c r="P576" s="16">
        <f t="shared" si="98"/>
        <v>9.2362765330853802E-2</v>
      </c>
      <c r="Q576" s="16">
        <f t="shared" si="99"/>
        <v>0.4018243653864666</v>
      </c>
      <c r="R576" s="16">
        <f t="shared" si="100"/>
        <v>0.10193602317136648</v>
      </c>
      <c r="S576" s="16">
        <f t="shared" si="101"/>
        <v>0.81229883975415806</v>
      </c>
      <c r="T576" s="16">
        <f t="shared" si="102"/>
        <v>0.40183046341957718</v>
      </c>
      <c r="U576" s="66">
        <f t="shared" si="103"/>
        <v>2.0999362892851448</v>
      </c>
      <c r="V576" s="66"/>
      <c r="W576" s="66"/>
    </row>
    <row r="577" spans="1:23" x14ac:dyDescent="0.25">
      <c r="A577">
        <v>576</v>
      </c>
      <c r="B577">
        <v>5.3312110023406595E-4</v>
      </c>
      <c r="C577" s="16">
        <v>6.2570022006313904E-9</v>
      </c>
      <c r="D577" s="16">
        <v>1.0056900766234301E-3</v>
      </c>
      <c r="E577" s="16">
        <v>1.26582493434513E-5</v>
      </c>
      <c r="F577" s="16">
        <v>9.1181445379627903E-6</v>
      </c>
      <c r="G577" s="16">
        <v>1.7778983155592801E-6</v>
      </c>
      <c r="H577" s="16">
        <v>3.7269544692933998E-4</v>
      </c>
      <c r="J577">
        <v>0.95531512552157005</v>
      </c>
      <c r="K577">
        <f t="shared" si="93"/>
        <v>5.9774088426849167E-9</v>
      </c>
      <c r="L577">
        <f t="shared" si="94"/>
        <v>1.0256980070127142E-3</v>
      </c>
      <c r="M577" s="16">
        <f t="shared" si="95"/>
        <v>4.0544193455417596E-5</v>
      </c>
      <c r="N577" s="16">
        <f t="shared" si="96"/>
        <v>6.8169915930154368E-3</v>
      </c>
      <c r="O577" s="16">
        <f t="shared" si="97"/>
        <v>1.6712522235898943E-2</v>
      </c>
      <c r="P577" s="16">
        <f t="shared" si="98"/>
        <v>1.9446617235824111E-3</v>
      </c>
      <c r="Q577" s="16">
        <f t="shared" si="99"/>
        <v>3.1884897427947104E-2</v>
      </c>
      <c r="R577" s="16">
        <f t="shared" si="100"/>
        <v>5.5677915593563953E-3</v>
      </c>
      <c r="S577" s="16">
        <f t="shared" si="101"/>
        <v>1.3016128917031102E-2</v>
      </c>
      <c r="T577" s="16">
        <f t="shared" si="102"/>
        <v>3.1885678441475891E-2</v>
      </c>
      <c r="U577" s="66">
        <f t="shared" si="103"/>
        <v>0.10782867189830728</v>
      </c>
      <c r="V577" s="66"/>
      <c r="W577" s="66"/>
    </row>
    <row r="578" spans="1:23" x14ac:dyDescent="0.25">
      <c r="A578">
        <v>577</v>
      </c>
      <c r="B578" s="16">
        <v>4.6814307690720101E-4</v>
      </c>
      <c r="C578" s="16">
        <v>4.0902690872003498E-9</v>
      </c>
      <c r="D578" s="16">
        <v>7.4418908617981201E-4</v>
      </c>
      <c r="E578" s="16">
        <v>6.14085761097241E-6</v>
      </c>
      <c r="F578" s="16">
        <v>1.02617707274454E-5</v>
      </c>
      <c r="G578" s="16">
        <v>2.7117986751029001E-6</v>
      </c>
      <c r="H578" s="16">
        <v>1.8080241228579999E-4</v>
      </c>
      <c r="J578">
        <v>0.95659549299163005</v>
      </c>
      <c r="K578">
        <f t="shared" si="93"/>
        <v>3.9127329739388436E-9</v>
      </c>
      <c r="L578">
        <f t="shared" si="94"/>
        <v>7.6742033604071858E-4</v>
      </c>
      <c r="M578" s="16">
        <f t="shared" si="95"/>
        <v>1.6886581777368349E-4</v>
      </c>
      <c r="N578" s="16">
        <f t="shared" si="96"/>
        <v>2.438427968690635E-3</v>
      </c>
      <c r="O578" s="16">
        <f t="shared" si="97"/>
        <v>6.852857467048204E-2</v>
      </c>
      <c r="P578" s="16">
        <f t="shared" si="98"/>
        <v>5.1706047645354379E-2</v>
      </c>
      <c r="Q578" s="16">
        <f t="shared" si="99"/>
        <v>0.18339561796515802</v>
      </c>
      <c r="R578" s="16">
        <f t="shared" si="100"/>
        <v>1.717830016842161E-3</v>
      </c>
      <c r="S578" s="16">
        <f t="shared" si="101"/>
        <v>0.12338810429432311</v>
      </c>
      <c r="T578" s="16">
        <f t="shared" si="102"/>
        <v>0.1834006266737814</v>
      </c>
      <c r="U578" s="66">
        <f t="shared" si="103"/>
        <v>0.6145752292346317</v>
      </c>
      <c r="V578" s="66"/>
      <c r="W578" s="66"/>
    </row>
    <row r="579" spans="1:23" x14ac:dyDescent="0.25">
      <c r="A579">
        <v>578</v>
      </c>
      <c r="B579">
        <v>5.1427031970779902E-4</v>
      </c>
      <c r="C579" s="16">
        <v>5.07734281487301E-9</v>
      </c>
      <c r="D579" s="16">
        <v>8.4281536879942298E-4</v>
      </c>
      <c r="E579" s="16">
        <v>8.6237251937548702E-6</v>
      </c>
      <c r="F579" s="16">
        <v>9.3827183563127204E-6</v>
      </c>
      <c r="G579" s="16">
        <v>2.1869840186661201E-6</v>
      </c>
      <c r="H579" s="16">
        <v>2.5390546044885999E-4</v>
      </c>
      <c r="J579">
        <v>0.95611595540606997</v>
      </c>
      <c r="K579">
        <f t="shared" ref="K579:K642" si="104">C579*J579</f>
        <v>4.8545284763664529E-9</v>
      </c>
      <c r="L579">
        <f t="shared" ref="L579:L642" si="105">SUM($Z$9*B579,$AA$9*C579,$AB$9*D579,$AC$9*E579,$AD$9*F579,$AE$9*G579)</f>
        <v>8.637627121878996E-4</v>
      </c>
      <c r="M579" s="16">
        <f t="shared" ref="M579:M642" si="106">$Z$8*B579+$AA$8*C579+$AB$8*D579+$AD$8*F579+$AE$8*G579</f>
        <v>1.6477792722769833E-4</v>
      </c>
      <c r="N579" s="16">
        <f t="shared" si="96"/>
        <v>1.9612806802232602E-3</v>
      </c>
      <c r="O579" s="16">
        <f t="shared" si="97"/>
        <v>6.9940583535492064E-3</v>
      </c>
      <c r="P579" s="16">
        <f t="shared" si="98"/>
        <v>1.5624181517611E-2</v>
      </c>
      <c r="Q579" s="16">
        <f t="shared" si="99"/>
        <v>3.883910791977023E-2</v>
      </c>
      <c r="R579" s="16">
        <f t="shared" si="100"/>
        <v>2.2816447130871238E-3</v>
      </c>
      <c r="S579" s="16">
        <f t="shared" si="101"/>
        <v>8.0560871527196633E-3</v>
      </c>
      <c r="T579" s="16">
        <f t="shared" si="102"/>
        <v>3.8840931882669467E-2</v>
      </c>
      <c r="U579" s="66">
        <f t="shared" si="103"/>
        <v>0.11259729221962997</v>
      </c>
      <c r="V579" s="66"/>
      <c r="W579" s="66"/>
    </row>
    <row r="580" spans="1:23" x14ac:dyDescent="0.25">
      <c r="A580">
        <v>579</v>
      </c>
      <c r="B580">
        <v>4.09603830264593E-4</v>
      </c>
      <c r="C580" s="16">
        <v>4.7352665665430701E-9</v>
      </c>
      <c r="D580" s="16">
        <v>9.905310826801841E-4</v>
      </c>
      <c r="E580" s="16">
        <v>9.4356745587687895E-6</v>
      </c>
      <c r="F580" s="16">
        <v>1.18658153460422E-5</v>
      </c>
      <c r="G580" s="16">
        <v>2.3491533574771201E-6</v>
      </c>
      <c r="H580" s="16">
        <v>2.7781348385936899E-4</v>
      </c>
      <c r="J580">
        <v>0.95533274027145199</v>
      </c>
      <c r="K580">
        <f t="shared" si="104"/>
        <v>4.5237551849313809E-9</v>
      </c>
      <c r="L580">
        <f t="shared" si="105"/>
        <v>1.0166071314631792E-3</v>
      </c>
      <c r="M580" s="16">
        <f t="shared" si="106"/>
        <v>-1.9739947093399307E-4</v>
      </c>
      <c r="N580" s="16">
        <f t="shared" ref="N580:N643" si="107">(B580-$B$2)^2/$B$2/$B$2</f>
        <v>2.8308487878916346E-2</v>
      </c>
      <c r="O580" s="16">
        <f t="shared" ref="O580:O643" si="108">(C580-$C$2)^2/$C$2/$C$2</f>
        <v>2.1132183360836228E-2</v>
      </c>
      <c r="P580" s="16">
        <f t="shared" ref="P580:P643" si="109">(D580-$D$2)^2/$D$2/$D$2</f>
        <v>8.0431165096432069E-4</v>
      </c>
      <c r="Q580" s="16">
        <f t="shared" ref="Q580:Q643" si="110">(E580-$E$2)^2/$E$2/$E$2</f>
        <v>1.4757088484275751E-2</v>
      </c>
      <c r="R580" s="16">
        <f t="shared" ref="R580:R643" si="111">(F580-$F$2)^2/$F$2/$F$2</f>
        <v>4.171316588581233E-2</v>
      </c>
      <c r="S580" s="16">
        <f t="shared" ref="S580:S643" si="112">(G580-$G$2)^2/$G$2/$G$2</f>
        <v>2.9091847228779819E-2</v>
      </c>
      <c r="T580" s="16">
        <f t="shared" ref="T580:T643" si="113">(H580-$H$2)^2/$H$2/$H$2</f>
        <v>1.4756728665590656E-2</v>
      </c>
      <c r="U580" s="66">
        <f t="shared" ref="U580:U643" si="114">SUM(N580:T580)</f>
        <v>0.15056381315517545</v>
      </c>
      <c r="V580" s="66"/>
      <c r="W580" s="66"/>
    </row>
    <row r="581" spans="1:23" x14ac:dyDescent="0.25">
      <c r="A581">
        <v>580</v>
      </c>
      <c r="B581" s="16">
        <v>4.2954351876852998E-4</v>
      </c>
      <c r="C581" s="16">
        <v>4.7950851288568102E-9</v>
      </c>
      <c r="D581" s="16">
        <v>9.5565939315680104E-4</v>
      </c>
      <c r="E581" s="16">
        <v>9.2222861404180894E-6</v>
      </c>
      <c r="F581" s="16">
        <v>1.12959017693395E-5</v>
      </c>
      <c r="G581" s="16">
        <v>2.3188830118187199E-6</v>
      </c>
      <c r="H581" s="16">
        <v>2.7153023657265499E-4</v>
      </c>
      <c r="J581">
        <v>0.95551542861629901</v>
      </c>
      <c r="K581">
        <f t="shared" si="104"/>
        <v>4.5817778221512561E-9</v>
      </c>
      <c r="L581">
        <f t="shared" si="105"/>
        <v>9.8056528462216988E-4</v>
      </c>
      <c r="M581" s="16">
        <f t="shared" si="106"/>
        <v>-1.2147824708510992E-4</v>
      </c>
      <c r="N581" s="16">
        <f t="shared" si="107"/>
        <v>1.6322970791386414E-2</v>
      </c>
      <c r="O581" s="16">
        <f t="shared" si="108"/>
        <v>1.8109878326981115E-2</v>
      </c>
      <c r="P581" s="16">
        <f t="shared" si="109"/>
        <v>6.1513952685921354E-5</v>
      </c>
      <c r="Q581" s="16">
        <f t="shared" si="110"/>
        <v>1.9978854168460673E-2</v>
      </c>
      <c r="R581" s="16">
        <f t="shared" si="111"/>
        <v>2.143255499983647E-2</v>
      </c>
      <c r="S581" s="16">
        <f t="shared" si="112"/>
        <v>2.4173988435943108E-2</v>
      </c>
      <c r="T581" s="16">
        <f t="shared" si="113"/>
        <v>1.9978870988536564E-2</v>
      </c>
      <c r="U581" s="66">
        <f t="shared" si="114"/>
        <v>0.12005863166383027</v>
      </c>
      <c r="V581" s="66"/>
      <c r="W581" s="66"/>
    </row>
    <row r="582" spans="1:23" x14ac:dyDescent="0.25">
      <c r="A582">
        <v>581</v>
      </c>
      <c r="B582">
        <v>5.2696152879677205E-4</v>
      </c>
      <c r="C582" s="16">
        <v>6.5801172885160797E-9</v>
      </c>
      <c r="D582" s="16">
        <v>1.0716187664649001E-3</v>
      </c>
      <c r="E582" s="16">
        <v>1.4174268821684001E-5</v>
      </c>
      <c r="F582" s="16">
        <v>9.2523574281916097E-6</v>
      </c>
      <c r="G582" s="16">
        <v>1.6918406672787099E-6</v>
      </c>
      <c r="H582" s="16">
        <v>4.17332749764982E-4</v>
      </c>
      <c r="J582">
        <v>0.95499190945538104</v>
      </c>
      <c r="K582">
        <f t="shared" si="104"/>
        <v>6.2839587738003357E-9</v>
      </c>
      <c r="L582">
        <f t="shared" si="105"/>
        <v>1.0918087418712735E-3</v>
      </c>
      <c r="M582" s="16">
        <f t="shared" si="106"/>
        <v>-3.7885684277729437E-5</v>
      </c>
      <c r="N582" s="16">
        <f t="shared" si="107"/>
        <v>4.9080310130389972E-3</v>
      </c>
      <c r="O582" s="16">
        <f t="shared" si="108"/>
        <v>3.519128806636989E-2</v>
      </c>
      <c r="P582" s="16">
        <f t="shared" si="109"/>
        <v>1.2666351553593186E-2</v>
      </c>
      <c r="Q582" s="16">
        <f t="shared" si="110"/>
        <v>0.10221734298061501</v>
      </c>
      <c r="R582" s="16">
        <f t="shared" si="111"/>
        <v>3.7205896361539393E-3</v>
      </c>
      <c r="S582" s="16">
        <f t="shared" si="112"/>
        <v>2.463959708387178E-2</v>
      </c>
      <c r="T582" s="16">
        <f t="shared" si="113"/>
        <v>0.10222155297885334</v>
      </c>
      <c r="U582" s="66">
        <f t="shared" si="114"/>
        <v>0.28556475331249614</v>
      </c>
      <c r="V582" s="66"/>
      <c r="W582" s="66"/>
    </row>
    <row r="583" spans="1:23" x14ac:dyDescent="0.25">
      <c r="A583">
        <v>582</v>
      </c>
      <c r="B583">
        <v>4.7485558361554098E-4</v>
      </c>
      <c r="C583" s="16">
        <v>5.0939036432210802E-9</v>
      </c>
      <c r="D583" s="16">
        <v>9.1742558799321903E-4</v>
      </c>
      <c r="E583" s="16">
        <v>9.40952079258962E-6</v>
      </c>
      <c r="F583" s="16">
        <v>1.01980681076075E-5</v>
      </c>
      <c r="G583" s="16">
        <v>2.1818025068301198E-6</v>
      </c>
      <c r="H583" s="16">
        <v>2.7704239607538302E-4</v>
      </c>
      <c r="J583">
        <v>0.95572692808820403</v>
      </c>
      <c r="K583">
        <f t="shared" si="104"/>
        <v>4.8683808809129935E-9</v>
      </c>
      <c r="L583">
        <f t="shared" si="105"/>
        <v>9.3999843281162101E-4</v>
      </c>
      <c r="M583" s="16">
        <f t="shared" si="106"/>
        <v>9.712734419460989E-6</v>
      </c>
      <c r="N583" s="16">
        <f t="shared" si="107"/>
        <v>1.2780558556281542E-3</v>
      </c>
      <c r="O583" s="16">
        <f t="shared" si="108"/>
        <v>6.5030602065420271E-3</v>
      </c>
      <c r="P583" s="16">
        <f t="shared" si="109"/>
        <v>2.2597733056997664E-3</v>
      </c>
      <c r="Q583" s="16">
        <f t="shared" si="110"/>
        <v>1.5354639523903868E-2</v>
      </c>
      <c r="R583" s="16">
        <f t="shared" si="111"/>
        <v>1.2237165866892581E-3</v>
      </c>
      <c r="S583" s="16">
        <f t="shared" si="112"/>
        <v>7.5992721916267846E-3</v>
      </c>
      <c r="T583" s="16">
        <f t="shared" si="113"/>
        <v>1.5355092826289007E-2</v>
      </c>
      <c r="U583" s="66">
        <f t="shared" si="114"/>
        <v>4.9573610496378873E-2</v>
      </c>
      <c r="V583" s="66"/>
      <c r="W583" s="66"/>
    </row>
    <row r="584" spans="1:23" x14ac:dyDescent="0.25">
      <c r="A584">
        <v>583</v>
      </c>
      <c r="B584">
        <v>4.5712104901511098E-4</v>
      </c>
      <c r="C584" s="16">
        <v>5.8955995487766297E-9</v>
      </c>
      <c r="D584" s="16">
        <v>1.10789853720794E-3</v>
      </c>
      <c r="E584" s="16">
        <v>1.3123662415292701E-5</v>
      </c>
      <c r="F584" s="16">
        <v>1.0686110828140801E-5</v>
      </c>
      <c r="G584" s="16">
        <v>1.8891520843898599E-6</v>
      </c>
      <c r="H584" s="16">
        <v>3.8640053357738498E-4</v>
      </c>
      <c r="J584">
        <v>0.954788162786532</v>
      </c>
      <c r="K584">
        <f t="shared" si="104"/>
        <v>5.6290486617015452E-9</v>
      </c>
      <c r="L584">
        <f t="shared" si="105"/>
        <v>1.1311540153490628E-3</v>
      </c>
      <c r="M584" s="16">
        <f t="shared" si="106"/>
        <v>-2.1691191731884065E-4</v>
      </c>
      <c r="N584" s="16">
        <f t="shared" si="107"/>
        <v>5.1497795758440375E-3</v>
      </c>
      <c r="O584" s="16">
        <f t="shared" si="108"/>
        <v>4.1024293765508282E-3</v>
      </c>
      <c r="P584" s="16">
        <f t="shared" si="109"/>
        <v>2.2563108952024721E-2</v>
      </c>
      <c r="Q584" s="16">
        <f t="shared" si="110"/>
        <v>4.923798592056032E-2</v>
      </c>
      <c r="R584" s="16">
        <f t="shared" si="111"/>
        <v>7.1423028729958749E-3</v>
      </c>
      <c r="S584" s="16">
        <f t="shared" si="112"/>
        <v>3.4399908300302862E-3</v>
      </c>
      <c r="T584" s="16">
        <f t="shared" si="113"/>
        <v>4.9241771816748631E-2</v>
      </c>
      <c r="U584" s="66">
        <f t="shared" si="114"/>
        <v>0.1408773693447547</v>
      </c>
      <c r="V584" s="66"/>
      <c r="W584" s="66"/>
    </row>
    <row r="585" spans="1:23" x14ac:dyDescent="0.25">
      <c r="A585">
        <v>584</v>
      </c>
      <c r="B585">
        <v>5.5141728820099899E-4</v>
      </c>
      <c r="C585" s="16">
        <v>6.91284837837074E-9</v>
      </c>
      <c r="D585" s="16">
        <v>1.0759400227247501E-3</v>
      </c>
      <c r="E585" s="16">
        <v>1.49506292042757E-5</v>
      </c>
      <c r="F585" s="16">
        <v>8.8430404069236599E-6</v>
      </c>
      <c r="G585" s="16">
        <v>1.6104548014225499E-6</v>
      </c>
      <c r="H585" s="16">
        <v>4.4019116905026097E-4</v>
      </c>
      <c r="J585">
        <v>0.95497930741176995</v>
      </c>
      <c r="K585">
        <f t="shared" si="104"/>
        <v>6.6016271566190666E-9</v>
      </c>
      <c r="L585">
        <f t="shared" si="105"/>
        <v>1.0952296454916418E-3</v>
      </c>
      <c r="M585" s="16">
        <f t="shared" si="106"/>
        <v>7.6049309103563852E-6</v>
      </c>
      <c r="N585" s="16">
        <f t="shared" si="107"/>
        <v>1.4332312300220647E-2</v>
      </c>
      <c r="O585" s="16">
        <f t="shared" si="108"/>
        <v>6.1328253391406941E-2</v>
      </c>
      <c r="P585" s="16">
        <f t="shared" si="109"/>
        <v>1.3696296134068933E-2</v>
      </c>
      <c r="Q585" s="16">
        <f t="shared" si="110"/>
        <v>0.15366286677887908</v>
      </c>
      <c r="R585" s="16">
        <f t="shared" si="111"/>
        <v>1.0513919859966355E-2</v>
      </c>
      <c r="S585" s="16">
        <f t="shared" si="112"/>
        <v>3.9015707947845507E-2</v>
      </c>
      <c r="T585" s="16">
        <f t="shared" si="113"/>
        <v>0.15366844540512359</v>
      </c>
      <c r="U585" s="66">
        <f t="shared" si="114"/>
        <v>0.44621780181751103</v>
      </c>
      <c r="V585" s="66"/>
      <c r="W585" s="66"/>
    </row>
    <row r="586" spans="1:23" x14ac:dyDescent="0.25">
      <c r="A586">
        <v>585</v>
      </c>
      <c r="B586">
        <v>5.2032167438050502E-4</v>
      </c>
      <c r="C586" s="16">
        <v>6.3918242162036498E-9</v>
      </c>
      <c r="D586" s="16">
        <v>1.05382026214713E-3</v>
      </c>
      <c r="E586" s="16">
        <v>1.3542545112518301E-5</v>
      </c>
      <c r="F586" s="16">
        <v>9.3631492535536301E-6</v>
      </c>
      <c r="G586" s="16">
        <v>1.7413464247762199E-6</v>
      </c>
      <c r="H586" s="16">
        <v>3.98732593891538E-4</v>
      </c>
      <c r="J586">
        <v>0.95507584051174299</v>
      </c>
      <c r="K586">
        <f t="shared" si="104"/>
        <v>6.1046768856940134E-9</v>
      </c>
      <c r="L586">
        <f t="shared" si="105"/>
        <v>1.0742815152547972E-3</v>
      </c>
      <c r="M586" s="16">
        <f t="shared" si="106"/>
        <v>-3.3638166493787235E-5</v>
      </c>
      <c r="N586" s="16">
        <f t="shared" si="107"/>
        <v>3.2006554746781897E-3</v>
      </c>
      <c r="O586" s="16">
        <f t="shared" si="108"/>
        <v>2.3595995771398925E-2</v>
      </c>
      <c r="P586" s="16">
        <f t="shared" si="109"/>
        <v>8.8485329560909071E-3</v>
      </c>
      <c r="Q586" s="16">
        <f t="shared" si="110"/>
        <v>6.8067234485424816E-2</v>
      </c>
      <c r="R586" s="16">
        <f t="shared" si="111"/>
        <v>2.4753206239601436E-3</v>
      </c>
      <c r="S586" s="16">
        <f t="shared" si="112"/>
        <v>1.7503752985080882E-2</v>
      </c>
      <c r="T586" s="16">
        <f t="shared" si="113"/>
        <v>6.8069979399397795E-2</v>
      </c>
      <c r="U586" s="66">
        <f t="shared" si="114"/>
        <v>0.19176147169603167</v>
      </c>
      <c r="V586" s="66"/>
      <c r="W586" s="66"/>
    </row>
    <row r="587" spans="1:23" x14ac:dyDescent="0.25">
      <c r="A587">
        <v>586</v>
      </c>
      <c r="B587">
        <v>5.9458175285859399E-4</v>
      </c>
      <c r="C587" s="16">
        <v>6.8195215786609899E-9</v>
      </c>
      <c r="D587" s="16">
        <v>9.8217823608233402E-4</v>
      </c>
      <c r="E587" s="16">
        <v>1.3477807974242701E-5</v>
      </c>
      <c r="F587" s="16">
        <v>8.1654385947377503E-6</v>
      </c>
      <c r="G587" s="16">
        <v>1.6307448922956599E-6</v>
      </c>
      <c r="H587" s="16">
        <v>3.9682510725127899E-4</v>
      </c>
      <c r="J587">
        <v>0.95544990847840205</v>
      </c>
      <c r="K587">
        <f t="shared" si="104"/>
        <v>6.5157112681981307E-9</v>
      </c>
      <c r="L587">
        <f t="shared" si="105"/>
        <v>1.0001330386425265E-3</v>
      </c>
      <c r="M587" s="16">
        <f t="shared" si="106"/>
        <v>1.8903046707466155E-4</v>
      </c>
      <c r="N587" s="16">
        <f t="shared" si="107"/>
        <v>4.3001552202519874E-2</v>
      </c>
      <c r="O587" s="16">
        <f t="shared" si="108"/>
        <v>5.326937926536935E-2</v>
      </c>
      <c r="P587" s="16">
        <f t="shared" si="109"/>
        <v>3.8763857443378699E-4</v>
      </c>
      <c r="Q587" s="16">
        <f t="shared" si="110"/>
        <v>6.4958483324454613E-2</v>
      </c>
      <c r="R587" s="16">
        <f t="shared" si="111"/>
        <v>2.9345700452437957E-2</v>
      </c>
      <c r="S587" s="16">
        <f t="shared" si="112"/>
        <v>3.5123843000376874E-2</v>
      </c>
      <c r="T587" s="16">
        <f t="shared" si="113"/>
        <v>6.4958840844050666E-2</v>
      </c>
      <c r="U587" s="66">
        <f t="shared" si="114"/>
        <v>0.2910454376636431</v>
      </c>
      <c r="V587" s="66"/>
      <c r="W587" s="66"/>
    </row>
    <row r="588" spans="1:23" x14ac:dyDescent="0.25">
      <c r="A588">
        <v>587</v>
      </c>
      <c r="B588">
        <v>5.4985257532679996E-4</v>
      </c>
      <c r="C588" s="16">
        <v>7.2872405272962901E-9</v>
      </c>
      <c r="D588" s="16">
        <v>1.13907662577692E-3</v>
      </c>
      <c r="E588" s="16">
        <v>1.6673694120230699E-5</v>
      </c>
      <c r="F588" s="16">
        <v>8.89327215087421E-6</v>
      </c>
      <c r="G588" s="16">
        <v>1.5287775867129501E-6</v>
      </c>
      <c r="H588" s="16">
        <v>4.9092481139206801E-4</v>
      </c>
      <c r="J588">
        <v>0.954674626946865</v>
      </c>
      <c r="K588">
        <f t="shared" si="104"/>
        <v>6.9569436318686618E-9</v>
      </c>
      <c r="L588">
        <f t="shared" si="105"/>
        <v>1.1583846604248541E-3</v>
      </c>
      <c r="M588" s="16">
        <f t="shared" si="106"/>
        <v>-5.8679509771254091E-5</v>
      </c>
      <c r="N588" s="16">
        <f t="shared" si="107"/>
        <v>1.3581642048810827E-2</v>
      </c>
      <c r="O588" s="16">
        <f t="shared" si="108"/>
        <v>9.936144273340157E-2</v>
      </c>
      <c r="P588" s="16">
        <f t="shared" si="109"/>
        <v>3.3335100270490726E-2</v>
      </c>
      <c r="Q588" s="16">
        <f t="shared" si="110"/>
        <v>0.30517541820576527</v>
      </c>
      <c r="R588" s="16">
        <f t="shared" si="111"/>
        <v>9.4944536816580563E-3</v>
      </c>
      <c r="S588" s="16">
        <f t="shared" si="112"/>
        <v>5.6750202764460043E-2</v>
      </c>
      <c r="T588" s="16">
        <f t="shared" si="113"/>
        <v>0.30518930747421308</v>
      </c>
      <c r="U588" s="66">
        <f t="shared" si="114"/>
        <v>0.82288756717879963</v>
      </c>
      <c r="V588" s="66"/>
      <c r="W588" s="66"/>
    </row>
    <row r="589" spans="1:23" x14ac:dyDescent="0.25">
      <c r="A589">
        <v>588</v>
      </c>
      <c r="B589">
        <v>4.7714557724279599E-4</v>
      </c>
      <c r="C589" s="16">
        <v>4.7290953293042896E-9</v>
      </c>
      <c r="D589" s="16">
        <v>8.46215904255715E-4</v>
      </c>
      <c r="E589" s="16">
        <v>8.0640527296844301E-6</v>
      </c>
      <c r="F589" s="16">
        <v>1.0115794319432E-5</v>
      </c>
      <c r="G589" s="16">
        <v>2.3482062089879901E-6</v>
      </c>
      <c r="H589" s="16">
        <v>2.3742728380750399E-4</v>
      </c>
      <c r="J589">
        <v>0.95608331487653697</v>
      </c>
      <c r="K589">
        <f t="shared" si="104"/>
        <v>4.5214091388083937E-9</v>
      </c>
      <c r="L589">
        <f t="shared" si="105"/>
        <v>8.6879097000823772E-4</v>
      </c>
      <c r="M589" s="16">
        <f t="shared" si="106"/>
        <v>8.5500184477354296E-5</v>
      </c>
      <c r="N589" s="16">
        <f t="shared" si="107"/>
        <v>9.6719791887374526E-4</v>
      </c>
      <c r="O589" s="16">
        <f t="shared" si="108"/>
        <v>2.145724755960662E-2</v>
      </c>
      <c r="P589" s="16">
        <f t="shared" si="109"/>
        <v>1.4754067125113226E-2</v>
      </c>
      <c r="Q589" s="16">
        <f t="shared" si="110"/>
        <v>6.209339497827767E-2</v>
      </c>
      <c r="R589" s="16">
        <f t="shared" si="111"/>
        <v>7.09255833886218E-4</v>
      </c>
      <c r="S589" s="16">
        <f t="shared" si="112"/>
        <v>2.893107316589456E-2</v>
      </c>
      <c r="T589" s="16">
        <f t="shared" si="113"/>
        <v>6.209543683319179E-2</v>
      </c>
      <c r="U589" s="66">
        <f t="shared" si="114"/>
        <v>0.19100767341484384</v>
      </c>
      <c r="V589" s="66"/>
      <c r="W589" s="66"/>
    </row>
    <row r="590" spans="1:23" x14ac:dyDescent="0.25">
      <c r="A590">
        <v>589</v>
      </c>
      <c r="B590">
        <v>4.8234215793044701E-4</v>
      </c>
      <c r="C590" s="16">
        <v>5.9771115886236299E-9</v>
      </c>
      <c r="D590" s="16">
        <v>1.06334750477976E-3</v>
      </c>
      <c r="E590" s="16">
        <v>1.27766070116517E-5</v>
      </c>
      <c r="F590" s="16">
        <v>1.0106128345288E-5</v>
      </c>
      <c r="G590" s="16">
        <v>1.86242697526095E-6</v>
      </c>
      <c r="H590" s="16">
        <v>3.7618133426122499E-4</v>
      </c>
      <c r="J590">
        <v>0.95501461084834605</v>
      </c>
      <c r="K590">
        <f t="shared" si="104"/>
        <v>5.7082288978065353E-9</v>
      </c>
      <c r="L590">
        <f t="shared" si="105"/>
        <v>1.0854162113340083E-3</v>
      </c>
      <c r="M590" s="16">
        <f t="shared" si="106"/>
        <v>-1.2073189547311422E-4</v>
      </c>
      <c r="N590" s="16">
        <f t="shared" si="107"/>
        <v>4.2220130565645412E-4</v>
      </c>
      <c r="O590" s="16">
        <f t="shared" si="108"/>
        <v>6.2034013301217805E-3</v>
      </c>
      <c r="P590" s="16">
        <f t="shared" si="109"/>
        <v>1.0807211280519572E-2</v>
      </c>
      <c r="Q590" s="16">
        <f t="shared" si="110"/>
        <v>3.5941819181680074E-2</v>
      </c>
      <c r="R590" s="16">
        <f t="shared" si="111"/>
        <v>6.5796749075095612E-4</v>
      </c>
      <c r="S590" s="16">
        <f t="shared" si="112"/>
        <v>5.1794407683510655E-3</v>
      </c>
      <c r="T590" s="16">
        <f t="shared" si="113"/>
        <v>3.594396969905763E-2</v>
      </c>
      <c r="U590" s="66">
        <f t="shared" si="114"/>
        <v>9.5156011056137524E-2</v>
      </c>
      <c r="V590" s="66"/>
      <c r="W590" s="66"/>
    </row>
    <row r="591" spans="1:23" x14ac:dyDescent="0.25">
      <c r="A591">
        <v>590</v>
      </c>
      <c r="B591">
        <v>3.03591865037513E-4</v>
      </c>
      <c r="C591" s="16">
        <v>3.38516072554938E-9</v>
      </c>
      <c r="D591" s="16">
        <v>9.5498217939991804E-4</v>
      </c>
      <c r="E591" s="16">
        <v>6.5046182051645897E-6</v>
      </c>
      <c r="F591" s="16">
        <v>1.59961350021067E-5</v>
      </c>
      <c r="G591" s="16">
        <v>3.2854036849666702E-6</v>
      </c>
      <c r="H591" s="16">
        <v>1.9151456425490999E-4</v>
      </c>
      <c r="J591">
        <v>0.95542149111302499</v>
      </c>
      <c r="K591">
        <f t="shared" si="104"/>
        <v>3.2342553080616383E-9</v>
      </c>
      <c r="L591">
        <f t="shared" si="105"/>
        <v>9.902564679283726E-4</v>
      </c>
      <c r="M591" s="16">
        <f t="shared" si="106"/>
        <v>-3.8307273785334654E-4</v>
      </c>
      <c r="N591" s="16">
        <f t="shared" si="107"/>
        <v>0.14708837562461283</v>
      </c>
      <c r="O591" s="16">
        <f t="shared" si="108"/>
        <v>0.15135139837854408</v>
      </c>
      <c r="P591" s="16">
        <f t="shared" si="109"/>
        <v>7.3036855753708777E-5</v>
      </c>
      <c r="Q591" s="16">
        <f t="shared" si="110"/>
        <v>0.15553457773959259</v>
      </c>
      <c r="R591" s="16">
        <f t="shared" si="111"/>
        <v>0.3886474399284266</v>
      </c>
      <c r="S591" s="16">
        <f t="shared" si="112"/>
        <v>0.40588235853702365</v>
      </c>
      <c r="T591" s="16">
        <f t="shared" si="113"/>
        <v>0.15553418038774544</v>
      </c>
      <c r="U591" s="66">
        <f t="shared" si="114"/>
        <v>1.404111367451699</v>
      </c>
      <c r="V591" s="66"/>
      <c r="W591" s="66"/>
    </row>
    <row r="592" spans="1:23" x14ac:dyDescent="0.25">
      <c r="A592">
        <v>591</v>
      </c>
      <c r="B592">
        <v>4.1871317005474099E-4</v>
      </c>
      <c r="C592" s="16">
        <v>4.2606275657486202E-9</v>
      </c>
      <c r="D592" s="16">
        <v>8.6937849546446196E-4</v>
      </c>
      <c r="E592" s="16">
        <v>7.4616350427328297E-6</v>
      </c>
      <c r="F592" s="16">
        <v>1.1543013350756599E-5</v>
      </c>
      <c r="G592" s="16">
        <v>2.6072627684871799E-6</v>
      </c>
      <c r="H592" s="16">
        <v>2.19690797713699E-4</v>
      </c>
      <c r="J592">
        <v>0.95593733924888802</v>
      </c>
      <c r="K592">
        <f t="shared" si="104"/>
        <v>4.072892978732203E-9</v>
      </c>
      <c r="L592">
        <f t="shared" si="105"/>
        <v>8.9506752430689666E-4</v>
      </c>
      <c r="M592" s="16">
        <f t="shared" si="106"/>
        <v>-5.7641184197414658E-5</v>
      </c>
      <c r="N592" s="16">
        <f t="shared" si="107"/>
        <v>2.2426164272987322E-2</v>
      </c>
      <c r="O592" s="16">
        <f t="shared" si="108"/>
        <v>5.3376234781986616E-2</v>
      </c>
      <c r="P592" s="16">
        <f t="shared" si="109"/>
        <v>9.4904866513197701E-3</v>
      </c>
      <c r="Q592" s="16">
        <f t="shared" si="110"/>
        <v>9.3192445008832475E-2</v>
      </c>
      <c r="R592" s="16">
        <f t="shared" si="111"/>
        <v>2.9404526143928893E-2</v>
      </c>
      <c r="S592" s="16">
        <f t="shared" si="112"/>
        <v>8.9506917901375715E-2</v>
      </c>
      <c r="T592" s="16">
        <f t="shared" si="113"/>
        <v>9.3194176340192059E-2</v>
      </c>
      <c r="U592" s="66">
        <f t="shared" si="114"/>
        <v>0.39059095110062286</v>
      </c>
      <c r="V592" s="66"/>
      <c r="W592" s="66"/>
    </row>
    <row r="593" spans="1:23" x14ac:dyDescent="0.25">
      <c r="A593">
        <v>592</v>
      </c>
      <c r="B593" s="16">
        <v>4.06661218411419E-4</v>
      </c>
      <c r="C593" s="16">
        <v>4.3298284924339597E-9</v>
      </c>
      <c r="D593" s="16">
        <v>9.10591497548988E-4</v>
      </c>
      <c r="E593" s="16">
        <v>7.9384975328993798E-6</v>
      </c>
      <c r="F593" s="16">
        <v>1.1908430127027899E-5</v>
      </c>
      <c r="G593" s="16">
        <v>2.5668316799294399E-6</v>
      </c>
      <c r="H593" s="16">
        <v>2.3373139471885701E-4</v>
      </c>
      <c r="J593">
        <v>0.95572498052744903</v>
      </c>
      <c r="K593">
        <f t="shared" si="104"/>
        <v>4.13812525161864E-9</v>
      </c>
      <c r="L593">
        <f t="shared" si="105"/>
        <v>9.3697085965448082E-4</v>
      </c>
      <c r="M593" s="16">
        <f t="shared" si="106"/>
        <v>-1.2364842283164287E-4</v>
      </c>
      <c r="N593" s="16">
        <f t="shared" si="107"/>
        <v>3.0354902385402428E-2</v>
      </c>
      <c r="O593" s="16">
        <f t="shared" si="108"/>
        <v>4.7761237147557055E-2</v>
      </c>
      <c r="P593" s="16">
        <f t="shared" si="109"/>
        <v>2.9846733099567245E-3</v>
      </c>
      <c r="Q593" s="16">
        <f t="shared" si="110"/>
        <v>6.8056000120790952E-2</v>
      </c>
      <c r="R593" s="16">
        <f t="shared" si="111"/>
        <v>4.3498484193279702E-2</v>
      </c>
      <c r="S593" s="16">
        <f t="shared" si="112"/>
        <v>7.7858074098537164E-2</v>
      </c>
      <c r="T593" s="16">
        <f t="shared" si="113"/>
        <v>6.8056798115954956E-2</v>
      </c>
      <c r="U593" s="66">
        <f t="shared" si="114"/>
        <v>0.33857016937147894</v>
      </c>
      <c r="V593" s="66"/>
      <c r="W593" s="66"/>
    </row>
    <row r="594" spans="1:23" x14ac:dyDescent="0.25">
      <c r="A594">
        <v>593</v>
      </c>
      <c r="B594">
        <v>4.1979879789271997E-4</v>
      </c>
      <c r="C594" s="16">
        <v>3.30300863334003E-9</v>
      </c>
      <c r="D594" s="16">
        <v>6.69031617135347E-4</v>
      </c>
      <c r="E594" s="16">
        <v>4.4617034541698098E-6</v>
      </c>
      <c r="F594" s="16">
        <v>1.14057094742344E-5</v>
      </c>
      <c r="G594" s="16">
        <v>3.3554091681770598E-6</v>
      </c>
      <c r="H594" s="16">
        <v>1.3136342436528801E-4</v>
      </c>
      <c r="J594">
        <v>0.95695516486982601</v>
      </c>
      <c r="K594">
        <f t="shared" si="104"/>
        <v>3.1608311712843672E-9</v>
      </c>
      <c r="L594">
        <f t="shared" si="105"/>
        <v>6.9519514224335947E-4</v>
      </c>
      <c r="M594" s="16">
        <f t="shared" si="106"/>
        <v>1.444024535420804E-4</v>
      </c>
      <c r="N594" s="16">
        <f t="shared" si="107"/>
        <v>2.1770761609539332E-2</v>
      </c>
      <c r="O594" s="16">
        <f t="shared" si="108"/>
        <v>0.16310778871618989</v>
      </c>
      <c r="P594" s="16">
        <f t="shared" si="109"/>
        <v>9.3279813441460982E-2</v>
      </c>
      <c r="Q594" s="16">
        <f t="shared" si="110"/>
        <v>0.34174203646796725</v>
      </c>
      <c r="R594" s="16">
        <f t="shared" si="111"/>
        <v>2.4819728315430913E-2</v>
      </c>
      <c r="S594" s="16">
        <f t="shared" si="112"/>
        <v>0.45154652283010432</v>
      </c>
      <c r="T594" s="16">
        <f t="shared" si="113"/>
        <v>0.34174860751276215</v>
      </c>
      <c r="U594" s="66">
        <f t="shared" si="114"/>
        <v>1.4380152588934547</v>
      </c>
      <c r="V594" s="66"/>
      <c r="W594" s="66"/>
    </row>
    <row r="595" spans="1:23" x14ac:dyDescent="0.25">
      <c r="A595">
        <v>594</v>
      </c>
      <c r="B595">
        <v>4.4713357497104701E-4</v>
      </c>
      <c r="C595" s="16">
        <v>4.7744713807617997E-9</v>
      </c>
      <c r="D595" s="16">
        <v>9.1317426974359497E-4</v>
      </c>
      <c r="E595" s="16">
        <v>8.7787474700681692E-6</v>
      </c>
      <c r="F595" s="16">
        <v>1.08295579053937E-5</v>
      </c>
      <c r="G595" s="16">
        <v>2.3277327771926301E-6</v>
      </c>
      <c r="H595" s="16">
        <v>2.5847066029575499E-4</v>
      </c>
      <c r="J595">
        <v>0.95573476866564899</v>
      </c>
      <c r="K595">
        <f t="shared" si="104"/>
        <v>4.5631283005931402E-9</v>
      </c>
      <c r="L595">
        <f t="shared" si="105"/>
        <v>9.371563438601943E-4</v>
      </c>
      <c r="M595" s="16">
        <f t="shared" si="106"/>
        <v>-4.2889193918100214E-5</v>
      </c>
      <c r="N595" s="16">
        <f t="shared" si="107"/>
        <v>8.4718595429315573E-3</v>
      </c>
      <c r="O595" s="16">
        <f t="shared" si="108"/>
        <v>1.9125053585984375E-2</v>
      </c>
      <c r="P595" s="16">
        <f t="shared" si="109"/>
        <v>2.6988807393985392E-3</v>
      </c>
      <c r="Q595" s="16">
        <f t="shared" si="110"/>
        <v>3.3358407917494545E-2</v>
      </c>
      <c r="R595" s="16">
        <f t="shared" si="111"/>
        <v>9.8149253394503935E-3</v>
      </c>
      <c r="S595" s="16">
        <f t="shared" si="112"/>
        <v>2.5564693322477908E-2</v>
      </c>
      <c r="T595" s="16">
        <f t="shared" si="113"/>
        <v>3.3359053531053791E-2</v>
      </c>
      <c r="U595" s="66">
        <f t="shared" si="114"/>
        <v>0.1323928739787911</v>
      </c>
      <c r="V595" s="66"/>
      <c r="W595" s="66"/>
    </row>
    <row r="596" spans="1:23" x14ac:dyDescent="0.25">
      <c r="A596">
        <v>595</v>
      </c>
      <c r="B596">
        <v>4.76535378913525E-4</v>
      </c>
      <c r="C596" s="16">
        <v>5.7154922635827002E-9</v>
      </c>
      <c r="D596" s="16">
        <v>1.0283823504562599E-3</v>
      </c>
      <c r="E596" s="16">
        <v>1.18201007694359E-5</v>
      </c>
      <c r="F596" s="16">
        <v>1.0213434703423701E-5</v>
      </c>
      <c r="G596" s="16">
        <v>1.9469340358710102E-6</v>
      </c>
      <c r="H596" s="16">
        <v>3.4801837792720501E-4</v>
      </c>
      <c r="J596">
        <v>0.95518205455348004</v>
      </c>
      <c r="K596">
        <f t="shared" si="104"/>
        <v>5.459335643113444E-9</v>
      </c>
      <c r="L596">
        <f t="shared" si="105"/>
        <v>1.0507504384067148E-3</v>
      </c>
      <c r="M596" s="16">
        <f t="shared" si="106"/>
        <v>-9.7679680579664725E-5</v>
      </c>
      <c r="N596" s="16">
        <f t="shared" si="107"/>
        <v>1.0458034972567912E-3</v>
      </c>
      <c r="O596" s="16">
        <f t="shared" si="108"/>
        <v>9.9502823007331567E-4</v>
      </c>
      <c r="P596" s="16">
        <f t="shared" si="109"/>
        <v>4.5775010106331379E-3</v>
      </c>
      <c r="Q596" s="16">
        <f t="shared" si="110"/>
        <v>1.0105571216037147E-2</v>
      </c>
      <c r="R596" s="16">
        <f t="shared" si="111"/>
        <v>1.3352582730730513E-3</v>
      </c>
      <c r="S596" s="16">
        <f t="shared" si="112"/>
        <v>8.9157036090921273E-4</v>
      </c>
      <c r="T596" s="16">
        <f t="shared" si="113"/>
        <v>1.0106266331888068E-2</v>
      </c>
      <c r="U596" s="66">
        <f t="shared" si="114"/>
        <v>2.9056998919870725E-2</v>
      </c>
      <c r="V596" s="66"/>
      <c r="W596" s="66"/>
    </row>
    <row r="597" spans="1:23" x14ac:dyDescent="0.25">
      <c r="A597">
        <v>596</v>
      </c>
      <c r="B597">
        <v>5.0840132874144695E-4</v>
      </c>
      <c r="C597" s="16">
        <v>6.0229185736331598E-9</v>
      </c>
      <c r="D597" s="16">
        <v>1.0154065309784901E-3</v>
      </c>
      <c r="E597" s="16">
        <v>1.2300837775796199E-5</v>
      </c>
      <c r="F597" s="16">
        <v>9.5665019358824192E-6</v>
      </c>
      <c r="G597" s="16">
        <v>1.84723546198769E-6</v>
      </c>
      <c r="H597" s="16">
        <v>3.6217241530146798E-4</v>
      </c>
      <c r="J597">
        <v>0.95525849242733396</v>
      </c>
      <c r="K597">
        <f t="shared" si="104"/>
        <v>5.7534441166614007E-9</v>
      </c>
      <c r="L597">
        <f t="shared" si="105"/>
        <v>1.036380747393669E-3</v>
      </c>
      <c r="M597" s="16">
        <f t="shared" si="106"/>
        <v>-1.9578089910775109E-5</v>
      </c>
      <c r="N597" s="16">
        <f t="shared" si="107"/>
        <v>1.0477309590676976E-3</v>
      </c>
      <c r="O597" s="16">
        <f t="shared" si="108"/>
        <v>7.5740494989468988E-3</v>
      </c>
      <c r="P597" s="16">
        <f t="shared" si="109"/>
        <v>2.9361067347516857E-3</v>
      </c>
      <c r="Q597" s="16">
        <f t="shared" si="110"/>
        <v>2.1108062318218029E-2</v>
      </c>
      <c r="R597" s="16">
        <f t="shared" si="111"/>
        <v>8.4766777280725761E-4</v>
      </c>
      <c r="S597" s="16">
        <f t="shared" si="112"/>
        <v>6.3263148810336935E-3</v>
      </c>
      <c r="T597" s="16">
        <f t="shared" si="113"/>
        <v>2.1108861736199701E-2</v>
      </c>
      <c r="U597" s="66">
        <f t="shared" si="114"/>
        <v>6.0948793901024964E-2</v>
      </c>
      <c r="V597" s="66"/>
      <c r="W597" s="66"/>
    </row>
    <row r="598" spans="1:23" x14ac:dyDescent="0.25">
      <c r="A598">
        <v>597</v>
      </c>
      <c r="B598">
        <v>4.6013403603560198E-4</v>
      </c>
      <c r="C598" s="16">
        <v>5.0611716954578097E-9</v>
      </c>
      <c r="D598" s="16">
        <v>9.4124647964835204E-4</v>
      </c>
      <c r="E598" s="16">
        <v>9.5891120240904002E-6</v>
      </c>
      <c r="F598" s="16">
        <v>1.05364821195745E-5</v>
      </c>
      <c r="G598" s="16">
        <v>2.19653620356982E-6</v>
      </c>
      <c r="H598" s="16">
        <v>2.8233039584702E-4</v>
      </c>
      <c r="J598">
        <v>0.95560216188980496</v>
      </c>
      <c r="K598">
        <f t="shared" si="104"/>
        <v>4.8364666138749722E-9</v>
      </c>
      <c r="L598">
        <f t="shared" si="105"/>
        <v>9.645109189193754E-4</v>
      </c>
      <c r="M598" s="16">
        <f t="shared" si="106"/>
        <v>-4.4242846848171402E-5</v>
      </c>
      <c r="N598" s="16">
        <f t="shared" si="107"/>
        <v>4.3091006399736849E-3</v>
      </c>
      <c r="O598" s="16">
        <f t="shared" si="108"/>
        <v>7.4907440518983213E-3</v>
      </c>
      <c r="P598" s="16">
        <f t="shared" si="109"/>
        <v>5.2013367043043663E-4</v>
      </c>
      <c r="Q598" s="16">
        <f t="shared" si="110"/>
        <v>1.1490286635825278E-2</v>
      </c>
      <c r="R598" s="16">
        <f t="shared" si="111"/>
        <v>4.8061810865702879E-3</v>
      </c>
      <c r="S598" s="16">
        <f t="shared" si="112"/>
        <v>8.933176231372646E-3</v>
      </c>
      <c r="T598" s="16">
        <f t="shared" si="113"/>
        <v>1.1490458669080909E-2</v>
      </c>
      <c r="U598" s="66">
        <f t="shared" si="114"/>
        <v>4.9040080985151564E-2</v>
      </c>
      <c r="V598" s="66"/>
      <c r="W598" s="66"/>
    </row>
    <row r="599" spans="1:23" x14ac:dyDescent="0.25">
      <c r="A599">
        <v>598</v>
      </c>
      <c r="B599">
        <v>5.1464192923075705E-4</v>
      </c>
      <c r="C599" s="16">
        <v>5.0685646957370701E-9</v>
      </c>
      <c r="D599" s="16">
        <v>8.4070832626000297E-4</v>
      </c>
      <c r="E599" s="16">
        <v>8.5875009565772792E-6</v>
      </c>
      <c r="F599" s="16">
        <v>9.3750151388469098E-6</v>
      </c>
      <c r="G599" s="16">
        <v>2.19071817633916E-6</v>
      </c>
      <c r="H599" s="16">
        <v>2.52838896862772E-4</v>
      </c>
      <c r="J599">
        <v>0.95612668980919602</v>
      </c>
      <c r="K599">
        <f t="shared" si="104"/>
        <v>4.8461899846188398E-9</v>
      </c>
      <c r="L599">
        <f t="shared" si="105"/>
        <v>8.6164400614934021E-4</v>
      </c>
      <c r="M599" s="16">
        <f t="shared" si="106"/>
        <v>1.6763985231217393E-4</v>
      </c>
      <c r="N599" s="16">
        <f t="shared" si="107"/>
        <v>2.0286867730645824E-3</v>
      </c>
      <c r="O599" s="16">
        <f t="shared" si="108"/>
        <v>7.2615587978340102E-3</v>
      </c>
      <c r="P599" s="16">
        <f t="shared" si="109"/>
        <v>1.6175830519561108E-2</v>
      </c>
      <c r="Q599" s="16">
        <f t="shared" si="110"/>
        <v>4.0179844827808717E-2</v>
      </c>
      <c r="R599" s="16">
        <f t="shared" si="111"/>
        <v>2.3569421936728953E-3</v>
      </c>
      <c r="S599" s="16">
        <f t="shared" si="112"/>
        <v>8.3935661219781896E-3</v>
      </c>
      <c r="T599" s="16">
        <f t="shared" si="113"/>
        <v>4.0181724502898093E-2</v>
      </c>
      <c r="U599" s="66">
        <f t="shared" si="114"/>
        <v>0.1165781537368176</v>
      </c>
      <c r="V599" s="66"/>
      <c r="W599" s="66"/>
    </row>
    <row r="600" spans="1:23" x14ac:dyDescent="0.25">
      <c r="A600">
        <v>599</v>
      </c>
      <c r="B600">
        <v>4.7874022802390403E-4</v>
      </c>
      <c r="C600" s="16">
        <v>5.2264487723380297E-9</v>
      </c>
      <c r="D600" s="16">
        <v>9.3401286923824899E-4</v>
      </c>
      <c r="E600" s="16">
        <v>9.8271331028892104E-6</v>
      </c>
      <c r="F600" s="16">
        <v>1.0122837953890701E-5</v>
      </c>
      <c r="G600" s="16">
        <v>2.1268602420417298E-6</v>
      </c>
      <c r="H600" s="16">
        <v>2.8933828271552302E-4</v>
      </c>
      <c r="J600">
        <v>0.95564647167873096</v>
      </c>
      <c r="K600">
        <f t="shared" si="104"/>
        <v>4.9946373286944732E-9</v>
      </c>
      <c r="L600">
        <f t="shared" si="105"/>
        <v>9.5638017893929974E-4</v>
      </c>
      <c r="M600" s="16">
        <f t="shared" si="106"/>
        <v>1.1002771085082827E-6</v>
      </c>
      <c r="N600" s="16">
        <f t="shared" si="107"/>
        <v>7.7627320514910708E-4</v>
      </c>
      <c r="O600" s="16">
        <f t="shared" si="108"/>
        <v>3.2171050938227664E-3</v>
      </c>
      <c r="P600" s="16">
        <f t="shared" si="109"/>
        <v>9.1907852901807364E-4</v>
      </c>
      <c r="Q600" s="16">
        <f t="shared" si="110"/>
        <v>7.2303526068297451E-3</v>
      </c>
      <c r="R600" s="16">
        <f t="shared" si="111"/>
        <v>7.4784210807535398E-4</v>
      </c>
      <c r="S600" s="16">
        <f t="shared" si="112"/>
        <v>3.5756258279514641E-3</v>
      </c>
      <c r="T600" s="16">
        <f t="shared" si="113"/>
        <v>7.2305582563216703E-3</v>
      </c>
      <c r="U600" s="66">
        <f t="shared" si="114"/>
        <v>2.3696835627168181E-2</v>
      </c>
      <c r="V600" s="66"/>
      <c r="W600" s="66"/>
    </row>
    <row r="601" spans="1:23" x14ac:dyDescent="0.25">
      <c r="A601">
        <v>600</v>
      </c>
      <c r="B601">
        <v>4.9412739536207903E-4</v>
      </c>
      <c r="C601" s="16">
        <v>4.4012743868066899E-9</v>
      </c>
      <c r="D601" s="16">
        <v>7.5888888308880595E-4</v>
      </c>
      <c r="E601" s="16">
        <v>6.7373465244432596E-6</v>
      </c>
      <c r="F601" s="16">
        <v>9.7278000464838606E-6</v>
      </c>
      <c r="G601" s="16">
        <v>2.5205372612967099E-6</v>
      </c>
      <c r="H601" s="16">
        <v>1.9836467357057499E-4</v>
      </c>
      <c r="J601">
        <v>0.95653231986843901</v>
      </c>
      <c r="K601">
        <f t="shared" si="104"/>
        <v>4.2099611995897442E-9</v>
      </c>
      <c r="L601">
        <f t="shared" si="105"/>
        <v>7.8086061916868364E-4</v>
      </c>
      <c r="M601" s="16">
        <f t="shared" si="106"/>
        <v>2.0739417155547451E-4</v>
      </c>
      <c r="N601" s="16">
        <f t="shared" si="107"/>
        <v>1.1449916552679617E-5</v>
      </c>
      <c r="O601" s="16">
        <f t="shared" si="108"/>
        <v>4.2291403936983468E-2</v>
      </c>
      <c r="P601" s="16">
        <f t="shared" si="109"/>
        <v>4.4998476126008713E-2</v>
      </c>
      <c r="Q601" s="16">
        <f t="shared" si="110"/>
        <v>0.13891292209288894</v>
      </c>
      <c r="R601" s="16">
        <f t="shared" si="111"/>
        <v>1.6243273127243633E-4</v>
      </c>
      <c r="S601" s="16">
        <f t="shared" si="112"/>
        <v>6.5516790325034588E-2</v>
      </c>
      <c r="T601" s="16">
        <f t="shared" si="113"/>
        <v>0.13891743159451997</v>
      </c>
      <c r="U601" s="66">
        <f t="shared" si="114"/>
        <v>0.43081090672326078</v>
      </c>
      <c r="V601" s="66"/>
      <c r="W601" s="66"/>
    </row>
    <row r="602" spans="1:23" x14ac:dyDescent="0.25">
      <c r="A602">
        <v>601</v>
      </c>
      <c r="B602">
        <v>5.4177457483237101E-4</v>
      </c>
      <c r="C602" s="16">
        <v>5.8839631867866903E-9</v>
      </c>
      <c r="D602" s="16">
        <v>9.28957752433265E-4</v>
      </c>
      <c r="E602" s="16">
        <v>1.10047891384612E-5</v>
      </c>
      <c r="F602" s="16">
        <v>8.9409657800335802E-6</v>
      </c>
      <c r="G602" s="16">
        <v>1.88897692215831E-6</v>
      </c>
      <c r="H602" s="16">
        <v>3.2401161677151101E-4</v>
      </c>
      <c r="J602">
        <v>0.95569611588612402</v>
      </c>
      <c r="K602">
        <f t="shared" si="104"/>
        <v>5.6232807636289804E-9</v>
      </c>
      <c r="L602">
        <f t="shared" si="105"/>
        <v>9.4872277695230364E-4</v>
      </c>
      <c r="M602" s="16">
        <f t="shared" si="106"/>
        <v>1.3482637271243825E-4</v>
      </c>
      <c r="N602" s="16">
        <f t="shared" si="107"/>
        <v>1.0027413259287545E-2</v>
      </c>
      <c r="O602" s="16">
        <f t="shared" si="108"/>
        <v>3.8378092793289447E-3</v>
      </c>
      <c r="P602" s="16">
        <f t="shared" si="109"/>
        <v>1.2648325508485935E-3</v>
      </c>
      <c r="Q602" s="16">
        <f t="shared" si="110"/>
        <v>6.0593652743988187E-4</v>
      </c>
      <c r="R602" s="16">
        <f t="shared" si="111"/>
        <v>8.5746036294012673E-3</v>
      </c>
      <c r="S602" s="16">
        <f t="shared" si="112"/>
        <v>3.4502368613040825E-3</v>
      </c>
      <c r="T602" s="16">
        <f t="shared" si="113"/>
        <v>6.0584600390232448E-4</v>
      </c>
      <c r="U602" s="66">
        <f t="shared" si="114"/>
        <v>2.8366678111512639E-2</v>
      </c>
      <c r="V602" s="66"/>
      <c r="W602" s="66"/>
    </row>
    <row r="603" spans="1:23" x14ac:dyDescent="0.25">
      <c r="A603">
        <v>602</v>
      </c>
      <c r="B603">
        <v>4.3177545781828699E-4</v>
      </c>
      <c r="C603" s="16">
        <v>4.0574543309446501E-9</v>
      </c>
      <c r="D603" s="16">
        <v>8.0156266759716399E-4</v>
      </c>
      <c r="E603" s="16">
        <v>6.55665793385865E-6</v>
      </c>
      <c r="F603" s="16">
        <v>1.11579279037461E-5</v>
      </c>
      <c r="G603" s="16">
        <v>2.7356547612233101E-6</v>
      </c>
      <c r="H603" s="16">
        <v>1.9304518333879199E-4</v>
      </c>
      <c r="J603">
        <v>0.95628542961446705</v>
      </c>
      <c r="K603">
        <f t="shared" si="104"/>
        <v>3.880084458008485E-9</v>
      </c>
      <c r="L603">
        <f t="shared" si="105"/>
        <v>8.2661012071154859E-4</v>
      </c>
      <c r="M603" s="16">
        <f t="shared" si="106"/>
        <v>3.6940794925025445E-5</v>
      </c>
      <c r="N603" s="16">
        <f t="shared" si="107"/>
        <v>1.5185427742666194E-2</v>
      </c>
      <c r="O603" s="16">
        <f t="shared" si="108"/>
        <v>7.1664417675367034E-2</v>
      </c>
      <c r="P603" s="16">
        <f t="shared" si="109"/>
        <v>2.8165199198843364E-2</v>
      </c>
      <c r="Q603" s="16">
        <f t="shared" si="110"/>
        <v>0.15173634326808666</v>
      </c>
      <c r="R603" s="16">
        <f t="shared" si="111"/>
        <v>1.7528680543234088E-2</v>
      </c>
      <c r="S603" s="16">
        <f t="shared" si="112"/>
        <v>0.13188062137931511</v>
      </c>
      <c r="T603" s="16">
        <f t="shared" si="113"/>
        <v>0.15173983865520502</v>
      </c>
      <c r="U603" s="66">
        <f t="shared" si="114"/>
        <v>0.56790052846271744</v>
      </c>
      <c r="V603" s="66"/>
      <c r="W603" s="66"/>
    </row>
    <row r="604" spans="1:23" x14ac:dyDescent="0.25">
      <c r="A604">
        <v>603</v>
      </c>
      <c r="B604">
        <v>3.96850780728681E-4</v>
      </c>
      <c r="C604" s="16">
        <v>3.7021488002893599E-9</v>
      </c>
      <c r="D604" s="16">
        <v>7.9570331732704196E-4</v>
      </c>
      <c r="E604" s="16">
        <v>5.9388820266474803E-6</v>
      </c>
      <c r="F604" s="16">
        <v>1.21389294495018E-5</v>
      </c>
      <c r="G604" s="16">
        <v>2.9981455826359402E-6</v>
      </c>
      <c r="H604" s="16">
        <v>1.74856228691071E-4</v>
      </c>
      <c r="J604">
        <v>0.95629389191150704</v>
      </c>
      <c r="K604">
        <f t="shared" si="104"/>
        <v>3.5403422846642287E-9</v>
      </c>
      <c r="L604">
        <f t="shared" si="105"/>
        <v>8.2297561965988123E-4</v>
      </c>
      <c r="M604" s="16">
        <f t="shared" si="106"/>
        <v>-2.9274058202519191E-5</v>
      </c>
      <c r="N604" s="16">
        <f t="shared" si="107"/>
        <v>3.7693380136456907E-2</v>
      </c>
      <c r="O604" s="16">
        <f t="shared" si="108"/>
        <v>0.11011008431949296</v>
      </c>
      <c r="P604" s="16">
        <f t="shared" si="109"/>
        <v>3.0244003140274478E-2</v>
      </c>
      <c r="Q604" s="16">
        <f t="shared" si="110"/>
        <v>0.19985580888631652</v>
      </c>
      <c r="R604" s="16">
        <f t="shared" si="111"/>
        <v>5.380350257188718E-2</v>
      </c>
      <c r="S604" s="16">
        <f t="shared" si="112"/>
        <v>0.24398727464616371</v>
      </c>
      <c r="T604" s="16">
        <f t="shared" si="113"/>
        <v>0.19985948147018617</v>
      </c>
      <c r="U604" s="66">
        <f t="shared" si="114"/>
        <v>0.87555353517077794</v>
      </c>
      <c r="V604" s="66"/>
      <c r="W604" s="66"/>
    </row>
    <row r="605" spans="1:23" x14ac:dyDescent="0.25">
      <c r="A605">
        <v>604</v>
      </c>
      <c r="B605">
        <v>6.0187409453528896E-4</v>
      </c>
      <c r="C605" s="16">
        <v>7.3817667509279399E-9</v>
      </c>
      <c r="D605" s="16">
        <v>1.05195410249328E-3</v>
      </c>
      <c r="E605" s="16">
        <v>1.5613498424348301E-5</v>
      </c>
      <c r="F605" s="16">
        <v>8.0918507183510593E-6</v>
      </c>
      <c r="G605" s="16">
        <v>1.5077006542754901E-6</v>
      </c>
      <c r="H605" s="16">
        <v>4.5970743042013802E-4</v>
      </c>
      <c r="J605">
        <v>0.95511075582488003</v>
      </c>
      <c r="K605">
        <f t="shared" si="104"/>
        <v>7.0504048208017538E-9</v>
      </c>
      <c r="L605">
        <f t="shared" si="105"/>
        <v>1.0696381228175065E-3</v>
      </c>
      <c r="M605" s="16">
        <f t="shared" si="106"/>
        <v>1.3411006625307128E-4</v>
      </c>
      <c r="N605" s="16">
        <f t="shared" si="107"/>
        <v>4.9362225344304116E-2</v>
      </c>
      <c r="O605" s="16">
        <f t="shared" si="108"/>
        <v>0.11040786721461993</v>
      </c>
      <c r="P605" s="16">
        <f t="shared" si="109"/>
        <v>8.4877915205238338E-3</v>
      </c>
      <c r="Q605" s="16">
        <f t="shared" si="110"/>
        <v>0.2058581087534507</v>
      </c>
      <c r="R605" s="16">
        <f t="shared" si="111"/>
        <v>3.1960198645490802E-2</v>
      </c>
      <c r="S605" s="16">
        <f t="shared" si="112"/>
        <v>6.1864358631095025E-2</v>
      </c>
      <c r="T605" s="16">
        <f t="shared" si="113"/>
        <v>0.20586316489232634</v>
      </c>
      <c r="U605" s="66">
        <f t="shared" si="114"/>
        <v>0.6738037150018108</v>
      </c>
      <c r="V605" s="66"/>
      <c r="W605" s="66"/>
    </row>
    <row r="606" spans="1:23" x14ac:dyDescent="0.25">
      <c r="A606">
        <v>605</v>
      </c>
      <c r="B606">
        <v>5.2303167072096095E-4</v>
      </c>
      <c r="C606" s="16">
        <v>6.0682985686078499E-9</v>
      </c>
      <c r="D606" s="16">
        <v>9.9392154684444802E-4</v>
      </c>
      <c r="E606" s="16">
        <v>1.2134310379407899E-5</v>
      </c>
      <c r="F606" s="16">
        <v>9.2893926604252796E-6</v>
      </c>
      <c r="G606" s="16">
        <v>1.8329593688327601E-6</v>
      </c>
      <c r="H606" s="16">
        <v>3.5726898349604599E-4</v>
      </c>
      <c r="J606">
        <v>0.95536916473278399</v>
      </c>
      <c r="K606">
        <f t="shared" si="104"/>
        <v>5.7974653348400301E-9</v>
      </c>
      <c r="L606">
        <f t="shared" si="105"/>
        <v>1.014327223235563E-3</v>
      </c>
      <c r="M606" s="16">
        <f t="shared" si="106"/>
        <v>3.1736118206359064E-5</v>
      </c>
      <c r="N606" s="16">
        <f t="shared" si="107"/>
        <v>3.8535914265152072E-3</v>
      </c>
      <c r="O606" s="16">
        <f t="shared" si="108"/>
        <v>9.0667136136527802E-3</v>
      </c>
      <c r="P606" s="16">
        <f t="shared" si="109"/>
        <v>1.0163559458720205E-3</v>
      </c>
      <c r="Q606" s="16">
        <f t="shared" si="110"/>
        <v>1.6843206845929413E-2</v>
      </c>
      <c r="R606" s="16">
        <f t="shared" si="111"/>
        <v>3.2761891211009757E-3</v>
      </c>
      <c r="S606" s="16">
        <f t="shared" si="112"/>
        <v>7.5085330019100454E-3</v>
      </c>
      <c r="T606" s="16">
        <f t="shared" si="113"/>
        <v>1.6843598337396633E-2</v>
      </c>
      <c r="U606" s="66">
        <f t="shared" si="114"/>
        <v>5.8408188292377074E-2</v>
      </c>
      <c r="V606" s="66"/>
      <c r="W606" s="66"/>
    </row>
    <row r="607" spans="1:23" x14ac:dyDescent="0.25">
      <c r="A607">
        <v>606</v>
      </c>
      <c r="B607">
        <v>3.9637904433289801E-4</v>
      </c>
      <c r="C607" s="16">
        <v>4.2884531540813197E-9</v>
      </c>
      <c r="D607" s="16">
        <v>9.2563800730194996E-4</v>
      </c>
      <c r="E607" s="16">
        <v>7.99110223460655E-6</v>
      </c>
      <c r="F607" s="16">
        <v>1.2226483021654999E-5</v>
      </c>
      <c r="G607" s="16">
        <v>2.5920743173647201E-6</v>
      </c>
      <c r="H607" s="16">
        <v>2.3528040461704699E-4</v>
      </c>
      <c r="J607">
        <v>0.95564397229434905</v>
      </c>
      <c r="K607">
        <f t="shared" si="104"/>
        <v>4.0982344071645024E-9</v>
      </c>
      <c r="L607">
        <f t="shared" si="105"/>
        <v>9.5267875920947056E-4</v>
      </c>
      <c r="M607" s="16">
        <f t="shared" si="106"/>
        <v>-1.5992067054367454E-4</v>
      </c>
      <c r="N607" s="16">
        <f t="shared" si="107"/>
        <v>3.806625245017508E-2</v>
      </c>
      <c r="O607" s="16">
        <f t="shared" si="108"/>
        <v>5.1080950714639334E-2</v>
      </c>
      <c r="P607" s="16">
        <f t="shared" si="109"/>
        <v>1.52185918972518E-3</v>
      </c>
      <c r="Q607" s="16">
        <f t="shared" si="110"/>
        <v>6.552454067836995E-2</v>
      </c>
      <c r="R607" s="16">
        <f t="shared" si="111"/>
        <v>5.8004608037203517E-2</v>
      </c>
      <c r="S607" s="16">
        <f t="shared" si="112"/>
        <v>8.5035686752655132E-2</v>
      </c>
      <c r="T607" s="16">
        <f t="shared" si="113"/>
        <v>6.5525035016254923E-2</v>
      </c>
      <c r="U607" s="66">
        <f t="shared" si="114"/>
        <v>0.36475893283902316</v>
      </c>
      <c r="V607" s="66"/>
      <c r="W607" s="66"/>
    </row>
    <row r="608" spans="1:23" x14ac:dyDescent="0.25">
      <c r="A608">
        <v>607</v>
      </c>
      <c r="B608">
        <v>6.1870080365727096E-4</v>
      </c>
      <c r="C608" s="16">
        <v>8.33923408948573E-9</v>
      </c>
      <c r="D608" s="16">
        <v>1.1588719333051601E-3</v>
      </c>
      <c r="E608" s="16">
        <v>1.9409031795396601E-5</v>
      </c>
      <c r="F608" s="16">
        <v>7.9091363541934799E-6</v>
      </c>
      <c r="G608" s="16">
        <v>1.3361511013899E-6</v>
      </c>
      <c r="H608" s="16">
        <v>5.7146198382182001E-4</v>
      </c>
      <c r="J608">
        <v>0.954599641814322</v>
      </c>
      <c r="K608">
        <f t="shared" si="104"/>
        <v>7.9606298748288613E-9</v>
      </c>
      <c r="L608">
        <f t="shared" si="105"/>
        <v>1.1760180178808474E-3</v>
      </c>
      <c r="M608" s="16">
        <f t="shared" si="106"/>
        <v>6.1383589433694512E-5</v>
      </c>
      <c r="N608" s="16">
        <f t="shared" si="107"/>
        <v>6.5712617829342013E-2</v>
      </c>
      <c r="O608" s="16">
        <f t="shared" si="108"/>
        <v>0.25510834460386006</v>
      </c>
      <c r="P608" s="16">
        <f t="shared" si="109"/>
        <v>4.1261932394666578E-2</v>
      </c>
      <c r="Q608" s="16">
        <f t="shared" si="110"/>
        <v>0.65141712238795368</v>
      </c>
      <c r="R608" s="16">
        <f t="shared" si="111"/>
        <v>3.8934185167084363E-2</v>
      </c>
      <c r="S608" s="16">
        <f t="shared" si="112"/>
        <v>0.111694429181097</v>
      </c>
      <c r="T608" s="16">
        <f t="shared" si="113"/>
        <v>0.65144290094430835</v>
      </c>
      <c r="U608" s="66">
        <f t="shared" si="114"/>
        <v>1.8155715325083122</v>
      </c>
      <c r="V608" s="66"/>
      <c r="W608" s="66"/>
    </row>
    <row r="609" spans="1:23" x14ac:dyDescent="0.25">
      <c r="A609">
        <v>608</v>
      </c>
      <c r="B609">
        <v>4.2984209553720201E-4</v>
      </c>
      <c r="C609" s="16">
        <v>4.2667363484619203E-9</v>
      </c>
      <c r="D609" s="16">
        <v>8.4762483196447198E-4</v>
      </c>
      <c r="E609" s="16">
        <v>7.2872477189628697E-6</v>
      </c>
      <c r="F609" s="16">
        <v>1.12322105297264E-5</v>
      </c>
      <c r="G609" s="16">
        <v>2.60284833302539E-6</v>
      </c>
      <c r="H609" s="16">
        <v>2.1455612840337601E-4</v>
      </c>
      <c r="J609">
        <v>0.95605254099307302</v>
      </c>
      <c r="K609">
        <f t="shared" si="104"/>
        <v>4.0792241276945247E-9</v>
      </c>
      <c r="L609">
        <f t="shared" si="105"/>
        <v>8.7268783462060161E-4</v>
      </c>
      <c r="M609" s="16">
        <f t="shared" si="106"/>
        <v>-1.3003643546197701E-5</v>
      </c>
      <c r="N609" s="16">
        <f t="shared" si="107"/>
        <v>1.6168416151148595E-2</v>
      </c>
      <c r="O609" s="16">
        <f t="shared" si="108"/>
        <v>5.2868010645889883E-2</v>
      </c>
      <c r="P609" s="16">
        <f t="shared" si="109"/>
        <v>1.4400860407484319E-2</v>
      </c>
      <c r="Q609" s="16">
        <f t="shared" si="110"/>
        <v>0.10336928727872678</v>
      </c>
      <c r="R609" s="16">
        <f t="shared" si="111"/>
        <v>1.9581725719321826E-2</v>
      </c>
      <c r="S609" s="16">
        <f t="shared" si="112"/>
        <v>8.8195571248432331E-2</v>
      </c>
      <c r="T609" s="16">
        <f t="shared" si="113"/>
        <v>0.10337154176626158</v>
      </c>
      <c r="U609" s="66">
        <f t="shared" si="114"/>
        <v>0.3979554132172653</v>
      </c>
      <c r="V609" s="66"/>
      <c r="W609" s="66"/>
    </row>
    <row r="610" spans="1:23" x14ac:dyDescent="0.25">
      <c r="A610">
        <v>609</v>
      </c>
      <c r="B610">
        <v>5.4025698692275405E-4</v>
      </c>
      <c r="C610" s="16">
        <v>6.48923251797907E-9</v>
      </c>
      <c r="D610" s="16">
        <v>1.0297996425904399E-3</v>
      </c>
      <c r="E610" s="16">
        <v>1.3439291233220301E-5</v>
      </c>
      <c r="F610" s="16">
        <v>9.0073134100339197E-6</v>
      </c>
      <c r="G610" s="16">
        <v>1.7147230511683901E-6</v>
      </c>
      <c r="H610" s="16">
        <v>3.9569201847115902E-4</v>
      </c>
      <c r="J610">
        <v>0.95519979775895802</v>
      </c>
      <c r="K610">
        <f t="shared" si="104"/>
        <v>6.1985135887844618E-9</v>
      </c>
      <c r="L610">
        <f t="shared" si="105"/>
        <v>1.0495225032291582E-3</v>
      </c>
      <c r="M610" s="16">
        <f t="shared" si="106"/>
        <v>3.0991470616349827E-5</v>
      </c>
      <c r="N610" s="16">
        <f t="shared" si="107"/>
        <v>9.419737432873292E-3</v>
      </c>
      <c r="O610" s="16">
        <f t="shared" si="108"/>
        <v>2.9306131476653299E-2</v>
      </c>
      <c r="P610" s="16">
        <f t="shared" si="109"/>
        <v>4.7787704736731319E-3</v>
      </c>
      <c r="Q610" s="16">
        <f t="shared" si="110"/>
        <v>6.3143341337735331E-2</v>
      </c>
      <c r="R610" s="16">
        <f t="shared" si="111"/>
        <v>7.3729126969288485E-3</v>
      </c>
      <c r="S610" s="16">
        <f t="shared" si="112"/>
        <v>2.1190028787407215E-2</v>
      </c>
      <c r="T610" s="16">
        <f t="shared" si="113"/>
        <v>6.3145208871041122E-2</v>
      </c>
      <c r="U610" s="66">
        <f t="shared" si="114"/>
        <v>0.19835613107631223</v>
      </c>
      <c r="V610" s="66"/>
      <c r="W610" s="66"/>
    </row>
    <row r="611" spans="1:23" x14ac:dyDescent="0.25">
      <c r="A611">
        <v>610</v>
      </c>
      <c r="B611">
        <v>5.0238241116844099E-4</v>
      </c>
      <c r="C611" s="16">
        <v>5.5063638027550003E-9</v>
      </c>
      <c r="D611" s="16">
        <v>9.3776534847392497E-4</v>
      </c>
      <c r="E611" s="16">
        <v>1.03948429769008E-5</v>
      </c>
      <c r="F611" s="16">
        <v>9.6472242036740006E-6</v>
      </c>
      <c r="G611" s="16">
        <v>2.0187812789230801E-6</v>
      </c>
      <c r="H611" s="16">
        <v>3.0605327432188002E-4</v>
      </c>
      <c r="J611">
        <v>0.95563785004212398</v>
      </c>
      <c r="K611">
        <f t="shared" si="104"/>
        <v>5.2620896660145623E-9</v>
      </c>
      <c r="L611">
        <f t="shared" si="105"/>
        <v>9.5907307179639333E-4</v>
      </c>
      <c r="M611" s="16">
        <f t="shared" si="106"/>
        <v>4.5691750540488768E-5</v>
      </c>
      <c r="N611" s="16">
        <f t="shared" si="107"/>
        <v>4.0588358561083251E-4</v>
      </c>
      <c r="O611" s="16">
        <f t="shared" si="108"/>
        <v>3.8438468774548794E-5</v>
      </c>
      <c r="P611" s="16">
        <f t="shared" si="109"/>
        <v>6.9804377419701333E-4</v>
      </c>
      <c r="Q611" s="16">
        <f t="shared" si="110"/>
        <v>1.0351717055878925E-3</v>
      </c>
      <c r="R611" s="16">
        <f t="shared" si="111"/>
        <v>4.377464926076595E-4</v>
      </c>
      <c r="S611" s="16">
        <f t="shared" si="112"/>
        <v>3.5303802606959854E-5</v>
      </c>
      <c r="T611" s="16">
        <f t="shared" si="113"/>
        <v>1.0352488942472157E-3</v>
      </c>
      <c r="U611" s="66">
        <f t="shared" si="114"/>
        <v>3.6858367236321226E-3</v>
      </c>
      <c r="V611" s="66"/>
      <c r="W611" s="66"/>
    </row>
    <row r="612" spans="1:23" x14ac:dyDescent="0.25">
      <c r="A612">
        <v>611</v>
      </c>
      <c r="B612">
        <v>3.9196181861560198E-4</v>
      </c>
      <c r="C612" s="16">
        <v>3.7991286439045502E-9</v>
      </c>
      <c r="D612" s="16">
        <v>8.2736426127696201E-4</v>
      </c>
      <c r="E612" s="16">
        <v>6.3346338883597599E-6</v>
      </c>
      <c r="F612" s="16">
        <v>1.23087998480207E-5</v>
      </c>
      <c r="G612" s="16">
        <v>2.9226926910294198E-6</v>
      </c>
      <c r="H612" s="16">
        <v>1.8650848322015201E-4</v>
      </c>
      <c r="J612">
        <v>0.95613110191095596</v>
      </c>
      <c r="K612">
        <f t="shared" si="104"/>
        <v>3.6324650565979334E-9</v>
      </c>
      <c r="L612">
        <f t="shared" si="105"/>
        <v>8.5490075453538894E-4</v>
      </c>
      <c r="M612" s="16">
        <f t="shared" si="106"/>
        <v>-7.0977117304184929E-5</v>
      </c>
      <c r="N612" s="16">
        <f t="shared" si="107"/>
        <v>4.1646786438824503E-2</v>
      </c>
      <c r="O612" s="16">
        <f t="shared" si="108"/>
        <v>9.880037516419081E-2</v>
      </c>
      <c r="P612" s="16">
        <f t="shared" si="109"/>
        <v>1.9891696502743143E-2</v>
      </c>
      <c r="Q612" s="16">
        <f t="shared" si="110"/>
        <v>0.16826842382042009</v>
      </c>
      <c r="R612" s="16">
        <f t="shared" si="111"/>
        <v>6.2098461703299759E-2</v>
      </c>
      <c r="S612" s="16">
        <f t="shared" si="112"/>
        <v>0.20825818864693657</v>
      </c>
      <c r="T612" s="16">
        <f t="shared" si="113"/>
        <v>0.16827128132139968</v>
      </c>
      <c r="U612" s="66">
        <f t="shared" si="114"/>
        <v>0.76723521359781455</v>
      </c>
      <c r="V612" s="66"/>
      <c r="W612" s="66"/>
    </row>
    <row r="613" spans="1:23" x14ac:dyDescent="0.25">
      <c r="A613">
        <v>612</v>
      </c>
      <c r="B613">
        <v>5.3143783528317005E-4</v>
      </c>
      <c r="C613" s="16">
        <v>5.2485789285615698E-9</v>
      </c>
      <c r="D613" s="16">
        <v>8.43074892859167E-4</v>
      </c>
      <c r="E613" s="16">
        <v>8.9174134698374098E-6</v>
      </c>
      <c r="F613" s="16">
        <v>9.0791878224427004E-6</v>
      </c>
      <c r="G613" s="16">
        <v>2.1156083423046601E-6</v>
      </c>
      <c r="H613" s="16">
        <v>2.6255241355088401E-4</v>
      </c>
      <c r="J613">
        <v>0.95612111545937895</v>
      </c>
      <c r="K613">
        <f t="shared" si="104"/>
        <v>5.0182771397528805E-9</v>
      </c>
      <c r="L613">
        <f t="shared" si="105"/>
        <v>8.6334362826742846E-4</v>
      </c>
      <c r="M613" s="16">
        <f t="shared" si="106"/>
        <v>1.9953204229891151E-4</v>
      </c>
      <c r="N613" s="16">
        <f t="shared" si="107"/>
        <v>6.2642487975672978E-3</v>
      </c>
      <c r="O613" s="16">
        <f t="shared" si="108"/>
        <v>2.7799712785771397E-3</v>
      </c>
      <c r="P613" s="16">
        <f t="shared" si="109"/>
        <v>1.55568969959404E-2</v>
      </c>
      <c r="Q613" s="16">
        <f t="shared" si="110"/>
        <v>2.8809005130756411E-2</v>
      </c>
      <c r="R613" s="16">
        <f t="shared" si="111"/>
        <v>6.1734453075252904E-3</v>
      </c>
      <c r="S613" s="16">
        <f t="shared" si="112"/>
        <v>2.9365355182718027E-3</v>
      </c>
      <c r="T613" s="16">
        <f t="shared" si="113"/>
        <v>2.8810643171423046E-2</v>
      </c>
      <c r="U613" s="66">
        <f t="shared" si="114"/>
        <v>9.1330746200061375E-2</v>
      </c>
      <c r="V613" s="66"/>
      <c r="W613" s="66"/>
    </row>
    <row r="614" spans="1:23" x14ac:dyDescent="0.25">
      <c r="A614">
        <v>613</v>
      </c>
      <c r="B614">
        <v>4.71281115032545E-4</v>
      </c>
      <c r="C614" s="16">
        <v>5.1827772349216903E-9</v>
      </c>
      <c r="D614" s="16">
        <v>9.4103638820179701E-4</v>
      </c>
      <c r="E614" s="16">
        <v>9.8174570694113493E-6</v>
      </c>
      <c r="F614" s="16">
        <v>1.02866732631224E-5</v>
      </c>
      <c r="G614" s="16">
        <v>2.1449675896987902E-6</v>
      </c>
      <c r="H614" s="16">
        <v>2.8905349824723199E-4</v>
      </c>
      <c r="J614">
        <v>0.95560839488982996</v>
      </c>
      <c r="K614">
        <f t="shared" si="104"/>
        <v>4.9527054345350678E-9</v>
      </c>
      <c r="L614">
        <f t="shared" si="105"/>
        <v>9.6374951954050574E-4</v>
      </c>
      <c r="M614" s="16">
        <f t="shared" si="106"/>
        <v>-2.1187289475415656E-5</v>
      </c>
      <c r="N614" s="16">
        <f t="shared" si="107"/>
        <v>1.8497126467565911E-3</v>
      </c>
      <c r="O614" s="16">
        <f t="shared" si="108"/>
        <v>4.1733487686827107E-3</v>
      </c>
      <c r="P614" s="16">
        <f t="shared" si="109"/>
        <v>5.3013009917624769E-4</v>
      </c>
      <c r="Q614" s="16">
        <f t="shared" si="110"/>
        <v>7.3843739802559663E-3</v>
      </c>
      <c r="R614" s="16">
        <f t="shared" si="111"/>
        <v>1.93371459546819E-3</v>
      </c>
      <c r="S614" s="16">
        <f t="shared" si="112"/>
        <v>4.736092705290869E-3</v>
      </c>
      <c r="T614" s="16">
        <f t="shared" si="113"/>
        <v>7.3845245271971383E-3</v>
      </c>
      <c r="U614" s="66">
        <f t="shared" si="114"/>
        <v>2.7991897322827711E-2</v>
      </c>
      <c r="V614" s="66"/>
      <c r="W614" s="66"/>
    </row>
    <row r="615" spans="1:23" x14ac:dyDescent="0.25">
      <c r="A615">
        <v>614</v>
      </c>
      <c r="B615">
        <v>4.3405880607635299E-4</v>
      </c>
      <c r="C615" s="16">
        <v>4.0623062250679097E-9</v>
      </c>
      <c r="D615" s="16">
        <v>7.9823174411310202E-4</v>
      </c>
      <c r="E615" s="16">
        <v>6.5374851756178197E-6</v>
      </c>
      <c r="F615" s="16">
        <v>1.10973810509127E-5</v>
      </c>
      <c r="G615" s="16">
        <v>2.7322751118252901E-6</v>
      </c>
      <c r="H615" s="16">
        <v>1.92480654622442E-4</v>
      </c>
      <c r="J615">
        <v>0.95630352460235701</v>
      </c>
      <c r="K615">
        <f t="shared" si="104"/>
        <v>3.8847977610465378E-9</v>
      </c>
      <c r="L615">
        <f t="shared" si="105"/>
        <v>8.2315471902052778E-4</v>
      </c>
      <c r="M615" s="16">
        <f t="shared" si="106"/>
        <v>4.4962893132178289E-5</v>
      </c>
      <c r="N615" s="16">
        <f t="shared" si="107"/>
        <v>1.4064195401620147E-2</v>
      </c>
      <c r="O615" s="16">
        <f t="shared" si="108"/>
        <v>7.1196341698672463E-2</v>
      </c>
      <c r="P615" s="16">
        <f t="shared" si="109"/>
        <v>2.9337880110727937E-2</v>
      </c>
      <c r="Q615" s="16">
        <f t="shared" si="110"/>
        <v>0.15313024670634715</v>
      </c>
      <c r="R615" s="16">
        <f t="shared" si="111"/>
        <v>1.593935128522404E-2</v>
      </c>
      <c r="S615" s="16">
        <f t="shared" si="112"/>
        <v>0.13066031878259435</v>
      </c>
      <c r="T615" s="16">
        <f t="shared" si="113"/>
        <v>0.15313382826636185</v>
      </c>
      <c r="U615" s="66">
        <f t="shared" si="114"/>
        <v>0.56746216225154789</v>
      </c>
      <c r="V615" s="66"/>
      <c r="W615" s="66"/>
    </row>
    <row r="616" spans="1:23" x14ac:dyDescent="0.25">
      <c r="A616">
        <v>615</v>
      </c>
      <c r="B616">
        <v>5.0947135211120798E-4</v>
      </c>
      <c r="C616" s="16">
        <v>5.3743923731565102E-9</v>
      </c>
      <c r="D616" s="16">
        <v>9.0178458753509901E-4</v>
      </c>
      <c r="E616" s="16">
        <v>9.7604150594856297E-6</v>
      </c>
      <c r="F616" s="16">
        <v>9.4970711696254203E-6</v>
      </c>
      <c r="G616" s="16">
        <v>2.0675006655121401E-6</v>
      </c>
      <c r="H616" s="16">
        <v>2.8737344499072098E-4</v>
      </c>
      <c r="J616">
        <v>0.95581919056675302</v>
      </c>
      <c r="K616">
        <f t="shared" si="104"/>
        <v>5.1369473678985867E-9</v>
      </c>
      <c r="L616">
        <f t="shared" si="105"/>
        <v>9.2284085614748881E-4</v>
      </c>
      <c r="M616" s="16">
        <f t="shared" si="106"/>
        <v>9.6101848074927172E-5</v>
      </c>
      <c r="N616" s="16">
        <f t="shared" si="107"/>
        <v>1.1931138926298405E-3</v>
      </c>
      <c r="O616" s="16">
        <f t="shared" si="108"/>
        <v>9.0110180321609906E-4</v>
      </c>
      <c r="P616" s="16">
        <f t="shared" si="109"/>
        <v>4.0673039178177293E-3</v>
      </c>
      <c r="Q616" s="16">
        <f t="shared" si="110"/>
        <v>8.3253496068854127E-3</v>
      </c>
      <c r="R616" s="16">
        <f t="shared" si="111"/>
        <v>1.3076269676500665E-3</v>
      </c>
      <c r="S616" s="16">
        <f t="shared" si="112"/>
        <v>9.131372012254398E-4</v>
      </c>
      <c r="T616" s="16">
        <f t="shared" si="113"/>
        <v>8.3258411269223568E-3</v>
      </c>
      <c r="U616" s="66">
        <f t="shared" si="114"/>
        <v>2.5033474516346944E-2</v>
      </c>
      <c r="V616" s="66"/>
      <c r="W616" s="66"/>
    </row>
    <row r="617" spans="1:23" x14ac:dyDescent="0.25">
      <c r="A617">
        <v>616</v>
      </c>
      <c r="B617">
        <v>3.9265892102847202E-4</v>
      </c>
      <c r="C617" s="16">
        <v>3.8725136136406498E-9</v>
      </c>
      <c r="D617" s="16">
        <v>8.4214017588534005E-4</v>
      </c>
      <c r="E617" s="16">
        <v>6.5712219312143602E-6</v>
      </c>
      <c r="F617" s="16">
        <v>1.2295303716263001E-5</v>
      </c>
      <c r="G617" s="16">
        <v>2.8677872269193398E-6</v>
      </c>
      <c r="H617" s="16">
        <v>1.93474398900129E-4</v>
      </c>
      <c r="J617">
        <v>0.95605739574800297</v>
      </c>
      <c r="K617">
        <f t="shared" si="104"/>
        <v>3.7023452804559678E-9</v>
      </c>
      <c r="L617">
        <f t="shared" si="105"/>
        <v>8.6959469803117183E-4</v>
      </c>
      <c r="M617" s="16">
        <f t="shared" si="106"/>
        <v>-8.4276855974227754E-5</v>
      </c>
      <c r="N617" s="16">
        <f t="shared" si="107"/>
        <v>4.1071032878365686E-2</v>
      </c>
      <c r="O617" s="16">
        <f t="shared" si="108"/>
        <v>9.0649525264415387E-2</v>
      </c>
      <c r="P617" s="16">
        <f t="shared" si="109"/>
        <v>1.5799913089757756E-2</v>
      </c>
      <c r="Q617" s="16">
        <f t="shared" si="110"/>
        <v>0.15068176664449601</v>
      </c>
      <c r="R617" s="16">
        <f t="shared" si="111"/>
        <v>6.1417693462691207E-2</v>
      </c>
      <c r="S617" s="16">
        <f t="shared" si="112"/>
        <v>0.18403603236017288</v>
      </c>
      <c r="T617" s="16">
        <f t="shared" si="113"/>
        <v>0.15068424284129256</v>
      </c>
      <c r="U617" s="66">
        <f t="shared" si="114"/>
        <v>0.69434020654119144</v>
      </c>
      <c r="V617" s="66"/>
      <c r="W617" s="66"/>
    </row>
    <row r="618" spans="1:23" x14ac:dyDescent="0.25">
      <c r="A618">
        <v>617</v>
      </c>
      <c r="B618">
        <v>4.7821411480943201E-4</v>
      </c>
      <c r="C618" s="16">
        <v>5.59297025105677E-9</v>
      </c>
      <c r="D618" s="16">
        <v>1.0021966215334999E-3</v>
      </c>
      <c r="E618" s="16">
        <v>1.1275460109327499E-5</v>
      </c>
      <c r="F618" s="16">
        <v>1.01654775852504E-5</v>
      </c>
      <c r="G618" s="16">
        <v>1.9890014880338299E-6</v>
      </c>
      <c r="H618" s="16">
        <v>3.3198214940077699E-4</v>
      </c>
      <c r="J618">
        <v>0.95531068568250699</v>
      </c>
      <c r="K618">
        <f t="shared" si="104"/>
        <v>5.3430242455389063E-9</v>
      </c>
      <c r="L618">
        <f t="shared" si="105"/>
        <v>1.0245109852217837E-3</v>
      </c>
      <c r="M618" s="16">
        <f t="shared" si="106"/>
        <v>-6.8082755602919429E-5</v>
      </c>
      <c r="N618" s="16">
        <f t="shared" si="107"/>
        <v>8.3694574524181126E-4</v>
      </c>
      <c r="O618" s="16">
        <f t="shared" si="108"/>
        <v>8.8944467959080022E-5</v>
      </c>
      <c r="P618" s="16">
        <f t="shared" si="109"/>
        <v>1.6379378952480371E-3</v>
      </c>
      <c r="Q618" s="16">
        <f t="shared" si="110"/>
        <v>2.4817299893818544E-3</v>
      </c>
      <c r="R618" s="16">
        <f t="shared" si="111"/>
        <v>1.0032494589294564E-3</v>
      </c>
      <c r="S618" s="16">
        <f t="shared" si="112"/>
        <v>7.9162277418190971E-5</v>
      </c>
      <c r="T618" s="16">
        <f t="shared" si="113"/>
        <v>2.4819285605628618E-3</v>
      </c>
      <c r="U618" s="66">
        <f t="shared" si="114"/>
        <v>8.6098983947412912E-3</v>
      </c>
      <c r="V618" s="66"/>
      <c r="W618" s="66"/>
    </row>
    <row r="619" spans="1:23" x14ac:dyDescent="0.25">
      <c r="A619">
        <v>618</v>
      </c>
      <c r="B619">
        <v>4.0755921040559599E-4</v>
      </c>
      <c r="C619" s="16">
        <v>4.0138338855762502E-9</v>
      </c>
      <c r="D619" s="16">
        <v>8.4089802935368504E-4</v>
      </c>
      <c r="E619" s="16">
        <v>6.8012221157801598E-6</v>
      </c>
      <c r="F619" s="16">
        <v>1.1844062717861001E-5</v>
      </c>
      <c r="G619" s="16">
        <v>2.7667179514678101E-6</v>
      </c>
      <c r="H619" s="16">
        <v>2.0024619147992901E-4</v>
      </c>
      <c r="J619">
        <v>0.95607320084105596</v>
      </c>
      <c r="K619">
        <f t="shared" si="104"/>
        <v>3.837519010627178E-9</v>
      </c>
      <c r="L619">
        <f t="shared" si="105"/>
        <v>8.6734885890698925E-4</v>
      </c>
      <c r="M619" s="16">
        <f t="shared" si="106"/>
        <v>-5.2230438095797269E-5</v>
      </c>
      <c r="N619" s="16">
        <f t="shared" si="107"/>
        <v>2.9722830661720906E-2</v>
      </c>
      <c r="O619" s="16">
        <f t="shared" si="108"/>
        <v>7.5941479197332171E-2</v>
      </c>
      <c r="P619" s="16">
        <f t="shared" si="109"/>
        <v>1.6125771937196682E-2</v>
      </c>
      <c r="Q619" s="16">
        <f t="shared" si="110"/>
        <v>0.13451510950286222</v>
      </c>
      <c r="R619" s="16">
        <f t="shared" si="111"/>
        <v>4.0816275185587537E-2</v>
      </c>
      <c r="S619" s="16">
        <f t="shared" si="112"/>
        <v>0.1433623745754467</v>
      </c>
      <c r="T619" s="16">
        <f t="shared" si="113"/>
        <v>0.13451760001133892</v>
      </c>
      <c r="U619" s="66">
        <f t="shared" si="114"/>
        <v>0.57500144107148521</v>
      </c>
      <c r="V619" s="66"/>
      <c r="W619" s="66"/>
    </row>
    <row r="620" spans="1:23" x14ac:dyDescent="0.25">
      <c r="A620">
        <v>619</v>
      </c>
      <c r="B620">
        <v>4.5805533310522902E-4</v>
      </c>
      <c r="C620" s="16">
        <v>4.9098857228790504E-9</v>
      </c>
      <c r="D620" s="16">
        <v>9.1673568024959701E-4</v>
      </c>
      <c r="E620" s="16">
        <v>9.0626901974931108E-6</v>
      </c>
      <c r="F620" s="16">
        <v>1.0572537282735E-5</v>
      </c>
      <c r="G620" s="16">
        <v>2.2635971599665698E-6</v>
      </c>
      <c r="H620" s="16">
        <v>2.6683075238325999E-4</v>
      </c>
      <c r="J620">
        <v>0.95572251204557801</v>
      </c>
      <c r="K620">
        <f t="shared" si="104"/>
        <v>4.6924883169266846E-9</v>
      </c>
      <c r="L620">
        <f t="shared" si="105"/>
        <v>9.4013944208931068E-4</v>
      </c>
      <c r="M620" s="16">
        <f t="shared" si="106"/>
        <v>-2.4028775878852608E-5</v>
      </c>
      <c r="N620" s="16">
        <f t="shared" si="107"/>
        <v>4.8810890208830018E-3</v>
      </c>
      <c r="O620" s="16">
        <f t="shared" si="108"/>
        <v>1.2962618380155909E-2</v>
      </c>
      <c r="P620" s="16">
        <f t="shared" si="109"/>
        <v>2.3283837523393951E-3</v>
      </c>
      <c r="Q620" s="16">
        <f t="shared" si="110"/>
        <v>2.440030531347151E-2</v>
      </c>
      <c r="R620" s="16">
        <f t="shared" si="111"/>
        <v>5.326925971163487E-3</v>
      </c>
      <c r="S620" s="16">
        <f t="shared" si="112"/>
        <v>1.6366440785387196E-2</v>
      </c>
      <c r="T620" s="16">
        <f t="shared" si="113"/>
        <v>2.4400844611749375E-2</v>
      </c>
      <c r="U620" s="66">
        <f t="shared" si="114"/>
        <v>9.0666607835149876E-2</v>
      </c>
      <c r="V620" s="66"/>
      <c r="W620" s="66"/>
    </row>
    <row r="621" spans="1:23" x14ac:dyDescent="0.25">
      <c r="A621">
        <v>620</v>
      </c>
      <c r="B621">
        <v>4.8535354436174199E-4</v>
      </c>
      <c r="C621" s="16">
        <v>4.8411755563661696E-9</v>
      </c>
      <c r="D621" s="16">
        <v>8.5171742295472202E-4</v>
      </c>
      <c r="E621" s="16">
        <v>8.3083937325328198E-6</v>
      </c>
      <c r="F621" s="16">
        <v>9.9469212340589206E-6</v>
      </c>
      <c r="G621" s="16">
        <v>2.2939667362492301E-6</v>
      </c>
      <c r="H621" s="16">
        <v>2.4462139164587002E-4</v>
      </c>
      <c r="J621">
        <v>0.95605935376186402</v>
      </c>
      <c r="K621">
        <f t="shared" si="104"/>
        <v>4.6284511738671725E-9</v>
      </c>
      <c r="L621">
        <f t="shared" si="105"/>
        <v>8.739003909835327E-4</v>
      </c>
      <c r="M621" s="16">
        <f t="shared" si="106"/>
        <v>9.6806697739951246E-5</v>
      </c>
      <c r="N621" s="16">
        <f t="shared" si="107"/>
        <v>2.0829888904432971E-4</v>
      </c>
      <c r="O621" s="16">
        <f t="shared" si="108"/>
        <v>1.5940186309824553E-2</v>
      </c>
      <c r="P621" s="16">
        <f t="shared" si="109"/>
        <v>1.3399149210723228E-2</v>
      </c>
      <c r="Q621" s="16">
        <f t="shared" si="110"/>
        <v>5.1273154967005644E-2</v>
      </c>
      <c r="R621" s="16">
        <f t="shared" si="111"/>
        <v>9.0122056586430381E-5</v>
      </c>
      <c r="S621" s="16">
        <f t="shared" si="112"/>
        <v>2.0467392471547937E-2</v>
      </c>
      <c r="T621" s="16">
        <f t="shared" si="113"/>
        <v>5.1274987721039736E-2</v>
      </c>
      <c r="U621" s="66">
        <f t="shared" si="114"/>
        <v>0.15265329162577185</v>
      </c>
      <c r="V621" s="66"/>
      <c r="W621" s="66"/>
    </row>
    <row r="622" spans="1:23" x14ac:dyDescent="0.25">
      <c r="A622">
        <v>621</v>
      </c>
      <c r="B622">
        <v>5.7963699261376898E-4</v>
      </c>
      <c r="C622" s="16">
        <v>5.8375640406846202E-9</v>
      </c>
      <c r="D622" s="16">
        <v>8.5998903650075405E-4</v>
      </c>
      <c r="E622" s="16">
        <v>1.0115523539235101E-5</v>
      </c>
      <c r="F622" s="16">
        <v>8.3295042246848402E-6</v>
      </c>
      <c r="G622" s="16">
        <v>1.90245011057852E-6</v>
      </c>
      <c r="H622" s="16">
        <v>2.97828159063618E-4</v>
      </c>
      <c r="J622">
        <v>0.95605227512292401</v>
      </c>
      <c r="K622">
        <f t="shared" si="104"/>
        <v>5.5810163822723001E-9</v>
      </c>
      <c r="L622">
        <f t="shared" si="105"/>
        <v>8.7854465749666159E-4</v>
      </c>
      <c r="M622" s="16">
        <f t="shared" si="106"/>
        <v>2.8072932773087636E-4</v>
      </c>
      <c r="N622" s="16">
        <f t="shared" si="107"/>
        <v>3.133645689022857E-2</v>
      </c>
      <c r="O622" s="16">
        <f t="shared" si="108"/>
        <v>2.8703705473160368E-3</v>
      </c>
      <c r="P622" s="16">
        <f t="shared" si="109"/>
        <v>1.1484804455412688E-2</v>
      </c>
      <c r="Q622" s="16">
        <f t="shared" si="110"/>
        <v>3.3849703981339886E-3</v>
      </c>
      <c r="R622" s="16">
        <f t="shared" si="111"/>
        <v>2.3918222678996678E-2</v>
      </c>
      <c r="S622" s="16">
        <f t="shared" si="112"/>
        <v>2.7066152570709E-3</v>
      </c>
      <c r="T622" s="16">
        <f t="shared" si="113"/>
        <v>3.3855364547893201E-3</v>
      </c>
      <c r="U622" s="66">
        <f t="shared" si="114"/>
        <v>7.9086976681948196E-2</v>
      </c>
      <c r="V622" s="66"/>
      <c r="W622" s="66"/>
    </row>
    <row r="623" spans="1:23" x14ac:dyDescent="0.25">
      <c r="A623">
        <v>622</v>
      </c>
      <c r="B623">
        <v>5.1025351099810701E-4</v>
      </c>
      <c r="C623" s="16">
        <v>6.1372795452040999E-9</v>
      </c>
      <c r="D623" s="16">
        <v>1.0313044962476101E-3</v>
      </c>
      <c r="E623" s="16">
        <v>1.27284439771008E-5</v>
      </c>
      <c r="F623" s="16">
        <v>9.5385575259665599E-6</v>
      </c>
      <c r="G623" s="16">
        <v>1.81313191433774E-6</v>
      </c>
      <c r="H623" s="16">
        <v>3.7476266331648301E-4</v>
      </c>
      <c r="J623">
        <v>0.95518162158712505</v>
      </c>
      <c r="K623">
        <f t="shared" si="104"/>
        <v>5.8622166281215453E-9</v>
      </c>
      <c r="L623">
        <f t="shared" si="105"/>
        <v>1.0521886059343358E-3</v>
      </c>
      <c r="M623" s="16">
        <f t="shared" si="106"/>
        <v>-3.1681583938121683E-5</v>
      </c>
      <c r="N623" s="16">
        <f t="shared" si="107"/>
        <v>1.3053585701762614E-3</v>
      </c>
      <c r="O623" s="16">
        <f t="shared" si="108"/>
        <v>1.1592640265902425E-2</v>
      </c>
      <c r="P623" s="16">
        <f t="shared" si="109"/>
        <v>4.9972142340253536E-3</v>
      </c>
      <c r="Q623" s="16">
        <f t="shared" si="110"/>
        <v>3.426163729001757E-2</v>
      </c>
      <c r="R623" s="16">
        <f t="shared" si="111"/>
        <v>1.0208508887837961E-3</v>
      </c>
      <c r="S623" s="16">
        <f t="shared" si="112"/>
        <v>9.3183585220915771E-3</v>
      </c>
      <c r="T623" s="16">
        <f t="shared" si="113"/>
        <v>3.4263017391956571E-2</v>
      </c>
      <c r="U623" s="66">
        <f t="shared" si="114"/>
        <v>9.6759077162953552E-2</v>
      </c>
      <c r="V623" s="66"/>
      <c r="W623" s="66"/>
    </row>
    <row r="624" spans="1:23" x14ac:dyDescent="0.25">
      <c r="A624">
        <v>623</v>
      </c>
      <c r="B624">
        <v>4.5947197894174497E-4</v>
      </c>
      <c r="C624" s="16">
        <v>5.0207104669151101E-9</v>
      </c>
      <c r="D624" s="16">
        <v>9.3493115029878303E-4</v>
      </c>
      <c r="E624" s="16">
        <v>9.4492857117418296E-6</v>
      </c>
      <c r="F624" s="16">
        <v>1.0548651907505E-5</v>
      </c>
      <c r="G624" s="16">
        <v>2.2140820964962601E-6</v>
      </c>
      <c r="H624" s="16">
        <v>2.78213434343171E-4</v>
      </c>
      <c r="J624">
        <v>0.95563306594208997</v>
      </c>
      <c r="K624">
        <f t="shared" si="104"/>
        <v>4.797956936705629E-9</v>
      </c>
      <c r="L624">
        <f t="shared" si="105"/>
        <v>9.5823751549982232E-4</v>
      </c>
      <c r="M624" s="16">
        <f t="shared" si="106"/>
        <v>-3.9293557616332392E-5</v>
      </c>
      <c r="N624" s="16">
        <f t="shared" si="107"/>
        <v>4.4874088997006283E-3</v>
      </c>
      <c r="O624" s="16">
        <f t="shared" si="108"/>
        <v>8.8081251293530092E-3</v>
      </c>
      <c r="P624" s="16">
        <f t="shared" si="109"/>
        <v>8.6218323794339739E-4</v>
      </c>
      <c r="Q624" s="16">
        <f t="shared" si="110"/>
        <v>1.4450798127662397E-2</v>
      </c>
      <c r="R624" s="16">
        <f t="shared" si="111"/>
        <v>4.9789554384969967E-3</v>
      </c>
      <c r="S624" s="16">
        <f t="shared" si="112"/>
        <v>1.0662307916626606E-2</v>
      </c>
      <c r="T624" s="16">
        <f t="shared" si="113"/>
        <v>1.4451050635530857E-2</v>
      </c>
      <c r="U624" s="66">
        <f t="shared" si="114"/>
        <v>5.8700829385313888E-2</v>
      </c>
      <c r="V624" s="66"/>
      <c r="W624" s="66"/>
    </row>
    <row r="625" spans="1:23" x14ac:dyDescent="0.25">
      <c r="A625">
        <v>624</v>
      </c>
      <c r="B625">
        <v>5.62580215086091E-4</v>
      </c>
      <c r="C625" s="16">
        <v>7.0143802163320604E-9</v>
      </c>
      <c r="D625" s="16">
        <v>1.06991470747258E-3</v>
      </c>
      <c r="E625" s="16">
        <v>1.50863756232097E-5</v>
      </c>
      <c r="F625" s="16">
        <v>8.6649457368563602E-6</v>
      </c>
      <c r="G625" s="16">
        <v>1.5870252690601199E-6</v>
      </c>
      <c r="H625" s="16">
        <v>4.4418780722651498E-4</v>
      </c>
      <c r="J625">
        <v>0.95501205636946496</v>
      </c>
      <c r="K625">
        <f t="shared" si="104"/>
        <v>6.6988176745565736E-9</v>
      </c>
      <c r="L625">
        <f t="shared" si="105"/>
        <v>1.0888246098351366E-3</v>
      </c>
      <c r="M625" s="16">
        <f t="shared" si="106"/>
        <v>3.6335820337045557E-5</v>
      </c>
      <c r="N625" s="16">
        <f t="shared" si="107"/>
        <v>2.0273565458875965E-2</v>
      </c>
      <c r="O625" s="16">
        <f t="shared" si="108"/>
        <v>7.0740093240654847E-2</v>
      </c>
      <c r="P625" s="16">
        <f t="shared" si="109"/>
        <v>1.2271266399029122E-2</v>
      </c>
      <c r="Q625" s="16">
        <f t="shared" si="110"/>
        <v>0.16373143236585372</v>
      </c>
      <c r="R625" s="16">
        <f t="shared" si="111"/>
        <v>1.4547225881112881E-2</v>
      </c>
      <c r="S625" s="16">
        <f t="shared" si="112"/>
        <v>4.3764088245545209E-2</v>
      </c>
      <c r="T625" s="16">
        <f t="shared" si="113"/>
        <v>0.16373688035008374</v>
      </c>
      <c r="U625" s="66">
        <f t="shared" si="114"/>
        <v>0.4890645519411555</v>
      </c>
      <c r="V625" s="66"/>
      <c r="W625" s="66"/>
    </row>
    <row r="626" spans="1:23" x14ac:dyDescent="0.25">
      <c r="A626">
        <v>625</v>
      </c>
      <c r="B626">
        <v>5.5740303360797799E-4</v>
      </c>
      <c r="C626" s="16">
        <v>6.5251590365620299E-9</v>
      </c>
      <c r="D626" s="16">
        <v>1.0030021106543999E-3</v>
      </c>
      <c r="E626" s="16">
        <v>1.31660956688517E-5</v>
      </c>
      <c r="F626" s="16">
        <v>8.7192136544554006E-6</v>
      </c>
      <c r="G626" s="16">
        <v>1.70475124350419E-6</v>
      </c>
      <c r="H626" s="16">
        <v>3.8764783086017599E-4</v>
      </c>
      <c r="J626">
        <v>0.95533646223791002</v>
      </c>
      <c r="K626">
        <f t="shared" si="104"/>
        <v>6.2337223495288989E-9</v>
      </c>
      <c r="L626">
        <f t="shared" si="105"/>
        <v>1.0221387640477783E-3</v>
      </c>
      <c r="M626" s="16">
        <f t="shared" si="106"/>
        <v>9.2667303168177627E-5</v>
      </c>
      <c r="N626" s="16">
        <f t="shared" si="107"/>
        <v>1.7390328701346304E-2</v>
      </c>
      <c r="O626" s="16">
        <f t="shared" si="108"/>
        <v>3.1568203303406858E-2</v>
      </c>
      <c r="P626" s="16">
        <f t="shared" si="109"/>
        <v>1.7063258258688664E-3</v>
      </c>
      <c r="Q626" s="16">
        <f t="shared" si="110"/>
        <v>5.1006933335317792E-2</v>
      </c>
      <c r="R626" s="16">
        <f t="shared" si="111"/>
        <v>1.3249008647787728E-2</v>
      </c>
      <c r="S626" s="16">
        <f t="shared" si="112"/>
        <v>2.2661334237980633E-2</v>
      </c>
      <c r="T626" s="16">
        <f t="shared" si="113"/>
        <v>5.1007846917509286E-2</v>
      </c>
      <c r="U626" s="66">
        <f t="shared" si="114"/>
        <v>0.18858998096921747</v>
      </c>
      <c r="V626" s="66"/>
      <c r="W626" s="66"/>
    </row>
    <row r="627" spans="1:23" x14ac:dyDescent="0.25">
      <c r="A627">
        <v>626</v>
      </c>
      <c r="B627">
        <v>4.0728212069239599E-4</v>
      </c>
      <c r="C627" s="16">
        <v>4.4763872330387501E-9</v>
      </c>
      <c r="D627" s="16">
        <v>9.40634777893264E-4</v>
      </c>
      <c r="E627" s="16">
        <v>8.4751565554298097E-6</v>
      </c>
      <c r="F627" s="16">
        <v>1.19065754405057E-5</v>
      </c>
      <c r="G627" s="16">
        <v>2.4836303677175E-6</v>
      </c>
      <c r="H627" s="16">
        <v>2.4953247823962001E-4</v>
      </c>
      <c r="J627">
        <v>0.95557668887205705</v>
      </c>
      <c r="K627">
        <f t="shared" si="104"/>
        <v>4.2775312902563176E-9</v>
      </c>
      <c r="L627">
        <f t="shared" si="105"/>
        <v>9.6692708275475988E-4</v>
      </c>
      <c r="M627" s="16">
        <f t="shared" si="106"/>
        <v>-1.5236284136996793E-4</v>
      </c>
      <c r="N627" s="16">
        <f t="shared" si="107"/>
        <v>2.9917157031449624E-2</v>
      </c>
      <c r="O627" s="16">
        <f t="shared" si="108"/>
        <v>3.6899418946233498E-2</v>
      </c>
      <c r="P627" s="16">
        <f t="shared" si="109"/>
        <v>5.4950403699524088E-4</v>
      </c>
      <c r="Q627" s="16">
        <f t="shared" si="110"/>
        <v>4.4482642242206598E-2</v>
      </c>
      <c r="R627" s="16">
        <f t="shared" si="111"/>
        <v>4.3420004680249605E-2</v>
      </c>
      <c r="S627" s="16">
        <f t="shared" si="112"/>
        <v>5.6440495226302914E-2</v>
      </c>
      <c r="T627" s="16">
        <f t="shared" si="113"/>
        <v>4.448286040137707E-2</v>
      </c>
      <c r="U627" s="66">
        <f t="shared" si="114"/>
        <v>0.25619208256481452</v>
      </c>
      <c r="V627" s="66"/>
      <c r="W627" s="66"/>
    </row>
    <row r="628" spans="1:23" x14ac:dyDescent="0.25">
      <c r="A628">
        <v>627</v>
      </c>
      <c r="B628" s="16">
        <v>5.4825366633134802E-4</v>
      </c>
      <c r="C628" s="16">
        <v>7.9471532142087006E-9</v>
      </c>
      <c r="D628" s="16">
        <v>1.24893405030763E-3</v>
      </c>
      <c r="E628" s="16">
        <v>1.99137954342412E-5</v>
      </c>
      <c r="F628" s="16">
        <v>8.9625634017863804E-6</v>
      </c>
      <c r="G628" s="16">
        <v>1.40350608127312E-6</v>
      </c>
      <c r="H628" s="16">
        <v>5.8632639910026203E-4</v>
      </c>
      <c r="J628">
        <v>0.95415195739078495</v>
      </c>
      <c r="K628">
        <f t="shared" si="104"/>
        <v>7.5827917950217001E-9</v>
      </c>
      <c r="L628">
        <f t="shared" si="105"/>
        <v>1.2682547360392618E-3</v>
      </c>
      <c r="M628" s="16">
        <f t="shared" si="106"/>
        <v>-1.7174740337656564E-4</v>
      </c>
      <c r="N628" s="16">
        <f t="shared" si="107"/>
        <v>1.2835423837165058E-2</v>
      </c>
      <c r="O628" s="16">
        <f t="shared" si="108"/>
        <v>0.18863293420158114</v>
      </c>
      <c r="P628" s="16">
        <f t="shared" si="109"/>
        <v>8.7990547448726197E-2</v>
      </c>
      <c r="Q628" s="16">
        <f t="shared" si="110"/>
        <v>0.7294882784955159</v>
      </c>
      <c r="R628" s="16">
        <f t="shared" si="111"/>
        <v>8.1734719305976405E-3</v>
      </c>
      <c r="S628" s="16">
        <f t="shared" si="112"/>
        <v>9.0387263385709876E-2</v>
      </c>
      <c r="T628" s="16">
        <f t="shared" si="113"/>
        <v>0.72953037237701801</v>
      </c>
      <c r="U628" s="66">
        <f t="shared" si="114"/>
        <v>1.8470382916763137</v>
      </c>
      <c r="V628" s="66"/>
      <c r="W628" s="66"/>
    </row>
    <row r="629" spans="1:23" x14ac:dyDescent="0.25">
      <c r="A629">
        <v>628</v>
      </c>
      <c r="B629" s="16">
        <v>4.3225827803087798E-4</v>
      </c>
      <c r="C629" s="16">
        <v>3.9968677829820296E-9</v>
      </c>
      <c r="D629" s="16">
        <v>7.8846548774776895E-4</v>
      </c>
      <c r="E629" s="16">
        <v>6.3541690097292596E-6</v>
      </c>
      <c r="F629" s="16">
        <v>1.11386355346819E-5</v>
      </c>
      <c r="G629" s="16">
        <v>2.7767039622699898E-6</v>
      </c>
      <c r="H629" s="16">
        <v>1.87083263057137E-4</v>
      </c>
      <c r="J629">
        <v>0.95635193103167904</v>
      </c>
      <c r="K629">
        <f t="shared" si="104"/>
        <v>3.8224122223331702E-9</v>
      </c>
      <c r="L629">
        <f t="shared" si="105"/>
        <v>8.1351546591161973E-4</v>
      </c>
      <c r="M629" s="16">
        <f t="shared" si="106"/>
        <v>5.1001090150136239E-5</v>
      </c>
      <c r="N629" s="16">
        <f t="shared" si="107"/>
        <v>1.4944755500615199E-2</v>
      </c>
      <c r="O629" s="16">
        <f t="shared" si="108"/>
        <v>7.7638518620236699E-2</v>
      </c>
      <c r="P629" s="16">
        <f t="shared" si="109"/>
        <v>3.2914043585350543E-2</v>
      </c>
      <c r="Q629" s="16">
        <f t="shared" si="110"/>
        <v>0.16677953304115942</v>
      </c>
      <c r="R629" s="16">
        <f t="shared" si="111"/>
        <v>1.7014066431228301E-2</v>
      </c>
      <c r="S629" s="16">
        <f t="shared" si="112"/>
        <v>0.14715524105392999</v>
      </c>
      <c r="T629" s="16">
        <f t="shared" si="113"/>
        <v>0.16678338398768988</v>
      </c>
      <c r="U629" s="66">
        <f t="shared" si="114"/>
        <v>0.6232295422202101</v>
      </c>
      <c r="V629" s="66"/>
      <c r="W629" s="66"/>
    </row>
    <row r="630" spans="1:23" x14ac:dyDescent="0.25">
      <c r="A630">
        <v>629</v>
      </c>
      <c r="B630">
        <v>5.3149484611317505E-4</v>
      </c>
      <c r="C630" s="16">
        <v>5.95609708869012E-9</v>
      </c>
      <c r="D630" s="16">
        <v>9.59225261833162E-4</v>
      </c>
      <c r="E630" s="16">
        <v>1.14986892703421E-5</v>
      </c>
      <c r="F630" s="16">
        <v>9.1268083886846804E-6</v>
      </c>
      <c r="G630" s="16">
        <v>1.8667505237392301E-6</v>
      </c>
      <c r="H630" s="16">
        <v>3.3855390631949901E-4</v>
      </c>
      <c r="J630">
        <v>0.95554285640308601</v>
      </c>
      <c r="K630">
        <f t="shared" si="104"/>
        <v>5.6913060251410623E-9</v>
      </c>
      <c r="L630">
        <f t="shared" si="105"/>
        <v>9.7933967303718184E-4</v>
      </c>
      <c r="M630" s="16">
        <f t="shared" si="106"/>
        <v>8.3650019189168145E-5</v>
      </c>
      <c r="N630" s="16">
        <f t="shared" si="107"/>
        <v>6.2825874534424824E-3</v>
      </c>
      <c r="O630" s="16">
        <f t="shared" si="108"/>
        <v>5.6203409283473059E-3</v>
      </c>
      <c r="P630" s="16">
        <f t="shared" si="109"/>
        <v>1.714813429251023E-5</v>
      </c>
      <c r="Q630" s="16">
        <f t="shared" si="110"/>
        <v>4.9845037222205398E-3</v>
      </c>
      <c r="R630" s="16">
        <f t="shared" si="111"/>
        <v>5.4373455474259489E-3</v>
      </c>
      <c r="S630" s="16">
        <f t="shared" si="112"/>
        <v>4.8739867670187067E-3</v>
      </c>
      <c r="T630" s="16">
        <f t="shared" si="113"/>
        <v>4.9844535536767119E-3</v>
      </c>
      <c r="U630" s="66">
        <f t="shared" si="114"/>
        <v>3.2200366106424204E-2</v>
      </c>
      <c r="V630" s="66"/>
      <c r="W630" s="66"/>
    </row>
    <row r="631" spans="1:23" x14ac:dyDescent="0.25">
      <c r="A631">
        <v>630</v>
      </c>
      <c r="B631">
        <v>4.7014296703636402E-4</v>
      </c>
      <c r="C631" s="16">
        <v>5.5088232359837502E-9</v>
      </c>
      <c r="D631" s="16">
        <v>1.0041263920017799E-3</v>
      </c>
      <c r="E631" s="16">
        <v>1.11268771555933E-5</v>
      </c>
      <c r="F631" s="16">
        <v>1.03412392522265E-5</v>
      </c>
      <c r="G631" s="16">
        <v>2.0194433388520901E-6</v>
      </c>
      <c r="H631" s="16">
        <v>3.2760747878960702E-4</v>
      </c>
      <c r="J631">
        <v>0.95529765233154695</v>
      </c>
      <c r="K631">
        <f t="shared" si="104"/>
        <v>5.2625659044447519E-9</v>
      </c>
      <c r="L631">
        <f t="shared" si="105"/>
        <v>1.0268228050218492E-3</v>
      </c>
      <c r="M631" s="16">
        <f t="shared" si="106"/>
        <v>-8.6536870949120969E-5</v>
      </c>
      <c r="N631" s="16">
        <f t="shared" si="107"/>
        <v>2.0538506552269728E-3</v>
      </c>
      <c r="O631" s="16">
        <f t="shared" si="108"/>
        <v>3.3131453453619189E-5</v>
      </c>
      <c r="P631" s="16">
        <f t="shared" si="109"/>
        <v>1.8041184580615546E-3</v>
      </c>
      <c r="Q631" s="16">
        <f t="shared" si="110"/>
        <v>1.2947725461784328E-3</v>
      </c>
      <c r="R631" s="16">
        <f t="shared" si="111"/>
        <v>2.4514198834134486E-3</v>
      </c>
      <c r="S631" s="16">
        <f t="shared" si="112"/>
        <v>3.9332956483512919E-5</v>
      </c>
      <c r="T631" s="16">
        <f t="shared" si="113"/>
        <v>1.2949234589516309E-3</v>
      </c>
      <c r="U631" s="66">
        <f t="shared" si="114"/>
        <v>8.9715494117691714E-3</v>
      </c>
      <c r="V631" s="66"/>
      <c r="W631" s="66"/>
    </row>
    <row r="632" spans="1:23" x14ac:dyDescent="0.25">
      <c r="A632">
        <v>631</v>
      </c>
      <c r="B632">
        <v>4.44804161948912E-4</v>
      </c>
      <c r="C632" s="16">
        <v>5.0367277970389498E-9</v>
      </c>
      <c r="D632" s="16">
        <v>9.6965687374953296E-4</v>
      </c>
      <c r="E632" s="16">
        <v>9.8275705861832204E-6</v>
      </c>
      <c r="F632" s="16">
        <v>1.0914492254594501E-5</v>
      </c>
      <c r="G632" s="16">
        <v>2.2079378510805002E-6</v>
      </c>
      <c r="H632" s="16">
        <v>2.8935169463993799E-4</v>
      </c>
      <c r="J632">
        <v>0.95545457055733696</v>
      </c>
      <c r="K632">
        <f t="shared" si="104"/>
        <v>4.8123645943340518E-9</v>
      </c>
      <c r="L632">
        <f t="shared" si="105"/>
        <v>9.9368875938200558E-4</v>
      </c>
      <c r="M632" s="16">
        <f t="shared" si="106"/>
        <v>-1.0408043548418148E-4</v>
      </c>
      <c r="N632" s="16">
        <f t="shared" si="107"/>
        <v>9.3649848869707796E-3</v>
      </c>
      <c r="O632" s="16">
        <f t="shared" si="108"/>
        <v>8.273861833870114E-3</v>
      </c>
      <c r="P632" s="16">
        <f t="shared" si="109"/>
        <v>4.4742377499499189E-5</v>
      </c>
      <c r="Q632" s="16">
        <f t="shared" si="110"/>
        <v>7.2234271808877719E-3</v>
      </c>
      <c r="R632" s="16">
        <f t="shared" si="111"/>
        <v>1.1597162657045336E-2</v>
      </c>
      <c r="S632" s="16">
        <f t="shared" si="112"/>
        <v>1.0039404004150924E-2</v>
      </c>
      <c r="T632" s="16">
        <f t="shared" si="113"/>
        <v>7.2233472086748419E-3</v>
      </c>
      <c r="U632" s="66">
        <f t="shared" si="114"/>
        <v>5.3766930149099265E-2</v>
      </c>
      <c r="V632" s="66"/>
      <c r="W632" s="66"/>
    </row>
    <row r="633" spans="1:23" x14ac:dyDescent="0.25">
      <c r="A633">
        <v>632</v>
      </c>
      <c r="B633">
        <v>5.8069026066275497E-4</v>
      </c>
      <c r="C633" s="16">
        <v>7.08123053367844E-9</v>
      </c>
      <c r="D633" s="16">
        <v>1.0458214600992E-3</v>
      </c>
      <c r="E633" s="16">
        <v>1.4891303408355999E-5</v>
      </c>
      <c r="F633" s="16">
        <v>8.3851968553509206E-6</v>
      </c>
      <c r="G633" s="16">
        <v>1.57160405409135E-6</v>
      </c>
      <c r="H633" s="16">
        <v>4.3844377842490798E-4</v>
      </c>
      <c r="J633">
        <v>0.95513456794260798</v>
      </c>
      <c r="K633">
        <f t="shared" si="104"/>
        <v>6.7635280662869599E-9</v>
      </c>
      <c r="L633">
        <f t="shared" si="105"/>
        <v>1.0641563766334596E-3</v>
      </c>
      <c r="M633" s="16">
        <f t="shared" si="106"/>
        <v>9.7224144692050336E-5</v>
      </c>
      <c r="N633" s="16">
        <f t="shared" si="107"/>
        <v>3.2098251141891215E-2</v>
      </c>
      <c r="O633" s="16">
        <f t="shared" si="108"/>
        <v>7.7303674929012689E-2</v>
      </c>
      <c r="P633" s="16">
        <f t="shared" si="109"/>
        <v>7.3551819258061155E-3</v>
      </c>
      <c r="Q633" s="16">
        <f t="shared" si="110"/>
        <v>0.14936288395368932</v>
      </c>
      <c r="R633" s="16">
        <f t="shared" si="111"/>
        <v>2.220190565562323E-2</v>
      </c>
      <c r="S633" s="16">
        <f t="shared" si="112"/>
        <v>4.7038210853861527E-2</v>
      </c>
      <c r="T633" s="16">
        <f t="shared" si="113"/>
        <v>0.14936674392117971</v>
      </c>
      <c r="U633" s="66">
        <f t="shared" si="114"/>
        <v>0.48472685238106383</v>
      </c>
      <c r="V633" s="66"/>
      <c r="W633" s="66"/>
    </row>
    <row r="634" spans="1:23" x14ac:dyDescent="0.25">
      <c r="A634">
        <v>633</v>
      </c>
      <c r="B634">
        <v>4.6945642465374499E-4</v>
      </c>
      <c r="C634" s="16">
        <v>4.6775295412627099E-9</v>
      </c>
      <c r="D634" s="16">
        <v>8.5080382056494403E-4</v>
      </c>
      <c r="E634" s="16">
        <v>8.0188880930020501E-6</v>
      </c>
      <c r="F634" s="16">
        <v>1.0283997272555701E-5</v>
      </c>
      <c r="G634" s="16">
        <v>2.3742364028271999E-6</v>
      </c>
      <c r="H634" s="16">
        <v>2.36097575005923E-4</v>
      </c>
      <c r="J634">
        <v>0.956056769035177</v>
      </c>
      <c r="K634">
        <f t="shared" si="104"/>
        <v>4.4719837802862198E-9</v>
      </c>
      <c r="L634">
        <f t="shared" si="105"/>
        <v>8.737413739833414E-4</v>
      </c>
      <c r="M634" s="16">
        <f t="shared" si="106"/>
        <v>6.5171475324148561E-5</v>
      </c>
      <c r="N634" s="16">
        <f t="shared" si="107"/>
        <v>2.182154271955099E-3</v>
      </c>
      <c r="O634" s="16">
        <f t="shared" si="108"/>
        <v>2.4270408111429997E-2</v>
      </c>
      <c r="P634" s="16">
        <f t="shared" si="109"/>
        <v>1.3619634051299897E-2</v>
      </c>
      <c r="Q634" s="16">
        <f t="shared" si="110"/>
        <v>6.4206784818688856E-2</v>
      </c>
      <c r="R634" s="16">
        <f t="shared" si="111"/>
        <v>1.9099033372701644E-3</v>
      </c>
      <c r="S634" s="16">
        <f t="shared" si="112"/>
        <v>3.3511693413646987E-2</v>
      </c>
      <c r="T634" s="16">
        <f t="shared" si="113"/>
        <v>6.4208755078629873E-2</v>
      </c>
      <c r="U634" s="66">
        <f t="shared" si="114"/>
        <v>0.20390933308292086</v>
      </c>
      <c r="V634" s="66"/>
      <c r="W634" s="66"/>
    </row>
    <row r="635" spans="1:23" x14ac:dyDescent="0.25">
      <c r="A635">
        <v>634</v>
      </c>
      <c r="B635">
        <v>4.3482514355653001E-4</v>
      </c>
      <c r="C635" s="16">
        <v>3.9837247487852003E-9</v>
      </c>
      <c r="D635" s="16">
        <v>7.8109144754038803E-4</v>
      </c>
      <c r="E635" s="16">
        <v>6.2745897156149299E-6</v>
      </c>
      <c r="F635" s="16">
        <v>1.1068926134985699E-5</v>
      </c>
      <c r="G635" s="16">
        <v>2.7856195850248302E-6</v>
      </c>
      <c r="H635" s="16">
        <v>1.8474017499237399E-4</v>
      </c>
      <c r="J635">
        <v>0.956390705867455</v>
      </c>
      <c r="K635">
        <f t="shared" si="104"/>
        <v>3.8099973244723277E-9</v>
      </c>
      <c r="L635">
        <f t="shared" si="105"/>
        <v>8.060109356706355E-4</v>
      </c>
      <c r="M635" s="16">
        <f t="shared" si="106"/>
        <v>6.3639351442424497E-5</v>
      </c>
      <c r="N635" s="16">
        <f t="shared" si="107"/>
        <v>1.3697524104368879E-2</v>
      </c>
      <c r="O635" s="16">
        <f t="shared" si="108"/>
        <v>7.8966044774022359E-2</v>
      </c>
      <c r="P635" s="16">
        <f t="shared" si="109"/>
        <v>3.5750467931618075E-2</v>
      </c>
      <c r="Q635" s="16">
        <f t="shared" si="110"/>
        <v>0.17288617840027756</v>
      </c>
      <c r="R635" s="16">
        <f t="shared" si="111"/>
        <v>1.5218506462239139E-2</v>
      </c>
      <c r="S635" s="16">
        <f t="shared" si="112"/>
        <v>0.15058339745022273</v>
      </c>
      <c r="T635" s="16">
        <f t="shared" si="113"/>
        <v>0.17289022540248961</v>
      </c>
      <c r="U635" s="66">
        <f t="shared" si="114"/>
        <v>0.63999234452523845</v>
      </c>
      <c r="V635" s="66"/>
      <c r="W635" s="66"/>
    </row>
    <row r="636" spans="1:23" x14ac:dyDescent="0.25">
      <c r="A636">
        <v>635</v>
      </c>
      <c r="B636" s="16">
        <v>5.4376956110448302E-4</v>
      </c>
      <c r="C636" s="16">
        <v>6.2332515454746002E-9</v>
      </c>
      <c r="D636" s="16">
        <v>9.8169170897657605E-4</v>
      </c>
      <c r="E636" s="16">
        <v>1.2312655460631399E-5</v>
      </c>
      <c r="F636" s="16">
        <v>8.9295579408967194E-6</v>
      </c>
      <c r="G636" s="16">
        <v>1.7841794026661999E-6</v>
      </c>
      <c r="H636" s="16">
        <v>3.6251974068420999E-4</v>
      </c>
      <c r="J636">
        <v>0.95543651880795499</v>
      </c>
      <c r="K636">
        <f t="shared" si="104"/>
        <v>5.9554761574625569E-9</v>
      </c>
      <c r="L636">
        <f t="shared" si="105"/>
        <v>1.0013287710094901E-3</v>
      </c>
      <c r="M636" s="16">
        <f t="shared" si="106"/>
        <v>8.6210351199475917E-5</v>
      </c>
      <c r="N636" s="16">
        <f t="shared" si="107"/>
        <v>1.0855144901808474E-2</v>
      </c>
      <c r="O636" s="16">
        <f t="shared" si="108"/>
        <v>1.5622588225544954E-2</v>
      </c>
      <c r="P636" s="16">
        <f t="shared" si="109"/>
        <v>3.6800403010169144E-4</v>
      </c>
      <c r="Q636" s="16">
        <f t="shared" si="110"/>
        <v>2.1428990105148964E-2</v>
      </c>
      <c r="R636" s="16">
        <f t="shared" si="111"/>
        <v>8.7903590315957601E-3</v>
      </c>
      <c r="S636" s="16">
        <f t="shared" si="112"/>
        <v>1.2311774916026615E-2</v>
      </c>
      <c r="T636" s="16">
        <f t="shared" si="113"/>
        <v>2.1429220843923253E-2</v>
      </c>
      <c r="U636" s="66">
        <f t="shared" si="114"/>
        <v>9.0806082054149709E-2</v>
      </c>
      <c r="V636" s="66"/>
      <c r="W636" s="66"/>
    </row>
    <row r="637" spans="1:23" x14ac:dyDescent="0.25">
      <c r="A637">
        <v>636</v>
      </c>
      <c r="B637">
        <v>4.9308364642490195E-4</v>
      </c>
      <c r="C637" s="16">
        <v>6.5321185218761097E-9</v>
      </c>
      <c r="D637" s="16">
        <v>1.1386962264515999E-3</v>
      </c>
      <c r="E637" s="16">
        <v>1.49403031771309E-5</v>
      </c>
      <c r="F637" s="16">
        <v>9.9188756207828601E-6</v>
      </c>
      <c r="G637" s="16">
        <v>1.7055791091177299E-6</v>
      </c>
      <c r="H637" s="16">
        <v>4.3988853437682999E-4</v>
      </c>
      <c r="J637">
        <v>0.95465594807156995</v>
      </c>
      <c r="K637">
        <f t="shared" si="104"/>
        <v>6.2359258004174995E-9</v>
      </c>
      <c r="L637">
        <f t="shared" si="105"/>
        <v>1.1602330246837614E-3</v>
      </c>
      <c r="M637" s="16">
        <f t="shared" si="106"/>
        <v>-1.7406573183395761E-4</v>
      </c>
      <c r="N637" s="16">
        <f t="shared" si="107"/>
        <v>1.5984989900531849E-6</v>
      </c>
      <c r="O637" s="16">
        <f t="shared" si="108"/>
        <v>3.2016121393715923E-2</v>
      </c>
      <c r="P637" s="16">
        <f t="shared" si="109"/>
        <v>3.3191045417308732E-2</v>
      </c>
      <c r="Q637" s="16">
        <f t="shared" si="110"/>
        <v>0.15291004160418276</v>
      </c>
      <c r="R637" s="16">
        <f t="shared" si="111"/>
        <v>4.4182212906127005E-5</v>
      </c>
      <c r="S637" s="16">
        <f t="shared" si="112"/>
        <v>2.2537305975170251E-2</v>
      </c>
      <c r="T637" s="16">
        <f t="shared" si="113"/>
        <v>0.15291905132790262</v>
      </c>
      <c r="U637" s="66">
        <f t="shared" si="114"/>
        <v>0.39361934643017649</v>
      </c>
      <c r="V637" s="66"/>
      <c r="W637" s="66"/>
    </row>
    <row r="638" spans="1:23" x14ac:dyDescent="0.25">
      <c r="A638">
        <v>637</v>
      </c>
      <c r="B638">
        <v>4.81763222055038E-4</v>
      </c>
      <c r="C638" s="16">
        <v>5.06496897270517E-9</v>
      </c>
      <c r="D638" s="16">
        <v>8.98729018917136E-4</v>
      </c>
      <c r="E638" s="16">
        <v>9.1673811537067298E-6</v>
      </c>
      <c r="F638" s="16">
        <v>1.00429413534714E-5</v>
      </c>
      <c r="G638" s="16">
        <v>2.1937875814183701E-6</v>
      </c>
      <c r="H638" s="16">
        <v>2.6991288740121E-4</v>
      </c>
      <c r="J638">
        <v>0.955822904100602</v>
      </c>
      <c r="K638">
        <f t="shared" si="104"/>
        <v>4.8412133526704983E-9</v>
      </c>
      <c r="L638">
        <f t="shared" si="105"/>
        <v>9.2100362423652444E-4</v>
      </c>
      <c r="M638" s="16">
        <f t="shared" si="106"/>
        <v>4.25228198735515E-5</v>
      </c>
      <c r="N638" s="16">
        <f t="shared" si="107"/>
        <v>4.7189459707384169E-4</v>
      </c>
      <c r="O638" s="16">
        <f t="shared" si="108"/>
        <v>7.3725825427848552E-3</v>
      </c>
      <c r="P638" s="16">
        <f t="shared" si="109"/>
        <v>4.4819920517450733E-3</v>
      </c>
      <c r="Q638" s="16">
        <f t="shared" si="110"/>
        <v>2.1450114986150334E-2</v>
      </c>
      <c r="R638" s="16">
        <f t="shared" si="111"/>
        <v>3.7010660011278307E-4</v>
      </c>
      <c r="S638" s="16">
        <f t="shared" si="112"/>
        <v>8.6761523864899125E-3</v>
      </c>
      <c r="T638" s="16">
        <f t="shared" si="113"/>
        <v>2.1450864806538187E-2</v>
      </c>
      <c r="U638" s="66">
        <f t="shared" si="114"/>
        <v>6.4273707970894975E-2</v>
      </c>
      <c r="V638" s="66"/>
      <c r="W638" s="66"/>
    </row>
    <row r="639" spans="1:23" x14ac:dyDescent="0.25">
      <c r="A639">
        <v>638</v>
      </c>
      <c r="B639">
        <v>5.2709553225767695E-4</v>
      </c>
      <c r="C639" s="16">
        <v>6.5381470374055301E-9</v>
      </c>
      <c r="D639" s="16">
        <v>1.0643354127912101E-3</v>
      </c>
      <c r="E639" s="16">
        <v>1.39892534088732E-5</v>
      </c>
      <c r="F639" s="16">
        <v>9.2469785477027095E-6</v>
      </c>
      <c r="G639" s="16">
        <v>1.7025638766750099E-6</v>
      </c>
      <c r="H639" s="16">
        <v>4.1188520237726899E-4</v>
      </c>
      <c r="J639">
        <v>0.95502725655847098</v>
      </c>
      <c r="K639">
        <f t="shared" si="104"/>
        <v>6.2441086281092981E-9</v>
      </c>
      <c r="L639">
        <f t="shared" si="105"/>
        <v>1.0845253956162531E-3</v>
      </c>
      <c r="M639" s="16">
        <f t="shared" si="106"/>
        <v>-3.0334331100899181E-5</v>
      </c>
      <c r="N639" s="16">
        <f t="shared" si="107"/>
        <v>4.9462316323746524E-3</v>
      </c>
      <c r="O639" s="16">
        <f t="shared" si="108"/>
        <v>3.2406671991975847E-2</v>
      </c>
      <c r="P639" s="16">
        <f t="shared" si="109"/>
        <v>1.1021509046134354E-2</v>
      </c>
      <c r="Q639" s="16">
        <f t="shared" si="110"/>
        <v>9.1499208393193199E-2</v>
      </c>
      <c r="R639" s="16">
        <f t="shared" si="111"/>
        <v>3.7874827720731229E-3</v>
      </c>
      <c r="S639" s="16">
        <f t="shared" si="112"/>
        <v>2.2990676369665734E-2</v>
      </c>
      <c r="T639" s="16">
        <f t="shared" si="113"/>
        <v>9.1502868256853415E-2</v>
      </c>
      <c r="U639" s="66">
        <f t="shared" si="114"/>
        <v>0.25815464846227032</v>
      </c>
      <c r="V639" s="66"/>
      <c r="W639" s="66"/>
    </row>
    <row r="640" spans="1:23" x14ac:dyDescent="0.25">
      <c r="A640">
        <v>639</v>
      </c>
      <c r="B640">
        <v>4.8502083543908799E-4</v>
      </c>
      <c r="C640" s="16">
        <v>5.0714971335860301E-9</v>
      </c>
      <c r="D640" s="16">
        <v>8.9373279544373296E-4</v>
      </c>
      <c r="E640" s="16">
        <v>9.1287077979897298E-6</v>
      </c>
      <c r="F640" s="16">
        <v>9.9730669750305792E-6</v>
      </c>
      <c r="G640" s="16">
        <v>2.1908326951714801E-6</v>
      </c>
      <c r="H640" s="16">
        <v>2.6877417058839801E-4</v>
      </c>
      <c r="J640">
        <v>0.95584920124512596</v>
      </c>
      <c r="K640">
        <f t="shared" si="104"/>
        <v>4.8475864842551526E-9</v>
      </c>
      <c r="L640">
        <f t="shared" si="105"/>
        <v>9.1586469059183205E-4</v>
      </c>
      <c r="M640" s="16">
        <f t="shared" si="106"/>
        <v>5.4176980286343972E-5</v>
      </c>
      <c r="N640" s="16">
        <f t="shared" si="107"/>
        <v>2.2825674274631465E-4</v>
      </c>
      <c r="O640" s="16">
        <f t="shared" si="108"/>
        <v>7.171638626064872E-3</v>
      </c>
      <c r="P640" s="16">
        <f t="shared" si="109"/>
        <v>5.2034171601098751E-3</v>
      </c>
      <c r="Q640" s="16">
        <f t="shared" si="110"/>
        <v>2.2517797360653981E-2</v>
      </c>
      <c r="R640" s="16">
        <f t="shared" si="111"/>
        <v>1.4754336616585711E-4</v>
      </c>
      <c r="S640" s="16">
        <f t="shared" si="112"/>
        <v>8.4040253333104147E-3</v>
      </c>
      <c r="T640" s="16">
        <f t="shared" si="113"/>
        <v>2.2518625934290819E-2</v>
      </c>
      <c r="U640" s="66">
        <f t="shared" si="114"/>
        <v>6.6191304523342126E-2</v>
      </c>
      <c r="V640" s="66"/>
      <c r="W640" s="66"/>
    </row>
    <row r="641" spans="1:23" x14ac:dyDescent="0.25">
      <c r="A641">
        <v>640</v>
      </c>
      <c r="B641">
        <v>3.94959740024342E-4</v>
      </c>
      <c r="C641" s="16">
        <v>5.1415459590007002E-9</v>
      </c>
      <c r="D641" s="16">
        <v>1.1187166707419701E-3</v>
      </c>
      <c r="E641" s="16">
        <v>1.1554650329448299E-5</v>
      </c>
      <c r="F641" s="16">
        <v>1.2377798047569501E-5</v>
      </c>
      <c r="G641" s="16">
        <v>2.1666372360026501E-6</v>
      </c>
      <c r="H641" s="16">
        <v>3.4020433288968499E-4</v>
      </c>
      <c r="J641">
        <v>0.95470235882743704</v>
      </c>
      <c r="K641">
        <f t="shared" si="104"/>
        <v>4.9086460550776457E-9</v>
      </c>
      <c r="L641">
        <f t="shared" si="105"/>
        <v>1.1456337625271528E-3</v>
      </c>
      <c r="M641" s="16">
        <f t="shared" si="106"/>
        <v>-3.5571428247846876E-4</v>
      </c>
      <c r="N641" s="16">
        <f t="shared" si="107"/>
        <v>3.9199173348704944E-2</v>
      </c>
      <c r="O641" s="16">
        <f t="shared" si="108"/>
        <v>5.1901893048966362E-3</v>
      </c>
      <c r="P641" s="16">
        <f t="shared" si="109"/>
        <v>2.6063359219163071E-2</v>
      </c>
      <c r="Q641" s="16">
        <f t="shared" si="110"/>
        <v>5.7473604791274807E-3</v>
      </c>
      <c r="R641" s="16">
        <f t="shared" si="111"/>
        <v>6.563747643602591E-2</v>
      </c>
      <c r="S641" s="16">
        <f t="shared" si="112"/>
        <v>6.3388790835019349E-3</v>
      </c>
      <c r="T641" s="16">
        <f t="shared" si="113"/>
        <v>5.7486368813071008E-3</v>
      </c>
      <c r="U641" s="66">
        <f t="shared" si="114"/>
        <v>0.1539250747527271</v>
      </c>
      <c r="V641" s="66"/>
      <c r="W641" s="66"/>
    </row>
    <row r="642" spans="1:23" x14ac:dyDescent="0.25">
      <c r="A642">
        <v>641</v>
      </c>
      <c r="B642" s="16">
        <v>5.4040477267140502E-4</v>
      </c>
      <c r="C642" s="16">
        <v>7.5619468583159599E-9</v>
      </c>
      <c r="D642" s="16">
        <v>1.20447323158195E-3</v>
      </c>
      <c r="E642" s="16">
        <v>1.8282584669823802E-5</v>
      </c>
      <c r="F642" s="16">
        <v>9.0752241873409008E-6</v>
      </c>
      <c r="G642" s="16">
        <v>1.47430094396911E-6</v>
      </c>
      <c r="H642" s="16">
        <v>5.3829717383602497E-4</v>
      </c>
      <c r="J642">
        <v>0.95435963988486905</v>
      </c>
      <c r="K642">
        <f t="shared" si="104"/>
        <v>7.2168168805309367E-9</v>
      </c>
      <c r="L642">
        <f t="shared" si="105"/>
        <v>1.2240904189537425E-3</v>
      </c>
      <c r="M642" s="16">
        <f t="shared" si="106"/>
        <v>-1.4328087361093243E-4</v>
      </c>
      <c r="N642" s="16">
        <f t="shared" si="107"/>
        <v>9.4780793900656832E-3</v>
      </c>
      <c r="O642" s="16">
        <f t="shared" si="108"/>
        <v>0.13307617846541864</v>
      </c>
      <c r="P642" s="16">
        <f t="shared" si="109"/>
        <v>6.2736817864297037E-2</v>
      </c>
      <c r="Q642" s="16">
        <f t="shared" si="110"/>
        <v>0.49311963468953157</v>
      </c>
      <c r="R642" s="16">
        <f t="shared" si="111"/>
        <v>6.2368195117154151E-3</v>
      </c>
      <c r="S642" s="16">
        <f t="shared" si="112"/>
        <v>7.042031479976571E-2</v>
      </c>
      <c r="T642" s="16">
        <f t="shared" si="113"/>
        <v>0.4931464499043044</v>
      </c>
      <c r="U642" s="66">
        <f t="shared" si="114"/>
        <v>1.2682142946250985</v>
      </c>
      <c r="V642" s="66"/>
      <c r="W642" s="66"/>
    </row>
    <row r="643" spans="1:23" x14ac:dyDescent="0.25">
      <c r="A643">
        <v>642</v>
      </c>
      <c r="B643">
        <v>4.5987777800292302E-4</v>
      </c>
      <c r="C643" s="16">
        <v>5.2939280615261302E-9</v>
      </c>
      <c r="D643" s="16">
        <v>9.8610734537068795E-4</v>
      </c>
      <c r="E643" s="16">
        <v>1.0502919401518201E-5</v>
      </c>
      <c r="F643" s="16">
        <v>1.0563909170801401E-5</v>
      </c>
      <c r="G643" s="16">
        <v>2.10101845333935E-6</v>
      </c>
      <c r="H643" s="16">
        <v>3.09236107152701E-4</v>
      </c>
      <c r="J643">
        <v>0.95538117348035401</v>
      </c>
      <c r="K643">
        <f t="shared" ref="K643:K706" si="115">C643*J643</f>
        <v>5.0577192037414102E-9</v>
      </c>
      <c r="L643">
        <f t="shared" ref="L643:L706" si="116">SUM($Z$9*B643,$AA$9*C643,$AB$9*D643,$AC$9*E643,$AD$9*F643,$AE$9*G643)</f>
        <v>1.0093308882375685E-3</v>
      </c>
      <c r="M643" s="16">
        <f t="shared" ref="M643:M706" si="117">$Z$8*B643+$AA$8*C643+$AB$8*D643+$AD$8*F643+$AE$8*G643</f>
        <v>-8.9575332231722516E-5</v>
      </c>
      <c r="N643" s="16">
        <f t="shared" si="107"/>
        <v>4.3776884410936688E-3</v>
      </c>
      <c r="O643" s="16">
        <f t="shared" si="108"/>
        <v>1.9838762739562772E-3</v>
      </c>
      <c r="P643" s="16">
        <f t="shared" si="109"/>
        <v>5.6490379155382114E-4</v>
      </c>
      <c r="Q643" s="16">
        <f t="shared" si="110"/>
        <v>4.8891766622896073E-4</v>
      </c>
      <c r="R643" s="16">
        <f t="shared" si="111"/>
        <v>5.1998727250986525E-3</v>
      </c>
      <c r="S643" s="16">
        <f t="shared" si="112"/>
        <v>2.2014668216889439E-3</v>
      </c>
      <c r="T643" s="16">
        <f t="shared" si="113"/>
        <v>4.8886493243922738E-4</v>
      </c>
      <c r="U643" s="66">
        <f t="shared" si="114"/>
        <v>1.5305590652059551E-2</v>
      </c>
      <c r="V643" s="66"/>
      <c r="W643" s="66"/>
    </row>
    <row r="644" spans="1:23" x14ac:dyDescent="0.25">
      <c r="A644">
        <v>643</v>
      </c>
      <c r="B644">
        <v>5.3661373863798196E-4</v>
      </c>
      <c r="C644" s="16">
        <v>6.0610467840962E-9</v>
      </c>
      <c r="D644" s="16">
        <v>9.6698162811032396E-4</v>
      </c>
      <c r="E644" s="16">
        <v>1.17949525561007E-5</v>
      </c>
      <c r="F644" s="16">
        <v>9.0427889735675195E-6</v>
      </c>
      <c r="G644" s="16">
        <v>1.8345789992289099E-6</v>
      </c>
      <c r="H644" s="16">
        <v>3.4727685577380001E-4</v>
      </c>
      <c r="J644">
        <v>0.95550643318100104</v>
      </c>
      <c r="K644">
        <f t="shared" si="115"/>
        <v>5.7913691940149369E-9</v>
      </c>
      <c r="L644">
        <f t="shared" si="116"/>
        <v>9.8689572400990368E-4</v>
      </c>
      <c r="M644" s="16">
        <f t="shared" si="117"/>
        <v>8.6331753266060052E-5</v>
      </c>
      <c r="N644" s="16">
        <f t="shared" ref="N644:N707" si="118">(B644-$B$2)^2/$B$2/$B$2</f>
        <v>8.0384292591007753E-3</v>
      </c>
      <c r="O644" s="16">
        <f t="shared" ref="O644:O707" si="119">(C644-$C$2)^2/$C$2/$C$2</f>
        <v>8.8191772977283048E-3</v>
      </c>
      <c r="P644" s="16">
        <f t="shared" ref="P644:P707" si="120">(D644-$D$2)^2/$D$2/$D$2</f>
        <v>1.5300290349520586E-5</v>
      </c>
      <c r="Q644" s="16">
        <f t="shared" ref="Q644:Q707" si="121">(E644-$E$2)^2/$E$2/$E$2</f>
        <v>9.6402965435760223E-3</v>
      </c>
      <c r="R644" s="16">
        <f t="shared" ref="R644:R707" si="122">(F644-$F$2)^2/$F$2/$F$2</f>
        <v>6.7675832289155729E-3</v>
      </c>
      <c r="S644" s="16">
        <f t="shared" ref="S644:S707" si="123">(G644-$G$2)^2/$G$2/$G$2</f>
        <v>7.3693199873349439E-3</v>
      </c>
      <c r="T644" s="16">
        <f t="shared" ref="T644:T707" si="124">(H644-$H$2)^2/$H$2/$H$2</f>
        <v>9.6403001825205222E-3</v>
      </c>
      <c r="U644" s="66">
        <f t="shared" ref="U644:U707" si="125">SUM(N644:T644)</f>
        <v>5.0290406789525663E-2</v>
      </c>
      <c r="V644" s="66"/>
      <c r="W644" s="66"/>
    </row>
    <row r="645" spans="1:23" x14ac:dyDescent="0.25">
      <c r="A645">
        <v>644</v>
      </c>
      <c r="B645">
        <v>6.2676118620620105E-4</v>
      </c>
      <c r="C645" s="16">
        <v>8.1260144465631803E-9</v>
      </c>
      <c r="D645" s="16">
        <v>1.1135642221249799E-3</v>
      </c>
      <c r="E645" s="16">
        <v>1.8182361365951902E-5</v>
      </c>
      <c r="F645" s="16">
        <v>7.7915571082611402E-6</v>
      </c>
      <c r="G645" s="16">
        <v>1.3705239744218899E-6</v>
      </c>
      <c r="H645" s="16">
        <v>5.3534385283568497E-4</v>
      </c>
      <c r="J645">
        <v>0.95481911545590603</v>
      </c>
      <c r="K645">
        <f t="shared" si="115"/>
        <v>7.7588739260493697E-9</v>
      </c>
      <c r="L645">
        <f t="shared" si="116"/>
        <v>1.1305097343014775E-3</v>
      </c>
      <c r="M645" s="16">
        <f t="shared" si="117"/>
        <v>1.2301263811092462E-4</v>
      </c>
      <c r="N645" s="16">
        <f t="shared" si="118"/>
        <v>7.4371987144977642E-2</v>
      </c>
      <c r="O645" s="16">
        <f t="shared" si="119"/>
        <v>0.21771573071933684</v>
      </c>
      <c r="P645" s="16">
        <f t="shared" si="120"/>
        <v>2.4364799432427271E-2</v>
      </c>
      <c r="Q645" s="16">
        <f t="shared" si="121"/>
        <v>0.48010119277789542</v>
      </c>
      <c r="R645" s="16">
        <f t="shared" si="122"/>
        <v>4.3785711899782087E-2</v>
      </c>
      <c r="S645" s="16">
        <f t="shared" si="123"/>
        <v>0.10053937892613694</v>
      </c>
      <c r="T645" s="16">
        <f t="shared" si="124"/>
        <v>0.4801168591429627</v>
      </c>
      <c r="U645" s="66">
        <f t="shared" si="125"/>
        <v>1.420995660043519</v>
      </c>
      <c r="V645" s="66"/>
      <c r="W645" s="66"/>
    </row>
    <row r="646" spans="1:23" x14ac:dyDescent="0.25">
      <c r="A646">
        <v>645</v>
      </c>
      <c r="B646">
        <v>5.54355432627956E-4</v>
      </c>
      <c r="C646" s="16">
        <v>7.7776116168073295E-9</v>
      </c>
      <c r="D646" s="16">
        <v>1.20771071908799E-3</v>
      </c>
      <c r="E646" s="16">
        <v>1.88540802288384E-5</v>
      </c>
      <c r="F646" s="16">
        <v>8.8477313209995896E-6</v>
      </c>
      <c r="G646" s="16">
        <v>1.4334556860125599E-6</v>
      </c>
      <c r="H646" s="16">
        <v>5.55123872320054E-4</v>
      </c>
      <c r="J646">
        <v>0.95434879666077699</v>
      </c>
      <c r="K646">
        <f t="shared" si="115"/>
        <v>7.4225542873949552E-9</v>
      </c>
      <c r="L646">
        <f t="shared" si="116"/>
        <v>1.2268318598043849E-3</v>
      </c>
      <c r="M646" s="16">
        <f t="shared" si="117"/>
        <v>-1.1812099454847289E-4</v>
      </c>
      <c r="N646" s="16">
        <f t="shared" si="118"/>
        <v>1.5796438550926755E-2</v>
      </c>
      <c r="O646" s="16">
        <f t="shared" si="119"/>
        <v>0.16298960202246504</v>
      </c>
      <c r="P646" s="16">
        <f t="shared" si="120"/>
        <v>6.4431861039730087E-2</v>
      </c>
      <c r="Q646" s="16">
        <f t="shared" si="121"/>
        <v>0.57068149846109617</v>
      </c>
      <c r="R646" s="16">
        <f t="shared" si="122"/>
        <v>1.0416516220409615E-2</v>
      </c>
      <c r="S646" s="16">
        <f t="shared" si="123"/>
        <v>8.1636552968953099E-2</v>
      </c>
      <c r="T646" s="16">
        <f t="shared" si="124"/>
        <v>0.57071153355383974</v>
      </c>
      <c r="U646" s="66">
        <f t="shared" si="125"/>
        <v>1.4766640028174205</v>
      </c>
      <c r="V646" s="66"/>
      <c r="W646" s="66"/>
    </row>
    <row r="647" spans="1:23" x14ac:dyDescent="0.25">
      <c r="A647">
        <v>646</v>
      </c>
      <c r="B647" s="16">
        <v>5.2316234755878598E-4</v>
      </c>
      <c r="C647" s="16">
        <v>6.6096448805911998E-9</v>
      </c>
      <c r="D647" s="16">
        <v>1.0845721976026001E-3</v>
      </c>
      <c r="E647" s="16">
        <v>1.4407896441075901E-5</v>
      </c>
      <c r="F647" s="16">
        <v>9.3250758660625705E-6</v>
      </c>
      <c r="G647" s="16">
        <v>1.6845285811445201E-6</v>
      </c>
      <c r="H647" s="16">
        <v>4.2421170874735E-4</v>
      </c>
      <c r="J647">
        <v>0.95492786947874497</v>
      </c>
      <c r="K647">
        <f t="shared" si="115"/>
        <v>6.3117341038340485E-9</v>
      </c>
      <c r="L647">
        <f t="shared" si="116"/>
        <v>1.1049002682709892E-3</v>
      </c>
      <c r="M647" s="16">
        <f t="shared" si="117"/>
        <v>-5.8575573153417109E-5</v>
      </c>
      <c r="N647" s="16">
        <f t="shared" si="118"/>
        <v>3.8866068452636489E-3</v>
      </c>
      <c r="O647" s="16">
        <f t="shared" si="119"/>
        <v>3.7219134804818699E-2</v>
      </c>
      <c r="P647" s="16">
        <f t="shared" si="120"/>
        <v>1.58742414908126E-2</v>
      </c>
      <c r="Q647" s="16">
        <f t="shared" si="121"/>
        <v>0.11659949801259133</v>
      </c>
      <c r="R647" s="16">
        <f t="shared" si="122"/>
        <v>2.8747383541259763E-3</v>
      </c>
      <c r="S647" s="16">
        <f t="shared" si="123"/>
        <v>2.5796729294293403E-2</v>
      </c>
      <c r="T647" s="16">
        <f t="shared" si="124"/>
        <v>0.11660464099211321</v>
      </c>
      <c r="U647" s="66">
        <f t="shared" si="125"/>
        <v>0.31885558979401885</v>
      </c>
      <c r="V647" s="66"/>
      <c r="W647" s="66"/>
    </row>
    <row r="648" spans="1:23" x14ac:dyDescent="0.25">
      <c r="A648">
        <v>647</v>
      </c>
      <c r="B648">
        <v>4.7688725299971298E-4</v>
      </c>
      <c r="C648" s="16">
        <v>5.8982838498730497E-9</v>
      </c>
      <c r="D648" s="16">
        <v>1.06128832930764E-3</v>
      </c>
      <c r="E648" s="16">
        <v>1.25839067262898E-5</v>
      </c>
      <c r="F648" s="16">
        <v>1.02210055327023E-5</v>
      </c>
      <c r="G648" s="16">
        <v>1.8872845763602199E-6</v>
      </c>
      <c r="H648" s="16">
        <v>3.7050763683228201E-4</v>
      </c>
      <c r="J648">
        <v>0.95502224454797002</v>
      </c>
      <c r="K648">
        <f t="shared" si="115"/>
        <v>5.6329922812868021E-9</v>
      </c>
      <c r="L648">
        <f t="shared" si="116"/>
        <v>1.0836117266655549E-3</v>
      </c>
      <c r="M648" s="16">
        <f t="shared" si="117"/>
        <v>-1.2983722066612908E-4</v>
      </c>
      <c r="N648" s="16">
        <f t="shared" si="118"/>
        <v>1.0001003678372553E-3</v>
      </c>
      <c r="O648" s="16">
        <f t="shared" si="119"/>
        <v>4.1647246797872541E-3</v>
      </c>
      <c r="P648" s="16">
        <f t="shared" si="120"/>
        <v>1.0367296241108616E-2</v>
      </c>
      <c r="Q648" s="16">
        <f t="shared" si="121"/>
        <v>2.9460858409696242E-2</v>
      </c>
      <c r="R648" s="16">
        <f t="shared" si="122"/>
        <v>1.3920013569755842E-3</v>
      </c>
      <c r="S648" s="16">
        <f t="shared" si="123"/>
        <v>3.5500145495371508E-3</v>
      </c>
      <c r="T648" s="16">
        <f t="shared" si="124"/>
        <v>2.9462746146294006E-2</v>
      </c>
      <c r="U648" s="66">
        <f t="shared" si="125"/>
        <v>7.9397741751236109E-2</v>
      </c>
      <c r="V648" s="66"/>
      <c r="W648" s="66"/>
    </row>
    <row r="649" spans="1:23" x14ac:dyDescent="0.25">
      <c r="A649">
        <v>648</v>
      </c>
      <c r="B649">
        <v>3.6191147929808302E-4</v>
      </c>
      <c r="C649" s="16">
        <v>3.2767130465115102E-9</v>
      </c>
      <c r="D649" s="16">
        <v>7.7191019675685105E-4</v>
      </c>
      <c r="E649" s="16">
        <v>5.1003223265700803E-6</v>
      </c>
      <c r="F649" s="16">
        <v>1.32991749639384E-5</v>
      </c>
      <c r="G649" s="16">
        <v>3.3866820840613302E-6</v>
      </c>
      <c r="H649" s="16">
        <v>1.5016670363976901E-4</v>
      </c>
      <c r="J649">
        <v>0.95638897600080297</v>
      </c>
      <c r="K649">
        <f t="shared" si="115"/>
        <v>3.1338122352016146E-9</v>
      </c>
      <c r="L649">
        <f t="shared" si="116"/>
        <v>8.0189195205574262E-4</v>
      </c>
      <c r="M649" s="16">
        <f t="shared" si="117"/>
        <v>-7.8068993459576633E-5</v>
      </c>
      <c r="N649" s="16">
        <f t="shared" si="118"/>
        <v>7.0275990012590064E-2</v>
      </c>
      <c r="O649" s="16">
        <f t="shared" si="119"/>
        <v>0.16696371405405036</v>
      </c>
      <c r="P649" s="16">
        <f t="shared" si="120"/>
        <v>3.9445865659370492E-2</v>
      </c>
      <c r="Q649" s="16">
        <f t="shared" si="121"/>
        <v>0.27575898682336036</v>
      </c>
      <c r="R649" s="16">
        <f t="shared" si="122"/>
        <v>0.12229486782186105</v>
      </c>
      <c r="S649" s="16">
        <f t="shared" si="123"/>
        <v>0.47273207754074553</v>
      </c>
      <c r="T649" s="16">
        <f t="shared" si="124"/>
        <v>0.27576313340308933</v>
      </c>
      <c r="U649" s="66">
        <f t="shared" si="125"/>
        <v>1.4232346353150671</v>
      </c>
      <c r="V649" s="66"/>
      <c r="W649" s="66"/>
    </row>
    <row r="650" spans="1:23" x14ac:dyDescent="0.25">
      <c r="A650">
        <v>649</v>
      </c>
      <c r="B650">
        <v>4.3465865453810198E-4</v>
      </c>
      <c r="C650" s="16">
        <v>4.6220809899030398E-9</v>
      </c>
      <c r="D650" s="16">
        <v>9.0934645319337801E-4</v>
      </c>
      <c r="E650" s="16">
        <v>8.4631633170142398E-6</v>
      </c>
      <c r="F650" s="16">
        <v>1.11390877968677E-5</v>
      </c>
      <c r="G650" s="16">
        <v>2.4044100695431402E-6</v>
      </c>
      <c r="H650" s="16">
        <v>2.4917895846925499E-4</v>
      </c>
      <c r="J650">
        <v>0.95574724801928301</v>
      </c>
      <c r="K650">
        <f t="shared" si="115"/>
        <v>4.417541186222074E-9</v>
      </c>
      <c r="L650">
        <f t="shared" si="116"/>
        <v>9.340244167756667E-4</v>
      </c>
      <c r="M650" s="16">
        <f t="shared" si="117"/>
        <v>-6.4707107699462727E-5</v>
      </c>
      <c r="N650" s="16">
        <f t="shared" si="118"/>
        <v>1.3776772699515227E-2</v>
      </c>
      <c r="O650" s="16">
        <f t="shared" si="119"/>
        <v>2.7488678017927655E-2</v>
      </c>
      <c r="P650" s="16">
        <f t="shared" si="120"/>
        <v>3.1275784964728526E-3</v>
      </c>
      <c r="Q650" s="16">
        <f t="shared" si="121"/>
        <v>4.4954911003776021E-2</v>
      </c>
      <c r="R650" s="16">
        <f t="shared" si="122"/>
        <v>1.7026042533212025E-2</v>
      </c>
      <c r="S650" s="16">
        <f t="shared" si="123"/>
        <v>3.924253124687576E-2</v>
      </c>
      <c r="T650" s="16">
        <f t="shared" si="124"/>
        <v>4.4955673174712288E-2</v>
      </c>
      <c r="U650" s="66">
        <f t="shared" si="125"/>
        <v>0.1905721871724918</v>
      </c>
      <c r="V650" s="66"/>
      <c r="W650" s="66"/>
    </row>
    <row r="651" spans="1:23" x14ac:dyDescent="0.25">
      <c r="A651">
        <v>650</v>
      </c>
      <c r="B651">
        <v>4.3279906881379899E-4</v>
      </c>
      <c r="C651" s="16">
        <v>4.93142672265159E-9</v>
      </c>
      <c r="D651" s="16">
        <v>9.7588843181358896E-4</v>
      </c>
      <c r="E651" s="16">
        <v>9.6831414433020801E-6</v>
      </c>
      <c r="F651" s="16">
        <v>1.12210675937455E-5</v>
      </c>
      <c r="G651" s="16">
        <v>2.2552735004080901E-6</v>
      </c>
      <c r="H651" s="16">
        <v>2.8509938993427701E-4</v>
      </c>
      <c r="J651">
        <v>0.95541767960469604</v>
      </c>
      <c r="K651">
        <f t="shared" si="115"/>
        <v>4.711572276496373E-9</v>
      </c>
      <c r="L651">
        <f t="shared" si="116"/>
        <v>1.0005809090747654E-3</v>
      </c>
      <c r="M651" s="16">
        <f t="shared" si="117"/>
        <v>-1.3498277144716734E-4</v>
      </c>
      <c r="N651" s="16">
        <f t="shared" si="118"/>
        <v>1.4677469117307813E-2</v>
      </c>
      <c r="O651" s="16">
        <f t="shared" si="119"/>
        <v>1.2092461838357915E-2</v>
      </c>
      <c r="P651" s="16">
        <f t="shared" si="120"/>
        <v>1.7314668551835722E-4</v>
      </c>
      <c r="Q651" s="16">
        <f t="shared" si="121"/>
        <v>9.690043451710758E-3</v>
      </c>
      <c r="R651" s="16">
        <f t="shared" si="122"/>
        <v>1.9266507405958706E-2</v>
      </c>
      <c r="S651" s="16">
        <f t="shared" si="123"/>
        <v>1.5322424565051488E-2</v>
      </c>
      <c r="T651" s="16">
        <f t="shared" si="124"/>
        <v>9.6898893067525124E-3</v>
      </c>
      <c r="U651" s="66">
        <f t="shared" si="125"/>
        <v>8.0911942370657547E-2</v>
      </c>
      <c r="V651" s="66"/>
      <c r="W651" s="66"/>
    </row>
    <row r="652" spans="1:23" x14ac:dyDescent="0.25">
      <c r="A652">
        <v>651</v>
      </c>
      <c r="B652">
        <v>6.4193574531510699E-4</v>
      </c>
      <c r="C652" s="16">
        <v>8.7382936037460706E-9</v>
      </c>
      <c r="D652" s="16">
        <v>1.17065482750524E-3</v>
      </c>
      <c r="E652" s="16">
        <v>2.0542256197401101E-5</v>
      </c>
      <c r="F652" s="16">
        <v>7.6264408132657304E-6</v>
      </c>
      <c r="G652" s="16">
        <v>1.2752791606176599E-6</v>
      </c>
      <c r="H652" s="16">
        <v>6.0482792090448402E-4</v>
      </c>
      <c r="J652">
        <v>0.95454905258463096</v>
      </c>
      <c r="K652">
        <f t="shared" si="115"/>
        <v>8.3411298806621519E-9</v>
      </c>
      <c r="L652">
        <f t="shared" si="116"/>
        <v>1.1871742499987854E-3</v>
      </c>
      <c r="M652" s="16">
        <f t="shared" si="117"/>
        <v>9.6697240631428519E-5</v>
      </c>
      <c r="N652" s="16">
        <f t="shared" si="118"/>
        <v>9.2128035982078582E-2</v>
      </c>
      <c r="O652" s="16">
        <f t="shared" si="119"/>
        <v>0.33305088895959406</v>
      </c>
      <c r="P652" s="16">
        <f t="shared" si="120"/>
        <v>4.6381319732666168E-2</v>
      </c>
      <c r="Q652" s="16">
        <f t="shared" si="121"/>
        <v>0.83286531522073382</v>
      </c>
      <c r="R652" s="16">
        <f t="shared" si="122"/>
        <v>5.1079472120755649E-2</v>
      </c>
      <c r="S652" s="16">
        <f t="shared" si="123"/>
        <v>0.13288878475487834</v>
      </c>
      <c r="T652" s="16">
        <f t="shared" si="124"/>
        <v>0.83289791090510001</v>
      </c>
      <c r="U652" s="66">
        <f t="shared" si="125"/>
        <v>2.3212917276758067</v>
      </c>
      <c r="V652" s="66"/>
      <c r="W652" s="66"/>
    </row>
    <row r="653" spans="1:23" x14ac:dyDescent="0.25">
      <c r="A653">
        <v>652</v>
      </c>
      <c r="B653">
        <v>4.1737735072108398E-4</v>
      </c>
      <c r="C653" s="16">
        <v>4.7132798353979598E-9</v>
      </c>
      <c r="D653" s="16">
        <v>9.6702273311627201E-4</v>
      </c>
      <c r="E653" s="16">
        <v>9.1714427193689494E-6</v>
      </c>
      <c r="F653" s="16">
        <v>1.16319129742471E-5</v>
      </c>
      <c r="G653" s="16">
        <v>2.35946740309493E-6</v>
      </c>
      <c r="H653" s="16">
        <v>2.7003342467572702E-4</v>
      </c>
      <c r="J653">
        <v>0.95545266683506103</v>
      </c>
      <c r="K653">
        <f t="shared" si="115"/>
        <v>4.5033157882708978E-9</v>
      </c>
      <c r="L653">
        <f t="shared" si="116"/>
        <v>9.926413131880257E-4</v>
      </c>
      <c r="M653" s="16">
        <f t="shared" si="117"/>
        <v>-1.5788661174585776E-4</v>
      </c>
      <c r="N653" s="16">
        <f t="shared" si="118"/>
        <v>2.3245947288621012E-2</v>
      </c>
      <c r="O653" s="16">
        <f t="shared" si="119"/>
        <v>2.2301640951823045E-2</v>
      </c>
      <c r="P653" s="16">
        <f t="shared" si="120"/>
        <v>1.5635961798039861E-5</v>
      </c>
      <c r="Q653" s="16">
        <f t="shared" si="121"/>
        <v>2.1339489151129452E-2</v>
      </c>
      <c r="R653" s="16">
        <f t="shared" si="122"/>
        <v>3.2580151109797478E-2</v>
      </c>
      <c r="S653" s="16">
        <f t="shared" si="123"/>
        <v>3.087144765825111E-2</v>
      </c>
      <c r="T653" s="16">
        <f t="shared" si="124"/>
        <v>2.1339356315066251E-2</v>
      </c>
      <c r="U653" s="66">
        <f t="shared" si="125"/>
        <v>0.15169366843648638</v>
      </c>
      <c r="V653" s="66"/>
      <c r="W653" s="66"/>
    </row>
    <row r="654" spans="1:23" x14ac:dyDescent="0.25">
      <c r="A654">
        <v>653</v>
      </c>
      <c r="B654">
        <v>5.3607921250680703E-4</v>
      </c>
      <c r="C654" s="16">
        <v>6.99064627027972E-9</v>
      </c>
      <c r="D654" s="16">
        <v>1.1203387307256001E-3</v>
      </c>
      <c r="E654" s="16">
        <v>1.57349783972896E-5</v>
      </c>
      <c r="F654" s="16">
        <v>9.11455086470833E-6</v>
      </c>
      <c r="G654" s="16">
        <v>1.5933290814949999E-6</v>
      </c>
      <c r="H654" s="16">
        <v>4.6328574580731198E-4</v>
      </c>
      <c r="J654">
        <v>0.95475999567654701</v>
      </c>
      <c r="K654">
        <f t="shared" si="115"/>
        <v>6.674389402788535E-9</v>
      </c>
      <c r="L654">
        <f t="shared" si="116"/>
        <v>1.1401541708902414E-3</v>
      </c>
      <c r="M654" s="16">
        <f t="shared" si="117"/>
        <v>-6.7995745876627458E-5</v>
      </c>
      <c r="N654" s="16">
        <f t="shared" si="118"/>
        <v>7.8449760957437602E-3</v>
      </c>
      <c r="O654" s="16">
        <f t="shared" si="119"/>
        <v>6.84798482948311E-2</v>
      </c>
      <c r="P654" s="16">
        <f t="shared" si="120"/>
        <v>2.6609932660121811E-2</v>
      </c>
      <c r="Q654" s="16">
        <f t="shared" si="121"/>
        <v>0.21624959650528192</v>
      </c>
      <c r="R654" s="16">
        <f t="shared" si="122"/>
        <v>5.6223528816883878E-3</v>
      </c>
      <c r="S654" s="16">
        <f t="shared" si="123"/>
        <v>4.2459711708393993E-2</v>
      </c>
      <c r="T654" s="16">
        <f t="shared" si="124"/>
        <v>0.2162594859898421</v>
      </c>
      <c r="U654" s="66">
        <f t="shared" si="125"/>
        <v>0.58352590413590311</v>
      </c>
      <c r="V654" s="66"/>
      <c r="W654" s="66"/>
    </row>
    <row r="655" spans="1:23" x14ac:dyDescent="0.25">
      <c r="A655">
        <v>654</v>
      </c>
      <c r="B655">
        <v>5.0464638053468295E-4</v>
      </c>
      <c r="C655" s="16">
        <v>5.1775123775474902E-9</v>
      </c>
      <c r="D655" s="16">
        <v>8.7654475824162296E-4</v>
      </c>
      <c r="E655" s="16">
        <v>9.1422364590907703E-6</v>
      </c>
      <c r="F655" s="16">
        <v>9.5769103039755596E-6</v>
      </c>
      <c r="G655" s="16">
        <v>2.14551472777004E-6</v>
      </c>
      <c r="H655" s="16">
        <v>2.6917225234385E-4</v>
      </c>
      <c r="J655">
        <v>0.955943137888843</v>
      </c>
      <c r="K655">
        <f t="shared" si="115"/>
        <v>4.9494074286510716E-9</v>
      </c>
      <c r="L655">
        <f t="shared" si="116"/>
        <v>8.9783891606496648E-4</v>
      </c>
      <c r="M655" s="16">
        <f t="shared" si="117"/>
        <v>1.1145384500439938E-4</v>
      </c>
      <c r="N655" s="16">
        <f t="shared" si="118"/>
        <v>6.1225606792931369E-4</v>
      </c>
      <c r="O655" s="16">
        <f t="shared" si="119"/>
        <v>4.2970219086892712E-3</v>
      </c>
      <c r="P655" s="16">
        <f t="shared" si="120"/>
        <v>8.0962527862117068E-3</v>
      </c>
      <c r="Q655" s="16">
        <f t="shared" si="121"/>
        <v>2.2141353255007695E-2</v>
      </c>
      <c r="R655" s="16">
        <f t="shared" si="122"/>
        <v>7.872743742961296E-4</v>
      </c>
      <c r="S655" s="16">
        <f t="shared" si="123"/>
        <v>4.7736920235464646E-3</v>
      </c>
      <c r="T655" s="16">
        <f t="shared" si="124"/>
        <v>2.21424011075818E-2</v>
      </c>
      <c r="U655" s="66">
        <f t="shared" si="125"/>
        <v>6.2850251523262374E-2</v>
      </c>
      <c r="V655" s="66"/>
      <c r="W655" s="66"/>
    </row>
    <row r="656" spans="1:23" x14ac:dyDescent="0.25">
      <c r="A656">
        <v>655</v>
      </c>
      <c r="B656">
        <v>5.2057003394544198E-4</v>
      </c>
      <c r="C656" s="16">
        <v>5.39425076328549E-9</v>
      </c>
      <c r="D656" s="16">
        <v>8.8546286534064902E-4</v>
      </c>
      <c r="E656" s="16">
        <v>9.6210225419302296E-6</v>
      </c>
      <c r="F656" s="16">
        <v>9.2872490902586896E-6</v>
      </c>
      <c r="G656" s="16">
        <v>2.05948849195383E-6</v>
      </c>
      <c r="H656" s="16">
        <v>2.83269116596177E-4</v>
      </c>
      <c r="J656">
        <v>0.95590479733153799</v>
      </c>
      <c r="K656">
        <f t="shared" si="115"/>
        <v>5.1563901826339108E-9</v>
      </c>
      <c r="L656">
        <f t="shared" si="116"/>
        <v>9.0609145776235692E-4</v>
      </c>
      <c r="M656" s="16">
        <f t="shared" si="117"/>
        <v>1.3504861012852702E-4</v>
      </c>
      <c r="N656" s="16">
        <f t="shared" si="118"/>
        <v>3.2579733278196381E-3</v>
      </c>
      <c r="O656" s="16">
        <f t="shared" si="119"/>
        <v>6.9877082822996674E-4</v>
      </c>
      <c r="P656" s="16">
        <f t="shared" si="120"/>
        <v>6.5157961834436421E-3</v>
      </c>
      <c r="Q656" s="16">
        <f t="shared" si="121"/>
        <v>1.0862159136521067E-2</v>
      </c>
      <c r="R656" s="16">
        <f t="shared" si="122"/>
        <v>3.3011403226673032E-3</v>
      </c>
      <c r="S656" s="16">
        <f t="shared" si="123"/>
        <v>6.8779056900555369E-4</v>
      </c>
      <c r="T656" s="16">
        <f t="shared" si="124"/>
        <v>1.0862863876967511E-2</v>
      </c>
      <c r="U656" s="66">
        <f t="shared" si="125"/>
        <v>3.6186494244654685E-2</v>
      </c>
      <c r="V656" s="66"/>
      <c r="W656" s="66"/>
    </row>
    <row r="657" spans="1:23" x14ac:dyDescent="0.25">
      <c r="A657">
        <v>656</v>
      </c>
      <c r="B657">
        <v>4.99193408348597E-4</v>
      </c>
      <c r="C657" s="16">
        <v>6.3685283132793202E-9</v>
      </c>
      <c r="D657" s="16">
        <v>1.09550362560677E-3</v>
      </c>
      <c r="E657" s="16">
        <v>1.40202674228964E-5</v>
      </c>
      <c r="F657" s="16">
        <v>9.7784215810378798E-6</v>
      </c>
      <c r="G657" s="16">
        <v>1.7485524929597001E-6</v>
      </c>
      <c r="H657" s="16">
        <v>4.12798996777472E-4</v>
      </c>
      <c r="J657">
        <v>0.95486603034751205</v>
      </c>
      <c r="K657">
        <f t="shared" si="115"/>
        <v>6.0810913496567607E-9</v>
      </c>
      <c r="L657">
        <f t="shared" si="116"/>
        <v>1.1168026527334923E-3</v>
      </c>
      <c r="M657" s="16">
        <f t="shared" si="117"/>
        <v>-1.1841583603629825E-4</v>
      </c>
      <c r="N657" s="16">
        <f t="shared" si="118"/>
        <v>1.8689371270102768E-4</v>
      </c>
      <c r="O657" s="16">
        <f t="shared" si="119"/>
        <v>2.2321970017352588E-2</v>
      </c>
      <c r="P657" s="16">
        <f t="shared" si="120"/>
        <v>1.8862806019862541E-2</v>
      </c>
      <c r="Q657" s="16">
        <f t="shared" si="121"/>
        <v>9.3254478462005852E-2</v>
      </c>
      <c r="R657" s="16">
        <f t="shared" si="122"/>
        <v>5.7873007894216605E-5</v>
      </c>
      <c r="S657" s="16">
        <f t="shared" si="123"/>
        <v>1.656652839112183E-2</v>
      </c>
      <c r="T657" s="16">
        <f t="shared" si="124"/>
        <v>9.325943617690105E-2</v>
      </c>
      <c r="U657" s="66">
        <f t="shared" si="125"/>
        <v>0.24450998578783911</v>
      </c>
      <c r="V657" s="66"/>
      <c r="W657" s="66"/>
    </row>
    <row r="658" spans="1:23" x14ac:dyDescent="0.25">
      <c r="A658">
        <v>657</v>
      </c>
      <c r="B658">
        <v>4.0892557937716601E-4</v>
      </c>
      <c r="C658" s="16">
        <v>4.4790202023634401E-9</v>
      </c>
      <c r="D658" s="16">
        <v>9.3732901992423098E-4</v>
      </c>
      <c r="E658" s="16">
        <v>8.4506686076754304E-6</v>
      </c>
      <c r="F658" s="16">
        <v>1.1856825489511001E-5</v>
      </c>
      <c r="G658" s="16">
        <v>2.4820725410992902E-6</v>
      </c>
      <c r="H658" s="16">
        <v>2.48811442909969E-4</v>
      </c>
      <c r="J658">
        <v>0.95559401010892897</v>
      </c>
      <c r="K658">
        <f t="shared" si="115"/>
        <v>4.280124876535386E-9</v>
      </c>
      <c r="L658">
        <f t="shared" si="116"/>
        <v>9.6352026442414983E-4</v>
      </c>
      <c r="M658" s="16">
        <f t="shared" si="117"/>
        <v>-1.4566910566981788E-4</v>
      </c>
      <c r="N658" s="16">
        <f t="shared" si="118"/>
        <v>2.8773838968212676E-2</v>
      </c>
      <c r="O658" s="16">
        <f t="shared" si="119"/>
        <v>3.6717078847660227E-2</v>
      </c>
      <c r="P658" s="16">
        <f t="shared" si="120"/>
        <v>7.2218556106835754E-4</v>
      </c>
      <c r="Q658" s="16">
        <f t="shared" si="121"/>
        <v>4.5449579035090629E-2</v>
      </c>
      <c r="R658" s="16">
        <f t="shared" si="122"/>
        <v>4.1341320014254716E-2</v>
      </c>
      <c r="S658" s="16">
        <f t="shared" si="123"/>
        <v>5.6072266240575451E-2</v>
      </c>
      <c r="T658" s="16">
        <f t="shared" si="124"/>
        <v>4.5449854440221496E-2</v>
      </c>
      <c r="U658" s="66">
        <f t="shared" si="125"/>
        <v>0.25452612310708356</v>
      </c>
      <c r="V658" s="66"/>
      <c r="W658" s="66"/>
    </row>
    <row r="659" spans="1:23" x14ac:dyDescent="0.25">
      <c r="A659">
        <v>658</v>
      </c>
      <c r="B659">
        <v>6.1535862309968902E-4</v>
      </c>
      <c r="C659" s="16">
        <v>8.7200903881628092E-9</v>
      </c>
      <c r="D659" s="16">
        <v>1.22006333003771E-3</v>
      </c>
      <c r="E659" s="16">
        <v>2.13530089482037E-5</v>
      </c>
      <c r="F659" s="16">
        <v>7.9736672427356404E-6</v>
      </c>
      <c r="G659" s="16">
        <v>1.27864633876039E-6</v>
      </c>
      <c r="H659" s="16">
        <v>6.2870051139398396E-4</v>
      </c>
      <c r="J659">
        <v>0.95430756997370603</v>
      </c>
      <c r="K659">
        <f t="shared" si="115"/>
        <v>8.3216482682787207E-9</v>
      </c>
      <c r="L659">
        <f t="shared" si="116"/>
        <v>1.2372805907715535E-3</v>
      </c>
      <c r="M659" s="16">
        <f t="shared" si="117"/>
        <v>-6.5633445721753805E-6</v>
      </c>
      <c r="N659" s="16">
        <f t="shared" si="118"/>
        <v>6.2279212346146626E-2</v>
      </c>
      <c r="O659" s="16">
        <f t="shared" si="119"/>
        <v>0.32926968930019301</v>
      </c>
      <c r="P659" s="16">
        <f t="shared" si="120"/>
        <v>7.1106855232212676E-2</v>
      </c>
      <c r="Q659" s="16">
        <f t="shared" si="121"/>
        <v>0.97634315261866467</v>
      </c>
      <c r="R659" s="16">
        <f t="shared" si="122"/>
        <v>3.6392567724820787E-2</v>
      </c>
      <c r="S659" s="16">
        <f t="shared" si="123"/>
        <v>0.13166832574319354</v>
      </c>
      <c r="T659" s="16">
        <f t="shared" si="124"/>
        <v>0.97638925886875361</v>
      </c>
      <c r="U659" s="66">
        <f t="shared" si="125"/>
        <v>2.5834490618339849</v>
      </c>
      <c r="V659" s="66"/>
      <c r="W659" s="66"/>
    </row>
    <row r="660" spans="1:23" x14ac:dyDescent="0.25">
      <c r="A660">
        <v>659</v>
      </c>
      <c r="B660">
        <v>4.6009326735326199E-4</v>
      </c>
      <c r="C660" s="16">
        <v>6.0952617606224897E-9</v>
      </c>
      <c r="D660" s="16">
        <v>1.1388098985618501E-3</v>
      </c>
      <c r="E660" s="16">
        <v>1.3942048078868601E-5</v>
      </c>
      <c r="F660" s="16">
        <v>1.0631552027181E-5</v>
      </c>
      <c r="G660" s="16">
        <v>1.8278822378606301E-6</v>
      </c>
      <c r="H660" s="16">
        <v>4.1049688995512202E-4</v>
      </c>
      <c r="J660">
        <v>0.95464116824940803</v>
      </c>
      <c r="K660">
        <f t="shared" si="115"/>
        <v>5.8187878079465968E-9</v>
      </c>
      <c r="L660">
        <f t="shared" si="116"/>
        <v>1.1618947895923122E-3</v>
      </c>
      <c r="M660" s="16">
        <f t="shared" si="117"/>
        <v>-2.4170825488578816E-4</v>
      </c>
      <c r="N660" s="16">
        <f t="shared" si="118"/>
        <v>4.3199762066511707E-3</v>
      </c>
      <c r="O660" s="16">
        <f t="shared" si="119"/>
        <v>1.0017140509622319E-2</v>
      </c>
      <c r="P660" s="16">
        <f t="shared" si="120"/>
        <v>3.3234059657332685E-2</v>
      </c>
      <c r="Q660" s="16">
        <f t="shared" si="121"/>
        <v>8.8859582509352025E-2</v>
      </c>
      <c r="R660" s="16">
        <f t="shared" si="122"/>
        <v>6.2370635841771912E-3</v>
      </c>
      <c r="S660" s="16">
        <f t="shared" si="123"/>
        <v>7.9533726299600496E-3</v>
      </c>
      <c r="T660" s="16">
        <f t="shared" si="124"/>
        <v>8.886610462609279E-2</v>
      </c>
      <c r="U660" s="66">
        <f t="shared" si="125"/>
        <v>0.23948729972318822</v>
      </c>
      <c r="V660" s="66"/>
      <c r="W660" s="66"/>
    </row>
    <row r="661" spans="1:23" x14ac:dyDescent="0.25">
      <c r="A661">
        <v>660</v>
      </c>
      <c r="B661">
        <v>3.9852871351028898E-4</v>
      </c>
      <c r="C661" s="16">
        <v>3.57469144478315E-9</v>
      </c>
      <c r="D661" s="16">
        <v>7.6450291272961196E-4</v>
      </c>
      <c r="E661" s="16">
        <v>5.5115356994390101E-6</v>
      </c>
      <c r="F661" s="16">
        <v>1.20701074155485E-5</v>
      </c>
      <c r="G661" s="16">
        <v>3.1039244531214702E-6</v>
      </c>
      <c r="H661" s="16">
        <v>1.6227379418137401E-4</v>
      </c>
      <c r="J661">
        <v>0.956453030686503</v>
      </c>
      <c r="K661">
        <f t="shared" si="115"/>
        <v>3.4190244661319578E-9</v>
      </c>
      <c r="L661">
        <f t="shared" si="116"/>
        <v>7.9174347732238564E-4</v>
      </c>
      <c r="M661" s="16">
        <f t="shared" si="117"/>
        <v>5.313949698192294E-6</v>
      </c>
      <c r="N661" s="16">
        <f t="shared" si="118"/>
        <v>3.6381972990865985E-2</v>
      </c>
      <c r="O661" s="16">
        <f t="shared" si="119"/>
        <v>0.12590586713475496</v>
      </c>
      <c r="P661" s="16">
        <f t="shared" si="120"/>
        <v>4.2559693238974072E-2</v>
      </c>
      <c r="Q661" s="16">
        <f t="shared" si="121"/>
        <v>0.23701417261888394</v>
      </c>
      <c r="R661" s="16">
        <f t="shared" si="122"/>
        <v>5.0612044824476399E-2</v>
      </c>
      <c r="S661" s="16">
        <f t="shared" si="123"/>
        <v>0.29883649983855159</v>
      </c>
      <c r="T661" s="16">
        <f t="shared" si="124"/>
        <v>0.23701862414279778</v>
      </c>
      <c r="U661" s="66">
        <f t="shared" si="125"/>
        <v>1.0283288747893047</v>
      </c>
      <c r="V661" s="66"/>
      <c r="W661" s="66"/>
    </row>
    <row r="662" spans="1:23" x14ac:dyDescent="0.25">
      <c r="A662">
        <v>661</v>
      </c>
      <c r="B662">
        <v>5.2798489454678897E-4</v>
      </c>
      <c r="C662" s="16">
        <v>6.5646872429680003E-9</v>
      </c>
      <c r="D662" s="16">
        <v>1.06691716892765E-3</v>
      </c>
      <c r="E662" s="16">
        <v>1.40797238055692E-5</v>
      </c>
      <c r="F662" s="16">
        <v>9.2324453226671094E-6</v>
      </c>
      <c r="G662" s="16">
        <v>1.6957277893776399E-6</v>
      </c>
      <c r="H662" s="16">
        <v>4.14548969020921E-4</v>
      </c>
      <c r="J662">
        <v>0.95501505562539202</v>
      </c>
      <c r="K662">
        <f t="shared" si="115"/>
        <v>6.2693751525063864E-9</v>
      </c>
      <c r="L662">
        <f t="shared" si="116"/>
        <v>1.0870712226751188E-3</v>
      </c>
      <c r="M662" s="16">
        <f t="shared" si="117"/>
        <v>-3.1101433581540882E-5</v>
      </c>
      <c r="N662" s="16">
        <f t="shared" si="118"/>
        <v>5.2035167077957587E-3</v>
      </c>
      <c r="O662" s="16">
        <f t="shared" si="119"/>
        <v>3.4154205509813636E-2</v>
      </c>
      <c r="P662" s="16">
        <f t="shared" si="120"/>
        <v>1.1591478952550114E-2</v>
      </c>
      <c r="Q662" s="16">
        <f t="shared" si="121"/>
        <v>9.6666103486508115E-2</v>
      </c>
      <c r="R662" s="16">
        <f t="shared" si="122"/>
        <v>3.9712023164431565E-3</v>
      </c>
      <c r="S662" s="16">
        <f t="shared" si="123"/>
        <v>2.4035271820286072E-2</v>
      </c>
      <c r="T662" s="16">
        <f t="shared" si="124"/>
        <v>9.6669986436016347E-2</v>
      </c>
      <c r="U662" s="66">
        <f t="shared" si="125"/>
        <v>0.27229176522941323</v>
      </c>
      <c r="V662" s="66"/>
      <c r="W662" s="66"/>
    </row>
    <row r="663" spans="1:23" x14ac:dyDescent="0.25">
      <c r="A663">
        <v>662</v>
      </c>
      <c r="B663">
        <v>4.6557372791319402E-4</v>
      </c>
      <c r="C663" s="16">
        <v>5.3740432666938502E-9</v>
      </c>
      <c r="D663" s="16">
        <v>9.8883351238088896E-4</v>
      </c>
      <c r="E663" s="16">
        <v>1.0691082120770001E-5</v>
      </c>
      <c r="F663" s="16">
        <v>1.04357004203649E-5</v>
      </c>
      <c r="G663" s="16">
        <v>2.06974732179541E-6</v>
      </c>
      <c r="H663" s="16">
        <v>3.14776190353639E-4</v>
      </c>
      <c r="J663">
        <v>0.95537046940667802</v>
      </c>
      <c r="K663">
        <f t="shared" si="115"/>
        <v>5.1342022383131008E-9</v>
      </c>
      <c r="L663">
        <f t="shared" si="116"/>
        <v>1.0117692865001474E-3</v>
      </c>
      <c r="M663" s="16">
        <f t="shared" si="117"/>
        <v>-8.0621830673759432E-5</v>
      </c>
      <c r="N663" s="16">
        <f t="shared" si="118"/>
        <v>2.980920460937586E-3</v>
      </c>
      <c r="O663" s="16">
        <f t="shared" si="119"/>
        <v>9.0488853464064736E-4</v>
      </c>
      <c r="P663" s="16">
        <f t="shared" si="120"/>
        <v>7.0745289508152367E-4</v>
      </c>
      <c r="Q663" s="16">
        <f t="shared" si="121"/>
        <v>2.1089570050358169E-5</v>
      </c>
      <c r="R663" s="16">
        <f t="shared" si="122"/>
        <v>3.4926317307042033E-3</v>
      </c>
      <c r="S663" s="16">
        <f t="shared" si="123"/>
        <v>9.8204830864592036E-4</v>
      </c>
      <c r="T663" s="16">
        <f t="shared" si="124"/>
        <v>2.1077481301368377E-5</v>
      </c>
      <c r="U663" s="66">
        <f t="shared" si="125"/>
        <v>9.110108981361607E-3</v>
      </c>
      <c r="V663" s="66"/>
      <c r="W663" s="66"/>
    </row>
    <row r="664" spans="1:23" x14ac:dyDescent="0.25">
      <c r="A664">
        <v>663</v>
      </c>
      <c r="B664">
        <v>4.8305781687344102E-4</v>
      </c>
      <c r="C664" s="16">
        <v>4.6020166714043902E-9</v>
      </c>
      <c r="D664" s="16">
        <v>8.1274453750601703E-4</v>
      </c>
      <c r="E664" s="16">
        <v>7.5398619641270601E-6</v>
      </c>
      <c r="F664" s="16">
        <v>9.9762306366038507E-6</v>
      </c>
      <c r="G664" s="16">
        <v>2.41211114308429E-6</v>
      </c>
      <c r="H664" s="16">
        <v>2.2199334953383601E-4</v>
      </c>
      <c r="J664">
        <v>0.95625443331842597</v>
      </c>
      <c r="K664">
        <f t="shared" si="115"/>
        <v>4.4006988442357538E-9</v>
      </c>
      <c r="L664">
        <f t="shared" si="116"/>
        <v>8.3510450790563761E-4</v>
      </c>
      <c r="M664" s="16">
        <f t="shared" si="117"/>
        <v>1.310111258412444E-4</v>
      </c>
      <c r="N664" s="16">
        <f t="shared" si="118"/>
        <v>3.6459260093114199E-4</v>
      </c>
      <c r="O664" s="16">
        <f t="shared" si="119"/>
        <v>2.8702577098942417E-2</v>
      </c>
      <c r="P664" s="16">
        <f t="shared" si="120"/>
        <v>2.4403435662993814E-2</v>
      </c>
      <c r="Q664" s="16">
        <f t="shared" si="121"/>
        <v>8.879860823250392E-2</v>
      </c>
      <c r="R664" s="16">
        <f t="shared" si="122"/>
        <v>1.5544645454858166E-4</v>
      </c>
      <c r="S664" s="16">
        <f t="shared" si="123"/>
        <v>4.0777605813178894E-2</v>
      </c>
      <c r="T664" s="16">
        <f t="shared" si="124"/>
        <v>8.8801562072697376E-2</v>
      </c>
      <c r="U664" s="66">
        <f t="shared" si="125"/>
        <v>0.27200382793579614</v>
      </c>
      <c r="V664" s="66"/>
      <c r="W664" s="66"/>
    </row>
    <row r="665" spans="1:23" x14ac:dyDescent="0.25">
      <c r="A665">
        <v>664</v>
      </c>
      <c r="B665">
        <v>3.9248684727526898E-4</v>
      </c>
      <c r="C665" s="16">
        <v>3.3957715793338001E-9</v>
      </c>
      <c r="D665" s="16">
        <v>7.3694683566693402E-4</v>
      </c>
      <c r="E665" s="16">
        <v>5.0484999937615702E-6</v>
      </c>
      <c r="F665" s="16">
        <v>1.22405489270619E-5</v>
      </c>
      <c r="G665" s="16">
        <v>3.2664576884464899E-6</v>
      </c>
      <c r="H665" s="16">
        <v>1.4864064402909499E-4</v>
      </c>
      <c r="J665">
        <v>0.95658921936712304</v>
      </c>
      <c r="K665">
        <f t="shared" si="115"/>
        <v>3.2483584842239825E-9</v>
      </c>
      <c r="L665">
        <f t="shared" si="116"/>
        <v>7.6469099543792507E-4</v>
      </c>
      <c r="M665" s="16">
        <f t="shared" si="117"/>
        <v>2.0282699112612948E-5</v>
      </c>
      <c r="N665" s="16">
        <f t="shared" si="118"/>
        <v>4.1212780184162773E-2</v>
      </c>
      <c r="O665" s="16">
        <f t="shared" si="119"/>
        <v>0.14986499237449424</v>
      </c>
      <c r="P665" s="16">
        <f t="shared" si="120"/>
        <v>5.5181992661428182E-2</v>
      </c>
      <c r="Q665" s="16">
        <f t="shared" si="121"/>
        <v>0.28084973639805827</v>
      </c>
      <c r="R665" s="16">
        <f t="shared" si="122"/>
        <v>5.8694258225514356E-2</v>
      </c>
      <c r="S665" s="16">
        <f t="shared" si="123"/>
        <v>0.3939424409764769</v>
      </c>
      <c r="T665" s="16">
        <f t="shared" si="124"/>
        <v>0.28085480319301637</v>
      </c>
      <c r="U665" s="66">
        <f t="shared" si="125"/>
        <v>1.260601004013151</v>
      </c>
      <c r="V665" s="66"/>
      <c r="W665" s="66"/>
    </row>
    <row r="666" spans="1:23" x14ac:dyDescent="0.25">
      <c r="A666">
        <v>665</v>
      </c>
      <c r="B666">
        <v>5.3993707719671895E-4</v>
      </c>
      <c r="C666" s="16">
        <v>5.3221807551464896E-9</v>
      </c>
      <c r="D666" s="16">
        <v>8.4139497708128998E-4</v>
      </c>
      <c r="E666" s="16">
        <v>9.0246791246155798E-6</v>
      </c>
      <c r="F666" s="16">
        <v>8.9353235884474107E-6</v>
      </c>
      <c r="G666" s="16">
        <v>2.08629658058858E-6</v>
      </c>
      <c r="H666" s="16">
        <v>2.6571057158823302E-4</v>
      </c>
      <c r="J666">
        <v>0.95613260932950395</v>
      </c>
      <c r="K666">
        <f t="shared" si="115"/>
        <v>5.0887105727414827E-9</v>
      </c>
      <c r="L666">
        <f t="shared" si="116"/>
        <v>8.6134659865801815E-4</v>
      </c>
      <c r="M666" s="16">
        <f t="shared" si="117"/>
        <v>2.1852755573541964E-4</v>
      </c>
      <c r="N666" s="16">
        <f t="shared" si="118"/>
        <v>9.2940623665052954E-3</v>
      </c>
      <c r="O666" s="16">
        <f t="shared" si="119"/>
        <v>1.5556414223120098E-3</v>
      </c>
      <c r="P666" s="16">
        <f t="shared" si="120"/>
        <v>1.5995005869136606E-2</v>
      </c>
      <c r="Q666" s="16">
        <f t="shared" si="121"/>
        <v>2.551847881240989E-2</v>
      </c>
      <c r="R666" s="16">
        <f t="shared" si="122"/>
        <v>8.6809788127204003E-3</v>
      </c>
      <c r="S666" s="16">
        <f t="shared" si="123"/>
        <v>1.5668935487872131E-3</v>
      </c>
      <c r="T666" s="16">
        <f t="shared" si="124"/>
        <v>2.5520067967762631E-2</v>
      </c>
      <c r="U666" s="66">
        <f t="shared" si="125"/>
        <v>8.8131128799634043E-2</v>
      </c>
      <c r="V666" s="66"/>
      <c r="W666" s="66"/>
    </row>
    <row r="667" spans="1:23" x14ac:dyDescent="0.25">
      <c r="A667">
        <v>666</v>
      </c>
      <c r="B667">
        <v>5.3620025338303398E-4</v>
      </c>
      <c r="C667" s="16">
        <v>6.3654750310030498E-9</v>
      </c>
      <c r="D667" s="16">
        <v>1.0175219060994201E-3</v>
      </c>
      <c r="E667" s="16">
        <v>1.30275330316529E-5</v>
      </c>
      <c r="F667" s="16">
        <v>9.0705465915133798E-6</v>
      </c>
      <c r="G667" s="16">
        <v>1.74782755734908E-6</v>
      </c>
      <c r="H667" s="16">
        <v>3.83568436284605E-4</v>
      </c>
      <c r="J667">
        <v>0.955258335353384</v>
      </c>
      <c r="K667">
        <f t="shared" si="115"/>
        <v>6.0806730818495034E-9</v>
      </c>
      <c r="L667">
        <f t="shared" si="116"/>
        <v>1.037404461364765E-3</v>
      </c>
      <c r="M667" s="16">
        <f t="shared" si="117"/>
        <v>3.4996045401303026E-5</v>
      </c>
      <c r="N667" s="16">
        <f t="shared" si="118"/>
        <v>7.888576264990595E-3</v>
      </c>
      <c r="O667" s="16">
        <f t="shared" si="119"/>
        <v>2.2157610181862689E-2</v>
      </c>
      <c r="P667" s="16">
        <f t="shared" si="120"/>
        <v>3.1789318309173578E-3</v>
      </c>
      <c r="Q667" s="16">
        <f t="shared" si="121"/>
        <v>4.5346034773840117E-2</v>
      </c>
      <c r="R667" s="16">
        <f t="shared" si="122"/>
        <v>6.3120254900630082E-3</v>
      </c>
      <c r="S667" s="16">
        <f t="shared" si="123"/>
        <v>1.6659647267476416E-2</v>
      </c>
      <c r="T667" s="16">
        <f t="shared" si="124"/>
        <v>4.5347276483295833E-2</v>
      </c>
      <c r="U667" s="66">
        <f t="shared" si="125"/>
        <v>0.14689010229244601</v>
      </c>
      <c r="V667" s="66"/>
      <c r="W667" s="66"/>
    </row>
    <row r="668" spans="1:23" x14ac:dyDescent="0.25">
      <c r="A668">
        <v>667</v>
      </c>
      <c r="B668">
        <v>3.7413012888563299E-4</v>
      </c>
      <c r="C668" s="16">
        <v>3.3704230822536802E-9</v>
      </c>
      <c r="D668" s="16">
        <v>7.6794898192799905E-4</v>
      </c>
      <c r="E668" s="16">
        <v>5.2196092415162402E-6</v>
      </c>
      <c r="F668" s="16">
        <v>1.2861344542744999E-5</v>
      </c>
      <c r="G668" s="16">
        <v>3.2922996246853701E-6</v>
      </c>
      <c r="H668" s="16">
        <v>1.5367877735042299E-4</v>
      </c>
      <c r="J668">
        <v>0.95641846460167601</v>
      </c>
      <c r="K668">
        <f t="shared" si="115"/>
        <v>3.2235348693871133E-9</v>
      </c>
      <c r="L668">
        <f t="shared" si="116"/>
        <v>7.9696060021509224E-4</v>
      </c>
      <c r="M668" s="16">
        <f t="shared" si="117"/>
        <v>-4.8700342443826216E-5</v>
      </c>
      <c r="N668" s="16">
        <f t="shared" si="118"/>
        <v>5.7736778160712363E-2</v>
      </c>
      <c r="O668" s="16">
        <f t="shared" si="119"/>
        <v>0.15342806850527985</v>
      </c>
      <c r="P668" s="16">
        <f t="shared" si="120"/>
        <v>4.1096343102661338E-2</v>
      </c>
      <c r="Q668" s="16">
        <f t="shared" si="121"/>
        <v>0.26421781607878014</v>
      </c>
      <c r="R668" s="16">
        <f t="shared" si="122"/>
        <v>9.3191172331545349E-2</v>
      </c>
      <c r="S668" s="16">
        <f t="shared" si="123"/>
        <v>0.41027248172563574</v>
      </c>
      <c r="T668" s="16">
        <f t="shared" si="124"/>
        <v>0.26422210683337499</v>
      </c>
      <c r="U668" s="66">
        <f t="shared" si="125"/>
        <v>1.2841647667379898</v>
      </c>
      <c r="V668" s="66"/>
      <c r="W668" s="66"/>
    </row>
    <row r="669" spans="1:23" x14ac:dyDescent="0.25">
      <c r="A669">
        <v>668</v>
      </c>
      <c r="B669" s="16">
        <v>5.47793494888256E-4</v>
      </c>
      <c r="C669" s="16">
        <v>4.7502905234427902E-9</v>
      </c>
      <c r="D669" s="16">
        <v>7.3839135705064797E-4</v>
      </c>
      <c r="E669" s="16">
        <v>7.0771973126460297E-6</v>
      </c>
      <c r="F669" s="16">
        <v>8.7646622827336198E-6</v>
      </c>
      <c r="G669" s="16">
        <v>2.3346825918622202E-6</v>
      </c>
      <c r="H669" s="16">
        <v>2.0837050665430899E-4</v>
      </c>
      <c r="J669">
        <v>0.95665772960215301</v>
      </c>
      <c r="K669">
        <f t="shared" si="115"/>
        <v>4.5444021471074023E-9</v>
      </c>
      <c r="L669">
        <f t="shared" si="116"/>
        <v>7.5825061391745401E-4</v>
      </c>
      <c r="M669" s="16">
        <f t="shared" si="117"/>
        <v>3.3733637585905794E-4</v>
      </c>
      <c r="N669" s="16">
        <f t="shared" si="118"/>
        <v>1.2624566752282133E-2</v>
      </c>
      <c r="O669" s="16">
        <f t="shared" si="119"/>
        <v>2.0351183020340235E-2</v>
      </c>
      <c r="P669" s="16">
        <f t="shared" si="120"/>
        <v>5.4479662408632383E-2</v>
      </c>
      <c r="Q669" s="16">
        <f t="shared" si="121"/>
        <v>0.11632736115436877</v>
      </c>
      <c r="R669" s="16">
        <f t="shared" si="122"/>
        <v>1.2208448286789216E-2</v>
      </c>
      <c r="S669" s="16">
        <f t="shared" si="123"/>
        <v>2.6684092395719592E-2</v>
      </c>
      <c r="T669" s="16">
        <f t="shared" si="124"/>
        <v>0.11633221655509046</v>
      </c>
      <c r="U669" s="66">
        <f t="shared" si="125"/>
        <v>0.35900753057322277</v>
      </c>
      <c r="V669" s="66"/>
      <c r="W669" s="66"/>
    </row>
    <row r="670" spans="1:23" x14ac:dyDescent="0.25">
      <c r="A670">
        <v>669</v>
      </c>
      <c r="B670" s="16">
        <v>4.6268744479818199E-4</v>
      </c>
      <c r="C670" s="16">
        <v>4.6874201794354504E-9</v>
      </c>
      <c r="D670" s="16">
        <v>8.65386138173768E-4</v>
      </c>
      <c r="E670" s="16">
        <v>8.1721729476594394E-6</v>
      </c>
      <c r="F670" s="16">
        <v>1.04417908189964E-5</v>
      </c>
      <c r="G670" s="16">
        <v>2.3696371621175301E-6</v>
      </c>
      <c r="H670" s="16">
        <v>2.40610865028007E-4</v>
      </c>
      <c r="J670">
        <v>0.95598053450368603</v>
      </c>
      <c r="K670">
        <f t="shared" si="115"/>
        <v>4.4810824485800654E-9</v>
      </c>
      <c r="L670">
        <f t="shared" si="116"/>
        <v>8.8863466955369896E-4</v>
      </c>
      <c r="M670" s="16">
        <f t="shared" si="117"/>
        <v>3.6740220042665096E-5</v>
      </c>
      <c r="N670" s="16">
        <f t="shared" si="118"/>
        <v>3.6552596764811152E-3</v>
      </c>
      <c r="O670" s="16">
        <f t="shared" si="119"/>
        <v>2.37173997435065E-2</v>
      </c>
      <c r="P670" s="16">
        <f t="shared" si="120"/>
        <v>1.031523754739776E-2</v>
      </c>
      <c r="Q670" s="16">
        <f t="shared" si="121"/>
        <v>5.7177792802137972E-2</v>
      </c>
      <c r="R670" s="16">
        <f t="shared" si="122"/>
        <v>3.5660716265520647E-3</v>
      </c>
      <c r="S670" s="16">
        <f t="shared" si="123"/>
        <v>3.2677876224597099E-2</v>
      </c>
      <c r="T670" s="16">
        <f t="shared" si="124"/>
        <v>5.71794263973237E-2</v>
      </c>
      <c r="U670" s="66">
        <f t="shared" si="125"/>
        <v>0.18828906401799622</v>
      </c>
      <c r="V670" s="66"/>
      <c r="W670" s="66"/>
    </row>
    <row r="671" spans="1:23" x14ac:dyDescent="0.25">
      <c r="A671">
        <v>670</v>
      </c>
      <c r="B671">
        <v>5.4338799408421999E-4</v>
      </c>
      <c r="C671" s="16">
        <v>5.6134373453352001E-9</v>
      </c>
      <c r="D671" s="16">
        <v>8.82656646565891E-4</v>
      </c>
      <c r="E671" s="16">
        <v>9.9807265699985097E-6</v>
      </c>
      <c r="F671" s="16">
        <v>8.8954318180131692E-6</v>
      </c>
      <c r="G671" s="16">
        <v>1.9789720351792901E-6</v>
      </c>
      <c r="H671" s="16">
        <v>2.9385972143253399E-4</v>
      </c>
      <c r="J671">
        <v>0.95592704587202904</v>
      </c>
      <c r="K671">
        <f t="shared" si="115"/>
        <v>5.3660365787140024E-9</v>
      </c>
      <c r="L671">
        <f t="shared" si="116"/>
        <v>9.0242086879975124E-4</v>
      </c>
      <c r="M671" s="16">
        <f t="shared" si="117"/>
        <v>1.8435511936868874E-4</v>
      </c>
      <c r="N671" s="16">
        <f t="shared" si="118"/>
        <v>1.0694291997380919E-2</v>
      </c>
      <c r="O671" s="16">
        <f t="shared" si="119"/>
        <v>1.7226514501537582E-4</v>
      </c>
      <c r="P671" s="16">
        <f t="shared" si="120"/>
        <v>6.9946246621977589E-3</v>
      </c>
      <c r="Q671" s="16">
        <f t="shared" si="121"/>
        <v>5.0028676535187992E-3</v>
      </c>
      <c r="R671" s="16">
        <f t="shared" si="122"/>
        <v>9.4517880846948076E-3</v>
      </c>
      <c r="S671" s="16">
        <f t="shared" si="123"/>
        <v>1.9306853496259334E-4</v>
      </c>
      <c r="T671" s="16">
        <f t="shared" si="124"/>
        <v>5.00339145649878E-3</v>
      </c>
      <c r="U671" s="66">
        <f t="shared" si="125"/>
        <v>3.7512297534269032E-2</v>
      </c>
      <c r="V671" s="66"/>
      <c r="W671" s="66"/>
    </row>
    <row r="672" spans="1:23" x14ac:dyDescent="0.25">
      <c r="A672">
        <v>671</v>
      </c>
      <c r="B672">
        <v>6.0204289577110096E-4</v>
      </c>
      <c r="C672" s="16">
        <v>7.4383036676280098E-9</v>
      </c>
      <c r="D672" s="16">
        <v>1.0599067704862E-3</v>
      </c>
      <c r="E672" s="16">
        <v>1.5850643256708901E-5</v>
      </c>
      <c r="F672" s="16">
        <v>8.0924727560315807E-6</v>
      </c>
      <c r="G672" s="16">
        <v>1.4963725704566901E-6</v>
      </c>
      <c r="H672" s="16">
        <v>4.66689848508373E-4</v>
      </c>
      <c r="J672">
        <v>0.95507215537336798</v>
      </c>
      <c r="K672">
        <f t="shared" si="115"/>
        <v>7.1041167161631119E-9</v>
      </c>
      <c r="L672">
        <f t="shared" si="116"/>
        <v>1.0775806502650522E-3</v>
      </c>
      <c r="M672" s="16">
        <f t="shared" si="117"/>
        <v>1.2650514127714974E-4</v>
      </c>
      <c r="N672" s="16">
        <f t="shared" si="118"/>
        <v>4.9514653784708804E-2</v>
      </c>
      <c r="O672" s="16">
        <f t="shared" si="119"/>
        <v>0.11729302627082953</v>
      </c>
      <c r="P672" s="16">
        <f t="shared" si="120"/>
        <v>1.0077268448048644E-2</v>
      </c>
      <c r="Q672" s="16">
        <f t="shared" si="121"/>
        <v>0.22638143422322415</v>
      </c>
      <c r="R672" s="16">
        <f t="shared" si="122"/>
        <v>3.1937630832014813E-2</v>
      </c>
      <c r="S672" s="16">
        <f t="shared" si="123"/>
        <v>6.4704176829696411E-2</v>
      </c>
      <c r="T672" s="16">
        <f t="shared" si="124"/>
        <v>0.22638734354851939</v>
      </c>
      <c r="U672" s="66">
        <f t="shared" si="125"/>
        <v>0.72629553393704183</v>
      </c>
      <c r="V672" s="66"/>
      <c r="W672" s="66"/>
    </row>
    <row r="673" spans="1:23" x14ac:dyDescent="0.25">
      <c r="A673">
        <v>672</v>
      </c>
      <c r="B673">
        <v>4.1926270120459401E-4</v>
      </c>
      <c r="C673" s="16">
        <v>4.1134197610638302E-9</v>
      </c>
      <c r="D673" s="16">
        <v>8.3761304949473401E-4</v>
      </c>
      <c r="E673" s="16">
        <v>6.9431040327331501E-6</v>
      </c>
      <c r="F673" s="16">
        <v>1.15109430309347E-5</v>
      </c>
      <c r="G673" s="16">
        <v>2.6995913728613402E-6</v>
      </c>
      <c r="H673" s="16">
        <v>2.04423529844613E-4</v>
      </c>
      <c r="J673">
        <v>0.95609673490537095</v>
      </c>
      <c r="K673">
        <f t="shared" si="115"/>
        <v>3.9328272028483591E-9</v>
      </c>
      <c r="L673">
        <f t="shared" si="116"/>
        <v>8.6333041350970374E-4</v>
      </c>
      <c r="M673" s="16">
        <f t="shared" si="117"/>
        <v>-2.4805011100515679E-5</v>
      </c>
      <c r="N673" s="16">
        <f t="shared" si="118"/>
        <v>2.2093192928991801E-2</v>
      </c>
      <c r="O673" s="16">
        <f t="shared" si="119"/>
        <v>6.6358454312443735E-2</v>
      </c>
      <c r="P673" s="16">
        <f t="shared" si="120"/>
        <v>1.7003567144071204E-2</v>
      </c>
      <c r="Q673" s="16">
        <f t="shared" si="121"/>
        <v>0.12499965851568076</v>
      </c>
      <c r="R673" s="16">
        <f t="shared" si="122"/>
        <v>2.829888587280319E-2</v>
      </c>
      <c r="S673" s="16">
        <f t="shared" si="123"/>
        <v>0.11915174074814924</v>
      </c>
      <c r="T673" s="16">
        <f t="shared" si="124"/>
        <v>0.12500221048399707</v>
      </c>
      <c r="U673" s="66">
        <f t="shared" si="125"/>
        <v>0.50290771000613699</v>
      </c>
      <c r="V673" s="66"/>
      <c r="W673" s="66"/>
    </row>
    <row r="674" spans="1:23" x14ac:dyDescent="0.25">
      <c r="A674">
        <v>673</v>
      </c>
      <c r="B674">
        <v>4.6594182228376998E-4</v>
      </c>
      <c r="C674" s="16">
        <v>5.0098546942754203E-9</v>
      </c>
      <c r="D674" s="16">
        <v>9.1961414234380105E-4</v>
      </c>
      <c r="E674" s="16">
        <v>9.2760289796242802E-6</v>
      </c>
      <c r="F674" s="16">
        <v>1.03945980771477E-5</v>
      </c>
      <c r="G674" s="16">
        <v>2.2184814100532899E-6</v>
      </c>
      <c r="H674" s="16">
        <v>2.7311206558948198E-4</v>
      </c>
      <c r="J674">
        <v>0.95571198489068099</v>
      </c>
      <c r="K674">
        <f t="shared" si="115"/>
        <v>4.7879781738798582E-9</v>
      </c>
      <c r="L674">
        <f t="shared" si="116"/>
        <v>9.4261681005345548E-4</v>
      </c>
      <c r="M674" s="16">
        <f t="shared" si="117"/>
        <v>-1.0733165485915487E-5</v>
      </c>
      <c r="N674" s="16">
        <f t="shared" si="118"/>
        <v>2.8998599234158671E-3</v>
      </c>
      <c r="O674" s="16">
        <f t="shared" si="119"/>
        <v>9.1797256795232134E-3</v>
      </c>
      <c r="P674" s="16">
        <f t="shared" si="120"/>
        <v>2.0489144019454658E-3</v>
      </c>
      <c r="Q674" s="16">
        <f t="shared" si="121"/>
        <v>1.8589352273804795E-2</v>
      </c>
      <c r="R674" s="16">
        <f t="shared" si="122"/>
        <v>3.0169859485525558E-3</v>
      </c>
      <c r="S674" s="16">
        <f t="shared" si="123"/>
        <v>1.1119827545090001E-2</v>
      </c>
      <c r="T674" s="16">
        <f t="shared" si="124"/>
        <v>1.8589810490975762E-2</v>
      </c>
      <c r="U674" s="66">
        <f t="shared" si="125"/>
        <v>6.5444476263307655E-2</v>
      </c>
      <c r="V674" s="66"/>
      <c r="W674" s="66"/>
    </row>
    <row r="675" spans="1:23" x14ac:dyDescent="0.25">
      <c r="A675">
        <v>674</v>
      </c>
      <c r="B675">
        <v>5.4801955831871598E-4</v>
      </c>
      <c r="C675" s="16">
        <v>6.9789415850846899E-9</v>
      </c>
      <c r="D675" s="16">
        <v>1.0934029209400101E-3</v>
      </c>
      <c r="E675" s="16">
        <v>1.5335585509115999E-5</v>
      </c>
      <c r="F675" s="16">
        <v>8.9049190573391504E-6</v>
      </c>
      <c r="G675" s="16">
        <v>1.5955143902604799E-6</v>
      </c>
      <c r="H675" s="16">
        <v>4.5152580936374002E-4</v>
      </c>
      <c r="J675">
        <v>0.95489376393020498</v>
      </c>
      <c r="K675">
        <f t="shared" si="115"/>
        <v>6.6641477984305506E-9</v>
      </c>
      <c r="L675">
        <f t="shared" si="116"/>
        <v>1.1128012945033638E-3</v>
      </c>
      <c r="M675" s="16">
        <f t="shared" si="117"/>
        <v>-1.6762177865931876E-5</v>
      </c>
      <c r="N675" s="16">
        <f t="shared" si="118"/>
        <v>1.2727933999692048E-2</v>
      </c>
      <c r="O675" s="16">
        <f t="shared" si="119"/>
        <v>6.7378692454577213E-2</v>
      </c>
      <c r="P675" s="16">
        <f t="shared" si="120"/>
        <v>1.8268495514243623E-2</v>
      </c>
      <c r="Q675" s="16">
        <f t="shared" si="121"/>
        <v>0.18304743527398687</v>
      </c>
      <c r="R675" s="16">
        <f t="shared" si="122"/>
        <v>9.2654997406708545E-3</v>
      </c>
      <c r="S675" s="16">
        <f t="shared" si="123"/>
        <v>4.2012136705278709E-2</v>
      </c>
      <c r="T675" s="16">
        <f t="shared" si="124"/>
        <v>0.18305470129460022</v>
      </c>
      <c r="U675" s="66">
        <f t="shared" si="125"/>
        <v>0.51575489498304949</v>
      </c>
      <c r="V675" s="66"/>
      <c r="W675" s="66"/>
    </row>
    <row r="676" spans="1:23" x14ac:dyDescent="0.25">
      <c r="A676">
        <v>675</v>
      </c>
      <c r="B676">
        <v>4.64098992741788E-4</v>
      </c>
      <c r="C676" s="16">
        <v>4.7630366013373404E-9</v>
      </c>
      <c r="D676" s="16">
        <v>8.7690635888767804E-4</v>
      </c>
      <c r="E676" s="16">
        <v>8.4134725839741804E-6</v>
      </c>
      <c r="F676" s="16">
        <v>1.04155002937331E-5</v>
      </c>
      <c r="G676" s="16">
        <v>2.3323192139126799E-6</v>
      </c>
      <c r="H676" s="16">
        <v>2.4771551171297502E-4</v>
      </c>
      <c r="J676">
        <v>0.95592363141803505</v>
      </c>
      <c r="K676">
        <f t="shared" si="115"/>
        <v>4.5530992445274058E-9</v>
      </c>
      <c r="L676">
        <f t="shared" si="116"/>
        <v>9.0006491565245556E-4</v>
      </c>
      <c r="M676" s="16">
        <f t="shared" si="117"/>
        <v>2.8133069831120392E-5</v>
      </c>
      <c r="N676" s="16">
        <f t="shared" si="118"/>
        <v>3.3168879391657761E-3</v>
      </c>
      <c r="O676" s="16">
        <f t="shared" si="119"/>
        <v>1.9700124965593355E-2</v>
      </c>
      <c r="P676" s="16">
        <f t="shared" si="120"/>
        <v>8.0288354593852883E-3</v>
      </c>
      <c r="Q676" s="16">
        <f t="shared" si="121"/>
        <v>4.6938199531649724E-2</v>
      </c>
      <c r="R676" s="16">
        <f t="shared" si="122"/>
        <v>3.2545223479310496E-3</v>
      </c>
      <c r="S676" s="16">
        <f t="shared" si="123"/>
        <v>2.6300734301537104E-2</v>
      </c>
      <c r="T676" s="16">
        <f t="shared" si="124"/>
        <v>4.6939541049786919E-2</v>
      </c>
      <c r="U676" s="66">
        <f t="shared" si="125"/>
        <v>0.15447884559504924</v>
      </c>
      <c r="V676" s="66"/>
      <c r="W676" s="66"/>
    </row>
    <row r="677" spans="1:23" x14ac:dyDescent="0.25">
      <c r="A677">
        <v>676</v>
      </c>
      <c r="B677">
        <v>5.6647608939666097E-4</v>
      </c>
      <c r="C677" s="16">
        <v>6.4938812395928804E-9</v>
      </c>
      <c r="D677" s="16">
        <v>9.817098954990769E-4</v>
      </c>
      <c r="E677" s="16">
        <v>1.28279310479817E-5</v>
      </c>
      <c r="F677" s="16">
        <v>8.5710477107765795E-6</v>
      </c>
      <c r="G677" s="16">
        <v>1.7125434552429101E-6</v>
      </c>
      <c r="H677" s="16">
        <v>3.7769089904097299E-4</v>
      </c>
      <c r="J677">
        <v>0.95544383139238298</v>
      </c>
      <c r="K677">
        <f t="shared" si="115"/>
        <v>6.2045387721637389E-9</v>
      </c>
      <c r="L677">
        <f t="shared" si="116"/>
        <v>1.0005580404946334E-3</v>
      </c>
      <c r="M677" s="16">
        <f t="shared" si="117"/>
        <v>1.3239413829868859E-4</v>
      </c>
      <c r="N677" s="16">
        <f t="shared" si="118"/>
        <v>2.2588978410977598E-2</v>
      </c>
      <c r="O677" s="16">
        <f t="shared" si="119"/>
        <v>2.9594096587337016E-2</v>
      </c>
      <c r="P677" s="16">
        <f t="shared" si="120"/>
        <v>3.6872879449876227E-4</v>
      </c>
      <c r="Q677" s="16">
        <f t="shared" si="121"/>
        <v>3.7776537100606432E-2</v>
      </c>
      <c r="R677" s="16">
        <f t="shared" si="122"/>
        <v>1.6936785346234811E-2</v>
      </c>
      <c r="S677" s="16">
        <f t="shared" si="123"/>
        <v>2.1507403564155869E-2</v>
      </c>
      <c r="T677" s="16">
        <f t="shared" si="124"/>
        <v>3.7776823681553634E-2</v>
      </c>
      <c r="U677" s="66">
        <f t="shared" si="125"/>
        <v>0.16654935348536412</v>
      </c>
      <c r="V677" s="66"/>
      <c r="W677" s="66"/>
    </row>
    <row r="678" spans="1:23" x14ac:dyDescent="0.25">
      <c r="A678">
        <v>677</v>
      </c>
      <c r="B678">
        <v>4.9738620693732497E-4</v>
      </c>
      <c r="C678" s="16">
        <v>5.5158654581273602E-9</v>
      </c>
      <c r="D678" s="16">
        <v>9.4907832603002601E-4</v>
      </c>
      <c r="E678" s="16">
        <v>1.05370228920357E-5</v>
      </c>
      <c r="F678" s="16">
        <v>9.7493469081980798E-6</v>
      </c>
      <c r="G678" s="16">
        <v>2.0155694043159702E-6</v>
      </c>
      <c r="H678" s="16">
        <v>3.1023962061614899E-4</v>
      </c>
      <c r="J678">
        <v>0.95557991604597103</v>
      </c>
      <c r="K678">
        <f t="shared" si="115"/>
        <v>5.2708502513982147E-9</v>
      </c>
      <c r="L678">
        <f t="shared" si="116"/>
        <v>9.7058707338527992E-4</v>
      </c>
      <c r="M678" s="16">
        <f t="shared" si="117"/>
        <v>2.4185340489369968E-5</v>
      </c>
      <c r="N678" s="16">
        <f t="shared" si="118"/>
        <v>1.000234530913105E-4</v>
      </c>
      <c r="O678" s="16">
        <f t="shared" si="119"/>
        <v>2.011520492089744E-5</v>
      </c>
      <c r="P678" s="16">
        <f t="shared" si="120"/>
        <v>2.1536992839145394E-4</v>
      </c>
      <c r="Q678" s="16">
        <f t="shared" si="121"/>
        <v>3.5858084693074531E-4</v>
      </c>
      <c r="R678" s="16">
        <f t="shared" si="122"/>
        <v>1.1147478163707826E-4</v>
      </c>
      <c r="S678" s="16">
        <f t="shared" si="123"/>
        <v>1.8846453824027195E-5</v>
      </c>
      <c r="T678" s="16">
        <f t="shared" si="124"/>
        <v>3.5860634576930281E-4</v>
      </c>
      <c r="U678" s="66">
        <f t="shared" si="125"/>
        <v>1.1830170145648155E-3</v>
      </c>
      <c r="V678" s="66"/>
      <c r="W678" s="66"/>
    </row>
    <row r="679" spans="1:23" x14ac:dyDescent="0.25">
      <c r="A679">
        <v>678</v>
      </c>
      <c r="B679">
        <v>4.8270830708562699E-4</v>
      </c>
      <c r="C679" s="16">
        <v>6.0343797363255803E-9</v>
      </c>
      <c r="D679" s="16">
        <v>1.0729561729316401E-3</v>
      </c>
      <c r="E679" s="16">
        <v>1.3014219838566901E-5</v>
      </c>
      <c r="F679" s="16">
        <v>1.0102800623264701E-5</v>
      </c>
      <c r="G679" s="16">
        <v>1.8449470657967999E-6</v>
      </c>
      <c r="H679" s="16">
        <v>3.8317753626982299E-4</v>
      </c>
      <c r="J679">
        <v>0.95496822491492706</v>
      </c>
      <c r="K679">
        <f t="shared" si="115"/>
        <v>5.762640905261445E-9</v>
      </c>
      <c r="L679">
        <f t="shared" si="116"/>
        <v>1.09500068686423E-3</v>
      </c>
      <c r="M679" s="16">
        <f t="shared" si="117"/>
        <v>-1.2958407269297593E-4</v>
      </c>
      <c r="N679" s="16">
        <f t="shared" si="118"/>
        <v>3.9219955647370314E-4</v>
      </c>
      <c r="O679" s="16">
        <f t="shared" si="119"/>
        <v>7.938373420519635E-3</v>
      </c>
      <c r="P679" s="16">
        <f t="shared" si="120"/>
        <v>1.2980812823776472E-2</v>
      </c>
      <c r="Q679" s="16">
        <f t="shared" si="121"/>
        <v>4.4819659648142961E-2</v>
      </c>
      <c r="R679" s="16">
        <f t="shared" si="122"/>
        <v>6.4075572008340589E-4</v>
      </c>
      <c r="S679" s="16">
        <f t="shared" si="123"/>
        <v>6.5090079859574023E-3</v>
      </c>
      <c r="T679" s="16">
        <f t="shared" si="124"/>
        <v>4.4822337737555173E-2</v>
      </c>
      <c r="U679" s="66">
        <f t="shared" si="125"/>
        <v>0.11810314689250874</v>
      </c>
      <c r="V679" s="66"/>
      <c r="W679" s="66"/>
    </row>
    <row r="680" spans="1:23" x14ac:dyDescent="0.25">
      <c r="A680">
        <v>679</v>
      </c>
      <c r="B680">
        <v>3.91855827213126E-4</v>
      </c>
      <c r="C680" s="16">
        <v>3.68259453758741E-9</v>
      </c>
      <c r="D680" s="16">
        <v>8.0171651472033304E-4</v>
      </c>
      <c r="E680" s="16">
        <v>5.9517065795107604E-6</v>
      </c>
      <c r="F680" s="16">
        <v>1.22974822813073E-5</v>
      </c>
      <c r="G680" s="16">
        <v>3.01429608394833E-6</v>
      </c>
      <c r="H680" s="16">
        <v>1.7523387220677399E-4</v>
      </c>
      <c r="J680">
        <v>0.95626019801530804</v>
      </c>
      <c r="K680">
        <f t="shared" si="115"/>
        <v>3.5215185817234283E-9</v>
      </c>
      <c r="L680">
        <f t="shared" si="116"/>
        <v>8.2932209277235844E-4</v>
      </c>
      <c r="M680" s="16">
        <f t="shared" si="117"/>
        <v>-4.5610438346106394E-5</v>
      </c>
      <c r="N680" s="16">
        <f t="shared" si="118"/>
        <v>4.1734678262650315E-2</v>
      </c>
      <c r="O680" s="16">
        <f t="shared" si="119"/>
        <v>0.11246471341329252</v>
      </c>
      <c r="P680" s="16">
        <f t="shared" si="120"/>
        <v>2.811161381975404E-2</v>
      </c>
      <c r="Q680" s="16">
        <f t="shared" si="121"/>
        <v>0.19878963128169061</v>
      </c>
      <c r="R680" s="16">
        <f t="shared" si="122"/>
        <v>6.1527330100635595E-2</v>
      </c>
      <c r="S680" s="16">
        <f t="shared" si="123"/>
        <v>0.25200233245145742</v>
      </c>
      <c r="T680" s="16">
        <f t="shared" si="124"/>
        <v>0.1987931465396755</v>
      </c>
      <c r="U680" s="66">
        <f t="shared" si="125"/>
        <v>0.89342344586915601</v>
      </c>
      <c r="V680" s="66"/>
      <c r="W680" s="66"/>
    </row>
    <row r="681" spans="1:23" x14ac:dyDescent="0.25">
      <c r="A681">
        <v>680</v>
      </c>
      <c r="B681">
        <v>5.87068462472438E-4</v>
      </c>
      <c r="C681" s="16">
        <v>7.85656963320173E-9</v>
      </c>
      <c r="D681" s="16">
        <v>1.15045326854864E-3</v>
      </c>
      <c r="E681" s="16">
        <v>1.8154126547589101E-5</v>
      </c>
      <c r="F681" s="16">
        <v>8.3328407284835597E-6</v>
      </c>
      <c r="G681" s="16">
        <v>1.41813404686255E-6</v>
      </c>
      <c r="H681" s="16">
        <v>5.3451352072913399E-4</v>
      </c>
      <c r="J681">
        <v>0.95463141002551999</v>
      </c>
      <c r="K681">
        <f t="shared" si="115"/>
        <v>7.5001281469070506E-9</v>
      </c>
      <c r="L681">
        <f t="shared" si="116"/>
        <v>1.1685292274828366E-3</v>
      </c>
      <c r="M681" s="16">
        <f t="shared" si="117"/>
        <v>5.6076974620394946E-6</v>
      </c>
      <c r="N681" s="16">
        <f t="shared" si="118"/>
        <v>3.6906842533140277E-2</v>
      </c>
      <c r="O681" s="16">
        <f t="shared" si="119"/>
        <v>0.17469910159883961</v>
      </c>
      <c r="P681" s="16">
        <f t="shared" si="120"/>
        <v>3.7787531233361787E-2</v>
      </c>
      <c r="Q681" s="16">
        <f t="shared" si="121"/>
        <v>0.47646509075778609</v>
      </c>
      <c r="R681" s="16">
        <f t="shared" si="122"/>
        <v>2.381360017330798E-2</v>
      </c>
      <c r="S681" s="16">
        <f t="shared" si="123"/>
        <v>8.6057598495337007E-2</v>
      </c>
      <c r="T681" s="16">
        <f t="shared" si="124"/>
        <v>0.4764849804783583</v>
      </c>
      <c r="U681" s="66">
        <f t="shared" si="125"/>
        <v>1.3122147452701312</v>
      </c>
      <c r="V681" s="66"/>
      <c r="W681" s="66"/>
    </row>
    <row r="682" spans="1:23" x14ac:dyDescent="0.25">
      <c r="A682">
        <v>681</v>
      </c>
      <c r="B682">
        <v>4.76917013192094E-4</v>
      </c>
      <c r="C682" s="16">
        <v>5.6819914831030896E-9</v>
      </c>
      <c r="D682" s="16">
        <v>1.0213710396924001E-3</v>
      </c>
      <c r="E682" s="16">
        <v>1.16716075745014E-5</v>
      </c>
      <c r="F682" s="16">
        <v>1.0202018022530699E-5</v>
      </c>
      <c r="G682" s="16">
        <v>1.9582597692694302E-6</v>
      </c>
      <c r="H682" s="16">
        <v>3.43646189166434E-4</v>
      </c>
      <c r="J682">
        <v>0.95521641377147104</v>
      </c>
      <c r="K682">
        <f t="shared" si="115"/>
        <v>5.4275315275697754E-9</v>
      </c>
      <c r="L682">
        <f t="shared" si="116"/>
        <v>1.0437276535152479E-3</v>
      </c>
      <c r="M682" s="16">
        <f t="shared" si="117"/>
        <v>-8.9893627131059785E-5</v>
      </c>
      <c r="N682" s="16">
        <f t="shared" si="118"/>
        <v>9.9628179995966764E-4</v>
      </c>
      <c r="O682" s="16">
        <f t="shared" si="119"/>
        <v>6.5013661788585495E-4</v>
      </c>
      <c r="P682" s="16">
        <f t="shared" si="120"/>
        <v>3.6455213000780905E-3</v>
      </c>
      <c r="Q682" s="16">
        <f t="shared" si="121"/>
        <v>7.5170305338432275E-3</v>
      </c>
      <c r="R682" s="16">
        <f t="shared" si="122"/>
        <v>1.251923410336393E-3</v>
      </c>
      <c r="S682" s="16">
        <f t="shared" si="123"/>
        <v>5.8639809100219755E-4</v>
      </c>
      <c r="T682" s="16">
        <f t="shared" si="124"/>
        <v>7.5175598468778292E-3</v>
      </c>
      <c r="U682" s="66">
        <f t="shared" si="125"/>
        <v>2.216485159998326E-2</v>
      </c>
      <c r="V682" s="66"/>
      <c r="W682" s="66"/>
    </row>
    <row r="683" spans="1:23" x14ac:dyDescent="0.25">
      <c r="A683">
        <v>682</v>
      </c>
      <c r="B683">
        <v>4.34197224853825E-4</v>
      </c>
      <c r="C683" s="16">
        <v>4.38387461916422E-9</v>
      </c>
      <c r="D683" s="16">
        <v>8.6245120865385404E-4</v>
      </c>
      <c r="E683" s="16">
        <v>7.6170452833569703E-6</v>
      </c>
      <c r="F683" s="16">
        <v>1.11269222045135E-5</v>
      </c>
      <c r="G683" s="16">
        <v>2.5337132518629998E-6</v>
      </c>
      <c r="H683" s="16">
        <v>2.2426640548365201E-4</v>
      </c>
      <c r="J683">
        <v>0.95598068632734301</v>
      </c>
      <c r="K683">
        <f t="shared" si="115"/>
        <v>4.1908994672016306E-9</v>
      </c>
      <c r="L683">
        <f t="shared" si="116"/>
        <v>8.8723438244012502E-4</v>
      </c>
      <c r="M683" s="16">
        <f t="shared" si="117"/>
        <v>-1.8839932732474922E-5</v>
      </c>
      <c r="N683" s="16">
        <f t="shared" si="118"/>
        <v>1.3997607454447631E-2</v>
      </c>
      <c r="O683" s="16">
        <f t="shared" si="119"/>
        <v>4.3592882380897015E-2</v>
      </c>
      <c r="P683" s="16">
        <f t="shared" si="120"/>
        <v>1.0943456117937877E-2</v>
      </c>
      <c r="Q683" s="16">
        <f t="shared" si="121"/>
        <v>8.4567371178680531E-2</v>
      </c>
      <c r="R683" s="16">
        <f t="shared" si="122"/>
        <v>1.6705360006264887E-2</v>
      </c>
      <c r="S683" s="16">
        <f t="shared" si="123"/>
        <v>6.8920931581334541E-2</v>
      </c>
      <c r="T683" s="16">
        <f t="shared" si="124"/>
        <v>8.4569223510972319E-2</v>
      </c>
      <c r="U683" s="66">
        <f t="shared" si="125"/>
        <v>0.32329683223053485</v>
      </c>
      <c r="V683" s="66"/>
      <c r="W683" s="66"/>
    </row>
    <row r="684" spans="1:23" x14ac:dyDescent="0.25">
      <c r="A684">
        <v>683</v>
      </c>
      <c r="B684">
        <v>4.2192383000531301E-4</v>
      </c>
      <c r="C684" s="16">
        <v>4.5830254540383498E-9</v>
      </c>
      <c r="D684" s="16">
        <v>9.2934131557900204E-4</v>
      </c>
      <c r="E684" s="16">
        <v>8.5741200380261206E-6</v>
      </c>
      <c r="F684" s="16">
        <v>1.14865508079593E-5</v>
      </c>
      <c r="G684" s="16">
        <v>2.4254854432928698E-6</v>
      </c>
      <c r="H684" s="16">
        <v>2.5244608659726303E-4</v>
      </c>
      <c r="J684">
        <v>0.95564111648313599</v>
      </c>
      <c r="K684">
        <f t="shared" si="115"/>
        <v>4.3797275617678397E-9</v>
      </c>
      <c r="L684">
        <f t="shared" si="116"/>
        <v>9.547353196127595E-4</v>
      </c>
      <c r="M684" s="16">
        <f t="shared" si="117"/>
        <v>-1.1088765960213345E-4</v>
      </c>
      <c r="N684" s="16">
        <f t="shared" si="118"/>
        <v>2.0515994839662762E-2</v>
      </c>
      <c r="O684" s="16">
        <f t="shared" si="119"/>
        <v>2.9875713519979516E-2</v>
      </c>
      <c r="P684" s="16">
        <f t="shared" si="120"/>
        <v>1.2366667301863692E-3</v>
      </c>
      <c r="Q684" s="16">
        <f t="shared" si="121"/>
        <v>4.0680855415378463E-2</v>
      </c>
      <c r="R684" s="16">
        <f t="shared" si="122"/>
        <v>2.7472137210820841E-2</v>
      </c>
      <c r="S684" s="16">
        <f t="shared" si="123"/>
        <v>4.3513525438556362E-2</v>
      </c>
      <c r="T684" s="16">
        <f t="shared" si="124"/>
        <v>4.0681264571379813E-2</v>
      </c>
      <c r="U684" s="66">
        <f t="shared" si="125"/>
        <v>0.20397615772596411</v>
      </c>
      <c r="V684" s="66"/>
      <c r="W684" s="66"/>
    </row>
    <row r="685" spans="1:23" x14ac:dyDescent="0.25">
      <c r="A685">
        <v>684</v>
      </c>
      <c r="B685">
        <v>5.1383404972220705E-4</v>
      </c>
      <c r="C685" s="16">
        <v>6.3304731062085899E-9</v>
      </c>
      <c r="D685" s="16">
        <v>1.0569713111221301E-3</v>
      </c>
      <c r="E685" s="16">
        <v>1.34521267316151E-5</v>
      </c>
      <c r="F685" s="16">
        <v>9.4829217976719102E-6</v>
      </c>
      <c r="G685" s="16">
        <v>1.75829346488489E-6</v>
      </c>
      <c r="H685" s="16">
        <v>3.96070477438774E-4</v>
      </c>
      <c r="J685">
        <v>0.95505813310983001</v>
      </c>
      <c r="K685">
        <f t="shared" si="115"/>
        <v>6.0459698265175628E-9</v>
      </c>
      <c r="L685">
        <f t="shared" si="116"/>
        <v>1.0776891177092527E-3</v>
      </c>
      <c r="M685" s="16">
        <f t="shared" si="117"/>
        <v>-5.0021018264838482E-5</v>
      </c>
      <c r="N685" s="16">
        <f t="shared" si="118"/>
        <v>1.8835991634712928E-3</v>
      </c>
      <c r="O685" s="16">
        <f t="shared" si="119"/>
        <v>2.0316826115698274E-2</v>
      </c>
      <c r="P685" s="16">
        <f t="shared" si="120"/>
        <v>9.4746923787184852E-3</v>
      </c>
      <c r="Q685" s="16">
        <f t="shared" si="121"/>
        <v>6.3745370210379404E-2</v>
      </c>
      <c r="R685" s="16">
        <f t="shared" si="122"/>
        <v>1.4135431858071481E-3</v>
      </c>
      <c r="S685" s="16">
        <f t="shared" si="123"/>
        <v>1.5340601646623719E-2</v>
      </c>
      <c r="T685" s="16">
        <f t="shared" si="124"/>
        <v>6.3748117698596868E-2</v>
      </c>
      <c r="U685" s="66">
        <f t="shared" si="125"/>
        <v>0.1759227503992952</v>
      </c>
      <c r="V685" s="66"/>
      <c r="W685" s="66"/>
    </row>
    <row r="686" spans="1:23" x14ac:dyDescent="0.25">
      <c r="A686">
        <v>685</v>
      </c>
      <c r="B686" s="16">
        <v>4.53474707946716E-4</v>
      </c>
      <c r="C686" s="16">
        <v>5.4705955161181998E-9</v>
      </c>
      <c r="D686" s="16">
        <v>1.0345730170523699E-3</v>
      </c>
      <c r="E686" s="16">
        <v>1.1380694280801899E-5</v>
      </c>
      <c r="F686" s="16">
        <v>1.0736871501373001E-5</v>
      </c>
      <c r="G686" s="16">
        <v>2.0342795013139098E-6</v>
      </c>
      <c r="H686" s="16">
        <v>3.35081096659209E-4</v>
      </c>
      <c r="J686">
        <v>0.95514127945935301</v>
      </c>
      <c r="K686">
        <f t="shared" si="115"/>
        <v>5.225191600669737E-9</v>
      </c>
      <c r="L686">
        <f t="shared" si="116"/>
        <v>1.0580755689609139E-3</v>
      </c>
      <c r="M686" s="16">
        <f t="shared" si="117"/>
        <v>-1.5112615306748177E-4</v>
      </c>
      <c r="N686" s="16">
        <f t="shared" si="118"/>
        <v>6.2673013045187395E-3</v>
      </c>
      <c r="O686" s="16">
        <f t="shared" si="119"/>
        <v>1.6015945630374538E-4</v>
      </c>
      <c r="P686" s="16">
        <f t="shared" si="120"/>
        <v>5.4884873140430565E-3</v>
      </c>
      <c r="Q686" s="16">
        <f t="shared" si="121"/>
        <v>3.5539404454928828E-3</v>
      </c>
      <c r="R686" s="16">
        <f t="shared" si="122"/>
        <v>8.0395873700241424E-3</v>
      </c>
      <c r="S686" s="16">
        <f t="shared" si="123"/>
        <v>1.8671402192982283E-4</v>
      </c>
      <c r="T686" s="16">
        <f t="shared" si="124"/>
        <v>3.5543872764903089E-3</v>
      </c>
      <c r="U686" s="66">
        <f t="shared" si="125"/>
        <v>2.7250577188802701E-2</v>
      </c>
      <c r="V686" s="66"/>
      <c r="W686" s="66"/>
    </row>
    <row r="687" spans="1:23" x14ac:dyDescent="0.25">
      <c r="A687">
        <v>686</v>
      </c>
      <c r="B687">
        <v>4.31242925890045E-4</v>
      </c>
      <c r="C687" s="16">
        <v>4.5830223076684102E-9</v>
      </c>
      <c r="D687" s="16">
        <v>9.08800141952382E-4</v>
      </c>
      <c r="E687" s="16">
        <v>8.3866205102801692E-6</v>
      </c>
      <c r="F687" s="16">
        <v>1.12272274907577E-5</v>
      </c>
      <c r="G687" s="16">
        <v>2.4248968422111001E-6</v>
      </c>
      <c r="H687" s="16">
        <v>2.4692532430938002E-4</v>
      </c>
      <c r="J687">
        <v>0.95574810862868498</v>
      </c>
      <c r="K687">
        <f t="shared" si="115"/>
        <v>4.3802149023571546E-9</v>
      </c>
      <c r="L687">
        <f t="shared" si="116"/>
        <v>9.3367491075380083E-4</v>
      </c>
      <c r="M687" s="16">
        <f t="shared" si="117"/>
        <v>-7.1189058973710801E-5</v>
      </c>
      <c r="N687" s="16">
        <f t="shared" si="118"/>
        <v>1.5453109428415086E-2</v>
      </c>
      <c r="O687" s="16">
        <f t="shared" si="119"/>
        <v>2.987590982607324E-2</v>
      </c>
      <c r="P687" s="16">
        <f t="shared" si="120"/>
        <v>3.1913384751600616E-3</v>
      </c>
      <c r="Q687" s="16">
        <f t="shared" si="121"/>
        <v>4.8027754041096889E-2</v>
      </c>
      <c r="R687" s="16">
        <f t="shared" si="122"/>
        <v>1.9440446256366425E-2</v>
      </c>
      <c r="S687" s="16">
        <f t="shared" si="123"/>
        <v>4.3391249414478895E-2</v>
      </c>
      <c r="T687" s="16">
        <f t="shared" si="124"/>
        <v>4.8028537504241547E-2</v>
      </c>
      <c r="U687" s="66">
        <f t="shared" si="125"/>
        <v>0.20740834494583213</v>
      </c>
      <c r="V687" s="66"/>
      <c r="W687" s="66"/>
    </row>
    <row r="688" spans="1:23" x14ac:dyDescent="0.25">
      <c r="A688">
        <v>687</v>
      </c>
      <c r="B688">
        <v>4.8440691050859598E-4</v>
      </c>
      <c r="C688" s="16">
        <v>4.6242007617250098E-9</v>
      </c>
      <c r="D688" s="16">
        <v>8.1441797385238502E-4</v>
      </c>
      <c r="E688" s="16">
        <v>7.5916735398311701E-6</v>
      </c>
      <c r="F688" s="16">
        <v>9.9491663647719197E-6</v>
      </c>
      <c r="G688" s="16">
        <v>2.40058206360099E-6</v>
      </c>
      <c r="H688" s="16">
        <v>2.2351883486562701E-4</v>
      </c>
      <c r="J688">
        <v>0.95624658442752297</v>
      </c>
      <c r="K688">
        <f t="shared" si="115"/>
        <v>4.4218761841066907E-9</v>
      </c>
      <c r="L688">
        <f t="shared" si="116"/>
        <v>8.3671226444476826E-4</v>
      </c>
      <c r="M688" s="16">
        <f t="shared" si="117"/>
        <v>1.3210155657242378E-4</v>
      </c>
      <c r="N688" s="16">
        <f t="shared" si="118"/>
        <v>2.6747996822313892E-4</v>
      </c>
      <c r="O688" s="16">
        <f t="shared" si="119"/>
        <v>2.7361962786677314E-2</v>
      </c>
      <c r="P688" s="16">
        <f t="shared" si="120"/>
        <v>2.3863651445515947E-2</v>
      </c>
      <c r="Q688" s="16">
        <f t="shared" si="121"/>
        <v>8.5946870209106102E-2</v>
      </c>
      <c r="R688" s="16">
        <f t="shared" si="122"/>
        <v>9.4500127414317642E-5</v>
      </c>
      <c r="S688" s="16">
        <f t="shared" si="123"/>
        <v>3.8490443167398594E-2</v>
      </c>
      <c r="T688" s="16">
        <f t="shared" si="124"/>
        <v>8.5949765807222966E-2</v>
      </c>
      <c r="U688" s="66">
        <f t="shared" si="125"/>
        <v>0.2619746735115584</v>
      </c>
      <c r="V688" s="66"/>
      <c r="W688" s="66"/>
    </row>
    <row r="689" spans="1:23" x14ac:dyDescent="0.25">
      <c r="A689">
        <v>688</v>
      </c>
      <c r="B689">
        <v>4.9719083788986199E-4</v>
      </c>
      <c r="C689" s="16">
        <v>5.4142352544343402E-9</v>
      </c>
      <c r="D689" s="16">
        <v>9.3157843448774696E-4</v>
      </c>
      <c r="E689" s="16">
        <v>1.01541431338046E-5</v>
      </c>
      <c r="F689" s="16">
        <v>9.7453909527242794E-6</v>
      </c>
      <c r="G689" s="16">
        <v>2.0529996211135201E-6</v>
      </c>
      <c r="H689" s="16">
        <v>2.9896631589174599E-4</v>
      </c>
      <c r="J689">
        <v>0.95566636841744101</v>
      </c>
      <c r="K689">
        <f t="shared" si="115"/>
        <v>5.1742025433629457E-9</v>
      </c>
      <c r="L689">
        <f t="shared" si="116"/>
        <v>9.5311680177905455E-4</v>
      </c>
      <c r="M689" s="16">
        <f t="shared" si="117"/>
        <v>4.1264874000669299E-5</v>
      </c>
      <c r="N689" s="16">
        <f t="shared" si="118"/>
        <v>9.224551291004779E-5</v>
      </c>
      <c r="O689" s="16">
        <f t="shared" si="119"/>
        <v>5.2109159396581165E-4</v>
      </c>
      <c r="P689" s="16">
        <f t="shared" si="120"/>
        <v>1.0787096843711155E-3</v>
      </c>
      <c r="Q689" s="16">
        <f t="shared" si="121"/>
        <v>2.9794969898547141E-3</v>
      </c>
      <c r="R689" s="16">
        <f t="shared" si="122"/>
        <v>1.2011379456418656E-4</v>
      </c>
      <c r="S689" s="16">
        <f t="shared" si="123"/>
        <v>5.2865100453169185E-4</v>
      </c>
      <c r="T689" s="16">
        <f t="shared" si="124"/>
        <v>2.9796529731218346E-3</v>
      </c>
      <c r="U689" s="66">
        <f t="shared" si="125"/>
        <v>8.2999615533194022E-3</v>
      </c>
      <c r="V689" s="66"/>
      <c r="W689" s="66"/>
    </row>
    <row r="690" spans="1:23" x14ac:dyDescent="0.25">
      <c r="A690">
        <v>689</v>
      </c>
      <c r="B690">
        <v>4.8897751788590097E-4</v>
      </c>
      <c r="C690" s="16">
        <v>5.1020175315100704E-9</v>
      </c>
      <c r="D690" s="16">
        <v>8.9178816421218196E-4</v>
      </c>
      <c r="E690" s="16">
        <v>9.1638971922118307E-6</v>
      </c>
      <c r="F690" s="16">
        <v>9.8913274160620807E-6</v>
      </c>
      <c r="G690" s="16">
        <v>2.1776706741583901E-6</v>
      </c>
      <c r="H690" s="16">
        <v>2.6981021367635601E-4</v>
      </c>
      <c r="J690">
        <v>0.95586059056662698</v>
      </c>
      <c r="K690">
        <f t="shared" si="115"/>
        <v>4.8768174907505005E-9</v>
      </c>
      <c r="L690">
        <f t="shared" si="116"/>
        <v>9.1374338770093295E-4</v>
      </c>
      <c r="M690" s="16">
        <f t="shared" si="117"/>
        <v>6.4211648070868982E-5</v>
      </c>
      <c r="N690" s="16">
        <f t="shared" si="118"/>
        <v>5.0036654074049974E-5</v>
      </c>
      <c r="O690" s="16">
        <f t="shared" si="119"/>
        <v>6.2690198495762113E-3</v>
      </c>
      <c r="P690" s="16">
        <f t="shared" si="120"/>
        <v>5.4987584503761473E-3</v>
      </c>
      <c r="Q690" s="16">
        <f t="shared" si="121"/>
        <v>2.1545236366421E-2</v>
      </c>
      <c r="R690" s="16">
        <f t="shared" si="122"/>
        <v>1.4831415381268242E-5</v>
      </c>
      <c r="S690" s="16">
        <f t="shared" si="123"/>
        <v>7.2445542197593412E-3</v>
      </c>
      <c r="T690" s="16">
        <f t="shared" si="124"/>
        <v>2.154607698712814E-2</v>
      </c>
      <c r="U690" s="66">
        <f t="shared" si="125"/>
        <v>6.2168513942716164E-2</v>
      </c>
      <c r="V690" s="66"/>
      <c r="W690" s="66"/>
    </row>
    <row r="691" spans="1:23" x14ac:dyDescent="0.25">
      <c r="A691">
        <v>690</v>
      </c>
      <c r="B691">
        <v>4.4946525679644101E-4</v>
      </c>
      <c r="C691" s="16">
        <v>5.2408358320870103E-9</v>
      </c>
      <c r="D691" s="16">
        <v>9.9915805549013093E-4</v>
      </c>
      <c r="E691" s="16">
        <v>1.0533556748646801E-5</v>
      </c>
      <c r="F691" s="16">
        <v>1.08155363476182E-5</v>
      </c>
      <c r="G691" s="16">
        <v>2.12263629330476E-6</v>
      </c>
      <c r="H691" s="16">
        <v>3.1013836473625E-4</v>
      </c>
      <c r="J691">
        <v>0.95531217715424999</v>
      </c>
      <c r="K691">
        <f t="shared" si="115"/>
        <v>5.0066342888590474E-9</v>
      </c>
      <c r="L691">
        <f t="shared" si="116"/>
        <v>1.0229065236428399E-3</v>
      </c>
      <c r="M691" s="16">
        <f t="shared" si="117"/>
        <v>-1.2397601004995802E-4</v>
      </c>
      <c r="N691" s="16">
        <f t="shared" si="118"/>
        <v>7.6226782913091477E-3</v>
      </c>
      <c r="O691" s="16">
        <f t="shared" si="119"/>
        <v>2.9292908244269041E-3</v>
      </c>
      <c r="P691" s="16">
        <f t="shared" si="120"/>
        <v>1.3925460785515326E-3</v>
      </c>
      <c r="Q691" s="16">
        <f t="shared" si="121"/>
        <v>3.7090719489774005E-4</v>
      </c>
      <c r="R691" s="16">
        <f t="shared" si="122"/>
        <v>9.5349922691882697E-3</v>
      </c>
      <c r="S691" s="16">
        <f t="shared" si="123"/>
        <v>3.3283413479854827E-3</v>
      </c>
      <c r="T691" s="16">
        <f t="shared" si="124"/>
        <v>3.7083602767708804E-4</v>
      </c>
      <c r="U691" s="66">
        <f t="shared" si="125"/>
        <v>2.5549592034036169E-2</v>
      </c>
      <c r="V691" s="66"/>
      <c r="W691" s="66"/>
    </row>
    <row r="692" spans="1:23" x14ac:dyDescent="0.25">
      <c r="A692">
        <v>691</v>
      </c>
      <c r="B692">
        <v>4.6525068918157602E-4</v>
      </c>
      <c r="C692" s="16">
        <v>4.3532782696609801E-9</v>
      </c>
      <c r="D692" s="16">
        <v>7.9799316738871095E-4</v>
      </c>
      <c r="E692" s="16">
        <v>7.0039248055136197E-6</v>
      </c>
      <c r="F692" s="16">
        <v>1.0351733032432E-5</v>
      </c>
      <c r="G692" s="16">
        <v>2.5495508028718999E-6</v>
      </c>
      <c r="H692" s="16">
        <v>2.0621382361398199E-4</v>
      </c>
      <c r="J692">
        <v>0.95632075664768801</v>
      </c>
      <c r="K692">
        <f t="shared" si="115"/>
        <v>4.1631303687401267E-9</v>
      </c>
      <c r="L692">
        <f t="shared" si="116"/>
        <v>8.2124183097817712E-4</v>
      </c>
      <c r="M692" s="16">
        <f t="shared" si="117"/>
        <v>1.0925954738497484E-4</v>
      </c>
      <c r="N692" s="16">
        <f t="shared" si="118"/>
        <v>3.0529795965075399E-3</v>
      </c>
      <c r="O692" s="16">
        <f t="shared" si="119"/>
        <v>4.5929281617226696E-2</v>
      </c>
      <c r="P692" s="16">
        <f t="shared" si="120"/>
        <v>2.9422791033645108E-2</v>
      </c>
      <c r="Q692" s="16">
        <f t="shared" si="121"/>
        <v>0.12102752678792995</v>
      </c>
      <c r="R692" s="16">
        <f t="shared" si="122"/>
        <v>2.5580135568030612E-3</v>
      </c>
      <c r="S692" s="16">
        <f t="shared" si="123"/>
        <v>7.3126804219494135E-2</v>
      </c>
      <c r="T692" s="16">
        <f t="shared" si="124"/>
        <v>0.12103101095240758</v>
      </c>
      <c r="U692" s="66">
        <f t="shared" si="125"/>
        <v>0.39614840776401411</v>
      </c>
      <c r="V692" s="66"/>
      <c r="W692" s="66"/>
    </row>
    <row r="693" spans="1:23" x14ac:dyDescent="0.25">
      <c r="A693">
        <v>692</v>
      </c>
      <c r="B693" s="16">
        <v>4.0194430226277801E-4</v>
      </c>
      <c r="C693" s="16">
        <v>3.4266074581385999E-9</v>
      </c>
      <c r="D693" s="16">
        <v>7.2592861572303401E-4</v>
      </c>
      <c r="E693" s="16">
        <v>5.0188820958282198E-6</v>
      </c>
      <c r="F693" s="16">
        <v>1.19456559768901E-5</v>
      </c>
      <c r="G693" s="16">
        <v>3.2366037116896001E-6</v>
      </c>
      <c r="H693" s="16">
        <v>1.4776853270652299E-4</v>
      </c>
      <c r="J693">
        <v>0.95665177231617704</v>
      </c>
      <c r="K693">
        <f t="shared" si="115"/>
        <v>3.2780700978601219E-9</v>
      </c>
      <c r="L693">
        <f t="shared" si="116"/>
        <v>7.5305310478104566E-4</v>
      </c>
      <c r="M693" s="16">
        <f t="shared" si="117"/>
        <v>5.0835499744510392E-5</v>
      </c>
      <c r="N693" s="16">
        <f t="shared" si="118"/>
        <v>3.3784217842641594E-2</v>
      </c>
      <c r="O693" s="16">
        <f t="shared" si="119"/>
        <v>0.14558702400160886</v>
      </c>
      <c r="P693" s="16">
        <f t="shared" si="120"/>
        <v>6.0687087427741662E-2</v>
      </c>
      <c r="Q693" s="16">
        <f t="shared" si="121"/>
        <v>0.28378015061569711</v>
      </c>
      <c r="R693" s="16">
        <f t="shared" si="122"/>
        <v>4.5088649213728425E-2</v>
      </c>
      <c r="S693" s="16">
        <f t="shared" si="123"/>
        <v>0.37548996119947176</v>
      </c>
      <c r="T693" s="16">
        <f t="shared" si="124"/>
        <v>0.28378550125088436</v>
      </c>
      <c r="U693" s="66">
        <f t="shared" si="125"/>
        <v>1.2282025915517738</v>
      </c>
      <c r="V693" s="66"/>
      <c r="W693" s="66"/>
    </row>
    <row r="694" spans="1:23" x14ac:dyDescent="0.25">
      <c r="A694">
        <v>693</v>
      </c>
      <c r="B694" s="16">
        <v>5.0366850215354995E-4</v>
      </c>
      <c r="C694" s="16">
        <v>5.1277471817449504E-9</v>
      </c>
      <c r="D694" s="16">
        <v>8.6966605058359098E-4</v>
      </c>
      <c r="E694" s="16">
        <v>8.9839955784915499E-6</v>
      </c>
      <c r="F694" s="16">
        <v>9.5924940293155192E-6</v>
      </c>
      <c r="G694" s="16">
        <v>2.16616976174264E-6</v>
      </c>
      <c r="H694" s="16">
        <v>2.6451312652122098E-4</v>
      </c>
      <c r="J694">
        <v>0.95597713429202102</v>
      </c>
      <c r="K694">
        <f t="shared" si="115"/>
        <v>4.9020090561785249E-9</v>
      </c>
      <c r="L694">
        <f t="shared" si="116"/>
        <v>8.9101208065678285E-4</v>
      </c>
      <c r="M694" s="16">
        <f t="shared" si="117"/>
        <v>1.1632492365031696E-4</v>
      </c>
      <c r="N694" s="16">
        <f t="shared" si="118"/>
        <v>5.1793164602515634E-4</v>
      </c>
      <c r="O694" s="16">
        <f t="shared" si="119"/>
        <v>5.5552278365627056E-3</v>
      </c>
      <c r="P694" s="16">
        <f t="shared" si="120"/>
        <v>9.4324093239656747E-3</v>
      </c>
      <c r="Q694" s="16">
        <f t="shared" si="121"/>
        <v>2.67430223818458E-2</v>
      </c>
      <c r="R694" s="16">
        <f t="shared" si="122"/>
        <v>7.0102351909684748E-4</v>
      </c>
      <c r="S694" s="16">
        <f t="shared" si="123"/>
        <v>6.3018415809105886E-3</v>
      </c>
      <c r="T694" s="16">
        <f t="shared" si="124"/>
        <v>2.6744241812062409E-2</v>
      </c>
      <c r="U694" s="66">
        <f t="shared" si="125"/>
        <v>7.5995698100469189E-2</v>
      </c>
      <c r="V694" s="66"/>
      <c r="W694" s="66"/>
    </row>
    <row r="695" spans="1:23" x14ac:dyDescent="0.25">
      <c r="A695">
        <v>694</v>
      </c>
      <c r="B695" s="16">
        <v>3.9747976045327398E-4</v>
      </c>
      <c r="C695" s="16">
        <v>4.0968481368291296E-9</v>
      </c>
      <c r="D695" s="16">
        <v>8.8090862882813097E-4</v>
      </c>
      <c r="E695" s="16">
        <v>7.2688101980798503E-6</v>
      </c>
      <c r="F695" s="16">
        <v>1.21675644436248E-5</v>
      </c>
      <c r="G695" s="16">
        <v>2.71192814376292E-6</v>
      </c>
      <c r="H695" s="16">
        <v>2.1401365344437699E-4</v>
      </c>
      <c r="J695">
        <v>0.95586677534950903</v>
      </c>
      <c r="K695">
        <f t="shared" si="115"/>
        <v>3.9160410176475046E-9</v>
      </c>
      <c r="L695">
        <f t="shared" si="116"/>
        <v>9.0795158901100668E-4</v>
      </c>
      <c r="M695" s="16">
        <f t="shared" si="117"/>
        <v>-1.1299206810445875E-4</v>
      </c>
      <c r="N695" s="16">
        <f t="shared" si="118"/>
        <v>3.719907349133459E-2</v>
      </c>
      <c r="O695" s="16">
        <f t="shared" si="119"/>
        <v>6.7908309949712128E-2</v>
      </c>
      <c r="P695" s="16">
        <f t="shared" si="120"/>
        <v>7.3014715923827248E-3</v>
      </c>
      <c r="Q695" s="16">
        <f t="shared" si="121"/>
        <v>0.10447607789822382</v>
      </c>
      <c r="R695" s="16">
        <f t="shared" si="122"/>
        <v>5.5160125663196641E-2</v>
      </c>
      <c r="S695" s="16">
        <f t="shared" si="123"/>
        <v>0.12343343105856221</v>
      </c>
      <c r="T695" s="16">
        <f t="shared" si="124"/>
        <v>0.10447757180784015</v>
      </c>
      <c r="U695" s="66">
        <f t="shared" si="125"/>
        <v>0.49995606146125227</v>
      </c>
      <c r="V695" s="66"/>
      <c r="W695" s="66"/>
    </row>
    <row r="696" spans="1:23" x14ac:dyDescent="0.25">
      <c r="A696">
        <v>695</v>
      </c>
      <c r="B696">
        <v>5.8010727155334205E-4</v>
      </c>
      <c r="C696" s="16">
        <v>7.9162766521150405E-9</v>
      </c>
      <c r="D696" s="16">
        <v>1.17373436229663E-3</v>
      </c>
      <c r="E696" s="16">
        <v>1.8657486794512399E-5</v>
      </c>
      <c r="F696" s="16">
        <v>8.4416921908603608E-6</v>
      </c>
      <c r="G696" s="16">
        <v>1.40780191634804E-6</v>
      </c>
      <c r="H696" s="16">
        <v>5.4933461479430895E-4</v>
      </c>
      <c r="J696">
        <v>0.95451817549659901</v>
      </c>
      <c r="K696">
        <f t="shared" si="115"/>
        <v>7.5562299467031737E-9</v>
      </c>
      <c r="L696">
        <f t="shared" si="116"/>
        <v>1.1920176323180467E-3</v>
      </c>
      <c r="M696" s="16">
        <f t="shared" si="117"/>
        <v>-3.1803089211362493E-5</v>
      </c>
      <c r="N696" s="16">
        <f t="shared" si="118"/>
        <v>3.1675463726176946E-2</v>
      </c>
      <c r="O696" s="16">
        <f t="shared" si="119"/>
        <v>0.18382335936415456</v>
      </c>
      <c r="P696" s="16">
        <f t="shared" si="120"/>
        <v>4.7768636443181085E-2</v>
      </c>
      <c r="Q696" s="16">
        <f t="shared" si="121"/>
        <v>0.54336143958399818</v>
      </c>
      <c r="R696" s="16">
        <f t="shared" si="122"/>
        <v>2.0526132375251423E-2</v>
      </c>
      <c r="S696" s="16">
        <f t="shared" si="123"/>
        <v>8.9104738150552115E-2</v>
      </c>
      <c r="T696" s="16">
        <f t="shared" si="124"/>
        <v>0.54338613448408624</v>
      </c>
      <c r="U696" s="66">
        <f t="shared" si="125"/>
        <v>1.4596459041274006</v>
      </c>
      <c r="V696" s="66"/>
      <c r="W696" s="66"/>
    </row>
    <row r="697" spans="1:23" x14ac:dyDescent="0.25">
      <c r="A697">
        <v>696</v>
      </c>
      <c r="B697">
        <v>4.7025114674518798E-4</v>
      </c>
      <c r="C697" s="16">
        <v>4.9910145256252798E-9</v>
      </c>
      <c r="D697" s="16">
        <v>9.0749488734988997E-4</v>
      </c>
      <c r="E697" s="16">
        <v>9.1206354716595795E-6</v>
      </c>
      <c r="F697" s="16">
        <v>1.0293432952290301E-5</v>
      </c>
      <c r="G697" s="16">
        <v>2.22654097483567E-6</v>
      </c>
      <c r="H697" s="16">
        <v>2.6853669032344797E-4</v>
      </c>
      <c r="J697">
        <v>0.95577414140996597</v>
      </c>
      <c r="K697">
        <f t="shared" si="115"/>
        <v>4.7702826229941708E-9</v>
      </c>
      <c r="L697">
        <f t="shared" si="116"/>
        <v>9.303033032147807E-4</v>
      </c>
      <c r="M697" s="16">
        <f t="shared" si="117"/>
        <v>1.0198990275595313E-5</v>
      </c>
      <c r="N697" s="16">
        <f t="shared" si="118"/>
        <v>2.0339881262217783E-3</v>
      </c>
      <c r="O697" s="16">
        <f t="shared" si="119"/>
        <v>9.8428618578646453E-3</v>
      </c>
      <c r="P697" s="16">
        <f t="shared" si="120"/>
        <v>3.3462796116981264E-3</v>
      </c>
      <c r="Q697" s="16">
        <f t="shared" si="121"/>
        <v>2.2743926856200868E-2</v>
      </c>
      <c r="R697" s="16">
        <f t="shared" si="122"/>
        <v>1.9945199982890375E-3</v>
      </c>
      <c r="S697" s="16">
        <f t="shared" si="123"/>
        <v>1.1982937857263874E-2</v>
      </c>
      <c r="T697" s="16">
        <f t="shared" si="124"/>
        <v>2.2744576528313715E-2</v>
      </c>
      <c r="U697" s="66">
        <f t="shared" si="125"/>
        <v>7.468909083585204E-2</v>
      </c>
      <c r="V697" s="66"/>
      <c r="W697" s="66"/>
    </row>
    <row r="698" spans="1:23" x14ac:dyDescent="0.25">
      <c r="A698">
        <v>697</v>
      </c>
      <c r="B698">
        <v>5.9351476050580802E-4</v>
      </c>
      <c r="C698" s="16">
        <v>7.0635750784247099E-9</v>
      </c>
      <c r="D698" s="16">
        <v>1.0200501102709499E-3</v>
      </c>
      <c r="E698" s="16">
        <v>1.44923618794251E-5</v>
      </c>
      <c r="F698" s="16">
        <v>8.1941965481462902E-6</v>
      </c>
      <c r="G698" s="16">
        <v>1.57506788142735E-6</v>
      </c>
      <c r="H698" s="16">
        <v>4.2669723184854999E-4</v>
      </c>
      <c r="J698">
        <v>0.95526395488455895</v>
      </c>
      <c r="K698">
        <f t="shared" si="115"/>
        <v>6.7475786650399972E-9</v>
      </c>
      <c r="L698">
        <f t="shared" si="116"/>
        <v>1.0380065076735915E-3</v>
      </c>
      <c r="M698" s="16">
        <f t="shared" si="117"/>
        <v>1.4902301333802459E-4</v>
      </c>
      <c r="N698" s="16">
        <f t="shared" si="118"/>
        <v>4.2107656739002443E-2</v>
      </c>
      <c r="O698" s="16">
        <f t="shared" si="119"/>
        <v>7.5541912665752414E-2</v>
      </c>
      <c r="P698" s="16">
        <f t="shared" si="120"/>
        <v>3.4817995617546374E-3</v>
      </c>
      <c r="Q698" s="16">
        <f t="shared" si="121"/>
        <v>0.12203211641544655</v>
      </c>
      <c r="R698" s="16">
        <f t="shared" si="122"/>
        <v>2.8354276265618303E-2</v>
      </c>
      <c r="S698" s="16">
        <f t="shared" si="123"/>
        <v>4.6292511743914806E-2</v>
      </c>
      <c r="T698" s="16">
        <f t="shared" si="124"/>
        <v>0.12203433126080215</v>
      </c>
      <c r="U698" s="66">
        <f t="shared" si="125"/>
        <v>0.4398446046522913</v>
      </c>
      <c r="V698" s="66"/>
      <c r="W698" s="66"/>
    </row>
    <row r="699" spans="1:23" x14ac:dyDescent="0.25">
      <c r="A699">
        <v>698</v>
      </c>
      <c r="B699">
        <v>5.9494042426653604E-4</v>
      </c>
      <c r="C699" s="16">
        <v>8.0409042588858892E-9</v>
      </c>
      <c r="D699" s="16">
        <v>1.16216176266081E-3</v>
      </c>
      <c r="E699" s="16">
        <v>1.8766882397139599E-5</v>
      </c>
      <c r="F699" s="16">
        <v>8.2266869157195998E-6</v>
      </c>
      <c r="G699" s="16">
        <v>1.3857940324151199E-6</v>
      </c>
      <c r="H699" s="16">
        <v>5.5255523775924798E-4</v>
      </c>
      <c r="J699">
        <v>0.95457761322802803</v>
      </c>
      <c r="K699">
        <f t="shared" si="115"/>
        <v>7.675667195642378E-9</v>
      </c>
      <c r="L699">
        <f t="shared" si="116"/>
        <v>1.1799928896204055E-3</v>
      </c>
      <c r="M699" s="16">
        <f t="shared" si="117"/>
        <v>9.8879589126665616E-6</v>
      </c>
      <c r="N699" s="16">
        <f t="shared" si="118"/>
        <v>4.3304145261484961E-2</v>
      </c>
      <c r="O699" s="16">
        <f t="shared" si="119"/>
        <v>0.20361692139764626</v>
      </c>
      <c r="P699" s="16">
        <f t="shared" si="120"/>
        <v>4.2661169366706199E-2</v>
      </c>
      <c r="Q699" s="16">
        <f t="shared" si="121"/>
        <v>0.55848115904487206</v>
      </c>
      <c r="R699" s="16">
        <f t="shared" si="122"/>
        <v>2.7254674346382807E-2</v>
      </c>
      <c r="S699" s="16">
        <f t="shared" si="123"/>
        <v>9.5771997082497992E-2</v>
      </c>
      <c r="T699" s="16">
        <f t="shared" si="124"/>
        <v>0.55850480657140833</v>
      </c>
      <c r="U699" s="66">
        <f t="shared" si="125"/>
        <v>1.5295948730709985</v>
      </c>
      <c r="V699" s="66"/>
      <c r="W699" s="66"/>
    </row>
    <row r="700" spans="1:23" x14ac:dyDescent="0.25">
      <c r="A700">
        <v>699</v>
      </c>
      <c r="B700">
        <v>4.4962452062487701E-4</v>
      </c>
      <c r="C700" s="16">
        <v>5.7084379238932E-9</v>
      </c>
      <c r="D700" s="16">
        <v>1.0901919591218101E-3</v>
      </c>
      <c r="E700" s="16">
        <v>1.25062592880093E-5</v>
      </c>
      <c r="F700" s="16">
        <v>1.08560568851056E-5</v>
      </c>
      <c r="G700" s="16">
        <v>1.9507277313205301E-6</v>
      </c>
      <c r="H700" s="16">
        <v>3.6822201296980798E-4</v>
      </c>
      <c r="J700">
        <v>0.95486988384759997</v>
      </c>
      <c r="K700">
        <f t="shared" si="115"/>
        <v>5.4508154573391345E-9</v>
      </c>
      <c r="L700">
        <f t="shared" si="116"/>
        <v>1.1138490921854178E-3</v>
      </c>
      <c r="M700" s="16">
        <f t="shared" si="117"/>
        <v>-2.1460005093566396E-4</v>
      </c>
      <c r="N700" s="16">
        <f t="shared" si="118"/>
        <v>7.5663114127279716E-3</v>
      </c>
      <c r="O700" s="16">
        <f t="shared" si="119"/>
        <v>9.1632653901705578E-4</v>
      </c>
      <c r="P700" s="16">
        <f t="shared" si="120"/>
        <v>1.737846524948345E-2</v>
      </c>
      <c r="Q700" s="16">
        <f t="shared" si="121"/>
        <v>2.7031367302583632E-2</v>
      </c>
      <c r="R700" s="16">
        <f t="shared" si="122"/>
        <v>1.0355023073227295E-2</v>
      </c>
      <c r="S700" s="16">
        <f t="shared" si="123"/>
        <v>7.8225427766062162E-4</v>
      </c>
      <c r="T700" s="16">
        <f t="shared" si="124"/>
        <v>2.7033733841444921E-2</v>
      </c>
      <c r="U700" s="66">
        <f t="shared" si="125"/>
        <v>9.1063481696144949E-2</v>
      </c>
      <c r="V700" s="66"/>
      <c r="W700" s="66"/>
    </row>
    <row r="701" spans="1:23" x14ac:dyDescent="0.25">
      <c r="A701">
        <v>700</v>
      </c>
      <c r="B701">
        <v>4.8702939961242203E-4</v>
      </c>
      <c r="C701" s="16">
        <v>5.4832664969117799E-9</v>
      </c>
      <c r="D701" s="16">
        <v>9.6388316841218102E-4</v>
      </c>
      <c r="E701" s="16">
        <v>1.06362940853063E-5</v>
      </c>
      <c r="F701" s="16">
        <v>9.9637863743212196E-6</v>
      </c>
      <c r="G701" s="16">
        <v>2.02790914238733E-6</v>
      </c>
      <c r="H701" s="16">
        <v>3.1316267575139101E-4</v>
      </c>
      <c r="J701">
        <v>0.95550259600880005</v>
      </c>
      <c r="K701">
        <f t="shared" si="115"/>
        <v>5.2392753724072846E-9</v>
      </c>
      <c r="L701">
        <f t="shared" si="116"/>
        <v>9.8583316703671387E-4</v>
      </c>
      <c r="M701" s="16">
        <f t="shared" si="117"/>
        <v>-1.1774367811869857E-5</v>
      </c>
      <c r="N701" s="16">
        <f t="shared" si="118"/>
        <v>1.2165080495119362E-4</v>
      </c>
      <c r="O701" s="16">
        <f t="shared" si="119"/>
        <v>1.0750634932678124E-4</v>
      </c>
      <c r="P701" s="16">
        <f t="shared" si="120"/>
        <v>4.8269950728703603E-7</v>
      </c>
      <c r="Q701" s="16">
        <f t="shared" si="121"/>
        <v>9.3963018249511055E-5</v>
      </c>
      <c r="R701" s="16">
        <f t="shared" si="122"/>
        <v>1.2554918586810595E-4</v>
      </c>
      <c r="S701" s="16">
        <f t="shared" si="123"/>
        <v>1.1004089225600372E-4</v>
      </c>
      <c r="T701" s="16">
        <f t="shared" si="124"/>
        <v>9.3961988442393477E-5</v>
      </c>
      <c r="U701" s="66">
        <f t="shared" si="125"/>
        <v>6.531549386012761E-4</v>
      </c>
      <c r="V701" s="66"/>
      <c r="W701" s="66"/>
    </row>
    <row r="702" spans="1:23" x14ac:dyDescent="0.25">
      <c r="A702">
        <v>701</v>
      </c>
      <c r="B702">
        <v>4.62469081144249E-4</v>
      </c>
      <c r="C702" s="16">
        <v>5.0806603999519204E-9</v>
      </c>
      <c r="D702" s="16">
        <v>9.4006949656984099E-4</v>
      </c>
      <c r="E702" s="16">
        <v>9.6141491641949692E-6</v>
      </c>
      <c r="F702" s="16">
        <v>1.04826117778338E-5</v>
      </c>
      <c r="G702" s="16">
        <v>2.18807611706557E-6</v>
      </c>
      <c r="H702" s="16">
        <v>2.8306754086771403E-4</v>
      </c>
      <c r="J702">
        <v>0.95560908717748605</v>
      </c>
      <c r="K702">
        <f t="shared" si="115"/>
        <v>4.8551252470568555E-9</v>
      </c>
      <c r="L702">
        <f t="shared" si="116"/>
        <v>9.6321771558217418E-4</v>
      </c>
      <c r="M702" s="16">
        <f t="shared" si="117"/>
        <v>-3.8279553293676179E-5</v>
      </c>
      <c r="N702" s="16">
        <f t="shared" si="118"/>
        <v>3.7090726862132944E-3</v>
      </c>
      <c r="O702" s="16">
        <f t="shared" si="119"/>
        <v>6.8942669000630844E-3</v>
      </c>
      <c r="P702" s="16">
        <f t="shared" si="120"/>
        <v>5.7736267980767087E-4</v>
      </c>
      <c r="Q702" s="16">
        <f t="shared" si="121"/>
        <v>1.0995963080271315E-2</v>
      </c>
      <c r="R702" s="16">
        <f t="shared" si="122"/>
        <v>4.0780270809468644E-3</v>
      </c>
      <c r="S702" s="16">
        <f t="shared" si="123"/>
        <v>8.1540704266211961E-3</v>
      </c>
      <c r="T702" s="16">
        <f t="shared" si="124"/>
        <v>1.0996144226106008E-2</v>
      </c>
      <c r="U702" s="66">
        <f t="shared" si="125"/>
        <v>4.5404907080029436E-2</v>
      </c>
      <c r="V702" s="66"/>
      <c r="W702" s="66"/>
    </row>
    <row r="703" spans="1:23" x14ac:dyDescent="0.25">
      <c r="A703">
        <v>702</v>
      </c>
      <c r="B703">
        <v>4.5284264518166798E-4</v>
      </c>
      <c r="C703" s="16">
        <v>4.5826542373295801E-9</v>
      </c>
      <c r="D703" s="16">
        <v>8.6443765771290304E-4</v>
      </c>
      <c r="E703" s="16">
        <v>7.9807633192075107E-6</v>
      </c>
      <c r="F703" s="16">
        <v>1.06688021544185E-5</v>
      </c>
      <c r="G703" s="16">
        <v>2.4238107873912499E-6</v>
      </c>
      <c r="H703" s="16">
        <v>2.3497524824331499E-4</v>
      </c>
      <c r="J703">
        <v>0.95598046572796103</v>
      </c>
      <c r="K703">
        <f t="shared" si="115"/>
        <v>4.3809279320725459E-9</v>
      </c>
      <c r="L703">
        <f t="shared" si="116"/>
        <v>8.8819449015489391E-4</v>
      </c>
      <c r="M703" s="16">
        <f t="shared" si="117"/>
        <v>1.7490800208441979E-5</v>
      </c>
      <c r="N703" s="16">
        <f t="shared" si="118"/>
        <v>6.4721649617839805E-3</v>
      </c>
      <c r="O703" s="16">
        <f t="shared" si="119"/>
        <v>2.9898878661687396E-2</v>
      </c>
      <c r="P703" s="16">
        <f t="shared" si="120"/>
        <v>1.0516228022544715E-2</v>
      </c>
      <c r="Q703" s="16">
        <f t="shared" si="121"/>
        <v>6.6018284997428289E-2</v>
      </c>
      <c r="R703" s="16">
        <f t="shared" si="122"/>
        <v>6.8484766555722363E-3</v>
      </c>
      <c r="S703" s="16">
        <f t="shared" si="123"/>
        <v>4.3166083911081607E-2</v>
      </c>
      <c r="T703" s="16">
        <f t="shared" si="124"/>
        <v>6.6019998981299496E-2</v>
      </c>
      <c r="U703" s="66">
        <f t="shared" si="125"/>
        <v>0.22894011619139776</v>
      </c>
      <c r="V703" s="66"/>
      <c r="W703" s="66"/>
    </row>
    <row r="704" spans="1:23" x14ac:dyDescent="0.25">
      <c r="A704">
        <v>703</v>
      </c>
      <c r="B704" s="16">
        <v>4.3732285955252798E-4</v>
      </c>
      <c r="C704" s="16">
        <v>4.3486670834227401E-9</v>
      </c>
      <c r="D704" s="16">
        <v>8.4913730234640705E-4</v>
      </c>
      <c r="E704" s="16">
        <v>7.4403732443159898E-6</v>
      </c>
      <c r="F704" s="16">
        <v>1.10404302726423E-5</v>
      </c>
      <c r="G704" s="16">
        <v>2.55382984333893E-6</v>
      </c>
      <c r="H704" s="16">
        <v>2.19064561987318E-4</v>
      </c>
      <c r="J704">
        <v>0.95604904685021597</v>
      </c>
      <c r="K704">
        <f t="shared" si="115"/>
        <v>4.1575390201752191E-9</v>
      </c>
      <c r="L704">
        <f t="shared" si="116"/>
        <v>8.737676440679471E-4</v>
      </c>
      <c r="M704" s="16">
        <f t="shared" si="117"/>
        <v>8.7807503710881079E-7</v>
      </c>
      <c r="N704" s="16">
        <f t="shared" si="118"/>
        <v>1.2536052872772138E-2</v>
      </c>
      <c r="O704" s="16">
        <f t="shared" si="119"/>
        <v>4.6286689446703534E-2</v>
      </c>
      <c r="P704" s="16">
        <f t="shared" si="120"/>
        <v>1.4026458851950566E-2</v>
      </c>
      <c r="Q704" s="16">
        <f t="shared" si="121"/>
        <v>9.4405011360578592E-2</v>
      </c>
      <c r="R704" s="16">
        <f t="shared" si="122"/>
        <v>1.4513339525060958E-2</v>
      </c>
      <c r="S704" s="16">
        <f t="shared" si="123"/>
        <v>7.4284533533103075E-2</v>
      </c>
      <c r="T704" s="16">
        <f t="shared" si="124"/>
        <v>9.4407197156896328E-2</v>
      </c>
      <c r="U704" s="66">
        <f t="shared" si="125"/>
        <v>0.35045928274706523</v>
      </c>
      <c r="V704" s="66"/>
      <c r="W704" s="66"/>
    </row>
    <row r="705" spans="1:23" x14ac:dyDescent="0.25">
      <c r="A705">
        <v>704</v>
      </c>
      <c r="B705">
        <v>4.9857539520092398E-4</v>
      </c>
      <c r="C705" s="16">
        <v>5.5412737148806204E-9</v>
      </c>
      <c r="D705" s="16">
        <v>9.5122121891398105E-4</v>
      </c>
      <c r="E705" s="16">
        <v>1.0609220220743699E-5</v>
      </c>
      <c r="F705" s="16">
        <v>9.7270003919447302E-6</v>
      </c>
      <c r="G705" s="16">
        <v>2.0063735590219101E-6</v>
      </c>
      <c r="H705" s="16">
        <v>3.1236534338524601E-4</v>
      </c>
      <c r="J705">
        <v>0.95556982067460305</v>
      </c>
      <c r="K705">
        <f t="shared" si="115"/>
        <v>5.2950739300373657E-9</v>
      </c>
      <c r="L705">
        <f t="shared" si="116"/>
        <v>9.7267605198317754E-4</v>
      </c>
      <c r="M705" s="16">
        <f t="shared" si="117"/>
        <v>2.4474738418670373E-5</v>
      </c>
      <c r="N705" s="16">
        <f t="shared" si="118"/>
        <v>1.5415604216056735E-4</v>
      </c>
      <c r="O705" s="16">
        <f t="shared" si="119"/>
        <v>1.0148118764687928E-8</v>
      </c>
      <c r="P705" s="16">
        <f t="shared" si="120"/>
        <v>1.5502130924353636E-4</v>
      </c>
      <c r="Q705" s="16">
        <f t="shared" si="121"/>
        <v>1.4918670899408937E-4</v>
      </c>
      <c r="R705" s="16">
        <f t="shared" si="122"/>
        <v>1.6450795271985593E-4</v>
      </c>
      <c r="S705" s="16">
        <f t="shared" si="123"/>
        <v>5.806266716575348E-8</v>
      </c>
      <c r="T705" s="16">
        <f t="shared" si="124"/>
        <v>1.4920094044150719E-4</v>
      </c>
      <c r="U705" s="66">
        <f t="shared" si="125"/>
        <v>7.7214116434548672E-4</v>
      </c>
      <c r="V705" s="66"/>
      <c r="W705" s="66"/>
    </row>
    <row r="706" spans="1:23" x14ac:dyDescent="0.25">
      <c r="A706">
        <v>705</v>
      </c>
      <c r="B706">
        <v>4.8727713530232001E-4</v>
      </c>
      <c r="C706" s="16">
        <v>5.3649227877240001E-9</v>
      </c>
      <c r="D706" s="16">
        <v>9.4212374669712796E-4</v>
      </c>
      <c r="E706" s="16">
        <v>1.01742664223738E-5</v>
      </c>
      <c r="F706" s="16">
        <v>9.9488359018201405E-6</v>
      </c>
      <c r="G706" s="16">
        <v>2.0721355203626598E-6</v>
      </c>
      <c r="H706" s="16">
        <v>2.9955896256393801E-4</v>
      </c>
      <c r="J706">
        <v>0.95561006013164196</v>
      </c>
      <c r="K706">
        <f t="shared" si="115"/>
        <v>5.1267741877785481E-9</v>
      </c>
      <c r="L706">
        <f t="shared" si="116"/>
        <v>9.640881890983432E-4</v>
      </c>
      <c r="M706" s="16">
        <f t="shared" si="117"/>
        <v>1.0466081506296823E-5</v>
      </c>
      <c r="N706" s="16">
        <f t="shared" si="118"/>
        <v>1.1080690597615328E-4</v>
      </c>
      <c r="O706" s="16">
        <f t="shared" si="119"/>
        <v>1.0066309864956058E-3</v>
      </c>
      <c r="P706" s="16">
        <f t="shared" si="120"/>
        <v>4.7942030063751921E-4</v>
      </c>
      <c r="Q706" s="16">
        <f t="shared" si="121"/>
        <v>2.7784666883207292E-3</v>
      </c>
      <c r="R706" s="16">
        <f t="shared" si="122"/>
        <v>9.3849197983336663E-5</v>
      </c>
      <c r="S706" s="16">
        <f t="shared" si="123"/>
        <v>1.0580492661977712E-3</v>
      </c>
      <c r="T706" s="16">
        <f t="shared" si="124"/>
        <v>2.7785639786182393E-3</v>
      </c>
      <c r="U706" s="66">
        <f t="shared" si="125"/>
        <v>8.3057873242293537E-3</v>
      </c>
      <c r="V706" s="66"/>
      <c r="W706" s="66"/>
    </row>
    <row r="707" spans="1:23" x14ac:dyDescent="0.25">
      <c r="A707">
        <v>706</v>
      </c>
      <c r="B707">
        <v>3.44090878629335E-4</v>
      </c>
      <c r="C707" s="16">
        <v>3.6968215097950602E-9</v>
      </c>
      <c r="D707" s="16">
        <v>9.19223331063393E-4</v>
      </c>
      <c r="E707" s="16">
        <v>6.8408081599195401E-6</v>
      </c>
      <c r="F707" s="16">
        <v>1.4085348050033899E-5</v>
      </c>
      <c r="G707" s="16">
        <v>3.0069531287280299E-6</v>
      </c>
      <c r="H707" s="16">
        <v>2.0141254279988399E-4</v>
      </c>
      <c r="J707">
        <v>0.95563686699703898</v>
      </c>
      <c r="K707">
        <f t="shared" ref="K707:K770" si="126">C707*J707</f>
        <v>3.5328189254678148E-9</v>
      </c>
      <c r="L707">
        <f t="shared" ref="L707:L770" si="127">SUM($Z$9*B707,$AA$9*C707,$AB$9*D707,$AC$9*E707,$AD$9*F707,$AE$9*G707)</f>
        <v>9.5039728347067897E-4</v>
      </c>
      <c r="M707" s="16">
        <f t="shared" ref="M707:M770" si="128">$Z$8*B707+$AA$8*C707+$AB$8*D707+$AD$8*F707+$AE$8*G707</f>
        <v>-2.6221552621200897E-4</v>
      </c>
      <c r="N707" s="16">
        <f t="shared" si="118"/>
        <v>9.0771455127637013E-2</v>
      </c>
      <c r="O707" s="16">
        <f t="shared" si="119"/>
        <v>0.11074910189215791</v>
      </c>
      <c r="P707" s="16">
        <f t="shared" si="120"/>
        <v>2.0858103180084989E-3</v>
      </c>
      <c r="Q707" s="16">
        <f t="shared" si="121"/>
        <v>0.13182512814748673</v>
      </c>
      <c r="R707" s="16">
        <f t="shared" si="122"/>
        <v>0.1844650745756776</v>
      </c>
      <c r="S707" s="16">
        <f t="shared" si="123"/>
        <v>0.24834216395159572</v>
      </c>
      <c r="T707" s="16">
        <f t="shared" si="124"/>
        <v>0.1318256970397772</v>
      </c>
      <c r="U707" s="66">
        <f t="shared" si="125"/>
        <v>0.90006443105234069</v>
      </c>
      <c r="V707" s="66"/>
      <c r="W707" s="66"/>
    </row>
    <row r="708" spans="1:23" x14ac:dyDescent="0.25">
      <c r="A708">
        <v>707</v>
      </c>
      <c r="B708">
        <v>5.2755846307369801E-4</v>
      </c>
      <c r="C708" s="16">
        <v>4.8482616730544001E-9</v>
      </c>
      <c r="D708" s="16">
        <v>7.8339483366027197E-4</v>
      </c>
      <c r="E708" s="16">
        <v>7.6593256422002192E-6</v>
      </c>
      <c r="F708" s="16">
        <v>9.1206940072822294E-6</v>
      </c>
      <c r="G708" s="16">
        <v>2.2887329224258899E-6</v>
      </c>
      <c r="H708" s="16">
        <v>2.25510323981754E-4</v>
      </c>
      <c r="J708">
        <v>0.95642110830730598</v>
      </c>
      <c r="K708">
        <f t="shared" si="126"/>
        <v>4.6369798027065232E-9</v>
      </c>
      <c r="L708">
        <f t="shared" si="127"/>
        <v>8.0392010633558927E-4</v>
      </c>
      <c r="M708" s="16">
        <f t="shared" si="128"/>
        <v>2.5119681981180668E-4</v>
      </c>
      <c r="N708" s="16">
        <f t="shared" ref="N708:N771" si="129">(B708-$B$2)^2/$B$2/$B$2</f>
        <v>5.079339652692293E-3</v>
      </c>
      <c r="O708" s="16">
        <f t="shared" ref="O708:O771" si="130">(C708-$C$2)^2/$C$2/$C$2</f>
        <v>1.5618883950055595E-2</v>
      </c>
      <c r="P708" s="16">
        <f t="shared" ref="P708:P771" si="131">(D708-$D$2)^2/$D$2/$D$2</f>
        <v>3.4851881704257286E-2</v>
      </c>
      <c r="Q708" s="16">
        <f t="shared" ref="Q708:Q771" si="132">(E708-$E$2)^2/$E$2/$E$2</f>
        <v>8.2293321678683432E-2</v>
      </c>
      <c r="R708" s="16">
        <f t="shared" ref="R708:R771" si="133">(F708-$F$2)^2/$F$2/$F$2</f>
        <v>5.5292452863340089E-3</v>
      </c>
      <c r="S708" s="16">
        <f t="shared" ref="S708:S771" si="134">(G708-$G$2)^2/$G$2/$G$2</f>
        <v>1.9727980513730682E-2</v>
      </c>
      <c r="T708" s="16">
        <f t="shared" ref="T708:T771" si="135">(H708-$H$2)^2/$H$2/$H$2</f>
        <v>8.2296845635350405E-2</v>
      </c>
      <c r="U708" s="66">
        <f t="shared" ref="U708:U771" si="136">SUM(N708:T708)</f>
        <v>0.2453974984211037</v>
      </c>
      <c r="V708" s="66"/>
      <c r="W708" s="66"/>
    </row>
    <row r="709" spans="1:23" x14ac:dyDescent="0.25">
      <c r="A709">
        <v>708</v>
      </c>
      <c r="B709">
        <v>5.1534586892131495E-4</v>
      </c>
      <c r="C709" s="16">
        <v>5.5852293534190001E-9</v>
      </c>
      <c r="D709" s="16">
        <v>9.2701502800611598E-4</v>
      </c>
      <c r="E709" s="16">
        <v>1.04242217520463E-5</v>
      </c>
      <c r="F709" s="16">
        <v>9.3994859238016195E-6</v>
      </c>
      <c r="G709" s="16">
        <v>1.9900113207156098E-6</v>
      </c>
      <c r="H709" s="16">
        <v>3.0691809718076999E-4</v>
      </c>
      <c r="J709">
        <v>0.955696153616859</v>
      </c>
      <c r="K709">
        <f t="shared" si="126"/>
        <v>5.3377822101305145E-9</v>
      </c>
      <c r="L709">
        <f t="shared" si="127"/>
        <v>9.4779842594508142E-4</v>
      </c>
      <c r="M709" s="16">
        <f t="shared" si="128"/>
        <v>8.2893311897548527E-5</v>
      </c>
      <c r="N709" s="16">
        <f t="shared" si="129"/>
        <v>2.1594960150373836E-3</v>
      </c>
      <c r="O709" s="16">
        <f t="shared" si="130"/>
        <v>6.4544256025638743E-5</v>
      </c>
      <c r="P709" s="16">
        <f t="shared" si="131"/>
        <v>1.4123618731176437E-3</v>
      </c>
      <c r="Q709" s="16">
        <f t="shared" si="132"/>
        <v>8.6663904658116893E-4</v>
      </c>
      <c r="R709" s="16">
        <f t="shared" si="133"/>
        <v>2.1219711157393134E-3</v>
      </c>
      <c r="S709" s="16">
        <f t="shared" si="134"/>
        <v>7.0461375412102963E-5</v>
      </c>
      <c r="T709" s="16">
        <f t="shared" si="135"/>
        <v>8.667416223961461E-4</v>
      </c>
      <c r="U709" s="66">
        <f t="shared" si="136"/>
        <v>7.5622153043093977E-3</v>
      </c>
      <c r="V709" s="66"/>
      <c r="W709" s="66"/>
    </row>
    <row r="710" spans="1:23" x14ac:dyDescent="0.25">
      <c r="A710">
        <v>709</v>
      </c>
      <c r="B710">
        <v>4.6666626234283498E-4</v>
      </c>
      <c r="C710" s="16">
        <v>5.2721448533762996E-9</v>
      </c>
      <c r="D710" s="16">
        <v>9.6732917156464905E-4</v>
      </c>
      <c r="E710" s="16">
        <v>1.0262727357722E-5</v>
      </c>
      <c r="F710" s="16">
        <v>1.04010570571521E-5</v>
      </c>
      <c r="G710" s="16">
        <v>2.1092409707839301E-6</v>
      </c>
      <c r="H710" s="16">
        <v>3.02163886644943E-4</v>
      </c>
      <c r="J710">
        <v>0.95547661390873895</v>
      </c>
      <c r="K710">
        <f t="shared" si="126"/>
        <v>5.0374111125403718E-9</v>
      </c>
      <c r="L710">
        <f t="shared" si="127"/>
        <v>9.9023525450488365E-4</v>
      </c>
      <c r="M710" s="16">
        <f t="shared" si="128"/>
        <v>-5.6902729819213837E-5</v>
      </c>
      <c r="N710" s="16">
        <f t="shared" si="129"/>
        <v>2.743589681735261E-3</v>
      </c>
      <c r="O710" s="16">
        <f t="shared" si="130"/>
        <v>2.3495546817833973E-3</v>
      </c>
      <c r="P710" s="16">
        <f t="shared" si="131"/>
        <v>1.8253188317138311E-5</v>
      </c>
      <c r="Q710" s="16">
        <f t="shared" si="132"/>
        <v>1.9780156451845491E-3</v>
      </c>
      <c r="R710" s="16">
        <f t="shared" si="133"/>
        <v>3.0894260576489951E-3</v>
      </c>
      <c r="S710" s="16">
        <f t="shared" si="134"/>
        <v>2.6027345462545722E-3</v>
      </c>
      <c r="T710" s="16">
        <f t="shared" si="135"/>
        <v>1.9779899175303263E-3</v>
      </c>
      <c r="U710" s="66">
        <f t="shared" si="136"/>
        <v>1.4759563718454237E-2</v>
      </c>
      <c r="V710" s="66"/>
      <c r="W710" s="66"/>
    </row>
    <row r="711" spans="1:23" x14ac:dyDescent="0.25">
      <c r="A711">
        <v>710</v>
      </c>
      <c r="B711">
        <v>4.2375036147822E-4</v>
      </c>
      <c r="C711" s="16">
        <v>4.5812550517667999E-9</v>
      </c>
      <c r="D711" s="16">
        <v>9.2487736730292305E-4</v>
      </c>
      <c r="E711" s="16">
        <v>8.5300834019319701E-6</v>
      </c>
      <c r="F711" s="16">
        <v>1.14345960275164E-5</v>
      </c>
      <c r="G711" s="16">
        <v>2.4262950964410199E-6</v>
      </c>
      <c r="H711" s="16">
        <v>2.5114946943013701E-4</v>
      </c>
      <c r="J711">
        <v>0.955664243221795</v>
      </c>
      <c r="K711">
        <f t="shared" si="126"/>
        <v>4.378141642052744E-9</v>
      </c>
      <c r="L711">
        <f t="shared" si="127"/>
        <v>9.5016827319934513E-4</v>
      </c>
      <c r="M711" s="16">
        <f t="shared" si="128"/>
        <v>-1.0266755024290514E-4</v>
      </c>
      <c r="N711" s="16">
        <f t="shared" si="129"/>
        <v>1.9467244945701626E-2</v>
      </c>
      <c r="O711" s="16">
        <f t="shared" si="130"/>
        <v>2.998627312497754E-2</v>
      </c>
      <c r="P711" s="16">
        <f t="shared" si="131"/>
        <v>1.5840959790280528E-3</v>
      </c>
      <c r="Q711" s="16">
        <f t="shared" si="132"/>
        <v>4.2351601334428404E-2</v>
      </c>
      <c r="R711" s="16">
        <f t="shared" si="133"/>
        <v>2.5752039912369826E-2</v>
      </c>
      <c r="S711" s="16">
        <f t="shared" si="134"/>
        <v>4.3682003926607794E-2</v>
      </c>
      <c r="T711" s="16">
        <f t="shared" si="135"/>
        <v>4.2352088737010921E-2</v>
      </c>
      <c r="U711" s="66">
        <f t="shared" si="136"/>
        <v>0.20517534796012415</v>
      </c>
      <c r="V711" s="66"/>
      <c r="W711" s="66"/>
    </row>
    <row r="712" spans="1:23" x14ac:dyDescent="0.25">
      <c r="A712">
        <v>711</v>
      </c>
      <c r="B712">
        <v>5.5097863896390396E-4</v>
      </c>
      <c r="C712" s="16">
        <v>5.9360813806870099E-9</v>
      </c>
      <c r="D712" s="16">
        <v>9.2135343488506803E-4</v>
      </c>
      <c r="E712" s="16">
        <v>1.10123965975656E-5</v>
      </c>
      <c r="F712" s="16">
        <v>8.7882915620049499E-6</v>
      </c>
      <c r="G712" s="16">
        <v>1.8722179519110799E-6</v>
      </c>
      <c r="H712" s="16">
        <v>3.2423547555149199E-4</v>
      </c>
      <c r="J712">
        <v>0.95573696030106603</v>
      </c>
      <c r="K712">
        <f t="shared" si="126"/>
        <v>5.6733323748775576E-9</v>
      </c>
      <c r="L712">
        <f t="shared" si="127"/>
        <v>9.4079629987960827E-4</v>
      </c>
      <c r="M712" s="16">
        <f t="shared" si="128"/>
        <v>1.6116097804819968E-4</v>
      </c>
      <c r="N712" s="16">
        <f t="shared" si="129"/>
        <v>1.4119833794280974E-2</v>
      </c>
      <c r="O712" s="16">
        <f t="shared" si="130"/>
        <v>5.091743812627534E-3</v>
      </c>
      <c r="P712" s="16">
        <f t="shared" si="131"/>
        <v>1.8887036232765209E-3</v>
      </c>
      <c r="Q712" s="16">
        <f t="shared" si="132"/>
        <v>6.4130906776103242E-4</v>
      </c>
      <c r="R712" s="16">
        <f t="shared" si="133"/>
        <v>1.1684260641215556E-2</v>
      </c>
      <c r="S712" s="16">
        <f t="shared" si="134"/>
        <v>4.5010104755331126E-3</v>
      </c>
      <c r="T712" s="16">
        <f t="shared" si="135"/>
        <v>6.4119569821037754E-4</v>
      </c>
      <c r="U712" s="66">
        <f t="shared" si="136"/>
        <v>3.8568057112905105E-2</v>
      </c>
      <c r="V712" s="66"/>
      <c r="W712" s="66"/>
    </row>
    <row r="713" spans="1:23" x14ac:dyDescent="0.25">
      <c r="A713">
        <v>712</v>
      </c>
      <c r="B713">
        <v>3.5421716919599103E-4</v>
      </c>
      <c r="C713" s="16">
        <v>3.61411683542612E-9</v>
      </c>
      <c r="D713" s="16">
        <v>8.7197037028778905E-4</v>
      </c>
      <c r="E713" s="16">
        <v>6.3474512543346697E-6</v>
      </c>
      <c r="F713" s="16">
        <v>1.3652000961704201E-5</v>
      </c>
      <c r="G713" s="16">
        <v>3.0740636815017999E-6</v>
      </c>
      <c r="H713" s="16">
        <v>1.8688630282020699E-4</v>
      </c>
      <c r="J713">
        <v>0.95587993563977902</v>
      </c>
      <c r="K713">
        <f t="shared" si="126"/>
        <v>3.4546617680417615E-9</v>
      </c>
      <c r="L713">
        <f t="shared" si="127"/>
        <v>9.0234482177586385E-4</v>
      </c>
      <c r="M713" s="16">
        <f t="shared" si="128"/>
        <v>-1.9391048338388174E-4</v>
      </c>
      <c r="N713" s="16">
        <f t="shared" si="129"/>
        <v>7.8803938160115591E-2</v>
      </c>
      <c r="O713" s="16">
        <f t="shared" si="130"/>
        <v>0.12090682703929453</v>
      </c>
      <c r="P713" s="16">
        <f t="shared" si="131"/>
        <v>8.9734447269223944E-3</v>
      </c>
      <c r="Q713" s="16">
        <f t="shared" si="132"/>
        <v>0.1672907877462704</v>
      </c>
      <c r="R713" s="16">
        <f t="shared" si="133"/>
        <v>0.14862138377317777</v>
      </c>
      <c r="S713" s="16">
        <f t="shared" si="134"/>
        <v>0.28278999959424328</v>
      </c>
      <c r="T713" s="16">
        <f t="shared" si="135"/>
        <v>0.16729249872736141</v>
      </c>
      <c r="U713" s="66">
        <f t="shared" si="136"/>
        <v>0.97467887976738532</v>
      </c>
      <c r="V713" s="66"/>
      <c r="W713" s="66"/>
    </row>
    <row r="714" spans="1:23" x14ac:dyDescent="0.25">
      <c r="A714">
        <v>713</v>
      </c>
      <c r="B714" s="16">
        <v>4.64783579037981E-4</v>
      </c>
      <c r="C714" s="16">
        <v>3.9504823422922199E-9</v>
      </c>
      <c r="D714" s="16">
        <v>7.2359975635664703E-4</v>
      </c>
      <c r="E714" s="16">
        <v>5.76824108502262E-6</v>
      </c>
      <c r="F714" s="16">
        <v>1.03260884749016E-5</v>
      </c>
      <c r="G714" s="16">
        <v>2.8070951521767601E-6</v>
      </c>
      <c r="H714" s="16">
        <v>1.6983147512301901E-4</v>
      </c>
      <c r="J714">
        <v>0.956699112582028</v>
      </c>
      <c r="K714">
        <f t="shared" si="126"/>
        <v>3.779422951141938E-9</v>
      </c>
      <c r="L714">
        <f t="shared" si="127"/>
        <v>7.4705507797628477E-4</v>
      </c>
      <c r="M714" s="16">
        <f t="shared" si="128"/>
        <v>1.8251208009967731E-4</v>
      </c>
      <c r="N714" s="16">
        <f t="shared" si="129"/>
        <v>3.1586981393382017E-3</v>
      </c>
      <c r="O714" s="16">
        <f t="shared" si="130"/>
        <v>8.237395701376532E-2</v>
      </c>
      <c r="P714" s="16">
        <f t="shared" si="131"/>
        <v>6.188417146029724E-2</v>
      </c>
      <c r="Q714" s="16">
        <f t="shared" si="132"/>
        <v>0.21431354688116178</v>
      </c>
      <c r="R714" s="16">
        <f t="shared" si="133"/>
        <v>2.301523224676767E-3</v>
      </c>
      <c r="S714" s="16">
        <f t="shared" si="134"/>
        <v>0.15900304644350696</v>
      </c>
      <c r="T714" s="16">
        <f t="shared" si="135"/>
        <v>0.21431910780257668</v>
      </c>
      <c r="U714" s="66">
        <f t="shared" si="136"/>
        <v>0.73735405096532292</v>
      </c>
      <c r="V714" s="66"/>
      <c r="W714" s="66"/>
    </row>
    <row r="715" spans="1:23" x14ac:dyDescent="0.25">
      <c r="A715">
        <v>714</v>
      </c>
      <c r="B715">
        <v>4.6093922606802199E-4</v>
      </c>
      <c r="C715" s="16">
        <v>5.0159434368208401E-9</v>
      </c>
      <c r="D715" s="16">
        <v>9.3098155153447401E-4</v>
      </c>
      <c r="E715" s="16">
        <v>9.4008618538868702E-6</v>
      </c>
      <c r="F715" s="16">
        <v>1.05131076080522E-5</v>
      </c>
      <c r="G715" s="16">
        <v>2.2160842347688201E-6</v>
      </c>
      <c r="H715" s="16">
        <v>2.7678764692180699E-4</v>
      </c>
      <c r="J715">
        <v>0.95565330868912901</v>
      </c>
      <c r="K715">
        <f t="shared" si="126"/>
        <v>4.7935029415953571E-9</v>
      </c>
      <c r="L715">
        <f t="shared" si="127"/>
        <v>9.5421883504191035E-4</v>
      </c>
      <c r="M715" s="16">
        <f t="shared" si="128"/>
        <v>-3.2340382905866382E-5</v>
      </c>
      <c r="N715" s="16">
        <f t="shared" si="129"/>
        <v>4.0971146058197318E-3</v>
      </c>
      <c r="O715" s="16">
        <f t="shared" si="130"/>
        <v>8.9703583807642425E-3</v>
      </c>
      <c r="P715" s="16">
        <f t="shared" si="131"/>
        <v>1.1197987732116921E-3</v>
      </c>
      <c r="Q715" s="16">
        <f t="shared" si="132"/>
        <v>1.5555088705339058E-2</v>
      </c>
      <c r="R715" s="16">
        <f t="shared" si="133"/>
        <v>4.4828907942447626E-3</v>
      </c>
      <c r="S715" s="16">
        <f t="shared" si="134"/>
        <v>1.0869334525932963E-2</v>
      </c>
      <c r="T715" s="16">
        <f t="shared" si="135"/>
        <v>1.555539148983474E-2</v>
      </c>
      <c r="U715" s="66">
        <f t="shared" si="136"/>
        <v>6.0649977275147191E-2</v>
      </c>
      <c r="V715" s="66"/>
      <c r="W715" s="66"/>
    </row>
    <row r="716" spans="1:23" x14ac:dyDescent="0.25">
      <c r="A716">
        <v>715</v>
      </c>
      <c r="B716">
        <v>4.9160205679754296E-4</v>
      </c>
      <c r="C716" s="16">
        <v>4.7975199163858302E-9</v>
      </c>
      <c r="D716" s="16">
        <v>8.3292893239578301E-4</v>
      </c>
      <c r="E716" s="16">
        <v>8.0536031572538708E-6</v>
      </c>
      <c r="F716" s="16">
        <v>9.8117016352181395E-6</v>
      </c>
      <c r="G716" s="16">
        <v>2.3143304947196399E-6</v>
      </c>
      <c r="H716" s="16">
        <v>2.3711945773092301E-4</v>
      </c>
      <c r="J716">
        <v>0.95615643195119004</v>
      </c>
      <c r="K716">
        <f t="shared" si="126"/>
        <v>4.5871795254662467E-9</v>
      </c>
      <c r="L716">
        <f t="shared" si="127"/>
        <v>8.5486186864102255E-4</v>
      </c>
      <c r="M716" s="16">
        <f t="shared" si="128"/>
        <v>1.2834224495406347E-4</v>
      </c>
      <c r="N716" s="16">
        <f t="shared" si="129"/>
        <v>3.042318532022487E-6</v>
      </c>
      <c r="O716" s="16">
        <f t="shared" si="130"/>
        <v>1.7991799148904E-2</v>
      </c>
      <c r="P716" s="16">
        <f t="shared" si="131"/>
        <v>1.8295466340827734E-2</v>
      </c>
      <c r="Q716" s="16">
        <f t="shared" si="132"/>
        <v>6.2579217381173585E-2</v>
      </c>
      <c r="R716" s="16">
        <f t="shared" si="133"/>
        <v>1.7892092515642043E-5</v>
      </c>
      <c r="S716" s="16">
        <f t="shared" si="134"/>
        <v>2.3473728230276922E-2</v>
      </c>
      <c r="T716" s="16">
        <f t="shared" si="135"/>
        <v>6.2581521988743921E-2</v>
      </c>
      <c r="U716" s="66">
        <f t="shared" si="136"/>
        <v>0.18494266750097382</v>
      </c>
      <c r="V716" s="66"/>
      <c r="W716" s="66"/>
    </row>
    <row r="717" spans="1:23" x14ac:dyDescent="0.25">
      <c r="A717">
        <v>716</v>
      </c>
      <c r="B717">
        <v>5.8617772176963604E-4</v>
      </c>
      <c r="C717" s="16">
        <v>7.7109329197791297E-9</v>
      </c>
      <c r="D717" s="16">
        <v>1.13032925676771E-3</v>
      </c>
      <c r="E717" s="16">
        <v>1.75097382366685E-5</v>
      </c>
      <c r="F717" s="16">
        <v>8.3380625305285495E-6</v>
      </c>
      <c r="G717" s="16">
        <v>1.4446011121235299E-6</v>
      </c>
      <c r="H717" s="16">
        <v>5.1554025129734598E-4</v>
      </c>
      <c r="J717">
        <v>0.95472764080452199</v>
      </c>
      <c r="K717">
        <f t="shared" si="126"/>
        <v>7.3618407949026531E-9</v>
      </c>
      <c r="L717">
        <f t="shared" si="127"/>
        <v>1.148442272007971E-3</v>
      </c>
      <c r="M717" s="16">
        <f t="shared" si="128"/>
        <v>2.3913171531301217E-5</v>
      </c>
      <c r="N717" s="16">
        <f t="shared" si="129"/>
        <v>3.6215149208135858E-2</v>
      </c>
      <c r="O717" s="16">
        <f t="shared" si="130"/>
        <v>0.15341744922919304</v>
      </c>
      <c r="P717" s="16">
        <f t="shared" si="131"/>
        <v>3.0101412186745568E-2</v>
      </c>
      <c r="Q717" s="16">
        <f t="shared" si="132"/>
        <v>0.39723757852738117</v>
      </c>
      <c r="R717" s="16">
        <f t="shared" si="133"/>
        <v>2.3650320804871089E-2</v>
      </c>
      <c r="S717" s="16">
        <f t="shared" si="134"/>
        <v>7.8493793626782965E-2</v>
      </c>
      <c r="T717" s="16">
        <f t="shared" si="135"/>
        <v>0.39725314730106653</v>
      </c>
      <c r="U717" s="66">
        <f t="shared" si="136"/>
        <v>1.116368850884176</v>
      </c>
      <c r="V717" s="66"/>
      <c r="W717" s="66"/>
    </row>
    <row r="718" spans="1:23" x14ac:dyDescent="0.25">
      <c r="A718">
        <v>717</v>
      </c>
      <c r="B718">
        <v>4.0446993898263499E-4</v>
      </c>
      <c r="C718" s="16">
        <v>4.7917725744756997E-9</v>
      </c>
      <c r="D718" s="16">
        <v>1.0156768118318E-3</v>
      </c>
      <c r="E718" s="16">
        <v>9.7878842293341208E-6</v>
      </c>
      <c r="F718" s="16">
        <v>1.20304406017687E-5</v>
      </c>
      <c r="G718" s="16">
        <v>2.3221178405226902E-6</v>
      </c>
      <c r="H718" s="16">
        <v>2.8818390344566698E-4</v>
      </c>
      <c r="J718">
        <v>0.95520673781860499</v>
      </c>
      <c r="K718">
        <f t="shared" si="126"/>
        <v>4.5771334492335913E-9</v>
      </c>
      <c r="L718">
        <f t="shared" si="127"/>
        <v>1.0420550191032856E-3</v>
      </c>
      <c r="M718" s="16">
        <f t="shared" si="128"/>
        <v>-2.3311514113801566E-4</v>
      </c>
      <c r="N718" s="16">
        <f t="shared" si="129"/>
        <v>3.1925196589269476E-2</v>
      </c>
      <c r="O718" s="16">
        <f t="shared" si="130"/>
        <v>1.827114645941539E-2</v>
      </c>
      <c r="P718" s="16">
        <f t="shared" si="131"/>
        <v>2.9665949132693051E-3</v>
      </c>
      <c r="Q718" s="16">
        <f t="shared" si="132"/>
        <v>7.8651710425745713E-3</v>
      </c>
      <c r="R718" s="16">
        <f t="shared" si="133"/>
        <v>4.8816915206398047E-2</v>
      </c>
      <c r="S718" s="16">
        <f t="shared" si="134"/>
        <v>2.4677818840281595E-2</v>
      </c>
      <c r="T718" s="16">
        <f t="shared" si="135"/>
        <v>7.8647018769871027E-3</v>
      </c>
      <c r="U718" s="66">
        <f t="shared" si="136"/>
        <v>0.14238754492819547</v>
      </c>
      <c r="V718" s="66"/>
      <c r="W718" s="66"/>
    </row>
    <row r="719" spans="1:23" x14ac:dyDescent="0.25">
      <c r="A719">
        <v>718</v>
      </c>
      <c r="B719" s="16">
        <v>6.5155017833505395E-4</v>
      </c>
      <c r="C719" s="16">
        <v>9.5170979383071907E-9</v>
      </c>
      <c r="D719" s="16">
        <v>1.2586440497885901E-3</v>
      </c>
      <c r="E719" s="16">
        <v>2.4032162261915299E-5</v>
      </c>
      <c r="F719" s="16">
        <v>7.5428953963359401E-6</v>
      </c>
      <c r="G719" s="16">
        <v>1.17203102449084E-6</v>
      </c>
      <c r="H719" s="16">
        <v>7.0758453532982098E-4</v>
      </c>
      <c r="J719">
        <v>0.954134063635665</v>
      </c>
      <c r="K719">
        <f t="shared" si="126"/>
        <v>9.0805873298956485E-9</v>
      </c>
      <c r="L719">
        <f t="shared" si="127"/>
        <v>1.2748923545078147E-3</v>
      </c>
      <c r="M719" s="16">
        <f t="shared" si="128"/>
        <v>2.8208002162293387E-5</v>
      </c>
      <c r="N719" s="16">
        <f t="shared" si="129"/>
        <v>0.10436081281811295</v>
      </c>
      <c r="O719" s="16">
        <f t="shared" si="130"/>
        <v>0.51504428389780721</v>
      </c>
      <c r="P719" s="16">
        <f t="shared" si="131"/>
        <v>9.4072766345611972E-2</v>
      </c>
      <c r="Q719" s="16">
        <f t="shared" si="132"/>
        <v>1.5315225122221634</v>
      </c>
      <c r="R719" s="16">
        <f t="shared" si="133"/>
        <v>5.4983937369320557E-2</v>
      </c>
      <c r="S719" s="16">
        <f t="shared" si="134"/>
        <v>0.17304503145994085</v>
      </c>
      <c r="T719" s="16">
        <f t="shared" si="135"/>
        <v>1.5315971109349455</v>
      </c>
      <c r="U719" s="66">
        <f t="shared" si="136"/>
        <v>4.0046264550479025</v>
      </c>
      <c r="V719" s="66"/>
      <c r="W719" s="66"/>
    </row>
    <row r="720" spans="1:23" x14ac:dyDescent="0.25">
      <c r="A720">
        <v>719</v>
      </c>
      <c r="B720">
        <v>4.9066684052913203E-4</v>
      </c>
      <c r="C720" s="16">
        <v>6.5598063676965697E-9</v>
      </c>
      <c r="D720" s="16">
        <v>1.1494398933228299E-3</v>
      </c>
      <c r="E720" s="16">
        <v>1.51433992150305E-5</v>
      </c>
      <c r="F720" s="16">
        <v>9.9725754087502194E-6</v>
      </c>
      <c r="G720" s="16">
        <v>1.6985833133244399E-6</v>
      </c>
      <c r="H720" s="16">
        <v>4.4586853765746698E-4</v>
      </c>
      <c r="J720">
        <v>0.95460354225552801</v>
      </c>
      <c r="K720">
        <f t="shared" si="126"/>
        <v>6.2620143951135138E-9</v>
      </c>
      <c r="L720">
        <f t="shared" si="127"/>
        <v>1.171077067647287E-3</v>
      </c>
      <c r="M720" s="16">
        <f t="shared" si="128"/>
        <v>-1.8974338658902314E-4</v>
      </c>
      <c r="N720" s="16">
        <f t="shared" si="129"/>
        <v>1.327356876372278E-5</v>
      </c>
      <c r="O720" s="16">
        <f t="shared" si="130"/>
        <v>3.3829381852660927E-2</v>
      </c>
      <c r="P720" s="16">
        <f t="shared" si="131"/>
        <v>3.7379611294475375E-2</v>
      </c>
      <c r="Q720" s="16">
        <f t="shared" si="132"/>
        <v>0.1680562699138263</v>
      </c>
      <c r="R720" s="16">
        <f t="shared" si="133"/>
        <v>1.4633389949770289E-4</v>
      </c>
      <c r="S720" s="16">
        <f t="shared" si="134"/>
        <v>2.3596108242142054E-2</v>
      </c>
      <c r="T720" s="16">
        <f t="shared" si="135"/>
        <v>0.16806644132972862</v>
      </c>
      <c r="U720" s="66">
        <f t="shared" si="136"/>
        <v>0.43108742010109469</v>
      </c>
      <c r="V720" s="66"/>
      <c r="W720" s="66"/>
    </row>
    <row r="721" spans="1:23" x14ac:dyDescent="0.25">
      <c r="A721">
        <v>720</v>
      </c>
      <c r="B721">
        <v>4.7328115055404301E-4</v>
      </c>
      <c r="C721" s="16">
        <v>4.59089723446125E-9</v>
      </c>
      <c r="D721" s="16">
        <v>8.2784221131534897E-4</v>
      </c>
      <c r="E721" s="16">
        <v>7.6599810959537397E-6</v>
      </c>
      <c r="F721" s="16">
        <v>1.01898739909549E-5</v>
      </c>
      <c r="G721" s="16">
        <v>2.4183956090672799E-6</v>
      </c>
      <c r="H721" s="16">
        <v>2.2553014231447999E-4</v>
      </c>
      <c r="J721">
        <v>0.95617391138427499</v>
      </c>
      <c r="K721">
        <f t="shared" si="126"/>
        <v>4.3896961654380645E-9</v>
      </c>
      <c r="L721">
        <f t="shared" si="127"/>
        <v>8.5063576400909164E-4</v>
      </c>
      <c r="M721" s="16">
        <f t="shared" si="128"/>
        <v>9.5926537098994392E-5</v>
      </c>
      <c r="N721" s="16">
        <f t="shared" si="129"/>
        <v>1.5168671354057891E-3</v>
      </c>
      <c r="O721" s="16">
        <f t="shared" si="130"/>
        <v>2.9386602188123275E-2</v>
      </c>
      <c r="P721" s="16">
        <f t="shared" si="131"/>
        <v>1.975197572503776E-2</v>
      </c>
      <c r="Q721" s="16">
        <f t="shared" si="132"/>
        <v>8.2258312053335211E-2</v>
      </c>
      <c r="R721" s="16">
        <f t="shared" si="133"/>
        <v>1.1662263322111568E-3</v>
      </c>
      <c r="S721" s="16">
        <f t="shared" si="134"/>
        <v>4.2052127405646164E-2</v>
      </c>
      <c r="T721" s="16">
        <f t="shared" si="135"/>
        <v>8.2260892154469759E-2</v>
      </c>
      <c r="U721" s="66">
        <f t="shared" si="136"/>
        <v>0.25839300299422913</v>
      </c>
      <c r="V721" s="66"/>
      <c r="W721" s="66"/>
    </row>
    <row r="722" spans="1:23" x14ac:dyDescent="0.25">
      <c r="A722">
        <v>721</v>
      </c>
      <c r="B722">
        <v>4.7678983074653702E-4</v>
      </c>
      <c r="C722" s="16">
        <v>4.7597298049015596E-9</v>
      </c>
      <c r="D722" s="16">
        <v>8.5245913050674296E-4</v>
      </c>
      <c r="E722" s="16">
        <v>8.1755923603508092E-6</v>
      </c>
      <c r="F722" s="16">
        <v>1.01262822828956E-5</v>
      </c>
      <c r="G722" s="16">
        <v>2.3332596422144299E-6</v>
      </c>
      <c r="H722" s="16">
        <v>2.4071138014850901E-4</v>
      </c>
      <c r="J722">
        <v>0.95605183344675004</v>
      </c>
      <c r="K722">
        <f t="shared" si="126"/>
        <v>4.5505484066872776E-9</v>
      </c>
      <c r="L722">
        <f t="shared" si="127"/>
        <v>8.7504019498494355E-4</v>
      </c>
      <c r="M722" s="16">
        <f t="shared" si="128"/>
        <v>7.8539466508130399E-5</v>
      </c>
      <c r="N722" s="16">
        <f t="shared" si="129"/>
        <v>1.0126518308792181E-3</v>
      </c>
      <c r="O722" s="16">
        <f t="shared" si="130"/>
        <v>1.9868016365822576E-2</v>
      </c>
      <c r="P722" s="16">
        <f t="shared" si="131"/>
        <v>1.3221472050092059E-2</v>
      </c>
      <c r="Q722" s="16">
        <f t="shared" si="132"/>
        <v>5.702563812383616E-2</v>
      </c>
      <c r="R722" s="16">
        <f t="shared" si="133"/>
        <v>7.6708282152641784E-4</v>
      </c>
      <c r="S722" s="16">
        <f t="shared" si="134"/>
        <v>2.6452946747246336E-2</v>
      </c>
      <c r="T722" s="16">
        <f t="shared" si="135"/>
        <v>5.7027514346349201E-2</v>
      </c>
      <c r="U722" s="66">
        <f t="shared" si="136"/>
        <v>0.17537532228575198</v>
      </c>
      <c r="V722" s="66"/>
      <c r="W722" s="66"/>
    </row>
    <row r="723" spans="1:23" x14ac:dyDescent="0.25">
      <c r="A723">
        <v>722</v>
      </c>
      <c r="B723" s="16">
        <v>4.2191731993687599E-4</v>
      </c>
      <c r="C723" s="16">
        <v>3.6952147654557998E-9</v>
      </c>
      <c r="D723" s="16">
        <v>7.4609150474061199E-4</v>
      </c>
      <c r="E723" s="16">
        <v>5.56150377203871E-6</v>
      </c>
      <c r="F723" s="16">
        <v>1.13896537123007E-5</v>
      </c>
      <c r="G723" s="16">
        <v>3.0019494950716701E-6</v>
      </c>
      <c r="H723" s="16">
        <v>1.6374481869262499E-4</v>
      </c>
      <c r="J723">
        <v>0.95656124590932701</v>
      </c>
      <c r="K723">
        <f t="shared" si="126"/>
        <v>3.5346992399469415E-9</v>
      </c>
      <c r="L723">
        <f t="shared" si="127"/>
        <v>7.7186906644551956E-4</v>
      </c>
      <c r="M723" s="16">
        <f t="shared" si="128"/>
        <v>7.1965573428232381E-5</v>
      </c>
      <c r="N723" s="16">
        <f t="shared" si="129"/>
        <v>2.0519781967988766E-2</v>
      </c>
      <c r="O723" s="16">
        <f t="shared" si="130"/>
        <v>0.11094219652539401</v>
      </c>
      <c r="P723" s="16">
        <f t="shared" si="131"/>
        <v>5.0811725972459622E-2</v>
      </c>
      <c r="Q723" s="16">
        <f t="shared" si="132"/>
        <v>0.23250591223353931</v>
      </c>
      <c r="R723" s="16">
        <f t="shared" si="133"/>
        <v>2.4308961834523368E-2</v>
      </c>
      <c r="S723" s="16">
        <f t="shared" si="134"/>
        <v>0.24586339246228606</v>
      </c>
      <c r="T723" s="16">
        <f t="shared" si="135"/>
        <v>0.2325108617373044</v>
      </c>
      <c r="U723" s="66">
        <f t="shared" si="136"/>
        <v>0.91746283273349549</v>
      </c>
      <c r="V723" s="66"/>
      <c r="W723" s="66"/>
    </row>
    <row r="724" spans="1:23" x14ac:dyDescent="0.25">
      <c r="A724">
        <v>723</v>
      </c>
      <c r="B724">
        <v>5.0887786240476601E-4</v>
      </c>
      <c r="C724" s="16">
        <v>7.02452128831945E-9</v>
      </c>
      <c r="D724" s="16">
        <v>1.1878077548361501E-3</v>
      </c>
      <c r="E724" s="16">
        <v>1.67508352338521E-5</v>
      </c>
      <c r="F724" s="16">
        <v>9.6313871805397907E-6</v>
      </c>
      <c r="G724" s="16">
        <v>1.5868487708123699E-6</v>
      </c>
      <c r="H724" s="16">
        <v>4.9319728748055901E-4</v>
      </c>
      <c r="J724">
        <v>0.95442767193222899</v>
      </c>
      <c r="K724">
        <f t="shared" si="126"/>
        <v>6.7043974996491143E-9</v>
      </c>
      <c r="L724">
        <f t="shared" si="127"/>
        <v>1.2086503534467538E-3</v>
      </c>
      <c r="M724" s="16">
        <f t="shared" si="128"/>
        <v>-1.9089462863722183E-4</v>
      </c>
      <c r="N724" s="16">
        <f t="shared" si="129"/>
        <v>1.1113109062524244E-3</v>
      </c>
      <c r="O724" s="16">
        <f t="shared" si="130"/>
        <v>7.1717043743982481E-2</v>
      </c>
      <c r="P724" s="16">
        <f t="shared" si="131"/>
        <v>5.4368827660032801E-2</v>
      </c>
      <c r="Q724" s="16">
        <f t="shared" si="132"/>
        <v>0.31316242531711336</v>
      </c>
      <c r="R724" s="16">
        <f t="shared" si="133"/>
        <v>5.07585585633477E-4</v>
      </c>
      <c r="S724" s="16">
        <f t="shared" si="134"/>
        <v>4.3800893019861148E-2</v>
      </c>
      <c r="T724" s="16">
        <f t="shared" si="135"/>
        <v>0.31318082365625732</v>
      </c>
      <c r="U724" s="66">
        <f t="shared" si="136"/>
        <v>0.79784890988913304</v>
      </c>
      <c r="V724" s="66"/>
      <c r="W724" s="66"/>
    </row>
    <row r="725" spans="1:23" x14ac:dyDescent="0.25">
      <c r="A725">
        <v>724</v>
      </c>
      <c r="B725" s="16">
        <v>4.10345415781829E-4</v>
      </c>
      <c r="C725" s="16">
        <v>4.2994767117531503E-9</v>
      </c>
      <c r="D725" s="16">
        <v>8.9577038891306099E-4</v>
      </c>
      <c r="E725" s="16">
        <v>7.7558690781042693E-6</v>
      </c>
      <c r="F725" s="16">
        <v>1.1793248999652899E-5</v>
      </c>
      <c r="G725" s="16">
        <v>2.5845060842309999E-6</v>
      </c>
      <c r="H725" s="16">
        <v>2.2835414172886999E-4</v>
      </c>
      <c r="J725">
        <v>0.95580083628150803</v>
      </c>
      <c r="K725">
        <f t="shared" si="126"/>
        <v>4.109443436666529E-9</v>
      </c>
      <c r="L725">
        <f t="shared" si="127"/>
        <v>9.2193709351988601E-4</v>
      </c>
      <c r="M725" s="16">
        <f t="shared" si="128"/>
        <v>-1.0124626195622807E-4</v>
      </c>
      <c r="N725" s="16">
        <f t="shared" si="129"/>
        <v>2.7804024265628714E-2</v>
      </c>
      <c r="O725" s="16">
        <f t="shared" si="130"/>
        <v>5.0185586655673346E-2</v>
      </c>
      <c r="P725" s="16">
        <f t="shared" si="131"/>
        <v>4.902702974033374E-3</v>
      </c>
      <c r="Q725" s="16">
        <f t="shared" si="132"/>
        <v>7.7216915789434751E-2</v>
      </c>
      <c r="R725" s="16">
        <f t="shared" si="133"/>
        <v>3.8759135069829802E-2</v>
      </c>
      <c r="S725" s="16">
        <f t="shared" si="134"/>
        <v>8.2850486160034945E-2</v>
      </c>
      <c r="T725" s="16">
        <f t="shared" si="135"/>
        <v>7.7218035404208921E-2</v>
      </c>
      <c r="U725" s="66">
        <f t="shared" si="136"/>
        <v>0.35893688631884385</v>
      </c>
      <c r="V725" s="66"/>
      <c r="W725" s="66"/>
    </row>
    <row r="726" spans="1:23" x14ac:dyDescent="0.25">
      <c r="A726">
        <v>725</v>
      </c>
      <c r="B726">
        <v>6.22072481342125E-4</v>
      </c>
      <c r="C726" s="16">
        <v>8.6830440060260702E-9</v>
      </c>
      <c r="D726" s="16">
        <v>1.20125137469126E-3</v>
      </c>
      <c r="E726" s="16">
        <v>2.0938755240559099E-5</v>
      </c>
      <c r="F726" s="16">
        <v>7.8809565670853404E-6</v>
      </c>
      <c r="G726" s="16">
        <v>1.28383497307825E-6</v>
      </c>
      <c r="H726" s="16">
        <v>6.1650300633775998E-4</v>
      </c>
      <c r="J726">
        <v>0.95439850522214298</v>
      </c>
      <c r="K726">
        <f t="shared" si="126"/>
        <v>8.2870842201293695E-9</v>
      </c>
      <c r="L726">
        <f t="shared" si="127"/>
        <v>1.2182884397545029E-3</v>
      </c>
      <c r="M726" s="16">
        <f t="shared" si="128"/>
        <v>2.585652292974713E-5</v>
      </c>
      <c r="N726" s="16">
        <f t="shared" si="129"/>
        <v>6.926966700548523E-2</v>
      </c>
      <c r="O726" s="16">
        <f t="shared" si="130"/>
        <v>0.321641030349754</v>
      </c>
      <c r="P726" s="16">
        <f t="shared" si="131"/>
        <v>6.1072389397326801E-2</v>
      </c>
      <c r="Q726" s="16">
        <f t="shared" si="132"/>
        <v>0.90160936459942309</v>
      </c>
      <c r="R726" s="16">
        <f t="shared" si="133"/>
        <v>4.0070984912492807E-2</v>
      </c>
      <c r="S726" s="16">
        <f t="shared" si="134"/>
        <v>0.12979868879123249</v>
      </c>
      <c r="T726" s="16">
        <f t="shared" si="135"/>
        <v>0.9016494600144811</v>
      </c>
      <c r="U726" s="66">
        <f t="shared" si="136"/>
        <v>2.4251115850701952</v>
      </c>
      <c r="V726" s="66"/>
      <c r="W726" s="66"/>
    </row>
    <row r="727" spans="1:23" x14ac:dyDescent="0.25">
      <c r="A727">
        <v>726</v>
      </c>
      <c r="B727" s="16">
        <v>5.9728291370341098E-4</v>
      </c>
      <c r="C727" s="16">
        <v>7.9487880068595598E-9</v>
      </c>
      <c r="D727" s="16">
        <v>1.1438656266866999E-3</v>
      </c>
      <c r="E727" s="16">
        <v>1.8263460473905999E-5</v>
      </c>
      <c r="F727" s="16">
        <v>8.1877248759519601E-6</v>
      </c>
      <c r="G727" s="16">
        <v>1.40157141615959E-6</v>
      </c>
      <c r="H727" s="16">
        <v>5.3773246662840396E-4</v>
      </c>
      <c r="J727">
        <v>0.954665812123346</v>
      </c>
      <c r="K727">
        <f t="shared" si="126"/>
        <v>7.5884361579648947E-9</v>
      </c>
      <c r="L727">
        <f t="shared" si="127"/>
        <v>1.1616346990667567E-3</v>
      </c>
      <c r="M727" s="16">
        <f t="shared" si="128"/>
        <v>3.2931128340065457E-5</v>
      </c>
      <c r="N727" s="16">
        <f t="shared" si="129"/>
        <v>4.5306476607435676E-2</v>
      </c>
      <c r="O727" s="16">
        <f t="shared" si="130"/>
        <v>0.18888931356761829</v>
      </c>
      <c r="P727" s="16">
        <f t="shared" si="131"/>
        <v>3.5175348361682374E-2</v>
      </c>
      <c r="Q727" s="16">
        <f t="shared" si="132"/>
        <v>0.49062206459095803</v>
      </c>
      <c r="R727" s="16">
        <f t="shared" si="133"/>
        <v>2.8575900218991718E-2</v>
      </c>
      <c r="S727" s="16">
        <f t="shared" si="134"/>
        <v>9.0967852234530383E-2</v>
      </c>
      <c r="T727" s="16">
        <f t="shared" si="135"/>
        <v>0.49064156129232922</v>
      </c>
      <c r="U727" s="66">
        <f t="shared" si="136"/>
        <v>1.3701785168735456</v>
      </c>
      <c r="V727" s="66"/>
      <c r="W727" s="66"/>
    </row>
    <row r="728" spans="1:23" x14ac:dyDescent="0.25">
      <c r="A728">
        <v>727</v>
      </c>
      <c r="B728" s="16">
        <v>3.9641437182859601E-4</v>
      </c>
      <c r="C728" s="16">
        <v>4.6759413980844998E-9</v>
      </c>
      <c r="D728" s="16">
        <v>1.0111850833086199E-3</v>
      </c>
      <c r="E728" s="16">
        <v>9.5094051020342693E-6</v>
      </c>
      <c r="F728" s="16">
        <v>1.2272992730677801E-5</v>
      </c>
      <c r="G728" s="16">
        <v>2.3795490907022901E-6</v>
      </c>
      <c r="H728" s="16">
        <v>2.7998461868096198E-4</v>
      </c>
      <c r="J728">
        <v>0.95522363997730897</v>
      </c>
      <c r="K728">
        <f t="shared" si="126"/>
        <v>4.4665697625988629E-9</v>
      </c>
      <c r="L728">
        <f t="shared" si="127"/>
        <v>1.0381059419192797E-3</v>
      </c>
      <c r="M728" s="16">
        <f t="shared" si="128"/>
        <v>-2.452771982620877E-4</v>
      </c>
      <c r="N728" s="16">
        <f t="shared" si="129"/>
        <v>3.8038265137375113E-2</v>
      </c>
      <c r="O728" s="16">
        <f t="shared" si="130"/>
        <v>2.4359798674054075E-2</v>
      </c>
      <c r="P728" s="16">
        <f t="shared" si="131"/>
        <v>2.4803572307721682E-3</v>
      </c>
      <c r="Q728" s="16">
        <f t="shared" si="132"/>
        <v>1.3136363351838725E-2</v>
      </c>
      <c r="R728" s="16">
        <f t="shared" si="133"/>
        <v>6.0300517183033794E-2</v>
      </c>
      <c r="S728" s="16">
        <f t="shared" si="134"/>
        <v>3.4487929607603933E-2</v>
      </c>
      <c r="T728" s="16">
        <f t="shared" si="135"/>
        <v>1.3135807455478635E-2</v>
      </c>
      <c r="U728" s="66">
        <f t="shared" si="136"/>
        <v>0.18593903864015646</v>
      </c>
      <c r="V728" s="66"/>
      <c r="W728" s="66"/>
    </row>
    <row r="729" spans="1:23" x14ac:dyDescent="0.25">
      <c r="A729">
        <v>728</v>
      </c>
      <c r="B729">
        <v>4.6539449098297801E-4</v>
      </c>
      <c r="C729" s="16">
        <v>5.4717738162832398E-9</v>
      </c>
      <c r="D729" s="16">
        <v>1.0076414213647099E-3</v>
      </c>
      <c r="E729" s="16">
        <v>1.1090248426036401E-5</v>
      </c>
      <c r="F729" s="16">
        <v>1.0448623096427E-5</v>
      </c>
      <c r="G729" s="16">
        <v>2.0332066646733301E-6</v>
      </c>
      <c r="H729" s="16">
        <v>3.2652908395163898E-4</v>
      </c>
      <c r="J729">
        <v>0.95527829169531098</v>
      </c>
      <c r="K729">
        <f t="shared" si="126"/>
        <v>5.2270667437621855E-9</v>
      </c>
      <c r="L729">
        <f t="shared" si="127"/>
        <v>1.0305664024484208E-3</v>
      </c>
      <c r="M729" s="16">
        <f t="shared" si="128"/>
        <v>-9.9777420482464958E-5</v>
      </c>
      <c r="N729" s="16">
        <f t="shared" si="129"/>
        <v>3.0207959455419153E-3</v>
      </c>
      <c r="O729" s="16">
        <f t="shared" si="130"/>
        <v>1.5482202861197422E-4</v>
      </c>
      <c r="P729" s="16">
        <f t="shared" si="131"/>
        <v>2.1274406491720984E-3</v>
      </c>
      <c r="Q729" s="16">
        <f t="shared" si="132"/>
        <v>1.0609730057498106E-3</v>
      </c>
      <c r="R729" s="16">
        <f t="shared" si="133"/>
        <v>3.6493667089247178E-3</v>
      </c>
      <c r="S729" s="16">
        <f t="shared" si="134"/>
        <v>1.7239029511300814E-4</v>
      </c>
      <c r="T729" s="16">
        <f t="shared" si="135"/>
        <v>1.0611217354967533E-3</v>
      </c>
      <c r="U729" s="66">
        <f t="shared" si="136"/>
        <v>1.1246910368610278E-2</v>
      </c>
      <c r="V729" s="66"/>
      <c r="W729" s="66"/>
    </row>
    <row r="730" spans="1:23" x14ac:dyDescent="0.25">
      <c r="A730">
        <v>729</v>
      </c>
      <c r="B730" s="16">
        <v>5.2834027903164E-4</v>
      </c>
      <c r="C730" s="16">
        <v>5.8208429257022602E-9</v>
      </c>
      <c r="D730" s="16">
        <v>9.4268233311068598E-4</v>
      </c>
      <c r="E730" s="16">
        <v>1.1045769917944799E-5</v>
      </c>
      <c r="F730" s="16">
        <v>9.1744699487743997E-6</v>
      </c>
      <c r="G730" s="16">
        <v>1.9097765077013902E-6</v>
      </c>
      <c r="H730" s="16">
        <v>3.2521843030985199E-4</v>
      </c>
      <c r="J730">
        <v>0.95562341831875797</v>
      </c>
      <c r="K730">
        <f t="shared" si="126"/>
        <v>5.5625338141561541E-9</v>
      </c>
      <c r="L730">
        <f t="shared" si="127"/>
        <v>9.6293522867301048E-4</v>
      </c>
      <c r="M730" s="16">
        <f t="shared" si="128"/>
        <v>9.3745329390269554E-5</v>
      </c>
      <c r="N730" s="16">
        <f t="shared" si="129"/>
        <v>5.3081505142115234E-3</v>
      </c>
      <c r="O730" s="16">
        <f t="shared" si="130"/>
        <v>2.5561090587877563E-3</v>
      </c>
      <c r="P730" s="16">
        <f t="shared" si="131"/>
        <v>4.5436116336894811E-4</v>
      </c>
      <c r="Q730" s="16">
        <f t="shared" si="132"/>
        <v>8.0834160160148105E-4</v>
      </c>
      <c r="R730" s="16">
        <f t="shared" si="133"/>
        <v>4.7473866243136044E-3</v>
      </c>
      <c r="S730" s="16">
        <f t="shared" si="134"/>
        <v>2.3400882519747377E-3</v>
      </c>
      <c r="T730" s="16">
        <f t="shared" si="135"/>
        <v>8.08277175442159E-4</v>
      </c>
      <c r="U730" s="66">
        <f t="shared" si="136"/>
        <v>1.7022714389700211E-2</v>
      </c>
      <c r="V730" s="66"/>
      <c r="W730" s="66"/>
    </row>
    <row r="731" spans="1:23" x14ac:dyDescent="0.25">
      <c r="A731">
        <v>730</v>
      </c>
      <c r="B731">
        <v>4.3643322710826E-4</v>
      </c>
      <c r="C731" s="16">
        <v>4.2644911195613197E-9</v>
      </c>
      <c r="D731" s="16">
        <v>8.3410431616109503E-4</v>
      </c>
      <c r="E731" s="16">
        <v>7.16838683715095E-6</v>
      </c>
      <c r="F731" s="16">
        <v>1.1055286961727701E-5</v>
      </c>
      <c r="G731" s="16">
        <v>2.6037958089596201E-6</v>
      </c>
      <c r="H731" s="16">
        <v>2.11056403336871E-4</v>
      </c>
      <c r="J731">
        <v>0.95612402282349895</v>
      </c>
      <c r="K731">
        <f t="shared" si="126"/>
        <v>4.0773824045300556E-9</v>
      </c>
      <c r="L731">
        <f t="shared" si="127"/>
        <v>8.5881442140239047E-4</v>
      </c>
      <c r="M731" s="16">
        <f t="shared" si="128"/>
        <v>1.4052032814129554E-5</v>
      </c>
      <c r="N731" s="16">
        <f t="shared" si="129"/>
        <v>1.294384485705866E-2</v>
      </c>
      <c r="O731" s="16">
        <f t="shared" si="130"/>
        <v>5.3054521355718767E-2</v>
      </c>
      <c r="P731" s="16">
        <f t="shared" si="131"/>
        <v>1.7966845424340832E-2</v>
      </c>
      <c r="Q731" s="16">
        <f t="shared" si="132"/>
        <v>0.11060789157284884</v>
      </c>
      <c r="R731" s="16">
        <f t="shared" si="133"/>
        <v>1.4878900412592129E-2</v>
      </c>
      <c r="S731" s="16">
        <f t="shared" si="134"/>
        <v>8.847621164642791E-2</v>
      </c>
      <c r="T731" s="16">
        <f t="shared" si="135"/>
        <v>0.11061048376090057</v>
      </c>
      <c r="U731" s="66">
        <f t="shared" si="136"/>
        <v>0.40853869902988771</v>
      </c>
      <c r="V731" s="66"/>
      <c r="W731" s="66"/>
    </row>
    <row r="732" spans="1:23" x14ac:dyDescent="0.25">
      <c r="A732">
        <v>731</v>
      </c>
      <c r="B732">
        <v>4.71002446997394E-4</v>
      </c>
      <c r="C732" s="16">
        <v>4.8571247003434298E-9</v>
      </c>
      <c r="D732" s="16">
        <v>8.8119731507919701E-4</v>
      </c>
      <c r="E732" s="16">
        <v>8.6213007548604007E-6</v>
      </c>
      <c r="F732" s="16">
        <v>1.0264564322816601E-5</v>
      </c>
      <c r="G732" s="16">
        <v>2.2872340733200702E-6</v>
      </c>
      <c r="H732" s="16">
        <v>2.5383458185216902E-4</v>
      </c>
      <c r="J732">
        <v>0.95590543919683502</v>
      </c>
      <c r="K732">
        <f t="shared" si="126"/>
        <v>4.6429519199155819E-9</v>
      </c>
      <c r="L732">
        <f t="shared" si="127"/>
        <v>9.0400882067344997E-4</v>
      </c>
      <c r="M732" s="16">
        <f t="shared" si="128"/>
        <v>3.7996073321338103E-5</v>
      </c>
      <c r="N732" s="16">
        <f t="shared" si="129"/>
        <v>1.8987068969216726E-3</v>
      </c>
      <c r="O732" s="16">
        <f t="shared" si="130"/>
        <v>1.5221616548776105E-2</v>
      </c>
      <c r="P732" s="16">
        <f t="shared" si="131"/>
        <v>7.250341542723155E-3</v>
      </c>
      <c r="Q732" s="16">
        <f t="shared" si="132"/>
        <v>3.8928131247369081E-2</v>
      </c>
      <c r="R732" s="16">
        <f t="shared" si="133"/>
        <v>1.7414120475389887E-3</v>
      </c>
      <c r="S732" s="16">
        <f t="shared" si="134"/>
        <v>1.9518734800967559E-2</v>
      </c>
      <c r="T732" s="16">
        <f t="shared" si="135"/>
        <v>3.8929328672523092E-2</v>
      </c>
      <c r="U732" s="66">
        <f t="shared" si="136"/>
        <v>0.12348827175681966</v>
      </c>
      <c r="V732" s="66"/>
      <c r="W732" s="66"/>
    </row>
    <row r="733" spans="1:23" x14ac:dyDescent="0.25">
      <c r="A733">
        <v>732</v>
      </c>
      <c r="B733">
        <v>4.8369054807086799E-4</v>
      </c>
      <c r="C733" s="16">
        <v>5.1871051044456797E-9</v>
      </c>
      <c r="D733" s="16">
        <v>9.1712405810463597E-4</v>
      </c>
      <c r="E733" s="16">
        <v>9.5786508705057195E-6</v>
      </c>
      <c r="F733" s="16">
        <v>1.00112935726909E-5</v>
      </c>
      <c r="G733" s="16">
        <v>2.1425737491462999E-6</v>
      </c>
      <c r="H733" s="16">
        <v>2.8202204028891602E-4</v>
      </c>
      <c r="J733">
        <v>0.95573232818975296</v>
      </c>
      <c r="K733">
        <f t="shared" si="126"/>
        <v>4.9574840380368207E-9</v>
      </c>
      <c r="L733">
        <f t="shared" si="127"/>
        <v>9.3928403189405952E-4</v>
      </c>
      <c r="M733" s="16">
        <f t="shared" si="128"/>
        <v>2.8097064247676395E-5</v>
      </c>
      <c r="N733" s="16">
        <f t="shared" si="129"/>
        <v>3.1717732811155022E-4</v>
      </c>
      <c r="O733" s="16">
        <f t="shared" si="130"/>
        <v>4.073038100950015E-3</v>
      </c>
      <c r="P733" s="16">
        <f t="shared" si="131"/>
        <v>2.2896338459495983E-3</v>
      </c>
      <c r="Q733" s="16">
        <f t="shared" si="132"/>
        <v>1.1700046766272704E-2</v>
      </c>
      <c r="R733" s="16">
        <f t="shared" si="133"/>
        <v>2.568417928727862E-4</v>
      </c>
      <c r="S733" s="16">
        <f t="shared" si="134"/>
        <v>4.5733360775795E-3</v>
      </c>
      <c r="T733" s="16">
        <f t="shared" si="135"/>
        <v>1.1700459482755041E-2</v>
      </c>
      <c r="U733" s="66">
        <f t="shared" si="136"/>
        <v>3.491053339449119E-2</v>
      </c>
      <c r="V733" s="66"/>
      <c r="W733" s="66"/>
    </row>
    <row r="734" spans="1:23" x14ac:dyDescent="0.25">
      <c r="A734">
        <v>733</v>
      </c>
      <c r="B734">
        <v>4.83784993780138E-4</v>
      </c>
      <c r="C734" s="16">
        <v>4.3344295863363401E-9</v>
      </c>
      <c r="D734" s="16">
        <v>7.6343952506378703E-4</v>
      </c>
      <c r="E734" s="16">
        <v>6.6743939983556001E-6</v>
      </c>
      <c r="F734" s="16">
        <v>9.9382961473733398E-6</v>
      </c>
      <c r="G734" s="16">
        <v>2.5595693340727199E-6</v>
      </c>
      <c r="H734" s="16">
        <v>1.9651124094830801E-4</v>
      </c>
      <c r="J734">
        <v>0.95650462930447699</v>
      </c>
      <c r="K734">
        <f t="shared" si="126"/>
        <v>4.1459019647249983E-9</v>
      </c>
      <c r="L734">
        <f t="shared" si="127"/>
        <v>7.8587135226302013E-4</v>
      </c>
      <c r="M734" s="16">
        <f t="shared" si="128"/>
        <v>1.816986352972559E-4</v>
      </c>
      <c r="N734" s="16">
        <f t="shared" si="129"/>
        <v>3.1038299639273828E-4</v>
      </c>
      <c r="O734" s="16">
        <f t="shared" si="130"/>
        <v>4.7398963180906459E-2</v>
      </c>
      <c r="P734" s="16">
        <f t="shared" si="131"/>
        <v>4.3016422237022719E-2</v>
      </c>
      <c r="Q734" s="16">
        <f t="shared" si="132"/>
        <v>0.1433163949026299</v>
      </c>
      <c r="R734" s="16">
        <f t="shared" si="133"/>
        <v>7.4268559689306959E-5</v>
      </c>
      <c r="S734" s="16">
        <f t="shared" si="134"/>
        <v>7.5851676830970521E-2</v>
      </c>
      <c r="T734" s="16">
        <f t="shared" si="135"/>
        <v>0.1433208118865385</v>
      </c>
      <c r="U734" s="66">
        <f t="shared" si="136"/>
        <v>0.45328892059415016</v>
      </c>
      <c r="V734" s="66"/>
      <c r="W734" s="66"/>
    </row>
    <row r="735" spans="1:23" x14ac:dyDescent="0.25">
      <c r="A735">
        <v>734</v>
      </c>
      <c r="B735">
        <v>5.7524721644535402E-4</v>
      </c>
      <c r="C735" s="16">
        <v>7.6024495215392407E-9</v>
      </c>
      <c r="D735" s="16">
        <v>1.13575944377094E-3</v>
      </c>
      <c r="E735" s="16">
        <v>1.7345187432904999E-5</v>
      </c>
      <c r="F735" s="16">
        <v>8.4988004018891092E-6</v>
      </c>
      <c r="G735" s="16">
        <v>1.46531266018791E-6</v>
      </c>
      <c r="H735" s="16">
        <v>5.1069551921812404E-4</v>
      </c>
      <c r="J735">
        <v>0.95469839953542301</v>
      </c>
      <c r="K735">
        <f t="shared" si="126"/>
        <v>7.2580463907623557E-9</v>
      </c>
      <c r="L735">
        <f t="shared" si="127"/>
        <v>1.1542147547853846E-3</v>
      </c>
      <c r="M735" s="16">
        <f t="shared" si="128"/>
        <v>-3.7203218946766004E-6</v>
      </c>
      <c r="N735" s="16">
        <f t="shared" si="129"/>
        <v>2.8259999349062339E-2</v>
      </c>
      <c r="O735" s="16">
        <f t="shared" si="130"/>
        <v>0.13846293759209397</v>
      </c>
      <c r="P735" s="16">
        <f t="shared" si="131"/>
        <v>3.2089404275051713E-2</v>
      </c>
      <c r="Q735" s="16">
        <f t="shared" si="132"/>
        <v>0.37815998175045812</v>
      </c>
      <c r="R735" s="16">
        <f t="shared" si="133"/>
        <v>1.8899001959513367E-2</v>
      </c>
      <c r="S735" s="16">
        <f t="shared" si="134"/>
        <v>7.2817429680229848E-2</v>
      </c>
      <c r="T735" s="16">
        <f t="shared" si="135"/>
        <v>0.37817560066913358</v>
      </c>
      <c r="U735" s="66">
        <f t="shared" si="136"/>
        <v>1.046864355275543</v>
      </c>
      <c r="V735" s="66"/>
      <c r="W735" s="66"/>
    </row>
    <row r="736" spans="1:23" x14ac:dyDescent="0.25">
      <c r="A736">
        <v>735</v>
      </c>
      <c r="B736" s="16">
        <v>5.0415737036099304E-4</v>
      </c>
      <c r="C736" s="16">
        <v>6.2021102085566204E-9</v>
      </c>
      <c r="D736" s="16">
        <v>1.0553953755533601E-3</v>
      </c>
      <c r="E736" s="16">
        <v>1.3159824969631699E-5</v>
      </c>
      <c r="F736" s="16">
        <v>9.6645817682223408E-6</v>
      </c>
      <c r="G736" s="16">
        <v>1.7946681047352501E-6</v>
      </c>
      <c r="H736" s="16">
        <v>3.8746423243829199E-4</v>
      </c>
      <c r="J736">
        <v>0.95506207911577801</v>
      </c>
      <c r="K736">
        <f t="shared" si="126"/>
        <v>5.9234002706892774E-9</v>
      </c>
      <c r="L736">
        <f t="shared" si="127"/>
        <v>1.0765130050843313E-3</v>
      </c>
      <c r="M736" s="16">
        <f t="shared" si="128"/>
        <v>-6.8198264362345288E-5</v>
      </c>
      <c r="N736" s="16">
        <f t="shared" si="129"/>
        <v>5.6410126192209882E-4</v>
      </c>
      <c r="O736" s="16">
        <f t="shared" si="130"/>
        <v>1.4249172674428337E-2</v>
      </c>
      <c r="P736" s="16">
        <f t="shared" si="131"/>
        <v>9.158855480828761E-3</v>
      </c>
      <c r="Q736" s="16">
        <f t="shared" si="132"/>
        <v>5.0743556138324694E-2</v>
      </c>
      <c r="R736" s="16">
        <f t="shared" si="133"/>
        <v>3.671365406410391E-4</v>
      </c>
      <c r="S736" s="16">
        <f t="shared" si="134"/>
        <v>1.117925707736455E-2</v>
      </c>
      <c r="T736" s="16">
        <f t="shared" si="135"/>
        <v>5.0745933024162124E-2</v>
      </c>
      <c r="U736" s="66">
        <f t="shared" si="136"/>
        <v>0.13700801219767161</v>
      </c>
      <c r="V736" s="66"/>
      <c r="W736" s="66"/>
    </row>
    <row r="737" spans="1:23" x14ac:dyDescent="0.25">
      <c r="A737">
        <v>736</v>
      </c>
      <c r="B737">
        <v>4.3069988478985498E-4</v>
      </c>
      <c r="C737" s="16">
        <v>4.5446397665853299E-9</v>
      </c>
      <c r="D737" s="16">
        <v>9.0218709769780399E-4</v>
      </c>
      <c r="E737" s="16">
        <v>8.2564722157711398E-6</v>
      </c>
      <c r="F737" s="16">
        <v>1.1238004748698599E-5</v>
      </c>
      <c r="G737" s="16">
        <v>2.4451957020195002E-6</v>
      </c>
      <c r="H737" s="16">
        <v>2.4309332307719599E-4</v>
      </c>
      <c r="J737">
        <v>0.95578065888630004</v>
      </c>
      <c r="K737">
        <f t="shared" si="126"/>
        <v>4.3436787905078072E-9</v>
      </c>
      <c r="L737">
        <f t="shared" si="127"/>
        <v>9.2710375825745409E-4</v>
      </c>
      <c r="M737" s="16">
        <f t="shared" si="128"/>
        <v>-6.5703988677744116E-5</v>
      </c>
      <c r="N737" s="16">
        <f t="shared" si="129"/>
        <v>1.572848203995934E-2</v>
      </c>
      <c r="O737" s="16">
        <f t="shared" si="130"/>
        <v>3.2318638527850302E-2</v>
      </c>
      <c r="P737" s="16">
        <f t="shared" si="131"/>
        <v>4.014177294034792E-3</v>
      </c>
      <c r="Q737" s="16">
        <f t="shared" si="132"/>
        <v>5.3485806652607083E-2</v>
      </c>
      <c r="R737" s="16">
        <f t="shared" si="133"/>
        <v>1.9746646993639653E-2</v>
      </c>
      <c r="S737" s="16">
        <f t="shared" si="134"/>
        <v>4.7707477348462986E-2</v>
      </c>
      <c r="T737" s="16">
        <f t="shared" si="135"/>
        <v>5.3486730534225903E-2</v>
      </c>
      <c r="U737" s="66">
        <f t="shared" si="136"/>
        <v>0.22648795939078004</v>
      </c>
      <c r="V737" s="66"/>
      <c r="W737" s="66"/>
    </row>
    <row r="738" spans="1:23" x14ac:dyDescent="0.25">
      <c r="A738">
        <v>737</v>
      </c>
      <c r="B738" s="16">
        <v>4.4995484159864101E-4</v>
      </c>
      <c r="C738" s="16">
        <v>4.2308618911916603E-9</v>
      </c>
      <c r="D738" s="16">
        <v>8.0202271929431801E-4</v>
      </c>
      <c r="E738" s="16">
        <v>6.84091384787926E-6</v>
      </c>
      <c r="F738" s="16">
        <v>1.0706389579861999E-5</v>
      </c>
      <c r="G738" s="16">
        <v>2.62348634373151E-6</v>
      </c>
      <c r="H738" s="16">
        <v>2.0141440813095001E-4</v>
      </c>
      <c r="J738">
        <v>0.95629280628495905</v>
      </c>
      <c r="K738">
        <f t="shared" si="126"/>
        <v>4.0459427909317623E-9</v>
      </c>
      <c r="L738">
        <f t="shared" si="127"/>
        <v>8.2605475393588237E-4</v>
      </c>
      <c r="M738" s="16">
        <f t="shared" si="128"/>
        <v>7.3854929261399683E-5</v>
      </c>
      <c r="N738" s="16">
        <f t="shared" si="129"/>
        <v>7.4500705862613516E-3</v>
      </c>
      <c r="O738" s="16">
        <f t="shared" si="130"/>
        <v>5.5887392549720832E-2</v>
      </c>
      <c r="P738" s="16">
        <f t="shared" si="131"/>
        <v>2.8005113753889532E-2</v>
      </c>
      <c r="Q738" s="16">
        <f t="shared" si="132"/>
        <v>0.13181798272291106</v>
      </c>
      <c r="R738" s="16">
        <f t="shared" si="133"/>
        <v>7.4943989232591247E-3</v>
      </c>
      <c r="S738" s="16">
        <f t="shared" si="134"/>
        <v>9.4409407321560099E-2</v>
      </c>
      <c r="T738" s="16">
        <f t="shared" si="135"/>
        <v>0.13182141370412695</v>
      </c>
      <c r="U738" s="66">
        <f t="shared" si="136"/>
        <v>0.45688577956172893</v>
      </c>
      <c r="V738" s="66"/>
      <c r="W738" s="66"/>
    </row>
    <row r="739" spans="1:23" x14ac:dyDescent="0.25">
      <c r="A739">
        <v>738</v>
      </c>
      <c r="B739">
        <v>4.8258176543765103E-4</v>
      </c>
      <c r="C739" s="16">
        <v>5.32606954823039E-9</v>
      </c>
      <c r="D739" s="16">
        <v>9.4446130387820597E-4</v>
      </c>
      <c r="E739" s="16">
        <v>1.01253353105917E-5</v>
      </c>
      <c r="F739" s="16">
        <v>1.0046894406483401E-5</v>
      </c>
      <c r="G739" s="16">
        <v>2.08731602297812E-6</v>
      </c>
      <c r="H739" s="16">
        <v>2.9811833191126398E-4</v>
      </c>
      <c r="J739">
        <v>0.95559649179056505</v>
      </c>
      <c r="K739">
        <f t="shared" si="126"/>
        <v>5.0895733753215206E-9</v>
      </c>
      <c r="L739">
        <f t="shared" si="127"/>
        <v>9.6663708264460265E-4</v>
      </c>
      <c r="M739" s="16">
        <f t="shared" si="128"/>
        <v>-1.4735517693006641E-6</v>
      </c>
      <c r="N739" s="16">
        <f t="shared" si="129"/>
        <v>4.0244317887786315E-4</v>
      </c>
      <c r="O739" s="16">
        <f t="shared" si="130"/>
        <v>1.5007692276148891E-3</v>
      </c>
      <c r="P739" s="16">
        <f t="shared" si="131"/>
        <v>3.7903564783375523E-4</v>
      </c>
      <c r="Q739" s="16">
        <f t="shared" si="132"/>
        <v>3.2795047295364889E-3</v>
      </c>
      <c r="R739" s="16">
        <f t="shared" si="133"/>
        <v>3.8570376568160502E-4</v>
      </c>
      <c r="S739" s="16">
        <f t="shared" si="134"/>
        <v>1.6073673235508742E-3</v>
      </c>
      <c r="T739" s="16">
        <f t="shared" si="135"/>
        <v>3.2795959295645934E-3</v>
      </c>
      <c r="U739" s="66">
        <f t="shared" si="136"/>
        <v>1.083441980266007E-2</v>
      </c>
      <c r="V739" s="66"/>
      <c r="W739" s="66"/>
    </row>
    <row r="740" spans="1:23" x14ac:dyDescent="0.25">
      <c r="A740">
        <v>739</v>
      </c>
      <c r="B740">
        <v>4.1942706352876102E-4</v>
      </c>
      <c r="C740" s="16">
        <v>4.3051327858203497E-9</v>
      </c>
      <c r="D740" s="16">
        <v>8.7712222068934997E-4</v>
      </c>
      <c r="E740" s="16">
        <v>7.6060792211640997E-6</v>
      </c>
      <c r="F740" s="16">
        <v>1.1527433954392701E-5</v>
      </c>
      <c r="G740" s="16">
        <v>2.5805339504011E-6</v>
      </c>
      <c r="H740" s="16">
        <v>2.2394370748077299E-4</v>
      </c>
      <c r="J740">
        <v>0.955899099814709</v>
      </c>
      <c r="K740">
        <f t="shared" si="126"/>
        <v>4.1152725545484627E-9</v>
      </c>
      <c r="L740">
        <f t="shared" si="127"/>
        <v>9.0275331741575065E-4</v>
      </c>
      <c r="M740" s="16">
        <f t="shared" si="128"/>
        <v>-6.3899190358228562E-5</v>
      </c>
      <c r="N740" s="16">
        <f t="shared" si="129"/>
        <v>2.1994086509192389E-2</v>
      </c>
      <c r="O740" s="16">
        <f t="shared" si="130"/>
        <v>4.9729257617065217E-2</v>
      </c>
      <c r="P740" s="16">
        <f t="shared" si="131"/>
        <v>7.988724240236408E-3</v>
      </c>
      <c r="Q740" s="16">
        <f t="shared" si="132"/>
        <v>8.5162242676443983E-2</v>
      </c>
      <c r="R740" s="16">
        <f t="shared" si="133"/>
        <v>2.8864772469158622E-2</v>
      </c>
      <c r="S740" s="16">
        <f t="shared" si="134"/>
        <v>8.1714980817476468E-2</v>
      </c>
      <c r="T740" s="16">
        <f t="shared" si="135"/>
        <v>8.5163780428973754E-2</v>
      </c>
      <c r="U740" s="66">
        <f t="shared" si="136"/>
        <v>0.36061784475854686</v>
      </c>
      <c r="V740" s="66"/>
      <c r="W740" s="66"/>
    </row>
    <row r="741" spans="1:23" x14ac:dyDescent="0.25">
      <c r="A741">
        <v>740</v>
      </c>
      <c r="B741">
        <v>5.76183044613927E-4</v>
      </c>
      <c r="C741" s="16">
        <v>7.7082480046111894E-9</v>
      </c>
      <c r="D741" s="16">
        <v>1.1500656254786201E-3</v>
      </c>
      <c r="E741" s="16">
        <v>1.7805347266473701E-5</v>
      </c>
      <c r="F741" s="16">
        <v>8.4903687963066394E-6</v>
      </c>
      <c r="G741" s="16">
        <v>1.4454259531570299E-6</v>
      </c>
      <c r="H741" s="16">
        <v>5.2424438881413301E-4</v>
      </c>
      <c r="J741">
        <v>0.95463011910031803</v>
      </c>
      <c r="K741">
        <f t="shared" si="126"/>
        <v>7.3585257106967689E-9</v>
      </c>
      <c r="L741">
        <f t="shared" si="127"/>
        <v>1.1684840807763858E-3</v>
      </c>
      <c r="M741" s="16">
        <f t="shared" si="128"/>
        <v>-1.6117991548531899E-5</v>
      </c>
      <c r="N741" s="16">
        <f t="shared" si="129"/>
        <v>2.8902521461741049E-2</v>
      </c>
      <c r="O741" s="16">
        <f t="shared" si="130"/>
        <v>0.15303807890321605</v>
      </c>
      <c r="P741" s="16">
        <f t="shared" si="131"/>
        <v>3.7631229527929973E-2</v>
      </c>
      <c r="Q741" s="16">
        <f t="shared" si="132"/>
        <v>0.43268892217708721</v>
      </c>
      <c r="R741" s="16">
        <f t="shared" si="133"/>
        <v>1.9135008477431107E-2</v>
      </c>
      <c r="S741" s="16">
        <f t="shared" si="134"/>
        <v>7.8263658570324066E-2</v>
      </c>
      <c r="T741" s="16">
        <f t="shared" si="135"/>
        <v>0.43270753981479987</v>
      </c>
      <c r="U741" s="66">
        <f t="shared" si="136"/>
        <v>1.1823669589325292</v>
      </c>
      <c r="V741" s="66"/>
      <c r="W741" s="66"/>
    </row>
    <row r="742" spans="1:23" x14ac:dyDescent="0.25">
      <c r="A742">
        <v>741</v>
      </c>
      <c r="B742">
        <v>4.6753054010256002E-4</v>
      </c>
      <c r="C742" s="16">
        <v>5.2523359752839699E-9</v>
      </c>
      <c r="D742" s="16">
        <v>9.61787798683037E-4</v>
      </c>
      <c r="E742" s="16">
        <v>1.01662318384715E-5</v>
      </c>
      <c r="F742" s="16">
        <v>1.03791738305765E-5</v>
      </c>
      <c r="G742" s="16">
        <v>2.1170624507325501E-6</v>
      </c>
      <c r="H742" s="16">
        <v>2.9932270464828002E-4</v>
      </c>
      <c r="J742">
        <v>0.95550429400027304</v>
      </c>
      <c r="K742">
        <f t="shared" si="126"/>
        <v>5.0186295779159456E-9</v>
      </c>
      <c r="L742">
        <f t="shared" si="127"/>
        <v>9.8465795645894731E-4</v>
      </c>
      <c r="M742" s="16">
        <f t="shared" si="128"/>
        <v>-4.9596876253827165E-5</v>
      </c>
      <c r="N742" s="16">
        <f t="shared" si="129"/>
        <v>2.562816627493972E-3</v>
      </c>
      <c r="O742" s="16">
        <f t="shared" si="130"/>
        <v>2.7089269795130592E-3</v>
      </c>
      <c r="P742" s="16">
        <f t="shared" si="131"/>
        <v>2.1922594541113169E-6</v>
      </c>
      <c r="Q742" s="16">
        <f t="shared" si="132"/>
        <v>2.8578896619657385E-3</v>
      </c>
      <c r="R742" s="16">
        <f t="shared" si="133"/>
        <v>2.8474732195349945E-3</v>
      </c>
      <c r="S742" s="16">
        <f t="shared" si="134"/>
        <v>3.0155891388092852E-3</v>
      </c>
      <c r="T742" s="16">
        <f t="shared" si="135"/>
        <v>2.8578858800750078E-3</v>
      </c>
      <c r="U742" s="66">
        <f t="shared" si="136"/>
        <v>1.6852773766846168E-2</v>
      </c>
      <c r="V742" s="66"/>
      <c r="W742" s="66"/>
    </row>
    <row r="743" spans="1:23" x14ac:dyDescent="0.25">
      <c r="A743">
        <v>742</v>
      </c>
      <c r="B743">
        <v>4.1551047826279299E-4</v>
      </c>
      <c r="C743" s="16">
        <v>4.8014876796626498E-9</v>
      </c>
      <c r="D743" s="16">
        <v>9.9007907259269796E-4</v>
      </c>
      <c r="E743" s="16">
        <v>9.5633859160727406E-6</v>
      </c>
      <c r="F743" s="16">
        <v>1.1696522503514399E-5</v>
      </c>
      <c r="G743" s="16">
        <v>2.3167243012780099E-6</v>
      </c>
      <c r="H743" s="16">
        <v>2.8157365926618599E-4</v>
      </c>
      <c r="J743">
        <v>0.95533843088237902</v>
      </c>
      <c r="K743">
        <f t="shared" si="126"/>
        <v>4.587045705789991E-9</v>
      </c>
      <c r="L743">
        <f t="shared" si="127"/>
        <v>1.0157840404133251E-3</v>
      </c>
      <c r="M743" s="16">
        <f t="shared" si="128"/>
        <v>-1.8476308388773913E-4</v>
      </c>
      <c r="N743" s="16">
        <f t="shared" si="129"/>
        <v>2.4416287831210876E-2</v>
      </c>
      <c r="O743" s="16">
        <f t="shared" si="130"/>
        <v>1.7800203192958327E-2</v>
      </c>
      <c r="P743" s="16">
        <f t="shared" si="131"/>
        <v>7.7791435126275249E-4</v>
      </c>
      <c r="Q743" s="16">
        <f t="shared" si="132"/>
        <v>1.2009533836239497E-2</v>
      </c>
      <c r="R743" s="16">
        <f t="shared" si="133"/>
        <v>3.4990253445166784E-2</v>
      </c>
      <c r="S743" s="16">
        <f t="shared" si="134"/>
        <v>2.384065629133144E-2</v>
      </c>
      <c r="T743" s="16">
        <f t="shared" si="135"/>
        <v>1.2009215545235274E-2</v>
      </c>
      <c r="U743" s="66">
        <f t="shared" si="136"/>
        <v>0.12584406449340493</v>
      </c>
      <c r="V743" s="66"/>
      <c r="W743" s="66"/>
    </row>
    <row r="744" spans="1:23" x14ac:dyDescent="0.25">
      <c r="A744">
        <v>743</v>
      </c>
      <c r="B744">
        <v>4.6730481381087501E-4</v>
      </c>
      <c r="C744" s="16">
        <v>5.2886654711373096E-9</v>
      </c>
      <c r="D744" s="16">
        <v>9.6907220179256104E-4</v>
      </c>
      <c r="E744" s="16">
        <v>1.0313244278017499E-5</v>
      </c>
      <c r="F744" s="16">
        <v>1.03876396541999E-5</v>
      </c>
      <c r="G744" s="16">
        <v>2.1026918107639902E-6</v>
      </c>
      <c r="H744" s="16">
        <v>3.03651272598432E-4</v>
      </c>
      <c r="J744">
        <v>0.95546833217011096</v>
      </c>
      <c r="K744">
        <f t="shared" si="126"/>
        <v>5.053152377113219E-9</v>
      </c>
      <c r="L744">
        <f t="shared" si="127"/>
        <v>9.9194488424625372E-4</v>
      </c>
      <c r="M744" s="16">
        <f t="shared" si="128"/>
        <v>-5.7335256624503649E-5</v>
      </c>
      <c r="N744" s="16">
        <f t="shared" si="129"/>
        <v>2.6094353870446106E-3</v>
      </c>
      <c r="O744" s="16">
        <f t="shared" si="130"/>
        <v>2.0693882650951773E-3</v>
      </c>
      <c r="P744" s="16">
        <f t="shared" si="131"/>
        <v>3.6990397993316983E-5</v>
      </c>
      <c r="Q744" s="16">
        <f t="shared" si="132"/>
        <v>1.5817675677244484E-3</v>
      </c>
      <c r="R744" s="16">
        <f t="shared" si="133"/>
        <v>2.9399060137762201E-3</v>
      </c>
      <c r="S744" s="16">
        <f t="shared" si="134"/>
        <v>2.2804073892208942E-3</v>
      </c>
      <c r="T744" s="16">
        <f t="shared" si="135"/>
        <v>1.5817383806137882E-3</v>
      </c>
      <c r="U744" s="66">
        <f t="shared" si="136"/>
        <v>1.3099633401468457E-2</v>
      </c>
      <c r="V744" s="66"/>
      <c r="W744" s="66"/>
    </row>
    <row r="745" spans="1:23" x14ac:dyDescent="0.25">
      <c r="A745">
        <v>744</v>
      </c>
      <c r="B745" s="16">
        <v>5.6223228723231505E-4</v>
      </c>
      <c r="C745" s="16">
        <v>7.5229410806504704E-9</v>
      </c>
      <c r="D745" s="16">
        <v>1.15029759699434E-3</v>
      </c>
      <c r="E745" s="16">
        <v>1.7380601447218099E-5</v>
      </c>
      <c r="F745" s="16">
        <v>8.7014708407331406E-6</v>
      </c>
      <c r="G745" s="16">
        <v>1.4810480287868E-6</v>
      </c>
      <c r="H745" s="16">
        <v>5.1173858756162096E-4</v>
      </c>
      <c r="J745">
        <v>0.95462479826626701</v>
      </c>
      <c r="K745">
        <f t="shared" si="126"/>
        <v>7.1815861114849683E-9</v>
      </c>
      <c r="L745">
        <f t="shared" si="127"/>
        <v>1.1691740637635125E-3</v>
      </c>
      <c r="M745" s="16">
        <f t="shared" si="128"/>
        <v>-4.4709489298882378E-5</v>
      </c>
      <c r="N745" s="16">
        <f t="shared" si="129"/>
        <v>2.0072871828683645E-2</v>
      </c>
      <c r="O745" s="16">
        <f t="shared" si="130"/>
        <v>0.12798952232582517</v>
      </c>
      <c r="P745" s="16">
        <f t="shared" si="131"/>
        <v>3.7724723926167887E-2</v>
      </c>
      <c r="Q745" s="16">
        <f t="shared" si="132"/>
        <v>0.38222614686947132</v>
      </c>
      <c r="R745" s="16">
        <f t="shared" si="133"/>
        <v>1.3666783932363322E-2</v>
      </c>
      <c r="S745" s="16">
        <f t="shared" si="134"/>
        <v>6.8647273517871976E-2</v>
      </c>
      <c r="T745" s="16">
        <f t="shared" si="135"/>
        <v>0.38224333282792894</v>
      </c>
      <c r="U745" s="66">
        <f t="shared" si="136"/>
        <v>1.0325706552283123</v>
      </c>
      <c r="V745" s="66"/>
      <c r="W745" s="66"/>
    </row>
    <row r="746" spans="1:23" x14ac:dyDescent="0.25">
      <c r="A746">
        <v>745</v>
      </c>
      <c r="B746">
        <v>4.5642843455090599E-4</v>
      </c>
      <c r="C746" s="16">
        <v>4.97407357904448E-9</v>
      </c>
      <c r="D746" s="16">
        <v>9.3237397359600895E-4</v>
      </c>
      <c r="E746" s="16">
        <v>9.3361421020017202E-6</v>
      </c>
      <c r="F746" s="16">
        <v>1.0617895246009E-5</v>
      </c>
      <c r="G746" s="16">
        <v>2.2347844615598499E-6</v>
      </c>
      <c r="H746" s="16">
        <v>2.74882140292957E-4</v>
      </c>
      <c r="J746">
        <v>0.95564424787023505</v>
      </c>
      <c r="K746">
        <f t="shared" si="126"/>
        <v>4.7534448042971701E-9</v>
      </c>
      <c r="L746">
        <f t="shared" si="127"/>
        <v>9.5583957447600777E-4</v>
      </c>
      <c r="M746" s="16">
        <f t="shared" si="128"/>
        <v>-4.2982705374195803E-5</v>
      </c>
      <c r="N746" s="16">
        <f t="shared" si="129"/>
        <v>5.3536147278819149E-3</v>
      </c>
      <c r="O746" s="16">
        <f t="shared" si="130"/>
        <v>1.0458894348272392E-2</v>
      </c>
      <c r="P746" s="16">
        <f t="shared" si="131"/>
        <v>1.0251391689421675E-3</v>
      </c>
      <c r="Q746" s="16">
        <f t="shared" si="132"/>
        <v>1.7094480261276603E-2</v>
      </c>
      <c r="R746" s="16">
        <f t="shared" si="133"/>
        <v>6.020065718779808E-3</v>
      </c>
      <c r="S746" s="16">
        <f t="shared" si="134"/>
        <v>1.2899113920257207E-2</v>
      </c>
      <c r="T746" s="16">
        <f t="shared" si="135"/>
        <v>1.7094775851611725E-2</v>
      </c>
      <c r="U746" s="66">
        <f t="shared" si="136"/>
        <v>6.9946083997021818E-2</v>
      </c>
      <c r="V746" s="66"/>
      <c r="W746" s="66"/>
    </row>
    <row r="747" spans="1:23" x14ac:dyDescent="0.25">
      <c r="A747">
        <v>746</v>
      </c>
      <c r="B747" s="16">
        <v>5.99208685389844E-4</v>
      </c>
      <c r="C747" s="16">
        <v>8.7300154016149802E-9</v>
      </c>
      <c r="D747" s="16">
        <v>1.25538858650936E-3</v>
      </c>
      <c r="E747" s="16">
        <v>2.1987757848185799E-5</v>
      </c>
      <c r="F747" s="16">
        <v>8.2015903178861395E-6</v>
      </c>
      <c r="G747" s="16">
        <v>1.2776921679356899E-6</v>
      </c>
      <c r="H747" s="16">
        <v>6.4739064559246801E-4</v>
      </c>
      <c r="J747">
        <v>0.95413648829365805</v>
      </c>
      <c r="K747">
        <f t="shared" si="126"/>
        <v>8.3296262380464659E-9</v>
      </c>
      <c r="L747">
        <f t="shared" si="127"/>
        <v>1.2730607292976664E-3</v>
      </c>
      <c r="M747" s="16">
        <f t="shared" si="128"/>
        <v>-7.4643358517978444E-5</v>
      </c>
      <c r="N747" s="16">
        <f t="shared" si="129"/>
        <v>4.6986495872263945E-2</v>
      </c>
      <c r="O747" s="16">
        <f t="shared" si="130"/>
        <v>0.3313286519036619</v>
      </c>
      <c r="P747" s="16">
        <f t="shared" si="131"/>
        <v>9.2010937854007768E-2</v>
      </c>
      <c r="Q747" s="16">
        <f t="shared" si="132"/>
        <v>1.0966277049198014</v>
      </c>
      <c r="R747" s="16">
        <f t="shared" si="133"/>
        <v>2.8102130777923652E-2</v>
      </c>
      <c r="S747" s="16">
        <f t="shared" si="134"/>
        <v>0.13201360044772809</v>
      </c>
      <c r="T747" s="16">
        <f t="shared" si="135"/>
        <v>1.0966853554391693</v>
      </c>
      <c r="U747" s="66">
        <f t="shared" si="136"/>
        <v>2.8237548772145562</v>
      </c>
      <c r="V747" s="66"/>
      <c r="W747" s="66"/>
    </row>
    <row r="748" spans="1:23" x14ac:dyDescent="0.25">
      <c r="A748">
        <v>747</v>
      </c>
      <c r="B748" s="16">
        <v>4.46956184327644E-4</v>
      </c>
      <c r="C748" s="16">
        <v>4.4641839775948E-9</v>
      </c>
      <c r="D748" s="16">
        <v>8.5296235850683205E-4</v>
      </c>
      <c r="E748" s="16">
        <v>7.6721805043806503E-6</v>
      </c>
      <c r="F748" s="16">
        <v>1.0803880258279501E-5</v>
      </c>
      <c r="G748" s="16">
        <v>2.4878257565602102E-6</v>
      </c>
      <c r="H748" s="16">
        <v>2.2588962000248401E-4</v>
      </c>
      <c r="J748">
        <v>0.95603493633269698</v>
      </c>
      <c r="K748">
        <f t="shared" si="126"/>
        <v>4.2679158447972906E-9</v>
      </c>
      <c r="L748">
        <f t="shared" si="127"/>
        <v>8.7705348059597375E-4</v>
      </c>
      <c r="M748" s="16">
        <f t="shared" si="128"/>
        <v>1.6858888059314308E-5</v>
      </c>
      <c r="N748" s="16">
        <f t="shared" si="129"/>
        <v>8.5382991724152427E-3</v>
      </c>
      <c r="O748" s="16">
        <f t="shared" si="130"/>
        <v>3.7750424195839856E-2</v>
      </c>
      <c r="P748" s="16">
        <f t="shared" si="131"/>
        <v>1.3101598277516707E-2</v>
      </c>
      <c r="Q748" s="16">
        <f t="shared" si="132"/>
        <v>8.1608066850908378E-2</v>
      </c>
      <c r="R748" s="16">
        <f t="shared" si="133"/>
        <v>9.3053672844446954E-3</v>
      </c>
      <c r="S748" s="16">
        <f t="shared" si="134"/>
        <v>5.7438167198811431E-2</v>
      </c>
      <c r="T748" s="16">
        <f t="shared" si="135"/>
        <v>8.1610108235853393E-2</v>
      </c>
      <c r="U748" s="66">
        <f t="shared" si="136"/>
        <v>0.28935203121578967</v>
      </c>
      <c r="V748" s="66"/>
      <c r="W748" s="66"/>
    </row>
    <row r="749" spans="1:23" x14ac:dyDescent="0.25">
      <c r="A749">
        <v>748</v>
      </c>
      <c r="B749">
        <v>4.2790385398773902E-4</v>
      </c>
      <c r="C749" s="16">
        <v>4.2275930797716001E-9</v>
      </c>
      <c r="D749" s="16">
        <v>8.4357668801380995E-4</v>
      </c>
      <c r="E749" s="16">
        <v>7.18622100307935E-6</v>
      </c>
      <c r="F749" s="16">
        <v>1.1281087881686001E-5</v>
      </c>
      <c r="G749" s="16">
        <v>2.62683338277123E-6</v>
      </c>
      <c r="H749" s="16">
        <v>2.11581592541599E-4</v>
      </c>
      <c r="J749">
        <v>0.95607176026861296</v>
      </c>
      <c r="K749">
        <f t="shared" si="126"/>
        <v>4.0418823574766403E-9</v>
      </c>
      <c r="L749">
        <f t="shared" si="127"/>
        <v>8.6876146956687346E-4</v>
      </c>
      <c r="M749" s="16">
        <f t="shared" si="128"/>
        <v>-1.2953761591395391E-5</v>
      </c>
      <c r="N749" s="16">
        <f t="shared" si="129"/>
        <v>1.7184827826819422E-2</v>
      </c>
      <c r="O749" s="16">
        <f t="shared" si="130"/>
        <v>5.616668069112829E-2</v>
      </c>
      <c r="P749" s="16">
        <f t="shared" si="131"/>
        <v>1.5427212740512893E-2</v>
      </c>
      <c r="Q749" s="16">
        <f t="shared" si="132"/>
        <v>0.10950617557995512</v>
      </c>
      <c r="R749" s="16">
        <f t="shared" si="133"/>
        <v>2.0994614573876486E-2</v>
      </c>
      <c r="S749" s="16">
        <f t="shared" si="134"/>
        <v>9.5437089966660962E-2</v>
      </c>
      <c r="T749" s="16">
        <f t="shared" si="135"/>
        <v>0.10950854388437324</v>
      </c>
      <c r="U749" s="66">
        <f t="shared" si="136"/>
        <v>0.42422514526332644</v>
      </c>
      <c r="V749" s="66"/>
      <c r="W749" s="66"/>
    </row>
    <row r="750" spans="1:23" x14ac:dyDescent="0.25">
      <c r="A750">
        <v>749</v>
      </c>
      <c r="B750">
        <v>5.2317650234803999E-4</v>
      </c>
      <c r="C750" s="16">
        <v>6.7701514756911701E-9</v>
      </c>
      <c r="D750" s="16">
        <v>1.11156238696123E-3</v>
      </c>
      <c r="E750" s="16">
        <v>1.51205869051647E-5</v>
      </c>
      <c r="F750" s="16">
        <v>9.3360747447493897E-6</v>
      </c>
      <c r="G750" s="16">
        <v>1.64508020112989E-6</v>
      </c>
      <c r="H750" s="16">
        <v>4.4519602204859101E-4</v>
      </c>
      <c r="J750">
        <v>0.95479769075278897</v>
      </c>
      <c r="K750">
        <f t="shared" si="126"/>
        <v>6.4641249950365161E-9</v>
      </c>
      <c r="L750">
        <f t="shared" si="127"/>
        <v>1.1318728465003829E-3</v>
      </c>
      <c r="M750" s="16">
        <f t="shared" si="128"/>
        <v>-8.5519841804302974E-5</v>
      </c>
      <c r="N750" s="16">
        <f t="shared" si="129"/>
        <v>3.8901914968723682E-3</v>
      </c>
      <c r="O750" s="16">
        <f t="shared" si="130"/>
        <v>4.9235696415495848E-2</v>
      </c>
      <c r="P750" s="16">
        <f t="shared" si="131"/>
        <v>2.3720309566768738E-2</v>
      </c>
      <c r="Q750" s="16">
        <f t="shared" si="132"/>
        <v>0.16631935152885419</v>
      </c>
      <c r="R750" s="16">
        <f t="shared" si="133"/>
        <v>2.7562848835653276E-3</v>
      </c>
      <c r="S750" s="16">
        <f t="shared" si="134"/>
        <v>3.2497416327421223E-2</v>
      </c>
      <c r="T750" s="16">
        <f t="shared" si="135"/>
        <v>0.16632726097352468</v>
      </c>
      <c r="U750" s="66">
        <f t="shared" si="136"/>
        <v>0.44474651119250236</v>
      </c>
      <c r="V750" s="66"/>
      <c r="W750" s="66"/>
    </row>
    <row r="751" spans="1:23" x14ac:dyDescent="0.25">
      <c r="A751">
        <v>750</v>
      </c>
      <c r="B751">
        <v>4.1360776647753999E-4</v>
      </c>
      <c r="C751" s="16">
        <v>4.6897565735761301E-9</v>
      </c>
      <c r="D751" s="16">
        <v>9.7106678972579098E-4</v>
      </c>
      <c r="E751" s="16">
        <v>9.1633770917160904E-6</v>
      </c>
      <c r="F751" s="16">
        <v>1.1740320605883001E-5</v>
      </c>
      <c r="G751" s="16">
        <v>2.3714213739722399E-6</v>
      </c>
      <c r="H751" s="16">
        <v>2.6979600677605399E-4</v>
      </c>
      <c r="J751">
        <v>0.95543059443778799</v>
      </c>
      <c r="K751">
        <f t="shared" si="126"/>
        <v>4.4807369108603655E-9</v>
      </c>
      <c r="L751">
        <f t="shared" si="127"/>
        <v>9.9691416255495583E-4</v>
      </c>
      <c r="M751" s="16">
        <f t="shared" si="128"/>
        <v>-1.6969862959987571E-4</v>
      </c>
      <c r="N751" s="16">
        <f t="shared" si="129"/>
        <v>2.5638670876344652E-2</v>
      </c>
      <c r="O751" s="16">
        <f t="shared" si="130"/>
        <v>2.3587697105012163E-2</v>
      </c>
      <c r="P751" s="16">
        <f t="shared" si="131"/>
        <v>6.6467109276661652E-5</v>
      </c>
      <c r="Q751" s="16">
        <f t="shared" si="132"/>
        <v>2.1559454540954062E-2</v>
      </c>
      <c r="R751" s="16">
        <f t="shared" si="133"/>
        <v>3.6672939828319095E-2</v>
      </c>
      <c r="S751" s="16">
        <f t="shared" si="134"/>
        <v>3.300009699076778E-2</v>
      </c>
      <c r="T751" s="16">
        <f t="shared" si="135"/>
        <v>2.155926804321846E-2</v>
      </c>
      <c r="U751" s="66">
        <f t="shared" si="136"/>
        <v>0.16208459449389287</v>
      </c>
      <c r="V751" s="66"/>
      <c r="W751" s="66"/>
    </row>
    <row r="752" spans="1:23" x14ac:dyDescent="0.25">
      <c r="A752">
        <v>751</v>
      </c>
      <c r="B752">
        <v>5.8202035133472503E-4</v>
      </c>
      <c r="C752" s="16">
        <v>5.5838591072010699E-9</v>
      </c>
      <c r="D752" s="16">
        <v>8.1843769270232604E-4</v>
      </c>
      <c r="E752" s="16">
        <v>9.2127378934027007E-6</v>
      </c>
      <c r="F752" s="16">
        <v>8.2793587333748807E-6</v>
      </c>
      <c r="G752" s="16">
        <v>1.9879409463312298E-6</v>
      </c>
      <c r="H752" s="16">
        <v>2.7124719344611499E-4</v>
      </c>
      <c r="J752">
        <v>0.95626210666168898</v>
      </c>
      <c r="K752">
        <f t="shared" si="126"/>
        <v>5.3396328731541533E-9</v>
      </c>
      <c r="L752">
        <f t="shared" si="127"/>
        <v>8.3697876725629988E-4</v>
      </c>
      <c r="M752" s="16">
        <f t="shared" si="128"/>
        <v>3.2706193541315033E-4</v>
      </c>
      <c r="N752" s="16">
        <f t="shared" si="129"/>
        <v>3.3073333667557096E-2</v>
      </c>
      <c r="O752" s="16">
        <f t="shared" si="130"/>
        <v>6.0631747995483921E-5</v>
      </c>
      <c r="P752" s="16">
        <f t="shared" si="131"/>
        <v>2.2591715769056397E-2</v>
      </c>
      <c r="Q752" s="16">
        <f t="shared" si="132"/>
        <v>2.0230959397159336E-2</v>
      </c>
      <c r="R752" s="16">
        <f t="shared" si="133"/>
        <v>2.5518254065620923E-2</v>
      </c>
      <c r="S752" s="16">
        <f t="shared" si="134"/>
        <v>8.8845282347385591E-5</v>
      </c>
      <c r="T752" s="16">
        <f t="shared" si="135"/>
        <v>2.0232699641222006E-2</v>
      </c>
      <c r="U752" s="66">
        <f t="shared" si="136"/>
        <v>0.12179643957095862</v>
      </c>
      <c r="V752" s="66"/>
      <c r="W752" s="66"/>
    </row>
    <row r="753" spans="1:23" x14ac:dyDescent="0.25">
      <c r="A753">
        <v>752</v>
      </c>
      <c r="B753">
        <v>5.5593998470764602E-4</v>
      </c>
      <c r="C753" s="16">
        <v>7.0354417943244698E-9</v>
      </c>
      <c r="D753" s="16">
        <v>1.08636365446505E-3</v>
      </c>
      <c r="E753" s="16">
        <v>1.5361477993905302E-5</v>
      </c>
      <c r="F753" s="16">
        <v>8.7750786894117708E-6</v>
      </c>
      <c r="G753" s="16">
        <v>1.5825691408505401E-6</v>
      </c>
      <c r="H753" s="16">
        <v>4.5228800042416398E-4</v>
      </c>
      <c r="J753">
        <v>0.95493033668772698</v>
      </c>
      <c r="K753">
        <f t="shared" si="126"/>
        <v>6.7183568014011717E-9</v>
      </c>
      <c r="L753">
        <f t="shared" si="127"/>
        <v>1.1054893455429299E-3</v>
      </c>
      <c r="M753" s="16">
        <f t="shared" si="128"/>
        <v>6.3906238723622197E-6</v>
      </c>
      <c r="N753" s="16">
        <f t="shared" si="129"/>
        <v>1.661559740260183E-2</v>
      </c>
      <c r="O753" s="16">
        <f t="shared" si="130"/>
        <v>7.2776573889888313E-2</v>
      </c>
      <c r="P753" s="16">
        <f t="shared" si="131"/>
        <v>1.6346362981557106E-2</v>
      </c>
      <c r="Q753" s="16">
        <f t="shared" si="132"/>
        <v>0.18511608377927921</v>
      </c>
      <c r="R753" s="16">
        <f t="shared" si="133"/>
        <v>1.1975955039824789E-2</v>
      </c>
      <c r="S753" s="16">
        <f t="shared" si="134"/>
        <v>4.4698049548552089E-2</v>
      </c>
      <c r="T753" s="16">
        <f t="shared" si="135"/>
        <v>0.18512296320186919</v>
      </c>
      <c r="U753" s="66">
        <f t="shared" si="136"/>
        <v>0.53265158584357253</v>
      </c>
      <c r="V753" s="66"/>
      <c r="W753" s="66"/>
    </row>
    <row r="754" spans="1:23" x14ac:dyDescent="0.25">
      <c r="A754">
        <v>753</v>
      </c>
      <c r="B754">
        <v>4.1080997134172498E-4</v>
      </c>
      <c r="C754" s="16">
        <v>3.8307779288231904E-9</v>
      </c>
      <c r="D754" s="16">
        <v>7.9533226421335795E-4</v>
      </c>
      <c r="E754" s="16">
        <v>6.1425080765700203E-6</v>
      </c>
      <c r="F754" s="16">
        <v>1.17252895789708E-5</v>
      </c>
      <c r="G754" s="16">
        <v>2.8974036408130899E-6</v>
      </c>
      <c r="H754" s="16">
        <v>1.80851494330237E-4</v>
      </c>
      <c r="J754">
        <v>0.95630465179044699</v>
      </c>
      <c r="K754">
        <f t="shared" si="126"/>
        <v>3.6633907533097907E-9</v>
      </c>
      <c r="L754">
        <f t="shared" si="127"/>
        <v>8.2167641623418386E-4</v>
      </c>
      <c r="M754" s="16">
        <f t="shared" si="128"/>
        <v>-5.6473550733866158E-8</v>
      </c>
      <c r="N754" s="16">
        <f t="shared" si="129"/>
        <v>2.7490320731109734E-2</v>
      </c>
      <c r="O754" s="16">
        <f t="shared" si="130"/>
        <v>9.5242070280208646E-2</v>
      </c>
      <c r="P754" s="16">
        <f t="shared" si="131"/>
        <v>3.0378138624652638E-2</v>
      </c>
      <c r="Q754" s="16">
        <f t="shared" si="132"/>
        <v>0.18326402510190667</v>
      </c>
      <c r="R754" s="16">
        <f t="shared" si="133"/>
        <v>3.6091006745600916E-2</v>
      </c>
      <c r="S754" s="16">
        <f t="shared" si="134"/>
        <v>0.19691567744770874</v>
      </c>
      <c r="T754" s="16">
        <f t="shared" si="135"/>
        <v>0.18326771166666328</v>
      </c>
      <c r="U754" s="66">
        <f t="shared" si="136"/>
        <v>0.75264895059785064</v>
      </c>
      <c r="V754" s="66"/>
      <c r="W754" s="66"/>
    </row>
    <row r="755" spans="1:23" x14ac:dyDescent="0.25">
      <c r="A755">
        <v>754</v>
      </c>
      <c r="B755">
        <v>5.2243558562845005E-4</v>
      </c>
      <c r="C755" s="16">
        <v>6.7235280615958104E-9</v>
      </c>
      <c r="D755" s="16">
        <v>1.1053174929040301E-3</v>
      </c>
      <c r="E755" s="16">
        <v>1.49330973390373E-5</v>
      </c>
      <c r="F755" s="16">
        <v>9.3467337730898001E-6</v>
      </c>
      <c r="G755" s="16">
        <v>1.6563751673823E-6</v>
      </c>
      <c r="H755" s="16">
        <v>4.3967563105169901E-4</v>
      </c>
      <c r="J755">
        <v>0.95482749623255103</v>
      </c>
      <c r="K755">
        <f t="shared" si="126"/>
        <v>6.4198094649028245E-9</v>
      </c>
      <c r="L755">
        <f t="shared" si="127"/>
        <v>1.1256606120895304E-3</v>
      </c>
      <c r="M755" s="16">
        <f t="shared" si="128"/>
        <v>-8.0789440832630303E-5</v>
      </c>
      <c r="N755" s="16">
        <f t="shared" si="129"/>
        <v>3.7047772220698389E-3</v>
      </c>
      <c r="O755" s="16">
        <f t="shared" si="130"/>
        <v>4.5572211616250947E-2</v>
      </c>
      <c r="P755" s="16">
        <f t="shared" si="131"/>
        <v>2.1765277664131128E-2</v>
      </c>
      <c r="Q755" s="16">
        <f t="shared" si="132"/>
        <v>0.15238579081939729</v>
      </c>
      <c r="R755" s="16">
        <f t="shared" si="133"/>
        <v>2.6438691994357839E-3</v>
      </c>
      <c r="S755" s="16">
        <f t="shared" si="134"/>
        <v>3.0499901969221924E-2</v>
      </c>
      <c r="T755" s="16">
        <f t="shared" si="135"/>
        <v>0.15239295060558</v>
      </c>
      <c r="U755" s="66">
        <f t="shared" si="136"/>
        <v>0.40896477909608697</v>
      </c>
      <c r="V755" s="66"/>
      <c r="W755" s="66"/>
    </row>
    <row r="756" spans="1:23" x14ac:dyDescent="0.25">
      <c r="A756">
        <v>755</v>
      </c>
      <c r="B756">
        <v>5.8537809561668103E-4</v>
      </c>
      <c r="C756" s="16">
        <v>7.6130917385240704E-9</v>
      </c>
      <c r="D756" s="16">
        <v>1.11717903086569E-3</v>
      </c>
      <c r="E756" s="16">
        <v>1.7088869578732398E-5</v>
      </c>
      <c r="F756" s="16">
        <v>8.3445806553084898E-6</v>
      </c>
      <c r="G756" s="16">
        <v>1.46295644700503E-6</v>
      </c>
      <c r="H756" s="16">
        <v>5.0314827941877699E-4</v>
      </c>
      <c r="J756">
        <v>0.95479062498631495</v>
      </c>
      <c r="K756">
        <f t="shared" si="126"/>
        <v>7.2689086191035479E-9</v>
      </c>
      <c r="L756">
        <f t="shared" si="127"/>
        <v>1.1353235355315734E-3</v>
      </c>
      <c r="M756" s="16">
        <f t="shared" si="128"/>
        <v>3.5432655701788624E-5</v>
      </c>
      <c r="N756" s="16">
        <f t="shared" si="129"/>
        <v>3.5599783175664812E-2</v>
      </c>
      <c r="O756" s="16">
        <f t="shared" si="130"/>
        <v>0.13989605721601986</v>
      </c>
      <c r="P756" s="16">
        <f t="shared" si="131"/>
        <v>2.5550468858054301E-2</v>
      </c>
      <c r="Q756" s="16">
        <f t="shared" si="132"/>
        <v>0.34937830529226893</v>
      </c>
      <c r="R756" s="16">
        <f t="shared" si="133"/>
        <v>2.344729517447439E-2</v>
      </c>
      <c r="S756" s="16">
        <f t="shared" si="134"/>
        <v>7.3452452826654566E-2</v>
      </c>
      <c r="T756" s="16">
        <f t="shared" si="135"/>
        <v>0.34939139153657983</v>
      </c>
      <c r="U756" s="66">
        <f t="shared" si="136"/>
        <v>0.9967157540797168</v>
      </c>
      <c r="V756" s="66"/>
      <c r="W756" s="66"/>
    </row>
    <row r="757" spans="1:23" x14ac:dyDescent="0.25">
      <c r="A757">
        <v>756</v>
      </c>
      <c r="B757">
        <v>4.3115467516993401E-4</v>
      </c>
      <c r="C757" s="16">
        <v>4.0507883507409103E-9</v>
      </c>
      <c r="D757" s="16">
        <v>8.0139611124438795E-4</v>
      </c>
      <c r="E757" s="16">
        <v>6.5445330843901501E-6</v>
      </c>
      <c r="F757" s="16">
        <v>1.1173942126270799E-5</v>
      </c>
      <c r="G757" s="16">
        <v>2.7401534966554598E-6</v>
      </c>
      <c r="H757" s="16">
        <v>1.9268819512062099E-4</v>
      </c>
      <c r="J757">
        <v>0.95628592529420298</v>
      </c>
      <c r="K757">
        <f t="shared" si="126"/>
        <v>3.8737118861592497E-9</v>
      </c>
      <c r="L757">
        <f t="shared" si="127"/>
        <v>8.264800982052343E-4</v>
      </c>
      <c r="M757" s="16">
        <f t="shared" si="128"/>
        <v>3.5829252134633706E-5</v>
      </c>
      <c r="N757" s="16">
        <f t="shared" si="129"/>
        <v>1.5497695299502215E-2</v>
      </c>
      <c r="O757" s="16">
        <f t="shared" si="130"/>
        <v>7.2310004625399021E-2</v>
      </c>
      <c r="P757" s="16">
        <f t="shared" si="131"/>
        <v>2.8223268757010082E-2</v>
      </c>
      <c r="Q757" s="16">
        <f t="shared" si="132"/>
        <v>0.15261710680550108</v>
      </c>
      <c r="R757" s="16">
        <f t="shared" si="133"/>
        <v>1.796167536182362E-2</v>
      </c>
      <c r="S757" s="16">
        <f t="shared" si="134"/>
        <v>0.13351379678310318</v>
      </c>
      <c r="T757" s="16">
        <f t="shared" si="135"/>
        <v>0.15262060804226979</v>
      </c>
      <c r="U757" s="66">
        <f t="shared" si="136"/>
        <v>0.57274415567460912</v>
      </c>
      <c r="V757" s="66"/>
      <c r="W757" s="66"/>
    </row>
    <row r="758" spans="1:23" x14ac:dyDescent="0.25">
      <c r="A758">
        <v>757</v>
      </c>
      <c r="B758">
        <v>4.8637387973160003E-4</v>
      </c>
      <c r="C758" s="16">
        <v>4.3492232497516901E-9</v>
      </c>
      <c r="D758" s="16">
        <v>7.6193620927194E-4</v>
      </c>
      <c r="E758" s="16">
        <v>6.6841185637767798E-6</v>
      </c>
      <c r="F758" s="16">
        <v>9.8845949956690696E-6</v>
      </c>
      <c r="G758" s="16">
        <v>2.5508121460944399E-6</v>
      </c>
      <c r="H758" s="16">
        <v>1.9679754100047E-4</v>
      </c>
      <c r="J758">
        <v>0.95651343009393097</v>
      </c>
      <c r="K758">
        <f t="shared" si="126"/>
        <v>4.1600904488642624E-9</v>
      </c>
      <c r="L758">
        <f t="shared" si="127"/>
        <v>7.8425186218612287E-4</v>
      </c>
      <c r="M758" s="16">
        <f t="shared" si="128"/>
        <v>1.8849589727707724E-4</v>
      </c>
      <c r="N758" s="16">
        <f t="shared" si="129"/>
        <v>1.5278573176902318E-4</v>
      </c>
      <c r="O758" s="16">
        <f t="shared" si="130"/>
        <v>4.624350816109727E-2</v>
      </c>
      <c r="P758" s="16">
        <f t="shared" si="131"/>
        <v>4.366626093638537E-2</v>
      </c>
      <c r="Q758" s="16">
        <f t="shared" si="132"/>
        <v>0.1426316831322007</v>
      </c>
      <c r="R758" s="16">
        <f t="shared" si="133"/>
        <v>1.0035575866554486E-5</v>
      </c>
      <c r="S758" s="16">
        <f t="shared" si="134"/>
        <v>7.346712582417772E-2</v>
      </c>
      <c r="T758" s="16">
        <f t="shared" si="135"/>
        <v>0.14263613428972718</v>
      </c>
      <c r="U758" s="66">
        <f t="shared" si="136"/>
        <v>0.44880753365122383</v>
      </c>
      <c r="V758" s="66"/>
      <c r="W758" s="66"/>
    </row>
    <row r="759" spans="1:23" x14ac:dyDescent="0.25">
      <c r="A759">
        <v>758</v>
      </c>
      <c r="B759">
        <v>5.03198651012757E-4</v>
      </c>
      <c r="C759" s="16">
        <v>6.0169603207046798E-9</v>
      </c>
      <c r="D759" s="16">
        <v>1.0251292889440901E-3</v>
      </c>
      <c r="E759" s="16">
        <v>1.24049519374614E-5</v>
      </c>
      <c r="F759" s="16">
        <v>9.6698389441088598E-6</v>
      </c>
      <c r="G759" s="16">
        <v>1.84927319063595E-6</v>
      </c>
      <c r="H759" s="16">
        <v>3.6523801360340002E-4</v>
      </c>
      <c r="J759">
        <v>0.95520899525866698</v>
      </c>
      <c r="K759">
        <f t="shared" si="126"/>
        <v>5.7474546224515838E-9</v>
      </c>
      <c r="L759">
        <f t="shared" si="127"/>
        <v>1.046312223062623E-3</v>
      </c>
      <c r="M759" s="16">
        <f t="shared" si="128"/>
        <v>-3.9914921037109127E-5</v>
      </c>
      <c r="N759" s="16">
        <f t="shared" si="129"/>
        <v>4.7541544819913983E-4</v>
      </c>
      <c r="O759" s="16">
        <f t="shared" si="130"/>
        <v>7.3880311941135549E-3</v>
      </c>
      <c r="P759" s="16">
        <f t="shared" si="131"/>
        <v>4.1319097611466132E-3</v>
      </c>
      <c r="Q759" s="16">
        <f t="shared" si="132"/>
        <v>2.4018747491480141E-2</v>
      </c>
      <c r="R759" s="16">
        <f t="shared" si="133"/>
        <v>3.4697507888377144E-4</v>
      </c>
      <c r="S759" s="16">
        <f t="shared" si="134"/>
        <v>6.1658225415735547E-3</v>
      </c>
      <c r="T759" s="16">
        <f t="shared" si="135"/>
        <v>2.4019778788625115E-2</v>
      </c>
      <c r="U759" s="66">
        <f t="shared" si="136"/>
        <v>6.6546680304021888E-2</v>
      </c>
      <c r="V759" s="66"/>
      <c r="W759" s="66"/>
    </row>
    <row r="760" spans="1:23" x14ac:dyDescent="0.25">
      <c r="A760">
        <v>759</v>
      </c>
      <c r="B760">
        <v>5.9280112951930804E-4</v>
      </c>
      <c r="C760" s="16">
        <v>7.2592899311717302E-9</v>
      </c>
      <c r="D760" s="16">
        <v>1.05030638210233E-3</v>
      </c>
      <c r="E760" s="16">
        <v>1.53305817108311E-5</v>
      </c>
      <c r="F760" s="16">
        <v>8.2152811730287298E-6</v>
      </c>
      <c r="G760" s="16">
        <v>1.53311900587639E-6</v>
      </c>
      <c r="H760" s="16">
        <v>4.5137750414093601E-4</v>
      </c>
      <c r="J760">
        <v>0.95511624382098603</v>
      </c>
      <c r="K760">
        <f t="shared" si="126"/>
        <v>6.9334657318682468E-9</v>
      </c>
      <c r="L760">
        <f t="shared" si="127"/>
        <v>1.0682628041643327E-3</v>
      </c>
      <c r="M760" s="16">
        <f t="shared" si="128"/>
        <v>1.1733945487428334E-4</v>
      </c>
      <c r="N760" s="16">
        <f t="shared" si="129"/>
        <v>4.1515036898412405E-2</v>
      </c>
      <c r="O760" s="16">
        <f t="shared" si="130"/>
        <v>9.6206619320354195E-2</v>
      </c>
      <c r="P760" s="16">
        <f t="shared" si="131"/>
        <v>8.1755164691348151E-3</v>
      </c>
      <c r="Q760" s="16">
        <f t="shared" si="132"/>
        <v>0.18264900309512419</v>
      </c>
      <c r="R760" s="16">
        <f t="shared" si="133"/>
        <v>2.7638212611803239E-2</v>
      </c>
      <c r="S760" s="16">
        <f t="shared" si="134"/>
        <v>5.5724190453744361E-2</v>
      </c>
      <c r="T760" s="16">
        <f t="shared" si="135"/>
        <v>0.18265361439728409</v>
      </c>
      <c r="U760" s="66">
        <f t="shared" si="136"/>
        <v>0.59456219324585724</v>
      </c>
      <c r="V760" s="66"/>
      <c r="W760" s="66"/>
    </row>
    <row r="761" spans="1:23" x14ac:dyDescent="0.25">
      <c r="A761">
        <v>760</v>
      </c>
      <c r="B761">
        <v>5.2613820993856197E-4</v>
      </c>
      <c r="C761" s="16">
        <v>5.1537117657173599E-9</v>
      </c>
      <c r="D761" s="16">
        <v>8.36043800629726E-4</v>
      </c>
      <c r="E761" s="16">
        <v>8.6838594036880908E-6</v>
      </c>
      <c r="F761" s="16">
        <v>9.1678147915258504E-6</v>
      </c>
      <c r="G761" s="16">
        <v>2.1543880078039502E-6</v>
      </c>
      <c r="H761" s="16">
        <v>2.5567587941474499E-4</v>
      </c>
      <c r="J761">
        <v>0.956154521515717</v>
      </c>
      <c r="K761">
        <f t="shared" si="126"/>
        <v>4.9277448073794032E-9</v>
      </c>
      <c r="L761">
        <f t="shared" si="127"/>
        <v>8.5652866450881588E-4</v>
      </c>
      <c r="M761" s="16">
        <f t="shared" si="128"/>
        <v>1.9574775536830802E-4</v>
      </c>
      <c r="N761" s="16">
        <f t="shared" si="129"/>
        <v>4.6765759470856682E-3</v>
      </c>
      <c r="O761" s="16">
        <f t="shared" si="130"/>
        <v>4.8786394601396717E-3</v>
      </c>
      <c r="P761" s="16">
        <f t="shared" si="131"/>
        <v>1.7431104093475546E-2</v>
      </c>
      <c r="Q761" s="16">
        <f t="shared" si="132"/>
        <v>3.6663642300741636E-2</v>
      </c>
      <c r="R761" s="16">
        <f t="shared" si="133"/>
        <v>4.840917240245061E-3</v>
      </c>
      <c r="S761" s="16">
        <f t="shared" si="134"/>
        <v>5.4042186038633436E-3</v>
      </c>
      <c r="T761" s="16">
        <f t="shared" si="135"/>
        <v>3.6665538814581677E-2</v>
      </c>
      <c r="U761" s="66">
        <f t="shared" si="136"/>
        <v>0.11056063646013262</v>
      </c>
      <c r="V761" s="66"/>
      <c r="W761" s="66"/>
    </row>
    <row r="762" spans="1:23" x14ac:dyDescent="0.25">
      <c r="A762">
        <v>761</v>
      </c>
      <c r="B762">
        <v>6.2287145521993E-4</v>
      </c>
      <c r="C762" s="16">
        <v>8.22107749390189E-9</v>
      </c>
      <c r="D762" s="16">
        <v>1.1341622937956499E-3</v>
      </c>
      <c r="E762" s="16">
        <v>1.8731101921175198E-5</v>
      </c>
      <c r="F762" s="16">
        <v>7.8474840117247201E-6</v>
      </c>
      <c r="G762" s="16">
        <v>1.3549853473823399E-6</v>
      </c>
      <c r="H762" s="16">
        <v>5.5150098036099498E-4</v>
      </c>
      <c r="J762">
        <v>0.95471909125226595</v>
      </c>
      <c r="K762">
        <f t="shared" si="126"/>
        <v>7.848819634092469E-9</v>
      </c>
      <c r="L762">
        <f t="shared" si="127"/>
        <v>1.1512040260889878E-3</v>
      </c>
      <c r="M762" s="16">
        <f t="shared" si="128"/>
        <v>9.4538884350872204E-5</v>
      </c>
      <c r="N762" s="16">
        <f t="shared" si="129"/>
        <v>7.0126307864754933E-2</v>
      </c>
      <c r="O762" s="16">
        <f t="shared" si="130"/>
        <v>0.23402118501669403</v>
      </c>
      <c r="P762" s="16">
        <f t="shared" si="131"/>
        <v>3.1498089015908205E-2</v>
      </c>
      <c r="Q762" s="16">
        <f t="shared" si="132"/>
        <v>0.55351305588281485</v>
      </c>
      <c r="R762" s="16">
        <f t="shared" si="133"/>
        <v>4.1442555359925477E-2</v>
      </c>
      <c r="S762" s="16">
        <f t="shared" si="134"/>
        <v>0.10550947395058936</v>
      </c>
      <c r="T762" s="16">
        <f t="shared" si="135"/>
        <v>0.5535329337392747</v>
      </c>
      <c r="U762" s="66">
        <f t="shared" si="136"/>
        <v>1.5896436008299615</v>
      </c>
      <c r="V762" s="66"/>
      <c r="W762" s="66"/>
    </row>
    <row r="763" spans="1:23" x14ac:dyDescent="0.25">
      <c r="A763">
        <v>762</v>
      </c>
      <c r="B763">
        <v>4.2266307106602301E-4</v>
      </c>
      <c r="C763" s="16">
        <v>4.8306296616150301E-9</v>
      </c>
      <c r="D763" s="16">
        <v>9.78961438789547E-4</v>
      </c>
      <c r="E763" s="16">
        <v>9.5146462507897805E-6</v>
      </c>
      <c r="F763" s="16">
        <v>1.14923570423872E-5</v>
      </c>
      <c r="G763" s="16">
        <v>2.3024408323978502E-6</v>
      </c>
      <c r="H763" s="16">
        <v>2.8013846496930501E-4</v>
      </c>
      <c r="J763">
        <v>0.95539702864113396</v>
      </c>
      <c r="K763">
        <f t="shared" si="126"/>
        <v>4.6151692251727261E-9</v>
      </c>
      <c r="L763">
        <f t="shared" si="127"/>
        <v>1.0042437630770574E-3</v>
      </c>
      <c r="M763" s="16">
        <f t="shared" si="128"/>
        <v>-1.5891762094501165E-4</v>
      </c>
      <c r="N763" s="16">
        <f t="shared" si="129"/>
        <v>2.0088226353561063E-2</v>
      </c>
      <c r="O763" s="16">
        <f t="shared" si="130"/>
        <v>1.6424420656307202E-2</v>
      </c>
      <c r="P763" s="16">
        <f t="shared" si="131"/>
        <v>2.6728618403424226E-4</v>
      </c>
      <c r="Q763" s="16">
        <f t="shared" si="132"/>
        <v>1.3024741852172459E-2</v>
      </c>
      <c r="R763" s="16">
        <f t="shared" si="133"/>
        <v>2.7667821900048552E-2</v>
      </c>
      <c r="S763" s="16">
        <f t="shared" si="134"/>
        <v>2.1693420775975671E-2</v>
      </c>
      <c r="T763" s="16">
        <f t="shared" si="135"/>
        <v>1.3024526113102885E-2</v>
      </c>
      <c r="U763" s="66">
        <f t="shared" si="136"/>
        <v>0.11219044383520206</v>
      </c>
      <c r="V763" s="66"/>
      <c r="W763" s="66"/>
    </row>
    <row r="764" spans="1:23" x14ac:dyDescent="0.25">
      <c r="A764">
        <v>763</v>
      </c>
      <c r="B764" s="16">
        <v>6.0010743055959005E-4</v>
      </c>
      <c r="C764" s="16">
        <v>6.8488491956753101E-9</v>
      </c>
      <c r="D764" s="16">
        <v>9.77199652496436E-4</v>
      </c>
      <c r="E764" s="16">
        <v>1.34679481978561E-5</v>
      </c>
      <c r="F764" s="16">
        <v>8.0883050831515698E-6</v>
      </c>
      <c r="G764" s="16">
        <v>1.6236655595046001E-6</v>
      </c>
      <c r="H764" s="16">
        <v>3.9653470821826499E-4</v>
      </c>
      <c r="J764">
        <v>0.95547595486486203</v>
      </c>
      <c r="K764">
        <f t="shared" si="126"/>
        <v>6.5439107249633094E-9</v>
      </c>
      <c r="L764">
        <f t="shared" si="127"/>
        <v>9.9499307937304807E-4</v>
      </c>
      <c r="M764" s="16">
        <f t="shared" si="128"/>
        <v>2.0522178174613203E-4</v>
      </c>
      <c r="N764" s="16">
        <f t="shared" si="129"/>
        <v>4.778101733560338E-2</v>
      </c>
      <c r="O764" s="16">
        <f t="shared" si="130"/>
        <v>5.5740712817693813E-2</v>
      </c>
      <c r="P764" s="16">
        <f t="shared" si="131"/>
        <v>2.1082513877242269E-4</v>
      </c>
      <c r="Q764" s="16">
        <f t="shared" si="132"/>
        <v>6.4491381599482617E-2</v>
      </c>
      <c r="R764" s="16">
        <f t="shared" si="133"/>
        <v>3.2088988124050942E-2</v>
      </c>
      <c r="S764" s="16">
        <f t="shared" si="134"/>
        <v>3.6458516380840605E-2</v>
      </c>
      <c r="T764" s="16">
        <f t="shared" si="135"/>
        <v>6.4491578411318112E-2</v>
      </c>
      <c r="U764" s="66">
        <f t="shared" si="136"/>
        <v>0.30126301980776193</v>
      </c>
      <c r="V764" s="66"/>
      <c r="W764" s="66"/>
    </row>
    <row r="765" spans="1:23" x14ac:dyDescent="0.25">
      <c r="A765">
        <v>764</v>
      </c>
      <c r="B765" s="16">
        <v>5.5337520536389E-4</v>
      </c>
      <c r="C765" s="16">
        <v>7.6590267539670494E-9</v>
      </c>
      <c r="D765" s="16">
        <v>1.19095702062484E-3</v>
      </c>
      <c r="E765" s="16">
        <v>1.8312330741658799E-5</v>
      </c>
      <c r="F765" s="16">
        <v>8.8568883730107505E-6</v>
      </c>
      <c r="G765" s="16">
        <v>1.4553863971695101E-6</v>
      </c>
      <c r="H765" s="16">
        <v>5.3917262566069901E-4</v>
      </c>
      <c r="J765">
        <v>0.95442805312075996</v>
      </c>
      <c r="K765">
        <f t="shared" si="126"/>
        <v>7.309989993588585E-9</v>
      </c>
      <c r="L765">
        <f t="shared" si="127"/>
        <v>1.2101185247412772E-3</v>
      </c>
      <c r="M765" s="16">
        <f t="shared" si="128"/>
        <v>-1.0336811401349708E-4</v>
      </c>
      <c r="N765" s="16">
        <f t="shared" si="129"/>
        <v>1.5300061337203092E-2</v>
      </c>
      <c r="O765" s="16">
        <f t="shared" si="130"/>
        <v>0.1461664886126125</v>
      </c>
      <c r="P765" s="16">
        <f t="shared" si="131"/>
        <v>5.5904242566428189E-2</v>
      </c>
      <c r="Q765" s="16">
        <f t="shared" si="132"/>
        <v>0.49701699588534815</v>
      </c>
      <c r="R765" s="16">
        <f t="shared" si="133"/>
        <v>1.0227682349110031E-2</v>
      </c>
      <c r="S765" s="16">
        <f t="shared" si="134"/>
        <v>7.5511314800986939E-2</v>
      </c>
      <c r="T765" s="16">
        <f t="shared" si="135"/>
        <v>0.49704232556677708</v>
      </c>
      <c r="U765" s="66">
        <f t="shared" si="136"/>
        <v>1.2971691111184658</v>
      </c>
      <c r="V765" s="66"/>
      <c r="W765" s="66"/>
    </row>
    <row r="766" spans="1:23" x14ac:dyDescent="0.25">
      <c r="A766">
        <v>765</v>
      </c>
      <c r="B766">
        <v>5.0647578786174301E-4</v>
      </c>
      <c r="C766" s="16">
        <v>6.1642216991873101E-9</v>
      </c>
      <c r="D766" s="16">
        <v>1.04386609033488E-3</v>
      </c>
      <c r="E766" s="16">
        <v>1.29382111007317E-5</v>
      </c>
      <c r="F766" s="16">
        <v>9.6152739785000301E-6</v>
      </c>
      <c r="G766" s="16">
        <v>1.80546479800048E-6</v>
      </c>
      <c r="H766" s="16">
        <v>3.8093905295187298E-4</v>
      </c>
      <c r="J766">
        <v>0.95511900611599299</v>
      </c>
      <c r="K766">
        <f t="shared" si="126"/>
        <v>5.8875653028064211E-9</v>
      </c>
      <c r="L766">
        <f t="shared" si="127"/>
        <v>1.0648959388681815E-3</v>
      </c>
      <c r="M766" s="16">
        <f t="shared" si="128"/>
        <v>-5.19443631446953E-5</v>
      </c>
      <c r="N766" s="16">
        <f t="shared" si="129"/>
        <v>8.0989392575681572E-4</v>
      </c>
      <c r="O766" s="16">
        <f t="shared" si="130"/>
        <v>1.2663383650278597E-2</v>
      </c>
      <c r="P766" s="16">
        <f t="shared" si="131"/>
        <v>7.0110997576709466E-3</v>
      </c>
      <c r="Q766" s="16">
        <f t="shared" si="132"/>
        <v>4.1873291611902987E-2</v>
      </c>
      <c r="R766" s="16">
        <f t="shared" si="133"/>
        <v>5.8394514569255621E-4</v>
      </c>
      <c r="S766" s="16">
        <f t="shared" si="134"/>
        <v>1.0070544907649458E-2</v>
      </c>
      <c r="T766" s="16">
        <f t="shared" si="135"/>
        <v>4.1875141772891297E-2</v>
      </c>
      <c r="U766" s="66">
        <f t="shared" si="136"/>
        <v>0.11488730077184266</v>
      </c>
      <c r="V766" s="66"/>
      <c r="W766" s="66"/>
    </row>
    <row r="767" spans="1:23" x14ac:dyDescent="0.25">
      <c r="A767">
        <v>766</v>
      </c>
      <c r="B767">
        <v>5.21653481705643E-4</v>
      </c>
      <c r="C767" s="16">
        <v>5.0209415014027803E-9</v>
      </c>
      <c r="D767" s="16">
        <v>8.2122659690078096E-4</v>
      </c>
      <c r="E767" s="16">
        <v>8.3115688935648506E-6</v>
      </c>
      <c r="F767" s="16">
        <v>9.2404136604071904E-6</v>
      </c>
      <c r="G767" s="16">
        <v>2.2109907429270799E-6</v>
      </c>
      <c r="H767" s="16">
        <v>2.44714491090964E-4</v>
      </c>
      <c r="J767">
        <v>0.95622747663238095</v>
      </c>
      <c r="K767">
        <f t="shared" si="126"/>
        <v>4.8011622222051787E-9</v>
      </c>
      <c r="L767">
        <f t="shared" si="127"/>
        <v>8.4191339402302093E-4</v>
      </c>
      <c r="M767" s="16">
        <f t="shared" si="128"/>
        <v>2.013935693882649E-4</v>
      </c>
      <c r="N767" s="16">
        <f t="shared" si="129"/>
        <v>3.5139674972050113E-3</v>
      </c>
      <c r="O767" s="16">
        <f t="shared" si="130"/>
        <v>8.8003000958689799E-3</v>
      </c>
      <c r="P767" s="16">
        <f t="shared" si="131"/>
        <v>2.1729706114261373E-2</v>
      </c>
      <c r="Q767" s="16">
        <f t="shared" si="132"/>
        <v>5.1139361011736689E-2</v>
      </c>
      <c r="R767" s="16">
        <f t="shared" si="133"/>
        <v>3.8699329958765184E-3</v>
      </c>
      <c r="S767" s="16">
        <f t="shared" si="134"/>
        <v>1.0346563038510836E-2</v>
      </c>
      <c r="T767" s="16">
        <f t="shared" si="135"/>
        <v>5.1141743883229451E-2</v>
      </c>
      <c r="U767" s="66">
        <f t="shared" si="136"/>
        <v>0.15054157463668885</v>
      </c>
      <c r="V767" s="66"/>
      <c r="W767" s="66"/>
    </row>
    <row r="768" spans="1:23" x14ac:dyDescent="0.25">
      <c r="A768">
        <v>767</v>
      </c>
      <c r="B768">
        <v>5.6483662273701103E-4</v>
      </c>
      <c r="C768" s="16">
        <v>6.6949219922446198E-9</v>
      </c>
      <c r="D768" s="16">
        <v>1.0158428263788799E-3</v>
      </c>
      <c r="E768" s="16">
        <v>1.36797104709325E-5</v>
      </c>
      <c r="F768" s="16">
        <v>8.6092780908147295E-6</v>
      </c>
      <c r="G768" s="16">
        <v>1.6617528186465501E-6</v>
      </c>
      <c r="H768" s="16">
        <v>4.0277036697852802E-4</v>
      </c>
      <c r="J768">
        <v>0.95527598113151702</v>
      </c>
      <c r="K768">
        <f t="shared" si="126"/>
        <v>6.3954981747404497E-9</v>
      </c>
      <c r="L768">
        <f t="shared" si="127"/>
        <v>1.0347164404571638E-3</v>
      </c>
      <c r="M768" s="16">
        <f t="shared" si="128"/>
        <v>9.4956805016858353E-5</v>
      </c>
      <c r="N768" s="16">
        <f t="shared" si="129"/>
        <v>2.1599349717233051E-2</v>
      </c>
      <c r="O768" s="16">
        <f t="shared" si="130"/>
        <v>4.3394558457948651E-2</v>
      </c>
      <c r="P768" s="16">
        <f t="shared" si="131"/>
        <v>2.9853997297007483E-3</v>
      </c>
      <c r="Q768" s="16">
        <f t="shared" si="132"/>
        <v>7.4894145120002406E-2</v>
      </c>
      <c r="R768" s="16">
        <f t="shared" si="133"/>
        <v>1.5941961311321071E-2</v>
      </c>
      <c r="S768" s="16">
        <f t="shared" si="134"/>
        <v>2.9571126510456833E-2</v>
      </c>
      <c r="T768" s="16">
        <f t="shared" si="135"/>
        <v>7.4895701988806546E-2</v>
      </c>
      <c r="U768" s="66">
        <f t="shared" si="136"/>
        <v>0.2632822428354693</v>
      </c>
      <c r="V768" s="66"/>
      <c r="W768" s="66"/>
    </row>
    <row r="769" spans="1:23" x14ac:dyDescent="0.25">
      <c r="A769">
        <v>768</v>
      </c>
      <c r="B769">
        <v>5.21710502522601E-4</v>
      </c>
      <c r="C769" s="16">
        <v>5.5736025558674897E-9</v>
      </c>
      <c r="D769" s="16">
        <v>9.13501046590489E-4</v>
      </c>
      <c r="E769" s="16">
        <v>1.02524766956717E-5</v>
      </c>
      <c r="F769" s="16">
        <v>9.2788619646344496E-6</v>
      </c>
      <c r="G769" s="16">
        <v>1.9938475558351399E-6</v>
      </c>
      <c r="H769" s="16">
        <v>3.0186124540662899E-4</v>
      </c>
      <c r="J769">
        <v>0.95576561575764996</v>
      </c>
      <c r="K769">
        <f t="shared" si="126"/>
        <v>5.3270576787971032E-9</v>
      </c>
      <c r="L769">
        <f t="shared" si="127"/>
        <v>9.3404704447303726E-4</v>
      </c>
      <c r="M769" s="16">
        <f t="shared" si="128"/>
        <v>1.0937396057216478E-4</v>
      </c>
      <c r="N769" s="16">
        <f t="shared" si="129"/>
        <v>3.5277083719877198E-3</v>
      </c>
      <c r="O769" s="16">
        <f t="shared" si="130"/>
        <v>3.5230339582264062E-5</v>
      </c>
      <c r="P769" s="16">
        <f t="shared" si="131"/>
        <v>2.6637465462989217E-3</v>
      </c>
      <c r="Q769" s="16">
        <f t="shared" si="132"/>
        <v>2.0638203498807052E-3</v>
      </c>
      <c r="R769" s="16">
        <f t="shared" si="133"/>
        <v>3.3996763434979418E-3</v>
      </c>
      <c r="S769" s="16">
        <f t="shared" si="134"/>
        <v>4.2023633439841128E-5</v>
      </c>
      <c r="T769" s="16">
        <f t="shared" si="135"/>
        <v>2.0640333210223982E-3</v>
      </c>
      <c r="U769" s="66">
        <f t="shared" si="136"/>
        <v>1.3796238905709792E-2</v>
      </c>
      <c r="V769" s="66"/>
      <c r="W769" s="66"/>
    </row>
    <row r="770" spans="1:23" x14ac:dyDescent="0.25">
      <c r="A770">
        <v>769</v>
      </c>
      <c r="B770">
        <v>6.0495674077684896E-4</v>
      </c>
      <c r="C770" s="16">
        <v>7.7087261583924696E-9</v>
      </c>
      <c r="D770" s="16">
        <v>1.0939971554334699E-3</v>
      </c>
      <c r="E770" s="16">
        <v>1.6948964370579399E-5</v>
      </c>
      <c r="F770" s="16">
        <v>8.0657569304621397E-6</v>
      </c>
      <c r="G770" s="16">
        <v>1.44442080098651E-6</v>
      </c>
      <c r="H770" s="16">
        <v>4.9902847193410399E-4</v>
      </c>
      <c r="J770">
        <v>0.95490783170638205</v>
      </c>
      <c r="K770">
        <f t="shared" si="126"/>
        <v>7.3611229811288215E-9</v>
      </c>
      <c r="L770">
        <f t="shared" si="127"/>
        <v>1.1115653813692221E-3</v>
      </c>
      <c r="M770" s="16">
        <f t="shared" si="128"/>
        <v>9.834810018447572E-5</v>
      </c>
      <c r="N770" s="16">
        <f t="shared" si="129"/>
        <v>5.2182909688283388E-2</v>
      </c>
      <c r="O770" s="16">
        <f t="shared" si="130"/>
        <v>0.15310560620352331</v>
      </c>
      <c r="P770" s="16">
        <f t="shared" si="131"/>
        <v>1.8435645557742672E-2</v>
      </c>
      <c r="Q770" s="16">
        <f t="shared" si="132"/>
        <v>0.33414903187069678</v>
      </c>
      <c r="R770" s="16">
        <f t="shared" si="133"/>
        <v>3.2914073463529168E-2</v>
      </c>
      <c r="S770" s="16">
        <f t="shared" si="134"/>
        <v>7.8544146398555878E-2</v>
      </c>
      <c r="T770" s="16">
        <f t="shared" si="135"/>
        <v>0.3341596308905232</v>
      </c>
      <c r="U770" s="66">
        <f t="shared" si="136"/>
        <v>1.0034910440728544</v>
      </c>
      <c r="V770" s="66"/>
      <c r="W770" s="66"/>
    </row>
    <row r="771" spans="1:23" x14ac:dyDescent="0.25">
      <c r="A771">
        <v>770</v>
      </c>
      <c r="B771">
        <v>4.9781544355831701E-4</v>
      </c>
      <c r="C771" s="16">
        <v>5.0002564993618202E-9</v>
      </c>
      <c r="D771" s="16">
        <v>8.5778429679013099E-4</v>
      </c>
      <c r="E771" s="16">
        <v>8.6420455502163592E-6</v>
      </c>
      <c r="F771" s="16">
        <v>9.70016608892101E-6</v>
      </c>
      <c r="G771" s="16">
        <v>2.2211119740008202E-6</v>
      </c>
      <c r="H771" s="16">
        <v>2.5444505603099702E-4</v>
      </c>
      <c r="J771">
        <v>0.95603423236112295</v>
      </c>
      <c r="K771">
        <f t="shared" ref="K771:K834" si="137">C771*J771</f>
        <v>4.7804163839760938E-9</v>
      </c>
      <c r="L771">
        <f t="shared" ref="L771:L834" si="138">SUM($Z$9*B771,$AA$9*C771,$AB$9*D771,$AC$9*E771,$AD$9*F771,$AE$9*G771)</f>
        <v>8.7940074068547445E-4</v>
      </c>
      <c r="M771" s="16">
        <f t="shared" ref="M771:M834" si="139">$Z$8*B771+$AA$8*C771+$AB$8*D771+$AD$8*F771+$AE$8*G771</f>
        <v>1.1623014643115961E-4</v>
      </c>
      <c r="N771" s="16">
        <f t="shared" si="129"/>
        <v>1.1821751914435277E-4</v>
      </c>
      <c r="O771" s="16">
        <f t="shared" si="130"/>
        <v>9.5146734052135497E-3</v>
      </c>
      <c r="P771" s="16">
        <f t="shared" si="131"/>
        <v>1.1980642361496534E-2</v>
      </c>
      <c r="Q771" s="16">
        <f t="shared" si="132"/>
        <v>3.8169694654471766E-2</v>
      </c>
      <c r="R771" s="16">
        <f t="shared" si="133"/>
        <v>2.4178463142403037E-4</v>
      </c>
      <c r="S771" s="16">
        <f t="shared" si="134"/>
        <v>1.139799242158354E-2</v>
      </c>
      <c r="T771" s="16">
        <f t="shared" si="135"/>
        <v>3.8171265167404572E-2</v>
      </c>
      <c r="U771" s="66">
        <f t="shared" si="136"/>
        <v>0.10959427016073835</v>
      </c>
      <c r="V771" s="66"/>
      <c r="W771" s="66"/>
    </row>
    <row r="772" spans="1:23" x14ac:dyDescent="0.25">
      <c r="A772">
        <v>771</v>
      </c>
      <c r="B772">
        <v>4.7658692536180301E-4</v>
      </c>
      <c r="C772" s="16">
        <v>5.5084977374110798E-9</v>
      </c>
      <c r="D772" s="16">
        <v>9.9015834044050097E-4</v>
      </c>
      <c r="E772" s="16">
        <v>1.09732094086941E-5</v>
      </c>
      <c r="F772" s="16">
        <v>1.0194690769605999E-5</v>
      </c>
      <c r="G772" s="16">
        <v>2.0192347750596499E-6</v>
      </c>
      <c r="H772" s="16">
        <v>3.2308283344862103E-4</v>
      </c>
      <c r="J772">
        <v>0.95536894765790703</v>
      </c>
      <c r="K772">
        <f t="shared" si="137"/>
        <v>5.2626476865663849E-9</v>
      </c>
      <c r="L772">
        <f t="shared" si="138"/>
        <v>1.0125614482570352E-3</v>
      </c>
      <c r="M772" s="16">
        <f t="shared" si="139"/>
        <v>-5.9387597533429236E-5</v>
      </c>
      <c r="N772" s="16">
        <f t="shared" ref="N772:N835" si="140">(B772-$B$2)^2/$B$2/$B$2</f>
        <v>1.0390445583892643E-3</v>
      </c>
      <c r="O772" s="16">
        <f t="shared" ref="O772:O835" si="141">(C772-$C$2)^2/$C$2/$C$2</f>
        <v>3.3811195414665012E-5</v>
      </c>
      <c r="P772" s="16">
        <f t="shared" ref="P772:P835" si="142">(D772-$D$2)^2/$D$2/$D$2</f>
        <v>7.8251173151030931E-4</v>
      </c>
      <c r="Q772" s="16">
        <f t="shared" ref="Q772:Q835" si="143">(E772-$E$2)^2/$E$2/$E$2</f>
        <v>4.6982749805533051E-4</v>
      </c>
      <c r="R772" s="16">
        <f t="shared" ref="R772:R835" si="144">(F772-$F$2)^2/$F$2/$F$2</f>
        <v>1.1998534901340647E-3</v>
      </c>
      <c r="S772" s="16">
        <f t="shared" ref="S772:S835" si="145">(G772-$G$2)^2/$G$2/$G$2</f>
        <v>3.8040197837420513E-5</v>
      </c>
      <c r="T772" s="16">
        <f t="shared" ref="T772:T835" si="146">(H772-$H$2)^2/$H$2/$H$2</f>
        <v>4.6988672072617214E-4</v>
      </c>
      <c r="U772" s="66">
        <f t="shared" ref="U772:U835" si="147">SUM(N772:T772)</f>
        <v>4.0329753920672262E-3</v>
      </c>
      <c r="V772" s="66"/>
      <c r="W772" s="66"/>
    </row>
    <row r="773" spans="1:23" x14ac:dyDescent="0.25">
      <c r="A773">
        <v>772</v>
      </c>
      <c r="B773">
        <v>5.2542673640638298E-4</v>
      </c>
      <c r="C773" s="16">
        <v>5.4003393272305097E-9</v>
      </c>
      <c r="D773" s="16">
        <v>8.7810932752263203E-4</v>
      </c>
      <c r="E773" s="16">
        <v>9.5527196052780596E-6</v>
      </c>
      <c r="F773" s="16">
        <v>9.1981318965890798E-6</v>
      </c>
      <c r="G773" s="16">
        <v>2.0569863556507099E-6</v>
      </c>
      <c r="H773" s="16">
        <v>2.8125798965336E-4</v>
      </c>
      <c r="J773">
        <v>0.95594333324362402</v>
      </c>
      <c r="K773">
        <f t="shared" si="137"/>
        <v>5.1624183771193632E-9</v>
      </c>
      <c r="L773">
        <f t="shared" si="138"/>
        <v>8.985571773321337E-4</v>
      </c>
      <c r="M773" s="16">
        <f t="shared" si="139"/>
        <v>1.5229629548063226E-4</v>
      </c>
      <c r="N773" s="16">
        <f t="shared" si="140"/>
        <v>4.4810659510158019E-3</v>
      </c>
      <c r="O773" s="16">
        <f t="shared" si="141"/>
        <v>6.4188233665289347E-4</v>
      </c>
      <c r="P773" s="16">
        <f t="shared" si="142"/>
        <v>7.80658094916195E-3</v>
      </c>
      <c r="Q773" s="16">
        <f t="shared" si="143"/>
        <v>1.222818409271525E-2</v>
      </c>
      <c r="R773" s="16">
        <f t="shared" si="144"/>
        <v>4.4222337318615091E-3</v>
      </c>
      <c r="S773" s="16">
        <f t="shared" si="145"/>
        <v>6.2394884816485588E-4</v>
      </c>
      <c r="T773" s="16">
        <f t="shared" si="146"/>
        <v>1.2228998139480474E-2</v>
      </c>
      <c r="U773" s="66">
        <f t="shared" si="147"/>
        <v>4.2432894049052733E-2</v>
      </c>
      <c r="V773" s="66"/>
      <c r="W773" s="66"/>
    </row>
    <row r="774" spans="1:23" x14ac:dyDescent="0.25">
      <c r="A774">
        <v>773</v>
      </c>
      <c r="B774">
        <v>4.6590659760424499E-4</v>
      </c>
      <c r="C774" s="16">
        <v>5.0138954087340396E-9</v>
      </c>
      <c r="D774" s="16">
        <v>9.20443319225278E-4</v>
      </c>
      <c r="E774" s="16">
        <v>9.2917948025237104E-6</v>
      </c>
      <c r="F774" s="16">
        <v>1.0395780298710501E-5</v>
      </c>
      <c r="G774" s="16">
        <v>2.2167143441365602E-6</v>
      </c>
      <c r="H774" s="16">
        <v>2.7357626596517299E-4</v>
      </c>
      <c r="J774">
        <v>0.95570785690178695</v>
      </c>
      <c r="K774">
        <f t="shared" si="137"/>
        <v>4.7918192358109179E-9</v>
      </c>
      <c r="L774">
        <f t="shared" si="138"/>
        <v>9.4344658027142674E-4</v>
      </c>
      <c r="M774" s="16">
        <f t="shared" si="139"/>
        <v>-1.1633385062936816E-5</v>
      </c>
      <c r="N774" s="16">
        <f t="shared" si="140"/>
        <v>2.9075686391545411E-3</v>
      </c>
      <c r="O774" s="16">
        <f t="shared" si="141"/>
        <v>9.040512242184405E-3</v>
      </c>
      <c r="P774" s="16">
        <f t="shared" si="142"/>
        <v>1.971723364856104E-3</v>
      </c>
      <c r="Q774" s="16">
        <f t="shared" si="143"/>
        <v>1.8191232353288046E-2</v>
      </c>
      <c r="R774" s="16">
        <f t="shared" si="144"/>
        <v>3.0301807947990165E-3</v>
      </c>
      <c r="S774" s="16">
        <f t="shared" si="145"/>
        <v>1.0934901391472497E-2</v>
      </c>
      <c r="T774" s="16">
        <f t="shared" si="146"/>
        <v>1.8191677241004553E-2</v>
      </c>
      <c r="U774" s="66">
        <f t="shared" si="147"/>
        <v>6.4267796026759166E-2</v>
      </c>
      <c r="V774" s="66"/>
      <c r="W774" s="66"/>
    </row>
    <row r="775" spans="1:23" x14ac:dyDescent="0.25">
      <c r="A775">
        <v>774</v>
      </c>
      <c r="B775">
        <v>4.6899641184304503E-4</v>
      </c>
      <c r="C775" s="16">
        <v>4.8872359107312797E-9</v>
      </c>
      <c r="D775" s="16">
        <v>8.9065401990888699E-4</v>
      </c>
      <c r="E775" s="16">
        <v>8.7668935309417896E-6</v>
      </c>
      <c r="F775" s="16">
        <v>1.03130449490093E-5</v>
      </c>
      <c r="G775" s="16">
        <v>2.2733904978755202E-6</v>
      </c>
      <c r="H775" s="16">
        <v>2.5812134724437902E-4</v>
      </c>
      <c r="J775">
        <v>0.95585735766823299</v>
      </c>
      <c r="K775">
        <f t="shared" si="137"/>
        <v>4.6715004039329013E-9</v>
      </c>
      <c r="L775">
        <f t="shared" si="138"/>
        <v>9.1354861306887033E-4</v>
      </c>
      <c r="M775" s="16">
        <f t="shared" si="139"/>
        <v>2.4444210617219725E-5</v>
      </c>
      <c r="N775" s="16">
        <f t="shared" si="140"/>
        <v>2.2702980014828451E-3</v>
      </c>
      <c r="O775" s="16">
        <f t="shared" si="141"/>
        <v>1.3910169351076291E-2</v>
      </c>
      <c r="P775" s="16">
        <f t="shared" si="142"/>
        <v>5.674770439541797E-3</v>
      </c>
      <c r="Q775" s="16">
        <f t="shared" si="143"/>
        <v>3.37627834426951E-2</v>
      </c>
      <c r="R775" s="16">
        <f t="shared" si="144"/>
        <v>2.1762627875524972E-3</v>
      </c>
      <c r="S775" s="16">
        <f t="shared" si="145"/>
        <v>1.7638849027940041E-2</v>
      </c>
      <c r="T775" s="16">
        <f t="shared" si="146"/>
        <v>3.3763780979629496E-2</v>
      </c>
      <c r="U775" s="66">
        <f t="shared" si="147"/>
        <v>0.10919691402991806</v>
      </c>
      <c r="V775" s="66"/>
      <c r="W775" s="66"/>
    </row>
    <row r="776" spans="1:23" x14ac:dyDescent="0.25">
      <c r="A776">
        <v>775</v>
      </c>
      <c r="B776">
        <v>5.7523926003859196E-4</v>
      </c>
      <c r="C776" s="16">
        <v>6.8066329765623996E-9</v>
      </c>
      <c r="D776" s="16">
        <v>1.0140590821240099E-3</v>
      </c>
      <c r="E776" s="16">
        <v>1.38839206358376E-5</v>
      </c>
      <c r="F776" s="16">
        <v>8.4526557263162797E-6</v>
      </c>
      <c r="G776" s="16">
        <v>1.634435636208E-6</v>
      </c>
      <c r="H776" s="16">
        <v>4.08782859700275E-4</v>
      </c>
      <c r="J776">
        <v>0.95528790107244699</v>
      </c>
      <c r="K776">
        <f t="shared" si="137"/>
        <v>6.502294129550797E-9</v>
      </c>
      <c r="L776">
        <f t="shared" si="138"/>
        <v>1.0325920225798739E-3</v>
      </c>
      <c r="M776" s="16">
        <f t="shared" si="139"/>
        <v>1.1788649749731007E-4</v>
      </c>
      <c r="N776" s="16">
        <f t="shared" si="140"/>
        <v>2.8254567592252366E-2</v>
      </c>
      <c r="O776" s="16">
        <f t="shared" si="141"/>
        <v>5.2201026454975576E-2</v>
      </c>
      <c r="P776" s="16">
        <f t="shared" si="142"/>
        <v>2.786461505136902E-3</v>
      </c>
      <c r="Q776" s="16">
        <f t="shared" si="143"/>
        <v>8.5662290949320222E-2</v>
      </c>
      <c r="R776" s="16">
        <f t="shared" si="144"/>
        <v>2.0208547928095781E-2</v>
      </c>
      <c r="S776" s="16">
        <f t="shared" si="145"/>
        <v>3.4437893126957393E-2</v>
      </c>
      <c r="T776" s="16">
        <f t="shared" si="146"/>
        <v>8.5663893772519345E-2</v>
      </c>
      <c r="U776" s="66">
        <f t="shared" si="147"/>
        <v>0.30921468132925756</v>
      </c>
      <c r="V776" s="66"/>
      <c r="W776" s="66"/>
    </row>
    <row r="777" spans="1:23" x14ac:dyDescent="0.25">
      <c r="A777">
        <v>776</v>
      </c>
      <c r="B777" s="16">
        <v>4.7604203135806001E-4</v>
      </c>
      <c r="C777" s="16">
        <v>5.2574579564635801E-9</v>
      </c>
      <c r="D777" s="16">
        <v>9.4512963126207805E-4</v>
      </c>
      <c r="E777" s="16">
        <v>1.0001832105330099E-5</v>
      </c>
      <c r="F777" s="16">
        <v>1.0185497159633701E-5</v>
      </c>
      <c r="G777" s="16">
        <v>2.1145859187592901E-6</v>
      </c>
      <c r="H777" s="16">
        <v>2.9448206778029601E-4</v>
      </c>
      <c r="J777">
        <v>0.955590315068791</v>
      </c>
      <c r="K777">
        <f t="shared" si="137"/>
        <v>5.0239759050779549E-9</v>
      </c>
      <c r="L777">
        <f t="shared" si="138"/>
        <v>9.6760995404214815E-4</v>
      </c>
      <c r="M777" s="16">
        <f t="shared" si="139"/>
        <v>-1.5525891326028215E-5</v>
      </c>
      <c r="N777" s="16">
        <f t="shared" si="140"/>
        <v>1.1116013053218217E-3</v>
      </c>
      <c r="O777" s="16">
        <f t="shared" si="141"/>
        <v>2.6135536960438565E-3</v>
      </c>
      <c r="P777" s="16">
        <f t="shared" si="142"/>
        <v>3.5250011564909095E-4</v>
      </c>
      <c r="Q777" s="16">
        <f t="shared" si="143"/>
        <v>4.7287480634363235E-3</v>
      </c>
      <c r="R777" s="16">
        <f t="shared" si="144"/>
        <v>1.1360850116773115E-3</v>
      </c>
      <c r="S777" s="16">
        <f t="shared" si="145"/>
        <v>2.8815794456466264E-3</v>
      </c>
      <c r="T777" s="16">
        <f t="shared" si="146"/>
        <v>4.7288486831001614E-3</v>
      </c>
      <c r="U777" s="66">
        <f t="shared" si="147"/>
        <v>1.7552916320875193E-2</v>
      </c>
      <c r="V777" s="66"/>
      <c r="W777" s="66"/>
    </row>
    <row r="778" spans="1:23" x14ac:dyDescent="0.25">
      <c r="A778">
        <v>777</v>
      </c>
      <c r="B778">
        <v>4.7769737359454399E-4</v>
      </c>
      <c r="C778" s="16">
        <v>5.1720608715044901E-9</v>
      </c>
      <c r="D778" s="16">
        <v>9.2614325756180504E-4</v>
      </c>
      <c r="E778" s="16">
        <v>9.6437672635734602E-6</v>
      </c>
      <c r="F778" s="16">
        <v>1.01413292316214E-5</v>
      </c>
      <c r="G778" s="16">
        <v>2.1490374248248901E-6</v>
      </c>
      <c r="H778" s="16">
        <v>2.8393937538900702E-4</v>
      </c>
      <c r="J778">
        <v>0.95568497634889904</v>
      </c>
      <c r="K778">
        <f t="shared" si="137"/>
        <v>4.9428608716588346E-9</v>
      </c>
      <c r="L778">
        <f t="shared" si="138"/>
        <v>9.4856978138900126E-4</v>
      </c>
      <c r="M778" s="16">
        <f t="shared" si="139"/>
        <v>6.824965800086739E-6</v>
      </c>
      <c r="N778" s="16">
        <f t="shared" si="140"/>
        <v>8.9875953174398181E-4</v>
      </c>
      <c r="O778" s="16">
        <f t="shared" si="141"/>
        <v>4.426982455298269E-3</v>
      </c>
      <c r="P778" s="16">
        <f t="shared" si="142"/>
        <v>1.4812081774823963E-3</v>
      </c>
      <c r="Q778" s="16">
        <f t="shared" si="143"/>
        <v>1.0425227752633428E-2</v>
      </c>
      <c r="R778" s="16">
        <f t="shared" si="144"/>
        <v>8.5400389182215442E-4</v>
      </c>
      <c r="S778" s="16">
        <f t="shared" si="145"/>
        <v>5.0193314483049306E-3</v>
      </c>
      <c r="T778" s="16">
        <f t="shared" si="146"/>
        <v>1.0425537364568997E-2</v>
      </c>
      <c r="U778" s="66">
        <f t="shared" si="147"/>
        <v>3.3531050621854158E-2</v>
      </c>
      <c r="V778" s="66"/>
      <c r="W778" s="66"/>
    </row>
    <row r="779" spans="1:23" x14ac:dyDescent="0.25">
      <c r="A779">
        <v>778</v>
      </c>
      <c r="B779">
        <v>4.0724644245568401E-4</v>
      </c>
      <c r="C779" s="16">
        <v>4.6202159287284198E-9</v>
      </c>
      <c r="D779" s="16">
        <v>9.7164137031301103E-4</v>
      </c>
      <c r="E779" s="16">
        <v>9.0327076293440398E-6</v>
      </c>
      <c r="F779" s="16">
        <v>1.1924437867996899E-5</v>
      </c>
      <c r="G779" s="16">
        <v>2.40715081715706E-6</v>
      </c>
      <c r="H779" s="16">
        <v>2.6594874131066499E-4</v>
      </c>
      <c r="J779">
        <v>0.95542397645159505</v>
      </c>
      <c r="K779">
        <f t="shared" si="137"/>
        <v>4.414265074690706E-9</v>
      </c>
      <c r="L779">
        <f t="shared" si="138"/>
        <v>9.9789277665023306E-4</v>
      </c>
      <c r="M779" s="16">
        <f t="shared" si="139"/>
        <v>-1.8339989173886515E-4</v>
      </c>
      <c r="N779" s="16">
        <f t="shared" si="140"/>
        <v>2.9942224623844715E-2</v>
      </c>
      <c r="O779" s="16">
        <f t="shared" si="141"/>
        <v>2.7600409301840625E-2</v>
      </c>
      <c r="P779" s="16">
        <f t="shared" si="142"/>
        <v>7.6549562130699724E-5</v>
      </c>
      <c r="Q779" s="16">
        <f t="shared" si="143"/>
        <v>2.5280217205232866E-2</v>
      </c>
      <c r="R779" s="16">
        <f t="shared" si="144"/>
        <v>4.4178783498744864E-2</v>
      </c>
      <c r="S779" s="16">
        <f t="shared" si="145"/>
        <v>3.9785475872188357E-2</v>
      </c>
      <c r="T779" s="16">
        <f t="shared" si="146"/>
        <v>2.5280001133133816E-2</v>
      </c>
      <c r="U779" s="66">
        <f t="shared" si="147"/>
        <v>0.19214366119711596</v>
      </c>
      <c r="V779" s="66"/>
      <c r="W779" s="66"/>
    </row>
    <row r="780" spans="1:23" x14ac:dyDescent="0.25">
      <c r="A780">
        <v>779</v>
      </c>
      <c r="B780">
        <v>4.55726310041113E-4</v>
      </c>
      <c r="C780" s="16">
        <v>4.6206241426147799E-9</v>
      </c>
      <c r="D780" s="16">
        <v>8.66113145404058E-4</v>
      </c>
      <c r="E780" s="16">
        <v>8.0623592874611395E-6</v>
      </c>
      <c r="F780" s="16">
        <v>1.06019737769884E-5</v>
      </c>
      <c r="G780" s="16">
        <v>2.4039311297674598E-6</v>
      </c>
      <c r="H780" s="16">
        <v>2.37377669700506E-4</v>
      </c>
      <c r="J780">
        <v>0.95597351667022901</v>
      </c>
      <c r="K780">
        <f t="shared" si="137"/>
        <v>4.417194310826813E-9</v>
      </c>
      <c r="L780">
        <f t="shared" si="138"/>
        <v>8.8971640346365965E-4</v>
      </c>
      <c r="M780" s="16">
        <f t="shared" si="139"/>
        <v>2.1736216618566383E-5</v>
      </c>
      <c r="N780" s="16">
        <f t="shared" si="140"/>
        <v>5.5642866411421167E-3</v>
      </c>
      <c r="O780" s="16">
        <f t="shared" si="141"/>
        <v>2.7575934827835658E-2</v>
      </c>
      <c r="P780" s="16">
        <f t="shared" si="142"/>
        <v>1.016249190144961E-2</v>
      </c>
      <c r="Q780" s="16">
        <f t="shared" si="143"/>
        <v>6.2171998096103735E-2</v>
      </c>
      <c r="R780" s="16">
        <f t="shared" si="144"/>
        <v>5.7719338386875325E-3</v>
      </c>
      <c r="S780" s="16">
        <f t="shared" si="145"/>
        <v>3.9148035715559734E-2</v>
      </c>
      <c r="T780" s="16">
        <f t="shared" si="146"/>
        <v>6.217365387633305E-2</v>
      </c>
      <c r="U780" s="66">
        <f t="shared" si="147"/>
        <v>0.21256833489711144</v>
      </c>
      <c r="V780" s="66"/>
      <c r="W780" s="66"/>
    </row>
    <row r="781" spans="1:23" x14ac:dyDescent="0.25">
      <c r="A781">
        <v>780</v>
      </c>
      <c r="B781">
        <v>4.2334495541686198E-4</v>
      </c>
      <c r="C781" s="16">
        <v>4.6962161857855296E-9</v>
      </c>
      <c r="D781" s="16">
        <v>9.4953946334684896E-4</v>
      </c>
      <c r="E781" s="16">
        <v>8.9748330753142694E-6</v>
      </c>
      <c r="F781" s="16">
        <v>1.14584640390564E-5</v>
      </c>
      <c r="G781" s="16">
        <v>2.3675581729488602E-6</v>
      </c>
      <c r="H781" s="16">
        <v>2.6424444952725999E-4</v>
      </c>
      <c r="J781">
        <v>0.95554215774433204</v>
      </c>
      <c r="K781">
        <f t="shared" si="137"/>
        <v>4.487432547399362E-9</v>
      </c>
      <c r="L781">
        <f t="shared" si="138"/>
        <v>9.7481925338172492E-4</v>
      </c>
      <c r="M781" s="16">
        <f t="shared" si="139"/>
        <v>-1.2812934254800089E-4</v>
      </c>
      <c r="N781" s="16">
        <f t="shared" si="140"/>
        <v>1.9697643603438661E-2</v>
      </c>
      <c r="O781" s="16">
        <f t="shared" si="141"/>
        <v>2.323094884637766E-2</v>
      </c>
      <c r="P781" s="16">
        <f t="shared" si="142"/>
        <v>2.0154739112140474E-4</v>
      </c>
      <c r="Q781" s="16">
        <f t="shared" si="143"/>
        <v>2.7022765871962322E-2</v>
      </c>
      <c r="R781" s="16">
        <f t="shared" si="144"/>
        <v>2.6535347385147848E-2</v>
      </c>
      <c r="S781" s="16">
        <f t="shared" si="145"/>
        <v>3.2304414170253287E-2</v>
      </c>
      <c r="T781" s="16">
        <f t="shared" si="146"/>
        <v>2.7022855208017022E-2</v>
      </c>
      <c r="U781" s="66">
        <f t="shared" si="147"/>
        <v>0.1560155224763182</v>
      </c>
      <c r="V781" s="66"/>
      <c r="W781" s="66"/>
    </row>
    <row r="782" spans="1:23" x14ac:dyDescent="0.25">
      <c r="A782">
        <v>781</v>
      </c>
      <c r="B782">
        <v>3.9994102645780498E-4</v>
      </c>
      <c r="C782" s="16">
        <v>4.3689489942465804E-9</v>
      </c>
      <c r="D782" s="16">
        <v>9.3480318484621299E-4</v>
      </c>
      <c r="E782" s="16">
        <v>8.2209104036166595E-6</v>
      </c>
      <c r="F782" s="16">
        <v>1.21224099078201E-5</v>
      </c>
      <c r="G782" s="16">
        <v>2.5445657323771202E-6</v>
      </c>
      <c r="H782" s="16">
        <v>2.4204669940912401E-4</v>
      </c>
      <c r="J782">
        <v>0.95560093389785306</v>
      </c>
      <c r="K782">
        <f t="shared" si="137"/>
        <v>4.1749717390541177E-9</v>
      </c>
      <c r="L782">
        <f t="shared" si="138"/>
        <v>9.6158820144523602E-4</v>
      </c>
      <c r="M782" s="16">
        <f t="shared" si="139"/>
        <v>-1.6170614852962611E-4</v>
      </c>
      <c r="N782" s="16">
        <f t="shared" si="140"/>
        <v>3.5296160175715768E-2</v>
      </c>
      <c r="O782" s="16">
        <f t="shared" si="141"/>
        <v>4.4725014480747519E-2</v>
      </c>
      <c r="P782" s="16">
        <f t="shared" si="142"/>
        <v>8.7000277647496845E-4</v>
      </c>
      <c r="Q782" s="16">
        <f t="shared" si="143"/>
        <v>5.502825359094262E-2</v>
      </c>
      <c r="R782" s="16">
        <f t="shared" si="144"/>
        <v>5.3028549032759914E-2</v>
      </c>
      <c r="S782" s="16">
        <f t="shared" si="145"/>
        <v>7.1789519518336078E-2</v>
      </c>
      <c r="T782" s="16">
        <f t="shared" si="146"/>
        <v>5.502857214005679E-2</v>
      </c>
      <c r="U782" s="66">
        <f t="shared" si="147"/>
        <v>0.31576607171503368</v>
      </c>
      <c r="V782" s="66"/>
      <c r="W782" s="66"/>
    </row>
    <row r="783" spans="1:23" x14ac:dyDescent="0.25">
      <c r="A783">
        <v>782</v>
      </c>
      <c r="B783">
        <v>4.06533831857566E-4</v>
      </c>
      <c r="C783" s="16">
        <v>5.0838287337679902E-9</v>
      </c>
      <c r="D783" s="16">
        <v>1.0735261721297399E-3</v>
      </c>
      <c r="E783" s="16">
        <v>1.09689933635199E-5</v>
      </c>
      <c r="F783" s="16">
        <v>1.20003880221485E-5</v>
      </c>
      <c r="G783" s="16">
        <v>2.1901122092903698E-6</v>
      </c>
      <c r="H783" s="16">
        <v>3.2296008458468698E-4</v>
      </c>
      <c r="J783">
        <v>0.95492709234001005</v>
      </c>
      <c r="K783">
        <f t="shared" si="137"/>
        <v>4.8546857906916623E-9</v>
      </c>
      <c r="L783">
        <f t="shared" si="138"/>
        <v>1.0997119765545934E-3</v>
      </c>
      <c r="M783" s="16">
        <f t="shared" si="139"/>
        <v>-2.8664431283946155E-4</v>
      </c>
      <c r="N783" s="16">
        <f t="shared" si="140"/>
        <v>3.0445104853991146E-2</v>
      </c>
      <c r="O783" s="16">
        <f t="shared" si="141"/>
        <v>6.799634233748339E-3</v>
      </c>
      <c r="P783" s="16">
        <f t="shared" si="142"/>
        <v>1.3116007258083781E-2</v>
      </c>
      <c r="Q783" s="16">
        <f t="shared" si="143"/>
        <v>4.5296455552849905E-4</v>
      </c>
      <c r="R783" s="16">
        <f t="shared" si="144"/>
        <v>4.7478460350911245E-2</v>
      </c>
      <c r="S783" s="16">
        <f t="shared" si="145"/>
        <v>8.338330462455178E-3</v>
      </c>
      <c r="T783" s="16">
        <f t="shared" si="146"/>
        <v>4.5320895787705656E-4</v>
      </c>
      <c r="U783" s="66">
        <f t="shared" si="147"/>
        <v>0.10708371067259523</v>
      </c>
      <c r="V783" s="66"/>
      <c r="W783" s="66"/>
    </row>
    <row r="784" spans="1:23" x14ac:dyDescent="0.25">
      <c r="A784">
        <v>783</v>
      </c>
      <c r="B784" s="16">
        <v>5.7069102121563397E-4</v>
      </c>
      <c r="C784" s="16">
        <v>6.7090906508714404E-9</v>
      </c>
      <c r="D784" s="16">
        <v>1.0073436317496001E-3</v>
      </c>
      <c r="E784" s="16">
        <v>1.35952951555519E-5</v>
      </c>
      <c r="F784" s="16">
        <v>8.5175407779394792E-6</v>
      </c>
      <c r="G784" s="16">
        <v>1.65807953765397E-6</v>
      </c>
      <c r="H784" s="16">
        <v>4.0028476757660801E-4</v>
      </c>
      <c r="J784">
        <v>0.95531937848445503</v>
      </c>
      <c r="K784">
        <f t="shared" si="137"/>
        <v>6.409324310786372E-9</v>
      </c>
      <c r="L784">
        <f t="shared" si="138"/>
        <v>1.026030083752482E-3</v>
      </c>
      <c r="M784" s="16">
        <f t="shared" si="139"/>
        <v>1.1535195867878583E-4</v>
      </c>
      <c r="N784" s="16">
        <f t="shared" si="140"/>
        <v>2.5234979865166485E-2</v>
      </c>
      <c r="O784" s="16">
        <f t="shared" si="141"/>
        <v>4.4466492331093149E-2</v>
      </c>
      <c r="P784" s="16">
        <f t="shared" si="142"/>
        <v>2.0990164945315862E-3</v>
      </c>
      <c r="Q784" s="16">
        <f t="shared" si="143"/>
        <v>7.0654076115263795E-2</v>
      </c>
      <c r="R784" s="16">
        <f t="shared" si="144"/>
        <v>1.8379690572071929E-2</v>
      </c>
      <c r="S784" s="16">
        <f t="shared" si="145"/>
        <v>3.0203985284582336E-2</v>
      </c>
      <c r="T784" s="16">
        <f t="shared" si="146"/>
        <v>7.0655297195743996E-2</v>
      </c>
      <c r="U784" s="66">
        <f t="shared" si="147"/>
        <v>0.26169353785845328</v>
      </c>
      <c r="V784" s="66"/>
      <c r="W784" s="66"/>
    </row>
    <row r="785" spans="1:23" x14ac:dyDescent="0.25">
      <c r="A785">
        <v>784</v>
      </c>
      <c r="B785">
        <v>5.2702385937229603E-4</v>
      </c>
      <c r="C785" s="16">
        <v>6.3207830899784698E-9</v>
      </c>
      <c r="D785" s="16">
        <v>1.0282395513512401E-3</v>
      </c>
      <c r="E785" s="16">
        <v>1.30706866001621E-5</v>
      </c>
      <c r="F785" s="16">
        <v>9.2332250250119495E-6</v>
      </c>
      <c r="G785" s="16">
        <v>1.76040862119801E-6</v>
      </c>
      <c r="H785" s="16">
        <v>3.8483920950619998E-4</v>
      </c>
      <c r="J785">
        <v>0.95520277642533602</v>
      </c>
      <c r="K785">
        <f t="shared" si="137"/>
        <v>6.037629556729749E-9</v>
      </c>
      <c r="L785">
        <f t="shared" si="138"/>
        <v>1.0484600892393719E-3</v>
      </c>
      <c r="M785" s="16">
        <f t="shared" si="139"/>
        <v>5.5876295052201585E-6</v>
      </c>
      <c r="N785" s="16">
        <f t="shared" si="140"/>
        <v>4.9257812867994199E-3</v>
      </c>
      <c r="O785" s="16">
        <f t="shared" si="141"/>
        <v>1.9821325659240156E-2</v>
      </c>
      <c r="P785" s="16">
        <f t="shared" si="142"/>
        <v>4.5574622500597489E-3</v>
      </c>
      <c r="Q785" s="16">
        <f t="shared" si="143"/>
        <v>4.707335801268759E-2</v>
      </c>
      <c r="R785" s="16">
        <f t="shared" si="144"/>
        <v>3.9612353766800158E-3</v>
      </c>
      <c r="S785" s="16">
        <f t="shared" si="145"/>
        <v>1.5080630324384944E-2</v>
      </c>
      <c r="T785" s="16">
        <f t="shared" si="146"/>
        <v>4.7074911035700329E-2</v>
      </c>
      <c r="U785" s="66">
        <f t="shared" si="147"/>
        <v>0.14249470394555219</v>
      </c>
      <c r="V785" s="66"/>
      <c r="W785" s="66"/>
    </row>
    <row r="786" spans="1:23" x14ac:dyDescent="0.25">
      <c r="A786">
        <v>785</v>
      </c>
      <c r="B786" s="16">
        <v>4.8062228073262198E-4</v>
      </c>
      <c r="C786" s="16">
        <v>4.3766052860710097E-9</v>
      </c>
      <c r="D786" s="16">
        <v>7.7618171528135902E-4</v>
      </c>
      <c r="E786" s="16">
        <v>6.8508029747168403E-6</v>
      </c>
      <c r="F786" s="16">
        <v>1.00097959531716E-5</v>
      </c>
      <c r="G786" s="16">
        <v>2.5352845009111201E-6</v>
      </c>
      <c r="H786" s="16">
        <v>2.0170529650354E-4</v>
      </c>
      <c r="J786">
        <v>0.956438441027187</v>
      </c>
      <c r="K786">
        <f t="shared" si="137"/>
        <v>4.185953536801102E-9</v>
      </c>
      <c r="L786">
        <f t="shared" si="138"/>
        <v>7.9873221508332726E-4</v>
      </c>
      <c r="M786" s="16">
        <f t="shared" si="139"/>
        <v>1.6251234638191671E-4</v>
      </c>
      <c r="N786" s="16">
        <f t="shared" si="140"/>
        <v>5.7791922316963282E-4</v>
      </c>
      <c r="O786" s="16">
        <f t="shared" si="141"/>
        <v>4.4142459785703088E-2</v>
      </c>
      <c r="P786" s="16">
        <f t="shared" si="142"/>
        <v>3.7704000890803342E-2</v>
      </c>
      <c r="Q786" s="16">
        <f t="shared" si="143"/>
        <v>0.13115024862902172</v>
      </c>
      <c r="R786" s="16">
        <f t="shared" si="144"/>
        <v>2.5199321029879563E-4</v>
      </c>
      <c r="S786" s="16">
        <f t="shared" si="145"/>
        <v>6.9332631948415199E-2</v>
      </c>
      <c r="T786" s="16">
        <f t="shared" si="146"/>
        <v>0.1311543020739985</v>
      </c>
      <c r="U786" s="66">
        <f t="shared" si="147"/>
        <v>0.41431355576141027</v>
      </c>
      <c r="V786" s="66"/>
      <c r="W786" s="66"/>
    </row>
    <row r="787" spans="1:23" x14ac:dyDescent="0.25">
      <c r="A787">
        <v>786</v>
      </c>
      <c r="B787" s="16">
        <v>5.3780779622085505E-4</v>
      </c>
      <c r="C787" s="16">
        <v>6.2611806997917096E-9</v>
      </c>
      <c r="D787" s="16">
        <v>9.9739309311865803E-4</v>
      </c>
      <c r="E787" s="16">
        <v>1.25633986687433E-5</v>
      </c>
      <c r="F787" s="16">
        <v>9.0351514984035701E-6</v>
      </c>
      <c r="G787" s="16">
        <v>1.77654073710318E-6</v>
      </c>
      <c r="H787" s="16">
        <v>3.6990261822842101E-4</v>
      </c>
      <c r="J787">
        <v>0.95535740550039505</v>
      </c>
      <c r="K787">
        <f t="shared" si="137"/>
        <v>5.9816653487221559E-9</v>
      </c>
      <c r="L787">
        <f t="shared" si="138"/>
        <v>1.0172336756718685E-3</v>
      </c>
      <c r="M787" s="16">
        <f t="shared" si="139"/>
        <v>5.8381916769841521E-5</v>
      </c>
      <c r="N787" s="16">
        <f t="shared" si="140"/>
        <v>8.4790877498388643E-3</v>
      </c>
      <c r="O787" s="16">
        <f t="shared" si="141"/>
        <v>1.6908077880322312E-2</v>
      </c>
      <c r="P787" s="16">
        <f t="shared" si="142"/>
        <v>1.2591473120180238E-3</v>
      </c>
      <c r="Q787" s="16">
        <f t="shared" si="143"/>
        <v>2.8809028725962003E-2</v>
      </c>
      <c r="R787" s="16">
        <f t="shared" si="144"/>
        <v>6.895713732990103E-3</v>
      </c>
      <c r="S787" s="16">
        <f t="shared" si="145"/>
        <v>1.317094106465967E-2</v>
      </c>
      <c r="T787" s="16">
        <f t="shared" si="146"/>
        <v>2.8809603786063391E-2</v>
      </c>
      <c r="U787" s="66">
        <f t="shared" si="147"/>
        <v>0.10433160025185437</v>
      </c>
      <c r="V787" s="66"/>
      <c r="W787" s="66"/>
    </row>
    <row r="788" spans="1:23" x14ac:dyDescent="0.25">
      <c r="A788">
        <v>787</v>
      </c>
      <c r="B788">
        <v>4.2290799816110302E-4</v>
      </c>
      <c r="C788" s="16">
        <v>4.4419209571914303E-9</v>
      </c>
      <c r="D788" s="16">
        <v>8.9797226949051305E-4</v>
      </c>
      <c r="E788" s="16">
        <v>8.0324572122925203E-6</v>
      </c>
      <c r="F788" s="16">
        <v>1.1443305872076199E-5</v>
      </c>
      <c r="G788" s="16">
        <v>2.5016460795327099E-6</v>
      </c>
      <c r="H788" s="16">
        <v>2.3649766602417601E-4</v>
      </c>
      <c r="J788">
        <v>0.95579725760946299</v>
      </c>
      <c r="K788">
        <f t="shared" si="137"/>
        <v>4.2455758694015701E-9</v>
      </c>
      <c r="L788">
        <f t="shared" si="138"/>
        <v>9.2335608539324094E-4</v>
      </c>
      <c r="M788" s="16">
        <f t="shared" si="139"/>
        <v>-7.7540089071034991E-5</v>
      </c>
      <c r="N788" s="16">
        <f t="shared" si="140"/>
        <v>1.9947491033072841E-2</v>
      </c>
      <c r="O788" s="16">
        <f t="shared" si="141"/>
        <v>3.9327951044576828E-2</v>
      </c>
      <c r="P788" s="16">
        <f t="shared" si="142"/>
        <v>4.5878042427946811E-3</v>
      </c>
      <c r="Q788" s="16">
        <f t="shared" si="143"/>
        <v>6.356812820657072E-2</v>
      </c>
      <c r="R788" s="16">
        <f t="shared" si="144"/>
        <v>2.603652233496288E-2</v>
      </c>
      <c r="S788" s="16">
        <f t="shared" si="145"/>
        <v>6.0786489117564561E-2</v>
      </c>
      <c r="T788" s="16">
        <f t="shared" si="146"/>
        <v>6.3569167486767525E-2</v>
      </c>
      <c r="U788" s="66">
        <f t="shared" si="147"/>
        <v>0.27782355346631005</v>
      </c>
      <c r="V788" s="66"/>
      <c r="W788" s="66"/>
    </row>
    <row r="789" spans="1:23" x14ac:dyDescent="0.25">
      <c r="A789">
        <v>788</v>
      </c>
      <c r="B789">
        <v>3.9311316351788001E-4</v>
      </c>
      <c r="C789" s="16">
        <v>3.9883746193781503E-9</v>
      </c>
      <c r="D789" s="16">
        <v>8.6683585491827597E-4</v>
      </c>
      <c r="E789" s="16">
        <v>6.9643598833048497E-6</v>
      </c>
      <c r="F789" s="16">
        <v>1.22950734179166E-5</v>
      </c>
      <c r="G789" s="16">
        <v>2.7852591374703698E-6</v>
      </c>
      <c r="H789" s="16">
        <v>2.0504967289974001E-4</v>
      </c>
      <c r="J789">
        <v>0.95593412222705099</v>
      </c>
      <c r="K789">
        <f t="shared" si="137"/>
        <v>3.8126233908879007E-9</v>
      </c>
      <c r="L789">
        <f t="shared" si="138"/>
        <v>8.9420727251696011E-4</v>
      </c>
      <c r="M789" s="16">
        <f t="shared" si="139"/>
        <v>-1.0798094548120013E-4</v>
      </c>
      <c r="N789" s="16">
        <f t="shared" si="140"/>
        <v>4.0698019639020581E-2</v>
      </c>
      <c r="O789" s="16">
        <f t="shared" si="141"/>
        <v>7.849509323938117E-2</v>
      </c>
      <c r="P789" s="16">
        <f t="shared" si="142"/>
        <v>1.0011778493442827E-2</v>
      </c>
      <c r="Q789" s="16">
        <f t="shared" si="143"/>
        <v>0.12360417407294207</v>
      </c>
      <c r="R789" s="16">
        <f t="shared" si="144"/>
        <v>6.1406109375086781E-2</v>
      </c>
      <c r="S789" s="16">
        <f t="shared" si="145"/>
        <v>0.15044403568127721</v>
      </c>
      <c r="T789" s="16">
        <f t="shared" si="146"/>
        <v>0.12360602125098956</v>
      </c>
      <c r="U789" s="66">
        <f t="shared" si="147"/>
        <v>0.58826523175214018</v>
      </c>
      <c r="V789" s="66"/>
      <c r="W789" s="66"/>
    </row>
    <row r="790" spans="1:23" x14ac:dyDescent="0.25">
      <c r="A790">
        <v>789</v>
      </c>
      <c r="B790">
        <v>4.9136788528826201E-4</v>
      </c>
      <c r="C790" s="16">
        <v>5.4387348750703701E-9</v>
      </c>
      <c r="D790" s="16">
        <v>9.4723942888102195E-4</v>
      </c>
      <c r="E790" s="16">
        <v>1.03697027772214E-5</v>
      </c>
      <c r="F790" s="16">
        <v>9.8681565025185805E-6</v>
      </c>
      <c r="G790" s="16">
        <v>2.0441229544533601E-6</v>
      </c>
      <c r="H790" s="16">
        <v>3.0531322611006999E-4</v>
      </c>
      <c r="J790">
        <v>0.95558651100804404</v>
      </c>
      <c r="K790">
        <f t="shared" si="137"/>
        <v>5.1971816835662656E-9</v>
      </c>
      <c r="L790">
        <f t="shared" si="138"/>
        <v>9.6901442610563735E-4</v>
      </c>
      <c r="M790" s="16">
        <f t="shared" si="139"/>
        <v>1.3721344470886551E-5</v>
      </c>
      <c r="N790" s="16">
        <f t="shared" si="140"/>
        <v>4.9272328698743325E-6</v>
      </c>
      <c r="O790" s="16">
        <f t="shared" si="141"/>
        <v>3.387693382397564E-4</v>
      </c>
      <c r="P790" s="16">
        <f t="shared" si="142"/>
        <v>2.7504941082225407E-4</v>
      </c>
      <c r="Q790" s="16">
        <f t="shared" si="143"/>
        <v>1.19127118949192E-3</v>
      </c>
      <c r="R790" s="16">
        <f t="shared" si="144"/>
        <v>2.2487633024839265E-6</v>
      </c>
      <c r="S790" s="16">
        <f t="shared" si="145"/>
        <v>3.4481681127371651E-4</v>
      </c>
      <c r="T790" s="16">
        <f t="shared" si="146"/>
        <v>1.1913211277183194E-3</v>
      </c>
      <c r="U790" s="66">
        <f t="shared" si="147"/>
        <v>3.3484038737183245E-3</v>
      </c>
      <c r="V790" s="66"/>
      <c r="W790" s="66"/>
    </row>
    <row r="791" spans="1:23" x14ac:dyDescent="0.25">
      <c r="A791">
        <v>790</v>
      </c>
      <c r="B791">
        <v>4.2085853637508202E-4</v>
      </c>
      <c r="C791" s="16">
        <v>4.1023875804419501E-9</v>
      </c>
      <c r="D791" s="16">
        <v>8.3208683195508002E-4</v>
      </c>
      <c r="E791" s="16">
        <v>6.8792415265507504E-6</v>
      </c>
      <c r="F791" s="16">
        <v>1.1464261159335499E-5</v>
      </c>
      <c r="G791" s="16">
        <v>2.7066747159337201E-6</v>
      </c>
      <c r="H791" s="16">
        <v>2.02543192514898E-4</v>
      </c>
      <c r="J791">
        <v>0.956125424858707</v>
      </c>
      <c r="K791">
        <f t="shared" si="137"/>
        <v>3.9223970682851429E-9</v>
      </c>
      <c r="L791">
        <f t="shared" si="138"/>
        <v>8.5771792660210432E-4</v>
      </c>
      <c r="M791" s="16">
        <f t="shared" si="139"/>
        <v>-1.6000853851940239E-5</v>
      </c>
      <c r="N791" s="16">
        <f t="shared" si="140"/>
        <v>2.1140363247815742E-2</v>
      </c>
      <c r="O791" s="16">
        <f t="shared" si="141"/>
        <v>6.7388244676685818E-2</v>
      </c>
      <c r="P791" s="16">
        <f t="shared" si="142"/>
        <v>1.8532737054877391E-2</v>
      </c>
      <c r="Q791" s="16">
        <f t="shared" si="143"/>
        <v>0.12923946821875662</v>
      </c>
      <c r="R791" s="16">
        <f t="shared" si="144"/>
        <v>2.6727370279198297E-2</v>
      </c>
      <c r="S791" s="16">
        <f t="shared" si="145"/>
        <v>0.12160089832211639</v>
      </c>
      <c r="T791" s="16">
        <f t="shared" si="146"/>
        <v>0.12924216327152413</v>
      </c>
      <c r="U791" s="66">
        <f t="shared" si="147"/>
        <v>0.51387124507097437</v>
      </c>
      <c r="V791" s="66"/>
      <c r="W791" s="66"/>
    </row>
    <row r="792" spans="1:23" x14ac:dyDescent="0.25">
      <c r="A792">
        <v>791</v>
      </c>
      <c r="B792">
        <v>4.8935381305365803E-4</v>
      </c>
      <c r="C792" s="16">
        <v>5.8425427485032097E-9</v>
      </c>
      <c r="D792" s="16">
        <v>1.0235657444818899E-3</v>
      </c>
      <c r="E792" s="16">
        <v>1.20270445415719E-5</v>
      </c>
      <c r="F792" s="16">
        <v>9.9432326814719492E-6</v>
      </c>
      <c r="G792" s="16">
        <v>1.90447080731168E-6</v>
      </c>
      <c r="H792" s="16">
        <v>3.5411130925987698E-4</v>
      </c>
      <c r="J792">
        <v>0.95521101868519498</v>
      </c>
      <c r="K792">
        <f t="shared" si="137"/>
        <v>5.5808612105095498E-9</v>
      </c>
      <c r="L792">
        <f t="shared" si="138"/>
        <v>1.045350838109397E-3</v>
      </c>
      <c r="M792" s="16">
        <f t="shared" si="139"/>
        <v>-6.6643212002081003E-5</v>
      </c>
      <c r="N792" s="16">
        <f t="shared" si="140"/>
        <v>3.9810390803381491E-5</v>
      </c>
      <c r="O792" s="16">
        <f t="shared" si="141"/>
        <v>2.9674610042527191E-3</v>
      </c>
      <c r="P792" s="16">
        <f t="shared" si="142"/>
        <v>3.9258589369819538E-3</v>
      </c>
      <c r="Q792" s="16">
        <f t="shared" si="143"/>
        <v>1.4350662344178623E-2</v>
      </c>
      <c r="R792" s="16">
        <f t="shared" si="144"/>
        <v>8.3154699738489344E-5</v>
      </c>
      <c r="S792" s="16">
        <f t="shared" si="145"/>
        <v>2.6028612688182629E-3</v>
      </c>
      <c r="T792" s="16">
        <f t="shared" si="146"/>
        <v>1.4351429966974694E-2</v>
      </c>
      <c r="U792" s="66">
        <f t="shared" si="147"/>
        <v>3.8321238611748118E-2</v>
      </c>
      <c r="V792" s="66"/>
      <c r="W792" s="66"/>
    </row>
    <row r="793" spans="1:23" x14ac:dyDescent="0.25">
      <c r="A793">
        <v>792</v>
      </c>
      <c r="B793">
        <v>5.2390304146309201E-4</v>
      </c>
      <c r="C793" s="16">
        <v>5.9086113706889803E-9</v>
      </c>
      <c r="D793" s="16">
        <v>9.6552045007876905E-4</v>
      </c>
      <c r="E793" s="16">
        <v>1.14810031490898E-5</v>
      </c>
      <c r="F793" s="16">
        <v>9.2619544960267795E-6</v>
      </c>
      <c r="G793" s="16">
        <v>1.8818976768873699E-6</v>
      </c>
      <c r="H793" s="16">
        <v>3.38033286245051E-4</v>
      </c>
      <c r="J793">
        <v>0.95550908005212798</v>
      </c>
      <c r="K793">
        <f t="shared" si="137"/>
        <v>5.6457318151925702E-9</v>
      </c>
      <c r="L793">
        <f t="shared" si="138"/>
        <v>9.8592034813633914E-4</v>
      </c>
      <c r="M793" s="16">
        <f t="shared" si="139"/>
        <v>6.1885734789844836E-5</v>
      </c>
      <c r="N793" s="16">
        <f t="shared" si="140"/>
        <v>4.0764040078851696E-3</v>
      </c>
      <c r="O793" s="16">
        <f t="shared" si="141"/>
        <v>4.4087755164344145E-3</v>
      </c>
      <c r="P793" s="16">
        <f t="shared" si="142"/>
        <v>5.7339979262295577E-6</v>
      </c>
      <c r="Q793" s="16">
        <f t="shared" si="143"/>
        <v>4.7546992966496868E-3</v>
      </c>
      <c r="R793" s="16">
        <f t="shared" si="144"/>
        <v>3.6027183847478347E-3</v>
      </c>
      <c r="S793" s="16">
        <f t="shared" si="145"/>
        <v>3.8770852852441379E-3</v>
      </c>
      <c r="T793" s="16">
        <f t="shared" si="146"/>
        <v>4.7546980460937485E-3</v>
      </c>
      <c r="U793" s="66">
        <f t="shared" si="147"/>
        <v>2.5480114534981224E-2</v>
      </c>
      <c r="V793" s="66"/>
      <c r="W793" s="66"/>
    </row>
    <row r="794" spans="1:23" x14ac:dyDescent="0.25">
      <c r="A794">
        <v>793</v>
      </c>
      <c r="B794">
        <v>4.80569524454958E-4</v>
      </c>
      <c r="C794" s="16">
        <v>5.5759973429651496E-9</v>
      </c>
      <c r="D794" s="16">
        <v>9.9406679580662507E-4</v>
      </c>
      <c r="E794" s="16">
        <v>1.1151079777763401E-5</v>
      </c>
      <c r="F794" s="16">
        <v>1.01118334038613E-5</v>
      </c>
      <c r="G794" s="16">
        <v>1.9948702875857301E-6</v>
      </c>
      <c r="H794" s="16">
        <v>3.2831990355712201E-4</v>
      </c>
      <c r="J794">
        <v>0.95535152919297295</v>
      </c>
      <c r="K794">
        <f t="shared" si="137"/>
        <v>5.3270375883777095E-9</v>
      </c>
      <c r="L794">
        <f t="shared" si="138"/>
        <v>1.0162797569045904E-3</v>
      </c>
      <c r="M794" s="16">
        <f t="shared" si="139"/>
        <v>-5.51407079946744E-5</v>
      </c>
      <c r="N794" s="16">
        <f t="shared" si="140"/>
        <v>5.8308139475224635E-4</v>
      </c>
      <c r="O794" s="16">
        <f t="shared" si="141"/>
        <v>4.0548002167609529E-5</v>
      </c>
      <c r="P794" s="16">
        <f t="shared" si="142"/>
        <v>1.0259935501438283E-3</v>
      </c>
      <c r="Q794" s="16">
        <f t="shared" si="143"/>
        <v>1.4620196746258092E-3</v>
      </c>
      <c r="R794" s="16">
        <f t="shared" si="144"/>
        <v>6.8800618785884199E-4</v>
      </c>
      <c r="S794" s="16">
        <f t="shared" si="145"/>
        <v>3.5676074219245816E-5</v>
      </c>
      <c r="T794" s="16">
        <f t="shared" si="146"/>
        <v>1.462139152615397E-3</v>
      </c>
      <c r="U794" s="66">
        <f t="shared" si="147"/>
        <v>5.2974640363829782E-3</v>
      </c>
      <c r="V794" s="66"/>
      <c r="W794" s="66"/>
    </row>
    <row r="795" spans="1:23" x14ac:dyDescent="0.25">
      <c r="A795">
        <v>794</v>
      </c>
      <c r="B795">
        <v>5.2593675364952404E-4</v>
      </c>
      <c r="C795" s="16">
        <v>6.4535979099464303E-9</v>
      </c>
      <c r="D795" s="16">
        <v>1.05260581796407E-3</v>
      </c>
      <c r="E795" s="16">
        <v>1.3657913688034799E-5</v>
      </c>
      <c r="F795" s="16">
        <v>9.2625047128459292E-6</v>
      </c>
      <c r="G795" s="16">
        <v>1.72464710278777E-6</v>
      </c>
      <c r="H795" s="16">
        <v>4.0212935506320002E-4</v>
      </c>
      <c r="J795">
        <v>0.95508377597408201</v>
      </c>
      <c r="K795">
        <f t="shared" si="137"/>
        <v>6.1637266604500799E-9</v>
      </c>
      <c r="L795">
        <f t="shared" si="138"/>
        <v>1.0728490208946398E-3</v>
      </c>
      <c r="M795" s="16">
        <f t="shared" si="139"/>
        <v>-2.0975513595591601E-5</v>
      </c>
      <c r="N795" s="16">
        <f t="shared" si="140"/>
        <v>4.6207929242627803E-3</v>
      </c>
      <c r="O795" s="16">
        <f t="shared" si="141"/>
        <v>2.7145504341722592E-2</v>
      </c>
      <c r="P795" s="16">
        <f t="shared" si="142"/>
        <v>8.6129195016599169E-3</v>
      </c>
      <c r="Q795" s="16">
        <f t="shared" si="143"/>
        <v>7.3787489824281266E-2</v>
      </c>
      <c r="R795" s="16">
        <f t="shared" si="144"/>
        <v>3.5960181240962475E-3</v>
      </c>
      <c r="S795" s="16">
        <f t="shared" si="145"/>
        <v>1.977479471008577E-2</v>
      </c>
      <c r="T795" s="16">
        <f t="shared" si="146"/>
        <v>7.3790318819074191E-2</v>
      </c>
      <c r="U795" s="66">
        <f t="shared" si="147"/>
        <v>0.21132783824518278</v>
      </c>
      <c r="V795" s="66"/>
      <c r="W795" s="66"/>
    </row>
    <row r="796" spans="1:23" x14ac:dyDescent="0.25">
      <c r="A796">
        <v>795</v>
      </c>
      <c r="B796">
        <v>4.7884211929706202E-4</v>
      </c>
      <c r="C796" s="16">
        <v>4.8582027014689202E-9</v>
      </c>
      <c r="D796" s="16">
        <v>8.6665197717007301E-4</v>
      </c>
      <c r="E796" s="16">
        <v>8.4823307488202602E-6</v>
      </c>
      <c r="F796" s="16">
        <v>1.0089410824264399E-5</v>
      </c>
      <c r="G796" s="16">
        <v>2.2863303657702701E-6</v>
      </c>
      <c r="H796" s="16">
        <v>2.4974274652914298E-4</v>
      </c>
      <c r="J796">
        <v>0.95598167084019603</v>
      </c>
      <c r="K796">
        <f t="shared" si="137"/>
        <v>4.644352735830612E-9</v>
      </c>
      <c r="L796">
        <f t="shared" si="138"/>
        <v>8.8911227098167054E-4</v>
      </c>
      <c r="M796" s="16">
        <f t="shared" si="139"/>
        <v>6.8571967612453423E-5</v>
      </c>
      <c r="N796" s="16">
        <f t="shared" si="140"/>
        <v>7.64786727403115E-4</v>
      </c>
      <c r="O796" s="16">
        <f t="shared" si="141"/>
        <v>1.5173646388009391E-2</v>
      </c>
      <c r="P796" s="16">
        <f t="shared" si="142"/>
        <v>1.0050017457073287E-2</v>
      </c>
      <c r="Q796" s="16">
        <f t="shared" si="143"/>
        <v>4.4201329494743057E-2</v>
      </c>
      <c r="R796" s="16">
        <f t="shared" si="144"/>
        <v>5.7380604610138167E-4</v>
      </c>
      <c r="S796" s="16">
        <f t="shared" si="145"/>
        <v>1.9393112480881526E-2</v>
      </c>
      <c r="T796" s="16">
        <f t="shared" si="146"/>
        <v>4.4202823877734158E-2</v>
      </c>
      <c r="U796" s="66">
        <f t="shared" si="147"/>
        <v>0.13435952247194591</v>
      </c>
      <c r="V796" s="66"/>
      <c r="W796" s="66"/>
    </row>
    <row r="797" spans="1:23" x14ac:dyDescent="0.25">
      <c r="A797">
        <v>796</v>
      </c>
      <c r="B797">
        <v>4.8030745827547401E-4</v>
      </c>
      <c r="C797" s="16">
        <v>5.84461182721059E-9</v>
      </c>
      <c r="D797" s="16">
        <v>1.0437150772316299E-3</v>
      </c>
      <c r="E797" s="16">
        <v>1.22653254455722E-5</v>
      </c>
      <c r="F797" s="16">
        <v>1.0140071826032301E-5</v>
      </c>
      <c r="G797" s="16">
        <v>1.90423899534378E-6</v>
      </c>
      <c r="H797" s="16">
        <v>3.6112735172259402E-4</v>
      </c>
      <c r="J797">
        <v>0.95510905213570496</v>
      </c>
      <c r="K797">
        <f t="shared" si="137"/>
        <v>5.5822416623882374E-9</v>
      </c>
      <c r="L797">
        <f t="shared" si="138"/>
        <v>1.0658936152672109E-3</v>
      </c>
      <c r="M797" s="16">
        <f t="shared" si="139"/>
        <v>-1.0527869871626309E-4</v>
      </c>
      <c r="N797" s="16">
        <f t="shared" si="140"/>
        <v>6.0906461940702088E-4</v>
      </c>
      <c r="O797" s="16">
        <f t="shared" si="141"/>
        <v>3.0082853938118636E-3</v>
      </c>
      <c r="P797" s="16">
        <f t="shared" si="142"/>
        <v>6.9848691618451227E-3</v>
      </c>
      <c r="Q797" s="16">
        <f t="shared" si="143"/>
        <v>2.0158239731733304E-2</v>
      </c>
      <c r="R797" s="16">
        <f t="shared" si="144"/>
        <v>8.46561701283394E-4</v>
      </c>
      <c r="S797" s="16">
        <f t="shared" si="145"/>
        <v>2.6146608411304921E-3</v>
      </c>
      <c r="T797" s="16">
        <f t="shared" si="146"/>
        <v>2.0159488018275318E-2</v>
      </c>
      <c r="U797" s="66">
        <f t="shared" si="147"/>
        <v>5.4381169467486515E-2</v>
      </c>
      <c r="V797" s="66"/>
      <c r="W797" s="66"/>
    </row>
    <row r="798" spans="1:23" x14ac:dyDescent="0.25">
      <c r="A798">
        <v>797</v>
      </c>
      <c r="B798">
        <v>4.2541299289983598E-4</v>
      </c>
      <c r="C798" s="16">
        <v>4.2048870200503996E-9</v>
      </c>
      <c r="D798" s="16">
        <v>8.4397209880519603E-4</v>
      </c>
      <c r="E798" s="16">
        <v>7.1509201941848503E-6</v>
      </c>
      <c r="F798" s="16">
        <v>1.13474953636159E-5</v>
      </c>
      <c r="G798" s="16">
        <v>2.6410384223271801E-6</v>
      </c>
      <c r="H798" s="16">
        <v>2.10542248895499E-4</v>
      </c>
      <c r="J798">
        <v>0.95606836972567499</v>
      </c>
      <c r="K798">
        <f t="shared" si="137"/>
        <v>4.0201594781402371E-9</v>
      </c>
      <c r="L798">
        <f t="shared" si="138"/>
        <v>8.6930392306773497E-4</v>
      </c>
      <c r="M798" s="16">
        <f t="shared" si="139"/>
        <v>-1.8477937268062976E-5</v>
      </c>
      <c r="N798" s="16">
        <f t="shared" si="140"/>
        <v>1.8536523149439894E-2</v>
      </c>
      <c r="O798" s="16">
        <f t="shared" si="141"/>
        <v>5.8125904238397696E-2</v>
      </c>
      <c r="P798" s="16">
        <f t="shared" si="142"/>
        <v>1.5325404906808679E-2</v>
      </c>
      <c r="Q798" s="16">
        <f t="shared" si="143"/>
        <v>0.11169224868233542</v>
      </c>
      <c r="R798" s="16">
        <f t="shared" si="144"/>
        <v>2.2993096838190209E-2</v>
      </c>
      <c r="S798" s="16">
        <f t="shared" si="145"/>
        <v>9.9860545085622185E-2</v>
      </c>
      <c r="T798" s="16">
        <f t="shared" si="146"/>
        <v>0.11169461457506689</v>
      </c>
      <c r="U798" s="66">
        <f t="shared" si="147"/>
        <v>0.43822833747586099</v>
      </c>
      <c r="V798" s="66"/>
      <c r="W798" s="66"/>
    </row>
    <row r="799" spans="1:23" x14ac:dyDescent="0.25">
      <c r="A799">
        <v>798</v>
      </c>
      <c r="B799">
        <v>5.38120438800749E-4</v>
      </c>
      <c r="C799" s="16">
        <v>5.5211601701820398E-9</v>
      </c>
      <c r="D799" s="16">
        <v>8.7652648098238801E-4</v>
      </c>
      <c r="E799" s="16">
        <v>9.7491104964818096E-6</v>
      </c>
      <c r="F799" s="16">
        <v>8.9801212410704097E-6</v>
      </c>
      <c r="G799" s="16">
        <v>2.01191565661565E-6</v>
      </c>
      <c r="H799" s="16">
        <v>2.8704023658988599E-4</v>
      </c>
      <c r="J799">
        <v>0.955955835151723</v>
      </c>
      <c r="K799">
        <f t="shared" si="137"/>
        <v>5.2779852814928012E-9</v>
      </c>
      <c r="L799">
        <f t="shared" si="138"/>
        <v>8.9649311796097426E-4</v>
      </c>
      <c r="M799" s="16">
        <f t="shared" si="139"/>
        <v>1.7974775964052365E-4</v>
      </c>
      <c r="N799" s="16">
        <f t="shared" si="140"/>
        <v>8.5964086455709663E-3</v>
      </c>
      <c r="O799" s="16">
        <f t="shared" si="141"/>
        <v>1.2456643118723859E-5</v>
      </c>
      <c r="P799" s="16">
        <f t="shared" si="142"/>
        <v>8.0996679073990999E-3</v>
      </c>
      <c r="Q799" s="16">
        <f t="shared" si="143"/>
        <v>8.5185295383537959E-3</v>
      </c>
      <c r="R799" s="16">
        <f t="shared" si="144"/>
        <v>7.8544519100694089E-3</v>
      </c>
      <c r="S799" s="16">
        <f t="shared" si="145"/>
        <v>6.3535179713336576E-6</v>
      </c>
      <c r="T799" s="16">
        <f t="shared" si="146"/>
        <v>8.5192427217317505E-3</v>
      </c>
      <c r="U799" s="66">
        <f t="shared" si="147"/>
        <v>4.1607110884215079E-2</v>
      </c>
      <c r="V799" s="66"/>
      <c r="W799" s="66"/>
    </row>
    <row r="800" spans="1:23" x14ac:dyDescent="0.25">
      <c r="A800">
        <v>799</v>
      </c>
      <c r="B800">
        <v>3.0424097160234898E-4</v>
      </c>
      <c r="C800" s="16">
        <v>3.0557419592113599E-9</v>
      </c>
      <c r="D800" s="16">
        <v>8.5827319558020004E-4</v>
      </c>
      <c r="E800" s="16">
        <v>5.2827256212016903E-6</v>
      </c>
      <c r="F800" s="16">
        <v>1.5891490620587801E-5</v>
      </c>
      <c r="G800" s="16">
        <v>3.63561415591624E-6</v>
      </c>
      <c r="H800" s="16">
        <v>1.5553784123950199E-4</v>
      </c>
      <c r="J800">
        <v>0.95590078586987204</v>
      </c>
      <c r="K800">
        <f t="shared" si="137"/>
        <v>2.9209861402256814E-9</v>
      </c>
      <c r="L800">
        <f t="shared" si="138"/>
        <v>8.936887352353327E-4</v>
      </c>
      <c r="M800" s="16">
        <f t="shared" si="139"/>
        <v>-2.8520679203063474E-4</v>
      </c>
      <c r="N800" s="16">
        <f t="shared" si="140"/>
        <v>0.14607908467577271</v>
      </c>
      <c r="O800" s="16">
        <f t="shared" si="141"/>
        <v>0.20114620649752998</v>
      </c>
      <c r="P800" s="16">
        <f t="shared" si="142"/>
        <v>1.1869786639025706E-2</v>
      </c>
      <c r="Q800" s="16">
        <f t="shared" si="143"/>
        <v>0.25821102142774449</v>
      </c>
      <c r="R800" s="16">
        <f t="shared" si="144"/>
        <v>0.37551868549600759</v>
      </c>
      <c r="S800" s="16">
        <f t="shared" si="145"/>
        <v>0.65868790311971526</v>
      </c>
      <c r="T800" s="16">
        <f t="shared" si="146"/>
        <v>0.25821288911097873</v>
      </c>
      <c r="U800" s="66">
        <f t="shared" si="147"/>
        <v>1.9097255769667745</v>
      </c>
      <c r="V800" s="66"/>
      <c r="W800" s="66"/>
    </row>
    <row r="801" spans="1:23" x14ac:dyDescent="0.25">
      <c r="A801">
        <v>800</v>
      </c>
      <c r="B801">
        <v>5.9651096631985396E-4</v>
      </c>
      <c r="C801" s="16">
        <v>6.9025704428898096E-9</v>
      </c>
      <c r="D801" s="16">
        <v>9.91126791239445E-4</v>
      </c>
      <c r="E801" s="16">
        <v>1.37648864194032E-5</v>
      </c>
      <c r="F801" s="16">
        <v>8.1422983304325006E-6</v>
      </c>
      <c r="G801" s="16">
        <v>1.6112837372084001E-6</v>
      </c>
      <c r="H801" s="16">
        <v>4.0527768450814201E-4</v>
      </c>
      <c r="J801">
        <v>0.95540648499981495</v>
      </c>
      <c r="K801">
        <f t="shared" si="137"/>
        <v>6.594760564304969E-9</v>
      </c>
      <c r="L801">
        <f t="shared" si="138"/>
        <v>1.0090157690670753E-3</v>
      </c>
      <c r="M801" s="16">
        <f t="shared" si="139"/>
        <v>1.8400616357263248E-4</v>
      </c>
      <c r="N801" s="16">
        <f t="shared" si="140"/>
        <v>4.4641626297129561E-2</v>
      </c>
      <c r="O801" s="16">
        <f t="shared" si="141"/>
        <v>6.0412938064283071E-2</v>
      </c>
      <c r="P801" s="16">
        <f t="shared" si="142"/>
        <v>8.3977363088308019E-4</v>
      </c>
      <c r="Q801" s="16">
        <f t="shared" si="143"/>
        <v>7.9297641265208316E-2</v>
      </c>
      <c r="R801" s="16">
        <f t="shared" si="144"/>
        <v>3.0155825475744479E-2</v>
      </c>
      <c r="S801" s="16">
        <f t="shared" si="145"/>
        <v>3.8852703352117206E-2</v>
      </c>
      <c r="T801" s="16">
        <f t="shared" si="146"/>
        <v>7.9298345761132302E-2</v>
      </c>
      <c r="U801" s="66">
        <f t="shared" si="147"/>
        <v>0.33349885384649802</v>
      </c>
      <c r="V801" s="66"/>
      <c r="W801" s="66"/>
    </row>
    <row r="802" spans="1:23" x14ac:dyDescent="0.25">
      <c r="A802">
        <v>801</v>
      </c>
      <c r="B802">
        <v>5.8648259739513503E-4</v>
      </c>
      <c r="C802" s="16">
        <v>7.3642048801025498E-9</v>
      </c>
      <c r="D802" s="16">
        <v>1.0776484916451799E-3</v>
      </c>
      <c r="E802" s="16">
        <v>1.59521698341052E-5</v>
      </c>
      <c r="F802" s="16">
        <v>8.3141338075011903E-6</v>
      </c>
      <c r="G802" s="16">
        <v>1.51174062178094E-6</v>
      </c>
      <c r="H802" s="16">
        <v>4.6967950475815501E-4</v>
      </c>
      <c r="J802">
        <v>0.95498175647625505</v>
      </c>
      <c r="K802">
        <f t="shared" si="137"/>
        <v>7.0326813114513422E-9</v>
      </c>
      <c r="L802">
        <f t="shared" si="138"/>
        <v>1.0957811356770832E-3</v>
      </c>
      <c r="M802" s="16">
        <f t="shared" si="139"/>
        <v>7.7184059113186837E-5</v>
      </c>
      <c r="N802" s="16">
        <f t="shared" si="140"/>
        <v>3.6451159977731677E-2</v>
      </c>
      <c r="O802" s="16">
        <f t="shared" si="141"/>
        <v>0.10831154229849782</v>
      </c>
      <c r="P802" s="16">
        <f t="shared" si="142"/>
        <v>1.4114602564821822E-2</v>
      </c>
      <c r="Q802" s="16">
        <f t="shared" si="143"/>
        <v>0.23546596079430349</v>
      </c>
      <c r="R802" s="16">
        <f t="shared" si="144"/>
        <v>2.4403153265936315E-2</v>
      </c>
      <c r="S802" s="16">
        <f t="shared" si="145"/>
        <v>6.0867001719060121E-2</v>
      </c>
      <c r="T802" s="16">
        <f t="shared" si="146"/>
        <v>0.23547329466262032</v>
      </c>
      <c r="U802" s="66">
        <f t="shared" si="147"/>
        <v>0.71508671528297163</v>
      </c>
      <c r="V802" s="66"/>
      <c r="W802" s="66"/>
    </row>
    <row r="803" spans="1:23" x14ac:dyDescent="0.25">
      <c r="A803">
        <v>802</v>
      </c>
      <c r="B803">
        <v>3.7897676661538001E-4</v>
      </c>
      <c r="C803" s="16">
        <v>3.8050398670747402E-9</v>
      </c>
      <c r="D803" s="16">
        <v>8.5769269536109104E-4</v>
      </c>
      <c r="E803" s="16">
        <v>6.5746774429319404E-6</v>
      </c>
      <c r="F803" s="16">
        <v>1.2749465453358999E-5</v>
      </c>
      <c r="G803" s="16">
        <v>2.91922006199706E-6</v>
      </c>
      <c r="H803" s="16">
        <v>1.93576297612008E-4</v>
      </c>
      <c r="J803">
        <v>0.95597008949996498</v>
      </c>
      <c r="K803">
        <f t="shared" si="137"/>
        <v>3.6375043022783743E-9</v>
      </c>
      <c r="L803">
        <f t="shared" si="138"/>
        <v>8.8610704128993904E-4</v>
      </c>
      <c r="M803" s="16">
        <f t="shared" si="139"/>
        <v>-1.2815350805917903E-4</v>
      </c>
      <c r="N803" s="16">
        <f t="shared" si="140"/>
        <v>5.3104030537359688E-2</v>
      </c>
      <c r="O803" s="16">
        <f t="shared" si="141"/>
        <v>9.8130824978684583E-2</v>
      </c>
      <c r="P803" s="16">
        <f t="shared" si="142"/>
        <v>1.2001469909944617E-2</v>
      </c>
      <c r="Q803" s="16">
        <f t="shared" si="143"/>
        <v>0.15043209339285044</v>
      </c>
      <c r="R803" s="16">
        <f t="shared" si="144"/>
        <v>8.6387735303814647E-2</v>
      </c>
      <c r="S803" s="16">
        <f t="shared" si="145"/>
        <v>0.2066818525449198</v>
      </c>
      <c r="T803" s="16">
        <f t="shared" si="146"/>
        <v>0.1504341783682111</v>
      </c>
      <c r="U803" s="66">
        <f t="shared" si="147"/>
        <v>0.75717218503578487</v>
      </c>
      <c r="V803" s="66"/>
      <c r="W803" s="66"/>
    </row>
    <row r="804" spans="1:23" x14ac:dyDescent="0.25">
      <c r="A804">
        <v>803</v>
      </c>
      <c r="B804">
        <v>6.44660339104712E-4</v>
      </c>
      <c r="C804" s="16">
        <v>9.2025161301217896E-9</v>
      </c>
      <c r="D804" s="16">
        <v>1.2292493186705901E-3</v>
      </c>
      <c r="E804" s="16">
        <v>2.2702130652335E-5</v>
      </c>
      <c r="F804" s="16">
        <v>7.6138080499023897E-6</v>
      </c>
      <c r="G804" s="16">
        <v>1.2117161547452801E-6</v>
      </c>
      <c r="H804" s="16">
        <v>6.6842318847896401E-4</v>
      </c>
      <c r="J804">
        <v>0.95427123148169601</v>
      </c>
      <c r="K804">
        <f t="shared" si="137"/>
        <v>8.7816964002214922E-9</v>
      </c>
      <c r="L804">
        <f t="shared" si="138"/>
        <v>1.2456794484090098E-3</v>
      </c>
      <c r="M804" s="16">
        <f t="shared" si="139"/>
        <v>4.364122980041404E-5</v>
      </c>
      <c r="N804" s="16">
        <f t="shared" si="140"/>
        <v>9.5517226563544166E-2</v>
      </c>
      <c r="O804" s="16">
        <f t="shared" si="141"/>
        <v>0.4367748936026985</v>
      </c>
      <c r="P804" s="16">
        <f t="shared" si="142"/>
        <v>7.6283952498144916E-2</v>
      </c>
      <c r="Q804" s="16">
        <f t="shared" si="143"/>
        <v>1.2403557146553907</v>
      </c>
      <c r="R804" s="16">
        <f t="shared" si="144"/>
        <v>5.1660632998492467E-2</v>
      </c>
      <c r="S804" s="16">
        <f t="shared" si="145"/>
        <v>0.15698398891785059</v>
      </c>
      <c r="T804" s="16">
        <f t="shared" si="146"/>
        <v>1.240412672265041</v>
      </c>
      <c r="U804" s="66">
        <f t="shared" si="147"/>
        <v>3.2979890815011625</v>
      </c>
      <c r="V804" s="66"/>
      <c r="W804" s="66"/>
    </row>
    <row r="805" spans="1:23" x14ac:dyDescent="0.25">
      <c r="A805">
        <v>804</v>
      </c>
      <c r="B805">
        <v>4.8021194883538301E-4</v>
      </c>
      <c r="C805" s="16">
        <v>5.4421365806235197E-9</v>
      </c>
      <c r="D805" s="16">
        <v>9.7039430884752196E-4</v>
      </c>
      <c r="E805" s="16">
        <v>1.0626984455521E-5</v>
      </c>
      <c r="F805" s="16">
        <v>1.0108507977457301E-5</v>
      </c>
      <c r="G805" s="16">
        <v>2.0433981459176202E-6</v>
      </c>
      <c r="H805" s="16">
        <v>3.1288867878006898E-4</v>
      </c>
      <c r="J805">
        <v>0.95546761234757305</v>
      </c>
      <c r="K805">
        <f t="shared" si="137"/>
        <v>5.19978524475774E-9</v>
      </c>
      <c r="L805">
        <f t="shared" si="138"/>
        <v>9.9264928081177375E-4</v>
      </c>
      <c r="M805" s="16">
        <f t="shared" si="139"/>
        <v>-3.2225383141007586E-5</v>
      </c>
      <c r="N805" s="16">
        <f t="shared" si="140"/>
        <v>6.1867497021462201E-4</v>
      </c>
      <c r="O805" s="16">
        <f t="shared" si="141"/>
        <v>3.1654603661201004E-4</v>
      </c>
      <c r="P805" s="16">
        <f t="shared" si="142"/>
        <v>5.5570654970665721E-5</v>
      </c>
      <c r="Q805" s="16">
        <f t="shared" si="143"/>
        <v>1.1151862688259486E-4</v>
      </c>
      <c r="R805" s="16">
        <f t="shared" si="144"/>
        <v>6.7041540091116532E-4</v>
      </c>
      <c r="S805" s="16">
        <f t="shared" si="145"/>
        <v>3.3153409373394132E-4</v>
      </c>
      <c r="T805" s="16">
        <f t="shared" si="146"/>
        <v>1.1151049708112163E-4</v>
      </c>
      <c r="U805" s="66">
        <f t="shared" si="147"/>
        <v>2.2157702804061208E-3</v>
      </c>
      <c r="V805" s="66"/>
      <c r="W805" s="66"/>
    </row>
    <row r="806" spans="1:23" x14ac:dyDescent="0.25">
      <c r="A806">
        <v>805</v>
      </c>
      <c r="B806" s="16">
        <v>5.2444541787711899E-4</v>
      </c>
      <c r="C806" s="16">
        <v>5.0797344171795896E-9</v>
      </c>
      <c r="D806" s="16">
        <v>8.2651916749023095E-4</v>
      </c>
      <c r="E806" s="16">
        <v>8.4625990730544892E-6</v>
      </c>
      <c r="F806" s="16">
        <v>9.1933933729621304E-6</v>
      </c>
      <c r="G806" s="16">
        <v>2.1855278911683801E-6</v>
      </c>
      <c r="H806" s="16">
        <v>2.4916127730906202E-4</v>
      </c>
      <c r="J806">
        <v>0.95620184896808402</v>
      </c>
      <c r="K806">
        <f t="shared" si="137"/>
        <v>4.857251441973936E-9</v>
      </c>
      <c r="L806">
        <f t="shared" si="138"/>
        <v>8.4708640239290647E-4</v>
      </c>
      <c r="M806" s="16">
        <f t="shared" si="139"/>
        <v>2.0180443336133156E-4</v>
      </c>
      <c r="N806" s="16">
        <f t="shared" si="140"/>
        <v>4.2182533351058224E-3</v>
      </c>
      <c r="O806" s="16">
        <f t="shared" si="141"/>
        <v>6.9220479042511338E-3</v>
      </c>
      <c r="P806" s="16">
        <f t="shared" si="142"/>
        <v>2.0139950803661735E-2</v>
      </c>
      <c r="Q806" s="16">
        <f t="shared" si="143"/>
        <v>4.4977191178871202E-2</v>
      </c>
      <c r="R806" s="16">
        <f t="shared" si="144"/>
        <v>4.4864250269615576E-3</v>
      </c>
      <c r="S806" s="16">
        <f t="shared" si="145"/>
        <v>7.9263644267117458E-3</v>
      </c>
      <c r="T806" s="16">
        <f t="shared" si="146"/>
        <v>4.4979386362736629E-2</v>
      </c>
      <c r="U806" s="66">
        <f t="shared" si="147"/>
        <v>0.13364961903829983</v>
      </c>
      <c r="V806" s="66"/>
      <c r="W806" s="66"/>
    </row>
    <row r="807" spans="1:23" x14ac:dyDescent="0.25">
      <c r="A807">
        <v>806</v>
      </c>
      <c r="B807">
        <v>3.0772088139371999E-4</v>
      </c>
      <c r="C807" s="16">
        <v>3.5177114357953699E-9</v>
      </c>
      <c r="D807" s="16">
        <v>9.7959627867127996E-4</v>
      </c>
      <c r="E807" s="16">
        <v>6.93171778847393E-6</v>
      </c>
      <c r="F807" s="16">
        <v>1.5798466538523499E-5</v>
      </c>
      <c r="G807" s="16">
        <v>3.1624433683558002E-6</v>
      </c>
      <c r="H807" s="16">
        <v>2.0408982588558601E-4</v>
      </c>
      <c r="J807">
        <v>0.95530527712062396</v>
      </c>
      <c r="K807">
        <f t="shared" si="137"/>
        <v>3.3604882980028838E-9</v>
      </c>
      <c r="L807">
        <f t="shared" si="138"/>
        <v>1.0143521374052472E-3</v>
      </c>
      <c r="M807" s="16">
        <f t="shared" si="139"/>
        <v>-3.9891037461780692E-4</v>
      </c>
      <c r="N807" s="16">
        <f t="shared" si="140"/>
        <v>0.14072744655071945</v>
      </c>
      <c r="O807" s="16">
        <f t="shared" si="141"/>
        <v>0.13330972226851354</v>
      </c>
      <c r="P807" s="16">
        <f t="shared" si="142"/>
        <v>2.8927119289603602E-4</v>
      </c>
      <c r="Q807" s="16">
        <f t="shared" si="143"/>
        <v>0.1257504076658304</v>
      </c>
      <c r="R807" s="16">
        <f t="shared" si="144"/>
        <v>0.36403721392276583</v>
      </c>
      <c r="S807" s="16">
        <f t="shared" si="145"/>
        <v>0.33156738552469051</v>
      </c>
      <c r="T807" s="16">
        <f t="shared" si="146"/>
        <v>0.12574951484798422</v>
      </c>
      <c r="U807" s="66">
        <f t="shared" si="147"/>
        <v>1.2214309619733998</v>
      </c>
      <c r="V807" s="66"/>
      <c r="W807" s="66"/>
    </row>
    <row r="808" spans="1:23" x14ac:dyDescent="0.25">
      <c r="A808">
        <v>807</v>
      </c>
      <c r="B808">
        <v>4.4695979205366699E-4</v>
      </c>
      <c r="C808" s="16">
        <v>4.2147340490033702E-9</v>
      </c>
      <c r="D808" s="16">
        <v>8.0436986372147497E-4</v>
      </c>
      <c r="E808" s="16">
        <v>6.8345745953739702E-6</v>
      </c>
      <c r="F808" s="16">
        <v>1.07794639403286E-5</v>
      </c>
      <c r="G808" s="16">
        <v>2.6336053653207201E-6</v>
      </c>
      <c r="H808" s="16">
        <v>2.0122778911271799E-4</v>
      </c>
      <c r="J808">
        <v>0.95627940482660001</v>
      </c>
      <c r="K808">
        <f t="shared" si="137"/>
        <v>4.0304633678833487E-9</v>
      </c>
      <c r="L808">
        <f t="shared" si="138"/>
        <v>8.285581822334039E-4</v>
      </c>
      <c r="M808" s="16">
        <f t="shared" si="139"/>
        <v>6.5361401873930048E-5</v>
      </c>
      <c r="N808" s="16">
        <f t="shared" si="140"/>
        <v>8.5369453548245836E-3</v>
      </c>
      <c r="O808" s="16">
        <f t="shared" si="141"/>
        <v>5.727211522232814E-2</v>
      </c>
      <c r="P808" s="16">
        <f t="shared" si="142"/>
        <v>2.7195473277129539E-2</v>
      </c>
      <c r="Q808" s="16">
        <f t="shared" si="143"/>
        <v>0.13224691384181592</v>
      </c>
      <c r="R808" s="16">
        <f t="shared" si="144"/>
        <v>8.8334373876799484E-3</v>
      </c>
      <c r="S808" s="16">
        <f t="shared" si="145"/>
        <v>9.753338981445836E-2</v>
      </c>
      <c r="T808" s="16">
        <f t="shared" si="146"/>
        <v>0.13225028933192517</v>
      </c>
      <c r="U808" s="66">
        <f t="shared" si="147"/>
        <v>0.46386856423016165</v>
      </c>
      <c r="V808" s="66"/>
      <c r="W808" s="66"/>
    </row>
    <row r="809" spans="1:23" x14ac:dyDescent="0.25">
      <c r="A809">
        <v>808</v>
      </c>
      <c r="B809" s="16">
        <v>5.2945954028958805E-4</v>
      </c>
      <c r="C809" s="16">
        <v>6.6040636382145899E-9</v>
      </c>
      <c r="D809" s="16">
        <v>1.0704102185506801E-3</v>
      </c>
      <c r="E809" s="16">
        <v>1.42100242258382E-5</v>
      </c>
      <c r="F809" s="16">
        <v>9.2081297406770596E-6</v>
      </c>
      <c r="G809" s="16">
        <v>1.6856801438800701E-6</v>
      </c>
      <c r="H809" s="16">
        <v>4.1838546802288901E-4</v>
      </c>
      <c r="J809">
        <v>0.95499864997269002</v>
      </c>
      <c r="K809">
        <f t="shared" si="137"/>
        <v>6.3068718588286653E-9</v>
      </c>
      <c r="L809">
        <f t="shared" si="138"/>
        <v>1.0905055541122761E-3</v>
      </c>
      <c r="M809" s="16">
        <f t="shared" si="139"/>
        <v>-3.1586473533099999E-5</v>
      </c>
      <c r="N809" s="16">
        <f t="shared" si="140"/>
        <v>5.6444938996081375E-3</v>
      </c>
      <c r="O809" s="16">
        <f t="shared" si="141"/>
        <v>3.683148204680374E-2</v>
      </c>
      <c r="P809" s="16">
        <f t="shared" si="142"/>
        <v>1.238550491062658E-2</v>
      </c>
      <c r="Q809" s="16">
        <f t="shared" si="143"/>
        <v>0.10435711987709544</v>
      </c>
      <c r="R809" s="16">
        <f t="shared" si="144"/>
        <v>4.2883135617275275E-3</v>
      </c>
      <c r="S809" s="16">
        <f t="shared" si="145"/>
        <v>2.5612733886992436E-2</v>
      </c>
      <c r="T809" s="16">
        <f t="shared" si="146"/>
        <v>0.10436132829040787</v>
      </c>
      <c r="U809" s="66">
        <f t="shared" si="147"/>
        <v>0.29348097647326177</v>
      </c>
      <c r="V809" s="66"/>
      <c r="W809" s="66"/>
    </row>
    <row r="810" spans="1:23" x14ac:dyDescent="0.25">
      <c r="A810">
        <v>809</v>
      </c>
      <c r="B810">
        <v>4.7931736298816101E-4</v>
      </c>
      <c r="C810" s="16">
        <v>4.6612731712793997E-9</v>
      </c>
      <c r="D810" s="16">
        <v>8.2997868372054002E-4</v>
      </c>
      <c r="E810" s="16">
        <v>7.7973357832616508E-6</v>
      </c>
      <c r="F810" s="16">
        <v>1.00622924995596E-5</v>
      </c>
      <c r="G810" s="16">
        <v>2.38192597335917E-6</v>
      </c>
      <c r="H810" s="16">
        <v>2.29574245523625E-4</v>
      </c>
      <c r="J810">
        <v>0.95616590234575205</v>
      </c>
      <c r="K810">
        <f t="shared" si="137"/>
        <v>4.4569504678964121E-9</v>
      </c>
      <c r="L810">
        <f t="shared" si="138"/>
        <v>8.5248053341984711E-4</v>
      </c>
      <c r="M810" s="16">
        <f t="shared" si="139"/>
        <v>1.0615419255647488E-4</v>
      </c>
      <c r="N810" s="16">
        <f t="shared" si="140"/>
        <v>7.1234219291333399E-4</v>
      </c>
      <c r="O810" s="16">
        <f t="shared" si="141"/>
        <v>2.5193184877813839E-2</v>
      </c>
      <c r="P810" s="16">
        <f t="shared" si="142"/>
        <v>1.9133433832608879E-2</v>
      </c>
      <c r="Q810" s="16">
        <f t="shared" si="143"/>
        <v>7.5086141125475098E-2</v>
      </c>
      <c r="R810" s="16">
        <f t="shared" si="144"/>
        <v>4.495275242530995E-4</v>
      </c>
      <c r="S810" s="16">
        <f t="shared" si="145"/>
        <v>3.4929233256658025E-2</v>
      </c>
      <c r="T810" s="16">
        <f t="shared" si="146"/>
        <v>7.5088620529374595E-2</v>
      </c>
      <c r="U810" s="66">
        <f t="shared" si="147"/>
        <v>0.23059248333909688</v>
      </c>
      <c r="V810" s="66"/>
      <c r="W810" s="66"/>
    </row>
    <row r="811" spans="1:23" x14ac:dyDescent="0.25">
      <c r="A811">
        <v>810</v>
      </c>
      <c r="B811">
        <v>5.3228676728905898E-4</v>
      </c>
      <c r="C811" s="16">
        <v>5.6092691577438702E-9</v>
      </c>
      <c r="D811" s="16">
        <v>9.0079562242905298E-4</v>
      </c>
      <c r="E811" s="16">
        <v>1.0176110896659799E-5</v>
      </c>
      <c r="F811" s="16">
        <v>9.0888662307972308E-6</v>
      </c>
      <c r="G811" s="16">
        <v>1.98086752405743E-6</v>
      </c>
      <c r="H811" s="16">
        <v>2.9961263463634097E-4</v>
      </c>
      <c r="J811">
        <v>0.95583267868955102</v>
      </c>
      <c r="K811">
        <f t="shared" si="137"/>
        <v>5.3615227645370048E-9</v>
      </c>
      <c r="L811">
        <f t="shared" si="138"/>
        <v>9.2094861314554713E-4</v>
      </c>
      <c r="M811" s="16">
        <f t="shared" si="139"/>
        <v>1.4362492143257075E-4</v>
      </c>
      <c r="N811" s="16">
        <f t="shared" si="140"/>
        <v>6.5400966050307013E-3</v>
      </c>
      <c r="O811" s="16">
        <f t="shared" si="141"/>
        <v>1.530836669169045E-4</v>
      </c>
      <c r="P811" s="16">
        <f t="shared" si="142"/>
        <v>4.1993189587429354E-3</v>
      </c>
      <c r="Q811" s="16">
        <f t="shared" si="143"/>
        <v>2.7603917646509498E-3</v>
      </c>
      <c r="R811" s="16">
        <f t="shared" si="144"/>
        <v>6.0200580276148245E-3</v>
      </c>
      <c r="S811" s="16">
        <f t="shared" si="145"/>
        <v>1.6771297054614108E-4</v>
      </c>
      <c r="T811" s="16">
        <f t="shared" si="146"/>
        <v>2.7606995762851382E-3</v>
      </c>
      <c r="U811" s="66">
        <f t="shared" si="147"/>
        <v>2.2601361569787596E-2</v>
      </c>
      <c r="V811" s="66"/>
      <c r="W811" s="66"/>
    </row>
    <row r="812" spans="1:23" x14ac:dyDescent="0.25">
      <c r="A812">
        <v>811</v>
      </c>
      <c r="B812">
        <v>4.2892413228843201E-4</v>
      </c>
      <c r="C812" s="16">
        <v>4.4792229097181404E-9</v>
      </c>
      <c r="D812" s="16">
        <v>8.9268779579964805E-4</v>
      </c>
      <c r="E812" s="16">
        <v>8.0527818285201493E-6</v>
      </c>
      <c r="F812" s="16">
        <v>1.1279710862349401E-5</v>
      </c>
      <c r="G812" s="16">
        <v>2.48064558471612E-6</v>
      </c>
      <c r="H812" s="16">
        <v>2.37096012010247E-4</v>
      </c>
      <c r="J812">
        <v>0.95582692431226701</v>
      </c>
      <c r="K812">
        <f t="shared" si="137"/>
        <v>4.281361857104933E-9</v>
      </c>
      <c r="L812">
        <f t="shared" si="138"/>
        <v>9.1772338388615329E-4</v>
      </c>
      <c r="M812" s="16">
        <f t="shared" si="139"/>
        <v>-5.987511930928926E-5</v>
      </c>
      <c r="N812" s="16">
        <f t="shared" si="140"/>
        <v>1.6645933147351202E-2</v>
      </c>
      <c r="O812" s="16">
        <f t="shared" si="141"/>
        <v>3.670305955034367E-2</v>
      </c>
      <c r="P812" s="16">
        <f t="shared" si="142"/>
        <v>5.3611134142101079E-3</v>
      </c>
      <c r="Q812" s="16">
        <f t="shared" si="143"/>
        <v>6.2617482913956038E-2</v>
      </c>
      <c r="R812" s="16">
        <f t="shared" si="144"/>
        <v>2.0954135623233644E-2</v>
      </c>
      <c r="S812" s="16">
        <f t="shared" si="145"/>
        <v>5.5736029039787367E-2</v>
      </c>
      <c r="T812" s="16">
        <f t="shared" si="146"/>
        <v>6.2618622566561699E-2</v>
      </c>
      <c r="U812" s="66">
        <f t="shared" si="147"/>
        <v>0.26063637625544372</v>
      </c>
      <c r="V812" s="66"/>
      <c r="W812" s="66"/>
    </row>
    <row r="813" spans="1:23" x14ac:dyDescent="0.25">
      <c r="A813">
        <v>812</v>
      </c>
      <c r="B813">
        <v>5.3127919935771399E-4</v>
      </c>
      <c r="C813" s="16">
        <v>7.3566072070068003E-9</v>
      </c>
      <c r="D813" s="16">
        <v>1.19156542311653E-3</v>
      </c>
      <c r="E813" s="16">
        <v>1.7597841711362601E-5</v>
      </c>
      <c r="F813" s="16">
        <v>9.2261207133712E-6</v>
      </c>
      <c r="G813" s="16">
        <v>1.51525051897341E-6</v>
      </c>
      <c r="H813" s="16">
        <v>5.1813587336927097E-4</v>
      </c>
      <c r="J813">
        <v>0.95441785767015097</v>
      </c>
      <c r="K813">
        <f t="shared" si="137"/>
        <v>7.0212772902322232E-9</v>
      </c>
      <c r="L813">
        <f t="shared" si="138"/>
        <v>1.2115255584550389E-3</v>
      </c>
      <c r="M813" s="16">
        <f t="shared" si="139"/>
        <v>-1.4896715973961071E-4</v>
      </c>
      <c r="N813" s="16">
        <f t="shared" si="140"/>
        <v>6.2133614879755503E-3</v>
      </c>
      <c r="O813" s="16">
        <f t="shared" si="141"/>
        <v>0.10741085007419469</v>
      </c>
      <c r="P813" s="16">
        <f t="shared" si="142"/>
        <v>5.6203331472592245E-2</v>
      </c>
      <c r="Q813" s="16">
        <f t="shared" si="143"/>
        <v>0.40764503358244775</v>
      </c>
      <c r="R813" s="16">
        <f t="shared" si="144"/>
        <v>4.0525126264219493E-3</v>
      </c>
      <c r="S813" s="16">
        <f t="shared" si="145"/>
        <v>6.0007084212388637E-2</v>
      </c>
      <c r="T813" s="16">
        <f t="shared" si="146"/>
        <v>0.40766729000265328</v>
      </c>
      <c r="U813" s="66">
        <f t="shared" si="147"/>
        <v>1.0491994634586741</v>
      </c>
      <c r="V813" s="66"/>
      <c r="W813" s="66"/>
    </row>
    <row r="814" spans="1:23" x14ac:dyDescent="0.25">
      <c r="A814">
        <v>813</v>
      </c>
      <c r="B814">
        <v>4.1558177334600701E-4</v>
      </c>
      <c r="C814" s="16">
        <v>4.4034335934123302E-9</v>
      </c>
      <c r="D814" s="16">
        <v>9.0607438460911397E-4</v>
      </c>
      <c r="E814" s="16">
        <v>8.0339011732265392E-6</v>
      </c>
      <c r="F814" s="16">
        <v>1.1649823775395299E-5</v>
      </c>
      <c r="G814" s="16">
        <v>2.5237666260132101E-6</v>
      </c>
      <c r="H814" s="16">
        <v>2.36540280145344E-4</v>
      </c>
      <c r="J814">
        <v>0.95575276065994696</v>
      </c>
      <c r="K814">
        <f t="shared" si="137"/>
        <v>4.2085938132865847E-9</v>
      </c>
      <c r="L814">
        <f t="shared" si="138"/>
        <v>9.3189339535232438E-4</v>
      </c>
      <c r="M814" s="16">
        <f t="shared" si="139"/>
        <v>-1.007298486603103E-4</v>
      </c>
      <c r="N814" s="16">
        <f t="shared" si="140"/>
        <v>2.4371065150845576E-2</v>
      </c>
      <c r="O814" s="16">
        <f t="shared" si="141"/>
        <v>4.2131273934884757E-2</v>
      </c>
      <c r="P814" s="16">
        <f t="shared" si="142"/>
        <v>3.5190746966169873E-3</v>
      </c>
      <c r="Q814" s="16">
        <f t="shared" si="143"/>
        <v>6.3500353341767124E-2</v>
      </c>
      <c r="R814" s="16">
        <f t="shared" si="144"/>
        <v>3.3239655371799681E-2</v>
      </c>
      <c r="S814" s="16">
        <f t="shared" si="145"/>
        <v>6.6343151576645221E-2</v>
      </c>
      <c r="T814" s="16">
        <f t="shared" si="146"/>
        <v>6.3501232984676748E-2</v>
      </c>
      <c r="U814" s="66">
        <f t="shared" si="147"/>
        <v>0.2966058070572361</v>
      </c>
      <c r="V814" s="66"/>
      <c r="W814" s="66"/>
    </row>
    <row r="815" spans="1:23" x14ac:dyDescent="0.25">
      <c r="A815">
        <v>814</v>
      </c>
      <c r="B815">
        <v>5.0602568431643697E-4</v>
      </c>
      <c r="C815" s="16">
        <v>6.0574705155193703E-9</v>
      </c>
      <c r="D815" s="16">
        <v>1.02628743328669E-3</v>
      </c>
      <c r="E815" s="16">
        <v>1.2502451235737901E-5</v>
      </c>
      <c r="F815" s="16">
        <v>9.6162202503785796E-6</v>
      </c>
      <c r="G815" s="16">
        <v>1.83692492620533E-6</v>
      </c>
      <c r="H815" s="16">
        <v>3.6810869387307799E-4</v>
      </c>
      <c r="J815">
        <v>0.955204452390777</v>
      </c>
      <c r="K815">
        <f t="shared" si="137"/>
        <v>5.786122806649958E-9</v>
      </c>
      <c r="L815">
        <f t="shared" si="138"/>
        <v>1.047350741243137E-3</v>
      </c>
      <c r="M815" s="16">
        <f t="shared" si="139"/>
        <v>-3.5299372610263162E-5</v>
      </c>
      <c r="N815" s="16">
        <f t="shared" si="140"/>
        <v>7.5870758810787724E-4</v>
      </c>
      <c r="O815" s="16">
        <f t="shared" si="141"/>
        <v>8.6983644094190318E-3</v>
      </c>
      <c r="P815" s="16">
        <f t="shared" si="142"/>
        <v>4.2879326293597583E-3</v>
      </c>
      <c r="Q815" s="16">
        <f t="shared" si="143"/>
        <v>2.6914907060608943E-2</v>
      </c>
      <c r="R815" s="16">
        <f t="shared" si="144"/>
        <v>5.7931299299779642E-4</v>
      </c>
      <c r="S815" s="16">
        <f t="shared" si="145"/>
        <v>7.169989049654801E-3</v>
      </c>
      <c r="T815" s="16">
        <f t="shared" si="146"/>
        <v>2.6916024136111168E-2</v>
      </c>
      <c r="U815" s="66">
        <f t="shared" si="147"/>
        <v>7.5325237866259373E-2</v>
      </c>
      <c r="V815" s="66"/>
      <c r="W815" s="66"/>
    </row>
    <row r="816" spans="1:23" x14ac:dyDescent="0.25">
      <c r="A816">
        <v>815</v>
      </c>
      <c r="B816">
        <v>5.5678275164055104E-4</v>
      </c>
      <c r="C816" s="16">
        <v>6.8901473801916E-9</v>
      </c>
      <c r="D816" s="16">
        <v>1.0617184435525299E-3</v>
      </c>
      <c r="E816" s="16">
        <v>1.47069110708354E-5</v>
      </c>
      <c r="F816" s="16">
        <v>8.7520960124761595E-6</v>
      </c>
      <c r="G816" s="16">
        <v>1.61550049068967E-6</v>
      </c>
      <c r="H816" s="16">
        <v>4.33015081399503E-4</v>
      </c>
      <c r="J816">
        <v>0.95504997482257403</v>
      </c>
      <c r="K816">
        <f t="shared" si="137"/>
        <v>6.580435081975812E-9</v>
      </c>
      <c r="L816">
        <f t="shared" si="138"/>
        <v>1.0808312459207917E-3</v>
      </c>
      <c r="M816" s="16">
        <f t="shared" si="139"/>
        <v>3.2734257360310352E-5</v>
      </c>
      <c r="N816" s="16">
        <f t="shared" si="140"/>
        <v>1.7059713988767485E-2</v>
      </c>
      <c r="O816" s="16">
        <f t="shared" si="141"/>
        <v>5.931577188359359E-2</v>
      </c>
      <c r="P816" s="16">
        <f t="shared" si="142"/>
        <v>1.0458429118857247E-2</v>
      </c>
      <c r="Q816" s="16">
        <f t="shared" si="143"/>
        <v>0.13638754804661984</v>
      </c>
      <c r="R816" s="16">
        <f t="shared" si="144"/>
        <v>1.24919009470473E-2</v>
      </c>
      <c r="S816" s="16">
        <f t="shared" si="145"/>
        <v>3.8028790221876378E-2</v>
      </c>
      <c r="T816" s="16">
        <f t="shared" si="146"/>
        <v>0.1363920219797716</v>
      </c>
      <c r="U816" s="66">
        <f t="shared" si="147"/>
        <v>0.41013417618653347</v>
      </c>
      <c r="V816" s="66"/>
      <c r="W816" s="66"/>
    </row>
    <row r="817" spans="1:23" x14ac:dyDescent="0.25">
      <c r="A817">
        <v>816</v>
      </c>
      <c r="B817">
        <v>4.9079984479313398E-4</v>
      </c>
      <c r="C817" s="16">
        <v>5.64601858324006E-9</v>
      </c>
      <c r="D817" s="16">
        <v>9.8535054337797203E-4</v>
      </c>
      <c r="E817" s="16">
        <v>1.11932948832325E-5</v>
      </c>
      <c r="F817" s="16">
        <v>9.8967494453538795E-6</v>
      </c>
      <c r="G817" s="16">
        <v>1.9699188583468498E-6</v>
      </c>
      <c r="H817" s="16">
        <v>3.2956268847593602E-4</v>
      </c>
      <c r="J817">
        <v>0.95539862825981903</v>
      </c>
      <c r="K817">
        <f t="shared" si="137"/>
        <v>5.3941984095570005E-9</v>
      </c>
      <c r="L817">
        <f t="shared" si="138"/>
        <v>1.0071083151084435E-3</v>
      </c>
      <c r="M817" s="16">
        <f t="shared" si="139"/>
        <v>-2.550862552217546E-5</v>
      </c>
      <c r="N817" s="16">
        <f t="shared" si="140"/>
        <v>1.1378546575154033E-5</v>
      </c>
      <c r="O817" s="16">
        <f t="shared" si="141"/>
        <v>3.6120188713641805E-4</v>
      </c>
      <c r="P817" s="16">
        <f t="shared" si="142"/>
        <v>5.2817231642320452E-4</v>
      </c>
      <c r="Q817" s="16">
        <f t="shared" si="143"/>
        <v>1.7780441127434655E-3</v>
      </c>
      <c r="R817" s="16">
        <f t="shared" si="144"/>
        <v>1.937257409671037E-5</v>
      </c>
      <c r="S817" s="16">
        <f t="shared" si="145"/>
        <v>3.3878201869997433E-4</v>
      </c>
      <c r="T817" s="16">
        <f t="shared" si="146"/>
        <v>1.7781365361450399E-3</v>
      </c>
      <c r="U817" s="66">
        <f t="shared" si="147"/>
        <v>4.8150879918199673E-3</v>
      </c>
      <c r="V817" s="66"/>
      <c r="W817" s="66"/>
    </row>
    <row r="818" spans="1:23" x14ac:dyDescent="0.25">
      <c r="A818">
        <v>817</v>
      </c>
      <c r="B818">
        <v>5.9838686433319195E-4</v>
      </c>
      <c r="C818" s="16">
        <v>8.5287548105591899E-9</v>
      </c>
      <c r="D818" s="16">
        <v>1.22736408392888E-3</v>
      </c>
      <c r="E818" s="16">
        <v>2.10076009399331E-5</v>
      </c>
      <c r="F818" s="16">
        <v>8.2027904402344897E-6</v>
      </c>
      <c r="G818" s="16">
        <v>1.3074482887953599E-6</v>
      </c>
      <c r="H818" s="16">
        <v>6.1853084157809503E-4</v>
      </c>
      <c r="J818">
        <v>0.95426855297990998</v>
      </c>
      <c r="K818">
        <f t="shared" si="137"/>
        <v>8.1387225117927651E-9</v>
      </c>
      <c r="L818">
        <f t="shared" si="138"/>
        <v>1.2450685843433337E-3</v>
      </c>
      <c r="M818" s="16">
        <f t="shared" si="139"/>
        <v>-4.8294855676949993E-5</v>
      </c>
      <c r="N818" s="16">
        <f t="shared" si="140"/>
        <v>4.6265808443823511E-2</v>
      </c>
      <c r="O818" s="16">
        <f t="shared" si="141"/>
        <v>0.29083112751241175</v>
      </c>
      <c r="P818" s="16">
        <f t="shared" si="142"/>
        <v>7.5206625039851038E-2</v>
      </c>
      <c r="Q818" s="16">
        <f t="shared" si="143"/>
        <v>0.91382338816590425</v>
      </c>
      <c r="R818" s="16">
        <f t="shared" si="144"/>
        <v>2.8061309923422786E-2</v>
      </c>
      <c r="S818" s="16">
        <f t="shared" si="145"/>
        <v>0.12145889579154648</v>
      </c>
      <c r="T818" s="16">
        <f t="shared" si="146"/>
        <v>0.91386872788241003</v>
      </c>
      <c r="U818" s="66">
        <f t="shared" si="147"/>
        <v>2.3895158827593699</v>
      </c>
      <c r="V818" s="66"/>
      <c r="W818" s="66"/>
    </row>
    <row r="819" spans="1:23" x14ac:dyDescent="0.25">
      <c r="A819">
        <v>818</v>
      </c>
      <c r="B819" s="16">
        <v>4.9081689055533004E-4</v>
      </c>
      <c r="C819" s="16">
        <v>6.7793500381424699E-9</v>
      </c>
      <c r="D819" s="16">
        <v>1.1885943420266601E-3</v>
      </c>
      <c r="E819" s="16">
        <v>1.6176506390612401E-5</v>
      </c>
      <c r="F819" s="16">
        <v>9.9867984802113705E-6</v>
      </c>
      <c r="G819" s="16">
        <v>1.6442766567344101E-6</v>
      </c>
      <c r="H819" s="16">
        <v>4.7628729043169398E-4</v>
      </c>
      <c r="J819">
        <v>0.95441690418932201</v>
      </c>
      <c r="K819">
        <f t="shared" si="137"/>
        <v>6.4703262758196983E-9</v>
      </c>
      <c r="L819">
        <f t="shared" si="138"/>
        <v>1.2102054362937791E-3</v>
      </c>
      <c r="M819" s="16">
        <f t="shared" si="139"/>
        <v>-2.2857165518311903E-4</v>
      </c>
      <c r="N819" s="16">
        <f t="shared" si="140"/>
        <v>1.114622795760716E-5</v>
      </c>
      <c r="O819" s="16">
        <f t="shared" si="141"/>
        <v>4.9975209384787674E-2</v>
      </c>
      <c r="P819" s="16">
        <f t="shared" si="142"/>
        <v>5.4750322724327442E-2</v>
      </c>
      <c r="Q819" s="16">
        <f t="shared" si="143"/>
        <v>0.25617315260045176</v>
      </c>
      <c r="R819" s="16">
        <f t="shared" si="144"/>
        <v>1.8334043340354899E-4</v>
      </c>
      <c r="S819" s="16">
        <f t="shared" si="145"/>
        <v>3.26419369658194E-2</v>
      </c>
      <c r="T819" s="16">
        <f t="shared" si="146"/>
        <v>0.25618938541567354</v>
      </c>
      <c r="U819" s="66">
        <f t="shared" si="147"/>
        <v>0.64992449375242101</v>
      </c>
      <c r="V819" s="66"/>
      <c r="W819" s="66"/>
    </row>
    <row r="820" spans="1:23" x14ac:dyDescent="0.25">
      <c r="A820">
        <v>819</v>
      </c>
      <c r="B820">
        <v>6.0543416077498205E-4</v>
      </c>
      <c r="C820" s="16">
        <v>7.8951578542499005E-9</v>
      </c>
      <c r="D820" s="16">
        <v>1.12023947805164E-3</v>
      </c>
      <c r="E820" s="16">
        <v>1.7770195598493902E-5</v>
      </c>
      <c r="F820" s="16">
        <v>8.0688369954709005E-6</v>
      </c>
      <c r="G820" s="16">
        <v>1.41071966402591E-6</v>
      </c>
      <c r="H820" s="16">
        <v>5.2320863607842999E-4</v>
      </c>
      <c r="J820">
        <v>0.95478146058211599</v>
      </c>
      <c r="K820">
        <f t="shared" si="137"/>
        <v>7.5381503476070841E-9</v>
      </c>
      <c r="L820">
        <f t="shared" si="138"/>
        <v>1.1377799765487535E-3</v>
      </c>
      <c r="M820" s="16">
        <f t="shared" si="139"/>
        <v>7.3088345001210667E-5</v>
      </c>
      <c r="N820" s="16">
        <f t="shared" si="140"/>
        <v>5.2626767085529373E-2</v>
      </c>
      <c r="O820" s="16">
        <f t="shared" si="141"/>
        <v>0.1805694988218296</v>
      </c>
      <c r="P820" s="16">
        <f t="shared" si="142"/>
        <v>2.6576325319977757E-2</v>
      </c>
      <c r="Q820" s="16">
        <f t="shared" si="143"/>
        <v>0.42839393994674324</v>
      </c>
      <c r="R820" s="16">
        <f t="shared" si="144"/>
        <v>3.2800749661342977E-2</v>
      </c>
      <c r="S820" s="16">
        <f t="shared" si="145"/>
        <v>8.8238868043296906E-2</v>
      </c>
      <c r="T820" s="16">
        <f t="shared" si="146"/>
        <v>0.42840920313723962</v>
      </c>
      <c r="U820" s="66">
        <f t="shared" si="147"/>
        <v>1.2376153520159594</v>
      </c>
      <c r="V820" s="66"/>
      <c r="W820" s="66"/>
    </row>
    <row r="821" spans="1:23" x14ac:dyDescent="0.25">
      <c r="A821">
        <v>820</v>
      </c>
      <c r="B821">
        <v>5.1987978953523298E-4</v>
      </c>
      <c r="C821" s="16">
        <v>6.6499052488947498E-9</v>
      </c>
      <c r="D821" s="16">
        <v>1.09842103183171E-3</v>
      </c>
      <c r="E821" s="16">
        <v>1.46784973037656E-5</v>
      </c>
      <c r="F821" s="16">
        <v>9.3898720038448703E-6</v>
      </c>
      <c r="G821" s="16">
        <v>1.6745898774684999E-6</v>
      </c>
      <c r="H821" s="16">
        <v>4.3217929781027301E-4</v>
      </c>
      <c r="J821">
        <v>0.95485981309188195</v>
      </c>
      <c r="K821">
        <f t="shared" si="137"/>
        <v>6.3497272830383651E-9</v>
      </c>
      <c r="L821">
        <f t="shared" si="138"/>
        <v>1.1188687158116195E-3</v>
      </c>
      <c r="M821" s="16">
        <f t="shared" si="139"/>
        <v>-7.9109136741153466E-5</v>
      </c>
      <c r="N821" s="16">
        <f t="shared" si="140"/>
        <v>3.0999324155152087E-3</v>
      </c>
      <c r="O821" s="16">
        <f t="shared" si="141"/>
        <v>4.007559147327721E-2</v>
      </c>
      <c r="P821" s="16">
        <f t="shared" si="142"/>
        <v>1.9703949062301378E-2</v>
      </c>
      <c r="Q821" s="16">
        <f t="shared" si="143"/>
        <v>0.13444054255856347</v>
      </c>
      <c r="R821" s="16">
        <f t="shared" si="144"/>
        <v>2.2128138462182956E-3</v>
      </c>
      <c r="S821" s="16">
        <f t="shared" si="145"/>
        <v>2.7412091995555068E-2</v>
      </c>
      <c r="T821" s="16">
        <f t="shared" si="146"/>
        <v>0.13444683567906093</v>
      </c>
      <c r="U821" s="66">
        <f t="shared" si="147"/>
        <v>0.36139175703049153</v>
      </c>
      <c r="V821" s="66"/>
      <c r="W821" s="66"/>
    </row>
    <row r="822" spans="1:23" x14ac:dyDescent="0.25">
      <c r="A822">
        <v>821</v>
      </c>
      <c r="B822">
        <v>4.1855284340275198E-4</v>
      </c>
      <c r="C822" s="16">
        <v>4.9508105660833499E-9</v>
      </c>
      <c r="D822" s="16">
        <v>1.01399976988807E-3</v>
      </c>
      <c r="E822" s="16">
        <v>1.0096419520768999E-5</v>
      </c>
      <c r="F822" s="16">
        <v>1.1623883778429E-5</v>
      </c>
      <c r="G822" s="16">
        <v>2.2474386031943401E-6</v>
      </c>
      <c r="H822" s="16">
        <v>2.9726803629965903E-4</v>
      </c>
      <c r="J822">
        <v>0.95522321956170697</v>
      </c>
      <c r="K822">
        <f t="shared" si="137"/>
        <v>4.7291292083742544E-9</v>
      </c>
      <c r="L822">
        <f t="shared" si="138"/>
        <v>1.0394900252375563E-3</v>
      </c>
      <c r="M822" s="16">
        <f t="shared" si="139"/>
        <v>-2.023843384320523E-4</v>
      </c>
      <c r="N822" s="16">
        <f t="shared" si="140"/>
        <v>2.2523778512992386E-2</v>
      </c>
      <c r="O822" s="16">
        <f t="shared" si="141"/>
        <v>1.1335284574161966E-2</v>
      </c>
      <c r="P822" s="16">
        <f t="shared" si="142"/>
        <v>2.7799643286303953E-3</v>
      </c>
      <c r="Q822" s="16">
        <f t="shared" si="143"/>
        <v>3.5951061340774829E-3</v>
      </c>
      <c r="R822" s="16">
        <f t="shared" si="144"/>
        <v>3.2286648533155084E-2</v>
      </c>
      <c r="S822" s="16">
        <f t="shared" si="145"/>
        <v>1.4371146847361304E-2</v>
      </c>
      <c r="T822" s="16">
        <f t="shared" si="146"/>
        <v>3.5947969154582053E-3</v>
      </c>
      <c r="U822" s="66">
        <f t="shared" si="147"/>
        <v>9.0486725845836835E-2</v>
      </c>
      <c r="V822" s="66"/>
      <c r="W822" s="66"/>
    </row>
    <row r="823" spans="1:23" x14ac:dyDescent="0.25">
      <c r="A823">
        <v>822</v>
      </c>
      <c r="B823">
        <v>4.86207353141544E-4</v>
      </c>
      <c r="C823" s="16">
        <v>4.6916986470957298E-9</v>
      </c>
      <c r="D823" s="16">
        <v>8.2341831416537202E-4</v>
      </c>
      <c r="E823" s="16">
        <v>7.7868283031753295E-6</v>
      </c>
      <c r="F823" s="16">
        <v>9.9164004397128401E-6</v>
      </c>
      <c r="G823" s="16">
        <v>2.3662853322101602E-6</v>
      </c>
      <c r="H823" s="16">
        <v>2.2926479996112099E-4</v>
      </c>
      <c r="J823">
        <v>0.95620199053017896</v>
      </c>
      <c r="K823">
        <f t="shared" si="137"/>
        <v>4.4862115853206842E-9</v>
      </c>
      <c r="L823">
        <f t="shared" si="138"/>
        <v>8.4561270867836082E-4</v>
      </c>
      <c r="M823" s="16">
        <f t="shared" si="139"/>
        <v>1.2680199760472727E-4</v>
      </c>
      <c r="N823" s="16">
        <f t="shared" si="140"/>
        <v>1.6125963274847536E-4</v>
      </c>
      <c r="O823" s="16">
        <f t="shared" si="141"/>
        <v>2.3480155449454674E-2</v>
      </c>
      <c r="P823" s="16">
        <f t="shared" si="142"/>
        <v>2.1064044068882924E-2</v>
      </c>
      <c r="Q823" s="16">
        <f t="shared" si="143"/>
        <v>7.5623250033645006E-2</v>
      </c>
      <c r="R823" s="16">
        <f t="shared" si="144"/>
        <v>4.0905861079848174E-5</v>
      </c>
      <c r="S823" s="16">
        <f t="shared" si="145"/>
        <v>3.2076824998566428E-2</v>
      </c>
      <c r="T823" s="16">
        <f t="shared" si="146"/>
        <v>7.5625869695833847E-2</v>
      </c>
      <c r="U823" s="66">
        <f t="shared" si="147"/>
        <v>0.2280723097402112</v>
      </c>
      <c r="V823" s="66"/>
      <c r="W823" s="66"/>
    </row>
    <row r="824" spans="1:23" x14ac:dyDescent="0.25">
      <c r="A824">
        <v>823</v>
      </c>
      <c r="B824" s="16">
        <v>6.3624284347120095E-4</v>
      </c>
      <c r="C824" s="16">
        <v>9.3515631464486197E-9</v>
      </c>
      <c r="D824" s="16">
        <v>1.26675714394581E-3</v>
      </c>
      <c r="E824" s="16">
        <v>2.3764132419420001E-5</v>
      </c>
      <c r="F824" s="16">
        <v>7.72736419731654E-6</v>
      </c>
      <c r="G824" s="16">
        <v>1.1928913266458401E-6</v>
      </c>
      <c r="H824" s="16">
        <v>6.9969316343833495E-4</v>
      </c>
      <c r="J824">
        <v>0.95409232653443499</v>
      </c>
      <c r="K824">
        <f t="shared" si="137"/>
        <v>8.9222546391288447E-9</v>
      </c>
      <c r="L824">
        <f t="shared" si="138"/>
        <v>1.2833954121039424E-3</v>
      </c>
      <c r="M824" s="16">
        <f t="shared" si="139"/>
        <v>-1.0909725161540554E-5</v>
      </c>
      <c r="N824" s="16">
        <f t="shared" si="140"/>
        <v>8.5244086131057273E-2</v>
      </c>
      <c r="O824" s="16">
        <f t="shared" si="141"/>
        <v>0.47305479608338691</v>
      </c>
      <c r="P824" s="16">
        <f t="shared" si="142"/>
        <v>9.9310560463278089E-2</v>
      </c>
      <c r="Q824" s="16">
        <f t="shared" si="143"/>
        <v>1.470378613243932</v>
      </c>
      <c r="R824" s="16">
        <f t="shared" si="144"/>
        <v>4.6554607687014291E-2</v>
      </c>
      <c r="S824" s="16">
        <f t="shared" si="145"/>
        <v>0.16450511679003213</v>
      </c>
      <c r="T824" s="16">
        <f t="shared" si="146"/>
        <v>1.4704531396725153</v>
      </c>
      <c r="U824" s="66">
        <f t="shared" si="147"/>
        <v>3.809500920071216</v>
      </c>
      <c r="V824" s="66"/>
      <c r="W824" s="66"/>
    </row>
    <row r="825" spans="1:23" x14ac:dyDescent="0.25">
      <c r="A825">
        <v>824</v>
      </c>
      <c r="B825">
        <v>5.0678464106265698E-4</v>
      </c>
      <c r="C825" s="16">
        <v>5.3084453137277099E-9</v>
      </c>
      <c r="D825" s="16">
        <v>8.9530998390676601E-4</v>
      </c>
      <c r="E825" s="16">
        <v>9.5721025888900206E-6</v>
      </c>
      <c r="F825" s="16">
        <v>9.5446719713639492E-6</v>
      </c>
      <c r="G825" s="16">
        <v>2.0930369518346701E-6</v>
      </c>
      <c r="H825" s="16">
        <v>2.8182892503609799E-4</v>
      </c>
      <c r="J825">
        <v>0.95585036845120597</v>
      </c>
      <c r="K825">
        <f t="shared" si="137"/>
        <v>5.0740794090297088E-9</v>
      </c>
      <c r="L825">
        <f t="shared" si="138"/>
        <v>9.1648705635601492E-4</v>
      </c>
      <c r="M825" s="16">
        <f t="shared" si="139"/>
        <v>9.7082225769299133E-5</v>
      </c>
      <c r="N825" s="16">
        <f t="shared" si="140"/>
        <v>8.4598365014762001E-4</v>
      </c>
      <c r="O825" s="16">
        <f t="shared" si="141"/>
        <v>1.7573385317804075E-3</v>
      </c>
      <c r="P825" s="16">
        <f t="shared" si="142"/>
        <v>4.9698682637238896E-3</v>
      </c>
      <c r="Q825" s="16">
        <f t="shared" si="143"/>
        <v>1.1832314129251603E-2</v>
      </c>
      <c r="R825" s="16">
        <f t="shared" si="144"/>
        <v>9.8158233057676339E-4</v>
      </c>
      <c r="S825" s="16">
        <f t="shared" si="145"/>
        <v>1.8440734580886112E-3</v>
      </c>
      <c r="T825" s="16">
        <f t="shared" si="146"/>
        <v>1.1832946072854586E-2</v>
      </c>
      <c r="U825" s="66">
        <f t="shared" si="147"/>
        <v>3.4064106436423477E-2</v>
      </c>
      <c r="V825" s="66"/>
      <c r="W825" s="66"/>
    </row>
    <row r="826" spans="1:23" x14ac:dyDescent="0.25">
      <c r="A826">
        <v>825</v>
      </c>
      <c r="B826" s="16">
        <v>6.1984777185408204E-4</v>
      </c>
      <c r="C826" s="16">
        <v>8.5058240460841695E-9</v>
      </c>
      <c r="D826" s="16">
        <v>1.18040685069382E-3</v>
      </c>
      <c r="E826" s="16">
        <v>2.0159967567507399E-5</v>
      </c>
      <c r="F826" s="16">
        <v>7.9020096202583997E-6</v>
      </c>
      <c r="G826" s="16">
        <v>1.3102886962316199E-6</v>
      </c>
      <c r="H826" s="16">
        <v>5.93572459599659E-4</v>
      </c>
      <c r="J826">
        <v>0.95449712767791195</v>
      </c>
      <c r="K826">
        <f t="shared" si="137"/>
        <v>8.1187846205210546E-9</v>
      </c>
      <c r="L826">
        <f t="shared" si="138"/>
        <v>1.1975126528065223E-3</v>
      </c>
      <c r="M826" s="16">
        <f t="shared" si="139"/>
        <v>4.2182890901641817E-5</v>
      </c>
      <c r="N826" s="16">
        <f t="shared" si="140"/>
        <v>6.6912123618712072E-2</v>
      </c>
      <c r="O826" s="16">
        <f t="shared" si="141"/>
        <v>0.28638447201223871</v>
      </c>
      <c r="P826" s="16">
        <f t="shared" si="142"/>
        <v>5.0844698111491914E-2</v>
      </c>
      <c r="Q826" s="16">
        <f t="shared" si="143"/>
        <v>0.76916592059697464</v>
      </c>
      <c r="R826" s="16">
        <f t="shared" si="144"/>
        <v>3.9220139096718606E-2</v>
      </c>
      <c r="S826" s="16">
        <f t="shared" si="145"/>
        <v>0.12047437230973734</v>
      </c>
      <c r="T826" s="16">
        <f t="shared" si="146"/>
        <v>0.76919835441577611</v>
      </c>
      <c r="U826" s="66">
        <f t="shared" si="147"/>
        <v>2.1022000801616492</v>
      </c>
      <c r="V826" s="66"/>
      <c r="W826" s="66"/>
    </row>
    <row r="827" spans="1:23" x14ac:dyDescent="0.25">
      <c r="A827">
        <v>826</v>
      </c>
      <c r="B827" s="16">
        <v>4.8186809740478502E-4</v>
      </c>
      <c r="C827" s="16">
        <v>4.9518319619584397E-9</v>
      </c>
      <c r="D827" s="16">
        <v>8.7803654164619503E-4</v>
      </c>
      <c r="E827" s="16">
        <v>8.7582846419063195E-6</v>
      </c>
      <c r="F827" s="16">
        <v>1.00311945504716E-5</v>
      </c>
      <c r="G827" s="16">
        <v>2.2433837200204002E-6</v>
      </c>
      <c r="H827" s="16">
        <v>2.5786771031232198E-4</v>
      </c>
      <c r="J827">
        <v>0.95592610965125902</v>
      </c>
      <c r="K827">
        <f t="shared" si="137"/>
        <v>4.7335854630416924E-9</v>
      </c>
      <c r="L827">
        <f t="shared" si="138"/>
        <v>9.0033736263519669E-4</v>
      </c>
      <c r="M827" s="16">
        <f t="shared" si="139"/>
        <v>6.3398832174373361E-5</v>
      </c>
      <c r="N827" s="16">
        <f t="shared" si="140"/>
        <v>4.6268755699991997E-4</v>
      </c>
      <c r="O827" s="16">
        <f t="shared" si="141"/>
        <v>1.1296065412179642E-2</v>
      </c>
      <c r="P827" s="16">
        <f t="shared" si="142"/>
        <v>7.8199398415881548E-3</v>
      </c>
      <c r="Q827" s="16">
        <f t="shared" si="143"/>
        <v>3.4057987113098556E-2</v>
      </c>
      <c r="R827" s="16">
        <f t="shared" si="144"/>
        <v>3.2565793964446258E-4</v>
      </c>
      <c r="S827" s="16">
        <f t="shared" si="145"/>
        <v>1.3890791998372584E-2</v>
      </c>
      <c r="T827" s="16">
        <f t="shared" si="146"/>
        <v>3.405918372215453E-2</v>
      </c>
      <c r="U827" s="66">
        <f t="shared" si="147"/>
        <v>0.10191231358403785</v>
      </c>
      <c r="V827" s="66"/>
      <c r="W827" s="66"/>
    </row>
    <row r="828" spans="1:23" x14ac:dyDescent="0.25">
      <c r="A828">
        <v>827</v>
      </c>
      <c r="B828">
        <v>4.6066775043205498E-4</v>
      </c>
      <c r="C828" s="16">
        <v>4.6132037337192898E-9</v>
      </c>
      <c r="D828" s="16">
        <v>8.5521767857002398E-4</v>
      </c>
      <c r="E828" s="16">
        <v>7.9491703756071395E-6</v>
      </c>
      <c r="F828" s="16">
        <v>1.04827395122355E-5</v>
      </c>
      <c r="G828" s="16">
        <v>2.4074862541608E-6</v>
      </c>
      <c r="H828" s="16">
        <v>2.34044956310252E-4</v>
      </c>
      <c r="J828">
        <v>0.956030471000892</v>
      </c>
      <c r="K828">
        <f t="shared" si="137"/>
        <v>4.410363338370726E-9</v>
      </c>
      <c r="L828">
        <f t="shared" si="138"/>
        <v>8.7858603064492203E-4</v>
      </c>
      <c r="M828" s="16">
        <f t="shared" si="139"/>
        <v>4.2749470219187921E-5</v>
      </c>
      <c r="N828" s="16">
        <f t="shared" si="140"/>
        <v>4.1679897861578155E-3</v>
      </c>
      <c r="O828" s="16">
        <f t="shared" si="141"/>
        <v>2.8022520556633245E-2</v>
      </c>
      <c r="P828" s="16">
        <f t="shared" si="142"/>
        <v>1.2571064929955396E-2</v>
      </c>
      <c r="Q828" s="16">
        <f t="shared" si="143"/>
        <v>6.7538518777072232E-2</v>
      </c>
      <c r="R828" s="16">
        <f t="shared" si="144"/>
        <v>4.0796829338417993E-3</v>
      </c>
      <c r="S828" s="16">
        <f t="shared" si="145"/>
        <v>3.9852182458097948E-2</v>
      </c>
      <c r="T828" s="16">
        <f t="shared" si="146"/>
        <v>6.7540426752085159E-2</v>
      </c>
      <c r="U828" s="66">
        <f t="shared" si="147"/>
        <v>0.2237723861938436</v>
      </c>
      <c r="V828" s="66"/>
      <c r="W828" s="66"/>
    </row>
    <row r="829" spans="1:23" x14ac:dyDescent="0.25">
      <c r="A829">
        <v>828</v>
      </c>
      <c r="B829" s="16">
        <v>4.9203920370176997E-4</v>
      </c>
      <c r="C829" s="16">
        <v>5.5851871702269501E-9</v>
      </c>
      <c r="D829" s="16">
        <v>9.7197570373436096E-4</v>
      </c>
      <c r="E829" s="16">
        <v>1.0924028448301101E-5</v>
      </c>
      <c r="F829" s="16">
        <v>9.8657780166054095E-6</v>
      </c>
      <c r="G829" s="16">
        <v>1.9910740624708301E-6</v>
      </c>
      <c r="H829" s="16">
        <v>3.2163450812438101E-4</v>
      </c>
      <c r="J829">
        <v>0.95546486605288605</v>
      </c>
      <c r="K829">
        <f t="shared" si="137"/>
        <v>5.3364501114811901E-9</v>
      </c>
      <c r="L829">
        <f t="shared" si="138"/>
        <v>9.9369274864287232E-4</v>
      </c>
      <c r="M829" s="16">
        <f t="shared" si="139"/>
        <v>-9.6143412393325043E-6</v>
      </c>
      <c r="N829" s="16">
        <f t="shared" si="140"/>
        <v>7.336713061500404E-7</v>
      </c>
      <c r="O829" s="16">
        <f t="shared" si="141"/>
        <v>6.4421984155885122E-5</v>
      </c>
      <c r="P829" s="16">
        <f t="shared" si="142"/>
        <v>8.2743812342350766E-5</v>
      </c>
      <c r="Q829" s="16">
        <f t="shared" si="143"/>
        <v>2.9228842214638494E-4</v>
      </c>
      <c r="R829" s="16">
        <f t="shared" si="144"/>
        <v>1.5830669969515725E-6</v>
      </c>
      <c r="S829" s="16">
        <f t="shared" si="145"/>
        <v>6.1851495486885545E-5</v>
      </c>
      <c r="T829" s="16">
        <f t="shared" si="146"/>
        <v>2.9230286842850221E-4</v>
      </c>
      <c r="U829" s="66">
        <f t="shared" si="147"/>
        <v>7.9592532086311023E-4</v>
      </c>
      <c r="V829" s="66"/>
      <c r="W829" s="66"/>
    </row>
    <row r="830" spans="1:23" x14ac:dyDescent="0.25">
      <c r="A830">
        <v>829</v>
      </c>
      <c r="B830">
        <v>4.7086531797388301E-4</v>
      </c>
      <c r="C830" s="16">
        <v>4.5815910516900297E-9</v>
      </c>
      <c r="D830" s="16">
        <v>8.3045854680172202E-4</v>
      </c>
      <c r="E830" s="16">
        <v>7.6683670640658408E-6</v>
      </c>
      <c r="F830" s="16">
        <v>1.0243503731401801E-5</v>
      </c>
      <c r="G830" s="16">
        <v>2.4233865260646701E-6</v>
      </c>
      <c r="H830" s="16">
        <v>2.2577707766101201E-4</v>
      </c>
      <c r="J830">
        <v>0.95615962547019995</v>
      </c>
      <c r="K830">
        <f t="shared" si="137"/>
        <v>4.380732384041558E-9</v>
      </c>
      <c r="L830">
        <f t="shared" si="138"/>
        <v>8.5336435919953872E-4</v>
      </c>
      <c r="M830" s="16">
        <f t="shared" si="139"/>
        <v>8.8366276748227363E-5</v>
      </c>
      <c r="N830" s="16">
        <f t="shared" si="140"/>
        <v>1.9230514569775806E-3</v>
      </c>
      <c r="O830" s="16">
        <f t="shared" si="141"/>
        <v>2.996527461331264E-2</v>
      </c>
      <c r="P830" s="16">
        <f t="shared" si="142"/>
        <v>1.8995859239287614E-2</v>
      </c>
      <c r="Q830" s="16">
        <f t="shared" si="143"/>
        <v>8.1811051227679552E-2</v>
      </c>
      <c r="R830" s="16">
        <f t="shared" si="144"/>
        <v>1.5675923348733929E-3</v>
      </c>
      <c r="S830" s="16">
        <f t="shared" si="145"/>
        <v>4.3078283348148845E-2</v>
      </c>
      <c r="T830" s="16">
        <f t="shared" si="146"/>
        <v>8.1813572448739325E-2</v>
      </c>
      <c r="U830" s="66">
        <f t="shared" si="147"/>
        <v>0.25915468466901892</v>
      </c>
      <c r="V830" s="66"/>
      <c r="W830" s="66"/>
    </row>
    <row r="831" spans="1:23" x14ac:dyDescent="0.25">
      <c r="A831">
        <v>830</v>
      </c>
      <c r="B831">
        <v>5.5642864274481698E-4</v>
      </c>
      <c r="C831" s="16">
        <v>6.91453222181839E-9</v>
      </c>
      <c r="D831" s="16">
        <v>1.0662655382586699E-3</v>
      </c>
      <c r="E831" s="16">
        <v>1.48214281968181E-5</v>
      </c>
      <c r="F831" s="16">
        <v>8.7594636038071199E-6</v>
      </c>
      <c r="G831" s="16">
        <v>1.60988462423404E-6</v>
      </c>
      <c r="H831" s="16">
        <v>4.36386899392608E-4</v>
      </c>
      <c r="J831">
        <v>0.95502780260458797</v>
      </c>
      <c r="K831">
        <f t="shared" si="137"/>
        <v>6.6035705138418364E-9</v>
      </c>
      <c r="L831">
        <f t="shared" si="138"/>
        <v>1.0853874355582964E-3</v>
      </c>
      <c r="M831" s="16">
        <f t="shared" si="139"/>
        <v>2.7469849931337547E-5</v>
      </c>
      <c r="N831" s="16">
        <f t="shared" si="140"/>
        <v>1.6872394164337202E-2</v>
      </c>
      <c r="O831" s="16">
        <f t="shared" si="141"/>
        <v>6.1478866421253803E-2</v>
      </c>
      <c r="P831" s="16">
        <f t="shared" si="142"/>
        <v>1.1446263928167506E-2</v>
      </c>
      <c r="Q831" s="16">
        <f t="shared" si="143"/>
        <v>0.14437653215601751</v>
      </c>
      <c r="R831" s="16">
        <f t="shared" si="144"/>
        <v>1.2325318442875054E-2</v>
      </c>
      <c r="S831" s="16">
        <f t="shared" si="145"/>
        <v>3.912802749679993E-2</v>
      </c>
      <c r="T831" s="16">
        <f t="shared" si="146"/>
        <v>0.14438139737106184</v>
      </c>
      <c r="U831" s="66">
        <f t="shared" si="147"/>
        <v>0.43000879998051278</v>
      </c>
      <c r="V831" s="66"/>
      <c r="W831" s="66"/>
    </row>
    <row r="832" spans="1:23" x14ac:dyDescent="0.25">
      <c r="A832">
        <v>831</v>
      </c>
      <c r="B832">
        <v>5.3923236136811398E-4</v>
      </c>
      <c r="C832" s="16">
        <v>6.99186543587894E-9</v>
      </c>
      <c r="D832" s="16">
        <v>1.1138110858388401E-3</v>
      </c>
      <c r="E832" s="16">
        <v>1.5647173571742101E-5</v>
      </c>
      <c r="F832" s="16">
        <v>9.0585283305627795E-6</v>
      </c>
      <c r="G832" s="16">
        <v>1.59293323414903E-6</v>
      </c>
      <c r="H832" s="16">
        <v>4.6070035715887499E-4</v>
      </c>
      <c r="J832">
        <v>0.95479246363983605</v>
      </c>
      <c r="K832">
        <f t="shared" si="137"/>
        <v>6.6757804249610692E-9</v>
      </c>
      <c r="L832">
        <f t="shared" si="138"/>
        <v>1.1335140838686789E-3</v>
      </c>
      <c r="M832" s="16">
        <f t="shared" si="139"/>
        <v>-5.5049361132450903E-5</v>
      </c>
      <c r="N832" s="16">
        <f t="shared" si="140"/>
        <v>9.0201953787363565E-3</v>
      </c>
      <c r="O832" s="16">
        <f t="shared" si="141"/>
        <v>6.859505845585373E-2</v>
      </c>
      <c r="P832" s="16">
        <f t="shared" si="142"/>
        <v>2.4444875419157922E-2</v>
      </c>
      <c r="Q832" s="16">
        <f t="shared" si="143"/>
        <v>0.20871307381293816</v>
      </c>
      <c r="R832" s="16">
        <f t="shared" si="144"/>
        <v>6.5073207543573661E-3</v>
      </c>
      <c r="S832" s="16">
        <f t="shared" si="145"/>
        <v>4.2541039243537006E-2</v>
      </c>
      <c r="T832" s="16">
        <f t="shared" si="146"/>
        <v>0.20872231095479074</v>
      </c>
      <c r="U832" s="66">
        <f t="shared" si="147"/>
        <v>0.56854387401937134</v>
      </c>
      <c r="V832" s="66"/>
      <c r="W832" s="66"/>
    </row>
    <row r="833" spans="1:23" x14ac:dyDescent="0.25">
      <c r="A833">
        <v>832</v>
      </c>
      <c r="B833">
        <v>3.7537148740214902E-4</v>
      </c>
      <c r="C833" s="16">
        <v>3.6151551235530099E-9</v>
      </c>
      <c r="D833" s="16">
        <v>8.2203682453605602E-4</v>
      </c>
      <c r="E833" s="16">
        <v>5.9892682085659902E-6</v>
      </c>
      <c r="F833" s="16">
        <v>1.28510175507021E-5</v>
      </c>
      <c r="G833" s="16">
        <v>3.0713214400799798E-6</v>
      </c>
      <c r="H833" s="16">
        <v>1.7633997325761799E-4</v>
      </c>
      <c r="J833">
        <v>0.95614625045044299</v>
      </c>
      <c r="K833">
        <f t="shared" si="137"/>
        <v>3.4566170161819183E-9</v>
      </c>
      <c r="L833">
        <f t="shared" si="138"/>
        <v>8.5080656592241663E-4</v>
      </c>
      <c r="M833" s="16">
        <f t="shared" si="139"/>
        <v>-1.0006359111811867E-4</v>
      </c>
      <c r="N833" s="16">
        <f t="shared" si="140"/>
        <v>5.6531748759683177E-2</v>
      </c>
      <c r="O833" s="16">
        <f t="shared" si="141"/>
        <v>0.12077654324479581</v>
      </c>
      <c r="P833" s="16">
        <f t="shared" si="142"/>
        <v>2.1482419664566189E-2</v>
      </c>
      <c r="Q833" s="16">
        <f t="shared" si="143"/>
        <v>0.19568332708610456</v>
      </c>
      <c r="R833" s="16">
        <f t="shared" si="144"/>
        <v>9.255237981778193E-2</v>
      </c>
      <c r="S833" s="16">
        <f t="shared" si="145"/>
        <v>0.28133858020845409</v>
      </c>
      <c r="T833" s="16">
        <f t="shared" si="146"/>
        <v>0.19568631067434381</v>
      </c>
      <c r="U833" s="66">
        <f t="shared" si="147"/>
        <v>0.96405130945572959</v>
      </c>
      <c r="V833" s="66"/>
      <c r="W833" s="66"/>
    </row>
    <row r="834" spans="1:23" x14ac:dyDescent="0.25">
      <c r="A834">
        <v>833</v>
      </c>
      <c r="B834">
        <v>5.1482180563926097E-4</v>
      </c>
      <c r="C834" s="16">
        <v>6.6042788837094599E-9</v>
      </c>
      <c r="D834" s="16">
        <v>1.1016939405696399E-3</v>
      </c>
      <c r="E834" s="16">
        <v>1.46206398326123E-5</v>
      </c>
      <c r="F834" s="16">
        <v>9.4836747584632597E-6</v>
      </c>
      <c r="G834" s="16">
        <v>1.68622680658933E-6</v>
      </c>
      <c r="H834" s="16">
        <v>4.3047587346326199E-4</v>
      </c>
      <c r="J834">
        <v>0.95484217127036697</v>
      </c>
      <c r="K834">
        <f t="shared" si="137"/>
        <v>6.3060439889961763E-9</v>
      </c>
      <c r="L834">
        <f t="shared" si="138"/>
        <v>1.122340912614272E-3</v>
      </c>
      <c r="M834" s="16">
        <f t="shared" si="139"/>
        <v>-9.2697301335750064E-5</v>
      </c>
      <c r="N834" s="16">
        <f t="shared" si="140"/>
        <v>2.06172351726434E-3</v>
      </c>
      <c r="O834" s="16">
        <f t="shared" si="141"/>
        <v>3.6846394591601335E-2</v>
      </c>
      <c r="P834" s="16">
        <f t="shared" si="142"/>
        <v>2.0669427569163512E-2</v>
      </c>
      <c r="Q834" s="16">
        <f t="shared" si="143"/>
        <v>0.13051922660701779</v>
      </c>
      <c r="R834" s="16">
        <f t="shared" si="144"/>
        <v>1.407802945599404E-3</v>
      </c>
      <c r="S834" s="16">
        <f t="shared" si="145"/>
        <v>2.5525619235878125E-2</v>
      </c>
      <c r="T834" s="16">
        <f t="shared" si="146"/>
        <v>0.13052557275181167</v>
      </c>
      <c r="U834" s="66">
        <f t="shared" si="147"/>
        <v>0.34755576721833614</v>
      </c>
      <c r="V834" s="66"/>
      <c r="W834" s="66"/>
    </row>
    <row r="835" spans="1:23" x14ac:dyDescent="0.25">
      <c r="A835">
        <v>834</v>
      </c>
      <c r="B835">
        <v>4.8571245462039402E-4</v>
      </c>
      <c r="C835" s="16">
        <v>4.8550320773345396E-9</v>
      </c>
      <c r="D835" s="16">
        <v>8.5356051018933799E-4</v>
      </c>
      <c r="E835" s="16">
        <v>8.3500341959952308E-6</v>
      </c>
      <c r="F835" s="16">
        <v>9.9404043148758498E-6</v>
      </c>
      <c r="G835" s="16">
        <v>2.2874668450101699E-6</v>
      </c>
      <c r="H835" s="16">
        <v>2.45847419565731E-4</v>
      </c>
      <c r="J835">
        <v>0.95605026746113597</v>
      </c>
      <c r="K835">
        <f t="shared" ref="K835:K898" si="148">C835*J835</f>
        <v>4.6416547160680813E-9</v>
      </c>
      <c r="L835">
        <f t="shared" ref="L835:L898" si="149">SUM($Z$9*B835,$AA$9*C835,$AB$9*D835,$AC$9*E835,$AD$9*F835,$AE$9*G835)</f>
        <v>8.7572393063202253E-4</v>
      </c>
      <c r="M835" s="16">
        <f t="shared" ref="M835:M898" si="150">$Z$8*B835+$AA$8*C835+$AB$8*D835+$AD$8*F835+$AE$8*G835</f>
        <v>9.5700978608765497E-5</v>
      </c>
      <c r="N835" s="16">
        <f t="shared" si="140"/>
        <v>1.8779287415147299E-4</v>
      </c>
      <c r="O835" s="16">
        <f t="shared" si="141"/>
        <v>1.5314952670844914E-2</v>
      </c>
      <c r="P835" s="16">
        <f t="shared" si="142"/>
        <v>1.2959822839252925E-2</v>
      </c>
      <c r="Q835" s="16">
        <f t="shared" si="143"/>
        <v>4.9532406892153186E-2</v>
      </c>
      <c r="R835" s="16">
        <f t="shared" si="144"/>
        <v>7.8002008493964988E-5</v>
      </c>
      <c r="S835" s="16">
        <f t="shared" si="145"/>
        <v>1.9551157545227162E-2</v>
      </c>
      <c r="T835" s="16">
        <f t="shared" si="146"/>
        <v>4.953418771997372E-2</v>
      </c>
      <c r="U835" s="66">
        <f t="shared" si="147"/>
        <v>0.14715832255009736</v>
      </c>
      <c r="V835" s="66"/>
      <c r="W835" s="66"/>
    </row>
    <row r="836" spans="1:23" x14ac:dyDescent="0.25">
      <c r="A836">
        <v>835</v>
      </c>
      <c r="B836">
        <v>4.39729568636113E-4</v>
      </c>
      <c r="C836" s="16">
        <v>4.7406778317918703E-9</v>
      </c>
      <c r="D836" s="16">
        <v>9.2218819948073998E-4</v>
      </c>
      <c r="E836" s="16">
        <v>8.8016921559005396E-6</v>
      </c>
      <c r="F836" s="16">
        <v>1.10168375753283E-5</v>
      </c>
      <c r="G836" s="16">
        <v>2.3445845708188002E-6</v>
      </c>
      <c r="H836" s="16">
        <v>2.5914633508199799E-4</v>
      </c>
      <c r="J836">
        <v>0.95568625257557105</v>
      </c>
      <c r="K836">
        <f t="shared" si="148"/>
        <v>4.5306006317332558E-9</v>
      </c>
      <c r="L836">
        <f t="shared" si="149"/>
        <v>9.4656171852438361E-4</v>
      </c>
      <c r="M836" s="16">
        <f t="shared" si="150"/>
        <v>-6.7102581252157634E-5</v>
      </c>
      <c r="N836" s="16">
        <f t="shared" ref="N836:N899" si="151">(B836-$B$2)^2/$B$2/$B$2</f>
        <v>1.1465571812229703E-2</v>
      </c>
      <c r="O836" s="16">
        <f t="shared" ref="O836:O899" si="152">(C836-$C$2)^2/$C$2/$C$2</f>
        <v>2.0849191576520102E-2</v>
      </c>
      <c r="P836" s="16">
        <f t="shared" ref="P836:P899" si="153">(D836-$D$2)^2/$D$2/$D$2</f>
        <v>1.8141272660602747E-3</v>
      </c>
      <c r="Q836" s="16">
        <f t="shared" ref="Q836:Q899" si="154">(E836-$E$2)^2/$E$2/$E$2</f>
        <v>3.2582613326810721E-2</v>
      </c>
      <c r="R836" s="16">
        <f t="shared" ref="R836:R899" si="155">(F836-$F$2)^2/$F$2/$F$2</f>
        <v>1.3942165286350268E-2</v>
      </c>
      <c r="S836" s="16">
        <f t="shared" ref="S836:S899" si="156">(G836-$G$2)^2/$G$2/$G$2</f>
        <v>2.8320425287732674E-2</v>
      </c>
      <c r="T836" s="16">
        <f t="shared" ref="T836:T899" si="157">(H836-$H$2)^2/$H$2/$H$2</f>
        <v>3.2583116480311522E-2</v>
      </c>
      <c r="U836" s="66">
        <f t="shared" ref="U836:U899" si="158">SUM(N836:T836)</f>
        <v>0.14155721103601526</v>
      </c>
      <c r="V836" s="66"/>
      <c r="W836" s="66"/>
    </row>
    <row r="837" spans="1:23" x14ac:dyDescent="0.25">
      <c r="A837">
        <v>836</v>
      </c>
      <c r="B837">
        <v>4.3067736550010899E-4</v>
      </c>
      <c r="C837" s="16">
        <v>4.9831438567507403E-9</v>
      </c>
      <c r="D837" s="16">
        <v>9.9134012855880602E-4</v>
      </c>
      <c r="E837" s="16">
        <v>9.9378938981234397E-6</v>
      </c>
      <c r="F837" s="16">
        <v>1.1284372255324401E-5</v>
      </c>
      <c r="G837" s="16">
        <v>2.2322583756856601E-6</v>
      </c>
      <c r="H837" s="16">
        <v>2.9260024770567201E-4</v>
      </c>
      <c r="J837">
        <v>0.95534074352480902</v>
      </c>
      <c r="K837">
        <f t="shared" si="148"/>
        <v>4.7606003571993363E-9</v>
      </c>
      <c r="L837">
        <f t="shared" si="149"/>
        <v>1.0161361483012837E-3</v>
      </c>
      <c r="M837" s="16">
        <f t="shared" si="150"/>
        <v>-1.5478141730106577E-4</v>
      </c>
      <c r="N837" s="16">
        <f t="shared" si="151"/>
        <v>1.5739953941185738E-2</v>
      </c>
      <c r="O837" s="16">
        <f t="shared" si="152"/>
        <v>1.0126741686513972E-2</v>
      </c>
      <c r="P837" s="16">
        <f t="shared" si="153"/>
        <v>8.5265943922603312E-4</v>
      </c>
      <c r="Q837" s="16">
        <f t="shared" si="154"/>
        <v>5.582920956468603E-3</v>
      </c>
      <c r="R837" s="16">
        <f t="shared" si="155"/>
        <v>2.1091319924228913E-2</v>
      </c>
      <c r="S837" s="16">
        <f t="shared" si="156"/>
        <v>1.2614780254822889E-2</v>
      </c>
      <c r="T837" s="16">
        <f t="shared" si="157"/>
        <v>5.5826985233206304E-3</v>
      </c>
      <c r="U837" s="66">
        <f t="shared" si="158"/>
        <v>7.1591074725766785E-2</v>
      </c>
      <c r="V837" s="66"/>
      <c r="W837" s="66"/>
    </row>
    <row r="838" spans="1:23" x14ac:dyDescent="0.25">
      <c r="A838">
        <v>837</v>
      </c>
      <c r="B838" s="16">
        <v>5.8722390265410597E-4</v>
      </c>
      <c r="C838" s="16">
        <v>7.7835879960024195E-9</v>
      </c>
      <c r="D838" s="16">
        <v>1.1391736124616999E-3</v>
      </c>
      <c r="E838" s="16">
        <v>1.7811323867979899E-5</v>
      </c>
      <c r="F838" s="16">
        <v>8.3264593284504204E-6</v>
      </c>
      <c r="G838" s="16">
        <v>1.43125427365338E-6</v>
      </c>
      <c r="H838" s="16">
        <v>5.2442007220858595E-4</v>
      </c>
      <c r="J838">
        <v>0.95468549702968797</v>
      </c>
      <c r="K838">
        <f t="shared" si="148"/>
        <v>7.4308785746378829E-9</v>
      </c>
      <c r="L838">
        <f t="shared" si="149"/>
        <v>1.1572500018042582E-3</v>
      </c>
      <c r="M838" s="16">
        <f t="shared" si="150"/>
        <v>1.7197803503953753E-5</v>
      </c>
      <c r="N838" s="16">
        <f t="shared" si="151"/>
        <v>3.7028218165037957E-2</v>
      </c>
      <c r="O838" s="16">
        <f t="shared" si="152"/>
        <v>0.16386169342817067</v>
      </c>
      <c r="P838" s="16">
        <f t="shared" si="153"/>
        <v>3.3371878427529832E-2</v>
      </c>
      <c r="Q838" s="16">
        <f t="shared" si="154"/>
        <v>0.43342129994923573</v>
      </c>
      <c r="R838" s="16">
        <f t="shared" si="155"/>
        <v>2.4013901400267174E-2</v>
      </c>
      <c r="S838" s="16">
        <f t="shared" si="156"/>
        <v>8.2264597075522736E-2</v>
      </c>
      <c r="T838" s="16">
        <f t="shared" si="157"/>
        <v>0.43343874788505399</v>
      </c>
      <c r="U838" s="66">
        <f t="shared" si="158"/>
        <v>1.2074003363308181</v>
      </c>
      <c r="V838" s="66"/>
      <c r="W838" s="66"/>
    </row>
    <row r="839" spans="1:23" x14ac:dyDescent="0.25">
      <c r="A839">
        <v>838</v>
      </c>
      <c r="B839">
        <v>3.6782093959074699E-4</v>
      </c>
      <c r="C839" s="16">
        <v>3.33644551343471E-9</v>
      </c>
      <c r="D839" s="16">
        <v>7.7336389898251397E-4</v>
      </c>
      <c r="E839" s="16">
        <v>5.2030463422939998E-6</v>
      </c>
      <c r="F839" s="16">
        <v>1.3085838933264799E-5</v>
      </c>
      <c r="G839" s="16">
        <v>3.32607091536328E-6</v>
      </c>
      <c r="H839" s="16">
        <v>1.5319116871168701E-4</v>
      </c>
      <c r="J839">
        <v>0.95638623656347099</v>
      </c>
      <c r="K839">
        <f t="shared" si="148"/>
        <v>3.1909305680929001E-9</v>
      </c>
      <c r="L839">
        <f t="shared" si="149"/>
        <v>8.0285831131889345E-4</v>
      </c>
      <c r="M839" s="16">
        <f t="shared" si="150"/>
        <v>-6.7216432137399447E-5</v>
      </c>
      <c r="N839" s="16">
        <f t="shared" si="151"/>
        <v>6.4057755394608132E-2</v>
      </c>
      <c r="O839" s="16">
        <f t="shared" si="152"/>
        <v>0.15826973886294926</v>
      </c>
      <c r="P839" s="16">
        <f t="shared" si="153"/>
        <v>3.8848651355668333E-2</v>
      </c>
      <c r="Q839" s="16">
        <f t="shared" si="154"/>
        <v>0.26580554988429772</v>
      </c>
      <c r="R839" s="16">
        <f t="shared" si="155"/>
        <v>0.10762059581536562</v>
      </c>
      <c r="S839" s="16">
        <f t="shared" si="156"/>
        <v>0.43211311183134476</v>
      </c>
      <c r="T839" s="16">
        <f t="shared" si="157"/>
        <v>0.26580969020952638</v>
      </c>
      <c r="U839" s="66">
        <f t="shared" si="158"/>
        <v>1.3325250933537602</v>
      </c>
      <c r="V839" s="66"/>
      <c r="W839" s="66"/>
    </row>
    <row r="840" spans="1:23" x14ac:dyDescent="0.25">
      <c r="A840">
        <v>839</v>
      </c>
      <c r="B840" s="16">
        <v>6.5848767376528404E-4</v>
      </c>
      <c r="C840" s="16">
        <v>8.1203097015214899E-9</v>
      </c>
      <c r="D840" s="16">
        <v>1.0577817228739699E-3</v>
      </c>
      <c r="E840" s="16">
        <v>1.72702215827819E-5</v>
      </c>
      <c r="F840" s="16">
        <v>7.3971215344930497E-6</v>
      </c>
      <c r="G840" s="16">
        <v>1.3706193352628199E-6</v>
      </c>
      <c r="H840" s="16">
        <v>5.0848631498085102E-4</v>
      </c>
      <c r="J840">
        <v>0.95509660198228397</v>
      </c>
      <c r="K840">
        <f t="shared" si="148"/>
        <v>7.7556802029669503E-9</v>
      </c>
      <c r="L840">
        <f t="shared" si="149"/>
        <v>1.0739384649685172E-3</v>
      </c>
      <c r="M840" s="16">
        <f t="shared" si="150"/>
        <v>2.4303688256205081E-4</v>
      </c>
      <c r="N840" s="16">
        <f t="shared" si="151"/>
        <v>0.11366111553486949</v>
      </c>
      <c r="O840" s="16">
        <f t="shared" si="152"/>
        <v>0.21675596361401317</v>
      </c>
      <c r="P840" s="16">
        <f t="shared" si="153"/>
        <v>9.6391933365198145E-3</v>
      </c>
      <c r="Q840" s="16">
        <f t="shared" si="154"/>
        <v>0.36962428709846123</v>
      </c>
      <c r="R840" s="16">
        <f t="shared" si="155"/>
        <v>6.2140936851472997E-2</v>
      </c>
      <c r="S840" s="16">
        <f t="shared" si="156"/>
        <v>0.10050924753610874</v>
      </c>
      <c r="T840" s="16">
        <f t="shared" si="157"/>
        <v>0.36963204979646869</v>
      </c>
      <c r="U840" s="66">
        <f t="shared" si="158"/>
        <v>1.2419627937679141</v>
      </c>
      <c r="V840" s="66"/>
      <c r="W840" s="66"/>
    </row>
    <row r="841" spans="1:23" x14ac:dyDescent="0.25">
      <c r="A841">
        <v>840</v>
      </c>
      <c r="B841">
        <v>5.1834402380778095E-4</v>
      </c>
      <c r="C841" s="16">
        <v>6.5107047645811003E-9</v>
      </c>
      <c r="D841" s="16">
        <v>1.0781181550935299E-3</v>
      </c>
      <c r="E841" s="16">
        <v>1.4108706656446E-5</v>
      </c>
      <c r="F841" s="16">
        <v>9.4091911175893201E-6</v>
      </c>
      <c r="G841" s="16">
        <v>1.71001270634679E-6</v>
      </c>
      <c r="H841" s="16">
        <v>4.1540254417589401E-4</v>
      </c>
      <c r="J841">
        <v>0.95495732584345405</v>
      </c>
      <c r="K841">
        <f t="shared" si="148"/>
        <v>6.2174452113406023E-9</v>
      </c>
      <c r="L841">
        <f t="shared" si="149"/>
        <v>1.0986400393302909E-3</v>
      </c>
      <c r="M841" s="16">
        <f t="shared" si="150"/>
        <v>-6.1951991714728842E-5</v>
      </c>
      <c r="N841" s="16">
        <f t="shared" si="151"/>
        <v>2.7623942218330064E-3</v>
      </c>
      <c r="O841" s="16">
        <f t="shared" si="152"/>
        <v>3.0647996944079117E-2</v>
      </c>
      <c r="P841" s="16">
        <f t="shared" si="153"/>
        <v>1.4230698929674745E-2</v>
      </c>
      <c r="Q841" s="16">
        <f t="shared" si="154"/>
        <v>9.835136817323456E-2</v>
      </c>
      <c r="R841" s="16">
        <f t="shared" si="155"/>
        <v>2.0321971029964654E-3</v>
      </c>
      <c r="S841" s="16">
        <f t="shared" si="156"/>
        <v>2.1878870183580885E-2</v>
      </c>
      <c r="T841" s="16">
        <f t="shared" si="157"/>
        <v>9.8355756574180719E-2</v>
      </c>
      <c r="U841" s="66">
        <f t="shared" si="158"/>
        <v>0.2682592821295795</v>
      </c>
      <c r="V841" s="66"/>
      <c r="W841" s="66"/>
    </row>
    <row r="842" spans="1:23" x14ac:dyDescent="0.25">
      <c r="A842">
        <v>841</v>
      </c>
      <c r="B842">
        <v>5.0514051000655202E-4</v>
      </c>
      <c r="C842" s="16">
        <v>6.3361287759787198E-9</v>
      </c>
      <c r="D842" s="16">
        <v>1.07662294872276E-3</v>
      </c>
      <c r="E842" s="16">
        <v>1.3711427550955301E-5</v>
      </c>
      <c r="F842" s="16">
        <v>9.6549300877122896E-6</v>
      </c>
      <c r="G842" s="16">
        <v>1.75711876773169E-6</v>
      </c>
      <c r="H842" s="16">
        <v>4.0370544959134801E-4</v>
      </c>
      <c r="J842">
        <v>0.95495957608397897</v>
      </c>
      <c r="K842">
        <f t="shared" si="148"/>
        <v>6.0507468499221386E-9</v>
      </c>
      <c r="L842">
        <f t="shared" si="149"/>
        <v>1.0976835915371404E-3</v>
      </c>
      <c r="M842" s="16">
        <f t="shared" si="150"/>
        <v>-8.7402571524036309E-5</v>
      </c>
      <c r="N842" s="16">
        <f t="shared" si="151"/>
        <v>6.6291813625287245E-4</v>
      </c>
      <c r="O842" s="16">
        <f t="shared" si="152"/>
        <v>2.0608856734714843E-2</v>
      </c>
      <c r="P842" s="16">
        <f t="shared" si="153"/>
        <v>1.3862750807199752E-2</v>
      </c>
      <c r="Q842" s="16">
        <f t="shared" si="154"/>
        <v>7.6519182322928661E-2</v>
      </c>
      <c r="R842" s="16">
        <f t="shared" si="155"/>
        <v>4.0563318577358003E-4</v>
      </c>
      <c r="S842" s="16">
        <f t="shared" si="156"/>
        <v>1.5485941817267588E-2</v>
      </c>
      <c r="T842" s="16">
        <f t="shared" si="157"/>
        <v>7.6522928628377632E-2</v>
      </c>
      <c r="U842" s="66">
        <f t="shared" si="158"/>
        <v>0.20406821163251493</v>
      </c>
      <c r="V842" s="66"/>
      <c r="W842" s="66"/>
    </row>
    <row r="843" spans="1:23" x14ac:dyDescent="0.25">
      <c r="A843">
        <v>842</v>
      </c>
      <c r="B843">
        <v>5.5671475390747099E-4</v>
      </c>
      <c r="C843" s="16">
        <v>5.9006518888209701E-9</v>
      </c>
      <c r="D843" s="16">
        <v>9.0608629446694503E-4</v>
      </c>
      <c r="E843" s="16">
        <v>1.0767163407370701E-5</v>
      </c>
      <c r="F843" s="16">
        <v>8.6914971459940193E-6</v>
      </c>
      <c r="G843" s="16">
        <v>1.88312625831149E-6</v>
      </c>
      <c r="H843" s="16">
        <v>3.1701489670481902E-4</v>
      </c>
      <c r="J843">
        <v>0.95581473456344002</v>
      </c>
      <c r="K843">
        <f t="shared" si="148"/>
        <v>5.6399300188646765E-9</v>
      </c>
      <c r="L843">
        <f t="shared" si="149"/>
        <v>9.2534651436535571E-4</v>
      </c>
      <c r="M843" s="16">
        <f t="shared" si="150"/>
        <v>1.8808299344958616E-4</v>
      </c>
      <c r="N843" s="16">
        <f t="shared" si="151"/>
        <v>1.7023663693565477E-2</v>
      </c>
      <c r="O843" s="16">
        <f t="shared" si="152"/>
        <v>4.2200701189238164E-3</v>
      </c>
      <c r="P843" s="16">
        <f t="shared" si="153"/>
        <v>3.5176078564836295E-3</v>
      </c>
      <c r="Q843" s="16">
        <f t="shared" si="154"/>
        <v>6.2066400056795595E-6</v>
      </c>
      <c r="R843" s="16">
        <f t="shared" si="155"/>
        <v>1.3904473471001644E-2</v>
      </c>
      <c r="S843" s="16">
        <f t="shared" si="156"/>
        <v>3.8012222982020411E-3</v>
      </c>
      <c r="T843" s="16">
        <f t="shared" si="157"/>
        <v>6.1920550772996768E-6</v>
      </c>
      <c r="U843" s="66">
        <f t="shared" si="158"/>
        <v>4.2479436133259586E-2</v>
      </c>
      <c r="V843" s="66"/>
      <c r="W843" s="66"/>
    </row>
    <row r="844" spans="1:23" x14ac:dyDescent="0.25">
      <c r="A844">
        <v>843</v>
      </c>
      <c r="B844">
        <v>5.8115830930234602E-4</v>
      </c>
      <c r="C844" s="16">
        <v>7.23969486767179E-9</v>
      </c>
      <c r="D844" s="16">
        <v>1.0689288533614299E-3</v>
      </c>
      <c r="E844" s="16">
        <v>1.55569948076571E-5</v>
      </c>
      <c r="F844" s="16">
        <v>8.3871423812789297E-6</v>
      </c>
      <c r="G844" s="16">
        <v>1.5375972154071099E-6</v>
      </c>
      <c r="H844" s="16">
        <v>4.5804419053872201E-4</v>
      </c>
      <c r="J844">
        <v>0.95502246084652997</v>
      </c>
      <c r="K844">
        <f t="shared" si="148"/>
        <v>6.9140712083019058E-9</v>
      </c>
      <c r="L844">
        <f t="shared" si="149"/>
        <v>1.0872334956445273E-3</v>
      </c>
      <c r="M844" s="16">
        <f t="shared" si="150"/>
        <v>7.5083122960164822E-5</v>
      </c>
      <c r="N844" s="16">
        <f t="shared" si="151"/>
        <v>3.2439711452690659E-2</v>
      </c>
      <c r="O844" s="16">
        <f t="shared" si="152"/>
        <v>9.4025244425307603E-2</v>
      </c>
      <c r="P844" s="16">
        <f t="shared" si="153"/>
        <v>1.2045554941149006E-2</v>
      </c>
      <c r="Q844" s="16">
        <f t="shared" si="154"/>
        <v>0.2011119267100496</v>
      </c>
      <c r="R844" s="16">
        <f t="shared" si="155"/>
        <v>2.2143104068415076E-2</v>
      </c>
      <c r="S844" s="16">
        <f t="shared" si="156"/>
        <v>5.4675657002157783E-2</v>
      </c>
      <c r="T844" s="16">
        <f t="shared" si="157"/>
        <v>0.20111802136665835</v>
      </c>
      <c r="U844" s="66">
        <f t="shared" si="158"/>
        <v>0.61755921996642804</v>
      </c>
      <c r="V844" s="66"/>
      <c r="W844" s="66"/>
    </row>
    <row r="845" spans="1:23" x14ac:dyDescent="0.25">
      <c r="A845">
        <v>844</v>
      </c>
      <c r="B845">
        <v>5.0334061966337304E-4</v>
      </c>
      <c r="C845" s="16">
        <v>5.5285883548688601E-9</v>
      </c>
      <c r="D845" s="16">
        <v>9.3980072354378703E-4</v>
      </c>
      <c r="E845" s="16">
        <v>1.0459222736188799E-5</v>
      </c>
      <c r="F845" s="16">
        <v>9.6297203406826399E-6</v>
      </c>
      <c r="G845" s="16">
        <v>2.0107102196850201E-6</v>
      </c>
      <c r="H845" s="16">
        <v>3.07948823097484E-4</v>
      </c>
      <c r="J845">
        <v>0.95562816555266195</v>
      </c>
      <c r="K845">
        <f t="shared" si="148"/>
        <v>5.2832747476591376E-9</v>
      </c>
      <c r="L845">
        <f t="shared" si="149"/>
        <v>9.6106534585648244E-4</v>
      </c>
      <c r="M845" s="16">
        <f t="shared" si="150"/>
        <v>4.5615893470263665E-5</v>
      </c>
      <c r="N845" s="16">
        <f t="shared" si="151"/>
        <v>4.8807005980983662E-4</v>
      </c>
      <c r="O845" s="16">
        <f t="shared" si="152"/>
        <v>4.7905941297043864E-6</v>
      </c>
      <c r="P845" s="16">
        <f t="shared" si="153"/>
        <v>5.9085018628634732E-4</v>
      </c>
      <c r="Q845" s="16">
        <f t="shared" si="154"/>
        <v>6.8538820118615703E-4</v>
      </c>
      <c r="R845" s="16">
        <f t="shared" si="155"/>
        <v>5.1523662892074878E-4</v>
      </c>
      <c r="S845" s="16">
        <f t="shared" si="156"/>
        <v>3.6862444973776868E-6</v>
      </c>
      <c r="T845" s="16">
        <f t="shared" si="157"/>
        <v>6.8544668748011801E-4</v>
      </c>
      <c r="U845" s="66">
        <f t="shared" si="158"/>
        <v>2.9734686023102901E-3</v>
      </c>
      <c r="V845" s="66"/>
      <c r="W845" s="66"/>
    </row>
    <row r="846" spans="1:23" x14ac:dyDescent="0.25">
      <c r="A846">
        <v>845</v>
      </c>
      <c r="B846">
        <v>5.2867931721928805E-4</v>
      </c>
      <c r="C846" s="16">
        <v>5.1404235877813101E-9</v>
      </c>
      <c r="D846" s="16">
        <v>8.2975297661307503E-4</v>
      </c>
      <c r="E846" s="16">
        <v>8.5969259991517898E-6</v>
      </c>
      <c r="F846" s="16">
        <v>9.1210062266729007E-6</v>
      </c>
      <c r="G846" s="16">
        <v>2.1597971875774898E-6</v>
      </c>
      <c r="H846" s="16">
        <v>2.5311625181352203E-4</v>
      </c>
      <c r="J846">
        <v>0.956187132739863</v>
      </c>
      <c r="K846">
        <f t="shared" si="148"/>
        <v>4.9152068914689706E-9</v>
      </c>
      <c r="L846">
        <f t="shared" si="149"/>
        <v>8.5014964583041055E-4</v>
      </c>
      <c r="M846" s="16">
        <f t="shared" si="150"/>
        <v>2.0720898860816567E-4</v>
      </c>
      <c r="N846" s="16">
        <f t="shared" si="151"/>
        <v>5.4089423723323645E-3</v>
      </c>
      <c r="O846" s="16">
        <f t="shared" si="152"/>
        <v>5.2194175270492728E-3</v>
      </c>
      <c r="P846" s="16">
        <f t="shared" si="153"/>
        <v>1.9198314696548872E-2</v>
      </c>
      <c r="Q846" s="16">
        <f t="shared" si="154"/>
        <v>3.9828814141721507E-2</v>
      </c>
      <c r="R846" s="16">
        <f t="shared" si="155"/>
        <v>5.5245339403403818E-3</v>
      </c>
      <c r="S846" s="16">
        <f t="shared" si="156"/>
        <v>5.8077719525072057E-3</v>
      </c>
      <c r="T846" s="16">
        <f t="shared" si="157"/>
        <v>3.9830868648221392E-2</v>
      </c>
      <c r="U846" s="66">
        <f t="shared" si="158"/>
        <v>0.12081866327872098</v>
      </c>
      <c r="V846" s="66"/>
      <c r="W846" s="66"/>
    </row>
    <row r="847" spans="1:23" x14ac:dyDescent="0.25">
      <c r="A847">
        <v>846</v>
      </c>
      <c r="B847">
        <v>5.34167503630945E-4</v>
      </c>
      <c r="C847" s="16">
        <v>5.9084289853359499E-9</v>
      </c>
      <c r="D847" s="16">
        <v>9.46503239451092E-4</v>
      </c>
      <c r="E847" s="16">
        <v>1.1256994032653401E-5</v>
      </c>
      <c r="F847" s="16">
        <v>9.0757945936986003E-6</v>
      </c>
      <c r="G847" s="16">
        <v>1.8815380936597299E-6</v>
      </c>
      <c r="H847" s="16">
        <v>3.3143751351905201E-4</v>
      </c>
      <c r="J847">
        <v>0.95560661562395699</v>
      </c>
      <c r="K847">
        <f t="shared" si="148"/>
        <v>5.6461338263313776E-9</v>
      </c>
      <c r="L847">
        <f t="shared" si="149"/>
        <v>9.665304583031636E-4</v>
      </c>
      <c r="M847" s="16">
        <f t="shared" si="150"/>
        <v>1.0180454895872649E-4</v>
      </c>
      <c r="N847" s="16">
        <f t="shared" si="151"/>
        <v>7.172382553877788E-3</v>
      </c>
      <c r="O847" s="16">
        <f t="shared" si="152"/>
        <v>4.4044052750330243E-3</v>
      </c>
      <c r="P847" s="16">
        <f t="shared" si="153"/>
        <v>3.0098498589669779E-4</v>
      </c>
      <c r="Q847" s="16">
        <f t="shared" si="154"/>
        <v>2.3133844962401409E-3</v>
      </c>
      <c r="R847" s="16">
        <f t="shared" si="155"/>
        <v>6.2276794004097859E-3</v>
      </c>
      <c r="S847" s="16">
        <f t="shared" si="156"/>
        <v>3.8994307841689899E-3</v>
      </c>
      <c r="T847" s="16">
        <f t="shared" si="157"/>
        <v>2.3132895915637898E-3</v>
      </c>
      <c r="U847" s="66">
        <f t="shared" si="158"/>
        <v>2.6631557087190217E-2</v>
      </c>
      <c r="V847" s="66"/>
      <c r="W847" s="66"/>
    </row>
    <row r="848" spans="1:23" x14ac:dyDescent="0.25">
      <c r="A848">
        <v>847</v>
      </c>
      <c r="B848" s="16">
        <v>4.9056959434683005E-4</v>
      </c>
      <c r="C848" s="16">
        <v>5.0985436168591303E-9</v>
      </c>
      <c r="D848" s="16">
        <v>8.8821147129136398E-4</v>
      </c>
      <c r="E848" s="16">
        <v>9.1213087831594298E-6</v>
      </c>
      <c r="F848" s="16">
        <v>9.8575424836325008E-6</v>
      </c>
      <c r="G848" s="16">
        <v>2.1790627411650599E-6</v>
      </c>
      <c r="H848" s="16">
        <v>2.6855624731918801E-4</v>
      </c>
      <c r="J848">
        <v>0.95587909614997602</v>
      </c>
      <c r="K848">
        <f t="shared" si="148"/>
        <v>4.8735912641645348E-9</v>
      </c>
      <c r="L848">
        <f t="shared" si="149"/>
        <v>9.1010052045617724E-4</v>
      </c>
      <c r="M848" s="16">
        <f t="shared" si="150"/>
        <v>7.1038668237482879E-5</v>
      </c>
      <c r="N848" s="16">
        <f t="shared" si="151"/>
        <v>1.4751442997915843E-5</v>
      </c>
      <c r="O848" s="16">
        <f t="shared" si="152"/>
        <v>6.3686978309234147E-3</v>
      </c>
      <c r="P848" s="16">
        <f t="shared" si="153"/>
        <v>6.06325474364136E-3</v>
      </c>
      <c r="Q848" s="16">
        <f t="shared" si="154"/>
        <v>2.2725022243140477E-2</v>
      </c>
      <c r="R848" s="16">
        <f t="shared" si="155"/>
        <v>1.7841502905710572E-7</v>
      </c>
      <c r="S848" s="16">
        <f t="shared" si="156"/>
        <v>7.3631162387910601E-3</v>
      </c>
      <c r="T848" s="16">
        <f t="shared" si="157"/>
        <v>2.2725926405870119E-2</v>
      </c>
      <c r="U848" s="66">
        <f t="shared" si="158"/>
        <v>6.5260947320393406E-2</v>
      </c>
      <c r="V848" s="66"/>
      <c r="W848" s="66"/>
    </row>
    <row r="849" spans="1:23" x14ac:dyDescent="0.25">
      <c r="A849">
        <v>848</v>
      </c>
      <c r="B849">
        <v>5.4027456895252798E-4</v>
      </c>
      <c r="C849" s="16">
        <v>6.5084871007683896E-9</v>
      </c>
      <c r="D849" s="16">
        <v>1.03289506926417E-3</v>
      </c>
      <c r="E849" s="16">
        <v>1.3519224400640101E-5</v>
      </c>
      <c r="F849" s="16">
        <v>9.0082776357850006E-6</v>
      </c>
      <c r="G849" s="16">
        <v>1.70970901383547E-6</v>
      </c>
      <c r="H849" s="16">
        <v>3.9804554271171501E-4</v>
      </c>
      <c r="J849">
        <v>0.95518471158227802</v>
      </c>
      <c r="K849">
        <f t="shared" si="148"/>
        <v>6.2168073741844311E-9</v>
      </c>
      <c r="L849">
        <f t="shared" si="149"/>
        <v>1.0526148250624746E-3</v>
      </c>
      <c r="M849" s="16">
        <f t="shared" si="150"/>
        <v>2.7934312842581356E-5</v>
      </c>
      <c r="N849" s="16">
        <f t="shared" si="151"/>
        <v>9.4266689199429109E-3</v>
      </c>
      <c r="O849" s="16">
        <f t="shared" si="152"/>
        <v>3.0508017535134595E-2</v>
      </c>
      <c r="P849" s="16">
        <f t="shared" si="153"/>
        <v>5.2334077207977139E-3</v>
      </c>
      <c r="Q849" s="16">
        <f t="shared" si="154"/>
        <v>6.6938974477346383E-2</v>
      </c>
      <c r="R849" s="16">
        <f t="shared" si="155"/>
        <v>7.3561170989903928E-3</v>
      </c>
      <c r="S849" s="16">
        <f t="shared" si="156"/>
        <v>2.1923660297528843E-2</v>
      </c>
      <c r="T849" s="16">
        <f t="shared" si="157"/>
        <v>6.6941003891857906E-2</v>
      </c>
      <c r="U849" s="66">
        <f t="shared" si="158"/>
        <v>0.20832784994159875</v>
      </c>
      <c r="V849" s="66"/>
      <c r="W849" s="66"/>
    </row>
    <row r="850" spans="1:23" x14ac:dyDescent="0.25">
      <c r="A850">
        <v>849</v>
      </c>
      <c r="B850">
        <v>4.4064030986832101E-4</v>
      </c>
      <c r="C850" s="16">
        <v>3.9736287348343603E-9</v>
      </c>
      <c r="D850" s="16">
        <v>7.6858968251632305E-4</v>
      </c>
      <c r="E850" s="16">
        <v>6.1594357384901497E-6</v>
      </c>
      <c r="F850" s="16">
        <v>1.0916148052363101E-5</v>
      </c>
      <c r="G850" s="16">
        <v>2.79227508269859E-6</v>
      </c>
      <c r="H850" s="16">
        <v>1.8134963141720601E-4</v>
      </c>
      <c r="J850">
        <v>0.95645730745789104</v>
      </c>
      <c r="K850">
        <f t="shared" si="148"/>
        <v>3.8006062405569787E-9</v>
      </c>
      <c r="L850">
        <f t="shared" si="149"/>
        <v>7.9321028007501302E-4</v>
      </c>
      <c r="M850" s="16">
        <f t="shared" si="150"/>
        <v>8.8070339661629039E-5</v>
      </c>
      <c r="N850" s="16">
        <f t="shared" si="151"/>
        <v>1.1072941080379864E-2</v>
      </c>
      <c r="O850" s="16">
        <f t="shared" si="152"/>
        <v>7.9993445925412118E-2</v>
      </c>
      <c r="P850" s="16">
        <f t="shared" si="153"/>
        <v>4.0827096114518825E-2</v>
      </c>
      <c r="Q850" s="16">
        <f t="shared" si="154"/>
        <v>0.18191709608630929</v>
      </c>
      <c r="R850" s="16">
        <f t="shared" si="155"/>
        <v>1.1633384172919869E-2</v>
      </c>
      <c r="S850" s="16">
        <f t="shared" si="156"/>
        <v>0.15316824218397371</v>
      </c>
      <c r="T850" s="16">
        <f t="shared" si="157"/>
        <v>0.18192147390088634</v>
      </c>
      <c r="U850" s="66">
        <f t="shared" si="158"/>
        <v>0.6605336794644</v>
      </c>
      <c r="V850" s="66"/>
      <c r="W850" s="66"/>
    </row>
    <row r="851" spans="1:23" x14ac:dyDescent="0.25">
      <c r="A851">
        <v>850</v>
      </c>
      <c r="B851">
        <v>4.7784764796139498E-4</v>
      </c>
      <c r="C851" s="16">
        <v>5.0024903509395803E-9</v>
      </c>
      <c r="D851" s="16">
        <v>8.94842161236273E-4</v>
      </c>
      <c r="E851" s="16">
        <v>9.0154963884649893E-6</v>
      </c>
      <c r="F851" s="16">
        <v>1.01235883342103E-5</v>
      </c>
      <c r="G851" s="16">
        <v>2.2210979387870301E-6</v>
      </c>
      <c r="H851" s="16">
        <v>2.6544093831132998E-4</v>
      </c>
      <c r="J851">
        <v>0.95584052184433499</v>
      </c>
      <c r="K851">
        <f t="shared" si="148"/>
        <v>4.7815829875633391E-9</v>
      </c>
      <c r="L851">
        <f t="shared" si="149"/>
        <v>9.1730543335312973E-4</v>
      </c>
      <c r="M851" s="16">
        <f t="shared" si="150"/>
        <v>3.8389862569660224E-5</v>
      </c>
      <c r="N851" s="16">
        <f t="shared" si="151"/>
        <v>8.80556283887258E-4</v>
      </c>
      <c r="O851" s="16">
        <f t="shared" si="152"/>
        <v>9.4361829324030606E-3</v>
      </c>
      <c r="P851" s="16">
        <f t="shared" si="153"/>
        <v>5.03858371277679E-3</v>
      </c>
      <c r="Q851" s="16">
        <f t="shared" si="154"/>
        <v>2.5792364568899093E-2</v>
      </c>
      <c r="R851" s="16">
        <f t="shared" si="155"/>
        <v>7.5201306228295435E-4</v>
      </c>
      <c r="S851" s="16">
        <f t="shared" si="156"/>
        <v>1.139649917156727E-2</v>
      </c>
      <c r="T851" s="16">
        <f t="shared" si="157"/>
        <v>2.5793218179851748E-2</v>
      </c>
      <c r="U851" s="66">
        <f t="shared" si="158"/>
        <v>7.9089417911668167E-2</v>
      </c>
      <c r="V851" s="66"/>
      <c r="W851" s="66"/>
    </row>
    <row r="852" spans="1:23" x14ac:dyDescent="0.25">
      <c r="A852">
        <v>851</v>
      </c>
      <c r="B852">
        <v>5.4464071011294803E-4</v>
      </c>
      <c r="C852" s="16">
        <v>6.3280605033325898E-9</v>
      </c>
      <c r="D852" s="16">
        <v>9.9534213020462895E-4</v>
      </c>
      <c r="E852" s="16">
        <v>1.26718402107445E-5</v>
      </c>
      <c r="F852" s="16">
        <v>8.9207766742369304E-6</v>
      </c>
      <c r="G852" s="16">
        <v>1.7577152646474301E-6</v>
      </c>
      <c r="H852" s="16">
        <v>3.7309540484524797E-4</v>
      </c>
      <c r="J852">
        <v>0.95536979801820898</v>
      </c>
      <c r="K852">
        <f t="shared" si="148"/>
        <v>6.0456378849158623E-9</v>
      </c>
      <c r="L852">
        <f t="shared" si="149"/>
        <v>1.0149350707572469E-3</v>
      </c>
      <c r="M852" s="16">
        <f t="shared" si="150"/>
        <v>7.4346349468649165E-5</v>
      </c>
      <c r="N852" s="16">
        <f t="shared" si="151"/>
        <v>1.1226885246671569E-2</v>
      </c>
      <c r="O852" s="16">
        <f t="shared" si="152"/>
        <v>2.0192885385422396E-2</v>
      </c>
      <c r="P852" s="16">
        <f t="shared" si="153"/>
        <v>1.1125676781730052E-3</v>
      </c>
      <c r="Q852" s="16">
        <f t="shared" si="154"/>
        <v>3.2338405576991872E-2</v>
      </c>
      <c r="R852" s="16">
        <f t="shared" si="155"/>
        <v>8.9582643249335805E-3</v>
      </c>
      <c r="S852" s="16">
        <f t="shared" si="156"/>
        <v>1.5412054212280916E-2</v>
      </c>
      <c r="T852" s="16">
        <f t="shared" si="157"/>
        <v>3.2338969481832736E-2</v>
      </c>
      <c r="U852" s="66">
        <f t="shared" si="158"/>
        <v>0.12158003190630609</v>
      </c>
      <c r="V852" s="66"/>
      <c r="W852" s="66"/>
    </row>
    <row r="853" spans="1:23" x14ac:dyDescent="0.25">
      <c r="A853">
        <v>852</v>
      </c>
      <c r="B853">
        <v>4.9683642101421802E-4</v>
      </c>
      <c r="C853" s="16">
        <v>5.4650540639248696E-9</v>
      </c>
      <c r="D853" s="16">
        <v>9.4120473333035397E-4</v>
      </c>
      <c r="E853" s="16">
        <v>1.0354248611886601E-5</v>
      </c>
      <c r="F853" s="16">
        <v>9.7566479641675895E-6</v>
      </c>
      <c r="G853" s="16">
        <v>2.0341301446962499E-6</v>
      </c>
      <c r="H853" s="16">
        <v>3.04858118597635E-4</v>
      </c>
      <c r="J853">
        <v>0.95561859374257396</v>
      </c>
      <c r="K853">
        <f t="shared" si="148"/>
        <v>5.2225072792950232E-9</v>
      </c>
      <c r="L853">
        <f t="shared" si="149"/>
        <v>9.6274669434932153E-4</v>
      </c>
      <c r="M853" s="16">
        <f t="shared" si="150"/>
        <v>3.092614767911466E-5</v>
      </c>
      <c r="N853" s="16">
        <f t="shared" si="151"/>
        <v>7.8939095816623581E-5</v>
      </c>
      <c r="O853" s="16">
        <f t="shared" si="152"/>
        <v>1.8647391156630119E-4</v>
      </c>
      <c r="P853" s="16">
        <f t="shared" si="153"/>
        <v>5.2211244058972175E-4</v>
      </c>
      <c r="Q853" s="16">
        <f t="shared" si="154"/>
        <v>1.2926669359654048E-3</v>
      </c>
      <c r="R853" s="16">
        <f t="shared" si="155"/>
        <v>9.6377262532742957E-5</v>
      </c>
      <c r="S853" s="16">
        <f t="shared" si="156"/>
        <v>1.8468567534844389E-4</v>
      </c>
      <c r="T853" s="16">
        <f t="shared" si="157"/>
        <v>1.2927401179899185E-3</v>
      </c>
      <c r="U853" s="66">
        <f t="shared" si="158"/>
        <v>3.6539954398091563E-3</v>
      </c>
      <c r="V853" s="66"/>
      <c r="W853" s="66"/>
    </row>
    <row r="854" spans="1:23" x14ac:dyDescent="0.25">
      <c r="A854">
        <v>853</v>
      </c>
      <c r="B854">
        <v>4.4705098521599299E-4</v>
      </c>
      <c r="C854" s="16">
        <v>4.9586402038932697E-9</v>
      </c>
      <c r="D854" s="16">
        <v>9.4937406087766598E-4</v>
      </c>
      <c r="E854" s="16">
        <v>9.4749820296257793E-6</v>
      </c>
      <c r="F854" s="16">
        <v>1.0849500550619E-5</v>
      </c>
      <c r="G854" s="16">
        <v>2.24219224281723E-6</v>
      </c>
      <c r="H854" s="16">
        <v>2.7897021230915102E-4</v>
      </c>
      <c r="J854">
        <v>0.95555561083932905</v>
      </c>
      <c r="K854">
        <f t="shared" si="148"/>
        <v>4.7382564689636886E-9</v>
      </c>
      <c r="L854">
        <f t="shared" si="149"/>
        <v>9.733102955815174E-4</v>
      </c>
      <c r="M854" s="16">
        <f t="shared" si="150"/>
        <v>-7.9208325149531382E-5</v>
      </c>
      <c r="N854" s="16">
        <f t="shared" si="151"/>
        <v>8.5027603032027457E-3</v>
      </c>
      <c r="O854" s="16">
        <f t="shared" si="152"/>
        <v>1.1036381564151196E-2</v>
      </c>
      <c r="P854" s="16">
        <f t="shared" si="153"/>
        <v>2.0645258797820162E-4</v>
      </c>
      <c r="Q854" s="16">
        <f t="shared" si="154"/>
        <v>1.3881312541995717E-2</v>
      </c>
      <c r="R854" s="16">
        <f t="shared" si="155"/>
        <v>1.0220046262111742E-2</v>
      </c>
      <c r="S854" s="16">
        <f t="shared" si="156"/>
        <v>1.3751197743634666E-2</v>
      </c>
      <c r="T854" s="16">
        <f t="shared" si="157"/>
        <v>1.3881406893902595E-2</v>
      </c>
      <c r="U854" s="66">
        <f t="shared" si="158"/>
        <v>7.1479557896976867E-2</v>
      </c>
      <c r="V854" s="66"/>
      <c r="W854" s="66"/>
    </row>
    <row r="855" spans="1:23" x14ac:dyDescent="0.25">
      <c r="A855">
        <v>854</v>
      </c>
      <c r="B855">
        <v>5.7803831784299098E-4</v>
      </c>
      <c r="C855" s="16">
        <v>7.0011870883664998E-9</v>
      </c>
      <c r="D855" s="16">
        <v>1.03857476406778E-3</v>
      </c>
      <c r="E855" s="16">
        <v>1.46220968837004E-5</v>
      </c>
      <c r="F855" s="16">
        <v>8.4209778245808498E-6</v>
      </c>
      <c r="G855" s="16">
        <v>1.5894469875894901E-6</v>
      </c>
      <c r="H855" s="16">
        <v>4.3051740241398202E-4</v>
      </c>
      <c r="J855">
        <v>0.95516906803537405</v>
      </c>
      <c r="K855">
        <f t="shared" si="148"/>
        <v>6.6873173463363236E-9</v>
      </c>
      <c r="L855">
        <f t="shared" si="149"/>
        <v>1.0569991655174427E-3</v>
      </c>
      <c r="M855" s="16">
        <f t="shared" si="150"/>
        <v>9.9077470168539193E-5</v>
      </c>
      <c r="N855" s="16">
        <f t="shared" si="151"/>
        <v>3.0197669411180999E-2</v>
      </c>
      <c r="O855" s="16">
        <f t="shared" si="152"/>
        <v>6.9479147691287019E-2</v>
      </c>
      <c r="P855" s="16">
        <f t="shared" si="153"/>
        <v>6.1213259683802548E-3</v>
      </c>
      <c r="Q855" s="16">
        <f t="shared" si="154"/>
        <v>0.13061726650875188</v>
      </c>
      <c r="R855" s="16">
        <f t="shared" si="155"/>
        <v>2.1132931056049749E-2</v>
      </c>
      <c r="S855" s="16">
        <f t="shared" si="156"/>
        <v>4.326065514765054E-2</v>
      </c>
      <c r="T855" s="16">
        <f t="shared" si="157"/>
        <v>0.13062048174403748</v>
      </c>
      <c r="U855" s="66">
        <f t="shared" si="158"/>
        <v>0.43142947752733796</v>
      </c>
      <c r="V855" s="66"/>
      <c r="W855" s="66"/>
    </row>
    <row r="856" spans="1:23" x14ac:dyDescent="0.25">
      <c r="A856">
        <v>855</v>
      </c>
      <c r="B856">
        <v>4.5385890766528101E-4</v>
      </c>
      <c r="C856" s="16">
        <v>5.3194751789047797E-9</v>
      </c>
      <c r="D856" s="16">
        <v>1.00444513775235E-3</v>
      </c>
      <c r="E856" s="16">
        <v>1.07476147058988E-5</v>
      </c>
      <c r="F856" s="16">
        <v>1.07131844060848E-5</v>
      </c>
      <c r="G856" s="16">
        <v>2.09136970292844E-6</v>
      </c>
      <c r="H856" s="16">
        <v>3.16440922261258E-4</v>
      </c>
      <c r="J856">
        <v>0.95528846304387205</v>
      </c>
      <c r="K856">
        <f t="shared" si="148"/>
        <v>5.0816332678559733E-9</v>
      </c>
      <c r="L856">
        <f t="shared" si="149"/>
        <v>1.0279575567922691E-3</v>
      </c>
      <c r="M856" s="16">
        <f t="shared" si="150"/>
        <v>-1.2023974146170708E-4</v>
      </c>
      <c r="N856" s="16">
        <f t="shared" si="151"/>
        <v>6.1443847868655876E-3</v>
      </c>
      <c r="O856" s="16">
        <f t="shared" si="152"/>
        <v>1.5943991919525691E-3</v>
      </c>
      <c r="P856" s="16">
        <f t="shared" si="153"/>
        <v>1.8323394742186666E-3</v>
      </c>
      <c r="Q856" s="16">
        <f t="shared" si="154"/>
        <v>4.5051563592930185E-7</v>
      </c>
      <c r="R856" s="16">
        <f t="shared" si="155"/>
        <v>7.6142709357865587E-3</v>
      </c>
      <c r="S856" s="16">
        <f t="shared" si="156"/>
        <v>1.7734121501265326E-3</v>
      </c>
      <c r="T856" s="16">
        <f t="shared" si="157"/>
        <v>4.5335822249460307E-7</v>
      </c>
      <c r="U856" s="66">
        <f t="shared" si="158"/>
        <v>1.8959710412808337E-2</v>
      </c>
      <c r="V856" s="66"/>
      <c r="W856" s="66"/>
    </row>
    <row r="857" spans="1:23" x14ac:dyDescent="0.25">
      <c r="A857">
        <v>856</v>
      </c>
      <c r="B857">
        <v>4.7913090800476998E-4</v>
      </c>
      <c r="C857" s="16">
        <v>5.37416731819377E-9</v>
      </c>
      <c r="D857" s="16">
        <v>9.6021217102164704E-4</v>
      </c>
      <c r="E857" s="16">
        <v>1.0385306795525301E-5</v>
      </c>
      <c r="F857" s="16">
        <v>1.01266660846446E-5</v>
      </c>
      <c r="G857" s="16">
        <v>2.0690079318995199E-6</v>
      </c>
      <c r="H857" s="16">
        <v>3.05772854837128E-4</v>
      </c>
      <c r="J857">
        <v>0.95551727211132598</v>
      </c>
      <c r="K857">
        <f t="shared" si="148"/>
        <v>5.1351096957503517E-9</v>
      </c>
      <c r="L857">
        <f t="shared" si="149"/>
        <v>9.8252913695551745E-4</v>
      </c>
      <c r="M857" s="16">
        <f t="shared" si="150"/>
        <v>-2.4267320945977605E-5</v>
      </c>
      <c r="N857" s="16">
        <f t="shared" si="151"/>
        <v>7.3269601752440502E-4</v>
      </c>
      <c r="O857" s="16">
        <f t="shared" si="152"/>
        <v>9.0354204798516035E-4</v>
      </c>
      <c r="P857" s="16">
        <f t="shared" si="153"/>
        <v>9.7121385148936988E-6</v>
      </c>
      <c r="Q857" s="16">
        <f t="shared" si="154"/>
        <v>1.0930934267838715E-3</v>
      </c>
      <c r="R857" s="16">
        <f t="shared" si="155"/>
        <v>7.6924194810100985E-4</v>
      </c>
      <c r="S857" s="16">
        <f t="shared" si="156"/>
        <v>9.5909247983165557E-4</v>
      </c>
      <c r="T857" s="16">
        <f t="shared" si="157"/>
        <v>1.0930989861556524E-3</v>
      </c>
      <c r="U857" s="66">
        <f t="shared" si="158"/>
        <v>5.5604770448966483E-3</v>
      </c>
      <c r="V857" s="66"/>
      <c r="W857" s="66"/>
    </row>
    <row r="858" spans="1:23" x14ac:dyDescent="0.25">
      <c r="A858">
        <v>857</v>
      </c>
      <c r="B858" s="16">
        <v>3.6079210783587399E-4</v>
      </c>
      <c r="C858" s="16">
        <v>3.3797268768839701E-9</v>
      </c>
      <c r="D858" s="16">
        <v>7.9916787709896598E-4</v>
      </c>
      <c r="E858" s="16">
        <v>5.4447347666388999E-6</v>
      </c>
      <c r="F858" s="16">
        <v>1.33574995015826E-5</v>
      </c>
      <c r="G858" s="16">
        <v>3.2844903005008299E-6</v>
      </c>
      <c r="H858" s="16">
        <v>1.6030730545861399E-4</v>
      </c>
      <c r="J858">
        <v>0.95625028648554999</v>
      </c>
      <c r="K858">
        <f t="shared" si="148"/>
        <v>3.2318647942632096E-9</v>
      </c>
      <c r="L858">
        <f t="shared" si="149"/>
        <v>8.2916398667575515E-4</v>
      </c>
      <c r="M858" s="16">
        <f t="shared" si="150"/>
        <v>-1.075797710040072E-4</v>
      </c>
      <c r="N858" s="16">
        <f t="shared" si="151"/>
        <v>7.1486292036684274E-2</v>
      </c>
      <c r="O858" s="16">
        <f t="shared" si="152"/>
        <v>0.15211543108678624</v>
      </c>
      <c r="P858" s="16">
        <f t="shared" si="153"/>
        <v>2.9005889910366796E-2</v>
      </c>
      <c r="Q858" s="16">
        <f t="shared" si="154"/>
        <v>0.24310876010724541</v>
      </c>
      <c r="R858" s="16">
        <f t="shared" si="155"/>
        <v>0.1264699035396569</v>
      </c>
      <c r="S858" s="16">
        <f t="shared" si="156"/>
        <v>0.40530264680246708</v>
      </c>
      <c r="T858" s="16">
        <f t="shared" si="157"/>
        <v>0.24311227009542022</v>
      </c>
      <c r="U858" s="66">
        <f t="shared" si="158"/>
        <v>1.270601193578627</v>
      </c>
      <c r="V858" s="66"/>
      <c r="W858" s="66"/>
    </row>
    <row r="859" spans="1:23" x14ac:dyDescent="0.25">
      <c r="A859">
        <v>858</v>
      </c>
      <c r="B859">
        <v>5.6966107171462497E-4</v>
      </c>
      <c r="C859" s="16">
        <v>7.20962118018856E-9</v>
      </c>
      <c r="D859" s="16">
        <v>1.08642437762235E-3</v>
      </c>
      <c r="E859" s="16">
        <v>1.5742809931759599E-5</v>
      </c>
      <c r="F859" s="16">
        <v>8.5634026420333698E-6</v>
      </c>
      <c r="G859" s="16">
        <v>1.54432135214819E-6</v>
      </c>
      <c r="H859" s="16">
        <v>4.6351553873240402E-4</v>
      </c>
      <c r="J859">
        <v>0.95493432061994898</v>
      </c>
      <c r="K859">
        <f t="shared" si="148"/>
        <v>6.8847147036305571E-9</v>
      </c>
      <c r="L859">
        <f t="shared" si="149"/>
        <v>1.1050882946373847E-3</v>
      </c>
      <c r="M859" s="16">
        <f t="shared" si="150"/>
        <v>3.423384879186528E-5</v>
      </c>
      <c r="N859" s="16">
        <f t="shared" si="151"/>
        <v>2.4574883697928967E-2</v>
      </c>
      <c r="O859" s="16">
        <f t="shared" si="152"/>
        <v>9.0726017275634105E-2</v>
      </c>
      <c r="P859" s="16">
        <f t="shared" si="153"/>
        <v>1.6362487219553454E-2</v>
      </c>
      <c r="Q859" s="16">
        <f t="shared" si="154"/>
        <v>0.216928290773619</v>
      </c>
      <c r="R859" s="16">
        <f t="shared" si="155"/>
        <v>1.7139336303934733E-2</v>
      </c>
      <c r="S859" s="16">
        <f t="shared" si="156"/>
        <v>5.3119962466954364E-2</v>
      </c>
      <c r="T859" s="16">
        <f t="shared" si="157"/>
        <v>0.21693586962811687</v>
      </c>
      <c r="U859" s="66">
        <f t="shared" si="158"/>
        <v>0.63578684736574143</v>
      </c>
      <c r="V859" s="66"/>
      <c r="W859" s="66"/>
    </row>
    <row r="860" spans="1:23" x14ac:dyDescent="0.25">
      <c r="A860">
        <v>859</v>
      </c>
      <c r="B860" s="16">
        <v>4.4109527423282998E-4</v>
      </c>
      <c r="C860" s="16">
        <v>5.4333424533162702E-9</v>
      </c>
      <c r="D860" s="16">
        <v>1.0569378139084101E-3</v>
      </c>
      <c r="E860" s="16">
        <v>1.1544552306631001E-5</v>
      </c>
      <c r="F860" s="16">
        <v>1.10499397688555E-5</v>
      </c>
      <c r="G860" s="16">
        <v>2.0487633098533598E-6</v>
      </c>
      <c r="H860" s="16">
        <v>3.3990593780850597E-4</v>
      </c>
      <c r="J860">
        <v>0.95502647859996503</v>
      </c>
      <c r="K860">
        <f t="shared" si="148"/>
        <v>5.1889859102183323E-9</v>
      </c>
      <c r="L860">
        <f t="shared" si="149"/>
        <v>1.0810810234135211E-3</v>
      </c>
      <c r="M860" s="16">
        <f t="shared" si="150"/>
        <v>-1.9889047494786108E-4</v>
      </c>
      <c r="N860" s="16">
        <f t="shared" si="151"/>
        <v>1.0879362922646416E-2</v>
      </c>
      <c r="O860" s="16">
        <f t="shared" si="152"/>
        <v>3.7554266760432743E-4</v>
      </c>
      <c r="P860" s="16">
        <f t="shared" si="153"/>
        <v>9.4679234353247359E-3</v>
      </c>
      <c r="Q860" s="16">
        <f t="shared" si="154"/>
        <v>5.605690282933575E-3</v>
      </c>
      <c r="R860" s="16">
        <f t="shared" si="155"/>
        <v>1.4746804657514599E-2</v>
      </c>
      <c r="S860" s="16">
        <f t="shared" si="156"/>
        <v>4.3603677855871386E-4</v>
      </c>
      <c r="T860" s="16">
        <f t="shared" si="157"/>
        <v>5.6064390920019438E-3</v>
      </c>
      <c r="U860" s="66">
        <f t="shared" si="158"/>
        <v>4.7117799836584311E-2</v>
      </c>
      <c r="V860" s="66"/>
      <c r="W860" s="66"/>
    </row>
    <row r="861" spans="1:23" x14ac:dyDescent="0.25">
      <c r="A861">
        <v>860</v>
      </c>
      <c r="B861">
        <v>5.9783810557827697E-4</v>
      </c>
      <c r="C861" s="16">
        <v>7.8492191257246802E-9</v>
      </c>
      <c r="D861" s="16">
        <v>1.1280838906402499E-3</v>
      </c>
      <c r="E861" s="16">
        <v>1.7788911771657401E-5</v>
      </c>
      <c r="F861" s="16">
        <v>8.1743705701107197E-6</v>
      </c>
      <c r="G861" s="16">
        <v>1.41910488758385E-6</v>
      </c>
      <c r="H861" s="16">
        <v>5.23759901754187E-4</v>
      </c>
      <c r="J861">
        <v>0.95474168947841398</v>
      </c>
      <c r="K861">
        <f t="shared" si="148"/>
        <v>7.4939767291806606E-9</v>
      </c>
      <c r="L861">
        <f t="shared" si="149"/>
        <v>1.1458438874489294E-3</v>
      </c>
      <c r="M861" s="16">
        <f t="shared" si="150"/>
        <v>4.9832323707624541E-5</v>
      </c>
      <c r="N861" s="16">
        <f t="shared" si="151"/>
        <v>4.5787681448777595E-2</v>
      </c>
      <c r="O861" s="16">
        <f t="shared" si="152"/>
        <v>0.17359187367919524</v>
      </c>
      <c r="P861" s="16">
        <f t="shared" si="153"/>
        <v>2.9297959350385192E-2</v>
      </c>
      <c r="Q861" s="16">
        <f t="shared" si="154"/>
        <v>0.43067809601120038</v>
      </c>
      <c r="R861" s="16">
        <f t="shared" si="155"/>
        <v>2.9035948600260295E-2</v>
      </c>
      <c r="S861" s="16">
        <f t="shared" si="156"/>
        <v>8.5774003934311283E-2</v>
      </c>
      <c r="T861" s="16">
        <f t="shared" si="157"/>
        <v>0.43069426509849401</v>
      </c>
      <c r="U861" s="66">
        <f t="shared" si="158"/>
        <v>1.224859828122624</v>
      </c>
      <c r="V861" s="66"/>
      <c r="W861" s="66"/>
    </row>
    <row r="862" spans="1:23" x14ac:dyDescent="0.25">
      <c r="A862">
        <v>861</v>
      </c>
      <c r="B862" s="16">
        <v>6.3337025142372902E-4</v>
      </c>
      <c r="C862" s="16">
        <v>9.6208817341613492E-9</v>
      </c>
      <c r="D862" s="16">
        <v>1.3104236945348301E-3</v>
      </c>
      <c r="E862" s="16">
        <v>2.5279544449652002E-5</v>
      </c>
      <c r="F862" s="16">
        <v>7.7772372493963104E-6</v>
      </c>
      <c r="G862" s="16">
        <v>1.16004334575597E-6</v>
      </c>
      <c r="H862" s="16">
        <v>7.4431335053420596E-4</v>
      </c>
      <c r="J862">
        <v>0.95388695060361794</v>
      </c>
      <c r="K862">
        <f t="shared" si="148"/>
        <v>9.1772335395172171E-9</v>
      </c>
      <c r="L862">
        <f t="shared" si="149"/>
        <v>1.3271285914976446E-3</v>
      </c>
      <c r="M862" s="16">
        <f t="shared" si="150"/>
        <v>-6.0388088650186521E-5</v>
      </c>
      <c r="N862" s="16">
        <f t="shared" si="151"/>
        <v>8.1871958076452284E-2</v>
      </c>
      <c r="O862" s="16">
        <f t="shared" si="152"/>
        <v>0.54228050615634782</v>
      </c>
      <c r="P862" s="16">
        <f t="shared" si="153"/>
        <v>0.12993861937609247</v>
      </c>
      <c r="Q862" s="16">
        <f t="shared" si="154"/>
        <v>1.8324662727457721</v>
      </c>
      <c r="R862" s="16">
        <f t="shared" si="155"/>
        <v>4.4396028544677717E-2</v>
      </c>
      <c r="S862" s="16">
        <f t="shared" si="156"/>
        <v>0.17805038991963723</v>
      </c>
      <c r="T862" s="16">
        <f t="shared" si="157"/>
        <v>1.8325679615125678</v>
      </c>
      <c r="U862" s="66">
        <f t="shared" si="158"/>
        <v>4.6415717363315476</v>
      </c>
      <c r="V862" s="66"/>
      <c r="W862" s="66"/>
    </row>
    <row r="863" spans="1:23" x14ac:dyDescent="0.25">
      <c r="A863">
        <v>862</v>
      </c>
      <c r="B863">
        <v>3.357029513191E-4</v>
      </c>
      <c r="C863" s="16">
        <v>3.7128132925297E-9</v>
      </c>
      <c r="D863" s="16">
        <v>9.4690835880518304E-4</v>
      </c>
      <c r="E863" s="16">
        <v>7.0750284918736604E-6</v>
      </c>
      <c r="F863" s="16">
        <v>1.44565026845271E-5</v>
      </c>
      <c r="G863" s="16">
        <v>2.9949825173762001E-6</v>
      </c>
      <c r="H863" s="16">
        <v>2.08308931764719E-4</v>
      </c>
      <c r="J863">
        <v>0.95549292654238704</v>
      </c>
      <c r="K863">
        <f t="shared" si="148"/>
        <v>3.5475668385846786E-9</v>
      </c>
      <c r="L863">
        <f t="shared" si="149"/>
        <v>9.7881263387832084E-4</v>
      </c>
      <c r="M863" s="16">
        <f t="shared" si="150"/>
        <v>-3.0740673124012095E-4</v>
      </c>
      <c r="N863" s="16">
        <f t="shared" si="151"/>
        <v>0.10132487697290565</v>
      </c>
      <c r="O863" s="16">
        <f t="shared" si="152"/>
        <v>0.10883641557494644</v>
      </c>
      <c r="P863" s="16">
        <f t="shared" si="153"/>
        <v>2.8656827628394403E-4</v>
      </c>
      <c r="Q863" s="16">
        <f t="shared" si="154"/>
        <v>0.11646514631785217</v>
      </c>
      <c r="R863" s="16">
        <f t="shared" si="155"/>
        <v>0.21824007365876003</v>
      </c>
      <c r="S863" s="16">
        <f t="shared" si="156"/>
        <v>0.24243269907558188</v>
      </c>
      <c r="T863" s="16">
        <f t="shared" si="157"/>
        <v>0.11646508053802758</v>
      </c>
      <c r="U863" s="66">
        <f t="shared" si="158"/>
        <v>0.90405086041435778</v>
      </c>
      <c r="V863" s="66"/>
      <c r="W863" s="66"/>
    </row>
    <row r="864" spans="1:23" x14ac:dyDescent="0.25">
      <c r="A864">
        <v>863</v>
      </c>
      <c r="B864" s="16">
        <v>6.5165546735937105E-4</v>
      </c>
      <c r="C864" s="16">
        <v>9.7143628112101105E-9</v>
      </c>
      <c r="D864" s="16">
        <v>1.2852865963447701E-3</v>
      </c>
      <c r="E864" s="16">
        <v>2.5042443996093999E-5</v>
      </c>
      <c r="F864" s="16">
        <v>7.5504520591563197E-6</v>
      </c>
      <c r="G864" s="16">
        <v>1.14855992473159E-6</v>
      </c>
      <c r="H864" s="16">
        <v>7.3733142259167599E-4</v>
      </c>
      <c r="J864">
        <v>0.95400886509265603</v>
      </c>
      <c r="K864">
        <f t="shared" si="148"/>
        <v>9.2675882406208614E-9</v>
      </c>
      <c r="L864">
        <f t="shared" si="149"/>
        <v>1.3015263460250033E-3</v>
      </c>
      <c r="M864" s="16">
        <f t="shared" si="150"/>
        <v>1.7845886937389155E-6</v>
      </c>
      <c r="N864" s="16">
        <f t="shared" si="151"/>
        <v>0.10449899551141104</v>
      </c>
      <c r="O864" s="16">
        <f t="shared" si="152"/>
        <v>0.56741364006163586</v>
      </c>
      <c r="P864" s="16">
        <f t="shared" si="153"/>
        <v>0.11180522987898682</v>
      </c>
      <c r="Q864" s="16">
        <f t="shared" si="154"/>
        <v>1.7731868463067422</v>
      </c>
      <c r="R864" s="16">
        <f t="shared" si="155"/>
        <v>5.4624865053817501E-2</v>
      </c>
      <c r="S864" s="16">
        <f t="shared" si="156"/>
        <v>0.18291212209117208</v>
      </c>
      <c r="T864" s="16">
        <f t="shared" si="157"/>
        <v>1.7732783010160755</v>
      </c>
      <c r="U864" s="66">
        <f t="shared" si="158"/>
        <v>4.5677199999198415</v>
      </c>
      <c r="V864" s="66"/>
      <c r="W864" s="66"/>
    </row>
    <row r="865" spans="1:23" x14ac:dyDescent="0.25">
      <c r="A865">
        <v>864</v>
      </c>
      <c r="B865">
        <v>4.0559610039450899E-4</v>
      </c>
      <c r="C865" s="16">
        <v>4.4241101990878696E-9</v>
      </c>
      <c r="D865" s="16">
        <v>9.3336079905411101E-4</v>
      </c>
      <c r="E865" s="16">
        <v>8.3120599435843092E-6</v>
      </c>
      <c r="F865" s="16">
        <v>1.1952215272539E-5</v>
      </c>
      <c r="G865" s="16">
        <v>2.5127783695772802E-6</v>
      </c>
      <c r="H865" s="16">
        <v>2.4473037306169397E-4</v>
      </c>
      <c r="J865">
        <v>0.955611586847539</v>
      </c>
      <c r="K865">
        <f t="shared" si="148"/>
        <v>4.2277309677387411E-9</v>
      </c>
      <c r="L865">
        <f t="shared" si="149"/>
        <v>9.5977358385856732E-4</v>
      </c>
      <c r="M865" s="16">
        <f t="shared" si="150"/>
        <v>-1.4858138306954923E-4</v>
      </c>
      <c r="N865" s="16">
        <f t="shared" si="151"/>
        <v>3.1113231307303275E-2</v>
      </c>
      <c r="O865" s="16">
        <f t="shared" si="152"/>
        <v>4.061324610093537E-2</v>
      </c>
      <c r="P865" s="16">
        <f t="shared" si="153"/>
        <v>9.6058348724035211E-4</v>
      </c>
      <c r="Q865" s="16">
        <f t="shared" si="154"/>
        <v>5.1118684903990699E-2</v>
      </c>
      <c r="R865" s="16">
        <f t="shared" si="155"/>
        <v>4.5371798704974445E-2</v>
      </c>
      <c r="S865" s="16">
        <f t="shared" si="156"/>
        <v>6.3552538417953816E-2</v>
      </c>
      <c r="T865" s="16">
        <f t="shared" si="157"/>
        <v>5.11190309301051E-2</v>
      </c>
      <c r="U865" s="66">
        <f t="shared" si="158"/>
        <v>0.28384911385250305</v>
      </c>
      <c r="V865" s="66"/>
      <c r="W865" s="66"/>
    </row>
    <row r="866" spans="1:23" x14ac:dyDescent="0.25">
      <c r="A866">
        <v>865</v>
      </c>
      <c r="B866">
        <v>5.7947246291409501E-4</v>
      </c>
      <c r="C866" s="16">
        <v>5.9677200062515698E-9</v>
      </c>
      <c r="D866" s="16">
        <v>8.7982396532788095E-4</v>
      </c>
      <c r="E866" s="16">
        <v>1.0577206254741201E-5</v>
      </c>
      <c r="F866" s="16">
        <v>8.3395113725882895E-6</v>
      </c>
      <c r="G866" s="16">
        <v>1.86137795589314E-6</v>
      </c>
      <c r="H866" s="16">
        <v>3.11421628740754E-4</v>
      </c>
      <c r="J866">
        <v>0.95595291165117102</v>
      </c>
      <c r="K866">
        <f t="shared" si="148"/>
        <v>5.7048593158951327E-9</v>
      </c>
      <c r="L866">
        <f t="shared" si="149"/>
        <v>8.9835839830894445E-4</v>
      </c>
      <c r="M866" s="16">
        <f t="shared" si="150"/>
        <v>2.6058652751924567E-4</v>
      </c>
      <c r="N866" s="16">
        <f t="shared" si="151"/>
        <v>3.1218284134102076E-2</v>
      </c>
      <c r="O866" s="16">
        <f t="shared" si="152"/>
        <v>5.9392703458767118E-3</v>
      </c>
      <c r="P866" s="16">
        <f t="shared" si="153"/>
        <v>7.4951850300717287E-3</v>
      </c>
      <c r="Q866" s="16">
        <f t="shared" si="154"/>
        <v>2.3088512966601733E-4</v>
      </c>
      <c r="R866" s="16">
        <f t="shared" si="155"/>
        <v>2.3605116829015917E-2</v>
      </c>
      <c r="S866" s="16">
        <f t="shared" si="156"/>
        <v>5.2549522164684701E-3</v>
      </c>
      <c r="T866" s="16">
        <f t="shared" si="157"/>
        <v>2.3101170495669801E-4</v>
      </c>
      <c r="U866" s="66">
        <f t="shared" si="158"/>
        <v>7.3974705390157616E-2</v>
      </c>
      <c r="V866" s="66"/>
      <c r="W866" s="66"/>
    </row>
    <row r="867" spans="1:23" x14ac:dyDescent="0.25">
      <c r="A867">
        <v>866</v>
      </c>
      <c r="B867">
        <v>5.9402216003138304E-4</v>
      </c>
      <c r="C867" s="16">
        <v>7.4600618174819495E-9</v>
      </c>
      <c r="D867" s="16">
        <v>1.07781299738385E-3</v>
      </c>
      <c r="E867" s="16">
        <v>1.6162328606509901E-5</v>
      </c>
      <c r="F867" s="16">
        <v>8.2085054496558593E-6</v>
      </c>
      <c r="G867" s="16">
        <v>1.4923111784845799E-6</v>
      </c>
      <c r="H867" s="16">
        <v>4.75867200210116E-4</v>
      </c>
      <c r="J867">
        <v>0.954983099710769</v>
      </c>
      <c r="K867">
        <f t="shared" si="148"/>
        <v>7.1242329584928656E-9</v>
      </c>
      <c r="L867">
        <f t="shared" si="149"/>
        <v>1.0957148593998289E-3</v>
      </c>
      <c r="M867" s="16">
        <f t="shared" si="150"/>
        <v>9.2329460662937175E-5</v>
      </c>
      <c r="N867" s="16">
        <f t="shared" si="151"/>
        <v>4.2531570659718611E-2</v>
      </c>
      <c r="O867" s="16">
        <f t="shared" si="152"/>
        <v>0.11999826095022864</v>
      </c>
      <c r="P867" s="16">
        <f t="shared" si="153"/>
        <v>1.4155212720602335E-2</v>
      </c>
      <c r="Q867" s="16">
        <f t="shared" si="154"/>
        <v>0.25483865509071729</v>
      </c>
      <c r="R867" s="16">
        <f t="shared" si="155"/>
        <v>2.7867327151965104E-2</v>
      </c>
      <c r="S867" s="16">
        <f t="shared" si="156"/>
        <v>6.5737839397743872E-2</v>
      </c>
      <c r="T867" s="16">
        <f t="shared" si="157"/>
        <v>0.25484636530540977</v>
      </c>
      <c r="U867" s="66">
        <f t="shared" si="158"/>
        <v>0.77997523127638568</v>
      </c>
      <c r="V867" s="66"/>
      <c r="W867" s="66"/>
    </row>
    <row r="868" spans="1:23" x14ac:dyDescent="0.25">
      <c r="A868">
        <v>867</v>
      </c>
      <c r="B868">
        <v>4.7380096673535201E-4</v>
      </c>
      <c r="C868" s="16">
        <v>4.5556251575631299E-9</v>
      </c>
      <c r="D868" s="16">
        <v>8.2043591660018204E-4</v>
      </c>
      <c r="E868" s="16">
        <v>7.5337612619221603E-6</v>
      </c>
      <c r="F868" s="16">
        <v>1.0175171187055799E-5</v>
      </c>
      <c r="G868" s="16">
        <v>2.4369123107528102E-6</v>
      </c>
      <c r="H868" s="16">
        <v>2.2181381795182101E-4</v>
      </c>
      <c r="J868">
        <v>0.95621145734671997</v>
      </c>
      <c r="K868">
        <f t="shared" si="148"/>
        <v>4.3561409710388216E-9</v>
      </c>
      <c r="L868">
        <f t="shared" si="149"/>
        <v>8.4321861565988892E-4</v>
      </c>
      <c r="M868" s="16">
        <f t="shared" si="150"/>
        <v>1.0438331781081516E-4</v>
      </c>
      <c r="N868" s="16">
        <f t="shared" si="151"/>
        <v>1.4357605160780478E-3</v>
      </c>
      <c r="O868" s="16">
        <f t="shared" si="152"/>
        <v>3.1609706308021727E-2</v>
      </c>
      <c r="P868" s="16">
        <f t="shared" si="153"/>
        <v>2.1972390934636554E-2</v>
      </c>
      <c r="Q868" s="16">
        <f t="shared" si="154"/>
        <v>8.9137457017122182E-2</v>
      </c>
      <c r="R868" s="16">
        <f t="shared" si="155"/>
        <v>1.0665382865396389E-3</v>
      </c>
      <c r="S868" s="16">
        <f t="shared" si="156"/>
        <v>4.5921434197814151E-2</v>
      </c>
      <c r="T868" s="16">
        <f t="shared" si="157"/>
        <v>8.914024580496549E-2</v>
      </c>
      <c r="U868" s="66">
        <f t="shared" si="158"/>
        <v>0.28028353306517778</v>
      </c>
      <c r="V868" s="66"/>
      <c r="W868" s="66"/>
    </row>
    <row r="869" spans="1:23" x14ac:dyDescent="0.25">
      <c r="A869">
        <v>868</v>
      </c>
      <c r="B869">
        <v>5.2991588726177203E-4</v>
      </c>
      <c r="C869" s="16">
        <v>6.0950492453928804E-9</v>
      </c>
      <c r="D869" s="16">
        <v>9.8512194283779291E-4</v>
      </c>
      <c r="E869" s="16">
        <v>1.20811411308519E-5</v>
      </c>
      <c r="F869" s="16">
        <v>9.1648414648147792E-6</v>
      </c>
      <c r="G869" s="16">
        <v>1.8247248542985499E-6</v>
      </c>
      <c r="H869" s="16">
        <v>3.55703371706955E-4</v>
      </c>
      <c r="J869">
        <v>0.95541484011255795</v>
      </c>
      <c r="K869">
        <f t="shared" si="148"/>
        <v>5.8233005002652058E-9</v>
      </c>
      <c r="L869">
        <f t="shared" si="149"/>
        <v>1.0052702555724757E-3</v>
      </c>
      <c r="M869" s="16">
        <f t="shared" si="150"/>
        <v>5.4561518951068514E-5</v>
      </c>
      <c r="N869" s="16">
        <f t="shared" si="151"/>
        <v>5.7845931865301682E-3</v>
      </c>
      <c r="O869" s="16">
        <f t="shared" si="152"/>
        <v>1.0009464370135607E-2</v>
      </c>
      <c r="P869" s="16">
        <f t="shared" si="153"/>
        <v>5.1731996005420554E-4</v>
      </c>
      <c r="Q869" s="16">
        <f t="shared" si="154"/>
        <v>1.5582775106517083E-2</v>
      </c>
      <c r="R869" s="16">
        <f t="shared" si="155"/>
        <v>4.882998812762363E-3</v>
      </c>
      <c r="S869" s="16">
        <f t="shared" si="156"/>
        <v>8.23646655609633E-3</v>
      </c>
      <c r="T869" s="16">
        <f t="shared" si="157"/>
        <v>1.5583026653636476E-2</v>
      </c>
      <c r="U869" s="66">
        <f t="shared" si="158"/>
        <v>6.0596644645732237E-2</v>
      </c>
      <c r="V869" s="66"/>
      <c r="W869" s="66"/>
    </row>
    <row r="870" spans="1:23" x14ac:dyDescent="0.25">
      <c r="A870">
        <v>869</v>
      </c>
      <c r="B870">
        <v>5.5726069009809896E-4</v>
      </c>
      <c r="C870" s="16">
        <v>6.6935308849272204E-9</v>
      </c>
      <c r="D870" s="16">
        <v>1.0297811859630299E-3</v>
      </c>
      <c r="E870" s="16">
        <v>1.38623261640478E-5</v>
      </c>
      <c r="F870" s="16">
        <v>8.7320112995874394E-6</v>
      </c>
      <c r="G870" s="16">
        <v>1.6623650300265599E-6</v>
      </c>
      <c r="H870" s="16">
        <v>4.08147380833633E-4</v>
      </c>
      <c r="J870">
        <v>0.95520551396438402</v>
      </c>
      <c r="K870">
        <f t="shared" si="148"/>
        <v>6.3936976091733838E-9</v>
      </c>
      <c r="L870">
        <f t="shared" si="149"/>
        <v>1.0489008800613465E-3</v>
      </c>
      <c r="M870" s="16">
        <f t="shared" si="150"/>
        <v>6.5620500134851487E-5</v>
      </c>
      <c r="N870" s="16">
        <f t="shared" si="151"/>
        <v>1.7314178074010929E-2</v>
      </c>
      <c r="O870" s="16">
        <f t="shared" si="152"/>
        <v>4.3290018910249278E-2</v>
      </c>
      <c r="P870" s="16">
        <f t="shared" si="153"/>
        <v>4.7761216230742609E-3</v>
      </c>
      <c r="Q870" s="16">
        <f t="shared" si="154"/>
        <v>8.4489413948749717E-2</v>
      </c>
      <c r="R870" s="16">
        <f t="shared" si="155"/>
        <v>1.2951698778597099E-2</v>
      </c>
      <c r="S870" s="16">
        <f t="shared" si="156"/>
        <v>2.9466301845320019E-2</v>
      </c>
      <c r="T870" s="16">
        <f t="shared" si="157"/>
        <v>8.4491600694334215E-2</v>
      </c>
      <c r="U870" s="66">
        <f t="shared" si="158"/>
        <v>0.27677933387433551</v>
      </c>
      <c r="V870" s="66"/>
      <c r="W870" s="66"/>
    </row>
    <row r="871" spans="1:23" x14ac:dyDescent="0.25">
      <c r="A871">
        <v>870</v>
      </c>
      <c r="B871">
        <v>4.39185278052903E-4</v>
      </c>
      <c r="C871" s="16">
        <v>4.5327362972887504E-9</v>
      </c>
      <c r="D871" s="16">
        <v>8.8200293018028599E-4</v>
      </c>
      <c r="E871" s="16">
        <v>8.0525157286581402E-6</v>
      </c>
      <c r="F871" s="16">
        <v>1.1010194358096901E-5</v>
      </c>
      <c r="G871" s="16">
        <v>2.4510315012733999E-6</v>
      </c>
      <c r="H871" s="16">
        <v>2.37088045325983E-4</v>
      </c>
      <c r="J871">
        <v>0.95588571211029505</v>
      </c>
      <c r="K871">
        <f t="shared" si="148"/>
        <v>4.3327778633420388E-9</v>
      </c>
      <c r="L871">
        <f t="shared" si="149"/>
        <v>9.0646981766145582E-4</v>
      </c>
      <c r="M871" s="16">
        <f t="shared" si="150"/>
        <v>-2.8099261555649887E-5</v>
      </c>
      <c r="N871" s="16">
        <f t="shared" si="151"/>
        <v>1.1703487145005577E-2</v>
      </c>
      <c r="O871" s="16">
        <f t="shared" si="152"/>
        <v>3.3095693049361982E-2</v>
      </c>
      <c r="P871" s="16">
        <f t="shared" si="153"/>
        <v>7.1086069509651312E-3</v>
      </c>
      <c r="Q871" s="16">
        <f t="shared" si="154"/>
        <v>6.2629882958944449E-2</v>
      </c>
      <c r="R871" s="16">
        <f t="shared" si="155"/>
        <v>1.3783403254506301E-2</v>
      </c>
      <c r="S871" s="16">
        <f t="shared" si="156"/>
        <v>4.8986235775739809E-2</v>
      </c>
      <c r="T871" s="16">
        <f t="shared" si="157"/>
        <v>6.2631231573852905E-2</v>
      </c>
      <c r="U871" s="66">
        <f t="shared" si="158"/>
        <v>0.23993854070837617</v>
      </c>
      <c r="V871" s="66"/>
      <c r="W871" s="66"/>
    </row>
    <row r="872" spans="1:23" x14ac:dyDescent="0.25">
      <c r="A872">
        <v>871</v>
      </c>
      <c r="B872">
        <v>5.2663359221427099E-4</v>
      </c>
      <c r="C872" s="16">
        <v>6.3649390017874801E-9</v>
      </c>
      <c r="D872" s="16">
        <v>1.0363846083292E-3</v>
      </c>
      <c r="E872" s="16">
        <v>1.3265065717861401E-5</v>
      </c>
      <c r="F872" s="16">
        <v>9.2434742466782808E-6</v>
      </c>
      <c r="G872" s="16">
        <v>1.74835472859942E-6</v>
      </c>
      <c r="H872" s="16">
        <v>3.9056244945188999E-4</v>
      </c>
      <c r="J872">
        <v>0.95516293640109995</v>
      </c>
      <c r="K872">
        <f t="shared" si="148"/>
        <v>6.0795538269612156E-9</v>
      </c>
      <c r="L872">
        <f t="shared" si="149"/>
        <v>1.0566135466121541E-3</v>
      </c>
      <c r="M872" s="16">
        <f t="shared" si="150"/>
        <v>-3.346362183612102E-6</v>
      </c>
      <c r="N872" s="16">
        <f t="shared" si="151"/>
        <v>4.815170155793037E-3</v>
      </c>
      <c r="O872" s="16">
        <f t="shared" si="152"/>
        <v>2.2128818110603327E-2</v>
      </c>
      <c r="P872" s="16">
        <f t="shared" si="153"/>
        <v>5.7706969247132466E-3</v>
      </c>
      <c r="Q872" s="16">
        <f t="shared" si="154"/>
        <v>5.5254090360458627E-2</v>
      </c>
      <c r="R872" s="16">
        <f t="shared" si="155"/>
        <v>3.8313837839885315E-3</v>
      </c>
      <c r="S872" s="16">
        <f t="shared" si="156"/>
        <v>1.6591905581837884E-2</v>
      </c>
      <c r="T872" s="16">
        <f t="shared" si="157"/>
        <v>5.5256021983084325E-2</v>
      </c>
      <c r="U872" s="66">
        <f t="shared" si="158"/>
        <v>0.163648086900479</v>
      </c>
      <c r="V872" s="66"/>
      <c r="W872" s="66"/>
    </row>
    <row r="873" spans="1:23" x14ac:dyDescent="0.25">
      <c r="A873">
        <v>872</v>
      </c>
      <c r="B873">
        <v>5.3153451233506105E-4</v>
      </c>
      <c r="C873" s="16">
        <v>6.4097427609012196E-9</v>
      </c>
      <c r="D873" s="16">
        <v>1.0339914727108201E-3</v>
      </c>
      <c r="E873" s="16">
        <v>1.3327996925786301E-5</v>
      </c>
      <c r="F873" s="16">
        <v>9.1571107732538803E-6</v>
      </c>
      <c r="G873" s="16">
        <v>1.73608080608764E-6</v>
      </c>
      <c r="H873" s="16">
        <v>3.92415277874986E-4</v>
      </c>
      <c r="J873">
        <v>0.95517633818622505</v>
      </c>
      <c r="K873">
        <f t="shared" si="148"/>
        <v>6.1224346190732916E-9</v>
      </c>
      <c r="L873">
        <f t="shared" si="149"/>
        <v>1.0540353653206546E-3</v>
      </c>
      <c r="M873" s="16">
        <f t="shared" si="150"/>
        <v>9.0336593494674803E-6</v>
      </c>
      <c r="N873" s="16">
        <f t="shared" si="151"/>
        <v>6.2953626871423765E-3</v>
      </c>
      <c r="O873" s="16">
        <f t="shared" si="152"/>
        <v>2.4599995916165834E-2</v>
      </c>
      <c r="P873" s="16">
        <f t="shared" si="153"/>
        <v>5.3993944078021472E-3</v>
      </c>
      <c r="Q873" s="16">
        <f t="shared" si="154"/>
        <v>5.8043015681374842E-2</v>
      </c>
      <c r="R873" s="16">
        <f t="shared" si="155"/>
        <v>4.9932638016233211E-3</v>
      </c>
      <c r="S873" s="16">
        <f t="shared" si="156"/>
        <v>1.82049075955571E-2</v>
      </c>
      <c r="T873" s="16">
        <f t="shared" si="157"/>
        <v>5.8044927202798254E-2</v>
      </c>
      <c r="U873" s="66">
        <f t="shared" si="158"/>
        <v>0.17558086729246386</v>
      </c>
      <c r="V873" s="66"/>
      <c r="W873" s="66"/>
    </row>
    <row r="874" spans="1:23" x14ac:dyDescent="0.25">
      <c r="A874">
        <v>873</v>
      </c>
      <c r="B874">
        <v>5.3754323489224197E-4</v>
      </c>
      <c r="C874" s="16">
        <v>5.9670460739688904E-9</v>
      </c>
      <c r="D874" s="16">
        <v>9.4996159516703505E-4</v>
      </c>
      <c r="E874" s="16">
        <v>1.1409804585835399E-5</v>
      </c>
      <c r="F874" s="16">
        <v>9.0201243982570593E-6</v>
      </c>
      <c r="G874" s="16">
        <v>1.86312225817737E-6</v>
      </c>
      <c r="H874" s="16">
        <v>3.3593673630755302E-4</v>
      </c>
      <c r="J874">
        <v>0.95559071523350703</v>
      </c>
      <c r="K874">
        <f t="shared" si="148"/>
        <v>5.7020538256552219E-9</v>
      </c>
      <c r="L874">
        <f t="shared" si="149"/>
        <v>9.6985899917565257E-4</v>
      </c>
      <c r="M874" s="16">
        <f t="shared" si="150"/>
        <v>1.0522747060883145E-4</v>
      </c>
      <c r="N874" s="16">
        <f t="shared" si="151"/>
        <v>8.3804392839047434E-3</v>
      </c>
      <c r="O874" s="16">
        <f t="shared" si="152"/>
        <v>5.9205374856108614E-3</v>
      </c>
      <c r="P874" s="16">
        <f t="shared" si="153"/>
        <v>1.8929591833645264E-4</v>
      </c>
      <c r="Q874" s="16">
        <f t="shared" si="154"/>
        <v>3.8844416585747947E-3</v>
      </c>
      <c r="R874" s="16">
        <f t="shared" si="155"/>
        <v>7.1513246103538401E-3</v>
      </c>
      <c r="S874" s="16">
        <f t="shared" si="156"/>
        <v>5.1296934205808361E-3</v>
      </c>
      <c r="T874" s="16">
        <f t="shared" si="157"/>
        <v>3.8843371202091441E-3</v>
      </c>
      <c r="U874" s="66">
        <f t="shared" si="158"/>
        <v>3.4540069497570672E-2</v>
      </c>
      <c r="V874" s="66"/>
      <c r="W874" s="66"/>
    </row>
    <row r="875" spans="1:23" x14ac:dyDescent="0.25">
      <c r="A875">
        <v>874</v>
      </c>
      <c r="B875">
        <v>5.0957888225550997E-4</v>
      </c>
      <c r="C875" s="16">
        <v>6.2760541420645703E-9</v>
      </c>
      <c r="D875" s="16">
        <v>1.05663533618585E-3</v>
      </c>
      <c r="E875" s="16">
        <v>1.33322488990267E-5</v>
      </c>
      <c r="F875" s="16">
        <v>9.56210588646362E-6</v>
      </c>
      <c r="G875" s="16">
        <v>1.77353935402223E-6</v>
      </c>
      <c r="H875" s="16">
        <v>3.9254091870578899E-4</v>
      </c>
      <c r="J875">
        <v>0.95505815248951897</v>
      </c>
      <c r="K875">
        <f t="shared" si="148"/>
        <v>5.9939966738443815E-9</v>
      </c>
      <c r="L875">
        <f t="shared" si="149"/>
        <v>1.0775268112586573E-3</v>
      </c>
      <c r="M875" s="16">
        <f t="shared" si="150"/>
        <v>-5.8369046747637414E-5</v>
      </c>
      <c r="N875" s="16">
        <f t="shared" si="151"/>
        <v>1.2082460147965703E-3</v>
      </c>
      <c r="O875" s="16">
        <f t="shared" si="152"/>
        <v>1.7613392051902786E-2</v>
      </c>
      <c r="P875" s="16">
        <f t="shared" si="153"/>
        <v>9.4069098397989992E-3</v>
      </c>
      <c r="Q875" s="16">
        <f t="shared" si="154"/>
        <v>5.8233926917583202E-2</v>
      </c>
      <c r="R875" s="16">
        <f t="shared" si="155"/>
        <v>8.7384568260602037E-4</v>
      </c>
      <c r="S875" s="16">
        <f t="shared" si="156"/>
        <v>1.3516453721550071E-2</v>
      </c>
      <c r="T875" s="16">
        <f t="shared" si="157"/>
        <v>5.8236529433217887E-2</v>
      </c>
      <c r="U875" s="66">
        <f t="shared" si="158"/>
        <v>0.15908930366145554</v>
      </c>
      <c r="V875" s="66"/>
      <c r="W875" s="66"/>
    </row>
    <row r="876" spans="1:23" x14ac:dyDescent="0.25">
      <c r="A876">
        <v>875</v>
      </c>
      <c r="B876">
        <v>4.2605897574721099E-4</v>
      </c>
      <c r="C876" s="16">
        <v>4.3946365627203402E-9</v>
      </c>
      <c r="D876" s="16">
        <v>8.81495404266795E-4</v>
      </c>
      <c r="E876" s="16">
        <v>7.8026044670364502E-6</v>
      </c>
      <c r="F876" s="16">
        <v>1.13498888620361E-5</v>
      </c>
      <c r="G876" s="16">
        <v>2.52808082792517E-6</v>
      </c>
      <c r="H876" s="16">
        <v>2.2972998562648499E-4</v>
      </c>
      <c r="J876">
        <v>0.95588108015458495</v>
      </c>
      <c r="K876">
        <f t="shared" si="148"/>
        <v>4.2007499444599516E-9</v>
      </c>
      <c r="L876">
        <f t="shared" si="149"/>
        <v>9.067188681822296E-4</v>
      </c>
      <c r="M876" s="16">
        <f t="shared" si="150"/>
        <v>-5.4600916687807631E-5</v>
      </c>
      <c r="N876" s="16">
        <f t="shared" si="151"/>
        <v>1.8181058781777979E-2</v>
      </c>
      <c r="O876" s="16">
        <f t="shared" si="152"/>
        <v>4.2785577018251926E-2</v>
      </c>
      <c r="P876" s="16">
        <f t="shared" si="153"/>
        <v>7.1977346386044409E-3</v>
      </c>
      <c r="Q876" s="16">
        <f t="shared" si="154"/>
        <v>7.4817543342194329E-2</v>
      </c>
      <c r="R876" s="16">
        <f t="shared" si="155"/>
        <v>2.3066823461111989E-2</v>
      </c>
      <c r="S876" s="16">
        <f t="shared" si="156"/>
        <v>6.7455192133223013E-2</v>
      </c>
      <c r="T876" s="16">
        <f t="shared" si="157"/>
        <v>7.481895418552692E-2</v>
      </c>
      <c r="U876" s="66">
        <f t="shared" si="158"/>
        <v>0.3083228835606906</v>
      </c>
      <c r="V876" s="66"/>
      <c r="W876" s="66"/>
    </row>
    <row r="877" spans="1:23" x14ac:dyDescent="0.25">
      <c r="A877">
        <v>876</v>
      </c>
      <c r="B877">
        <v>5.5232418692329399E-4</v>
      </c>
      <c r="C877" s="16">
        <v>7.0855647527004303E-9</v>
      </c>
      <c r="D877" s="16">
        <v>1.1016557107424399E-3</v>
      </c>
      <c r="E877" s="16">
        <v>1.5686038715363101E-5</v>
      </c>
      <c r="F877" s="16">
        <v>8.8386619791658508E-6</v>
      </c>
      <c r="G877" s="16">
        <v>1.5716428977048199E-6</v>
      </c>
      <c r="H877" s="16">
        <v>4.61844380507158E-4</v>
      </c>
      <c r="J877">
        <v>0.95485534404199401</v>
      </c>
      <c r="K877">
        <f t="shared" si="148"/>
        <v>6.765689369671596E-9</v>
      </c>
      <c r="L877">
        <f t="shared" si="149"/>
        <v>1.1208975920337237E-3</v>
      </c>
      <c r="M877" s="16">
        <f t="shared" si="150"/>
        <v>-1.6249218187135717E-5</v>
      </c>
      <c r="N877" s="16">
        <f t="shared" si="151"/>
        <v>1.4776639151747142E-2</v>
      </c>
      <c r="O877" s="16">
        <f t="shared" si="152"/>
        <v>7.7739272627060318E-2</v>
      </c>
      <c r="P877" s="16">
        <f t="shared" si="153"/>
        <v>2.0658016828491214E-2</v>
      </c>
      <c r="Q877" s="16">
        <f t="shared" si="154"/>
        <v>0.21203248443564704</v>
      </c>
      <c r="R877" s="16">
        <f t="shared" si="155"/>
        <v>1.0605243933847795E-2</v>
      </c>
      <c r="S877" s="16">
        <f t="shared" si="156"/>
        <v>4.7029815496633036E-2</v>
      </c>
      <c r="T877" s="16">
        <f t="shared" si="157"/>
        <v>0.21204098893331716</v>
      </c>
      <c r="U877" s="66">
        <f t="shared" si="158"/>
        <v>0.59488246140674372</v>
      </c>
      <c r="V877" s="66"/>
      <c r="W877" s="66"/>
    </row>
    <row r="878" spans="1:23" x14ac:dyDescent="0.25">
      <c r="A878">
        <v>877</v>
      </c>
      <c r="B878">
        <v>6.1844515203228901E-4</v>
      </c>
      <c r="C878" s="16">
        <v>7.9468029996692204E-9</v>
      </c>
      <c r="D878" s="16">
        <v>1.10340502331633E-3</v>
      </c>
      <c r="E878" s="16">
        <v>1.7621007800607599E-5</v>
      </c>
      <c r="F878" s="16">
        <v>7.8929007917019992E-6</v>
      </c>
      <c r="G878" s="16">
        <v>1.40128143062723E-6</v>
      </c>
      <c r="H878" s="16">
        <v>5.1881566356965501E-4</v>
      </c>
      <c r="J878">
        <v>0.95486597226305703</v>
      </c>
      <c r="K878">
        <f t="shared" si="148"/>
        <v>7.5881317726621279E-9</v>
      </c>
      <c r="L878">
        <f t="shared" si="149"/>
        <v>1.1205841595273616E-3</v>
      </c>
      <c r="M878" s="16">
        <f t="shared" si="150"/>
        <v>1.1630614453721653E-4</v>
      </c>
      <c r="N878" s="16">
        <f t="shared" si="151"/>
        <v>6.544673450240579E-2</v>
      </c>
      <c r="O878" s="16">
        <f t="shared" si="152"/>
        <v>0.18857803380650945</v>
      </c>
      <c r="P878" s="16">
        <f t="shared" si="153"/>
        <v>2.1183373366335728E-2</v>
      </c>
      <c r="Q878" s="16">
        <f t="shared" si="154"/>
        <v>0.41040393428480615</v>
      </c>
      <c r="R878" s="16">
        <f t="shared" si="155"/>
        <v>3.9587146037870703E-2</v>
      </c>
      <c r="S878" s="16">
        <f t="shared" si="156"/>
        <v>9.1055036449363219E-2</v>
      </c>
      <c r="T878" s="16">
        <f t="shared" si="157"/>
        <v>0.41041700695461364</v>
      </c>
      <c r="U878" s="66">
        <f t="shared" si="158"/>
        <v>1.2266712654019047</v>
      </c>
      <c r="V878" s="66"/>
      <c r="W878" s="66"/>
    </row>
    <row r="879" spans="1:23" x14ac:dyDescent="0.25">
      <c r="A879">
        <v>878</v>
      </c>
      <c r="B879">
        <v>4.8039854614744399E-4</v>
      </c>
      <c r="C879" s="16">
        <v>4.6912933610927696E-9</v>
      </c>
      <c r="D879" s="16">
        <v>8.3351172176240797E-4</v>
      </c>
      <c r="E879" s="16">
        <v>7.8806521556727508E-6</v>
      </c>
      <c r="F879" s="16">
        <v>1.0041247314605099E-5</v>
      </c>
      <c r="G879" s="16">
        <v>2.3667767226123002E-6</v>
      </c>
      <c r="H879" s="16">
        <v>2.32027338106065E-4</v>
      </c>
      <c r="J879">
        <v>0.95614861018446595</v>
      </c>
      <c r="K879">
        <f t="shared" si="148"/>
        <v>4.4855736271764633E-9</v>
      </c>
      <c r="L879">
        <f t="shared" si="149"/>
        <v>8.5595630182086946E-4</v>
      </c>
      <c r="M879" s="16">
        <f t="shared" si="150"/>
        <v>1.0484079047401856E-4</v>
      </c>
      <c r="N879" s="16">
        <f t="shared" si="151"/>
        <v>5.9996926016236875E-4</v>
      </c>
      <c r="O879" s="16">
        <f t="shared" si="152"/>
        <v>2.3502577734758969E-2</v>
      </c>
      <c r="P879" s="16">
        <f t="shared" si="153"/>
        <v>1.8132154317226385E-2</v>
      </c>
      <c r="Q879" s="16">
        <f t="shared" si="154"/>
        <v>7.0895038090610499E-2</v>
      </c>
      <c r="R879" s="16">
        <f t="shared" si="155"/>
        <v>3.6352113262624837E-4</v>
      </c>
      <c r="S879" s="16">
        <f t="shared" si="156"/>
        <v>3.216459228396143E-2</v>
      </c>
      <c r="T879" s="16">
        <f t="shared" si="157"/>
        <v>7.0897409716944776E-2</v>
      </c>
      <c r="U879" s="66">
        <f t="shared" si="158"/>
        <v>0.21655526253629068</v>
      </c>
      <c r="V879" s="66"/>
      <c r="W879" s="66"/>
    </row>
    <row r="880" spans="1:23" x14ac:dyDescent="0.25">
      <c r="A880">
        <v>879</v>
      </c>
      <c r="B880" s="16">
        <v>4.6304137381338002E-4</v>
      </c>
      <c r="C880" s="16">
        <v>6.79931241957732E-9</v>
      </c>
      <c r="D880" s="16">
        <v>1.26585737334819E-3</v>
      </c>
      <c r="E880" s="16">
        <v>1.7264055064917299E-5</v>
      </c>
      <c r="F880" s="16">
        <v>1.06229565529612E-5</v>
      </c>
      <c r="G880" s="16">
        <v>1.64086183860624E-6</v>
      </c>
      <c r="H880" s="16">
        <v>5.0831006306044802E-4</v>
      </c>
      <c r="J880">
        <v>0.95404004411712895</v>
      </c>
      <c r="K880">
        <f t="shared" si="148"/>
        <v>6.4868163207396892E-9</v>
      </c>
      <c r="L880">
        <f t="shared" si="149"/>
        <v>1.2887373489802992E-3</v>
      </c>
      <c r="M880" s="16">
        <f t="shared" si="150"/>
        <v>-3.6265460135353903E-4</v>
      </c>
      <c r="N880" s="16">
        <f t="shared" si="151"/>
        <v>3.5688734679032211E-3</v>
      </c>
      <c r="O880" s="16">
        <f t="shared" si="152"/>
        <v>5.1599035109277797E-2</v>
      </c>
      <c r="P880" s="16">
        <f t="shared" si="153"/>
        <v>9.8722675177851549E-2</v>
      </c>
      <c r="Q880" s="16">
        <f t="shared" si="154"/>
        <v>0.36892649758401419</v>
      </c>
      <c r="R880" s="16">
        <f t="shared" si="155"/>
        <v>6.1000386911498738E-3</v>
      </c>
      <c r="S880" s="16">
        <f t="shared" si="156"/>
        <v>3.325968218286926E-2</v>
      </c>
      <c r="T880" s="16">
        <f t="shared" si="157"/>
        <v>0.36895464350173973</v>
      </c>
      <c r="U880" s="66">
        <f t="shared" si="158"/>
        <v>0.93113144571480544</v>
      </c>
      <c r="V880" s="66"/>
      <c r="W880" s="66"/>
    </row>
    <row r="881" spans="1:23" x14ac:dyDescent="0.25">
      <c r="A881">
        <v>880</v>
      </c>
      <c r="B881" s="16">
        <v>4.04292709835753E-4</v>
      </c>
      <c r="C881" s="16">
        <v>3.44122100077636E-9</v>
      </c>
      <c r="D881" s="16">
        <v>7.2476443570870504E-4</v>
      </c>
      <c r="E881" s="16">
        <v>5.0322874437610197E-6</v>
      </c>
      <c r="F881" s="16">
        <v>1.18754505249993E-5</v>
      </c>
      <c r="G881" s="16">
        <v>3.2228045149776602E-6</v>
      </c>
      <c r="H881" s="16">
        <v>1.4816320971856501E-4</v>
      </c>
      <c r="J881">
        <v>0.95665924399618096</v>
      </c>
      <c r="K881">
        <f t="shared" si="148"/>
        <v>3.2920758810264938E-9</v>
      </c>
      <c r="L881">
        <f t="shared" si="149"/>
        <v>7.5173470005268053E-4</v>
      </c>
      <c r="M881" s="16">
        <f t="shared" si="150"/>
        <v>5.6850719618825459E-5</v>
      </c>
      <c r="N881" s="16">
        <f t="shared" si="151"/>
        <v>3.2053931763412043E-2</v>
      </c>
      <c r="O881" s="16">
        <f t="shared" si="152"/>
        <v>0.14358127133100307</v>
      </c>
      <c r="P881" s="16">
        <f t="shared" si="153"/>
        <v>6.1284039668866058E-2</v>
      </c>
      <c r="Q881" s="16">
        <f t="shared" si="154"/>
        <v>0.28245193268134783</v>
      </c>
      <c r="R881" s="16">
        <f t="shared" si="155"/>
        <v>4.2113552475850302E-2</v>
      </c>
      <c r="S881" s="16">
        <f t="shared" si="156"/>
        <v>0.36711036671544367</v>
      </c>
      <c r="T881" s="16">
        <f t="shared" si="157"/>
        <v>0.2824573193317878</v>
      </c>
      <c r="U881" s="66">
        <f t="shared" si="158"/>
        <v>1.2110524139677108</v>
      </c>
      <c r="V881" s="66"/>
      <c r="W881" s="66"/>
    </row>
    <row r="882" spans="1:23" x14ac:dyDescent="0.25">
      <c r="A882">
        <v>881</v>
      </c>
      <c r="B882">
        <v>4.8356632337856698E-4</v>
      </c>
      <c r="C882" s="16">
        <v>5.0668951526152097E-9</v>
      </c>
      <c r="D882" s="16">
        <v>8.9565049758044202E-4</v>
      </c>
      <c r="E882" s="16">
        <v>9.1397847122053104E-6</v>
      </c>
      <c r="F882" s="16">
        <v>1.00040052224725E-5</v>
      </c>
      <c r="G882" s="16">
        <v>2.1928732804043802E-6</v>
      </c>
      <c r="H882" s="16">
        <v>2.6910033125125899E-4</v>
      </c>
      <c r="J882">
        <v>0.95583901826182305</v>
      </c>
      <c r="K882">
        <f t="shared" si="148"/>
        <v>4.8431360883113121E-9</v>
      </c>
      <c r="L882">
        <f t="shared" si="149"/>
        <v>9.1784631441063885E-4</v>
      </c>
      <c r="M882" s="16">
        <f t="shared" si="150"/>
        <v>4.9286332346495134E-5</v>
      </c>
      <c r="N882" s="16">
        <f t="shared" si="151"/>
        <v>3.2622594000413624E-4</v>
      </c>
      <c r="O882" s="16">
        <f t="shared" si="152"/>
        <v>7.3130038809315276E-3</v>
      </c>
      <c r="P882" s="16">
        <f t="shared" si="153"/>
        <v>4.9201490856764568E-3</v>
      </c>
      <c r="Q882" s="16">
        <f t="shared" si="154"/>
        <v>2.2209339337901594E-2</v>
      </c>
      <c r="R882" s="16">
        <f t="shared" si="155"/>
        <v>2.3368026984804422E-4</v>
      </c>
      <c r="S882" s="16">
        <f t="shared" si="156"/>
        <v>8.5914875781230426E-3</v>
      </c>
      <c r="T882" s="16">
        <f t="shared" si="157"/>
        <v>2.2210138749458871E-2</v>
      </c>
      <c r="U882" s="66">
        <f t="shared" si="158"/>
        <v>6.5804024841943684E-2</v>
      </c>
      <c r="V882" s="66"/>
      <c r="W882" s="66"/>
    </row>
    <row r="883" spans="1:23" x14ac:dyDescent="0.25">
      <c r="A883">
        <v>882</v>
      </c>
      <c r="B883">
        <v>5.5157830517462E-4</v>
      </c>
      <c r="C883" s="16">
        <v>6.7014183216777702E-9</v>
      </c>
      <c r="D883" s="16">
        <v>1.0419154529454401E-3</v>
      </c>
      <c r="E883" s="16">
        <v>1.40402682908332E-5</v>
      </c>
      <c r="F883" s="16">
        <v>8.8269472231661803E-6</v>
      </c>
      <c r="G883" s="16">
        <v>1.6606391439126501E-6</v>
      </c>
      <c r="H883" s="16">
        <v>4.1338676105457902E-4</v>
      </c>
      <c r="J883">
        <v>0.95514454507952196</v>
      </c>
      <c r="K883">
        <f t="shared" si="148"/>
        <v>6.4008231542464876E-9</v>
      </c>
      <c r="L883">
        <f t="shared" si="149"/>
        <v>1.0612232851173633E-3</v>
      </c>
      <c r="M883" s="16">
        <f t="shared" si="150"/>
        <v>4.1933325231876647E-5</v>
      </c>
      <c r="N883" s="16">
        <f t="shared" si="151"/>
        <v>1.4410705894854943E-2</v>
      </c>
      <c r="O883" s="16">
        <f t="shared" si="152"/>
        <v>4.3884416555270089E-2</v>
      </c>
      <c r="P883" s="16">
        <f t="shared" si="153"/>
        <v>6.6760626208123425E-3</v>
      </c>
      <c r="Q883" s="16">
        <f t="shared" si="154"/>
        <v>9.4395293317019791E-2</v>
      </c>
      <c r="R883" s="16">
        <f t="shared" si="155"/>
        <v>1.0851528978906176E-2</v>
      </c>
      <c r="S883" s="16">
        <f t="shared" si="156"/>
        <v>2.9762290472999383E-2</v>
      </c>
      <c r="T883" s="16">
        <f t="shared" si="157"/>
        <v>9.4398108802510483E-2</v>
      </c>
      <c r="U883" s="66">
        <f t="shared" si="158"/>
        <v>0.29437840664237325</v>
      </c>
      <c r="V883" s="66"/>
      <c r="W883" s="66"/>
    </row>
    <row r="884" spans="1:23" x14ac:dyDescent="0.25">
      <c r="A884">
        <v>883</v>
      </c>
      <c r="B884">
        <v>4.83798613484873E-4</v>
      </c>
      <c r="C884" s="16">
        <v>5.5629990917820703E-9</v>
      </c>
      <c r="D884" s="16">
        <v>9.8491539141724199E-4</v>
      </c>
      <c r="E884" s="16">
        <v>1.10238168808741E-5</v>
      </c>
      <c r="F884" s="16">
        <v>1.0040045310407301E-5</v>
      </c>
      <c r="G884" s="16">
        <v>1.9993207118424801E-6</v>
      </c>
      <c r="H884" s="16">
        <v>3.2457277281980302E-4</v>
      </c>
      <c r="J884">
        <v>0.95539780630238003</v>
      </c>
      <c r="K884">
        <f t="shared" si="148"/>
        <v>5.3148771287507223E-9</v>
      </c>
      <c r="L884">
        <f t="shared" si="149"/>
        <v>1.0069892397508073E-3</v>
      </c>
      <c r="M884" s="16">
        <f t="shared" si="150"/>
        <v>-3.9392012781061303E-5</v>
      </c>
      <c r="N884" s="16">
        <f t="shared" si="151"/>
        <v>3.0940927709848751E-4</v>
      </c>
      <c r="O884" s="16">
        <f t="shared" si="152"/>
        <v>1.6174711158052207E-5</v>
      </c>
      <c r="P884" s="16">
        <f t="shared" si="153"/>
        <v>5.0761121947316039E-4</v>
      </c>
      <c r="Q884" s="16">
        <f t="shared" si="154"/>
        <v>6.9629391365708506E-4</v>
      </c>
      <c r="R884" s="16">
        <f t="shared" si="155"/>
        <v>3.5888427260640827E-4</v>
      </c>
      <c r="S884" s="16">
        <f t="shared" si="156"/>
        <v>1.4102550589134962E-5</v>
      </c>
      <c r="T884" s="16">
        <f t="shared" si="157"/>
        <v>6.9635130365272016E-4</v>
      </c>
      <c r="U884" s="66">
        <f t="shared" si="158"/>
        <v>2.5988272482350486E-3</v>
      </c>
      <c r="V884" s="66"/>
      <c r="W884" s="66"/>
    </row>
    <row r="885" spans="1:23" x14ac:dyDescent="0.25">
      <c r="A885">
        <v>884</v>
      </c>
      <c r="B885" s="16">
        <v>5.2140075494145905E-4</v>
      </c>
      <c r="C885" s="16">
        <v>7.2831439596526801E-9</v>
      </c>
      <c r="D885" s="16">
        <v>1.20232660798263E-3</v>
      </c>
      <c r="E885" s="16">
        <v>1.7577283196840301E-5</v>
      </c>
      <c r="F885" s="16">
        <v>9.40567985986512E-6</v>
      </c>
      <c r="G885" s="16">
        <v>1.53072527569607E-6</v>
      </c>
      <c r="H885" s="16">
        <v>5.1753084677437099E-4</v>
      </c>
      <c r="J885">
        <v>0.95436328434023598</v>
      </c>
      <c r="K885">
        <f t="shared" si="148"/>
        <v>6.9507651896568833E-9</v>
      </c>
      <c r="L885">
        <f t="shared" si="149"/>
        <v>1.2226614098340967E-3</v>
      </c>
      <c r="M885" s="16">
        <f t="shared" si="150"/>
        <v>-1.7985989995117859E-4</v>
      </c>
      <c r="N885" s="16">
        <f t="shared" si="151"/>
        <v>3.4533881956109761E-3</v>
      </c>
      <c r="O885" s="16">
        <f t="shared" si="152"/>
        <v>9.8895874236284154E-2</v>
      </c>
      <c r="P885" s="16">
        <f t="shared" si="153"/>
        <v>6.1625372868636924E-2</v>
      </c>
      <c r="Q885" s="16">
        <f t="shared" si="154"/>
        <v>0.40520446719925379</v>
      </c>
      <c r="R885" s="16">
        <f t="shared" si="155"/>
        <v>2.0644525823358679E-3</v>
      </c>
      <c r="S885" s="16">
        <f t="shared" si="156"/>
        <v>5.6288745700642545E-2</v>
      </c>
      <c r="T885" s="16">
        <f t="shared" si="157"/>
        <v>0.40522776152240825</v>
      </c>
      <c r="U885" s="66">
        <f t="shared" si="158"/>
        <v>1.0327600623051727</v>
      </c>
      <c r="V885" s="66"/>
      <c r="W885" s="66"/>
    </row>
    <row r="886" spans="1:23" x14ac:dyDescent="0.25">
      <c r="A886">
        <v>885</v>
      </c>
      <c r="B886">
        <v>6.2716015665507301E-4</v>
      </c>
      <c r="C886" s="16">
        <v>7.8685165913882199E-9</v>
      </c>
      <c r="D886" s="16">
        <v>1.07668541072244E-3</v>
      </c>
      <c r="E886" s="16">
        <v>1.7029964784215001E-5</v>
      </c>
      <c r="F886" s="16">
        <v>7.7737567153565202E-6</v>
      </c>
      <c r="G886" s="16">
        <v>1.4147992966866801E-6</v>
      </c>
      <c r="H886" s="16">
        <v>5.0141292957401804E-4</v>
      </c>
      <c r="J886">
        <v>0.95499735747649395</v>
      </c>
      <c r="K886">
        <f t="shared" si="148"/>
        <v>7.5144125520357001E-9</v>
      </c>
      <c r="L886">
        <f t="shared" si="149"/>
        <v>1.0936398549332483E-3</v>
      </c>
      <c r="M886" s="16">
        <f t="shared" si="150"/>
        <v>1.6068045837689765E-4</v>
      </c>
      <c r="N886" s="16">
        <f t="shared" si="151"/>
        <v>7.4814522697434938E-2</v>
      </c>
      <c r="O886" s="16">
        <f t="shared" si="152"/>
        <v>0.17650621576457848</v>
      </c>
      <c r="P886" s="16">
        <f t="shared" si="153"/>
        <v>1.3878025321187443E-2</v>
      </c>
      <c r="Q886" s="16">
        <f t="shared" si="154"/>
        <v>0.34292490783989726</v>
      </c>
      <c r="R886" s="16">
        <f t="shared" si="155"/>
        <v>4.4545008064727935E-2</v>
      </c>
      <c r="S886" s="16">
        <f t="shared" si="156"/>
        <v>8.7035285223385453E-2</v>
      </c>
      <c r="T886" s="16">
        <f t="shared" si="157"/>
        <v>0.34293407392578024</v>
      </c>
      <c r="U886" s="66">
        <f t="shared" si="158"/>
        <v>1.0826380388369916</v>
      </c>
      <c r="V886" s="66"/>
      <c r="W886" s="66"/>
    </row>
    <row r="887" spans="1:23" x14ac:dyDescent="0.25">
      <c r="A887">
        <v>886</v>
      </c>
      <c r="B887">
        <v>4.8872605035518897E-4</v>
      </c>
      <c r="C887" s="16">
        <v>4.5474977316648096E-9</v>
      </c>
      <c r="D887" s="16">
        <v>7.9342857042518104E-4</v>
      </c>
      <c r="E887" s="16">
        <v>7.2751039091178999E-6</v>
      </c>
      <c r="F887" s="16">
        <v>9.8514290231216494E-6</v>
      </c>
      <c r="G887" s="16">
        <v>2.4404744253900202E-6</v>
      </c>
      <c r="H887" s="16">
        <v>2.1419797660072399E-4</v>
      </c>
      <c r="J887">
        <v>0.956354577176462</v>
      </c>
      <c r="K887">
        <f t="shared" si="148"/>
        <v>4.3490202703772193E-9</v>
      </c>
      <c r="L887">
        <f t="shared" si="149"/>
        <v>8.1556735539908278E-4</v>
      </c>
      <c r="M887" s="16">
        <f t="shared" si="150"/>
        <v>1.6188474531129526E-4</v>
      </c>
      <c r="N887" s="16">
        <f t="shared" si="151"/>
        <v>5.75215087811156E-5</v>
      </c>
      <c r="O887" s="16">
        <f t="shared" si="152"/>
        <v>3.2133445728936796E-2</v>
      </c>
      <c r="P887" s="16">
        <f t="shared" si="153"/>
        <v>3.1070990323114445E-2</v>
      </c>
      <c r="Q887" s="16">
        <f t="shared" si="154"/>
        <v>0.10409760856869504</v>
      </c>
      <c r="R887" s="16">
        <f t="shared" si="155"/>
        <v>3.922416794355012E-8</v>
      </c>
      <c r="S887" s="16">
        <f t="shared" si="156"/>
        <v>4.6685312285897819E-2</v>
      </c>
      <c r="T887" s="16">
        <f t="shared" si="157"/>
        <v>0.10410110269559228</v>
      </c>
      <c r="U887" s="66">
        <f t="shared" si="158"/>
        <v>0.31814602033518546</v>
      </c>
      <c r="V887" s="66"/>
      <c r="W887" s="66"/>
    </row>
    <row r="888" spans="1:23" x14ac:dyDescent="0.25">
      <c r="A888">
        <v>887</v>
      </c>
      <c r="B888">
        <v>4.0252231765861598E-4</v>
      </c>
      <c r="C888" s="16">
        <v>4.2151516519292602E-9</v>
      </c>
      <c r="D888" s="16">
        <v>8.9527982259861598E-4</v>
      </c>
      <c r="E888" s="16">
        <v>7.5995493318067203E-6</v>
      </c>
      <c r="F888" s="16">
        <v>1.2022717655828699E-5</v>
      </c>
      <c r="G888" s="16">
        <v>2.6362239976570599E-6</v>
      </c>
      <c r="H888" s="16">
        <v>2.2375166302507999E-4</v>
      </c>
      <c r="J888">
        <v>0.95579845280314502</v>
      </c>
      <c r="K888">
        <f t="shared" si="148"/>
        <v>4.0288354272446076E-9</v>
      </c>
      <c r="L888">
        <f t="shared" si="149"/>
        <v>9.2195726675627847E-4</v>
      </c>
      <c r="M888" s="16">
        <f t="shared" si="150"/>
        <v>-1.1691263143904648E-4</v>
      </c>
      <c r="N888" s="16">
        <f t="shared" si="151"/>
        <v>3.3354121633747943E-2</v>
      </c>
      <c r="O888" s="16">
        <f t="shared" si="152"/>
        <v>5.7236046488962543E-2</v>
      </c>
      <c r="P888" s="16">
        <f t="shared" si="153"/>
        <v>4.9742842354123179E-3</v>
      </c>
      <c r="Q888" s="16">
        <f t="shared" si="154"/>
        <v>8.5517457298276409E-2</v>
      </c>
      <c r="R888" s="16">
        <f t="shared" si="155"/>
        <v>4.847118135299236E-2</v>
      </c>
      <c r="S888" s="16">
        <f t="shared" si="156"/>
        <v>9.8350105781872185E-2</v>
      </c>
      <c r="T888" s="16">
        <f t="shared" si="157"/>
        <v>8.5518602449140918E-2</v>
      </c>
      <c r="U888" s="66">
        <f t="shared" si="158"/>
        <v>0.41342179924040467</v>
      </c>
      <c r="V888" s="66"/>
      <c r="W888" s="66"/>
    </row>
    <row r="889" spans="1:23" x14ac:dyDescent="0.25">
      <c r="A889">
        <v>888</v>
      </c>
      <c r="B889">
        <v>5.35747344631282E-4</v>
      </c>
      <c r="C889" s="16">
        <v>6.3274822094040096E-9</v>
      </c>
      <c r="D889" s="16">
        <v>1.01217997128318E-3</v>
      </c>
      <c r="E889" s="16">
        <v>1.2882545017436801E-5</v>
      </c>
      <c r="F889" s="16">
        <v>9.0760352786552302E-6</v>
      </c>
      <c r="G889" s="16">
        <v>1.7582182953908701E-6</v>
      </c>
      <c r="H889" s="16">
        <v>3.79299472682845E-4</v>
      </c>
      <c r="J889">
        <v>0.95528429072649801</v>
      </c>
      <c r="K889">
        <f t="shared" si="148"/>
        <v>6.0445443544950442E-9</v>
      </c>
      <c r="L889">
        <f t="shared" si="149"/>
        <v>1.0320839326536718E-3</v>
      </c>
      <c r="M889" s="16">
        <f t="shared" si="150"/>
        <v>3.9410756608892126E-5</v>
      </c>
      <c r="N889" s="16">
        <f t="shared" si="151"/>
        <v>7.7260536440987414E-3</v>
      </c>
      <c r="O889" s="16">
        <f t="shared" si="152"/>
        <v>2.0163233491189876E-2</v>
      </c>
      <c r="P889" s="16">
        <f t="shared" si="153"/>
        <v>2.584305872785987E-3</v>
      </c>
      <c r="Q889" s="16">
        <f t="shared" si="154"/>
        <v>3.9779017660494187E-2</v>
      </c>
      <c r="R889" s="16">
        <f t="shared" si="155"/>
        <v>6.223824709197045E-3</v>
      </c>
      <c r="S889" s="16">
        <f t="shared" si="156"/>
        <v>1.5349881519474749E-2</v>
      </c>
      <c r="T889" s="16">
        <f t="shared" si="157"/>
        <v>3.9780047795722709E-2</v>
      </c>
      <c r="U889" s="66">
        <f t="shared" si="158"/>
        <v>0.1316063646929633</v>
      </c>
      <c r="V889" s="66"/>
      <c r="W889" s="66"/>
    </row>
    <row r="890" spans="1:23" x14ac:dyDescent="0.25">
      <c r="A890">
        <v>889</v>
      </c>
      <c r="B890" s="16">
        <v>4.5853120128739401E-4</v>
      </c>
      <c r="C890" s="16">
        <v>5.2461199074037103E-9</v>
      </c>
      <c r="D890" s="16">
        <v>9.7993493146003195E-4</v>
      </c>
      <c r="E890" s="16">
        <v>1.03436131362641E-5</v>
      </c>
      <c r="F890" s="16">
        <v>1.05920279031565E-5</v>
      </c>
      <c r="G890" s="16">
        <v>2.1200219852467801E-6</v>
      </c>
      <c r="H890" s="16">
        <v>3.0454558640169601E-4</v>
      </c>
      <c r="J890">
        <v>0.95541082721194004</v>
      </c>
      <c r="K890">
        <f t="shared" si="148"/>
        <v>5.0121997603856054E-9</v>
      </c>
      <c r="L890">
        <f t="shared" si="149"/>
        <v>1.0032337631316842E-3</v>
      </c>
      <c r="M890" s="16">
        <f t="shared" si="150"/>
        <v>-8.6171360556896296E-5</v>
      </c>
      <c r="N890" s="16">
        <f t="shared" si="151"/>
        <v>4.747001194291665E-3</v>
      </c>
      <c r="O890" s="16">
        <f t="shared" si="152"/>
        <v>2.826968321506162E-3</v>
      </c>
      <c r="P890" s="16">
        <f t="shared" si="153"/>
        <v>3.013543458221882E-4</v>
      </c>
      <c r="Q890" s="16">
        <f t="shared" si="154"/>
        <v>1.3648523372266003E-3</v>
      </c>
      <c r="R890" s="16">
        <f t="shared" si="155"/>
        <v>5.6195798959077885E-3</v>
      </c>
      <c r="S890" s="16">
        <f t="shared" si="156"/>
        <v>3.1797296044908802E-3</v>
      </c>
      <c r="T890" s="16">
        <f t="shared" si="157"/>
        <v>1.3647858551536797E-3</v>
      </c>
      <c r="U890" s="66">
        <f t="shared" si="158"/>
        <v>1.9404271554398965E-2</v>
      </c>
      <c r="V890" s="66"/>
      <c r="W890" s="66"/>
    </row>
    <row r="891" spans="1:23" x14ac:dyDescent="0.25">
      <c r="A891">
        <v>890</v>
      </c>
      <c r="B891">
        <v>5.1327196517652696E-4</v>
      </c>
      <c r="C891" s="16">
        <v>5.8073965765253696E-9</v>
      </c>
      <c r="D891" s="16">
        <v>9.6872683563607503E-4</v>
      </c>
      <c r="E891" s="16">
        <v>1.13213028007896E-5</v>
      </c>
      <c r="F891" s="16">
        <v>9.4555190242271394E-6</v>
      </c>
      <c r="G891" s="16">
        <v>1.9147827079914499E-6</v>
      </c>
      <c r="H891" s="16">
        <v>3.3333131832236198E-4</v>
      </c>
      <c r="J891">
        <v>0.95548931031538398</v>
      </c>
      <c r="K891">
        <f t="shared" si="148"/>
        <v>5.5489053496321472E-9</v>
      </c>
      <c r="L891">
        <f t="shared" si="149"/>
        <v>9.895468489959443E-4</v>
      </c>
      <c r="M891" s="16">
        <f t="shared" si="150"/>
        <v>3.6997081357109592E-5</v>
      </c>
      <c r="N891" s="16">
        <f t="shared" si="151"/>
        <v>1.7858292029408172E-3</v>
      </c>
      <c r="O891" s="16">
        <f t="shared" si="152"/>
        <v>2.3166077749644793E-3</v>
      </c>
      <c r="P891" s="16">
        <f t="shared" si="153"/>
        <v>3.2757504294299982E-5</v>
      </c>
      <c r="Q891" s="16">
        <f t="shared" si="154"/>
        <v>2.9252100133808196E-3</v>
      </c>
      <c r="R891" s="16">
        <f t="shared" si="155"/>
        <v>1.6303965905994787E-3</v>
      </c>
      <c r="S891" s="16">
        <f t="shared" si="156"/>
        <v>2.1049662566027779E-3</v>
      </c>
      <c r="T891" s="16">
        <f t="shared" si="157"/>
        <v>2.9252306474871117E-3</v>
      </c>
      <c r="U891" s="66">
        <f t="shared" si="158"/>
        <v>1.3720997990269783E-2</v>
      </c>
      <c r="V891" s="66"/>
      <c r="W891" s="66"/>
    </row>
    <row r="892" spans="1:23" x14ac:dyDescent="0.25">
      <c r="A892">
        <v>891</v>
      </c>
      <c r="B892">
        <v>4.9375367854323797E-4</v>
      </c>
      <c r="C892" s="16">
        <v>5.74668359685522E-9</v>
      </c>
      <c r="D892" s="16">
        <v>9.9718575645133195E-4</v>
      </c>
      <c r="E892" s="16">
        <v>1.15282301832248E-5</v>
      </c>
      <c r="F892" s="16">
        <v>9.8427130454280307E-6</v>
      </c>
      <c r="G892" s="16">
        <v>1.93566209846589E-6</v>
      </c>
      <c r="H892" s="16">
        <v>3.3942432945562799E-4</v>
      </c>
      <c r="J892">
        <v>0.95534180975319805</v>
      </c>
      <c r="K892">
        <f t="shared" si="148"/>
        <v>5.4900471074986834E-9</v>
      </c>
      <c r="L892">
        <f t="shared" si="149"/>
        <v>1.0188010979570571E-3</v>
      </c>
      <c r="M892" s="16">
        <f t="shared" si="150"/>
        <v>-3.1293740870581098E-5</v>
      </c>
      <c r="N892" s="16">
        <f t="shared" si="151"/>
        <v>6.8900821230065577E-6</v>
      </c>
      <c r="O892" s="16">
        <f t="shared" si="152"/>
        <v>1.3818724861213983E-3</v>
      </c>
      <c r="P892" s="16">
        <f t="shared" si="153"/>
        <v>1.2439172259773586E-3</v>
      </c>
      <c r="Q892" s="16">
        <f t="shared" si="154"/>
        <v>5.3804373453135183E-3</v>
      </c>
      <c r="R892" s="16">
        <f t="shared" si="155"/>
        <v>1.1720621091082117E-6</v>
      </c>
      <c r="S892" s="16">
        <f t="shared" si="156"/>
        <v>1.2585385525497289E-3</v>
      </c>
      <c r="T892" s="16">
        <f t="shared" si="157"/>
        <v>5.3806890395814815E-3</v>
      </c>
      <c r="U892" s="66">
        <f t="shared" si="158"/>
        <v>1.4653516793775601E-2</v>
      </c>
      <c r="V892" s="66"/>
      <c r="W892" s="66"/>
    </row>
    <row r="893" spans="1:23" x14ac:dyDescent="0.25">
      <c r="A893">
        <v>892</v>
      </c>
      <c r="B893">
        <v>4.6997625206016E-4</v>
      </c>
      <c r="C893" s="16">
        <v>4.84689238944208E-9</v>
      </c>
      <c r="D893" s="16">
        <v>8.81264309745046E-4</v>
      </c>
      <c r="E893" s="16">
        <v>8.6037769595819892E-6</v>
      </c>
      <c r="F893" s="16">
        <v>1.02870536796647E-5</v>
      </c>
      <c r="G893" s="16">
        <v>2.2920669007915E-6</v>
      </c>
      <c r="H893" s="16">
        <v>2.5331863551236402E-4</v>
      </c>
      <c r="J893">
        <v>0.95590463134864201</v>
      </c>
      <c r="K893">
        <f t="shared" si="148"/>
        <v>4.6331668827161698E-9</v>
      </c>
      <c r="L893">
        <f t="shared" si="149"/>
        <v>9.0412563711277755E-4</v>
      </c>
      <c r="M893" s="16">
        <f t="shared" si="150"/>
        <v>3.58268670075425E-5</v>
      </c>
      <c r="N893" s="16">
        <f t="shared" si="151"/>
        <v>2.0846496286408109E-3</v>
      </c>
      <c r="O893" s="16">
        <f t="shared" si="152"/>
        <v>1.5680715727729697E-2</v>
      </c>
      <c r="P893" s="16">
        <f t="shared" si="153"/>
        <v>7.2385016089266509E-3</v>
      </c>
      <c r="Q893" s="16">
        <f t="shared" si="154"/>
        <v>3.9574620397436026E-2</v>
      </c>
      <c r="R893" s="16">
        <f t="shared" si="155"/>
        <v>1.9371115593530125E-3</v>
      </c>
      <c r="S893" s="16">
        <f t="shared" si="156"/>
        <v>2.0197418735115338E-2</v>
      </c>
      <c r="T893" s="16">
        <f t="shared" si="157"/>
        <v>3.9575822836496674E-2</v>
      </c>
      <c r="U893" s="66">
        <f t="shared" si="158"/>
        <v>0.12628884049369821</v>
      </c>
      <c r="V893" s="66"/>
      <c r="W893" s="66"/>
    </row>
    <row r="894" spans="1:23" x14ac:dyDescent="0.25">
      <c r="A894">
        <v>893</v>
      </c>
      <c r="B894">
        <v>5.0612768933153704E-4</v>
      </c>
      <c r="C894" s="16">
        <v>4.6859398438270303E-9</v>
      </c>
      <c r="D894" s="16">
        <v>7.8937003369531202E-4</v>
      </c>
      <c r="E894" s="16">
        <v>7.4587046939152998E-6</v>
      </c>
      <c r="F894" s="16">
        <v>9.5102749767716607E-6</v>
      </c>
      <c r="G894" s="16">
        <v>2.3682228377802399E-6</v>
      </c>
      <c r="H894" s="16">
        <v>2.19603604158801E-4</v>
      </c>
      <c r="J894">
        <v>0.95638245056946203</v>
      </c>
      <c r="K894">
        <f t="shared" si="148"/>
        <v>4.4815506310603771E-9</v>
      </c>
      <c r="L894">
        <f t="shared" si="149"/>
        <v>8.1075412054679174E-4</v>
      </c>
      <c r="M894" s="16">
        <f t="shared" si="150"/>
        <v>2.0150125811628232E-4</v>
      </c>
      <c r="N894" s="16">
        <f t="shared" si="151"/>
        <v>7.7016131277693901E-4</v>
      </c>
      <c r="O894" s="16">
        <f t="shared" si="152"/>
        <v>2.3799763172039929E-2</v>
      </c>
      <c r="P894" s="16">
        <f t="shared" si="153"/>
        <v>3.2574181272268438E-2</v>
      </c>
      <c r="Q894" s="16">
        <f t="shared" si="154"/>
        <v>9.335909796093686E-2</v>
      </c>
      <c r="R894" s="16">
        <f t="shared" si="155"/>
        <v>1.2125087926116694E-3</v>
      </c>
      <c r="S894" s="16">
        <f t="shared" si="156"/>
        <v>3.2423578733967041E-2</v>
      </c>
      <c r="T894" s="16">
        <f t="shared" si="157"/>
        <v>9.3362600555056338E-2</v>
      </c>
      <c r="U894" s="66">
        <f t="shared" si="158"/>
        <v>0.27750189179965723</v>
      </c>
      <c r="V894" s="66"/>
      <c r="W894" s="66"/>
    </row>
    <row r="895" spans="1:23" x14ac:dyDescent="0.25">
      <c r="A895">
        <v>894</v>
      </c>
      <c r="B895" s="16">
        <v>7.5782097478889303E-4</v>
      </c>
      <c r="C895" s="16">
        <v>1.3613363332782001E-8</v>
      </c>
      <c r="D895" s="16">
        <v>1.55791902512182E-3</v>
      </c>
      <c r="E895" s="16">
        <v>4.2418884237464898E-5</v>
      </c>
      <c r="F895" s="16">
        <v>6.5676550851876299E-6</v>
      </c>
      <c r="G895" s="16">
        <v>8.2192030359884295E-7</v>
      </c>
      <c r="H895" s="16">
        <v>1.24896645406509E-3</v>
      </c>
      <c r="J895">
        <v>0.952775786369078</v>
      </c>
      <c r="K895">
        <f t="shared" si="148"/>
        <v>1.2970482954519343E-8</v>
      </c>
      <c r="L895">
        <f t="shared" si="149"/>
        <v>1.5718626422324613E-3</v>
      </c>
      <c r="M895" s="16">
        <f t="shared" si="150"/>
        <v>-5.6220692654675214E-5</v>
      </c>
      <c r="N895" s="16">
        <f t="shared" si="151"/>
        <v>0.29035349100395108</v>
      </c>
      <c r="O895" s="16">
        <f t="shared" si="152"/>
        <v>2.1227570767860713</v>
      </c>
      <c r="P895" s="16">
        <f t="shared" si="153"/>
        <v>0.38120425326844892</v>
      </c>
      <c r="Q895" s="16">
        <f t="shared" si="154"/>
        <v>8.6993590850957165</v>
      </c>
      <c r="R895" s="16">
        <f t="shared" si="155"/>
        <v>0.11119673235160558</v>
      </c>
      <c r="S895" s="16">
        <f t="shared" si="156"/>
        <v>0.34862416261406476</v>
      </c>
      <c r="T895" s="16">
        <f t="shared" si="157"/>
        <v>8.6999973623132441</v>
      </c>
      <c r="U895" s="66">
        <f t="shared" si="158"/>
        <v>20.6534921634331</v>
      </c>
      <c r="V895" s="66"/>
      <c r="W895" s="66"/>
    </row>
    <row r="896" spans="1:23" x14ac:dyDescent="0.25">
      <c r="A896">
        <v>895</v>
      </c>
      <c r="B896">
        <v>5.6098501526824095E-4</v>
      </c>
      <c r="C896" s="16">
        <v>7.4260606025654296E-9</v>
      </c>
      <c r="D896" s="16">
        <v>1.1376859536192899E-3</v>
      </c>
      <c r="E896" s="16">
        <v>1.6970970285141399E-5</v>
      </c>
      <c r="F896" s="16">
        <v>8.7159657542337592E-6</v>
      </c>
      <c r="G896" s="16">
        <v>1.5001642468460099E-6</v>
      </c>
      <c r="H896" s="16">
        <v>4.9967748533807303E-4</v>
      </c>
      <c r="J896">
        <v>0.95468482932771104</v>
      </c>
      <c r="K896">
        <f t="shared" si="148"/>
        <v>7.089547398937416E-9</v>
      </c>
      <c r="L896">
        <f t="shared" si="149"/>
        <v>1.1566106233140009E-3</v>
      </c>
      <c r="M896" s="16">
        <f t="shared" si="150"/>
        <v>-3.4640592777518952E-5</v>
      </c>
      <c r="N896" s="16">
        <f t="shared" si="151"/>
        <v>1.9361617784822569E-2</v>
      </c>
      <c r="O896" s="16">
        <f t="shared" si="152"/>
        <v>0.11578438107248874</v>
      </c>
      <c r="P896" s="16">
        <f t="shared" si="153"/>
        <v>3.2809975714341598E-2</v>
      </c>
      <c r="Q896" s="16">
        <f t="shared" si="154"/>
        <v>0.33652197768573189</v>
      </c>
      <c r="R896" s="16">
        <f t="shared" si="155"/>
        <v>1.332499935912358E-2</v>
      </c>
      <c r="S896" s="16">
        <f t="shared" si="156"/>
        <v>6.3746552711474308E-2</v>
      </c>
      <c r="T896" s="16">
        <f t="shared" si="157"/>
        <v>0.33653663868765932</v>
      </c>
      <c r="U896" s="66">
        <f t="shared" si="158"/>
        <v>0.91808614301564195</v>
      </c>
      <c r="V896" s="66"/>
      <c r="W896" s="66"/>
    </row>
    <row r="897" spans="1:23" x14ac:dyDescent="0.25">
      <c r="A897">
        <v>896</v>
      </c>
      <c r="B897" s="16">
        <v>4.4781746263225102E-4</v>
      </c>
      <c r="C897" s="16">
        <v>5.3236686844860403E-9</v>
      </c>
      <c r="D897" s="16">
        <v>1.0191579157390899E-3</v>
      </c>
      <c r="E897" s="16">
        <v>1.09117983432E-5</v>
      </c>
      <c r="F897" s="16">
        <v>1.0865233980497101E-5</v>
      </c>
      <c r="G897" s="16">
        <v>2.0900786040998698E-6</v>
      </c>
      <c r="H897" s="16">
        <v>3.2127519665347702E-4</v>
      </c>
      <c r="J897">
        <v>0.95521362500876295</v>
      </c>
      <c r="K897">
        <f t="shared" si="148"/>
        <v>5.0852408624535428E-9</v>
      </c>
      <c r="L897">
        <f t="shared" si="149"/>
        <v>1.0429731386354996E-3</v>
      </c>
      <c r="M897" s="16">
        <f t="shared" si="150"/>
        <v>-1.473382133709975E-4</v>
      </c>
      <c r="N897" s="16">
        <f t="shared" si="151"/>
        <v>8.2181460285020227E-3</v>
      </c>
      <c r="O897" s="16">
        <f t="shared" si="152"/>
        <v>1.5345298687762842E-3</v>
      </c>
      <c r="P897" s="16">
        <f t="shared" si="153"/>
        <v>3.3733453264464738E-3</v>
      </c>
      <c r="Q897" s="16">
        <f t="shared" si="154"/>
        <v>2.5464960136662416E-4</v>
      </c>
      <c r="R897" s="16">
        <f t="shared" si="155"/>
        <v>1.0545441271435271E-2</v>
      </c>
      <c r="S897" s="16">
        <f t="shared" si="156"/>
        <v>1.7196411924228312E-3</v>
      </c>
      <c r="T897" s="16">
        <f t="shared" si="157"/>
        <v>2.5474156361194136E-4</v>
      </c>
      <c r="U897" s="66">
        <f t="shared" si="158"/>
        <v>2.5900494852561448E-2</v>
      </c>
      <c r="V897" s="66"/>
      <c r="W897" s="66"/>
    </row>
    <row r="898" spans="1:23" x14ac:dyDescent="0.25">
      <c r="A898">
        <v>897</v>
      </c>
      <c r="B898">
        <v>5.0207684070151097E-4</v>
      </c>
      <c r="C898" s="16">
        <v>5.8169552258822099E-9</v>
      </c>
      <c r="D898" s="16">
        <v>9.9252401074002893E-4</v>
      </c>
      <c r="E898" s="16">
        <v>1.16153333681198E-5</v>
      </c>
      <c r="F898" s="16">
        <v>9.6771997645636207E-6</v>
      </c>
      <c r="G898" s="16">
        <v>1.9121642171093801E-6</v>
      </c>
      <c r="H898" s="16">
        <v>3.4198881199368902E-4</v>
      </c>
      <c r="J898">
        <v>0.95536802253447095</v>
      </c>
      <c r="K898">
        <f t="shared" si="148"/>
        <v>5.5573330113226434E-9</v>
      </c>
      <c r="L898">
        <f t="shared" si="149"/>
        <v>1.0137847575310396E-3</v>
      </c>
      <c r="M898" s="16">
        <f t="shared" si="150"/>
        <v>-9.6310761280177418E-6</v>
      </c>
      <c r="N898" s="16">
        <f t="shared" si="151"/>
        <v>3.8126686048888284E-4</v>
      </c>
      <c r="O898" s="16">
        <f t="shared" si="152"/>
        <v>2.4856523407934773E-3</v>
      </c>
      <c r="P898" s="16">
        <f t="shared" si="153"/>
        <v>9.2595012539087936E-4</v>
      </c>
      <c r="Q898" s="16">
        <f t="shared" si="154"/>
        <v>6.6359473655035984E-3</v>
      </c>
      <c r="R898" s="16">
        <f t="shared" si="155"/>
        <v>3.1970269795161929E-4</v>
      </c>
      <c r="S898" s="16">
        <f t="shared" si="156"/>
        <v>2.2263943282508822E-3</v>
      </c>
      <c r="T898" s="16">
        <f t="shared" si="157"/>
        <v>6.6361845252506171E-3</v>
      </c>
      <c r="U898" s="66">
        <f t="shared" si="158"/>
        <v>1.9611098243629957E-2</v>
      </c>
      <c r="V898" s="66"/>
      <c r="W898" s="66"/>
    </row>
    <row r="899" spans="1:23" x14ac:dyDescent="0.25">
      <c r="A899">
        <v>898</v>
      </c>
      <c r="B899" s="16">
        <v>5.2946284182585302E-4</v>
      </c>
      <c r="C899" s="16">
        <v>6.2384464788320497E-9</v>
      </c>
      <c r="D899" s="16">
        <v>1.0097360628974299E-3</v>
      </c>
      <c r="E899" s="16">
        <v>1.2670882102933101E-5</v>
      </c>
      <c r="F899" s="16">
        <v>9.1829367206413606E-6</v>
      </c>
      <c r="G899" s="16">
        <v>1.78327219954367E-6</v>
      </c>
      <c r="H899" s="16">
        <v>3.7306746778904902E-4</v>
      </c>
      <c r="J899">
        <v>0.95529403053871298</v>
      </c>
      <c r="K899">
        <f t="shared" ref="K899:K962" si="159">C899*J899</f>
        <v>5.9595506810635106E-9</v>
      </c>
      <c r="L899">
        <f t="shared" ref="L899:L962" si="160">SUM($Z$9*B899,$AA$9*C899,$AB$9*D899,$AC$9*E899,$AD$9*F899,$AE$9*G899)</f>
        <v>1.0298789700917774E-3</v>
      </c>
      <c r="M899" s="16">
        <f t="shared" ref="M899:M962" si="161">$Z$8*B899+$AA$8*C899+$AB$8*D899+$AD$8*F899+$AE$8*G899</f>
        <v>2.9046713559928561E-5</v>
      </c>
      <c r="N899" s="16">
        <f t="shared" si="151"/>
        <v>5.6455013092162522E-3</v>
      </c>
      <c r="O899" s="16">
        <f t="shared" si="152"/>
        <v>1.5857847339834259E-2</v>
      </c>
      <c r="P899" s="16">
        <f t="shared" si="153"/>
        <v>2.3327765054244535E-3</v>
      </c>
      <c r="Q899" s="16">
        <f t="shared" si="154"/>
        <v>3.2306329942151282E-2</v>
      </c>
      <c r="R899" s="16">
        <f t="shared" si="155"/>
        <v>4.6297145648972731E-3</v>
      </c>
      <c r="S899" s="16">
        <f t="shared" si="156"/>
        <v>1.2412297161285647E-2</v>
      </c>
      <c r="T899" s="16">
        <f t="shared" si="157"/>
        <v>3.2307203175931866E-2</v>
      </c>
      <c r="U899" s="66">
        <f t="shared" si="158"/>
        <v>0.10549166999874104</v>
      </c>
      <c r="V899" s="66"/>
      <c r="W899" s="66"/>
    </row>
    <row r="900" spans="1:23" x14ac:dyDescent="0.25">
      <c r="A900">
        <v>899</v>
      </c>
      <c r="B900" s="16">
        <v>5.3448149377076501E-4</v>
      </c>
      <c r="C900" s="16">
        <v>5.8462004248251403E-9</v>
      </c>
      <c r="D900" s="16">
        <v>9.3574955346809095E-4</v>
      </c>
      <c r="E900" s="16">
        <v>1.10132058956448E-5</v>
      </c>
      <c r="F900" s="16">
        <v>9.0659971868055197E-6</v>
      </c>
      <c r="G900" s="16">
        <v>1.9013350795967701E-6</v>
      </c>
      <c r="H900" s="16">
        <v>3.2425954132498199E-4</v>
      </c>
      <c r="J900">
        <v>0.95565992031857905</v>
      </c>
      <c r="K900">
        <f t="shared" si="159"/>
        <v>5.5869794321548363E-9</v>
      </c>
      <c r="L900">
        <f t="shared" si="160"/>
        <v>9.5577703672087395E-4</v>
      </c>
      <c r="M900" s="16">
        <f t="shared" si="161"/>
        <v>1.1318595082065605E-4</v>
      </c>
      <c r="N900" s="16">
        <f t="shared" ref="N900:N963" si="162">(B900-$B$2)^2/$B$2/$B$2</f>
        <v>7.2807846319415696E-3</v>
      </c>
      <c r="O900" s="16">
        <f t="shared" ref="O900:O963" si="163">(C900-$C$2)^2/$C$2/$C$2</f>
        <v>3.0398188232986646E-3</v>
      </c>
      <c r="P900" s="16">
        <f t="shared" ref="P900:P963" si="164">(D900-$D$2)^2/$D$2/$D$2</f>
        <v>8.1300817143290102E-4</v>
      </c>
      <c r="Q900" s="16">
        <f t="shared" ref="Q900:Q963" si="165">(E900-$E$2)^2/$E$2/$E$2</f>
        <v>6.4513112460803652E-4</v>
      </c>
      <c r="R900" s="16">
        <f t="shared" ref="R900:R963" si="166">(F900-$F$2)^2/$F$2/$F$2</f>
        <v>6.3856027818597599E-3</v>
      </c>
      <c r="S900" s="16">
        <f t="shared" ref="S900:S963" si="167">(G900-$G$2)^2/$G$2/$G$2</f>
        <v>2.7647353933644551E-3</v>
      </c>
      <c r="T900" s="16">
        <f t="shared" ref="T900:T963" si="168">(H900-$H$2)^2/$H$2/$H$2</f>
        <v>6.4505560596984771E-4</v>
      </c>
      <c r="U900" s="66">
        <f t="shared" ref="U900:U963" si="169">SUM(N900:T900)</f>
        <v>2.1574136532475238E-2</v>
      </c>
      <c r="V900" s="66"/>
      <c r="W900" s="66"/>
    </row>
    <row r="901" spans="1:23" x14ac:dyDescent="0.25">
      <c r="A901">
        <v>900</v>
      </c>
      <c r="B901">
        <v>3.6530830093834402E-4</v>
      </c>
      <c r="C901" s="16">
        <v>3.5646579362439398E-9</v>
      </c>
      <c r="D901" s="16">
        <v>8.3313052265535103E-4</v>
      </c>
      <c r="E901" s="16">
        <v>5.98445589764011E-6</v>
      </c>
      <c r="F901" s="16">
        <v>1.3212735709190701E-5</v>
      </c>
      <c r="G901" s="16">
        <v>3.1152778406494601E-6</v>
      </c>
      <c r="H901" s="16">
        <v>1.7619839070130201E-4</v>
      </c>
      <c r="J901">
        <v>0.95608296597231601</v>
      </c>
      <c r="K901">
        <f t="shared" si="159"/>
        <v>3.4081087323608608E-9</v>
      </c>
      <c r="L901">
        <f t="shared" si="160"/>
        <v>8.626677072564457E-4</v>
      </c>
      <c r="M901" s="16">
        <f t="shared" si="161"/>
        <v>-1.320511053797576E-4</v>
      </c>
      <c r="N901" s="16">
        <f t="shared" si="162"/>
        <v>6.6666488328628273E-2</v>
      </c>
      <c r="O901" s="16">
        <f t="shared" si="163"/>
        <v>0.12719425533342718</v>
      </c>
      <c r="P901" s="16">
        <f t="shared" si="164"/>
        <v>1.8238892926399696E-2</v>
      </c>
      <c r="Q901" s="16">
        <f t="shared" si="165"/>
        <v>0.1960799335502694</v>
      </c>
      <c r="R901" s="16">
        <f t="shared" si="166"/>
        <v>0.11623618539728778</v>
      </c>
      <c r="S901" s="16">
        <f t="shared" si="167"/>
        <v>0.30505373439036088</v>
      </c>
      <c r="T901" s="16">
        <f t="shared" si="168"/>
        <v>0.19608262463254883</v>
      </c>
      <c r="U901" s="66">
        <f t="shared" si="169"/>
        <v>1.0255521145589219</v>
      </c>
      <c r="V901" s="66"/>
      <c r="W901" s="66"/>
    </row>
    <row r="902" spans="1:23" x14ac:dyDescent="0.25">
      <c r="A902">
        <v>901</v>
      </c>
      <c r="B902">
        <v>3.9201144395452998E-4</v>
      </c>
      <c r="C902" s="16">
        <v>4.4813391492964104E-9</v>
      </c>
      <c r="D902" s="16">
        <v>9.792788761575869E-4</v>
      </c>
      <c r="E902" s="16">
        <v>8.8291283258126104E-6</v>
      </c>
      <c r="F902" s="16">
        <v>1.23932576521872E-5</v>
      </c>
      <c r="G902" s="16">
        <v>2.4820144641966201E-6</v>
      </c>
      <c r="H902" s="16">
        <v>2.5995490213365398E-4</v>
      </c>
      <c r="J902">
        <v>0.95537690563556099</v>
      </c>
      <c r="K902">
        <f t="shared" si="159"/>
        <v>4.2813679295583018E-9</v>
      </c>
      <c r="L902">
        <f t="shared" si="160"/>
        <v>1.0065429245870085E-3</v>
      </c>
      <c r="M902" s="16">
        <f t="shared" si="161"/>
        <v>-2.2252003667794869E-4</v>
      </c>
      <c r="N902" s="16">
        <f t="shared" si="162"/>
        <v>4.160566719382968E-2</v>
      </c>
      <c r="O902" s="16">
        <f t="shared" si="163"/>
        <v>3.6556859683685959E-2</v>
      </c>
      <c r="P902" s="16">
        <f t="shared" si="164"/>
        <v>2.7817069372002538E-4</v>
      </c>
      <c r="Q902" s="16">
        <f t="shared" si="165"/>
        <v>3.166693736039513E-2</v>
      </c>
      <c r="R902" s="16">
        <f t="shared" si="166"/>
        <v>6.6443869616389054E-2</v>
      </c>
      <c r="S902" s="16">
        <f t="shared" si="167"/>
        <v>5.6058561699361464E-2</v>
      </c>
      <c r="T902" s="16">
        <f t="shared" si="168"/>
        <v>3.1666568573298727E-2</v>
      </c>
      <c r="U902" s="66">
        <f t="shared" si="169"/>
        <v>0.26427663482068003</v>
      </c>
      <c r="V902" s="66"/>
      <c r="W902" s="66"/>
    </row>
    <row r="903" spans="1:23" x14ac:dyDescent="0.25">
      <c r="A903">
        <v>902</v>
      </c>
      <c r="B903">
        <v>3.4485105668786103E-4</v>
      </c>
      <c r="C903" s="16">
        <v>3.31228022253856E-9</v>
      </c>
      <c r="D903" s="16">
        <v>8.1987684107853905E-4</v>
      </c>
      <c r="E903" s="16">
        <v>5.4729072495569403E-6</v>
      </c>
      <c r="F903" s="16">
        <v>1.39901126023944E-5</v>
      </c>
      <c r="G903" s="16">
        <v>3.3522656725744502E-6</v>
      </c>
      <c r="H903" s="16">
        <v>1.6113695469756E-4</v>
      </c>
      <c r="J903">
        <v>0.95613277543436304</v>
      </c>
      <c r="K903">
        <f t="shared" si="159"/>
        <v>3.1669796821921432E-9</v>
      </c>
      <c r="L903">
        <f t="shared" si="160"/>
        <v>8.5120601967567967E-4</v>
      </c>
      <c r="M903" s="16">
        <f t="shared" si="161"/>
        <v>-1.6150390629995768E-4</v>
      </c>
      <c r="N903" s="16">
        <f t="shared" si="162"/>
        <v>8.9843698366061459E-2</v>
      </c>
      <c r="O903" s="16">
        <f t="shared" si="163"/>
        <v>0.16175896553166183</v>
      </c>
      <c r="P903" s="16">
        <f t="shared" si="164"/>
        <v>2.2144802269828515E-2</v>
      </c>
      <c r="Q903" s="16">
        <f t="shared" si="165"/>
        <v>0.24052900788429804</v>
      </c>
      <c r="R903" s="16">
        <f t="shared" si="166"/>
        <v>0.17625615308136969</v>
      </c>
      <c r="S903" s="16">
        <f t="shared" si="167"/>
        <v>0.44944385254018782</v>
      </c>
      <c r="T903" s="16">
        <f t="shared" si="168"/>
        <v>0.24053196738120833</v>
      </c>
      <c r="U903" s="66">
        <f t="shared" si="169"/>
        <v>1.3805084470546156</v>
      </c>
      <c r="V903" s="66"/>
      <c r="W903" s="66"/>
    </row>
    <row r="904" spans="1:23" x14ac:dyDescent="0.25">
      <c r="A904">
        <v>903</v>
      </c>
      <c r="B904">
        <v>3.9176260281724998E-4</v>
      </c>
      <c r="C904" s="16">
        <v>4.3114004694299804E-9</v>
      </c>
      <c r="D904" s="16">
        <v>9.4192698467249604E-4</v>
      </c>
      <c r="E904" s="16">
        <v>8.1737021826523906E-6</v>
      </c>
      <c r="F904" s="16">
        <v>1.2380102889863499E-5</v>
      </c>
      <c r="G904" s="16">
        <v>2.57876791065683E-6</v>
      </c>
      <c r="H904" s="16">
        <v>2.4065684977188199E-4</v>
      </c>
      <c r="J904">
        <v>0.95556048755679501</v>
      </c>
      <c r="K904">
        <f t="shared" si="159"/>
        <v>4.1198039346211071E-9</v>
      </c>
      <c r="L904">
        <f t="shared" si="160"/>
        <v>9.6926164696241053E-4</v>
      </c>
      <c r="M904" s="16">
        <f t="shared" si="161"/>
        <v>-1.8573644132791051E-4</v>
      </c>
      <c r="N904" s="16">
        <f t="shared" si="162"/>
        <v>4.1812059811545454E-2</v>
      </c>
      <c r="O904" s="16">
        <f t="shared" si="163"/>
        <v>4.9226018627526014E-2</v>
      </c>
      <c r="P904" s="16">
        <f t="shared" si="164"/>
        <v>4.8840757279920613E-4</v>
      </c>
      <c r="Q904" s="16">
        <f t="shared" si="165"/>
        <v>5.7109720895966026E-2</v>
      </c>
      <c r="R904" s="16">
        <f t="shared" si="166"/>
        <v>6.5757387735320277E-2</v>
      </c>
      <c r="S904" s="16">
        <f t="shared" si="167"/>
        <v>8.1212643016875127E-2</v>
      </c>
      <c r="T904" s="16">
        <f t="shared" si="168"/>
        <v>5.710990295448902E-2</v>
      </c>
      <c r="U904" s="66">
        <f t="shared" si="169"/>
        <v>0.35271614061452111</v>
      </c>
      <c r="V904" s="66"/>
      <c r="W904" s="66"/>
    </row>
    <row r="905" spans="1:23" x14ac:dyDescent="0.25">
      <c r="A905">
        <v>904</v>
      </c>
      <c r="B905">
        <v>4.8064200719021298E-4</v>
      </c>
      <c r="C905" s="16">
        <v>5.3081051256476703E-9</v>
      </c>
      <c r="D905" s="16">
        <v>9.4509209763883996E-4</v>
      </c>
      <c r="E905" s="16">
        <v>1.00978330609496E-5</v>
      </c>
      <c r="F905" s="16">
        <v>1.00878105011294E-5</v>
      </c>
      <c r="G905" s="16">
        <v>2.0943990820162102E-6</v>
      </c>
      <c r="H905" s="16">
        <v>2.9730859962698699E-4</v>
      </c>
      <c r="J905">
        <v>0.95559253095215502</v>
      </c>
      <c r="K905">
        <f t="shared" si="159"/>
        <v>5.0723856115777645E-9</v>
      </c>
      <c r="L905">
        <f t="shared" si="160"/>
        <v>9.6735680961798935E-4</v>
      </c>
      <c r="M905" s="16">
        <f t="shared" si="161"/>
        <v>-6.0727952375633194E-6</v>
      </c>
      <c r="N905" s="16">
        <f t="shared" si="162"/>
        <v>5.7599489634389811E-4</v>
      </c>
      <c r="O905" s="16">
        <f t="shared" si="163"/>
        <v>1.7624899744456736E-3</v>
      </c>
      <c r="P905" s="16">
        <f t="shared" si="164"/>
        <v>3.5396484640228183E-4</v>
      </c>
      <c r="Q905" s="16">
        <f t="shared" si="165"/>
        <v>3.5793410450076211E-3</v>
      </c>
      <c r="R905" s="16">
        <f t="shared" si="166"/>
        <v>5.6605143198119813E-4</v>
      </c>
      <c r="S905" s="16">
        <f t="shared" si="167"/>
        <v>1.9028277952495602E-3</v>
      </c>
      <c r="T905" s="16">
        <f t="shared" si="168"/>
        <v>3.5794318077572813E-3</v>
      </c>
      <c r="U905" s="66">
        <f t="shared" si="169"/>
        <v>1.2320101797187514E-2</v>
      </c>
      <c r="V905" s="66"/>
      <c r="W905" s="66"/>
    </row>
    <row r="906" spans="1:23" x14ac:dyDescent="0.25">
      <c r="A906">
        <v>905</v>
      </c>
      <c r="B906">
        <v>4.5315099134925598E-4</v>
      </c>
      <c r="C906" s="16">
        <v>4.1418115097862202E-9</v>
      </c>
      <c r="D906" s="16">
        <v>7.7917508679067003E-4</v>
      </c>
      <c r="E906" s="16">
        <v>6.5078635347442396E-6</v>
      </c>
      <c r="F906" s="16">
        <v>1.0619389820021101E-5</v>
      </c>
      <c r="G906" s="16">
        <v>2.6791786925736398E-6</v>
      </c>
      <c r="H906" s="16">
        <v>1.9160832594404301E-4</v>
      </c>
      <c r="J906">
        <v>0.95641010715805097</v>
      </c>
      <c r="K906">
        <f t="shared" si="159"/>
        <v>3.9612703899030877E-9</v>
      </c>
      <c r="L906">
        <f t="shared" si="160"/>
        <v>8.0308890331177616E-4</v>
      </c>
      <c r="M906" s="16">
        <f t="shared" si="161"/>
        <v>1.0321307938673584E-4</v>
      </c>
      <c r="N906" s="16">
        <f t="shared" si="162"/>
        <v>6.3718124733690177E-3</v>
      </c>
      <c r="O906" s="16">
        <f t="shared" si="163"/>
        <v>6.3744708804025454E-2</v>
      </c>
      <c r="P906" s="16">
        <f t="shared" si="164"/>
        <v>3.6506785648709607E-2</v>
      </c>
      <c r="Q906" s="16">
        <f t="shared" si="165"/>
        <v>0.15529633745924198</v>
      </c>
      <c r="R906" s="16">
        <f t="shared" si="166"/>
        <v>6.043626358877177E-3</v>
      </c>
      <c r="S906" s="16">
        <f t="shared" si="167"/>
        <v>0.11223315189704049</v>
      </c>
      <c r="T906" s="16">
        <f t="shared" si="168"/>
        <v>0.155300401798383</v>
      </c>
      <c r="U906" s="66">
        <f t="shared" si="169"/>
        <v>0.53549682443964675</v>
      </c>
      <c r="V906" s="66"/>
      <c r="W906" s="66"/>
    </row>
    <row r="907" spans="1:23" x14ac:dyDescent="0.25">
      <c r="A907">
        <v>906</v>
      </c>
      <c r="B907" s="16">
        <v>4.9890067437192195E-4</v>
      </c>
      <c r="C907" s="16">
        <v>5.2246040774250698E-9</v>
      </c>
      <c r="D907" s="16">
        <v>8.9510340197028796E-4</v>
      </c>
      <c r="E907" s="16">
        <v>9.4187021577021499E-6</v>
      </c>
      <c r="F907" s="16">
        <v>9.6956956762198196E-6</v>
      </c>
      <c r="G907" s="16">
        <v>2.1266351071833099E-6</v>
      </c>
      <c r="H907" s="16">
        <v>2.7731240171192099E-4</v>
      </c>
      <c r="J907">
        <v>0.95584821979870005</v>
      </c>
      <c r="K907">
        <f t="shared" si="159"/>
        <v>4.9939285065597824E-9</v>
      </c>
      <c r="L907">
        <f t="shared" si="160"/>
        <v>9.1661620382583347E-4</v>
      </c>
      <c r="M907" s="16">
        <f t="shared" si="161"/>
        <v>8.1185144918010483E-5</v>
      </c>
      <c r="N907" s="16">
        <f t="shared" si="162"/>
        <v>1.7099424479191053E-4</v>
      </c>
      <c r="O907" s="16">
        <f t="shared" si="163"/>
        <v>3.2549837067197916E-3</v>
      </c>
      <c r="P907" s="16">
        <f t="shared" si="164"/>
        <v>5.0001535809863461E-3</v>
      </c>
      <c r="Q907" s="16">
        <f t="shared" si="165"/>
        <v>1.5143516421719305E-2</v>
      </c>
      <c r="R907" s="16">
        <f t="shared" si="166"/>
        <v>2.5609980927683194E-4</v>
      </c>
      <c r="S907" s="16">
        <f t="shared" si="167"/>
        <v>3.5622221267032706E-3</v>
      </c>
      <c r="T907" s="16">
        <f t="shared" si="168"/>
        <v>1.5144215490175526E-2</v>
      </c>
      <c r="U907" s="66">
        <f t="shared" si="169"/>
        <v>4.2532185380372983E-2</v>
      </c>
      <c r="V907" s="66"/>
      <c r="W907" s="66"/>
    </row>
    <row r="908" spans="1:23" x14ac:dyDescent="0.25">
      <c r="A908">
        <v>907</v>
      </c>
      <c r="B908">
        <v>4.4532327804257602E-4</v>
      </c>
      <c r="C908" s="16">
        <v>5.3091823983700299E-9</v>
      </c>
      <c r="D908" s="16">
        <v>1.0221536981595901E-3</v>
      </c>
      <c r="E908" s="16">
        <v>1.09137035981057E-5</v>
      </c>
      <c r="F908" s="16">
        <v>1.09276917432775E-5</v>
      </c>
      <c r="G908" s="16">
        <v>2.0958571843270401E-6</v>
      </c>
      <c r="H908" s="16">
        <v>3.2133134223614101E-4</v>
      </c>
      <c r="J908">
        <v>0.95519776567230397</v>
      </c>
      <c r="K908">
        <f t="shared" si="159"/>
        <v>5.0713191644697765E-9</v>
      </c>
      <c r="L908">
        <f t="shared" si="160"/>
        <v>1.0460996296480739E-3</v>
      </c>
      <c r="M908" s="16">
        <f t="shared" si="161"/>
        <v>-1.5545307356292168E-4</v>
      </c>
      <c r="N908" s="16">
        <f t="shared" si="162"/>
        <v>9.1620744595487785E-3</v>
      </c>
      <c r="O908" s="16">
        <f t="shared" si="163"/>
        <v>1.7462027790730104E-3</v>
      </c>
      <c r="P908" s="16">
        <f t="shared" si="164"/>
        <v>3.7443019415572786E-3</v>
      </c>
      <c r="Q908" s="16">
        <f t="shared" si="165"/>
        <v>2.603426001650548E-4</v>
      </c>
      <c r="R908" s="16">
        <f t="shared" si="166"/>
        <v>1.188747835434455E-2</v>
      </c>
      <c r="S908" s="16">
        <f t="shared" si="167"/>
        <v>1.966742842818202E-3</v>
      </c>
      <c r="T908" s="16">
        <f t="shared" si="168"/>
        <v>2.6044063438133985E-4</v>
      </c>
      <c r="U908" s="66">
        <f t="shared" si="169"/>
        <v>2.9027583611888213E-2</v>
      </c>
      <c r="V908" s="66"/>
      <c r="W908" s="66"/>
    </row>
    <row r="909" spans="1:23" x14ac:dyDescent="0.25">
      <c r="A909">
        <v>908</v>
      </c>
      <c r="B909">
        <v>4.8245871039617597E-4</v>
      </c>
      <c r="C909" s="16">
        <v>5.4594550055811296E-9</v>
      </c>
      <c r="D909" s="16">
        <v>9.6891122267817303E-4</v>
      </c>
      <c r="E909" s="16">
        <v>1.06447076115173E-5</v>
      </c>
      <c r="F909" s="16">
        <v>1.0060664320484001E-5</v>
      </c>
      <c r="G909" s="16">
        <v>2.0368777416869098E-6</v>
      </c>
      <c r="H909" s="16">
        <v>3.1341047408444398E-4</v>
      </c>
      <c r="J909">
        <v>0.95547588487827995</v>
      </c>
      <c r="K909">
        <f t="shared" si="159"/>
        <v>5.2163776024107846E-9</v>
      </c>
      <c r="L909">
        <f t="shared" si="160"/>
        <v>9.9106396960582221E-4</v>
      </c>
      <c r="M909" s="16">
        <f t="shared" si="161"/>
        <v>-2.6146548813470401E-5</v>
      </c>
      <c r="N909" s="16">
        <f t="shared" si="162"/>
        <v>4.1253120527678651E-4</v>
      </c>
      <c r="O909" s="16">
        <f t="shared" si="163"/>
        <v>2.1509375338824848E-4</v>
      </c>
      <c r="P909" s="16">
        <f t="shared" si="164"/>
        <v>3.4985404884213624E-5</v>
      </c>
      <c r="Q909" s="16">
        <f t="shared" si="165"/>
        <v>7.9389874897731243E-5</v>
      </c>
      <c r="R909" s="16">
        <f t="shared" si="166"/>
        <v>4.4254794266906748E-4</v>
      </c>
      <c r="S909" s="16">
        <f t="shared" si="167"/>
        <v>2.2377213637376939E-4</v>
      </c>
      <c r="T909" s="16">
        <f t="shared" si="168"/>
        <v>7.9384405372079163E-5</v>
      </c>
      <c r="U909" s="66">
        <f t="shared" si="169"/>
        <v>1.4877047228618956E-3</v>
      </c>
      <c r="V909" s="66"/>
      <c r="W909" s="66"/>
    </row>
    <row r="910" spans="1:23" x14ac:dyDescent="0.25">
      <c r="A910">
        <v>909</v>
      </c>
      <c r="B910">
        <v>3.8141785346923701E-4</v>
      </c>
      <c r="C910" s="16">
        <v>4.1935388751140997E-9</v>
      </c>
      <c r="D910" s="16">
        <v>9.4103727209863695E-4</v>
      </c>
      <c r="E910" s="16">
        <v>7.9427000261402493E-6</v>
      </c>
      <c r="F910" s="16">
        <v>1.2716179595956299E-5</v>
      </c>
      <c r="G910" s="16">
        <v>2.6512612211661E-6</v>
      </c>
      <c r="H910" s="16">
        <v>2.3385550045954199E-4</v>
      </c>
      <c r="J910">
        <v>0.95555788602047498</v>
      </c>
      <c r="K910">
        <f t="shared" si="159"/>
        <v>4.0071691424487096E-9</v>
      </c>
      <c r="L910">
        <f t="shared" si="160"/>
        <v>9.6911669897284055E-4</v>
      </c>
      <c r="M910" s="16">
        <f t="shared" si="161"/>
        <v>-2.0628099203436653E-4</v>
      </c>
      <c r="N910" s="16">
        <f t="shared" si="162"/>
        <v>5.0844028161665521E-2</v>
      </c>
      <c r="O910" s="16">
        <f t="shared" si="163"/>
        <v>5.9117682717478338E-2</v>
      </c>
      <c r="P910" s="16">
        <f t="shared" si="164"/>
        <v>5.3008784288420758E-4</v>
      </c>
      <c r="Q910" s="16">
        <f t="shared" si="165"/>
        <v>6.7852003145128251E-2</v>
      </c>
      <c r="R910" s="16">
        <f t="shared" si="166"/>
        <v>8.4413369700415866E-2</v>
      </c>
      <c r="S910" s="16">
        <f t="shared" si="167"/>
        <v>0.10310593313761147</v>
      </c>
      <c r="T910" s="16">
        <f t="shared" si="168"/>
        <v>6.7852186395048031E-2</v>
      </c>
      <c r="U910" s="66">
        <f t="shared" si="169"/>
        <v>0.43371529110023166</v>
      </c>
      <c r="V910" s="66"/>
      <c r="W910" s="66"/>
    </row>
    <row r="911" spans="1:23" x14ac:dyDescent="0.25">
      <c r="A911">
        <v>910</v>
      </c>
      <c r="B911" s="16">
        <v>4.61994714384291E-4</v>
      </c>
      <c r="C911" s="16">
        <v>4.7643458936635797E-9</v>
      </c>
      <c r="D911" s="16">
        <v>8.8123629717616798E-4</v>
      </c>
      <c r="E911" s="16">
        <v>8.4569100906790302E-6</v>
      </c>
      <c r="F911" s="16">
        <v>1.04651246081163E-5</v>
      </c>
      <c r="G911" s="16">
        <v>2.3317981423399602E-6</v>
      </c>
      <c r="H911" s="16">
        <v>2.4899448324827998E-4</v>
      </c>
      <c r="J911">
        <v>0.95590101642287895</v>
      </c>
      <c r="K911">
        <f t="shared" si="159"/>
        <v>4.554243082343185E-9</v>
      </c>
      <c r="L911">
        <f t="shared" si="160"/>
        <v>9.0449358018884676E-4</v>
      </c>
      <c r="M911" s="16">
        <f t="shared" si="161"/>
        <v>1.9495848579735179E-5</v>
      </c>
      <c r="N911" s="16">
        <f t="shared" si="162"/>
        <v>3.8273294669723713E-3</v>
      </c>
      <c r="O911" s="16">
        <f t="shared" si="163"/>
        <v>1.9633846947602104E-2</v>
      </c>
      <c r="P911" s="16">
        <f t="shared" si="164"/>
        <v>7.2434510792279607E-3</v>
      </c>
      <c r="Q911" s="16">
        <f t="shared" si="165"/>
        <v>4.5202139142015429E-2</v>
      </c>
      <c r="R911" s="16">
        <f t="shared" si="166"/>
        <v>3.8545092422783028E-3</v>
      </c>
      <c r="S911" s="16">
        <f t="shared" si="167"/>
        <v>2.6216585669564134E-2</v>
      </c>
      <c r="T911" s="16">
        <f t="shared" si="168"/>
        <v>4.5203390854252241E-2</v>
      </c>
      <c r="U911" s="66">
        <f t="shared" si="169"/>
        <v>0.15118125240191252</v>
      </c>
      <c r="V911" s="66"/>
      <c r="W911" s="66"/>
    </row>
    <row r="912" spans="1:23" x14ac:dyDescent="0.25">
      <c r="A912">
        <v>911</v>
      </c>
      <c r="B912">
        <v>6.1361921822781303E-4</v>
      </c>
      <c r="C912" s="16">
        <v>8.8472747914680303E-9</v>
      </c>
      <c r="D912" s="16">
        <v>1.2419785178838299E-3</v>
      </c>
      <c r="E912" s="16">
        <v>2.2048403945117E-5</v>
      </c>
      <c r="F912" s="16">
        <v>8.0039983547373198E-6</v>
      </c>
      <c r="G912" s="16">
        <v>1.26056487531194E-6</v>
      </c>
      <c r="H912" s="16">
        <v>6.49175826997459E-4</v>
      </c>
      <c r="J912">
        <v>0.95420349916471203</v>
      </c>
      <c r="K912">
        <f t="shared" si="159"/>
        <v>8.4421005640905422E-9</v>
      </c>
      <c r="L912">
        <f t="shared" si="160"/>
        <v>1.2592382321938251E-3</v>
      </c>
      <c r="M912" s="16">
        <f t="shared" si="161"/>
        <v>-3.1999795738198983E-5</v>
      </c>
      <c r="N912" s="16">
        <f t="shared" si="162"/>
        <v>6.0528776893095979E-2</v>
      </c>
      <c r="O912" s="16">
        <f t="shared" si="163"/>
        <v>0.35614012298837611</v>
      </c>
      <c r="P912" s="16">
        <f t="shared" si="164"/>
        <v>8.3758632045360742E-2</v>
      </c>
      <c r="Q912" s="16">
        <f t="shared" si="165"/>
        <v>1.1084856944238968</v>
      </c>
      <c r="R912" s="16">
        <f t="shared" si="166"/>
        <v>3.5227580083339767E-2</v>
      </c>
      <c r="S912" s="16">
        <f t="shared" si="167"/>
        <v>0.13828814818870575</v>
      </c>
      <c r="T912" s="16">
        <f t="shared" si="168"/>
        <v>1.1085409145601119</v>
      </c>
      <c r="U912" s="66">
        <f t="shared" si="169"/>
        <v>2.8909698691828867</v>
      </c>
      <c r="V912" s="66"/>
      <c r="W912" s="66"/>
    </row>
    <row r="913" spans="1:23" x14ac:dyDescent="0.25">
      <c r="A913">
        <v>912</v>
      </c>
      <c r="B913">
        <v>5.0288681507127796E-4</v>
      </c>
      <c r="C913" s="16">
        <v>5.7977114694857703E-9</v>
      </c>
      <c r="D913" s="16">
        <v>9.8753176744975591E-4</v>
      </c>
      <c r="E913" s="16">
        <v>1.15193211470451E-5</v>
      </c>
      <c r="F913" s="16">
        <v>9.6593968143263608E-6</v>
      </c>
      <c r="G913" s="16">
        <v>1.9184026797596401E-6</v>
      </c>
      <c r="H913" s="16">
        <v>3.3916185517745401E-4</v>
      </c>
      <c r="J913">
        <v>0.95539283447047196</v>
      </c>
      <c r="K913">
        <f t="shared" si="159"/>
        <v>5.5390919942739749E-9</v>
      </c>
      <c r="L913">
        <f t="shared" si="160"/>
        <v>1.0087631660466987E-3</v>
      </c>
      <c r="M913" s="16">
        <f t="shared" si="161"/>
        <v>-2.9895359041427989E-6</v>
      </c>
      <c r="N913" s="16">
        <f t="shared" si="162"/>
        <v>4.4820294738987985E-4</v>
      </c>
      <c r="O913" s="16">
        <f t="shared" si="163"/>
        <v>2.1513978395752108E-3</v>
      </c>
      <c r="P913" s="16">
        <f t="shared" si="164"/>
        <v>6.3738711995929478E-4</v>
      </c>
      <c r="Q913" s="16">
        <f t="shared" si="165"/>
        <v>5.2594370961941955E-3</v>
      </c>
      <c r="R913" s="16">
        <f t="shared" si="166"/>
        <v>3.8757868069884708E-4</v>
      </c>
      <c r="S913" s="16">
        <f t="shared" si="167"/>
        <v>1.9427034572441204E-3</v>
      </c>
      <c r="T913" s="16">
        <f t="shared" si="168"/>
        <v>5.2596093496240443E-3</v>
      </c>
      <c r="U913" s="66">
        <f t="shared" si="169"/>
        <v>1.6086316490685593E-2</v>
      </c>
      <c r="V913" s="66"/>
      <c r="W913" s="66"/>
    </row>
    <row r="914" spans="1:23" x14ac:dyDescent="0.25">
      <c r="A914">
        <v>913</v>
      </c>
      <c r="B914">
        <v>4.8759590034977299E-4</v>
      </c>
      <c r="C914" s="16">
        <v>5.4620748059444204E-9</v>
      </c>
      <c r="D914" s="16">
        <v>9.5893116692055604E-4</v>
      </c>
      <c r="E914" s="16">
        <v>1.05413385939402E-5</v>
      </c>
      <c r="F914" s="16">
        <v>9.9499440577830695E-6</v>
      </c>
      <c r="G914" s="16">
        <v>2.0356628285649901E-6</v>
      </c>
      <c r="H914" s="16">
        <v>3.1036684342699601E-4</v>
      </c>
      <c r="J914">
        <v>0.955527235960421</v>
      </c>
      <c r="K914">
        <f t="shared" si="159"/>
        <v>5.219161241933125E-9</v>
      </c>
      <c r="L914">
        <f t="shared" si="160"/>
        <v>9.8086125578988144E-4</v>
      </c>
      <c r="M914" s="16">
        <f t="shared" si="161"/>
        <v>-5.6694550903352853E-6</v>
      </c>
      <c r="N914" s="16">
        <f t="shared" si="162"/>
        <v>9.7598514003118588E-5</v>
      </c>
      <c r="O914" s="16">
        <f t="shared" si="163"/>
        <v>2.0144828405001418E-4</v>
      </c>
      <c r="P914" s="16">
        <f t="shared" si="164"/>
        <v>1.9770092839569588E-5</v>
      </c>
      <c r="Q914" s="16">
        <f t="shared" si="165"/>
        <v>3.4352442081839483E-4</v>
      </c>
      <c r="R914" s="16">
        <f t="shared" si="166"/>
        <v>9.6040864732650457E-5</v>
      </c>
      <c r="S914" s="16">
        <f t="shared" si="167"/>
        <v>2.0602681616445904E-4</v>
      </c>
      <c r="T914" s="16">
        <f t="shared" si="168"/>
        <v>3.4353105536168095E-4</v>
      </c>
      <c r="U914" s="66">
        <f t="shared" si="169"/>
        <v>1.3079400479698877E-3</v>
      </c>
      <c r="V914" s="66"/>
      <c r="W914" s="66"/>
    </row>
    <row r="915" spans="1:23" x14ac:dyDescent="0.25">
      <c r="A915">
        <v>914</v>
      </c>
      <c r="B915">
        <v>4.4293541115883402E-4</v>
      </c>
      <c r="C915" s="16">
        <v>4.5908488572360298E-9</v>
      </c>
      <c r="D915" s="16">
        <v>8.8581854280772999E-4</v>
      </c>
      <c r="E915" s="16">
        <v>8.1907222576517808E-6</v>
      </c>
      <c r="F915" s="16">
        <v>1.0918694816649601E-5</v>
      </c>
      <c r="G915" s="16">
        <v>2.4200993271891799E-6</v>
      </c>
      <c r="H915" s="16">
        <v>2.4115726174064601E-4</v>
      </c>
      <c r="J915">
        <v>0.95586865743981198</v>
      </c>
      <c r="K915">
        <f t="shared" si="159"/>
        <v>4.3882485336752986E-9</v>
      </c>
      <c r="L915">
        <f t="shared" si="160"/>
        <v>9.1007144091936117E-4</v>
      </c>
      <c r="M915" s="16">
        <f t="shared" si="161"/>
        <v>-2.4200618601693133E-5</v>
      </c>
      <c r="N915" s="16">
        <f t="shared" si="162"/>
        <v>1.0113836177727473E-2</v>
      </c>
      <c r="O915" s="16">
        <f t="shared" si="163"/>
        <v>2.9389595767939827E-2</v>
      </c>
      <c r="P915" s="16">
        <f t="shared" si="164"/>
        <v>6.4563186659620927E-3</v>
      </c>
      <c r="Q915" s="16">
        <f t="shared" si="165"/>
        <v>5.6354831230753133E-2</v>
      </c>
      <c r="R915" s="16">
        <f t="shared" si="166"/>
        <v>1.1689206325275708E-2</v>
      </c>
      <c r="S915" s="16">
        <f t="shared" si="167"/>
        <v>4.2401029278650679E-2</v>
      </c>
      <c r="T915" s="16">
        <f t="shared" si="168"/>
        <v>5.6356074030071757E-2</v>
      </c>
      <c r="U915" s="66">
        <f t="shared" si="169"/>
        <v>0.21276089147638066</v>
      </c>
      <c r="V915" s="66"/>
      <c r="W915" s="66"/>
    </row>
    <row r="916" spans="1:23" x14ac:dyDescent="0.25">
      <c r="A916">
        <v>915</v>
      </c>
      <c r="B916" s="16">
        <v>6.4997482286239497E-4</v>
      </c>
      <c r="C916" s="16">
        <v>1.0014468125355E-8</v>
      </c>
      <c r="D916" s="16">
        <v>1.3297295950248601E-3</v>
      </c>
      <c r="E916" s="16">
        <v>2.66961795889912E-5</v>
      </c>
      <c r="F916" s="16">
        <v>7.5846328244854403E-6</v>
      </c>
      <c r="G916" s="16">
        <v>1.1146714752931101E-6</v>
      </c>
      <c r="H916" s="16">
        <v>7.8602445777923398E-4</v>
      </c>
      <c r="J916">
        <v>0.95380073010042199</v>
      </c>
      <c r="K916">
        <f t="shared" si="159"/>
        <v>9.5518070095310031E-9</v>
      </c>
      <c r="L916">
        <f t="shared" si="160"/>
        <v>1.3460035176809987E-3</v>
      </c>
      <c r="M916" s="16">
        <f t="shared" si="161"/>
        <v>-4.6053871956208722E-5</v>
      </c>
      <c r="N916" s="16">
        <f t="shared" si="162"/>
        <v>0.10230421286698185</v>
      </c>
      <c r="O916" s="16">
        <f t="shared" si="163"/>
        <v>0.65194688007387824</v>
      </c>
      <c r="P916" s="16">
        <f t="shared" si="164"/>
        <v>0.14479030201487486</v>
      </c>
      <c r="Q916" s="16">
        <f t="shared" si="165"/>
        <v>2.2069595547808225</v>
      </c>
      <c r="R916" s="16">
        <f t="shared" si="166"/>
        <v>5.3015380811315647E-2</v>
      </c>
      <c r="S916" s="16">
        <f t="shared" si="167"/>
        <v>0.19764123697867858</v>
      </c>
      <c r="T916" s="16">
        <f t="shared" si="168"/>
        <v>2.2070838512881896</v>
      </c>
      <c r="U916" s="66">
        <f t="shared" si="169"/>
        <v>5.5637414188147414</v>
      </c>
      <c r="V916" s="66"/>
      <c r="W916" s="66"/>
    </row>
    <row r="917" spans="1:23" x14ac:dyDescent="0.25">
      <c r="A917">
        <v>916</v>
      </c>
      <c r="B917">
        <v>5.7520632077475104E-4</v>
      </c>
      <c r="C917" s="16">
        <v>7.6433990340042808E-9</v>
      </c>
      <c r="D917" s="16">
        <v>1.1421228990236799E-3</v>
      </c>
      <c r="E917" s="16">
        <v>1.7535111768759101E-5</v>
      </c>
      <c r="F917" s="16">
        <v>8.5018097383969298E-6</v>
      </c>
      <c r="G917" s="16">
        <v>1.4575637872490801E-6</v>
      </c>
      <c r="H917" s="16">
        <v>5.1628762938590997E-4</v>
      </c>
      <c r="J917">
        <v>0.95466787421712496</v>
      </c>
      <c r="K917">
        <f t="shared" si="159"/>
        <v>7.2969075075860935E-9</v>
      </c>
      <c r="L917">
        <f t="shared" si="160"/>
        <v>1.160576438888689E-3</v>
      </c>
      <c r="M917" s="16">
        <f t="shared" si="161"/>
        <v>-1.0163797339186857E-5</v>
      </c>
      <c r="N917" s="16">
        <f t="shared" si="162"/>
        <v>2.8232085851195923E-2</v>
      </c>
      <c r="O917" s="16">
        <f t="shared" si="163"/>
        <v>0.14401777411311434</v>
      </c>
      <c r="P917" s="16">
        <f t="shared" si="164"/>
        <v>3.4499956083750817E-2</v>
      </c>
      <c r="Q917" s="16">
        <f t="shared" si="165"/>
        <v>0.40022109590552674</v>
      </c>
      <c r="R917" s="16">
        <f t="shared" si="166"/>
        <v>1.8815123151880806E-2</v>
      </c>
      <c r="S917" s="16">
        <f t="shared" si="167"/>
        <v>7.4916204349164836E-2</v>
      </c>
      <c r="T917" s="16">
        <f t="shared" si="168"/>
        <v>0.40023796081213253</v>
      </c>
      <c r="U917" s="66">
        <f t="shared" si="169"/>
        <v>1.1009402002667659</v>
      </c>
      <c r="V917" s="66"/>
      <c r="W917" s="66"/>
    </row>
    <row r="918" spans="1:23" x14ac:dyDescent="0.25">
      <c r="A918">
        <v>917</v>
      </c>
      <c r="B918">
        <v>5.7924917620919296E-4</v>
      </c>
      <c r="C918" s="16">
        <v>7.6999143237803096E-9</v>
      </c>
      <c r="D918" s="16">
        <v>1.1425418287762501E-3</v>
      </c>
      <c r="E918" s="16">
        <v>1.7671213141956701E-5</v>
      </c>
      <c r="F918" s="16">
        <v>8.4425357621377301E-6</v>
      </c>
      <c r="G918" s="16">
        <v>1.4468683663237501E-6</v>
      </c>
      <c r="H918" s="16">
        <v>5.2029487667080401E-4</v>
      </c>
      <c r="J918">
        <v>0.95466705424930398</v>
      </c>
      <c r="K918">
        <f t="shared" si="159"/>
        <v>7.3508545254553699E-9</v>
      </c>
      <c r="L918">
        <f t="shared" si="160"/>
        <v>1.1608660687525256E-3</v>
      </c>
      <c r="M918" s="16">
        <f t="shared" si="161"/>
        <v>-2.3677163341395855E-6</v>
      </c>
      <c r="N918" s="16">
        <f t="shared" si="162"/>
        <v>3.1058266472580198E-2</v>
      </c>
      <c r="O918" s="16">
        <f t="shared" si="163"/>
        <v>0.15186354631744972</v>
      </c>
      <c r="P918" s="16">
        <f t="shared" si="164"/>
        <v>3.4661714123024573E-2</v>
      </c>
      <c r="Q918" s="16">
        <f t="shared" si="165"/>
        <v>0.41641493189608059</v>
      </c>
      <c r="R918" s="16">
        <f t="shared" si="166"/>
        <v>2.0501608431549839E-2</v>
      </c>
      <c r="S918" s="16">
        <f t="shared" si="167"/>
        <v>7.7862029590046594E-2</v>
      </c>
      <c r="T918" s="16">
        <f t="shared" si="168"/>
        <v>0.41643228528861836</v>
      </c>
      <c r="U918" s="66">
        <f t="shared" si="169"/>
        <v>1.1487943821193498</v>
      </c>
      <c r="V918" s="66"/>
      <c r="W918" s="66"/>
    </row>
    <row r="919" spans="1:23" x14ac:dyDescent="0.25">
      <c r="A919">
        <v>918</v>
      </c>
      <c r="B919">
        <v>4.7427969604358901E-4</v>
      </c>
      <c r="C919" s="16">
        <v>4.7930551461256296E-9</v>
      </c>
      <c r="D919" s="16">
        <v>8.6319360862163795E-4</v>
      </c>
      <c r="E919" s="16">
        <v>8.3354753835101504E-6</v>
      </c>
      <c r="F919" s="16">
        <v>1.0185034778046701E-5</v>
      </c>
      <c r="G919" s="16">
        <v>2.3173260325410798E-6</v>
      </c>
      <c r="H919" s="16">
        <v>2.4541889232423199E-4</v>
      </c>
      <c r="J919">
        <v>0.95599691818255494</v>
      </c>
      <c r="K919">
        <f t="shared" si="159"/>
        <v>4.5821459483751372E-9</v>
      </c>
      <c r="L919">
        <f t="shared" si="160"/>
        <v>8.8587621115512633E-4</v>
      </c>
      <c r="M919" s="16">
        <f t="shared" si="161"/>
        <v>6.2683180932051726E-5</v>
      </c>
      <c r="N919" s="16">
        <f t="shared" si="162"/>
        <v>1.3630357828194096E-3</v>
      </c>
      <c r="O919" s="16">
        <f t="shared" si="163"/>
        <v>1.8208621034772051E-2</v>
      </c>
      <c r="P919" s="16">
        <f t="shared" si="164"/>
        <v>1.0782791749922457E-2</v>
      </c>
      <c r="Q919" s="16">
        <f t="shared" si="165"/>
        <v>5.0137609131766743E-2</v>
      </c>
      <c r="R919" s="16">
        <f t="shared" si="166"/>
        <v>1.1329238386695423E-3</v>
      </c>
      <c r="S919" s="16">
        <f t="shared" si="167"/>
        <v>2.3933338567665444E-2</v>
      </c>
      <c r="T919" s="16">
        <f t="shared" si="168"/>
        <v>5.0139223100357164E-2</v>
      </c>
      <c r="U919" s="66">
        <f t="shared" si="169"/>
        <v>0.15569754320597282</v>
      </c>
      <c r="V919" s="66"/>
      <c r="W919" s="66"/>
    </row>
    <row r="920" spans="1:23" x14ac:dyDescent="0.25">
      <c r="A920">
        <v>919</v>
      </c>
      <c r="B920">
        <v>5.3306619915900603E-4</v>
      </c>
      <c r="C920" s="16">
        <v>6.59735895955146E-9</v>
      </c>
      <c r="D920" s="16">
        <v>1.0618749254163E-3</v>
      </c>
      <c r="E920" s="16">
        <v>1.4083758546566101E-5</v>
      </c>
      <c r="F920" s="16">
        <v>9.1422183434371398E-6</v>
      </c>
      <c r="G920" s="16">
        <v>1.6872292108158001E-6</v>
      </c>
      <c r="H920" s="16">
        <v>4.1466765787771299E-4</v>
      </c>
      <c r="J920">
        <v>0.95504129646128899</v>
      </c>
      <c r="K920">
        <f t="shared" si="159"/>
        <v>6.3007502539505272E-9</v>
      </c>
      <c r="L920">
        <f t="shared" si="160"/>
        <v>1.0818399939550307E-3</v>
      </c>
      <c r="M920" s="16">
        <f t="shared" si="161"/>
        <v>-1.5707595637018533E-5</v>
      </c>
      <c r="N920" s="16">
        <f t="shared" si="162"/>
        <v>6.7985948025032945E-3</v>
      </c>
      <c r="O920" s="16">
        <f t="shared" si="163"/>
        <v>3.6368482703771035E-2</v>
      </c>
      <c r="P920" s="16">
        <f t="shared" si="164"/>
        <v>1.0491683531696085E-2</v>
      </c>
      <c r="Q920" s="16">
        <f t="shared" si="165"/>
        <v>9.6899838818681278E-2</v>
      </c>
      <c r="R920" s="16">
        <f t="shared" si="166"/>
        <v>5.2091487858828721E-3</v>
      </c>
      <c r="S920" s="16">
        <f t="shared" si="167"/>
        <v>2.5366264431814851E-2</v>
      </c>
      <c r="T920" s="16">
        <f t="shared" si="168"/>
        <v>9.6903519029108223E-2</v>
      </c>
      <c r="U920" s="66">
        <f t="shared" si="169"/>
        <v>0.27803753210345766</v>
      </c>
      <c r="V920" s="66"/>
      <c r="W920" s="66"/>
    </row>
    <row r="921" spans="1:23" x14ac:dyDescent="0.25">
      <c r="A921">
        <v>920</v>
      </c>
      <c r="B921" s="16">
        <v>5.5865815454322898E-4</v>
      </c>
      <c r="C921" s="16">
        <v>6.8156702058960999E-9</v>
      </c>
      <c r="D921" s="16">
        <v>1.0463448006669601E-3</v>
      </c>
      <c r="E921" s="16">
        <v>1.43397215934689E-5</v>
      </c>
      <c r="F921" s="16">
        <v>8.7166382013944494E-6</v>
      </c>
      <c r="G921" s="16">
        <v>1.6328733572596801E-6</v>
      </c>
      <c r="H921" s="16">
        <v>4.2220362526636598E-4</v>
      </c>
      <c r="J921">
        <v>0.95512527319558205</v>
      </c>
      <c r="K921">
        <f t="shared" si="159"/>
        <v>6.5098188674175015E-9</v>
      </c>
      <c r="L921">
        <f t="shared" si="160"/>
        <v>1.0654041347568028E-3</v>
      </c>
      <c r="M921" s="16">
        <f t="shared" si="161"/>
        <v>5.1912174329655245E-5</v>
      </c>
      <c r="N921" s="16">
        <f t="shared" si="162"/>
        <v>1.8069023025521824E-2</v>
      </c>
      <c r="O921" s="16">
        <f t="shared" si="163"/>
        <v>5.2949000266898021E-2</v>
      </c>
      <c r="P921" s="16">
        <f t="shared" si="164"/>
        <v>7.4486712132318285E-3</v>
      </c>
      <c r="Q921" s="16">
        <f t="shared" si="165"/>
        <v>0.11230486154189492</v>
      </c>
      <c r="R921" s="16">
        <f t="shared" si="166"/>
        <v>1.3309248360022355E-2</v>
      </c>
      <c r="S921" s="16">
        <f t="shared" si="167"/>
        <v>3.4727427658820441E-2</v>
      </c>
      <c r="T921" s="16">
        <f t="shared" si="168"/>
        <v>0.11230816530785696</v>
      </c>
      <c r="U921" s="66">
        <f t="shared" si="169"/>
        <v>0.35111639737424633</v>
      </c>
      <c r="V921" s="66"/>
      <c r="W921" s="66"/>
    </row>
    <row r="922" spans="1:23" x14ac:dyDescent="0.25">
      <c r="A922">
        <v>921</v>
      </c>
      <c r="B922">
        <v>5.4908715071961503E-4</v>
      </c>
      <c r="C922" s="16">
        <v>6.4662698952631203E-9</v>
      </c>
      <c r="D922" s="16">
        <v>1.0091596275868301E-3</v>
      </c>
      <c r="E922" s="16">
        <v>1.31263985659526E-5</v>
      </c>
      <c r="F922" s="16">
        <v>8.8539561926833393E-6</v>
      </c>
      <c r="G922" s="16">
        <v>1.7204054195641999E-6</v>
      </c>
      <c r="H922" s="16">
        <v>3.8647915610367302E-4</v>
      </c>
      <c r="J922">
        <v>0.95530359722653302</v>
      </c>
      <c r="K922">
        <f t="shared" si="159"/>
        <v>6.1772508915824953E-9</v>
      </c>
      <c r="L922">
        <f t="shared" si="160"/>
        <v>1.0285814791218659E-3</v>
      </c>
      <c r="M922" s="16">
        <f t="shared" si="161"/>
        <v>6.9592822317364288E-5</v>
      </c>
      <c r="N922" s="16">
        <f t="shared" si="162"/>
        <v>1.3221784241842694E-2</v>
      </c>
      <c r="O922" s="16">
        <f t="shared" si="163"/>
        <v>2.7904364287518611E-2</v>
      </c>
      <c r="P922" s="16">
        <f t="shared" si="164"/>
        <v>2.2753257923864016E-3</v>
      </c>
      <c r="Q922" s="16">
        <f t="shared" si="165"/>
        <v>4.9351108340131032E-2</v>
      </c>
      <c r="R922" s="16">
        <f t="shared" si="166"/>
        <v>1.0287960860684463E-2</v>
      </c>
      <c r="S922" s="16">
        <f t="shared" si="167"/>
        <v>2.0373701633372963E-2</v>
      </c>
      <c r="T922" s="16">
        <f t="shared" si="168"/>
        <v>4.9352176305701767E-2</v>
      </c>
      <c r="U922" s="66">
        <f t="shared" si="169"/>
        <v>0.17276642146163795</v>
      </c>
      <c r="V922" s="66"/>
      <c r="W922" s="66"/>
    </row>
    <row r="923" spans="1:23" x14ac:dyDescent="0.25">
      <c r="A923">
        <v>922</v>
      </c>
      <c r="B923">
        <v>5.06846912133404E-4</v>
      </c>
      <c r="C923" s="16">
        <v>5.3946246569069903E-9</v>
      </c>
      <c r="D923" s="16">
        <v>9.10046669851933E-4</v>
      </c>
      <c r="E923" s="16">
        <v>9.8859824588036907E-6</v>
      </c>
      <c r="F923" s="16">
        <v>9.5499601752068295E-6</v>
      </c>
      <c r="G923" s="16">
        <v>2.05994394306586E-6</v>
      </c>
      <c r="H923" s="16">
        <v>2.9107061065645503E-4</v>
      </c>
      <c r="J923">
        <v>0.95577706825147901</v>
      </c>
      <c r="K923">
        <f t="shared" si="159"/>
        <v>5.1560585388957037E-9</v>
      </c>
      <c r="L923">
        <f t="shared" si="160"/>
        <v>9.3120113952075562E-4</v>
      </c>
      <c r="M923" s="16">
        <f t="shared" si="161"/>
        <v>8.2492684746052403E-5</v>
      </c>
      <c r="N923" s="16">
        <f t="shared" si="162"/>
        <v>8.5335536391988487E-4</v>
      </c>
      <c r="O923" s="16">
        <f t="shared" si="163"/>
        <v>6.9520775379848391E-4</v>
      </c>
      <c r="P923" s="16">
        <f t="shared" si="164"/>
        <v>3.0467970000586072E-3</v>
      </c>
      <c r="Q923" s="16">
        <f t="shared" si="165"/>
        <v>6.3285574904878607E-3</v>
      </c>
      <c r="R923" s="16">
        <f t="shared" si="166"/>
        <v>9.482411846082491E-4</v>
      </c>
      <c r="S923" s="16">
        <f t="shared" si="167"/>
        <v>6.9974581363826103E-4</v>
      </c>
      <c r="T923" s="16">
        <f t="shared" si="168"/>
        <v>6.32893302001886E-3</v>
      </c>
      <c r="U923" s="66">
        <f t="shared" si="169"/>
        <v>1.8900837626530206E-2</v>
      </c>
      <c r="V923" s="66"/>
      <c r="W923" s="66"/>
    </row>
    <row r="924" spans="1:23" x14ac:dyDescent="0.25">
      <c r="A924">
        <v>923</v>
      </c>
      <c r="B924">
        <v>5.06937594715513E-4</v>
      </c>
      <c r="C924" s="16">
        <v>5.6112793794100298E-9</v>
      </c>
      <c r="D924" s="16">
        <v>9.4724694366322298E-4</v>
      </c>
      <c r="E924" s="16">
        <v>1.06989188327549E-5</v>
      </c>
      <c r="F924" s="16">
        <v>9.5645186631557695E-6</v>
      </c>
      <c r="G924" s="16">
        <v>1.98123873785288E-6</v>
      </c>
      <c r="H924" s="16">
        <v>3.15006254189373E-4</v>
      </c>
      <c r="J924">
        <v>0.955592785334482</v>
      </c>
      <c r="K924">
        <f t="shared" si="159"/>
        <v>5.3620980914603736E-9</v>
      </c>
      <c r="L924">
        <f t="shared" si="160"/>
        <v>9.6835160844800801E-4</v>
      </c>
      <c r="M924" s="16">
        <f t="shared" si="161"/>
        <v>4.5523580983018121E-5</v>
      </c>
      <c r="N924" s="16">
        <f t="shared" si="162"/>
        <v>8.6414765442048959E-4</v>
      </c>
      <c r="O924" s="16">
        <f t="shared" si="163"/>
        <v>1.6219315089348118E-4</v>
      </c>
      <c r="P924" s="16">
        <f t="shared" si="164"/>
        <v>2.7479069271708992E-4</v>
      </c>
      <c r="Q924" s="16">
        <f t="shared" si="165"/>
        <v>1.4920378056836004E-5</v>
      </c>
      <c r="R924" s="16">
        <f t="shared" si="166"/>
        <v>8.5942862060248246E-4</v>
      </c>
      <c r="S924" s="16">
        <f t="shared" si="167"/>
        <v>1.6295624280041629E-4</v>
      </c>
      <c r="T924" s="16">
        <f t="shared" si="168"/>
        <v>1.4926606168857268E-5</v>
      </c>
      <c r="U924" s="66">
        <f t="shared" si="169"/>
        <v>2.3533633456596526E-3</v>
      </c>
      <c r="V924" s="66"/>
      <c r="W924" s="66"/>
    </row>
    <row r="925" spans="1:23" x14ac:dyDescent="0.25">
      <c r="A925">
        <v>924</v>
      </c>
      <c r="B925">
        <v>5.4925914023431003E-4</v>
      </c>
      <c r="C925" s="16">
        <v>6.8895987182046499E-9</v>
      </c>
      <c r="D925" s="16">
        <v>1.07655338399395E-3</v>
      </c>
      <c r="E925" s="16">
        <v>1.4908717101502701E-5</v>
      </c>
      <c r="F925" s="16">
        <v>8.8780884751597195E-6</v>
      </c>
      <c r="G925" s="16">
        <v>1.61590298769291E-6</v>
      </c>
      <c r="H925" s="16">
        <v>4.38957167314106E-4</v>
      </c>
      <c r="J925">
        <v>0.95497563324863199</v>
      </c>
      <c r="K925">
        <f t="shared" si="159"/>
        <v>6.5793988987464486E-9</v>
      </c>
      <c r="L925">
        <f t="shared" si="160"/>
        <v>1.0959185743332441E-3</v>
      </c>
      <c r="M925" s="16">
        <f t="shared" si="161"/>
        <v>2.5997061353758596E-6</v>
      </c>
      <c r="N925" s="16">
        <f t="shared" si="162"/>
        <v>1.3302222781421215E-2</v>
      </c>
      <c r="O925" s="16">
        <f t="shared" si="163"/>
        <v>5.926754759749292E-2</v>
      </c>
      <c r="P925" s="16">
        <f t="shared" si="164"/>
        <v>1.3845749284717369E-2</v>
      </c>
      <c r="Q925" s="16">
        <f t="shared" si="165"/>
        <v>0.15061871598516255</v>
      </c>
      <c r="R925" s="16">
        <f t="shared" si="166"/>
        <v>9.7971291551368946E-3</v>
      </c>
      <c r="S925" s="16">
        <f t="shared" si="167"/>
        <v>3.7950607810924637E-2</v>
      </c>
      <c r="T925" s="16">
        <f t="shared" si="168"/>
        <v>0.15062426219633007</v>
      </c>
      <c r="U925" s="66">
        <f t="shared" si="169"/>
        <v>0.43540623481118568</v>
      </c>
      <c r="V925" s="66"/>
      <c r="W925" s="66"/>
    </row>
    <row r="926" spans="1:23" x14ac:dyDescent="0.25">
      <c r="A926">
        <v>925</v>
      </c>
      <c r="B926">
        <v>4.6989099509006698E-4</v>
      </c>
      <c r="C926" s="16">
        <v>5.02486013193214E-9</v>
      </c>
      <c r="D926" s="16">
        <v>9.1449950602498498E-4</v>
      </c>
      <c r="E926" s="16">
        <v>9.2526337052207892E-6</v>
      </c>
      <c r="F926" s="16">
        <v>1.0304647850215401E-5</v>
      </c>
      <c r="G926" s="16">
        <v>2.2117196271913499E-6</v>
      </c>
      <c r="H926" s="16">
        <v>2.7242317322605301E-4</v>
      </c>
      <c r="J926">
        <v>0.95573918977150496</v>
      </c>
      <c r="K926">
        <f t="shared" si="159"/>
        <v>4.8024557512079611E-9</v>
      </c>
      <c r="L926">
        <f t="shared" si="160"/>
        <v>9.3731549649247526E-4</v>
      </c>
      <c r="M926" s="16">
        <f t="shared" si="161"/>
        <v>2.4664936876587596E-6</v>
      </c>
      <c r="N926" s="16">
        <f t="shared" si="162"/>
        <v>2.1004886067543414E-3</v>
      </c>
      <c r="O926" s="16">
        <f t="shared" si="163"/>
        <v>8.6681075367384432E-3</v>
      </c>
      <c r="P926" s="16">
        <f t="shared" si="164"/>
        <v>2.5578209883740564E-3</v>
      </c>
      <c r="Q926" s="16">
        <f t="shared" si="165"/>
        <v>1.9188073976861557E-2</v>
      </c>
      <c r="R926" s="16">
        <f t="shared" si="166"/>
        <v>2.097477590807746E-3</v>
      </c>
      <c r="S926" s="16">
        <f t="shared" si="167"/>
        <v>1.0420582313516625E-2</v>
      </c>
      <c r="T926" s="16">
        <f t="shared" si="168"/>
        <v>1.9188600090897068E-2</v>
      </c>
      <c r="U926" s="66">
        <f t="shared" si="169"/>
        <v>6.4221151103949839E-2</v>
      </c>
      <c r="V926" s="66"/>
      <c r="W926" s="66"/>
    </row>
    <row r="927" spans="1:23" x14ac:dyDescent="0.25">
      <c r="A927">
        <v>926</v>
      </c>
      <c r="B927">
        <v>4.7461616796566099E-4</v>
      </c>
      <c r="C927" s="16">
        <v>5.1325162385395102E-9</v>
      </c>
      <c r="D927" s="16">
        <v>9.2501023982217696E-4</v>
      </c>
      <c r="E927" s="16">
        <v>9.5584162201846699E-6</v>
      </c>
      <c r="F927" s="16">
        <v>1.02067672346712E-5</v>
      </c>
      <c r="G927" s="16">
        <v>2.1655742987611699E-6</v>
      </c>
      <c r="H927" s="16">
        <v>2.8142639153268999E-4</v>
      </c>
      <c r="J927">
        <v>0.955689213152906</v>
      </c>
      <c r="K927">
        <f t="shared" si="159"/>
        <v>4.9050904055043375E-9</v>
      </c>
      <c r="L927">
        <f t="shared" si="160"/>
        <v>9.4758421607404203E-4</v>
      </c>
      <c r="M927" s="16">
        <f t="shared" si="161"/>
        <v>1.6481198572799587E-6</v>
      </c>
      <c r="N927" s="16">
        <f t="shared" si="162"/>
        <v>1.3130526746572427E-3</v>
      </c>
      <c r="O927" s="16">
        <f t="shared" si="163"/>
        <v>5.4276625124270311E-3</v>
      </c>
      <c r="P927" s="16">
        <f t="shared" si="164"/>
        <v>1.5731342296337665E-3</v>
      </c>
      <c r="Q927" s="16">
        <f t="shared" si="165"/>
        <v>1.2111162937755828E-2</v>
      </c>
      <c r="R927" s="16">
        <f t="shared" si="166"/>
        <v>1.2862636394056508E-3</v>
      </c>
      <c r="S927" s="16">
        <f t="shared" si="167"/>
        <v>6.2548208196265597E-3</v>
      </c>
      <c r="T927" s="16">
        <f t="shared" si="168"/>
        <v>1.2111501596034914E-2</v>
      </c>
      <c r="U927" s="66">
        <f t="shared" si="169"/>
        <v>4.007759840954099E-2</v>
      </c>
      <c r="V927" s="66"/>
      <c r="W927" s="66"/>
    </row>
    <row r="928" spans="1:23" x14ac:dyDescent="0.25">
      <c r="A928">
        <v>927</v>
      </c>
      <c r="B928">
        <v>6.5772613180253695E-4</v>
      </c>
      <c r="C928" s="16">
        <v>9.41593993732369E-9</v>
      </c>
      <c r="D928" s="16">
        <v>1.2328545158139599E-3</v>
      </c>
      <c r="E928" s="16">
        <v>2.3296020731923301E-5</v>
      </c>
      <c r="F928" s="16">
        <v>7.4635338586193102E-6</v>
      </c>
      <c r="G928" s="16">
        <v>1.18428922796998E-6</v>
      </c>
      <c r="H928" s="16">
        <v>6.8590930441305798E-4</v>
      </c>
      <c r="J928">
        <v>0.95425715812372103</v>
      </c>
      <c r="K928">
        <f t="shared" si="159"/>
        <v>8.9852280856541527E-9</v>
      </c>
      <c r="L928">
        <f t="shared" si="160"/>
        <v>1.2489564568192312E-3</v>
      </c>
      <c r="M928" s="16">
        <f t="shared" si="161"/>
        <v>6.6495806785842634E-5</v>
      </c>
      <c r="N928" s="16">
        <f t="shared" si="162"/>
        <v>0.11262081035021138</v>
      </c>
      <c r="O928" s="16">
        <f t="shared" si="163"/>
        <v>0.48917245868151155</v>
      </c>
      <c r="P928" s="16">
        <f t="shared" si="164"/>
        <v>7.8365496523072495E-2</v>
      </c>
      <c r="Q928" s="16">
        <f t="shared" si="165"/>
        <v>1.3665785838625655</v>
      </c>
      <c r="R928" s="16">
        <f t="shared" si="166"/>
        <v>5.8826032173199413E-2</v>
      </c>
      <c r="S928" s="16">
        <f t="shared" si="167"/>
        <v>0.16800051342153038</v>
      </c>
      <c r="T928" s="16">
        <f t="shared" si="168"/>
        <v>1.3666406459159071</v>
      </c>
      <c r="U928" s="66">
        <f t="shared" si="169"/>
        <v>3.6402045409279982</v>
      </c>
      <c r="V928" s="66"/>
      <c r="W928" s="66"/>
    </row>
    <row r="929" spans="1:23" x14ac:dyDescent="0.25">
      <c r="A929">
        <v>928</v>
      </c>
      <c r="B929">
        <v>5.74674225946382E-4</v>
      </c>
      <c r="C929" s="16">
        <v>7.6842640670050898E-9</v>
      </c>
      <c r="D929" s="16">
        <v>1.1494846927344799E-3</v>
      </c>
      <c r="E929" s="16">
        <v>1.7741074161968401E-5</v>
      </c>
      <c r="F929" s="16">
        <v>8.5124761906856999E-6</v>
      </c>
      <c r="G929" s="16">
        <v>1.44992964582221E-6</v>
      </c>
      <c r="H929" s="16">
        <v>5.2235197817336902E-4</v>
      </c>
      <c r="J929">
        <v>0.95463245443216305</v>
      </c>
      <c r="K929">
        <f t="shared" si="159"/>
        <v>7.3356478667899447E-9</v>
      </c>
      <c r="L929">
        <f t="shared" si="160"/>
        <v>1.1679518904976066E-3</v>
      </c>
      <c r="M929" s="16">
        <f t="shared" si="161"/>
        <v>-1.8603438604842442E-5</v>
      </c>
      <c r="N929" s="16">
        <f t="shared" si="162"/>
        <v>2.7870159638023542E-2</v>
      </c>
      <c r="O929" s="16">
        <f t="shared" si="163"/>
        <v>0.14967005663597047</v>
      </c>
      <c r="P929" s="16">
        <f t="shared" si="164"/>
        <v>3.7397597898055329E-2</v>
      </c>
      <c r="Q929" s="16">
        <f t="shared" si="165"/>
        <v>0.42485198297181026</v>
      </c>
      <c r="R929" s="16">
        <f t="shared" si="166"/>
        <v>1.8519321103656658E-2</v>
      </c>
      <c r="S929" s="16">
        <f t="shared" si="167"/>
        <v>7.7013062838749438E-2</v>
      </c>
      <c r="T929" s="16">
        <f t="shared" si="168"/>
        <v>0.42487031504006811</v>
      </c>
      <c r="U929" s="66">
        <f t="shared" si="169"/>
        <v>1.1601924961263337</v>
      </c>
      <c r="V929" s="66"/>
      <c r="W929" s="66"/>
    </row>
    <row r="930" spans="1:23" x14ac:dyDescent="0.25">
      <c r="A930">
        <v>929</v>
      </c>
      <c r="B930">
        <v>5.3400996493637603E-4</v>
      </c>
      <c r="C930" s="16">
        <v>6.8827491884983296E-9</v>
      </c>
      <c r="D930" s="16">
        <v>1.10698902959575E-3</v>
      </c>
      <c r="E930" s="16">
        <v>1.53097115720162E-5</v>
      </c>
      <c r="F930" s="16">
        <v>9.1444849546145407E-6</v>
      </c>
      <c r="G930" s="16">
        <v>1.61807226581692E-6</v>
      </c>
      <c r="H930" s="16">
        <v>4.5076431270162098E-4</v>
      </c>
      <c r="J930">
        <v>0.95482352635666801</v>
      </c>
      <c r="K930">
        <f t="shared" si="159"/>
        <v>6.5718108511904702E-9</v>
      </c>
      <c r="L930">
        <f t="shared" si="160"/>
        <v>1.1268891890216075E-3</v>
      </c>
      <c r="M930" s="16">
        <f t="shared" si="161"/>
        <v>-5.8869259148855385E-5</v>
      </c>
      <c r="N930" s="16">
        <f t="shared" si="162"/>
        <v>7.1183001370295129E-3</v>
      </c>
      <c r="O930" s="16">
        <f t="shared" si="163"/>
        <v>5.8667163317340468E-2</v>
      </c>
      <c r="P930" s="16">
        <f t="shared" si="164"/>
        <v>2.2280330789581006E-2</v>
      </c>
      <c r="Q930" s="16">
        <f t="shared" si="165"/>
        <v>0.1809918796048581</v>
      </c>
      <c r="R930" s="16">
        <f t="shared" si="166"/>
        <v>5.1759965741918863E-3</v>
      </c>
      <c r="S930" s="16">
        <f t="shared" si="167"/>
        <v>3.7530624929275815E-2</v>
      </c>
      <c r="T930" s="16">
        <f t="shared" si="168"/>
        <v>0.18099992650255223</v>
      </c>
      <c r="U930" s="66">
        <f t="shared" si="169"/>
        <v>0.49276422185482904</v>
      </c>
      <c r="V930" s="66"/>
      <c r="W930" s="66"/>
    </row>
    <row r="931" spans="1:23" x14ac:dyDescent="0.25">
      <c r="A931">
        <v>930</v>
      </c>
      <c r="B931" s="16">
        <v>4.8784395049941102E-4</v>
      </c>
      <c r="C931" s="16">
        <v>4.9666625574489003E-9</v>
      </c>
      <c r="D931" s="16">
        <v>8.6969748635033002E-4</v>
      </c>
      <c r="E931" s="16">
        <v>8.7019520026015594E-6</v>
      </c>
      <c r="F931" s="16">
        <v>9.9042697453545003E-6</v>
      </c>
      <c r="G931" s="16">
        <v>2.2364598344614401E-6</v>
      </c>
      <c r="H931" s="16">
        <v>2.56209017189178E-4</v>
      </c>
      <c r="J931">
        <v>0.95597038351438501</v>
      </c>
      <c r="K931">
        <f t="shared" si="159"/>
        <v>4.7479823098309612E-9</v>
      </c>
      <c r="L931">
        <f t="shared" si="160"/>
        <v>8.9173751901294306E-4</v>
      </c>
      <c r="M931" s="16">
        <f t="shared" si="161"/>
        <v>8.3950381985879025E-5</v>
      </c>
      <c r="N931" s="16">
        <f t="shared" si="162"/>
        <v>8.7900019509756192E-5</v>
      </c>
      <c r="O931" s="16">
        <f t="shared" si="163"/>
        <v>1.0734263886373623E-2</v>
      </c>
      <c r="P931" s="16">
        <f t="shared" si="164"/>
        <v>9.4260710701264926E-3</v>
      </c>
      <c r="Q931" s="16">
        <f t="shared" si="165"/>
        <v>3.6021378436779466E-2</v>
      </c>
      <c r="R931" s="16">
        <f t="shared" si="166"/>
        <v>2.667359868427708E-5</v>
      </c>
      <c r="S931" s="16">
        <f t="shared" si="167"/>
        <v>1.3089439943279503E-2</v>
      </c>
      <c r="T931" s="16">
        <f t="shared" si="168"/>
        <v>3.6022729668581187E-2</v>
      </c>
      <c r="U931" s="66">
        <f t="shared" si="169"/>
        <v>0.10540845662333431</v>
      </c>
      <c r="V931" s="66"/>
      <c r="W931" s="66"/>
    </row>
    <row r="932" spans="1:23" x14ac:dyDescent="0.25">
      <c r="A932">
        <v>931</v>
      </c>
      <c r="B932">
        <v>5.3251538602037496E-4</v>
      </c>
      <c r="C932" s="16">
        <v>6.2552997941930002E-9</v>
      </c>
      <c r="D932" s="16">
        <v>1.00658178282699E-3</v>
      </c>
      <c r="E932" s="16">
        <v>1.2665895142231501E-5</v>
      </c>
      <c r="F932" s="16">
        <v>9.1289025812636804E-6</v>
      </c>
      <c r="G932" s="16">
        <v>1.7784007216140999E-6</v>
      </c>
      <c r="H932" s="16">
        <v>3.7292057780716599E-4</v>
      </c>
      <c r="J932">
        <v>0.95531054735256205</v>
      </c>
      <c r="K932">
        <f t="shared" si="159"/>
        <v>5.9757538702448842E-9</v>
      </c>
      <c r="L932">
        <f t="shared" si="160"/>
        <v>1.0266117334113373E-3</v>
      </c>
      <c r="M932" s="16">
        <f t="shared" si="161"/>
        <v>3.8419038629412697E-5</v>
      </c>
      <c r="N932" s="16">
        <f t="shared" si="162"/>
        <v>6.6153986500978521E-3</v>
      </c>
      <c r="O932" s="16">
        <f t="shared" si="163"/>
        <v>1.663317496585209E-2</v>
      </c>
      <c r="P932" s="16">
        <f t="shared" si="164"/>
        <v>2.0271677910803786E-3</v>
      </c>
      <c r="Q932" s="16">
        <f t="shared" si="165"/>
        <v>3.2139632954153376E-2</v>
      </c>
      <c r="R932" s="16">
        <f t="shared" si="166"/>
        <v>5.4060466894052302E-3</v>
      </c>
      <c r="S932" s="16">
        <f t="shared" si="167"/>
        <v>1.2959068810943341E-2</v>
      </c>
      <c r="T932" s="16">
        <f t="shared" si="168"/>
        <v>3.2140436221512567E-2</v>
      </c>
      <c r="U932" s="66">
        <f t="shared" si="169"/>
        <v>0.10792092608304484</v>
      </c>
      <c r="V932" s="66"/>
      <c r="W932" s="66"/>
    </row>
    <row r="933" spans="1:23" x14ac:dyDescent="0.25">
      <c r="A933">
        <v>932</v>
      </c>
      <c r="B933" s="16">
        <v>5.7312632692974605E-4</v>
      </c>
      <c r="C933" s="16">
        <v>8.0633355276633601E-9</v>
      </c>
      <c r="D933" s="16">
        <v>1.2111303996849899E-3</v>
      </c>
      <c r="E933" s="16">
        <v>1.96015998964879E-5</v>
      </c>
      <c r="F933" s="16">
        <v>8.5587858358171408E-6</v>
      </c>
      <c r="G933" s="16">
        <v>1.38269438699025E-6</v>
      </c>
      <c r="H933" s="16">
        <v>5.7713328058816703E-4</v>
      </c>
      <c r="J933">
        <v>0.95433830581666801</v>
      </c>
      <c r="K933">
        <f t="shared" si="159"/>
        <v>7.6951499667015998E-9</v>
      </c>
      <c r="L933">
        <f t="shared" si="160"/>
        <v>1.2296226024080868E-3</v>
      </c>
      <c r="M933" s="16">
        <f t="shared" si="161"/>
        <v>-8.3369948548594618E-5</v>
      </c>
      <c r="N933" s="16">
        <f t="shared" si="162"/>
        <v>2.6830568175519629E-2</v>
      </c>
      <c r="O933" s="16">
        <f t="shared" si="163"/>
        <v>0.20728694421627153</v>
      </c>
      <c r="P933" s="16">
        <f t="shared" si="164"/>
        <v>6.6246832048536264E-2</v>
      </c>
      <c r="Q933" s="16">
        <f t="shared" si="165"/>
        <v>0.68068022967254105</v>
      </c>
      <c r="R933" s="16">
        <f t="shared" si="166"/>
        <v>1.7262238561270751E-2</v>
      </c>
      <c r="S933" s="16">
        <f t="shared" si="167"/>
        <v>9.6730353887781007E-2</v>
      </c>
      <c r="T933" s="16">
        <f t="shared" si="168"/>
        <v>0.68071464703913853</v>
      </c>
      <c r="U933" s="66">
        <f t="shared" si="169"/>
        <v>1.7757518136010588</v>
      </c>
      <c r="V933" s="66"/>
      <c r="W933" s="66"/>
    </row>
    <row r="934" spans="1:23" x14ac:dyDescent="0.25">
      <c r="A934">
        <v>933</v>
      </c>
      <c r="B934">
        <v>4.6954823701476803E-4</v>
      </c>
      <c r="C934" s="16">
        <v>4.5535263321270202E-9</v>
      </c>
      <c r="D934" s="16">
        <v>8.2763382570314305E-4</v>
      </c>
      <c r="E934" s="16">
        <v>7.5957029749923702E-6</v>
      </c>
      <c r="F934" s="16">
        <v>1.0270948326883401E-5</v>
      </c>
      <c r="G934" s="16">
        <v>2.4382472436432001E-6</v>
      </c>
      <c r="H934" s="16">
        <v>2.23637625530366E-4</v>
      </c>
      <c r="J934">
        <v>0.95617322730270204</v>
      </c>
      <c r="K934">
        <f t="shared" si="159"/>
        <v>4.3539599685977285E-9</v>
      </c>
      <c r="L934">
        <f t="shared" si="160"/>
        <v>8.5060941607422087E-4</v>
      </c>
      <c r="M934" s="16">
        <f t="shared" si="161"/>
        <v>8.8487057955315157E-5</v>
      </c>
      <c r="N934" s="16">
        <f t="shared" si="162"/>
        <v>2.1647708806272602E-3</v>
      </c>
      <c r="O934" s="16">
        <f t="shared" si="163"/>
        <v>3.1744544554331067E-2</v>
      </c>
      <c r="P934" s="16">
        <f t="shared" si="164"/>
        <v>1.9812833261488149E-2</v>
      </c>
      <c r="Q934" s="16">
        <f t="shared" si="165"/>
        <v>8.572703839594889E-2</v>
      </c>
      <c r="R934" s="16">
        <f t="shared" si="166"/>
        <v>1.7959058432943762E-3</v>
      </c>
      <c r="S934" s="16">
        <f t="shared" si="167"/>
        <v>4.6206965823077061E-2</v>
      </c>
      <c r="T934" s="16">
        <f t="shared" si="168"/>
        <v>8.5729647578108817E-2</v>
      </c>
      <c r="U934" s="66">
        <f t="shared" si="169"/>
        <v>0.27318170633687561</v>
      </c>
      <c r="V934" s="66"/>
      <c r="W934" s="66"/>
    </row>
    <row r="935" spans="1:23" x14ac:dyDescent="0.25">
      <c r="A935">
        <v>934</v>
      </c>
      <c r="B935" s="16">
        <v>5.6686941978330296E-4</v>
      </c>
      <c r="C935" s="16">
        <v>6.6309279462606202E-9</v>
      </c>
      <c r="D935" s="16">
        <v>1.0022065463794799E-3</v>
      </c>
      <c r="E935" s="16">
        <v>1.3369105332905901E-5</v>
      </c>
      <c r="F935" s="16">
        <v>8.57306113337924E-6</v>
      </c>
      <c r="G935" s="16">
        <v>1.67753269452424E-6</v>
      </c>
      <c r="H935" s="16">
        <v>3.9362499475169001E-4</v>
      </c>
      <c r="J935">
        <v>0.95534335790768499</v>
      </c>
      <c r="K935">
        <f t="shared" si="159"/>
        <v>6.3348129702245305E-9</v>
      </c>
      <c r="L935">
        <f t="shared" si="160"/>
        <v>1.0210235704128164E-3</v>
      </c>
      <c r="M935" s="16">
        <f t="shared" si="161"/>
        <v>1.1271526915378955E-4</v>
      </c>
      <c r="N935" s="16">
        <f t="shared" si="162"/>
        <v>2.2829700732024758E-2</v>
      </c>
      <c r="O935" s="16">
        <f t="shared" si="163"/>
        <v>3.8716003214671051E-2</v>
      </c>
      <c r="P935" s="16">
        <f t="shared" si="164"/>
        <v>1.6387720276657151E-3</v>
      </c>
      <c r="Q935" s="16">
        <f t="shared" si="165"/>
        <v>5.9901894490927844E-2</v>
      </c>
      <c r="R935" s="16">
        <f t="shared" si="166"/>
        <v>1.6883641364373418E-2</v>
      </c>
      <c r="S935" s="16">
        <f t="shared" si="167"/>
        <v>2.6928676688699197E-2</v>
      </c>
      <c r="T935" s="16">
        <f t="shared" si="168"/>
        <v>5.9902859319283984E-2</v>
      </c>
      <c r="U935" s="66">
        <f t="shared" si="169"/>
        <v>0.22680154783764597</v>
      </c>
      <c r="V935" s="66"/>
      <c r="W935" s="66"/>
    </row>
    <row r="936" spans="1:23" x14ac:dyDescent="0.25">
      <c r="A936">
        <v>935</v>
      </c>
      <c r="B936">
        <v>5.2547507239958499E-4</v>
      </c>
      <c r="C936" s="16">
        <v>6.3018991698079003E-9</v>
      </c>
      <c r="D936" s="16">
        <v>1.0281907180165199E-3</v>
      </c>
      <c r="E936" s="16">
        <v>1.3031008422081999E-5</v>
      </c>
      <c r="F936" s="16">
        <v>9.2604664007145E-6</v>
      </c>
      <c r="G936" s="16">
        <v>1.76568505106173E-6</v>
      </c>
      <c r="H936" s="16">
        <v>3.83670969177983E-4</v>
      </c>
      <c r="J936">
        <v>0.95520245741413201</v>
      </c>
      <c r="K936">
        <f t="shared" si="159"/>
        <v>6.019589573376585E-9</v>
      </c>
      <c r="L936">
        <f t="shared" si="160"/>
        <v>1.0484710339698409E-3</v>
      </c>
      <c r="M936" s="16">
        <f t="shared" si="161"/>
        <v>2.4791108293291264E-6</v>
      </c>
      <c r="N936" s="16">
        <f t="shared" si="162"/>
        <v>4.4942163135657954E-3</v>
      </c>
      <c r="O936" s="16">
        <f t="shared" si="163"/>
        <v>1.8873269947789647E-2</v>
      </c>
      <c r="P936" s="16">
        <f t="shared" si="164"/>
        <v>4.5506196360167572E-3</v>
      </c>
      <c r="Q936" s="16">
        <f t="shared" si="165"/>
        <v>4.5483950061011538E-2</v>
      </c>
      <c r="R936" s="16">
        <f t="shared" si="166"/>
        <v>3.6208708942319823E-3</v>
      </c>
      <c r="S936" s="16">
        <f t="shared" si="167"/>
        <v>1.4441794446278333E-2</v>
      </c>
      <c r="T936" s="16">
        <f t="shared" si="168"/>
        <v>4.5485473604200403E-2</v>
      </c>
      <c r="U936" s="66">
        <f t="shared" si="169"/>
        <v>0.13695019490309446</v>
      </c>
      <c r="V936" s="66"/>
      <c r="W936" s="66"/>
    </row>
    <row r="937" spans="1:23" x14ac:dyDescent="0.25">
      <c r="A937">
        <v>936</v>
      </c>
      <c r="B937">
        <v>4.3733135630474E-4</v>
      </c>
      <c r="C937" s="16">
        <v>4.2928946107991501E-9</v>
      </c>
      <c r="D937" s="16">
        <v>8.38010810689614E-4</v>
      </c>
      <c r="E937" s="16">
        <v>7.2496161151880398E-6</v>
      </c>
      <c r="F937" s="16">
        <v>1.10345310615988E-5</v>
      </c>
      <c r="G937" s="16">
        <v>2.5866805448670402E-6</v>
      </c>
      <c r="H937" s="16">
        <v>2.1344804800796301E-4</v>
      </c>
      <c r="J937">
        <v>0.95610488170005103</v>
      </c>
      <c r="K937">
        <f t="shared" si="159"/>
        <v>4.104457494008908E-9</v>
      </c>
      <c r="L937">
        <f t="shared" si="160"/>
        <v>8.6266226046306793E-4</v>
      </c>
      <c r="M937" s="16">
        <f t="shared" si="161"/>
        <v>1.2000452146412122E-5</v>
      </c>
      <c r="N937" s="16">
        <f t="shared" si="162"/>
        <v>1.2532189576337135E-2</v>
      </c>
      <c r="O937" s="16">
        <f t="shared" si="163"/>
        <v>5.0719250962881358E-2</v>
      </c>
      <c r="P937" s="16">
        <f t="shared" si="164"/>
        <v>1.6896041652152981E-2</v>
      </c>
      <c r="Q937" s="16">
        <f t="shared" si="165"/>
        <v>0.10563454587536435</v>
      </c>
      <c r="R937" s="16">
        <f t="shared" si="166"/>
        <v>1.4369445796492615E-2</v>
      </c>
      <c r="S937" s="16">
        <f t="shared" si="167"/>
        <v>8.3475413125508158E-2</v>
      </c>
      <c r="T937" s="16">
        <f t="shared" si="168"/>
        <v>0.1056370289889533</v>
      </c>
      <c r="U937" s="66">
        <f t="shared" si="169"/>
        <v>0.38926391597768994</v>
      </c>
      <c r="V937" s="66"/>
      <c r="W937" s="66"/>
    </row>
    <row r="938" spans="1:23" x14ac:dyDescent="0.25">
      <c r="A938">
        <v>937</v>
      </c>
      <c r="B938">
        <v>4.6641092548101398E-4</v>
      </c>
      <c r="C938" s="16">
        <v>5.1714645833783198E-9</v>
      </c>
      <c r="D938" s="16">
        <v>9.4897211131154903E-4</v>
      </c>
      <c r="E938" s="16">
        <v>9.8777161635941502E-6</v>
      </c>
      <c r="F938" s="16">
        <v>1.0398064942593799E-5</v>
      </c>
      <c r="G938" s="16">
        <v>2.1498624159189999E-6</v>
      </c>
      <c r="H938" s="16">
        <v>2.9082781028005102E-4</v>
      </c>
      <c r="J938">
        <v>0.95556696381345896</v>
      </c>
      <c r="K938">
        <f t="shared" si="159"/>
        <v>4.9416807104076556E-9</v>
      </c>
      <c r="L938">
        <f t="shared" si="160"/>
        <v>9.7191293214807218E-4</v>
      </c>
      <c r="M938" s="16">
        <f t="shared" si="161"/>
        <v>-3.9091081186044279E-5</v>
      </c>
      <c r="N938" s="16">
        <f t="shared" si="162"/>
        <v>2.7981749470799224E-3</v>
      </c>
      <c r="O938" s="16">
        <f t="shared" si="163"/>
        <v>4.4413150654941764E-3</v>
      </c>
      <c r="P938" s="16">
        <f t="shared" si="164"/>
        <v>2.1861865407402125E-4</v>
      </c>
      <c r="Q938" s="16">
        <f t="shared" si="165"/>
        <v>6.4516037330939807E-3</v>
      </c>
      <c r="R938" s="16">
        <f t="shared" si="166"/>
        <v>3.0557614233730195E-3</v>
      </c>
      <c r="S938" s="16">
        <f t="shared" si="167"/>
        <v>5.0777490729508219E-3</v>
      </c>
      <c r="T938" s="16">
        <f t="shared" si="168"/>
        <v>6.4516868306297749E-3</v>
      </c>
      <c r="U938" s="66">
        <f t="shared" si="169"/>
        <v>2.8494909726695716E-2</v>
      </c>
      <c r="V938" s="66"/>
      <c r="W938" s="66"/>
    </row>
    <row r="939" spans="1:23" x14ac:dyDescent="0.25">
      <c r="A939">
        <v>938</v>
      </c>
      <c r="B939">
        <v>5.5650631629724405E-4</v>
      </c>
      <c r="C939" s="16">
        <v>7.1131879638205503E-9</v>
      </c>
      <c r="D939" s="16">
        <v>1.0975292779366E-3</v>
      </c>
      <c r="E939" s="16">
        <v>1.5688959417482698E-5</v>
      </c>
      <c r="F939" s="16">
        <v>8.7705134779347701E-6</v>
      </c>
      <c r="G939" s="16">
        <v>1.56546374920227E-6</v>
      </c>
      <c r="H939" s="16">
        <v>4.6193027875016899E-4</v>
      </c>
      <c r="J939">
        <v>0.95487658985127899</v>
      </c>
      <c r="K939">
        <f t="shared" si="159"/>
        <v>6.7922166658641298E-9</v>
      </c>
      <c r="L939">
        <f t="shared" si="160"/>
        <v>1.116628655453708E-3</v>
      </c>
      <c r="M939" s="16">
        <f t="shared" si="161"/>
        <v>-3.616022859219959E-6</v>
      </c>
      <c r="N939" s="16">
        <f t="shared" si="162"/>
        <v>1.6913394107484537E-2</v>
      </c>
      <c r="O939" s="16">
        <f t="shared" si="163"/>
        <v>8.0544215766608959E-2</v>
      </c>
      <c r="P939" s="16">
        <f t="shared" si="164"/>
        <v>1.944489266233081E-2</v>
      </c>
      <c r="Q939" s="16">
        <f t="shared" si="165"/>
        <v>0.21228299497169359</v>
      </c>
      <c r="R939" s="16">
        <f t="shared" si="166"/>
        <v>1.2077575015473902E-2</v>
      </c>
      <c r="S939" s="16">
        <f t="shared" si="167"/>
        <v>4.8374749463886701E-2</v>
      </c>
      <c r="T939" s="16">
        <f t="shared" si="168"/>
        <v>0.21229122617287136</v>
      </c>
      <c r="U939" s="66">
        <f t="shared" si="169"/>
        <v>0.60192904816034987</v>
      </c>
      <c r="V939" s="66"/>
      <c r="W939" s="66"/>
    </row>
    <row r="940" spans="1:23" x14ac:dyDescent="0.25">
      <c r="A940">
        <v>939</v>
      </c>
      <c r="B940">
        <v>4.5402624368646099E-4</v>
      </c>
      <c r="C940" s="16">
        <v>4.4852018640849096E-9</v>
      </c>
      <c r="D940" s="16">
        <v>8.43429735662671E-4</v>
      </c>
      <c r="E940" s="16">
        <v>7.6230355608735899E-6</v>
      </c>
      <c r="F940" s="16">
        <v>1.0630602401630399E-5</v>
      </c>
      <c r="G940" s="16">
        <v>2.4758785602004999E-6</v>
      </c>
      <c r="H940" s="16">
        <v>2.2444255228225001E-4</v>
      </c>
      <c r="J940">
        <v>0.95608632539823901</v>
      </c>
      <c r="K940">
        <f t="shared" si="159"/>
        <v>4.2882401689022728E-9</v>
      </c>
      <c r="L940">
        <f t="shared" si="160"/>
        <v>8.6716233382426824E-4</v>
      </c>
      <c r="M940" s="16">
        <f t="shared" si="161"/>
        <v>4.0890153548653776E-5</v>
      </c>
      <c r="N940" s="16">
        <f t="shared" si="162"/>
        <v>6.0912297473503657E-3</v>
      </c>
      <c r="O940" s="16">
        <f t="shared" si="163"/>
        <v>3.6290757318106263E-2</v>
      </c>
      <c r="P940" s="16">
        <f t="shared" si="164"/>
        <v>1.5465134994612393E-2</v>
      </c>
      <c r="Q940" s="16">
        <f t="shared" si="165"/>
        <v>8.4243299557244106E-2</v>
      </c>
      <c r="R940" s="16">
        <f t="shared" si="166"/>
        <v>6.2218503291029473E-3</v>
      </c>
      <c r="S940" s="16">
        <f t="shared" si="167"/>
        <v>5.4620094823319983E-2</v>
      </c>
      <c r="T940" s="16">
        <f t="shared" si="168"/>
        <v>8.424555945752947E-2</v>
      </c>
      <c r="U940" s="66">
        <f t="shared" si="169"/>
        <v>0.28717792622726551</v>
      </c>
      <c r="V940" s="66"/>
      <c r="W940" s="66"/>
    </row>
    <row r="941" spans="1:23" x14ac:dyDescent="0.25">
      <c r="A941">
        <v>940</v>
      </c>
      <c r="B941">
        <v>5.6196305383586899E-4</v>
      </c>
      <c r="C941" s="16">
        <v>7.1366835015369798E-9</v>
      </c>
      <c r="D941" s="16">
        <v>1.09027300377037E-3</v>
      </c>
      <c r="E941" s="16">
        <v>1.5638008736101999E-5</v>
      </c>
      <c r="F941" s="16">
        <v>8.6823942310621197E-6</v>
      </c>
      <c r="G941" s="16">
        <v>1.56017910271297E-6</v>
      </c>
      <c r="H941" s="16">
        <v>4.6042997155636199E-4</v>
      </c>
      <c r="J941">
        <v>0.95491334685674201</v>
      </c>
      <c r="K941">
        <f t="shared" si="159"/>
        <v>6.8149143279099698E-9</v>
      </c>
      <c r="L941">
        <f t="shared" si="160"/>
        <v>1.1091908346517057E-3</v>
      </c>
      <c r="M941" s="16">
        <f t="shared" si="161"/>
        <v>1.4735273020032335E-5</v>
      </c>
      <c r="N941" s="16">
        <f t="shared" si="162"/>
        <v>1.9918256309007273E-2</v>
      </c>
      <c r="O941" s="16">
        <f t="shared" si="163"/>
        <v>8.2969145810598929E-2</v>
      </c>
      <c r="P941" s="16">
        <f t="shared" si="164"/>
        <v>1.7400656197406623E-2</v>
      </c>
      <c r="Q941" s="16">
        <f t="shared" si="165"/>
        <v>0.2079341355434941</v>
      </c>
      <c r="R941" s="16">
        <f t="shared" si="166"/>
        <v>1.412319948713224E-2</v>
      </c>
      <c r="S941" s="16">
        <f t="shared" si="167"/>
        <v>4.9540031147925191E-2</v>
      </c>
      <c r="T941" s="16">
        <f t="shared" si="168"/>
        <v>0.20794177828685717</v>
      </c>
      <c r="U941" s="66">
        <f t="shared" si="169"/>
        <v>0.59982720278242163</v>
      </c>
      <c r="V941" s="66"/>
      <c r="W941" s="66"/>
    </row>
    <row r="942" spans="1:23" x14ac:dyDescent="0.25">
      <c r="A942">
        <v>941</v>
      </c>
      <c r="B942">
        <v>4.2922782370608301E-4</v>
      </c>
      <c r="C942" s="16">
        <v>4.0824422893458096E-9</v>
      </c>
      <c r="D942" s="16">
        <v>8.1148213808719899E-4</v>
      </c>
      <c r="E942" s="16">
        <v>6.6779039290486097E-6</v>
      </c>
      <c r="F942" s="16">
        <v>1.12294835570215E-5</v>
      </c>
      <c r="G942" s="16">
        <v>2.7192282202651201E-6</v>
      </c>
      <c r="H942" s="16">
        <v>1.96615077579919E-4</v>
      </c>
      <c r="J942">
        <v>0.95623393844536497</v>
      </c>
      <c r="K942">
        <f t="shared" si="159"/>
        <v>3.9037698688170561E-9</v>
      </c>
      <c r="L942">
        <f t="shared" si="160"/>
        <v>8.3665625097921774E-4</v>
      </c>
      <c r="M942" s="16">
        <f t="shared" si="161"/>
        <v>2.17993964329483E-5</v>
      </c>
      <c r="N942" s="16">
        <f t="shared" si="162"/>
        <v>1.6487186130500542E-2</v>
      </c>
      <c r="O942" s="16">
        <f t="shared" si="163"/>
        <v>6.9270148310648955E-2</v>
      </c>
      <c r="P942" s="16">
        <f t="shared" si="164"/>
        <v>2.4814630353600122E-2</v>
      </c>
      <c r="Q942" s="16">
        <f t="shared" si="165"/>
        <v>0.14306906974303202</v>
      </c>
      <c r="R942" s="16">
        <f t="shared" si="166"/>
        <v>1.950434703511747E-2</v>
      </c>
      <c r="S942" s="16">
        <f t="shared" si="167"/>
        <v>0.1260026423579409</v>
      </c>
      <c r="T942" s="16">
        <f t="shared" si="168"/>
        <v>0.14307230037461016</v>
      </c>
      <c r="U942" s="66">
        <f t="shared" si="169"/>
        <v>0.5422203243054502</v>
      </c>
      <c r="V942" s="66"/>
      <c r="W942" s="66"/>
    </row>
    <row r="943" spans="1:23" x14ac:dyDescent="0.25">
      <c r="A943">
        <v>942</v>
      </c>
      <c r="B943" s="16">
        <v>4.4728593283829799E-4</v>
      </c>
      <c r="C943" s="16">
        <v>5.2080892602584703E-9</v>
      </c>
      <c r="D943" s="16">
        <v>9.9772489304544008E-4</v>
      </c>
      <c r="E943" s="16">
        <v>1.04528644885305E-5</v>
      </c>
      <c r="F943" s="16">
        <v>1.0867637085138201E-5</v>
      </c>
      <c r="G943" s="16">
        <v>2.1359538065604702E-6</v>
      </c>
      <c r="H943" s="16">
        <v>3.0776253370627899E-4</v>
      </c>
      <c r="J943">
        <v>0.955318107833662</v>
      </c>
      <c r="K943">
        <f t="shared" si="159"/>
        <v>4.9753819775389387E-9</v>
      </c>
      <c r="L943">
        <f t="shared" si="160"/>
        <v>1.0215909129330169E-3</v>
      </c>
      <c r="M943" s="16">
        <f t="shared" si="161"/>
        <v>-1.2701904725642064E-4</v>
      </c>
      <c r="N943" s="16">
        <f t="shared" si="162"/>
        <v>8.4150028115380793E-3</v>
      </c>
      <c r="O943" s="16">
        <f t="shared" si="163"/>
        <v>3.60397230999472E-3</v>
      </c>
      <c r="P943" s="16">
        <f t="shared" si="164"/>
        <v>1.2837127595202312E-3</v>
      </c>
      <c r="Q943" s="16">
        <f t="shared" si="165"/>
        <v>7.1673532873889594E-4</v>
      </c>
      <c r="R943" s="16">
        <f t="shared" si="166"/>
        <v>1.0595590610244968E-2</v>
      </c>
      <c r="S943" s="16">
        <f t="shared" si="167"/>
        <v>4.1380637296092428E-3</v>
      </c>
      <c r="T943" s="16">
        <f t="shared" si="168"/>
        <v>7.1664013518852763E-4</v>
      </c>
      <c r="U943" s="66">
        <f t="shared" si="169"/>
        <v>2.9469717684834664E-2</v>
      </c>
      <c r="V943" s="66"/>
      <c r="W943" s="66"/>
    </row>
    <row r="944" spans="1:23" x14ac:dyDescent="0.25">
      <c r="A944">
        <v>943</v>
      </c>
      <c r="B944">
        <v>4.1149395467985999E-4</v>
      </c>
      <c r="C944" s="16">
        <v>4.5776775674883802E-9</v>
      </c>
      <c r="D944" s="16">
        <v>9.5232049186816197E-4</v>
      </c>
      <c r="E944" s="16">
        <v>8.7735123532218508E-6</v>
      </c>
      <c r="F944" s="16">
        <v>1.17907083798635E-5</v>
      </c>
      <c r="G944" s="16">
        <v>2.4289796274169201E-6</v>
      </c>
      <c r="H944" s="16">
        <v>2.58317049379663E-4</v>
      </c>
      <c r="J944">
        <v>0.95552158773830798</v>
      </c>
      <c r="K944">
        <f t="shared" si="159"/>
        <v>4.3740697374405328E-9</v>
      </c>
      <c r="L944">
        <f t="shared" si="160"/>
        <v>9.7832631057773851E-4</v>
      </c>
      <c r="M944" s="16">
        <f t="shared" si="161"/>
        <v>-1.553384012180184E-4</v>
      </c>
      <c r="N944" s="16">
        <f t="shared" si="162"/>
        <v>2.7031682008481137E-2</v>
      </c>
      <c r="O944" s="16">
        <f t="shared" si="163"/>
        <v>3.0210306143755094E-2</v>
      </c>
      <c r="P944" s="16">
        <f t="shared" si="164"/>
        <v>1.2790479374712613E-4</v>
      </c>
      <c r="Q944" s="16">
        <f t="shared" si="165"/>
        <v>3.3536694009466732E-2</v>
      </c>
      <c r="R944" s="16">
        <f t="shared" si="166"/>
        <v>3.8657676912820113E-2</v>
      </c>
      <c r="S944" s="16">
        <f t="shared" si="167"/>
        <v>4.4242949628377326E-2</v>
      </c>
      <c r="T944" s="16">
        <f t="shared" si="168"/>
        <v>3.3536732388513048E-2</v>
      </c>
      <c r="U944" s="66">
        <f t="shared" si="169"/>
        <v>0.20734394588516056</v>
      </c>
      <c r="V944" s="66"/>
      <c r="W944" s="66"/>
    </row>
    <row r="945" spans="1:23" x14ac:dyDescent="0.25">
      <c r="A945">
        <v>944</v>
      </c>
      <c r="B945">
        <v>6.0997078517707499E-4</v>
      </c>
      <c r="C945" s="16">
        <v>8.5277959546997795E-9</v>
      </c>
      <c r="D945" s="16">
        <v>1.20325178778776E-3</v>
      </c>
      <c r="E945" s="16">
        <v>2.0598040788436198E-5</v>
      </c>
      <c r="F945" s="16">
        <v>8.0382524726212802E-6</v>
      </c>
      <c r="G945" s="16">
        <v>1.30724473865725E-6</v>
      </c>
      <c r="H945" s="16">
        <v>6.0647137401959603E-4</v>
      </c>
      <c r="J945">
        <v>0.95438590909071297</v>
      </c>
      <c r="K945">
        <f t="shared" si="159"/>
        <v>8.138808294766254E-9</v>
      </c>
      <c r="L945">
        <f t="shared" si="160"/>
        <v>1.2206270096757051E-3</v>
      </c>
      <c r="M945" s="16">
        <f t="shared" si="161"/>
        <v>-6.8543932155515858E-7</v>
      </c>
      <c r="N945" s="16">
        <f t="shared" si="162"/>
        <v>5.6938261509663454E-2</v>
      </c>
      <c r="O945" s="16">
        <f t="shared" si="163"/>
        <v>0.29064450319911916</v>
      </c>
      <c r="P945" s="16">
        <f t="shared" si="164"/>
        <v>6.2103179893725033E-2</v>
      </c>
      <c r="Q945" s="16">
        <f t="shared" si="165"/>
        <v>0.8423723488705126</v>
      </c>
      <c r="R945" s="16">
        <f t="shared" si="166"/>
        <v>3.3934700102141155E-2</v>
      </c>
      <c r="S945" s="16">
        <f t="shared" si="167"/>
        <v>0.12152960285429758</v>
      </c>
      <c r="T945" s="16">
        <f t="shared" si="168"/>
        <v>0.84241091498942278</v>
      </c>
      <c r="U945" s="66">
        <f t="shared" si="169"/>
        <v>2.2499335114188819</v>
      </c>
      <c r="V945" s="66"/>
      <c r="W945" s="66"/>
    </row>
    <row r="946" spans="1:23" x14ac:dyDescent="0.25">
      <c r="A946">
        <v>945</v>
      </c>
      <c r="B946" s="16">
        <v>5.6972590680123803E-4</v>
      </c>
      <c r="C946" s="16">
        <v>7.6404740743388108E-9</v>
      </c>
      <c r="D946" s="16">
        <v>1.1529596853177601E-3</v>
      </c>
      <c r="E946" s="16">
        <v>1.76925775812625E-5</v>
      </c>
      <c r="F946" s="16">
        <v>8.5878522994486795E-6</v>
      </c>
      <c r="G946" s="16">
        <v>1.4582999341277199E-6</v>
      </c>
      <c r="H946" s="16">
        <v>5.2092418222761795E-4</v>
      </c>
      <c r="J946">
        <v>0.95461434659519995</v>
      </c>
      <c r="K946">
        <f t="shared" si="159"/>
        <v>7.2937061661525093E-9</v>
      </c>
      <c r="L946">
        <f t="shared" si="160"/>
        <v>1.1715860493767107E-3</v>
      </c>
      <c r="M946" s="16">
        <f t="shared" si="161"/>
        <v>-3.2134235774234691E-5</v>
      </c>
      <c r="N946" s="16">
        <f t="shared" si="162"/>
        <v>2.4616178586248309E-2</v>
      </c>
      <c r="O946" s="16">
        <f t="shared" si="163"/>
        <v>0.14361737795728949</v>
      </c>
      <c r="P946" s="16">
        <f t="shared" si="164"/>
        <v>3.8805962817220915E-2</v>
      </c>
      <c r="Q946" s="16">
        <f t="shared" si="165"/>
        <v>0.41898611380797807</v>
      </c>
      <c r="R946" s="16">
        <f t="shared" si="166"/>
        <v>1.649579091356064E-2</v>
      </c>
      <c r="S946" s="16">
        <f t="shared" si="167"/>
        <v>7.4715537891317546E-2</v>
      </c>
      <c r="T946" s="16">
        <f t="shared" si="168"/>
        <v>0.41900465012578031</v>
      </c>
      <c r="U946" s="66">
        <f t="shared" si="169"/>
        <v>1.1362416120993954</v>
      </c>
      <c r="V946" s="66"/>
      <c r="W946" s="66"/>
    </row>
    <row r="947" spans="1:23" x14ac:dyDescent="0.25">
      <c r="A947">
        <v>946</v>
      </c>
      <c r="B947">
        <v>5.1615458221749102E-4</v>
      </c>
      <c r="C947" s="16">
        <v>6.35500387880095E-9</v>
      </c>
      <c r="D947" s="16">
        <v>1.0562756002915001E-3</v>
      </c>
      <c r="E947" s="16">
        <v>1.3495494651821701E-5</v>
      </c>
      <c r="F947" s="16">
        <v>9.4399174273978402E-6</v>
      </c>
      <c r="G947" s="16">
        <v>1.75148937803038E-6</v>
      </c>
      <c r="H947" s="16">
        <v>3.9734734113126298E-4</v>
      </c>
      <c r="J947">
        <v>0.95506237820501505</v>
      </c>
      <c r="K947">
        <f t="shared" si="159"/>
        <v>6.0694251179897302E-9</v>
      </c>
      <c r="L947">
        <f t="shared" si="160"/>
        <v>1.0769005695204473E-3</v>
      </c>
      <c r="M947" s="16">
        <f t="shared" si="161"/>
        <v>-4.4591405085465267E-5</v>
      </c>
      <c r="N947" s="16">
        <f t="shared" si="162"/>
        <v>2.3148189353537209E-3</v>
      </c>
      <c r="O947" s="16">
        <f t="shared" si="163"/>
        <v>2.1598555381509094E-2</v>
      </c>
      <c r="P947" s="16">
        <f t="shared" si="164"/>
        <v>9.3346033096403935E-3</v>
      </c>
      <c r="Q947" s="16">
        <f t="shared" si="165"/>
        <v>6.580060386176434E-2</v>
      </c>
      <c r="R947" s="16">
        <f t="shared" si="166"/>
        <v>1.7607712401440467E-3</v>
      </c>
      <c r="S947" s="16">
        <f t="shared" si="167"/>
        <v>1.6191952114146559E-2</v>
      </c>
      <c r="T947" s="16">
        <f t="shared" si="168"/>
        <v>6.5803377677231725E-2</v>
      </c>
      <c r="U947" s="66">
        <f t="shared" si="169"/>
        <v>0.18280468251978987</v>
      </c>
      <c r="V947" s="66"/>
      <c r="W947" s="66"/>
    </row>
    <row r="948" spans="1:23" x14ac:dyDescent="0.25">
      <c r="A948">
        <v>947</v>
      </c>
      <c r="B948">
        <v>5.8253691284920902E-4</v>
      </c>
      <c r="C948" s="16">
        <v>7.61063896239205E-9</v>
      </c>
      <c r="D948" s="16">
        <v>1.1224036302542499E-3</v>
      </c>
      <c r="E948" s="16">
        <v>1.71622508605201E-5</v>
      </c>
      <c r="F948" s="16">
        <v>8.3872956827760808E-6</v>
      </c>
      <c r="G948" s="16">
        <v>1.46351457155052E-6</v>
      </c>
      <c r="H948" s="16">
        <v>5.0530897617805505E-4</v>
      </c>
      <c r="J948">
        <v>0.95476467673937004</v>
      </c>
      <c r="K948">
        <f t="shared" si="159"/>
        <v>7.2663692487083002E-9</v>
      </c>
      <c r="L948">
        <f t="shared" si="160"/>
        <v>1.1406341255523903E-3</v>
      </c>
      <c r="M948" s="16">
        <f t="shared" si="161"/>
        <v>2.4439700146027764E-5</v>
      </c>
      <c r="N948" s="16">
        <f t="shared" si="162"/>
        <v>3.3455955573854931E-2</v>
      </c>
      <c r="O948" s="16">
        <f t="shared" si="163"/>
        <v>0.13956510316085383</v>
      </c>
      <c r="P948" s="16">
        <f t="shared" si="164"/>
        <v>2.7313932251603463E-2</v>
      </c>
      <c r="Q948" s="16">
        <f t="shared" si="165"/>
        <v>0.35750184539189639</v>
      </c>
      <c r="R948" s="16">
        <f t="shared" si="166"/>
        <v>2.213847399705517E-2</v>
      </c>
      <c r="S948" s="16">
        <f t="shared" si="167"/>
        <v>7.3301783471473023E-2</v>
      </c>
      <c r="T948" s="16">
        <f t="shared" si="168"/>
        <v>0.35751562645853763</v>
      </c>
      <c r="U948" s="66">
        <f t="shared" si="169"/>
        <v>1.0107927203052745</v>
      </c>
      <c r="V948" s="66"/>
      <c r="W948" s="66"/>
    </row>
    <row r="949" spans="1:23" x14ac:dyDescent="0.25">
      <c r="A949">
        <v>948</v>
      </c>
      <c r="B949">
        <v>5.1076998043658403E-4</v>
      </c>
      <c r="C949" s="16">
        <v>5.45750778194175E-9</v>
      </c>
      <c r="D949" s="16">
        <v>9.1365387934442697E-4</v>
      </c>
      <c r="E949" s="16">
        <v>1.00404919657473E-5</v>
      </c>
      <c r="F949" s="16">
        <v>9.4780435513272104E-6</v>
      </c>
      <c r="G949" s="16">
        <v>2.0362844865378999E-6</v>
      </c>
      <c r="H949" s="16">
        <v>2.9561984300580698E-4</v>
      </c>
      <c r="J949">
        <v>0.95576068595881603</v>
      </c>
      <c r="K949">
        <f t="shared" si="159"/>
        <v>5.2160713812942234E-9</v>
      </c>
      <c r="L949">
        <f t="shared" si="160"/>
        <v>9.3464079342583733E-4</v>
      </c>
      <c r="M949" s="16">
        <f t="shared" si="161"/>
        <v>8.6899167447330601E-5</v>
      </c>
      <c r="N949" s="16">
        <f t="shared" si="162"/>
        <v>1.3822407322847E-3</v>
      </c>
      <c r="O949" s="16">
        <f t="shared" si="163"/>
        <v>2.2552572473411776E-4</v>
      </c>
      <c r="P949" s="16">
        <f t="shared" si="164"/>
        <v>2.6473933735280996E-3</v>
      </c>
      <c r="Q949" s="16">
        <f t="shared" si="165"/>
        <v>4.246661588376166E-3</v>
      </c>
      <c r="R949" s="16">
        <f t="shared" si="166"/>
        <v>1.4510157196295905E-3</v>
      </c>
      <c r="S949" s="16">
        <f t="shared" si="167"/>
        <v>2.1501533413483584E-4</v>
      </c>
      <c r="T949" s="16">
        <f t="shared" si="168"/>
        <v>4.2469550621590853E-3</v>
      </c>
      <c r="U949" s="66">
        <f t="shared" si="169"/>
        <v>1.4414807534846594E-2</v>
      </c>
      <c r="V949" s="66"/>
      <c r="W949" s="66"/>
    </row>
    <row r="950" spans="1:23" x14ac:dyDescent="0.25">
      <c r="A950">
        <v>949</v>
      </c>
      <c r="B950">
        <v>5.2978565173197303E-4</v>
      </c>
      <c r="C950" s="16">
        <v>6.3558440548295799E-9</v>
      </c>
      <c r="D950" s="16">
        <v>1.0285558434783601E-3</v>
      </c>
      <c r="E950" s="16">
        <v>1.31472152065035E-5</v>
      </c>
      <c r="F950" s="16">
        <v>9.1851392323726906E-6</v>
      </c>
      <c r="G950" s="16">
        <v>1.75069984411693E-6</v>
      </c>
      <c r="H950" s="16">
        <v>3.8709243740107002E-4</v>
      </c>
      <c r="J950">
        <v>0.95520221925466298</v>
      </c>
      <c r="K950">
        <f t="shared" si="159"/>
        <v>6.0711163464097707E-9</v>
      </c>
      <c r="L950">
        <f t="shared" si="160"/>
        <v>1.0486704659431675E-3</v>
      </c>
      <c r="M950" s="16">
        <f t="shared" si="161"/>
        <v>1.0900837520778511E-5</v>
      </c>
      <c r="N950" s="16">
        <f t="shared" si="162"/>
        <v>5.7444355336714967E-3</v>
      </c>
      <c r="O950" s="16">
        <f t="shared" si="163"/>
        <v>2.1643148800582886E-2</v>
      </c>
      <c r="P950" s="16">
        <f t="shared" si="164"/>
        <v>4.601906143398185E-3</v>
      </c>
      <c r="Q950" s="16">
        <f t="shared" si="165"/>
        <v>5.0215994192317211E-2</v>
      </c>
      <c r="R950" s="16">
        <f t="shared" si="166"/>
        <v>4.5993458697757682E-3</v>
      </c>
      <c r="S950" s="16">
        <f t="shared" si="167"/>
        <v>1.6292229910277619E-2</v>
      </c>
      <c r="T950" s="16">
        <f t="shared" si="168"/>
        <v>5.0217610567672898E-2</v>
      </c>
      <c r="U950" s="66">
        <f t="shared" si="169"/>
        <v>0.15331467101769605</v>
      </c>
      <c r="V950" s="66"/>
      <c r="W950" s="66"/>
    </row>
    <row r="951" spans="1:23" x14ac:dyDescent="0.25">
      <c r="A951">
        <v>950</v>
      </c>
      <c r="B951">
        <v>5.9460097545846295E-4</v>
      </c>
      <c r="C951" s="16">
        <v>7.0710480710473002E-9</v>
      </c>
      <c r="D951" s="16">
        <v>1.0192434498715499E-3</v>
      </c>
      <c r="E951" s="16">
        <v>1.44963600945422E-5</v>
      </c>
      <c r="F951" s="16">
        <v>8.1789058286583794E-6</v>
      </c>
      <c r="G951" s="16">
        <v>1.5733880751147599E-6</v>
      </c>
      <c r="H951" s="16">
        <v>4.2681493339797802E-4</v>
      </c>
      <c r="J951">
        <v>0.95526820461738404</v>
      </c>
      <c r="K951">
        <f t="shared" si="159"/>
        <v>6.7547473955925712E-9</v>
      </c>
      <c r="L951">
        <f t="shared" si="160"/>
        <v>1.0371675785559103E-3</v>
      </c>
      <c r="M951" s="16">
        <f t="shared" si="161"/>
        <v>1.5203437236101553E-4</v>
      </c>
      <c r="N951" s="16">
        <f t="shared" si="162"/>
        <v>4.3017742439314048E-2</v>
      </c>
      <c r="O951" s="16">
        <f t="shared" si="163"/>
        <v>7.6285131940861922E-2</v>
      </c>
      <c r="P951" s="16">
        <f t="shared" si="164"/>
        <v>3.3836683984872777E-3</v>
      </c>
      <c r="Q951" s="16">
        <f t="shared" si="165"/>
        <v>0.12229233833491963</v>
      </c>
      <c r="R951" s="16">
        <f t="shared" si="166"/>
        <v>2.8879299516814973E-2</v>
      </c>
      <c r="S951" s="16">
        <f t="shared" si="167"/>
        <v>4.6653399440362092E-2</v>
      </c>
      <c r="T951" s="16">
        <f t="shared" si="168"/>
        <v>0.12229451740736964</v>
      </c>
      <c r="U951" s="66">
        <f t="shared" si="169"/>
        <v>0.4428060974781296</v>
      </c>
      <c r="V951" s="66"/>
      <c r="W951" s="66"/>
    </row>
    <row r="952" spans="1:23" x14ac:dyDescent="0.25">
      <c r="A952">
        <v>951</v>
      </c>
      <c r="B952">
        <v>4.6945553893145499E-4</v>
      </c>
      <c r="C952" s="16">
        <v>4.8990114577001897E-9</v>
      </c>
      <c r="D952" s="16">
        <v>8.9195309954850303E-4</v>
      </c>
      <c r="E952" s="16">
        <v>8.8007108980502797E-6</v>
      </c>
      <c r="F952" s="16">
        <v>1.0303554144245499E-5</v>
      </c>
      <c r="G952" s="16">
        <v>2.26795832286172E-6</v>
      </c>
      <c r="H952" s="16">
        <v>2.5911703847445399E-4</v>
      </c>
      <c r="J952">
        <v>0.95585109831340598</v>
      </c>
      <c r="K952">
        <f t="shared" si="159"/>
        <v>4.6827254824926866E-9</v>
      </c>
      <c r="L952">
        <f t="shared" si="160"/>
        <v>9.1482326714839807E-4</v>
      </c>
      <c r="M952" s="16">
        <f t="shared" si="161"/>
        <v>2.4087810714511909E-5</v>
      </c>
      <c r="N952" s="16">
        <f t="shared" si="162"/>
        <v>2.1823223096812394E-3</v>
      </c>
      <c r="O952" s="16">
        <f t="shared" si="163"/>
        <v>1.3413370294294265E-2</v>
      </c>
      <c r="P952" s="16">
        <f t="shared" si="164"/>
        <v>5.4733924767757808E-3</v>
      </c>
      <c r="Q952" s="16">
        <f t="shared" si="165"/>
        <v>3.2615604313426971E-2</v>
      </c>
      <c r="R952" s="16">
        <f t="shared" si="166"/>
        <v>2.0873228840790452E-3</v>
      </c>
      <c r="S952" s="16">
        <f t="shared" si="167"/>
        <v>1.6927186554382433E-2</v>
      </c>
      <c r="T952" s="16">
        <f t="shared" si="168"/>
        <v>3.2616570996417543E-2</v>
      </c>
      <c r="U952" s="66">
        <f t="shared" si="169"/>
        <v>0.10531576982905727</v>
      </c>
      <c r="V952" s="66"/>
      <c r="W952" s="66"/>
    </row>
    <row r="953" spans="1:23" x14ac:dyDescent="0.25">
      <c r="A953">
        <v>952</v>
      </c>
      <c r="B953">
        <v>4.2172288958212202E-4</v>
      </c>
      <c r="C953" s="16">
        <v>4.0898440046544498E-9</v>
      </c>
      <c r="D953" s="16">
        <v>8.2775579802363199E-4</v>
      </c>
      <c r="E953" s="16">
        <v>6.8228518572924497E-6</v>
      </c>
      <c r="F953" s="16">
        <v>1.1438414241251499E-5</v>
      </c>
      <c r="G953" s="16">
        <v>2.71483872427498E-6</v>
      </c>
      <c r="H953" s="16">
        <v>2.0088288849432601E-4</v>
      </c>
      <c r="J953">
        <v>0.95614769992511195</v>
      </c>
      <c r="K953">
        <f t="shared" si="159"/>
        <v>3.9104949381028612E-9</v>
      </c>
      <c r="L953">
        <f t="shared" si="160"/>
        <v>8.5334337538640523E-4</v>
      </c>
      <c r="M953" s="16">
        <f t="shared" si="161"/>
        <v>-9.8975962221612318E-6</v>
      </c>
      <c r="N953" s="16">
        <f t="shared" si="162"/>
        <v>2.063304981825137E-2</v>
      </c>
      <c r="O953" s="16">
        <f t="shared" si="163"/>
        <v>6.8568747914025327E-2</v>
      </c>
      <c r="P953" s="16">
        <f t="shared" si="164"/>
        <v>1.9777200752026568E-2</v>
      </c>
      <c r="Q953" s="16">
        <f t="shared" si="165"/>
        <v>0.13304194177713716</v>
      </c>
      <c r="R953" s="16">
        <f t="shared" si="166"/>
        <v>2.5876558685320301E-2</v>
      </c>
      <c r="S953" s="16">
        <f t="shared" si="167"/>
        <v>0.1244546174792516</v>
      </c>
      <c r="T953" s="16">
        <f t="shared" si="168"/>
        <v>0.13304475059761992</v>
      </c>
      <c r="U953" s="66">
        <f t="shared" si="169"/>
        <v>0.5253968670236322</v>
      </c>
      <c r="V953" s="66"/>
      <c r="W953" s="66"/>
    </row>
    <row r="954" spans="1:23" x14ac:dyDescent="0.25">
      <c r="A954">
        <v>953</v>
      </c>
      <c r="B954">
        <v>4.6934688106208997E-4</v>
      </c>
      <c r="C954" s="16">
        <v>4.9178280493134396E-9</v>
      </c>
      <c r="D954" s="16">
        <v>8.9566433739470398E-4</v>
      </c>
      <c r="E954" s="16">
        <v>8.8709022621979296E-6</v>
      </c>
      <c r="F954" s="16">
        <v>1.03077028518529E-5</v>
      </c>
      <c r="G954" s="16">
        <v>2.2593758647716801E-6</v>
      </c>
      <c r="H954" s="16">
        <v>2.6118371037824902E-4</v>
      </c>
      <c r="J954">
        <v>0.95583256626503399</v>
      </c>
      <c r="K954">
        <f t="shared" si="159"/>
        <v>4.7006202048254308E-9</v>
      </c>
      <c r="L954">
        <f t="shared" si="160"/>
        <v>9.1853420113513224E-4</v>
      </c>
      <c r="M954" s="16">
        <f t="shared" si="161"/>
        <v>2.0159560989047789E-5</v>
      </c>
      <c r="N954" s="16">
        <f t="shared" si="162"/>
        <v>2.2029857758045848E-3</v>
      </c>
      <c r="O954" s="16">
        <f t="shared" si="163"/>
        <v>1.2638267071765111E-2</v>
      </c>
      <c r="P954" s="16">
        <f t="shared" si="164"/>
        <v>4.9181335887642161E-3</v>
      </c>
      <c r="Q954" s="16">
        <f t="shared" si="165"/>
        <v>3.0297804708590084E-2</v>
      </c>
      <c r="R954" s="16">
        <f t="shared" si="166"/>
        <v>2.1259728374822514E-3</v>
      </c>
      <c r="S954" s="16">
        <f t="shared" si="167"/>
        <v>1.583267428588931E-2</v>
      </c>
      <c r="T954" s="16">
        <f t="shared" si="168"/>
        <v>3.0298693362413635E-2</v>
      </c>
      <c r="U954" s="66">
        <f t="shared" si="169"/>
        <v>9.831453163070919E-2</v>
      </c>
      <c r="V954" s="66"/>
      <c r="W954" s="66"/>
    </row>
    <row r="955" spans="1:23" x14ac:dyDescent="0.25">
      <c r="A955">
        <v>954</v>
      </c>
      <c r="B955">
        <v>5.3829002730751397E-4</v>
      </c>
      <c r="C955" s="16">
        <v>6.3692154835441597E-9</v>
      </c>
      <c r="D955" s="16">
        <v>1.01408343625914E-3</v>
      </c>
      <c r="E955" s="16">
        <v>1.29916520526582E-5</v>
      </c>
      <c r="F955" s="16">
        <v>9.0338675661977995E-6</v>
      </c>
      <c r="G955" s="16">
        <v>1.74673137625593E-6</v>
      </c>
      <c r="H955" s="16">
        <v>3.8251193122397102E-4</v>
      </c>
      <c r="J955">
        <v>0.95527586405432396</v>
      </c>
      <c r="K955">
        <f t="shared" si="159"/>
        <v>6.0843578243908257E-9</v>
      </c>
      <c r="L955">
        <f t="shared" si="160"/>
        <v>1.0338915335523079E-3</v>
      </c>
      <c r="M955" s="16">
        <f t="shared" si="161"/>
        <v>4.2688521062720025E-5</v>
      </c>
      <c r="N955" s="16">
        <f t="shared" si="162"/>
        <v>8.6603849073471247E-3</v>
      </c>
      <c r="O955" s="16">
        <f t="shared" si="163"/>
        <v>2.2359044489499037E-2</v>
      </c>
      <c r="P955" s="16">
        <f t="shared" si="164"/>
        <v>2.7891315002145029E-3</v>
      </c>
      <c r="Q955" s="16">
        <f t="shared" si="165"/>
        <v>4.3934397345870124E-2</v>
      </c>
      <c r="R955" s="16">
        <f t="shared" si="166"/>
        <v>6.9173716682845981E-3</v>
      </c>
      <c r="S955" s="16">
        <f t="shared" si="167"/>
        <v>1.6800948749275058E-2</v>
      </c>
      <c r="T955" s="16">
        <f t="shared" si="168"/>
        <v>4.3935530367485952E-2</v>
      </c>
      <c r="U955" s="66">
        <f t="shared" si="169"/>
        <v>0.14539680902797639</v>
      </c>
      <c r="V955" s="66"/>
      <c r="W955" s="66"/>
    </row>
    <row r="956" spans="1:23" x14ac:dyDescent="0.25">
      <c r="A956">
        <v>955</v>
      </c>
      <c r="B956">
        <v>5.18621097786794E-4</v>
      </c>
      <c r="C956" s="16">
        <v>6.50974424062747E-9</v>
      </c>
      <c r="D956" s="16">
        <v>1.07736413382666E-3</v>
      </c>
      <c r="E956" s="16">
        <v>1.4096878467172699E-5</v>
      </c>
      <c r="F956" s="16">
        <v>9.4038376640879295E-6</v>
      </c>
      <c r="G956" s="16">
        <v>1.7102503970339299E-6</v>
      </c>
      <c r="H956" s="16">
        <v>4.1505427170039503E-4</v>
      </c>
      <c r="J956">
        <v>0.95496107612821701</v>
      </c>
      <c r="K956">
        <f t="shared" si="159"/>
        <v>6.2165523653490716E-9</v>
      </c>
      <c r="L956">
        <f t="shared" si="160"/>
        <v>1.097875549807629E-3</v>
      </c>
      <c r="M956" s="16">
        <f t="shared" si="161"/>
        <v>-6.0633354234041141E-5</v>
      </c>
      <c r="N956" s="16">
        <f t="shared" si="162"/>
        <v>2.8218528710077058E-3</v>
      </c>
      <c r="O956" s="16">
        <f t="shared" si="163"/>
        <v>3.0587329135680422E-2</v>
      </c>
      <c r="P956" s="16">
        <f t="shared" si="164"/>
        <v>1.4044543101776665E-2</v>
      </c>
      <c r="Q956" s="16">
        <f t="shared" si="165"/>
        <v>9.7661835945618947E-2</v>
      </c>
      <c r="R956" s="16">
        <f t="shared" si="166"/>
        <v>2.0814771298847214E-3</v>
      </c>
      <c r="S956" s="16">
        <f t="shared" si="167"/>
        <v>2.1843846304838203E-2</v>
      </c>
      <c r="T956" s="16">
        <f t="shared" si="168"/>
        <v>9.7666175251690204E-2</v>
      </c>
      <c r="U956" s="66">
        <f t="shared" si="169"/>
        <v>0.26670705974049685</v>
      </c>
      <c r="V956" s="66"/>
      <c r="W956" s="66"/>
    </row>
    <row r="957" spans="1:23" x14ac:dyDescent="0.25">
      <c r="A957">
        <v>956</v>
      </c>
      <c r="B957">
        <v>4.2815643972884802E-4</v>
      </c>
      <c r="C957" s="16">
        <v>4.68680308324246E-9</v>
      </c>
      <c r="D957" s="16">
        <v>9.3669553326444495E-4</v>
      </c>
      <c r="E957" s="16">
        <v>8.8370041814142805E-6</v>
      </c>
      <c r="F957" s="16">
        <v>1.13227810595812E-5</v>
      </c>
      <c r="G957" s="16">
        <v>2.37195649084065E-6</v>
      </c>
      <c r="H957" s="16">
        <v>2.6018621301715001E-4</v>
      </c>
      <c r="J957">
        <v>0.95560824378134701</v>
      </c>
      <c r="K957">
        <f t="shared" si="159"/>
        <v>4.4787476633263294E-9</v>
      </c>
      <c r="L957">
        <f t="shared" si="160"/>
        <v>9.6170836507136477E-4</v>
      </c>
      <c r="M957" s="16">
        <f t="shared" si="161"/>
        <v>-1.0539548561366875E-4</v>
      </c>
      <c r="N957" s="16">
        <f t="shared" si="162"/>
        <v>1.7050616515830747E-2</v>
      </c>
      <c r="O957" s="16">
        <f t="shared" si="163"/>
        <v>2.3751716604458073E-2</v>
      </c>
      <c r="P957" s="16">
        <f t="shared" si="164"/>
        <v>7.5796645053912229E-4</v>
      </c>
      <c r="Q957" s="16">
        <f t="shared" si="165"/>
        <v>3.1406493359649734E-2</v>
      </c>
      <c r="R957" s="16">
        <f t="shared" si="166"/>
        <v>2.2238725687752717E-2</v>
      </c>
      <c r="S957" s="16">
        <f t="shared" si="167"/>
        <v>3.3097044890669655E-2</v>
      </c>
      <c r="T957" s="16">
        <f t="shared" si="168"/>
        <v>3.1406772405313262E-2</v>
      </c>
      <c r="U957" s="66">
        <f t="shared" si="169"/>
        <v>0.1597093359142133</v>
      </c>
      <c r="V957" s="66"/>
      <c r="W957" s="66"/>
    </row>
    <row r="958" spans="1:23" x14ac:dyDescent="0.25">
      <c r="A958">
        <v>957</v>
      </c>
      <c r="B958">
        <v>4.8458040756111802E-4</v>
      </c>
      <c r="C958" s="16">
        <v>4.3313005134091799E-9</v>
      </c>
      <c r="D958" s="16">
        <v>7.616014662155E-4</v>
      </c>
      <c r="E958" s="16">
        <v>6.6536630300425899E-6</v>
      </c>
      <c r="F958" s="16">
        <v>9.9210957639223102E-6</v>
      </c>
      <c r="G958" s="16">
        <v>2.56136203423099E-6</v>
      </c>
      <c r="H958" s="16">
        <v>1.9590085056847399E-4</v>
      </c>
      <c r="J958">
        <v>0.95651433836446198</v>
      </c>
      <c r="K958">
        <f t="shared" si="159"/>
        <v>4.1429510448412364E-9</v>
      </c>
      <c r="L958">
        <f t="shared" si="160"/>
        <v>7.8400068847706223E-4</v>
      </c>
      <c r="M958" s="16">
        <f t="shared" si="161"/>
        <v>1.8516012664517389E-4</v>
      </c>
      <c r="N958" s="16">
        <f t="shared" si="162"/>
        <v>2.5608028370957802E-4</v>
      </c>
      <c r="O958" s="16">
        <f t="shared" si="163"/>
        <v>4.764518535146102E-2</v>
      </c>
      <c r="P958" s="16">
        <f t="shared" si="164"/>
        <v>4.3811623573343859E-2</v>
      </c>
      <c r="Q958" s="16">
        <f t="shared" si="165"/>
        <v>0.14478154653379025</v>
      </c>
      <c r="R958" s="16">
        <f t="shared" si="166"/>
        <v>4.7228343991415508E-5</v>
      </c>
      <c r="S958" s="16">
        <f t="shared" si="167"/>
        <v>7.6344518621375521E-2</v>
      </c>
      <c r="T958" s="16">
        <f t="shared" si="168"/>
        <v>0.14478601464303198</v>
      </c>
      <c r="U958" s="66">
        <f t="shared" si="169"/>
        <v>0.45767219735070364</v>
      </c>
      <c r="V958" s="66"/>
      <c r="W958" s="66"/>
    </row>
    <row r="959" spans="1:23" x14ac:dyDescent="0.25">
      <c r="A959">
        <v>958</v>
      </c>
      <c r="B959">
        <v>5.5171949210662498E-4</v>
      </c>
      <c r="C959" s="16">
        <v>5.5902796271566602E-9</v>
      </c>
      <c r="D959" s="16">
        <v>8.6537819417553197E-4</v>
      </c>
      <c r="E959" s="16">
        <v>9.7469368442728802E-6</v>
      </c>
      <c r="F959" s="16">
        <v>8.7538885341893393E-6</v>
      </c>
      <c r="G959" s="16">
        <v>1.9867667964410801E-6</v>
      </c>
      <c r="H959" s="16">
        <v>2.8697607476230901E-4</v>
      </c>
      <c r="J959">
        <v>0.95601631147773503</v>
      </c>
      <c r="K959">
        <f t="shared" si="159"/>
        <v>5.3443985092834383E-9</v>
      </c>
      <c r="L959">
        <f t="shared" si="160"/>
        <v>8.8486714776072456E-4</v>
      </c>
      <c r="M959" s="16">
        <f t="shared" si="161"/>
        <v>2.1857183645252544E-4</v>
      </c>
      <c r="N959" s="16">
        <f t="shared" si="162"/>
        <v>1.447962086261426E-2</v>
      </c>
      <c r="O959" s="16">
        <f t="shared" si="163"/>
        <v>8.0020682433472277E-5</v>
      </c>
      <c r="P959" s="16">
        <f t="shared" si="164"/>
        <v>1.03169128899372E-2</v>
      </c>
      <c r="Q959" s="16">
        <f t="shared" si="165"/>
        <v>8.555928329936421E-3</v>
      </c>
      <c r="R959" s="16">
        <f t="shared" si="166"/>
        <v>1.2451268793008901E-2</v>
      </c>
      <c r="S959" s="16">
        <f t="shared" si="167"/>
        <v>1.0021704849731105E-4</v>
      </c>
      <c r="T959" s="16">
        <f t="shared" si="168"/>
        <v>8.55673863851052E-3</v>
      </c>
      <c r="U959" s="66">
        <f t="shared" si="169"/>
        <v>5.4540707244938091E-2</v>
      </c>
      <c r="V959" s="66"/>
      <c r="W959" s="66"/>
    </row>
    <row r="960" spans="1:23" x14ac:dyDescent="0.25">
      <c r="A960">
        <v>959</v>
      </c>
      <c r="B960">
        <v>5.6086280600855002E-4</v>
      </c>
      <c r="C960" s="16">
        <v>6.82086887686362E-9</v>
      </c>
      <c r="D960" s="16">
        <v>1.0429418839332199E-3</v>
      </c>
      <c r="E960" s="16">
        <v>1.43045446471221E-5</v>
      </c>
      <c r="F960" s="16">
        <v>8.6809879859337398E-6</v>
      </c>
      <c r="G960" s="16">
        <v>1.63156466311169E-6</v>
      </c>
      <c r="H960" s="16">
        <v>4.21167841879435E-4</v>
      </c>
      <c r="J960">
        <v>0.95514253222691103</v>
      </c>
      <c r="K960">
        <f t="shared" si="159"/>
        <v>6.5149019710352445E-9</v>
      </c>
      <c r="L960">
        <f t="shared" si="160"/>
        <v>1.0619286036993223E-3</v>
      </c>
      <c r="M960" s="16">
        <f t="shared" si="161"/>
        <v>5.9797008317777806E-5</v>
      </c>
      <c r="N960" s="16">
        <f t="shared" si="162"/>
        <v>1.9292618335278594E-2</v>
      </c>
      <c r="O960" s="16">
        <f t="shared" si="163"/>
        <v>5.3381683312198093E-2</v>
      </c>
      <c r="P960" s="16">
        <f t="shared" si="164"/>
        <v>6.8513376467877951E-3</v>
      </c>
      <c r="Q960" s="16">
        <f t="shared" si="165"/>
        <v>0.11012042570997617</v>
      </c>
      <c r="R960" s="16">
        <f t="shared" si="166"/>
        <v>1.4157141142149506E-2</v>
      </c>
      <c r="S960" s="16">
        <f t="shared" si="167"/>
        <v>3.4970898644268646E-2</v>
      </c>
      <c r="T960" s="16">
        <f t="shared" si="168"/>
        <v>0.11012354117158704</v>
      </c>
      <c r="U960" s="66">
        <f t="shared" si="169"/>
        <v>0.34889764596224582</v>
      </c>
      <c r="V960" s="66"/>
      <c r="W960" s="66"/>
    </row>
    <row r="961" spans="1:23" x14ac:dyDescent="0.25">
      <c r="A961">
        <v>960</v>
      </c>
      <c r="B961">
        <v>4.7945156405585502E-4</v>
      </c>
      <c r="C961" s="16">
        <v>5.9015128822600802E-9</v>
      </c>
      <c r="D961" s="16">
        <v>1.05605807525992E-3</v>
      </c>
      <c r="E961" s="16">
        <v>1.2529493971073701E-5</v>
      </c>
      <c r="F961" s="16">
        <v>1.0163847195899299E-5</v>
      </c>
      <c r="G961" s="16">
        <v>1.88613807613465E-6</v>
      </c>
      <c r="H961" s="16">
        <v>3.6890546842466201E-4</v>
      </c>
      <c r="J961">
        <v>0.95504872643375405</v>
      </c>
      <c r="K961">
        <f t="shared" si="159"/>
        <v>5.6362323622348826E-9</v>
      </c>
      <c r="L961">
        <f t="shared" si="160"/>
        <v>1.0782660062149708E-3</v>
      </c>
      <c r="M961" s="16">
        <f t="shared" si="161"/>
        <v>-1.1936287810326095E-4</v>
      </c>
      <c r="N961" s="16">
        <f t="shared" si="162"/>
        <v>6.9786995752048396E-4</v>
      </c>
      <c r="O961" s="16">
        <f t="shared" si="163"/>
        <v>4.2402836849482241E-3</v>
      </c>
      <c r="P961" s="16">
        <f t="shared" si="164"/>
        <v>9.2910163538768211E-3</v>
      </c>
      <c r="Q961" s="16">
        <f t="shared" si="165"/>
        <v>2.7747391804060991E-2</v>
      </c>
      <c r="R961" s="16">
        <f t="shared" si="166"/>
        <v>9.9279492486618773E-4</v>
      </c>
      <c r="S961" s="16">
        <f t="shared" si="167"/>
        <v>3.6184182903077067E-3</v>
      </c>
      <c r="T961" s="16">
        <f t="shared" si="168"/>
        <v>2.7749115732061208E-2</v>
      </c>
      <c r="U961" s="66">
        <f t="shared" si="169"/>
        <v>7.4336890747641632E-2</v>
      </c>
      <c r="V961" s="66"/>
      <c r="W961" s="66"/>
    </row>
    <row r="962" spans="1:23" x14ac:dyDescent="0.25">
      <c r="A962">
        <v>961</v>
      </c>
      <c r="B962">
        <v>5.1194094660267201E-4</v>
      </c>
      <c r="C962" s="16">
        <v>5.7364557062137499E-9</v>
      </c>
      <c r="D962" s="16">
        <v>9.59170765031161E-4</v>
      </c>
      <c r="E962" s="16">
        <v>1.10738521192856E-5</v>
      </c>
      <c r="F962" s="16">
        <v>9.4760231446826396E-6</v>
      </c>
      <c r="G962" s="16">
        <v>1.9382567221923299E-6</v>
      </c>
      <c r="H962" s="16">
        <v>3.2604552180296402E-4</v>
      </c>
      <c r="J962">
        <v>0.95553588263037703</v>
      </c>
      <c r="K962">
        <f t="shared" si="159"/>
        <v>5.4813892664070187E-9</v>
      </c>
      <c r="L962">
        <f t="shared" si="160"/>
        <v>9.8005533158701248E-4</v>
      </c>
      <c r="M962" s="16">
        <f t="shared" si="161"/>
        <v>4.3826561618331712E-5</v>
      </c>
      <c r="N962" s="16">
        <f t="shared" si="162"/>
        <v>1.5646995031694951E-3</v>
      </c>
      <c r="O962" s="16">
        <f t="shared" si="163"/>
        <v>1.2480389186003524E-3</v>
      </c>
      <c r="P962" s="16">
        <f t="shared" si="164"/>
        <v>1.7619918538824214E-5</v>
      </c>
      <c r="Q962" s="16">
        <f t="shared" si="165"/>
        <v>9.6385289053372767E-4</v>
      </c>
      <c r="R962" s="16">
        <f t="shared" si="166"/>
        <v>1.4666791508236461E-3</v>
      </c>
      <c r="S962" s="16">
        <f t="shared" si="167"/>
        <v>1.1684780207078763E-3</v>
      </c>
      <c r="T962" s="16">
        <f t="shared" si="168"/>
        <v>9.6383591719379684E-4</v>
      </c>
      <c r="U962" s="66">
        <f t="shared" si="169"/>
        <v>7.3932043195677191E-3</v>
      </c>
      <c r="V962" s="66"/>
      <c r="W962" s="66"/>
    </row>
    <row r="963" spans="1:23" x14ac:dyDescent="0.25">
      <c r="A963">
        <v>962</v>
      </c>
      <c r="B963">
        <v>4.1834279754270602E-4</v>
      </c>
      <c r="C963" s="16">
        <v>3.9453907292479902E-9</v>
      </c>
      <c r="D963" s="16">
        <v>8.0453666936802705E-4</v>
      </c>
      <c r="E963" s="16">
        <v>6.3988965182643396E-6</v>
      </c>
      <c r="F963" s="16">
        <v>1.15186127814705E-5</v>
      </c>
      <c r="G963" s="16">
        <v>2.8135026105976298E-6</v>
      </c>
      <c r="H963" s="16">
        <v>1.88400314011982E-4</v>
      </c>
      <c r="J963">
        <v>0.95626270527771495</v>
      </c>
      <c r="K963">
        <f t="shared" ref="K963:K1026" si="170">C963*J963</f>
        <v>3.7728300121282997E-9</v>
      </c>
      <c r="L963">
        <f t="shared" ref="L963:L1026" si="171">SUM($Z$9*B963,$AA$9*C963,$AB$9*D963,$AC$9*E963,$AD$9*F963,$AE$9*G963)</f>
        <v>8.3038345215083638E-4</v>
      </c>
      <c r="M963" s="16">
        <f t="shared" ref="M963:M1026" si="172">$Z$8*B963+$AA$8*C963+$AB$8*D963+$AD$8*F963+$AE$8*G963</f>
        <v>6.3021429345756422E-6</v>
      </c>
      <c r="N963" s="16">
        <f t="shared" si="162"/>
        <v>2.2651984875094826E-2</v>
      </c>
      <c r="O963" s="16">
        <f t="shared" si="163"/>
        <v>8.2902291794893113E-2</v>
      </c>
      <c r="P963" s="16">
        <f t="shared" si="164"/>
        <v>2.713838614910323E-2</v>
      </c>
      <c r="Q963" s="16">
        <f t="shared" si="165"/>
        <v>0.16339549351747043</v>
      </c>
      <c r="R963" s="16">
        <f t="shared" si="166"/>
        <v>2.8561376775500018E-2</v>
      </c>
      <c r="S963" s="16">
        <f t="shared" si="167"/>
        <v>0.16155949626104121</v>
      </c>
      <c r="T963" s="16">
        <f t="shared" si="168"/>
        <v>0.16339893124623889</v>
      </c>
      <c r="U963" s="66">
        <f t="shared" si="169"/>
        <v>0.64960796061934167</v>
      </c>
      <c r="V963" s="66"/>
      <c r="W963" s="66"/>
    </row>
    <row r="964" spans="1:23" x14ac:dyDescent="0.25">
      <c r="A964">
        <v>963</v>
      </c>
      <c r="B964">
        <v>4.7849112817893898E-4</v>
      </c>
      <c r="C964" s="16">
        <v>5.0628037384867302E-9</v>
      </c>
      <c r="D964" s="16">
        <v>9.0461879964503795E-4</v>
      </c>
      <c r="E964" s="16">
        <v>9.2228764055723301E-6</v>
      </c>
      <c r="F964" s="16">
        <v>1.01144891305998E-5</v>
      </c>
      <c r="G964" s="16">
        <v>2.1948792684755498E-6</v>
      </c>
      <c r="H964" s="16">
        <v>2.71546899258931E-4</v>
      </c>
      <c r="J964">
        <v>0.95579216089503305</v>
      </c>
      <c r="K964">
        <f t="shared" si="170"/>
        <v>4.8389881253956838E-9</v>
      </c>
      <c r="L964">
        <f t="shared" si="171"/>
        <v>9.2703759437097466E-4</v>
      </c>
      <c r="M964" s="16">
        <f t="shared" si="172"/>
        <v>2.9944661986903384E-5</v>
      </c>
      <c r="N964" s="16">
        <f t="shared" ref="N964:N1027" si="173">(B964-$B$2)^2/$B$2/$B$2</f>
        <v>8.0471541891141067E-4</v>
      </c>
      <c r="O964" s="16">
        <f t="shared" ref="O964:O1027" si="174">(C964-$C$2)^2/$C$2/$C$2</f>
        <v>7.439843959306346E-3</v>
      </c>
      <c r="P964" s="16">
        <f t="shared" ref="P964:P1027" si="175">(D964-$D$2)^2/$D$2/$D$2</f>
        <v>3.7006495702586969E-3</v>
      </c>
      <c r="Q964" s="16">
        <f t="shared" ref="Q964:Q1027" si="176">(E964-$E$2)^2/$E$2/$E$2</f>
        <v>1.9963321098235016E-2</v>
      </c>
      <c r="R964" s="16">
        <f t="shared" ref="R964:R1027" si="177">(F964-$F$2)^2/$F$2/$F$2</f>
        <v>7.0221801378221333E-4</v>
      </c>
      <c r="S964" s="16">
        <f t="shared" ref="S964:S1027" si="178">(G964-$G$2)^2/$G$2/$G$2</f>
        <v>8.7777869890436466E-3</v>
      </c>
      <c r="T964" s="16">
        <f t="shared" ref="T964:T1027" si="179">(H964-$H$2)^2/$H$2/$H$2</f>
        <v>1.996397809084223E-2</v>
      </c>
      <c r="U964" s="66">
        <f t="shared" ref="U964:U1027" si="180">SUM(N964:T964)</f>
        <v>6.1352513140379566E-2</v>
      </c>
      <c r="V964" s="66"/>
      <c r="W964" s="66"/>
    </row>
    <row r="965" spans="1:23" x14ac:dyDescent="0.25">
      <c r="A965">
        <v>964</v>
      </c>
      <c r="B965">
        <v>3.5219610648228999E-4</v>
      </c>
      <c r="C965" s="16">
        <v>3.51375687983462E-9</v>
      </c>
      <c r="D965" s="16">
        <v>8.5223335139306404E-4</v>
      </c>
      <c r="E965" s="16">
        <v>6.0328194630575602E-6</v>
      </c>
      <c r="F965" s="16">
        <v>1.3718071957393501E-5</v>
      </c>
      <c r="G965" s="16">
        <v>3.16116891163221E-6</v>
      </c>
      <c r="H965" s="16">
        <v>1.7762252094142501E-4</v>
      </c>
      <c r="J965">
        <v>0.95597681088085096</v>
      </c>
      <c r="K965">
        <f t="shared" si="170"/>
        <v>3.3590700961949494E-9</v>
      </c>
      <c r="L965">
        <f t="shared" si="171"/>
        <v>8.828271504626034E-4</v>
      </c>
      <c r="M965" s="16">
        <f t="shared" si="172"/>
        <v>-1.7843493749802343E-4</v>
      </c>
      <c r="N965" s="16">
        <f t="shared" si="173"/>
        <v>8.1124937061145888E-2</v>
      </c>
      <c r="O965" s="16">
        <f t="shared" si="174"/>
        <v>0.13383141771802889</v>
      </c>
      <c r="P965" s="16">
        <f t="shared" si="175"/>
        <v>1.3275432223481601E-2</v>
      </c>
      <c r="Q965" s="16">
        <f t="shared" si="176"/>
        <v>0.19211231074733778</v>
      </c>
      <c r="R965" s="16">
        <f t="shared" si="177"/>
        <v>0.15383641421610691</v>
      </c>
      <c r="S965" s="16">
        <f t="shared" si="178"/>
        <v>0.33083644004676932</v>
      </c>
      <c r="T965" s="16">
        <f t="shared" si="179"/>
        <v>0.19211450395184318</v>
      </c>
      <c r="U965" s="66">
        <f t="shared" si="180"/>
        <v>1.0971314559647136</v>
      </c>
      <c r="V965" s="66"/>
      <c r="W965" s="66"/>
    </row>
    <row r="966" spans="1:23" x14ac:dyDescent="0.25">
      <c r="A966">
        <v>965</v>
      </c>
      <c r="B966">
        <v>4.5406696434470802E-4</v>
      </c>
      <c r="C966" s="16">
        <v>4.9955508084380599E-9</v>
      </c>
      <c r="D966" s="16">
        <v>9.4147420451242303E-4</v>
      </c>
      <c r="E966" s="16">
        <v>9.46698726385467E-6</v>
      </c>
      <c r="F966" s="16">
        <v>1.06776670913846E-5</v>
      </c>
      <c r="G966" s="16">
        <v>2.2254101672442602E-6</v>
      </c>
      <c r="H966" s="16">
        <v>2.7873471063766801E-4</v>
      </c>
      <c r="J966">
        <v>0.95559810245656596</v>
      </c>
      <c r="K966">
        <f t="shared" si="170"/>
        <v>4.773738873268774E-9</v>
      </c>
      <c r="L966">
        <f t="shared" si="171"/>
        <v>9.6504995331162804E-4</v>
      </c>
      <c r="M966" s="16">
        <f t="shared" si="172"/>
        <v>-5.6916024622212033E-5</v>
      </c>
      <c r="N966" s="16">
        <f t="shared" si="173"/>
        <v>6.0783295815225831E-3</v>
      </c>
      <c r="O966" s="16">
        <f t="shared" si="174"/>
        <v>9.6810801958717024E-3</v>
      </c>
      <c r="P966" s="16">
        <f t="shared" si="175"/>
        <v>5.0940568284791145E-4</v>
      </c>
      <c r="Q966" s="16">
        <f t="shared" si="176"/>
        <v>1.405726691426541E-2</v>
      </c>
      <c r="R966" s="16">
        <f t="shared" si="177"/>
        <v>6.9981938665853935E-3</v>
      </c>
      <c r="S966" s="16">
        <f t="shared" si="178"/>
        <v>1.1859892646023775E-2</v>
      </c>
      <c r="T966" s="16">
        <f t="shared" si="179"/>
        <v>1.4057446669303694E-2</v>
      </c>
      <c r="U966" s="66">
        <f t="shared" si="180"/>
        <v>6.3241615556420466E-2</v>
      </c>
      <c r="V966" s="66"/>
      <c r="W966" s="66"/>
    </row>
    <row r="967" spans="1:23" x14ac:dyDescent="0.25">
      <c r="A967">
        <v>966</v>
      </c>
      <c r="B967" s="16">
        <v>5.6163552252650796E-4</v>
      </c>
      <c r="C967" s="16">
        <v>8.0108395504244602E-9</v>
      </c>
      <c r="D967" s="16">
        <v>1.22835718555347E-3</v>
      </c>
      <c r="E967" s="16">
        <v>1.9747182321362E-5</v>
      </c>
      <c r="F967" s="16">
        <v>8.7407892600215094E-6</v>
      </c>
      <c r="G967" s="16">
        <v>1.3920257518479301E-6</v>
      </c>
      <c r="H967" s="16">
        <v>5.8142018201017595E-4</v>
      </c>
      <c r="J967">
        <v>0.95425328511077601</v>
      </c>
      <c r="K967">
        <f t="shared" si="170"/>
        <v>7.6443699574878723E-9</v>
      </c>
      <c r="L967">
        <f t="shared" si="171"/>
        <v>1.2472227789858104E-3</v>
      </c>
      <c r="M967" s="16">
        <f t="shared" si="172"/>
        <v>-1.239517339327945E-4</v>
      </c>
      <c r="N967" s="16">
        <f t="shared" si="173"/>
        <v>1.9730967385893736E-2</v>
      </c>
      <c r="O967" s="16">
        <f t="shared" si="174"/>
        <v>0.19874938734060138</v>
      </c>
      <c r="P967" s="16">
        <f t="shared" si="175"/>
        <v>7.5773183321519402E-2</v>
      </c>
      <c r="Q967" s="16">
        <f t="shared" si="176"/>
        <v>0.70323003573502962</v>
      </c>
      <c r="R967" s="16">
        <f t="shared" si="177"/>
        <v>1.2749723327093067E-2</v>
      </c>
      <c r="S967" s="16">
        <f t="shared" si="178"/>
        <v>9.3859695550290695E-2</v>
      </c>
      <c r="T967" s="16">
        <f t="shared" si="179"/>
        <v>0.70326789326922379</v>
      </c>
      <c r="U967" s="66">
        <f t="shared" si="180"/>
        <v>1.8073608859296515</v>
      </c>
      <c r="V967" s="66"/>
      <c r="W967" s="66"/>
    </row>
    <row r="968" spans="1:23" x14ac:dyDescent="0.25">
      <c r="A968">
        <v>967</v>
      </c>
      <c r="B968">
        <v>5.5813805585828405E-4</v>
      </c>
      <c r="C968" s="16">
        <v>5.8129620435016302E-9</v>
      </c>
      <c r="D968" s="16">
        <v>8.9000733842515601E-4</v>
      </c>
      <c r="E968" s="16">
        <v>1.0420812049328E-5</v>
      </c>
      <c r="F968" s="16">
        <v>8.6628863262609093E-6</v>
      </c>
      <c r="G968" s="16">
        <v>1.91118343243048E-6</v>
      </c>
      <c r="H968" s="16">
        <v>3.06817126259393E-4</v>
      </c>
      <c r="J968">
        <v>0.95589531796813199</v>
      </c>
      <c r="K968">
        <f t="shared" si="170"/>
        <v>5.5565832009096729E-9</v>
      </c>
      <c r="L968">
        <f t="shared" si="171"/>
        <v>9.0923848154806481E-4</v>
      </c>
      <c r="M968" s="16">
        <f t="shared" si="172"/>
        <v>2.0703763016850335E-4</v>
      </c>
      <c r="N968" s="16">
        <f t="shared" si="173"/>
        <v>1.7786208454226224E-2</v>
      </c>
      <c r="O968" s="16">
        <f t="shared" si="174"/>
        <v>2.4143090547896749E-3</v>
      </c>
      <c r="P968" s="16">
        <f t="shared" si="175"/>
        <v>5.7763725667899944E-3</v>
      </c>
      <c r="Q968" s="16">
        <f t="shared" si="176"/>
        <v>8.8543136487130537E-4</v>
      </c>
      <c r="R968" s="16">
        <f t="shared" si="177"/>
        <v>1.4597686654496681E-2</v>
      </c>
      <c r="S968" s="16">
        <f t="shared" si="178"/>
        <v>2.2727530615015952E-3</v>
      </c>
      <c r="T968" s="16">
        <f t="shared" si="179"/>
        <v>8.8564413500484692E-4</v>
      </c>
      <c r="U968" s="66">
        <f t="shared" si="180"/>
        <v>4.4618405291680326E-2</v>
      </c>
      <c r="V968" s="66"/>
      <c r="W968" s="66"/>
    </row>
    <row r="969" spans="1:23" x14ac:dyDescent="0.25">
      <c r="A969">
        <v>968</v>
      </c>
      <c r="B969">
        <v>4.8113243510563398E-4</v>
      </c>
      <c r="C969" s="16">
        <v>5.5999807438681698E-9</v>
      </c>
      <c r="D969" s="16">
        <v>9.9724648797049498E-4</v>
      </c>
      <c r="E969" s="16">
        <v>1.1234476492053901E-5</v>
      </c>
      <c r="F969" s="16">
        <v>1.0101435386980301E-5</v>
      </c>
      <c r="G969" s="16">
        <v>1.98639610051813E-6</v>
      </c>
      <c r="H969" s="16">
        <v>3.3077539187148898E-4</v>
      </c>
      <c r="J969">
        <v>0.95533619323716901</v>
      </c>
      <c r="K969">
        <f t="shared" si="170"/>
        <v>5.3498642860484671E-9</v>
      </c>
      <c r="L969">
        <f t="shared" si="171"/>
        <v>1.0194301548642297E-3</v>
      </c>
      <c r="M969" s="16">
        <f t="shared" si="172"/>
        <v>-5.7165284652961886E-5</v>
      </c>
      <c r="N969" s="16">
        <f t="shared" si="173"/>
        <v>5.2918503415955089E-4</v>
      </c>
      <c r="O969" s="16">
        <f t="shared" si="174"/>
        <v>1.1441096144452273E-4</v>
      </c>
      <c r="P969" s="16">
        <f t="shared" si="175"/>
        <v>1.2483687132375542E-3</v>
      </c>
      <c r="Q969" s="16">
        <f t="shared" si="176"/>
        <v>2.1161039386251097E-3</v>
      </c>
      <c r="R969" s="16">
        <f t="shared" si="177"/>
        <v>6.3376038383825353E-4</v>
      </c>
      <c r="S969" s="16">
        <f t="shared" si="178"/>
        <v>1.0394946812749555E-4</v>
      </c>
      <c r="T969" s="16">
        <f t="shared" si="179"/>
        <v>2.1162629708960439E-3</v>
      </c>
      <c r="U969" s="66">
        <f t="shared" si="180"/>
        <v>6.8620414703285306E-3</v>
      </c>
      <c r="V969" s="66"/>
      <c r="W969" s="66"/>
    </row>
    <row r="970" spans="1:23" x14ac:dyDescent="0.25">
      <c r="A970">
        <v>969</v>
      </c>
      <c r="B970">
        <v>4.9405227401736005E-4</v>
      </c>
      <c r="C970" s="16">
        <v>5.7049440314860303E-9</v>
      </c>
      <c r="D970" s="16">
        <v>9.8916071220539101E-4</v>
      </c>
      <c r="E970" s="16">
        <v>1.1353405533612601E-5</v>
      </c>
      <c r="F970" s="16">
        <v>9.83317499664428E-6</v>
      </c>
      <c r="G970" s="16">
        <v>1.9496489157996101E-6</v>
      </c>
      <c r="H970" s="16">
        <v>3.3427686079002601E-4</v>
      </c>
      <c r="J970">
        <v>0.95538127621688196</v>
      </c>
      <c r="K970">
        <f t="shared" si="170"/>
        <v>5.4503967095470075E-9</v>
      </c>
      <c r="L970">
        <f t="shared" si="171"/>
        <v>1.0107710061704476E-3</v>
      </c>
      <c r="M970" s="16">
        <f t="shared" si="172"/>
        <v>-2.2666458135727576E-5</v>
      </c>
      <c r="N970" s="16">
        <f t="shared" si="173"/>
        <v>1.0440846084508522E-5</v>
      </c>
      <c r="O970" s="16">
        <f t="shared" si="174"/>
        <v>8.7854744007573543E-4</v>
      </c>
      <c r="P970" s="16">
        <f t="shared" si="175"/>
        <v>7.2563874194547741E-4</v>
      </c>
      <c r="Q970" s="16">
        <f t="shared" si="176"/>
        <v>3.2574619123753416E-3</v>
      </c>
      <c r="R970" s="16">
        <f t="shared" si="177"/>
        <v>4.2050250968345815E-6</v>
      </c>
      <c r="S970" s="16">
        <f t="shared" si="178"/>
        <v>8.12613341385543E-4</v>
      </c>
      <c r="T970" s="16">
        <f t="shared" si="179"/>
        <v>3.2576089374373738E-3</v>
      </c>
      <c r="U970" s="66">
        <f t="shared" si="180"/>
        <v>8.9465162444008137E-3</v>
      </c>
      <c r="V970" s="66"/>
      <c r="W970" s="66"/>
    </row>
    <row r="971" spans="1:23" x14ac:dyDescent="0.25">
      <c r="A971">
        <v>970</v>
      </c>
      <c r="B971">
        <v>5.58351834492901E-4</v>
      </c>
      <c r="C971" s="16">
        <v>6.9800965949457896E-9</v>
      </c>
      <c r="D971" s="16">
        <v>1.0728263432964701E-3</v>
      </c>
      <c r="E971" s="16">
        <v>1.50529698173413E-5</v>
      </c>
      <c r="F971" s="16">
        <v>8.7318133222412306E-6</v>
      </c>
      <c r="G971" s="16">
        <v>1.5948762945766001E-6</v>
      </c>
      <c r="H971" s="16">
        <v>4.4320430753284201E-4</v>
      </c>
      <c r="J971">
        <v>0.95499661521270995</v>
      </c>
      <c r="K971">
        <f t="shared" si="170"/>
        <v>6.665968622030991E-9</v>
      </c>
      <c r="L971">
        <f t="shared" si="171"/>
        <v>1.0918778661389342E-3</v>
      </c>
      <c r="M971" s="16">
        <f t="shared" si="172"/>
        <v>2.4825802846867794E-5</v>
      </c>
      <c r="N971" s="16">
        <f t="shared" si="173"/>
        <v>1.7902185051701641E-2</v>
      </c>
      <c r="O971" s="16">
        <f t="shared" si="174"/>
        <v>6.7486956804733808E-2</v>
      </c>
      <c r="P971" s="16">
        <f t="shared" si="175"/>
        <v>1.2950117300769776E-2</v>
      </c>
      <c r="Q971" s="16">
        <f t="shared" si="176"/>
        <v>0.16122402469818506</v>
      </c>
      <c r="R971" s="16">
        <f t="shared" si="177"/>
        <v>1.2956272418241628E-2</v>
      </c>
      <c r="S971" s="16">
        <f t="shared" si="178"/>
        <v>4.2142580507718956E-2</v>
      </c>
      <c r="T971" s="16">
        <f t="shared" si="179"/>
        <v>0.16122958815275501</v>
      </c>
      <c r="U971" s="66">
        <f t="shared" si="180"/>
        <v>0.47589172493410592</v>
      </c>
      <c r="V971" s="66"/>
      <c r="W971" s="66"/>
    </row>
    <row r="972" spans="1:23" x14ac:dyDescent="0.25">
      <c r="A972">
        <v>971</v>
      </c>
      <c r="B972">
        <v>4.8433005671790201E-4</v>
      </c>
      <c r="C972" s="16">
        <v>6.5377977141843902E-9</v>
      </c>
      <c r="D972" s="16">
        <v>1.1608860820969699E-3</v>
      </c>
      <c r="E972" s="16">
        <v>1.5240912866147501E-5</v>
      </c>
      <c r="F972" s="16">
        <v>1.01084215425689E-5</v>
      </c>
      <c r="G972" s="16">
        <v>1.7045243051247799E-6</v>
      </c>
      <c r="H972" s="16">
        <v>4.4873989541231599E-4</v>
      </c>
      <c r="J972">
        <v>0.954546244453785</v>
      </c>
      <c r="K972">
        <f t="shared" si="170"/>
        <v>6.2406302550732499E-9</v>
      </c>
      <c r="L972">
        <f t="shared" si="171"/>
        <v>1.1828009116895183E-3</v>
      </c>
      <c r="M972" s="16">
        <f t="shared" si="172"/>
        <v>-2.1414079825371425E-4</v>
      </c>
      <c r="N972" s="16">
        <f t="shared" si="173"/>
        <v>2.7260900947966498E-4</v>
      </c>
      <c r="O972" s="16">
        <f t="shared" si="174"/>
        <v>3.2383976857694029E-2</v>
      </c>
      <c r="P972" s="16">
        <f t="shared" si="175"/>
        <v>4.2115824877249922E-2</v>
      </c>
      <c r="Q972" s="16">
        <f t="shared" si="176"/>
        <v>0.17558262738778962</v>
      </c>
      <c r="R972" s="16">
        <f t="shared" si="177"/>
        <v>6.6996121648840506E-4</v>
      </c>
      <c r="S972" s="16">
        <f t="shared" si="178"/>
        <v>2.2695392878910352E-2</v>
      </c>
      <c r="T972" s="16">
        <f t="shared" si="179"/>
        <v>0.17559376440696942</v>
      </c>
      <c r="U972" s="66">
        <f t="shared" si="180"/>
        <v>0.44931415663458141</v>
      </c>
      <c r="V972" s="66"/>
      <c r="W972" s="66"/>
    </row>
    <row r="973" spans="1:23" x14ac:dyDescent="0.25">
      <c r="A973">
        <v>972</v>
      </c>
      <c r="B973">
        <v>4.9441681979002104E-4</v>
      </c>
      <c r="C973" s="16">
        <v>6.3701914272736097E-9</v>
      </c>
      <c r="D973" s="16">
        <v>1.10666719566954E-3</v>
      </c>
      <c r="E973" s="16">
        <v>1.41650568477304E-5</v>
      </c>
      <c r="F973" s="16">
        <v>9.8779879073868505E-6</v>
      </c>
      <c r="G973" s="16">
        <v>1.7483181313027301E-6</v>
      </c>
      <c r="H973" s="16">
        <v>4.1706226213777801E-4</v>
      </c>
      <c r="J973">
        <v>0.95481032146436495</v>
      </c>
      <c r="K973">
        <f t="shared" si="170"/>
        <v>6.0823245244646569E-9</v>
      </c>
      <c r="L973">
        <f t="shared" si="171"/>
        <v>1.1281651194241893E-3</v>
      </c>
      <c r="M973" s="16">
        <f t="shared" si="172"/>
        <v>-1.3933147984414705E-4</v>
      </c>
      <c r="N973" s="16">
        <f t="shared" si="173"/>
        <v>1.5772676124763145E-5</v>
      </c>
      <c r="O973" s="16">
        <f t="shared" si="174"/>
        <v>2.2411751848420428E-2</v>
      </c>
      <c r="P973" s="16">
        <f t="shared" si="175"/>
        <v>2.2180695423341494E-2</v>
      </c>
      <c r="Q973" s="16">
        <f t="shared" si="176"/>
        <v>0.10166964470203299</v>
      </c>
      <c r="R973" s="16">
        <f t="shared" si="177"/>
        <v>6.2367942242747745E-6</v>
      </c>
      <c r="S973" s="16">
        <f t="shared" si="178"/>
        <v>1.6596603889156413E-2</v>
      </c>
      <c r="T973" s="16">
        <f t="shared" si="179"/>
        <v>0.10167533374547544</v>
      </c>
      <c r="U973" s="66">
        <f t="shared" si="180"/>
        <v>0.26455603907877578</v>
      </c>
      <c r="V973" s="66"/>
      <c r="W973" s="66"/>
    </row>
    <row r="974" spans="1:23" x14ac:dyDescent="0.25">
      <c r="A974">
        <v>973</v>
      </c>
      <c r="B974">
        <v>4.3658430599736401E-4</v>
      </c>
      <c r="C974" s="16">
        <v>4.4431645503382499E-9</v>
      </c>
      <c r="D974" s="16">
        <v>8.6947434518243002E-4</v>
      </c>
      <c r="E974" s="16">
        <v>7.78233659810238E-6</v>
      </c>
      <c r="F974" s="16">
        <v>1.1069538660419001E-5</v>
      </c>
      <c r="G974" s="16">
        <v>2.50009537024057E-6</v>
      </c>
      <c r="H974" s="16">
        <v>2.2913310176185601E-4</v>
      </c>
      <c r="J974">
        <v>0.95594686453714195</v>
      </c>
      <c r="K974">
        <f t="shared" si="170"/>
        <v>4.2474292205184304E-9</v>
      </c>
      <c r="L974">
        <f t="shared" si="171"/>
        <v>8.9410907470895823E-4</v>
      </c>
      <c r="M974" s="16">
        <f t="shared" si="172"/>
        <v>-2.0940462714230205E-5</v>
      </c>
      <c r="N974" s="16">
        <f t="shared" si="173"/>
        <v>1.287413284209417E-2</v>
      </c>
      <c r="O974" s="16">
        <f t="shared" si="174"/>
        <v>3.9238980287025722E-2</v>
      </c>
      <c r="P974" s="16">
        <f t="shared" si="175"/>
        <v>9.4711081385802018E-3</v>
      </c>
      <c r="Q974" s="16">
        <f t="shared" si="176"/>
        <v>7.5853435720866988E-2</v>
      </c>
      <c r="R974" s="16">
        <f t="shared" si="177"/>
        <v>1.5233847837513186E-2</v>
      </c>
      <c r="S974" s="16">
        <f t="shared" si="178"/>
        <v>6.0406066467087322E-2</v>
      </c>
      <c r="T974" s="16">
        <f t="shared" si="179"/>
        <v>7.5855100737714287E-2</v>
      </c>
      <c r="U974" s="66">
        <f t="shared" si="180"/>
        <v>0.28893267203088191</v>
      </c>
      <c r="V974" s="66"/>
      <c r="W974" s="66"/>
    </row>
    <row r="975" spans="1:23" x14ac:dyDescent="0.25">
      <c r="A975">
        <v>974</v>
      </c>
      <c r="B975">
        <v>5.2388638911439901E-4</v>
      </c>
      <c r="C975" s="16">
        <v>6.1038776833131402E-9</v>
      </c>
      <c r="D975" s="16">
        <v>9.9821545504289811E-4</v>
      </c>
      <c r="E975" s="16">
        <v>1.2257612094475901E-5</v>
      </c>
      <c r="F975" s="16">
        <v>9.2760156943110298E-6</v>
      </c>
      <c r="G975" s="16">
        <v>1.8223612234533801E-6</v>
      </c>
      <c r="H975" s="16">
        <v>3.6089941253481097E-4</v>
      </c>
      <c r="J975">
        <v>0.95534842729084002</v>
      </c>
      <c r="K975">
        <f t="shared" si="170"/>
        <v>5.8313299451288644E-9</v>
      </c>
      <c r="L975">
        <f t="shared" si="171"/>
        <v>1.0185837437772902E-3</v>
      </c>
      <c r="M975" s="16">
        <f t="shared" si="172"/>
        <v>2.9189034451507708E-5</v>
      </c>
      <c r="N975" s="16">
        <f t="shared" si="173"/>
        <v>4.07208725466856E-3</v>
      </c>
      <c r="O975" s="16">
        <f t="shared" si="174"/>
        <v>1.0330828991279144E-2</v>
      </c>
      <c r="P975" s="16">
        <f t="shared" si="175"/>
        <v>1.3204672849693102E-3</v>
      </c>
      <c r="Q975" s="16">
        <f t="shared" si="176"/>
        <v>1.9954826618568261E-2</v>
      </c>
      <c r="R975" s="16">
        <f t="shared" si="177"/>
        <v>3.4334450270562815E-3</v>
      </c>
      <c r="S975" s="16">
        <f t="shared" si="178"/>
        <v>8.4516320343013158E-3</v>
      </c>
      <c r="T975" s="16">
        <f t="shared" si="179"/>
        <v>1.9955321447869784E-2</v>
      </c>
      <c r="U975" s="66">
        <f t="shared" si="180"/>
        <v>6.7518608658712648E-2</v>
      </c>
      <c r="V975" s="66"/>
      <c r="W975" s="66"/>
    </row>
    <row r="976" spans="1:23" x14ac:dyDescent="0.25">
      <c r="A976">
        <v>975</v>
      </c>
      <c r="B976">
        <v>5.5412925240495901E-4</v>
      </c>
      <c r="C976" s="16">
        <v>6.07472519722556E-9</v>
      </c>
      <c r="D976" s="16">
        <v>9.3786835769513004E-4</v>
      </c>
      <c r="E976" s="16">
        <v>1.1469520373049199E-5</v>
      </c>
      <c r="F976" s="16">
        <v>8.7448493611759401E-6</v>
      </c>
      <c r="G976" s="16">
        <v>1.82982457871899E-6</v>
      </c>
      <c r="H976" s="16">
        <v>3.3769472617847801E-4</v>
      </c>
      <c r="J976">
        <v>0.95565614336567895</v>
      </c>
      <c r="K976">
        <f t="shared" si="170"/>
        <v>5.8053484539868922E-9</v>
      </c>
      <c r="L976">
        <f t="shared" si="171"/>
        <v>9.5718180627100361E-4</v>
      </c>
      <c r="M976" s="16">
        <f t="shared" si="172"/>
        <v>1.5107669853891439E-4</v>
      </c>
      <c r="N976" s="16">
        <f t="shared" si="173"/>
        <v>1.568119991471182E-2</v>
      </c>
      <c r="O976" s="16">
        <f t="shared" si="174"/>
        <v>9.2889470483513911E-3</v>
      </c>
      <c r="P976" s="16">
        <f t="shared" si="175"/>
        <v>6.9240421947599194E-4</v>
      </c>
      <c r="Q976" s="16">
        <f t="shared" si="176"/>
        <v>4.608401494878297E-3</v>
      </c>
      <c r="R976" s="16">
        <f t="shared" si="177"/>
        <v>1.2656839771452294E-2</v>
      </c>
      <c r="S976" s="16">
        <f t="shared" si="178"/>
        <v>7.7816800118124746E-3</v>
      </c>
      <c r="T976" s="16">
        <f t="shared" si="179"/>
        <v>4.6081965088240117E-3</v>
      </c>
      <c r="U976" s="66">
        <f t="shared" si="180"/>
        <v>5.5317668969506281E-2</v>
      </c>
      <c r="V976" s="66"/>
      <c r="W976" s="66"/>
    </row>
    <row r="977" spans="1:23" x14ac:dyDescent="0.25">
      <c r="A977">
        <v>976</v>
      </c>
      <c r="B977">
        <v>4.5881425847829502E-4</v>
      </c>
      <c r="C977" s="16">
        <v>4.1915212983983997E-9</v>
      </c>
      <c r="D977" s="16">
        <v>7.7877594873078197E-4</v>
      </c>
      <c r="E977" s="16">
        <v>6.5826687569570899E-6</v>
      </c>
      <c r="F977" s="16">
        <v>1.0487842086589699E-5</v>
      </c>
      <c r="G977" s="16">
        <v>2.6473754631780699E-6</v>
      </c>
      <c r="H977" s="16">
        <v>1.9381077630873099E-4</v>
      </c>
      <c r="J977">
        <v>0.95641496910466095</v>
      </c>
      <c r="K977">
        <f t="shared" si="170"/>
        <v>4.0088337131092341E-9</v>
      </c>
      <c r="L977">
        <f t="shared" si="171"/>
        <v>8.0239481684584097E-4</v>
      </c>
      <c r="M977" s="16">
        <f t="shared" si="172"/>
        <v>1.1523370011074904E-4</v>
      </c>
      <c r="N977" s="16">
        <f t="shared" si="173"/>
        <v>4.6681285004455293E-3</v>
      </c>
      <c r="O977" s="16">
        <f t="shared" si="174"/>
        <v>5.9294888538547488E-2</v>
      </c>
      <c r="P977" s="16">
        <f t="shared" si="175"/>
        <v>3.6665307032409888E-2</v>
      </c>
      <c r="Q977" s="16">
        <f t="shared" si="176"/>
        <v>0.1498554849565677</v>
      </c>
      <c r="R977" s="16">
        <f t="shared" si="177"/>
        <v>4.1461037592386623E-3</v>
      </c>
      <c r="S977" s="16">
        <f t="shared" si="178"/>
        <v>0.1018662241791005</v>
      </c>
      <c r="T977" s="16">
        <f t="shared" si="179"/>
        <v>0.14985954479463318</v>
      </c>
      <c r="U977" s="66">
        <f t="shared" si="180"/>
        <v>0.50635568176094303</v>
      </c>
      <c r="V977" s="66"/>
      <c r="W977" s="66"/>
    </row>
    <row r="978" spans="1:23" x14ac:dyDescent="0.25">
      <c r="A978">
        <v>977</v>
      </c>
      <c r="B978">
        <v>5.5644104140897496E-4</v>
      </c>
      <c r="C978" s="16">
        <v>7.0903081934136901E-9</v>
      </c>
      <c r="D978" s="16">
        <v>1.0940405259966101E-3</v>
      </c>
      <c r="E978" s="16">
        <v>1.5589376400033899E-5</v>
      </c>
      <c r="F978" s="16">
        <v>8.7701759724877402E-6</v>
      </c>
      <c r="G978" s="16">
        <v>1.57045511379864E-6</v>
      </c>
      <c r="H978" s="16">
        <v>4.58998178893317E-4</v>
      </c>
      <c r="J978">
        <v>0.95489340876831297</v>
      </c>
      <c r="K978">
        <f t="shared" si="170"/>
        <v>6.7704885600266977E-9</v>
      </c>
      <c r="L978">
        <f t="shared" si="171"/>
        <v>1.1131442427471908E-3</v>
      </c>
      <c r="M978" s="16">
        <f t="shared" si="172"/>
        <v>-2.6215992924087205E-7</v>
      </c>
      <c r="N978" s="16">
        <f t="shared" si="173"/>
        <v>1.6878935455426146E-2</v>
      </c>
      <c r="O978" s="16">
        <f t="shared" si="174"/>
        <v>7.8217400531128939E-2</v>
      </c>
      <c r="P978" s="16">
        <f t="shared" si="175"/>
        <v>1.8447874910380493E-2</v>
      </c>
      <c r="Q978" s="16">
        <f t="shared" si="176"/>
        <v>0.20382513941417663</v>
      </c>
      <c r="R978" s="16">
        <f t="shared" si="177"/>
        <v>1.208510480912524E-2</v>
      </c>
      <c r="S978" s="16">
        <f t="shared" si="178"/>
        <v>4.7286872739823897E-2</v>
      </c>
      <c r="T978" s="16">
        <f t="shared" si="179"/>
        <v>0.20383293817216222</v>
      </c>
      <c r="U978" s="66">
        <f t="shared" si="180"/>
        <v>0.58057426603222362</v>
      </c>
      <c r="V978" s="66"/>
      <c r="W978" s="66"/>
    </row>
    <row r="979" spans="1:23" x14ac:dyDescent="0.25">
      <c r="A979">
        <v>978</v>
      </c>
      <c r="B979">
        <v>5.9438829796973596E-4</v>
      </c>
      <c r="C979" s="16">
        <v>7.9373804810925098E-9</v>
      </c>
      <c r="D979" s="16">
        <v>1.1478955753921501E-3</v>
      </c>
      <c r="E979" s="16">
        <v>1.8300670991586001E-5</v>
      </c>
      <c r="F979" s="16">
        <v>8.2291317892965002E-6</v>
      </c>
      <c r="G979" s="16">
        <v>1.4036501461222201E-6</v>
      </c>
      <c r="H979" s="16">
        <v>5.3882816551706597E-4</v>
      </c>
      <c r="J979">
        <v>0.95464570787905401</v>
      </c>
      <c r="K979">
        <f t="shared" si="170"/>
        <v>7.5773862080779444E-9</v>
      </c>
      <c r="L979">
        <f t="shared" si="171"/>
        <v>1.165749551736384E-3</v>
      </c>
      <c r="M979" s="16">
        <f t="shared" si="172"/>
        <v>2.3027044203087823E-5</v>
      </c>
      <c r="N979" s="16">
        <f t="shared" si="173"/>
        <v>4.2838784453128137E-2</v>
      </c>
      <c r="O979" s="16">
        <f t="shared" si="174"/>
        <v>0.18710393875972484</v>
      </c>
      <c r="P979" s="16">
        <f t="shared" si="175"/>
        <v>3.6762225192727468E-2</v>
      </c>
      <c r="Q979" s="16">
        <f t="shared" si="176"/>
        <v>0.4954874952405508</v>
      </c>
      <c r="R979" s="16">
        <f t="shared" si="177"/>
        <v>2.7172809932125154E-2</v>
      </c>
      <c r="S979" s="16">
        <f t="shared" si="178"/>
        <v>9.0344104190882957E-2</v>
      </c>
      <c r="T979" s="16">
        <f t="shared" si="179"/>
        <v>0.49550760361027962</v>
      </c>
      <c r="U979" s="66">
        <f t="shared" si="180"/>
        <v>1.375216961379419</v>
      </c>
      <c r="V979" s="66"/>
      <c r="W979" s="66"/>
    </row>
    <row r="980" spans="1:23" x14ac:dyDescent="0.25">
      <c r="A980">
        <v>979</v>
      </c>
      <c r="B980" s="16">
        <v>4.5964877165801001E-4</v>
      </c>
      <c r="C980" s="16">
        <v>4.6936560091387502E-9</v>
      </c>
      <c r="D980" s="16">
        <v>8.7241605095063205E-4</v>
      </c>
      <c r="E980" s="16">
        <v>8.2488399277055507E-6</v>
      </c>
      <c r="F980" s="16">
        <v>1.0514371410959299E-5</v>
      </c>
      <c r="G980" s="16">
        <v>2.36668586002671E-6</v>
      </c>
      <c r="H980" s="16">
        <v>2.4286823207566701E-4</v>
      </c>
      <c r="J980">
        <v>0.95594392631976699</v>
      </c>
      <c r="K980">
        <f t="shared" si="170"/>
        <v>4.4868719541704648E-9</v>
      </c>
      <c r="L980">
        <f t="shared" si="171"/>
        <v>8.958067859765683E-4</v>
      </c>
      <c r="M980" s="16">
        <f t="shared" si="172"/>
        <v>2.3490757339451758E-5</v>
      </c>
      <c r="N980" s="16">
        <f t="shared" si="173"/>
        <v>4.4394405205835305E-3</v>
      </c>
      <c r="O980" s="16">
        <f t="shared" si="174"/>
        <v>2.337201582009369E-2</v>
      </c>
      <c r="P980" s="16">
        <f t="shared" si="175"/>
        <v>8.8859969731497398E-3</v>
      </c>
      <c r="Q980" s="16">
        <f t="shared" si="176"/>
        <v>5.381499923902773E-2</v>
      </c>
      <c r="R980" s="16">
        <f t="shared" si="177"/>
        <v>4.5000824992182135E-3</v>
      </c>
      <c r="S980" s="16">
        <f t="shared" si="178"/>
        <v>3.214835427292486E-2</v>
      </c>
      <c r="T980" s="16">
        <f t="shared" si="179"/>
        <v>5.3816475859346312E-2</v>
      </c>
      <c r="U980" s="66">
        <f t="shared" si="180"/>
        <v>0.1809773651843441</v>
      </c>
      <c r="V980" s="66"/>
      <c r="W980" s="66"/>
    </row>
    <row r="981" spans="1:23" x14ac:dyDescent="0.25">
      <c r="A981">
        <v>980</v>
      </c>
      <c r="B981">
        <v>5.1891729947500505E-4</v>
      </c>
      <c r="C981" s="16">
        <v>5.8267141690607499E-9</v>
      </c>
      <c r="D981" s="16">
        <v>9.6119774750071595E-4</v>
      </c>
      <c r="E981" s="16">
        <v>1.12716738801694E-5</v>
      </c>
      <c r="F981" s="16">
        <v>9.3492617787845097E-6</v>
      </c>
      <c r="G981" s="16">
        <v>1.9082641501682099E-6</v>
      </c>
      <c r="H981" s="16">
        <v>3.3186997719791101E-4</v>
      </c>
      <c r="J981">
        <v>0.95552853538230398</v>
      </c>
      <c r="K981">
        <f t="shared" si="170"/>
        <v>5.5675916560539367E-9</v>
      </c>
      <c r="L981">
        <f t="shared" si="171"/>
        <v>9.8179870849428416E-4</v>
      </c>
      <c r="M981" s="16">
        <f t="shared" si="172"/>
        <v>5.6035890455726009E-5</v>
      </c>
      <c r="N981" s="16">
        <f t="shared" si="173"/>
        <v>2.8861164042415389E-3</v>
      </c>
      <c r="O981" s="16">
        <f t="shared" si="174"/>
        <v>2.6643798874137663E-3</v>
      </c>
      <c r="P981" s="16">
        <f t="shared" si="175"/>
        <v>4.3815442139145869E-6</v>
      </c>
      <c r="Q981" s="16">
        <f t="shared" si="176"/>
        <v>2.4467311102361468E-3</v>
      </c>
      <c r="R981" s="16">
        <f t="shared" si="177"/>
        <v>2.6175508939709135E-3</v>
      </c>
      <c r="S981" s="16">
        <f t="shared" si="178"/>
        <v>2.413565659252547E-3</v>
      </c>
      <c r="T981" s="16">
        <f t="shared" si="179"/>
        <v>2.4467108858590449E-3</v>
      </c>
      <c r="U981" s="66">
        <f t="shared" si="180"/>
        <v>1.5479436385187872E-2</v>
      </c>
      <c r="V981" s="66"/>
      <c r="W981" s="66"/>
    </row>
    <row r="982" spans="1:23" x14ac:dyDescent="0.25">
      <c r="A982">
        <v>981</v>
      </c>
      <c r="B982">
        <v>6.2676220982883497E-4</v>
      </c>
      <c r="C982" s="16">
        <v>8.7159613163934502E-9</v>
      </c>
      <c r="D982" s="16">
        <v>1.19665261371907E-3</v>
      </c>
      <c r="E982" s="16">
        <v>2.0938758962992298E-5</v>
      </c>
      <c r="F982" s="16">
        <v>7.8203169519618293E-6</v>
      </c>
      <c r="G982" s="16">
        <v>1.27891909795635E-6</v>
      </c>
      <c r="H982" s="16">
        <v>6.1650297490865999E-4</v>
      </c>
      <c r="J982">
        <v>0.954421528042673</v>
      </c>
      <c r="K982">
        <f t="shared" si="170"/>
        <v>8.3187011179530641E-9</v>
      </c>
      <c r="L982">
        <f t="shared" si="171"/>
        <v>1.2135634507596336E-3</v>
      </c>
      <c r="M982" s="16">
        <f t="shared" si="172"/>
        <v>3.9960968898036323E-5</v>
      </c>
      <c r="N982" s="16">
        <f t="shared" si="173"/>
        <v>7.4373120861208133E-2</v>
      </c>
      <c r="O982" s="16">
        <f t="shared" si="174"/>
        <v>0.32841499590666856</v>
      </c>
      <c r="P982" s="16">
        <f t="shared" si="175"/>
        <v>5.873540962689193E-2</v>
      </c>
      <c r="Q982" s="16">
        <f t="shared" si="176"/>
        <v>0.9016100227806767</v>
      </c>
      <c r="R982" s="16">
        <f t="shared" si="177"/>
        <v>4.2572719922950808E-2</v>
      </c>
      <c r="S982" s="16">
        <f t="shared" si="178"/>
        <v>0.13156970863700485</v>
      </c>
      <c r="T982" s="16">
        <f t="shared" si="179"/>
        <v>0.90164927126730632</v>
      </c>
      <c r="U982" s="66">
        <f t="shared" si="180"/>
        <v>2.4389252490027076</v>
      </c>
      <c r="V982" s="66"/>
      <c r="W982" s="66"/>
    </row>
    <row r="983" spans="1:23" x14ac:dyDescent="0.25">
      <c r="A983">
        <v>982</v>
      </c>
      <c r="B983">
        <v>4.8333007054210099E-4</v>
      </c>
      <c r="C983" s="16">
        <v>5.0778459888770203E-9</v>
      </c>
      <c r="D983" s="16">
        <v>8.9807640741467799E-4</v>
      </c>
      <c r="E983" s="16">
        <v>9.1840954057939596E-6</v>
      </c>
      <c r="F983" s="16">
        <v>1.00100207991044E-5</v>
      </c>
      <c r="G983" s="16">
        <v>2.18820475572378E-6</v>
      </c>
      <c r="H983" s="16">
        <v>2.7040499082105299E-4</v>
      </c>
      <c r="J983">
        <v>0.95582683760375997</v>
      </c>
      <c r="K983">
        <f t="shared" si="170"/>
        <v>4.8535414733872598E-9</v>
      </c>
      <c r="L983">
        <f t="shared" si="171"/>
        <v>9.2027957592262163E-4</v>
      </c>
      <c r="M983" s="16">
        <f t="shared" si="172"/>
        <v>4.6380565161580261E-5</v>
      </c>
      <c r="N983" s="16">
        <f t="shared" si="173"/>
        <v>3.4378592407825986E-4</v>
      </c>
      <c r="O983" s="16">
        <f t="shared" si="174"/>
        <v>6.9788769788768461E-3</v>
      </c>
      <c r="P983" s="16">
        <f t="shared" si="175"/>
        <v>4.5731699467250553E-3</v>
      </c>
      <c r="Q983" s="16">
        <f t="shared" si="176"/>
        <v>2.0996698183816279E-2</v>
      </c>
      <c r="R983" s="16">
        <f t="shared" si="177"/>
        <v>2.5271820733805799E-4</v>
      </c>
      <c r="S983" s="16">
        <f t="shared" si="178"/>
        <v>8.1656509019136826E-3</v>
      </c>
      <c r="T983" s="16">
        <f t="shared" si="179"/>
        <v>2.0997450629271275E-2</v>
      </c>
      <c r="U983" s="66">
        <f t="shared" si="180"/>
        <v>6.2308350772019461E-2</v>
      </c>
      <c r="V983" s="66"/>
      <c r="W983" s="66"/>
    </row>
    <row r="984" spans="1:23" x14ac:dyDescent="0.25">
      <c r="A984">
        <v>983</v>
      </c>
      <c r="B984">
        <v>5.6481753640327597E-4</v>
      </c>
      <c r="C984" s="16">
        <v>6.9366111784662599E-9</v>
      </c>
      <c r="D984" s="16">
        <v>1.0534610207589799E-3</v>
      </c>
      <c r="E984" s="16">
        <v>1.46923467377481E-5</v>
      </c>
      <c r="F984" s="16">
        <v>8.6241892951347199E-6</v>
      </c>
      <c r="G984" s="16">
        <v>1.6045233779622E-6</v>
      </c>
      <c r="H984" s="16">
        <v>4.3258608495426199E-4</v>
      </c>
      <c r="J984">
        <v>0.95509260988241196</v>
      </c>
      <c r="K984">
        <f t="shared" si="170"/>
        <v>6.625106074180853E-9</v>
      </c>
      <c r="L984">
        <f t="shared" si="171"/>
        <v>1.0723069861160331E-3</v>
      </c>
      <c r="M984" s="16">
        <f t="shared" si="172"/>
        <v>5.7328086690518842E-5</v>
      </c>
      <c r="N984" s="16">
        <f t="shared" si="173"/>
        <v>2.1587959192814997E-2</v>
      </c>
      <c r="O984" s="16">
        <f t="shared" si="174"/>
        <v>6.3470830462821398E-2</v>
      </c>
      <c r="P984" s="16">
        <f t="shared" si="175"/>
        <v>8.7785056505202113E-3</v>
      </c>
      <c r="Q984" s="16">
        <f t="shared" si="176"/>
        <v>0.13538780311172735</v>
      </c>
      <c r="R984" s="16">
        <f t="shared" si="177"/>
        <v>1.5562106275804089E-2</v>
      </c>
      <c r="S984" s="16">
        <f t="shared" si="178"/>
        <v>4.0192038360628901E-2</v>
      </c>
      <c r="T984" s="16">
        <f t="shared" si="179"/>
        <v>0.1353918389839735</v>
      </c>
      <c r="U984" s="66">
        <f t="shared" si="180"/>
        <v>0.42037108203829049</v>
      </c>
      <c r="V984" s="66"/>
      <c r="W984" s="66"/>
    </row>
    <row r="985" spans="1:23" x14ac:dyDescent="0.25">
      <c r="A985">
        <v>984</v>
      </c>
      <c r="B985">
        <v>5.2592780152984405E-4</v>
      </c>
      <c r="C985" s="16">
        <v>5.1345566179249801E-9</v>
      </c>
      <c r="D985" s="16">
        <v>8.3321423174053798E-4</v>
      </c>
      <c r="E985" s="16">
        <v>8.6225769390523201E-6</v>
      </c>
      <c r="F985" s="16">
        <v>9.1702848818266201E-6</v>
      </c>
      <c r="G985" s="16">
        <v>2.1623556784604901E-6</v>
      </c>
      <c r="H985" s="16">
        <v>2.5387152723604499E-4</v>
      </c>
      <c r="J985">
        <v>0.95616868342753802</v>
      </c>
      <c r="K985">
        <f t="shared" si="170"/>
        <v>4.9095022413454805E-9</v>
      </c>
      <c r="L985">
        <f t="shared" si="171"/>
        <v>8.5371202262603393E-4</v>
      </c>
      <c r="M985" s="16">
        <f t="shared" si="172"/>
        <v>1.9814358043365439E-4</v>
      </c>
      <c r="N985" s="16">
        <f t="shared" si="173"/>
        <v>4.6183218591160126E-3</v>
      </c>
      <c r="O985" s="16">
        <f t="shared" si="174"/>
        <v>5.3735379100475428E-3</v>
      </c>
      <c r="P985" s="16">
        <f t="shared" si="175"/>
        <v>1.8215426913636777E-2</v>
      </c>
      <c r="Q985" s="16">
        <f t="shared" si="176"/>
        <v>3.888125814960678E-2</v>
      </c>
      <c r="R985" s="16">
        <f t="shared" si="177"/>
        <v>4.8060964746804236E-3</v>
      </c>
      <c r="S985" s="16">
        <f t="shared" si="178"/>
        <v>6.0037104064119143E-3</v>
      </c>
      <c r="T985" s="16">
        <f t="shared" si="179"/>
        <v>3.888323941464561E-2</v>
      </c>
      <c r="U985" s="66">
        <f t="shared" si="180"/>
        <v>0.11678159112814507</v>
      </c>
      <c r="V985" s="66"/>
      <c r="W985" s="66"/>
    </row>
    <row r="986" spans="1:23" x14ac:dyDescent="0.25">
      <c r="A986">
        <v>985</v>
      </c>
      <c r="B986" s="16">
        <v>4.4940129836274601E-4</v>
      </c>
      <c r="C986" s="16">
        <v>4.5443727968708599E-9</v>
      </c>
      <c r="D986" s="16">
        <v>8.6377433721537497E-4</v>
      </c>
      <c r="E986" s="16">
        <v>7.9080509672666395E-6</v>
      </c>
      <c r="F986" s="16">
        <v>1.07503425361893E-5</v>
      </c>
      <c r="G986" s="16">
        <v>2.4442199719750302E-6</v>
      </c>
      <c r="H986" s="16">
        <v>2.3283439654189601E-4</v>
      </c>
      <c r="J986">
        <v>0.95598205143552295</v>
      </c>
      <c r="K986">
        <f t="shared" si="170"/>
        <v>4.3443388288403894E-9</v>
      </c>
      <c r="L986">
        <f t="shared" si="171"/>
        <v>8.8771469788693168E-4</v>
      </c>
      <c r="M986" s="16">
        <f t="shared" si="172"/>
        <v>1.1087898838560326E-5</v>
      </c>
      <c r="N986" s="16">
        <f t="shared" si="173"/>
        <v>7.6453734199578224E-3</v>
      </c>
      <c r="O986" s="16">
        <f t="shared" si="174"/>
        <v>3.2335965028620815E-2</v>
      </c>
      <c r="P986" s="16">
        <f t="shared" si="175"/>
        <v>1.0657943219927185E-2</v>
      </c>
      <c r="Q986" s="16">
        <f t="shared" si="176"/>
        <v>6.9543079138967998E-2</v>
      </c>
      <c r="R986" s="16">
        <f t="shared" si="177"/>
        <v>8.2866237854796205E-3</v>
      </c>
      <c r="S986" s="16">
        <f t="shared" si="178"/>
        <v>4.7495322574000735E-2</v>
      </c>
      <c r="T986" s="16">
        <f t="shared" si="179"/>
        <v>6.9544828062056557E-2</v>
      </c>
      <c r="U986" s="66">
        <f t="shared" si="180"/>
        <v>0.24550913522901074</v>
      </c>
      <c r="V986" s="66"/>
      <c r="W986" s="66"/>
    </row>
    <row r="987" spans="1:23" x14ac:dyDescent="0.25">
      <c r="A987">
        <v>986</v>
      </c>
      <c r="B987">
        <v>4.9816823489584096E-4</v>
      </c>
      <c r="C987" s="16">
        <v>5.9664256654251097E-9</v>
      </c>
      <c r="D987" s="16">
        <v>1.02683410251993E-3</v>
      </c>
      <c r="E987" s="16">
        <v>1.23209364405989E-5</v>
      </c>
      <c r="F987" s="16">
        <v>9.7684155149922903E-6</v>
      </c>
      <c r="G987" s="16">
        <v>1.8649800610797301E-6</v>
      </c>
      <c r="H987" s="16">
        <v>3.6276438822254402E-4</v>
      </c>
      <c r="J987">
        <v>0.95519868039324296</v>
      </c>
      <c r="K987">
        <f t="shared" si="170"/>
        <v>5.6991219222784416E-9</v>
      </c>
      <c r="L987">
        <f t="shared" si="171"/>
        <v>1.0482299471853288E-3</v>
      </c>
      <c r="M987" s="16">
        <f t="shared" si="172"/>
        <v>-5.1893477393646979E-5</v>
      </c>
      <c r="N987" s="16">
        <f t="shared" si="173"/>
        <v>1.3430891462897331E-4</v>
      </c>
      <c r="O987" s="16">
        <f t="shared" si="174"/>
        <v>5.9033185475442012E-3</v>
      </c>
      <c r="P987" s="16">
        <f t="shared" si="175"/>
        <v>4.3625833190460454E-3</v>
      </c>
      <c r="Q987" s="16">
        <f t="shared" si="176"/>
        <v>2.1655315923100209E-2</v>
      </c>
      <c r="R987" s="16">
        <f t="shared" si="177"/>
        <v>7.4354867460659551E-5</v>
      </c>
      <c r="S987" s="16">
        <f t="shared" si="178"/>
        <v>4.9979457032063935E-3</v>
      </c>
      <c r="T987" s="16">
        <f t="shared" si="179"/>
        <v>2.1656322240101437E-2</v>
      </c>
      <c r="U987" s="66">
        <f t="shared" si="180"/>
        <v>5.8784149515087918E-2</v>
      </c>
      <c r="V987" s="66"/>
      <c r="W987" s="66"/>
    </row>
    <row r="988" spans="1:23" x14ac:dyDescent="0.25">
      <c r="A988">
        <v>987</v>
      </c>
      <c r="B988">
        <v>4.7993347909027102E-4</v>
      </c>
      <c r="C988" s="16">
        <v>6.2344222013415202E-9</v>
      </c>
      <c r="D988" s="16">
        <v>1.1160346601882499E-3</v>
      </c>
      <c r="E988" s="16">
        <v>1.3978888466459201E-5</v>
      </c>
      <c r="F988" s="16">
        <v>1.0180900360583101E-5</v>
      </c>
      <c r="G988" s="16">
        <v>1.7866000203066899E-6</v>
      </c>
      <c r="H988" s="16">
        <v>4.1158110627698998E-4</v>
      </c>
      <c r="J988">
        <v>0.954759252691468</v>
      </c>
      <c r="K988">
        <f t="shared" si="170"/>
        <v>5.9523722819159265E-9</v>
      </c>
      <c r="L988">
        <f t="shared" si="171"/>
        <v>1.1381768265075214E-3</v>
      </c>
      <c r="M988" s="16">
        <f t="shared" si="172"/>
        <v>-1.7830986832697939E-4</v>
      </c>
      <c r="N988" s="16">
        <f t="shared" si="173"/>
        <v>6.4712457216126672E-4</v>
      </c>
      <c r="O988" s="16">
        <f t="shared" si="174"/>
        <v>1.5675449397555836E-2</v>
      </c>
      <c r="P988" s="16">
        <f t="shared" si="175"/>
        <v>2.5172064267410251E-2</v>
      </c>
      <c r="Q988" s="16">
        <f t="shared" si="176"/>
        <v>9.0916311764062285E-2</v>
      </c>
      <c r="R988" s="16">
        <f t="shared" si="177"/>
        <v>1.1048537369072011E-3</v>
      </c>
      <c r="S988" s="16">
        <f t="shared" si="178"/>
        <v>1.2045559543838746E-2</v>
      </c>
      <c r="T988" s="16">
        <f t="shared" si="179"/>
        <v>9.092201421667595E-2</v>
      </c>
      <c r="U988" s="66">
        <f t="shared" si="180"/>
        <v>0.23648337749861151</v>
      </c>
      <c r="V988" s="66"/>
      <c r="W988" s="66"/>
    </row>
    <row r="989" spans="1:23" x14ac:dyDescent="0.25">
      <c r="A989">
        <v>988</v>
      </c>
      <c r="B989">
        <v>5.0143994468980599E-4</v>
      </c>
      <c r="C989" s="16">
        <v>5.9842688863147101E-9</v>
      </c>
      <c r="D989" s="16">
        <v>1.02309083951732E-3</v>
      </c>
      <c r="E989" s="16">
        <v>1.2313276942151E-5</v>
      </c>
      <c r="F989" s="16">
        <v>9.7029236011838394E-6</v>
      </c>
      <c r="G989" s="16">
        <v>1.8593363883386201E-6</v>
      </c>
      <c r="H989" s="16">
        <v>3.62538801558455E-4</v>
      </c>
      <c r="J989">
        <v>0.95521824606713901</v>
      </c>
      <c r="K989">
        <f t="shared" si="170"/>
        <v>5.7162828295796889E-9</v>
      </c>
      <c r="L989">
        <f t="shared" si="171"/>
        <v>1.0443500388391397E-3</v>
      </c>
      <c r="M989" s="16">
        <f t="shared" si="172"/>
        <v>-4.1470149459527865E-5</v>
      </c>
      <c r="N989" s="16">
        <f t="shared" si="173"/>
        <v>3.3243367228806537E-4</v>
      </c>
      <c r="O989" s="16">
        <f t="shared" si="174"/>
        <v>6.4085529982974574E-3</v>
      </c>
      <c r="P989" s="16">
        <f t="shared" si="175"/>
        <v>3.8643172790624974E-3</v>
      </c>
      <c r="Q989" s="16">
        <f t="shared" si="176"/>
        <v>2.1445934427558169E-2</v>
      </c>
      <c r="R989" s="16">
        <f t="shared" si="177"/>
        <v>2.3315979848977255E-4</v>
      </c>
      <c r="S989" s="16">
        <f t="shared" si="178"/>
        <v>5.4034768031127958E-3</v>
      </c>
      <c r="T989" s="16">
        <f t="shared" si="179"/>
        <v>2.1446871671927416E-2</v>
      </c>
      <c r="U989" s="66">
        <f t="shared" si="180"/>
        <v>5.9134746650736175E-2</v>
      </c>
      <c r="V989" s="66"/>
      <c r="W989" s="66"/>
    </row>
    <row r="990" spans="1:23" x14ac:dyDescent="0.25">
      <c r="A990">
        <v>989</v>
      </c>
      <c r="B990">
        <v>5.6078460522011203E-4</v>
      </c>
      <c r="C990" s="16">
        <v>6.0904536402211098E-9</v>
      </c>
      <c r="D990" s="16">
        <v>9.2893429526945805E-4</v>
      </c>
      <c r="E990" s="16">
        <v>1.1390866537163701E-5</v>
      </c>
      <c r="F990" s="16">
        <v>8.6373609227476607E-6</v>
      </c>
      <c r="G990" s="16">
        <v>1.8249063422128101E-6</v>
      </c>
      <c r="H990" s="16">
        <v>3.3537878916884101E-4</v>
      </c>
      <c r="J990">
        <v>0.95570257216000198</v>
      </c>
      <c r="K990">
        <f t="shared" si="170"/>
        <v>5.8206622095805617E-9</v>
      </c>
      <c r="L990">
        <f t="shared" si="171"/>
        <v>9.4802783300352602E-4</v>
      </c>
      <c r="M990" s="16">
        <f t="shared" si="172"/>
        <v>1.7354137743669798E-4</v>
      </c>
      <c r="N990" s="16">
        <f t="shared" si="173"/>
        <v>1.9248530728131683E-2</v>
      </c>
      <c r="O990" s="16">
        <f t="shared" si="174"/>
        <v>9.8441889359409725E-3</v>
      </c>
      <c r="P990" s="16">
        <f t="shared" si="175"/>
        <v>1.2665653487462028E-3</v>
      </c>
      <c r="Q990" s="16">
        <f t="shared" si="176"/>
        <v>3.6677602577371506E-3</v>
      </c>
      <c r="R990" s="16">
        <f t="shared" si="177"/>
        <v>1.5230375903100586E-2</v>
      </c>
      <c r="S990" s="16">
        <f t="shared" si="178"/>
        <v>8.2200600809455137E-3</v>
      </c>
      <c r="T990" s="16">
        <f t="shared" si="179"/>
        <v>3.6675218305484768E-3</v>
      </c>
      <c r="U990" s="66">
        <f t="shared" si="180"/>
        <v>6.1145003085150584E-2</v>
      </c>
      <c r="V990" s="66"/>
      <c r="W990" s="66"/>
    </row>
    <row r="991" spans="1:23" x14ac:dyDescent="0.25">
      <c r="A991">
        <v>990</v>
      </c>
      <c r="B991">
        <v>3.29947823854988E-4</v>
      </c>
      <c r="C991" s="16">
        <v>3.3149539075870999E-9</v>
      </c>
      <c r="D991" s="16">
        <v>8.5843395860383804E-4</v>
      </c>
      <c r="E991" s="16">
        <v>5.7322490314665699E-6</v>
      </c>
      <c r="F991" s="16">
        <v>1.46499168135357E-5</v>
      </c>
      <c r="G991" s="16">
        <v>3.3511345686828602E-6</v>
      </c>
      <c r="H991" s="16">
        <v>1.68772995138815E-4</v>
      </c>
      <c r="J991">
        <v>0.95592620930513394</v>
      </c>
      <c r="K991">
        <f t="shared" si="170"/>
        <v>3.1688513229009778E-9</v>
      </c>
      <c r="L991">
        <f t="shared" si="171"/>
        <v>8.9108161184568474E-4</v>
      </c>
      <c r="M991" s="16">
        <f t="shared" si="172"/>
        <v>-2.3118596413570868E-4</v>
      </c>
      <c r="N991" s="16">
        <f t="shared" si="173"/>
        <v>0.10890141937880264</v>
      </c>
      <c r="O991" s="16">
        <f t="shared" si="174"/>
        <v>0.16137104036440311</v>
      </c>
      <c r="P991" s="16">
        <f t="shared" si="175"/>
        <v>1.1833446878150791E-2</v>
      </c>
      <c r="Q991" s="16">
        <f t="shared" si="176"/>
        <v>0.21742748355091565</v>
      </c>
      <c r="R991" s="16">
        <f t="shared" si="177"/>
        <v>0.23696541594199785</v>
      </c>
      <c r="S991" s="16">
        <f t="shared" si="178"/>
        <v>0.44868846266324264</v>
      </c>
      <c r="T991" s="16">
        <f t="shared" si="179"/>
        <v>0.21742946282530462</v>
      </c>
      <c r="U991" s="66">
        <f t="shared" si="180"/>
        <v>1.4026167316028173</v>
      </c>
      <c r="V991" s="66"/>
      <c r="W991" s="66"/>
    </row>
    <row r="992" spans="1:23" x14ac:dyDescent="0.25">
      <c r="A992">
        <v>991</v>
      </c>
      <c r="B992">
        <v>5.9036724641226999E-4</v>
      </c>
      <c r="C992" s="16">
        <v>8.2095034250996898E-9</v>
      </c>
      <c r="D992" s="16">
        <v>1.1966575945707499E-3</v>
      </c>
      <c r="E992" s="16">
        <v>1.97217269840954E-5</v>
      </c>
      <c r="F992" s="16">
        <v>8.3031615493794002E-6</v>
      </c>
      <c r="G992" s="16">
        <v>1.3578474429419399E-6</v>
      </c>
      <c r="H992" s="16">
        <v>5.8066977771365695E-4</v>
      </c>
      <c r="J992">
        <v>0.95441195197052597</v>
      </c>
      <c r="K992">
        <f t="shared" si="170"/>
        <v>7.8352481886581131E-9</v>
      </c>
      <c r="L992">
        <f t="shared" si="171"/>
        <v>1.2146135556090256E-3</v>
      </c>
      <c r="M992" s="16">
        <f t="shared" si="172"/>
        <v>-3.3879062784485509E-5</v>
      </c>
      <c r="N992" s="16">
        <f t="shared" si="173"/>
        <v>3.9525457984866577E-2</v>
      </c>
      <c r="O992" s="16">
        <f t="shared" si="174"/>
        <v>0.23200449517749008</v>
      </c>
      <c r="P992" s="16">
        <f t="shared" si="175"/>
        <v>5.8737916113975379E-2</v>
      </c>
      <c r="Q992" s="16">
        <f t="shared" si="176"/>
        <v>0.69926065528893044</v>
      </c>
      <c r="R992" s="16">
        <f t="shared" si="177"/>
        <v>2.4752300717778071E-2</v>
      </c>
      <c r="S992" s="16">
        <f t="shared" si="178"/>
        <v>0.1045850121999683</v>
      </c>
      <c r="T992" s="16">
        <f t="shared" si="179"/>
        <v>0.69929350316109395</v>
      </c>
      <c r="U992" s="66">
        <f t="shared" si="180"/>
        <v>1.8581593406441028</v>
      </c>
      <c r="V992" s="66"/>
      <c r="W992" s="66"/>
    </row>
    <row r="993" spans="1:23" x14ac:dyDescent="0.25">
      <c r="A993">
        <v>992</v>
      </c>
      <c r="B993" s="16">
        <v>5.8443534156989803E-4</v>
      </c>
      <c r="C993" s="16">
        <v>8.5876222114571108E-9</v>
      </c>
      <c r="D993" s="16">
        <v>1.2664651527575701E-3</v>
      </c>
      <c r="E993" s="16">
        <v>2.1817187195831699E-5</v>
      </c>
      <c r="F993" s="16">
        <v>8.4132989214927193E-6</v>
      </c>
      <c r="G993" s="16">
        <v>1.29904471325482E-6</v>
      </c>
      <c r="H993" s="16">
        <v>6.4236885656506805E-4</v>
      </c>
      <c r="J993">
        <v>0.95408030363413399</v>
      </c>
      <c r="K993">
        <f t="shared" si="170"/>
        <v>8.193281207002234E-9</v>
      </c>
      <c r="L993">
        <f t="shared" si="171"/>
        <v>1.2845822076915988E-3</v>
      </c>
      <c r="M993" s="16">
        <f t="shared" si="172"/>
        <v>-1.1571152455180285E-4</v>
      </c>
      <c r="N993" s="16">
        <f t="shared" si="173"/>
        <v>3.4881043873464912E-2</v>
      </c>
      <c r="O993" s="16">
        <f t="shared" si="174"/>
        <v>0.30240334355541332</v>
      </c>
      <c r="P993" s="16">
        <f t="shared" si="175"/>
        <v>9.9119590196119003E-2</v>
      </c>
      <c r="Q993" s="16">
        <f t="shared" si="176"/>
        <v>1.0636183108847956</v>
      </c>
      <c r="R993" s="16">
        <f t="shared" si="177"/>
        <v>2.1360119550862824E-2</v>
      </c>
      <c r="S993" s="16">
        <f t="shared" si="178"/>
        <v>0.1243951495444726</v>
      </c>
      <c r="T993" s="16">
        <f t="shared" si="179"/>
        <v>1.0636770091381778</v>
      </c>
      <c r="U993" s="66">
        <f t="shared" si="180"/>
        <v>2.7094545667433061</v>
      </c>
      <c r="V993" s="66"/>
      <c r="W993" s="66"/>
    </row>
    <row r="994" spans="1:23" x14ac:dyDescent="0.25">
      <c r="A994">
        <v>993</v>
      </c>
      <c r="B994">
        <v>4.6552030620367399E-4</v>
      </c>
      <c r="C994" s="16">
        <v>5.5042458635488402E-9</v>
      </c>
      <c r="D994" s="16">
        <v>1.01348335219117E-3</v>
      </c>
      <c r="E994" s="16">
        <v>1.1220021329418E-5</v>
      </c>
      <c r="F994" s="16">
        <v>1.0448552433249399E-5</v>
      </c>
      <c r="G994" s="16">
        <v>2.0213430435201799E-6</v>
      </c>
      <c r="H994" s="16">
        <v>3.3035006557568901E-4</v>
      </c>
      <c r="J994">
        <v>0.95524980031297202</v>
      </c>
      <c r="K994">
        <f t="shared" si="170"/>
        <v>5.2579297620285319E-9</v>
      </c>
      <c r="L994">
        <f t="shared" si="171"/>
        <v>1.0363962958553252E-3</v>
      </c>
      <c r="M994" s="16">
        <f t="shared" si="172"/>
        <v>-1.0535568344797746E-4</v>
      </c>
      <c r="N994" s="16">
        <f t="shared" si="173"/>
        <v>2.9927776663068858E-3</v>
      </c>
      <c r="O994" s="16">
        <f t="shared" si="174"/>
        <v>4.3324391059250981E-5</v>
      </c>
      <c r="P994" s="16">
        <f t="shared" si="175"/>
        <v>2.7237154003731069E-3</v>
      </c>
      <c r="Q994" s="16">
        <f t="shared" si="176"/>
        <v>1.9940924496755627E-3</v>
      </c>
      <c r="R994" s="16">
        <f t="shared" si="177"/>
        <v>3.6485003040663093E-3</v>
      </c>
      <c r="S994" s="16">
        <f t="shared" si="178"/>
        <v>5.2102498221859206E-5</v>
      </c>
      <c r="T994" s="16">
        <f t="shared" si="179"/>
        <v>1.9943244099595724E-3</v>
      </c>
      <c r="U994" s="66">
        <f t="shared" si="180"/>
        <v>1.3448837119662547E-2</v>
      </c>
      <c r="V994" s="66"/>
      <c r="W994" s="66"/>
    </row>
    <row r="995" spans="1:23" x14ac:dyDescent="0.25">
      <c r="A995">
        <v>994</v>
      </c>
      <c r="B995">
        <v>4.5677132756094101E-4</v>
      </c>
      <c r="C995" s="16">
        <v>5.5614846512215803E-9</v>
      </c>
      <c r="D995" s="16">
        <v>1.0443982924090501E-3</v>
      </c>
      <c r="E995" s="16">
        <v>1.1678435181868899E-5</v>
      </c>
      <c r="F995" s="16">
        <v>1.0663940532259599E-5</v>
      </c>
      <c r="G995" s="16">
        <v>2.0012448152053399E-6</v>
      </c>
      <c r="H995" s="16">
        <v>3.4384761828648998E-4</v>
      </c>
      <c r="J995">
        <v>0.95509507368956703</v>
      </c>
      <c r="K995">
        <f t="shared" si="170"/>
        <v>5.3117465927818716E-9</v>
      </c>
      <c r="L995">
        <f t="shared" si="171"/>
        <v>1.0677218568041233E-3</v>
      </c>
      <c r="M995" s="16">
        <f t="shared" si="172"/>
        <v>-1.5417920168224141E-4</v>
      </c>
      <c r="N995" s="16">
        <f t="shared" si="173"/>
        <v>5.2522074842258903E-3</v>
      </c>
      <c r="O995" s="16">
        <f t="shared" si="174"/>
        <v>1.405087877009236E-5</v>
      </c>
      <c r="P995" s="16">
        <f t="shared" si="175"/>
        <v>7.1039338299914807E-3</v>
      </c>
      <c r="Q995" s="16">
        <f t="shared" si="176"/>
        <v>7.6276649441766702E-3</v>
      </c>
      <c r="R995" s="16">
        <f t="shared" si="177"/>
        <v>6.767057546003266E-3</v>
      </c>
      <c r="S995" s="16">
        <f t="shared" si="178"/>
        <v>7.8208137723491547E-6</v>
      </c>
      <c r="T995" s="16">
        <f t="shared" si="179"/>
        <v>7.6284218540703195E-3</v>
      </c>
      <c r="U995" s="66">
        <f t="shared" si="180"/>
        <v>3.440115735101007E-2</v>
      </c>
      <c r="V995" s="66"/>
      <c r="W995" s="66"/>
    </row>
    <row r="996" spans="1:23" x14ac:dyDescent="0.25">
      <c r="A996">
        <v>995</v>
      </c>
      <c r="B996">
        <v>4.2794513465041299E-4</v>
      </c>
      <c r="C996" s="16">
        <v>4.9941039829046599E-9</v>
      </c>
      <c r="D996" s="16">
        <v>1.0000721002371999E-3</v>
      </c>
      <c r="E996" s="16">
        <v>1.0046478410554101E-5</v>
      </c>
      <c r="F996" s="16">
        <v>1.13610642083404E-5</v>
      </c>
      <c r="G996" s="16">
        <v>2.2275838055761798E-6</v>
      </c>
      <c r="H996" s="16">
        <v>2.9579741494343702E-4</v>
      </c>
      <c r="J996">
        <v>0.95529651162849905</v>
      </c>
      <c r="K996">
        <f t="shared" si="170"/>
        <v>4.7708501135788145E-9</v>
      </c>
      <c r="L996">
        <f t="shared" si="171"/>
        <v>1.0250168183554738E-3</v>
      </c>
      <c r="M996" s="16">
        <f t="shared" si="172"/>
        <v>-1.6912654905464801E-4</v>
      </c>
      <c r="N996" s="16">
        <f t="shared" si="173"/>
        <v>1.7162857399018881E-2</v>
      </c>
      <c r="O996" s="16">
        <f t="shared" si="174"/>
        <v>9.7325340752357544E-3</v>
      </c>
      <c r="P996" s="16">
        <f t="shared" si="175"/>
        <v>1.4642704305578497E-3</v>
      </c>
      <c r="Q996" s="16">
        <f t="shared" si="176"/>
        <v>4.1743278600902215E-3</v>
      </c>
      <c r="R996" s="16">
        <f t="shared" si="177"/>
        <v>2.3412618039525719E-2</v>
      </c>
      <c r="S996" s="16">
        <f t="shared" si="178"/>
        <v>1.2096972967142671E-2</v>
      </c>
      <c r="T996" s="16">
        <f t="shared" si="179"/>
        <v>4.1740818805612138E-3</v>
      </c>
      <c r="U996" s="66">
        <f t="shared" si="180"/>
        <v>7.2217662652132308E-2</v>
      </c>
      <c r="V996" s="66"/>
      <c r="W996" s="66"/>
    </row>
    <row r="997" spans="1:23" x14ac:dyDescent="0.25">
      <c r="A997">
        <v>996</v>
      </c>
      <c r="B997">
        <v>5.07034052049517E-4</v>
      </c>
      <c r="C997" s="16">
        <v>6.5314171773044699E-9</v>
      </c>
      <c r="D997" s="16">
        <v>1.1064081805827999E-3</v>
      </c>
      <c r="E997" s="16">
        <v>1.45203698549983E-5</v>
      </c>
      <c r="F997" s="16">
        <v>9.6316270949376194E-6</v>
      </c>
      <c r="G997" s="16">
        <v>1.7051374000411299E-6</v>
      </c>
      <c r="H997" s="16">
        <v>4.2752372940126998E-4</v>
      </c>
      <c r="J997">
        <v>0.95481652078340795</v>
      </c>
      <c r="K997">
        <f t="shared" si="170"/>
        <v>6.2363050250188411E-9</v>
      </c>
      <c r="L997">
        <f t="shared" si="171"/>
        <v>1.1273700407555389E-3</v>
      </c>
      <c r="M997" s="16">
        <f t="shared" si="172"/>
        <v>-1.1330193665650502E-4</v>
      </c>
      <c r="N997" s="16">
        <f t="shared" si="173"/>
        <v>8.757016398087059E-4</v>
      </c>
      <c r="O997" s="16">
        <f t="shared" si="174"/>
        <v>3.1970839321136209E-2</v>
      </c>
      <c r="P997" s="16">
        <f t="shared" si="175"/>
        <v>2.2100670067228205E-2</v>
      </c>
      <c r="Q997" s="16">
        <f t="shared" si="176"/>
        <v>0.12386083157382553</v>
      </c>
      <c r="R997" s="16">
        <f t="shared" si="177"/>
        <v>5.0648905453397005E-4</v>
      </c>
      <c r="S997" s="16">
        <f t="shared" si="178"/>
        <v>2.2603439110009331E-2</v>
      </c>
      <c r="T997" s="16">
        <f t="shared" si="179"/>
        <v>0.1238672105259543</v>
      </c>
      <c r="U997" s="66">
        <f t="shared" si="180"/>
        <v>0.32578518129249623</v>
      </c>
      <c r="V997" s="66"/>
      <c r="W997" s="66"/>
    </row>
    <row r="998" spans="1:23" x14ac:dyDescent="0.25">
      <c r="A998">
        <v>997</v>
      </c>
      <c r="B998">
        <v>4.60657550936786E-4</v>
      </c>
      <c r="C998" s="16">
        <v>4.8700867161276598E-9</v>
      </c>
      <c r="D998" s="16">
        <v>9.0389156260149597E-4</v>
      </c>
      <c r="E998" s="16">
        <v>8.8645808428811493E-6</v>
      </c>
      <c r="F998" s="16">
        <v>1.05065020975427E-5</v>
      </c>
      <c r="G998" s="16">
        <v>2.2817580510193499E-6</v>
      </c>
      <c r="H998" s="16">
        <v>2.6099770187411401E-4</v>
      </c>
      <c r="J998">
        <v>0.95578754651292197</v>
      </c>
      <c r="K998">
        <f t="shared" si="170"/>
        <v>4.6547682337128294E-9</v>
      </c>
      <c r="L998">
        <f t="shared" si="171"/>
        <v>9.2718145476088456E-4</v>
      </c>
      <c r="M998" s="16">
        <f t="shared" si="172"/>
        <v>-5.8663528873125562E-6</v>
      </c>
      <c r="N998" s="16">
        <f t="shared" si="173"/>
        <v>4.170664453633106E-3</v>
      </c>
      <c r="O998" s="16">
        <f t="shared" si="174"/>
        <v>1.4649835231810156E-2</v>
      </c>
      <c r="P998" s="16">
        <f t="shared" si="175"/>
        <v>3.7930787148496305E-3</v>
      </c>
      <c r="Q998" s="16">
        <f t="shared" si="176"/>
        <v>3.0503045233830708E-2</v>
      </c>
      <c r="R998" s="16">
        <f t="shared" si="177"/>
        <v>4.3935704137007007E-3</v>
      </c>
      <c r="S998" s="16">
        <f t="shared" si="178"/>
        <v>1.8763742284099511E-2</v>
      </c>
      <c r="T998" s="16">
        <f t="shared" si="179"/>
        <v>3.0503813169979563E-2</v>
      </c>
      <c r="U998" s="66">
        <f t="shared" si="180"/>
        <v>0.10677774950190337</v>
      </c>
      <c r="V998" s="66"/>
      <c r="W998" s="66"/>
    </row>
    <row r="999" spans="1:23" x14ac:dyDescent="0.25">
      <c r="A999">
        <v>998</v>
      </c>
      <c r="B999">
        <v>4.6890678779891399E-4</v>
      </c>
      <c r="C999" s="16">
        <v>4.9957368936750001E-9</v>
      </c>
      <c r="D999" s="16">
        <v>9.1103582043372999E-4</v>
      </c>
      <c r="E999" s="16">
        <v>9.1645108859953201E-6</v>
      </c>
      <c r="F999" s="16">
        <v>1.03246802266517E-5</v>
      </c>
      <c r="G999" s="16">
        <v>2.2245283966905899E-6</v>
      </c>
      <c r="H999" s="16">
        <v>2.6982855032750601E-4</v>
      </c>
      <c r="J999">
        <v>0.95575593218212695</v>
      </c>
      <c r="K999">
        <f t="shared" si="170"/>
        <v>4.774705171750993E-9</v>
      </c>
      <c r="L999">
        <f t="shared" si="171"/>
        <v>9.3390471354683018E-4</v>
      </c>
      <c r="M999" s="16">
        <f t="shared" si="172"/>
        <v>3.9088620509977211E-6</v>
      </c>
      <c r="N999" s="16">
        <f t="shared" si="173"/>
        <v>2.2876741179225792E-3</v>
      </c>
      <c r="O999" s="16">
        <f t="shared" si="174"/>
        <v>9.6744722900869683E-3</v>
      </c>
      <c r="P999" s="16">
        <f t="shared" si="175"/>
        <v>2.9344833412169864E-3</v>
      </c>
      <c r="Q999" s="16">
        <f t="shared" si="176"/>
        <v>2.1528465630246862E-2</v>
      </c>
      <c r="R999" s="16">
        <f t="shared" si="177"/>
        <v>2.2878306771941504E-3</v>
      </c>
      <c r="S999" s="16">
        <f t="shared" si="178"/>
        <v>1.1764386234903158E-2</v>
      </c>
      <c r="T999" s="16">
        <f t="shared" si="179"/>
        <v>2.1529057439542656E-2</v>
      </c>
      <c r="U999" s="66">
        <f t="shared" si="180"/>
        <v>7.2006369731113365E-2</v>
      </c>
      <c r="V999" s="66"/>
      <c r="W999" s="66"/>
    </row>
    <row r="1000" spans="1:23" x14ac:dyDescent="0.25">
      <c r="A1000">
        <v>999</v>
      </c>
      <c r="B1000">
        <v>5.4845574725857803E-4</v>
      </c>
      <c r="C1000" s="16">
        <v>6.9891355557127003E-9</v>
      </c>
      <c r="D1000" s="16">
        <v>1.0941469689945099E-3</v>
      </c>
      <c r="E1000" s="16">
        <v>1.5368317081299801E-5</v>
      </c>
      <c r="F1000" s="16">
        <v>8.8981211430246704E-6</v>
      </c>
      <c r="G1000" s="16">
        <v>1.59319980154365E-6</v>
      </c>
      <c r="H1000" s="16">
        <v>4.5248954065798202E-4</v>
      </c>
      <c r="J1000">
        <v>0.95489031479173503</v>
      </c>
      <c r="K1000">
        <f t="shared" si="170"/>
        <v>6.673857850916608E-9</v>
      </c>
      <c r="L1000">
        <f t="shared" si="171"/>
        <v>1.1135294219465472E-3</v>
      </c>
      <c r="M1000" s="16">
        <f t="shared" si="172"/>
        <v>-1.6617927429391148E-5</v>
      </c>
      <c r="N1000" s="16">
        <f t="shared" si="173"/>
        <v>1.2928572015246092E-2</v>
      </c>
      <c r="O1000" s="16">
        <f t="shared" si="174"/>
        <v>6.8337221329225234E-2</v>
      </c>
      <c r="P1000" s="16">
        <f t="shared" si="175"/>
        <v>1.8477906210680014E-2</v>
      </c>
      <c r="Q1000" s="16">
        <f t="shared" si="176"/>
        <v>0.18566442487343851</v>
      </c>
      <c r="R1000" s="16">
        <f t="shared" si="177"/>
        <v>9.3987930747436946E-3</v>
      </c>
      <c r="S1000" s="16">
        <f t="shared" si="178"/>
        <v>4.2486263945650651E-2</v>
      </c>
      <c r="T1000" s="16">
        <f t="shared" si="179"/>
        <v>0.18567179986031257</v>
      </c>
      <c r="U1000" s="66">
        <f t="shared" si="180"/>
        <v>0.52296498130929669</v>
      </c>
      <c r="V1000" s="66"/>
      <c r="W1000" s="66"/>
    </row>
    <row r="1001" spans="1:23" x14ac:dyDescent="0.25">
      <c r="A1001">
        <v>1000</v>
      </c>
      <c r="B1001">
        <v>5.7692395925883395E-4</v>
      </c>
      <c r="C1001" s="16">
        <v>6.7496597842712698E-9</v>
      </c>
      <c r="D1001" s="16">
        <v>1.0023618530650301E-3</v>
      </c>
      <c r="E1001" s="16">
        <v>1.36106693364284E-5</v>
      </c>
      <c r="F1001" s="16">
        <v>8.4234708379310306E-6</v>
      </c>
      <c r="G1001" s="16">
        <v>1.6480148692777601E-6</v>
      </c>
      <c r="H1001" s="16">
        <v>4.0073732633575499E-4</v>
      </c>
      <c r="J1001">
        <v>0.95534567368183199</v>
      </c>
      <c r="K1001">
        <f t="shared" si="170"/>
        <v>6.4482582737278054E-9</v>
      </c>
      <c r="L1001">
        <f t="shared" si="171"/>
        <v>1.0208500599503858E-3</v>
      </c>
      <c r="M1001" s="16">
        <f t="shared" si="172"/>
        <v>1.3299785856728222E-4</v>
      </c>
      <c r="N1001" s="16">
        <f t="shared" si="173"/>
        <v>2.9416342201117655E-2</v>
      </c>
      <c r="O1001" s="16">
        <f t="shared" si="174"/>
        <v>4.7608097053184473E-2</v>
      </c>
      <c r="P1001" s="16">
        <f t="shared" si="175"/>
        <v>1.6518524173615972E-3</v>
      </c>
      <c r="Q1001" s="16">
        <f t="shared" si="176"/>
        <v>7.1417099272461523E-2</v>
      </c>
      <c r="R1001" s="16">
        <f t="shared" si="177"/>
        <v>2.1059433801317775E-2</v>
      </c>
      <c r="S1001" s="16">
        <f t="shared" si="178"/>
        <v>3.1972328544495436E-2</v>
      </c>
      <c r="T1001" s="16">
        <f t="shared" si="179"/>
        <v>7.1418156689786336E-2</v>
      </c>
      <c r="U1001" s="66">
        <f t="shared" si="180"/>
        <v>0.27454330997972481</v>
      </c>
      <c r="V1001" s="66"/>
      <c r="W1001" s="66"/>
    </row>
    <row r="1002" spans="1:23" x14ac:dyDescent="0.25">
      <c r="A1002">
        <v>1001</v>
      </c>
      <c r="B1002">
        <v>5.0726885571455397E-4</v>
      </c>
      <c r="C1002" s="16">
        <v>5.5416445881789804E-9</v>
      </c>
      <c r="D1002" s="16">
        <v>9.3460532303888701E-4</v>
      </c>
      <c r="E1002" s="16">
        <v>1.04266058153733E-5</v>
      </c>
      <c r="F1002" s="16">
        <v>9.5527426268823799E-6</v>
      </c>
      <c r="G1002" s="16">
        <v>2.0058485228566201E-6</v>
      </c>
      <c r="H1002" s="16">
        <v>3.0698840974148598E-4</v>
      </c>
      <c r="J1002">
        <v>0.95565542753729904</v>
      </c>
      <c r="K1002">
        <f t="shared" si="170"/>
        <v>5.2959027281759433E-9</v>
      </c>
      <c r="L1002">
        <f t="shared" si="171"/>
        <v>9.5571111517092015E-4</v>
      </c>
      <c r="M1002" s="16">
        <f t="shared" si="172"/>
        <v>5.8826596258187642E-5</v>
      </c>
      <c r="N1002" s="16">
        <f t="shared" si="173"/>
        <v>9.0414794018852003E-4</v>
      </c>
      <c r="O1002" s="16">
        <f t="shared" si="174"/>
        <v>2.8114524899341796E-8</v>
      </c>
      <c r="P1002" s="16">
        <f t="shared" si="175"/>
        <v>8.8216293327026394E-4</v>
      </c>
      <c r="Q1002" s="16">
        <f t="shared" si="176"/>
        <v>8.5361920159733183E-4</v>
      </c>
      <c r="R1002" s="16">
        <f t="shared" si="177"/>
        <v>9.3092963687817221E-4</v>
      </c>
      <c r="S1002" s="16">
        <f t="shared" si="178"/>
        <v>2.5258973128773989E-7</v>
      </c>
      <c r="T1002" s="16">
        <f t="shared" si="179"/>
        <v>8.5369901811431677E-4</v>
      </c>
      <c r="U1002" s="66">
        <f t="shared" si="180"/>
        <v>4.4248394343047916E-3</v>
      </c>
      <c r="V1002" s="66"/>
      <c r="W1002" s="66"/>
    </row>
    <row r="1003" spans="1:23" x14ac:dyDescent="0.25">
      <c r="A1003">
        <v>1002</v>
      </c>
      <c r="B1003" s="16">
        <v>4.1863493219519498E-4</v>
      </c>
      <c r="C1003" s="16">
        <v>4.3498505892942997E-9</v>
      </c>
      <c r="D1003" s="16">
        <v>8.8814112436170795E-4</v>
      </c>
      <c r="E1003" s="16">
        <v>7.7806591504007806E-6</v>
      </c>
      <c r="F1003" s="16">
        <v>1.15551516445916E-5</v>
      </c>
      <c r="G1003" s="16">
        <v>2.55432686584336E-6</v>
      </c>
      <c r="H1003" s="16">
        <v>2.29083936594021E-4</v>
      </c>
      <c r="J1003">
        <v>0.95584371857415995</v>
      </c>
      <c r="K1003">
        <f t="shared" si="170"/>
        <v>4.1577773625130648E-9</v>
      </c>
      <c r="L1003">
        <f t="shared" si="171"/>
        <v>9.1380140466614521E-4</v>
      </c>
      <c r="M1003" s="16">
        <f t="shared" si="172"/>
        <v>-7.6531540275755222E-5</v>
      </c>
      <c r="N1003" s="16">
        <f t="shared" si="173"/>
        <v>2.2473772598067779E-2</v>
      </c>
      <c r="O1003" s="16">
        <f t="shared" si="174"/>
        <v>4.6194825103861067E-2</v>
      </c>
      <c r="P1003" s="16">
        <f t="shared" si="175"/>
        <v>6.0746338695452651E-3</v>
      </c>
      <c r="Q1003" s="16">
        <f t="shared" si="176"/>
        <v>7.5939489321759757E-2</v>
      </c>
      <c r="R1003" s="16">
        <f t="shared" si="177"/>
        <v>2.9828526936104188E-2</v>
      </c>
      <c r="S1003" s="16">
        <f t="shared" si="178"/>
        <v>7.4419596431323315E-2</v>
      </c>
      <c r="T1003" s="16">
        <f t="shared" si="179"/>
        <v>7.5940765488870479E-2</v>
      </c>
      <c r="U1003" s="66">
        <f t="shared" si="180"/>
        <v>0.33087160974953184</v>
      </c>
      <c r="V1003" s="66"/>
      <c r="W1003" s="66"/>
    </row>
    <row r="1004" spans="1:23" x14ac:dyDescent="0.25">
      <c r="A1004">
        <v>1003</v>
      </c>
      <c r="B1004">
        <v>5.7999961025286895E-4</v>
      </c>
      <c r="C1004" s="16">
        <v>7.1883974686431899E-9</v>
      </c>
      <c r="D1004" s="16">
        <v>1.0633409503509701E-3</v>
      </c>
      <c r="E1004" s="16">
        <v>1.53669430565722E-5</v>
      </c>
      <c r="F1004" s="16">
        <v>8.4018158063201892E-6</v>
      </c>
      <c r="G1004" s="16">
        <v>1.54847523562365E-6</v>
      </c>
      <c r="H1004" s="16">
        <v>4.5244838395619799E-4</v>
      </c>
      <c r="J1004">
        <v>0.95504922580099905</v>
      </c>
      <c r="K1004">
        <f t="shared" si="170"/>
        <v>6.86527343717754E-9</v>
      </c>
      <c r="L1004">
        <f t="shared" si="171"/>
        <v>1.0816858688017655E-3</v>
      </c>
      <c r="M1004" s="16">
        <f t="shared" si="172"/>
        <v>7.8313351703972417E-5</v>
      </c>
      <c r="N1004" s="16">
        <f t="shared" si="173"/>
        <v>3.1597693666714763E-2</v>
      </c>
      <c r="O1004" s="16">
        <f t="shared" si="174"/>
        <v>8.8433138529590574E-2</v>
      </c>
      <c r="P1004" s="16">
        <f t="shared" si="175"/>
        <v>1.080579651429309E-2</v>
      </c>
      <c r="Q1004" s="16">
        <f t="shared" si="176"/>
        <v>0.18555419387767097</v>
      </c>
      <c r="R1004" s="16">
        <f t="shared" si="177"/>
        <v>2.1702126064455939E-2</v>
      </c>
      <c r="S1004" s="16">
        <f t="shared" si="178"/>
        <v>5.2170140503707829E-2</v>
      </c>
      <c r="T1004" s="16">
        <f t="shared" si="179"/>
        <v>0.18555965545313952</v>
      </c>
      <c r="U1004" s="66">
        <f t="shared" si="180"/>
        <v>0.57582274460957272</v>
      </c>
      <c r="V1004" s="66"/>
      <c r="W1004" s="66"/>
    </row>
    <row r="1005" spans="1:23" x14ac:dyDescent="0.25">
      <c r="A1005">
        <v>1004</v>
      </c>
      <c r="B1005">
        <v>4.8373208622689797E-4</v>
      </c>
      <c r="C1005" s="16">
        <v>4.7943255621539998E-9</v>
      </c>
      <c r="D1005" s="16">
        <v>8.4619496910096005E-4</v>
      </c>
      <c r="E1005" s="16">
        <v>8.1751368649408306E-6</v>
      </c>
      <c r="F1005" s="16">
        <v>9.9777776549079194E-6</v>
      </c>
      <c r="G1005" s="16">
        <v>2.3162412037427598E-6</v>
      </c>
      <c r="H1005" s="16">
        <v>2.4069789102752599E-4</v>
      </c>
      <c r="J1005">
        <v>0.95608635404938802</v>
      </c>
      <c r="K1005">
        <f t="shared" si="170"/>
        <v>4.5837892468456002E-9</v>
      </c>
      <c r="L1005">
        <f t="shared" si="171"/>
        <v>8.6846197128895644E-4</v>
      </c>
      <c r="M1005" s="16">
        <f t="shared" si="172"/>
        <v>9.9002201164839491E-5</v>
      </c>
      <c r="N1005" s="16">
        <f t="shared" si="173"/>
        <v>3.1418005195604152E-4</v>
      </c>
      <c r="O1005" s="16">
        <f t="shared" si="174"/>
        <v>1.8146793845628995E-2</v>
      </c>
      <c r="P1005" s="16">
        <f t="shared" si="175"/>
        <v>1.4759347662648902E-2</v>
      </c>
      <c r="Q1005" s="16">
        <f t="shared" si="176"/>
        <v>5.7045894742553484E-2</v>
      </c>
      <c r="R1005" s="16">
        <f t="shared" si="177"/>
        <v>1.5938609427397678E-4</v>
      </c>
      <c r="S1005" s="16">
        <f t="shared" si="178"/>
        <v>2.3766376822582879E-2</v>
      </c>
      <c r="T1005" s="16">
        <f t="shared" si="179"/>
        <v>5.7047889192189651E-2</v>
      </c>
      <c r="U1005" s="66">
        <f t="shared" si="180"/>
        <v>0.17123986841183392</v>
      </c>
      <c r="V1005" s="66"/>
      <c r="W1005" s="66"/>
    </row>
    <row r="1006" spans="1:23" x14ac:dyDescent="0.25">
      <c r="A1006">
        <v>1005</v>
      </c>
      <c r="B1006">
        <v>5.0480555326119E-4</v>
      </c>
      <c r="C1006" s="16">
        <v>6.0628030823066501E-9</v>
      </c>
      <c r="D1006" s="16">
        <v>1.0297581228542001E-3</v>
      </c>
      <c r="E1006" s="16">
        <v>1.25552829762345E-5</v>
      </c>
      <c r="F1006" s="16">
        <v>9.6410149390542793E-6</v>
      </c>
      <c r="G1006" s="16">
        <v>1.83538200838464E-6</v>
      </c>
      <c r="H1006" s="16">
        <v>3.6966427694099798E-4</v>
      </c>
      <c r="J1006">
        <v>0.95518705291566297</v>
      </c>
      <c r="K1006">
        <f t="shared" si="170"/>
        <v>5.7911110085964871E-9</v>
      </c>
      <c r="L1006">
        <f t="shared" si="171"/>
        <v>1.050869471937611E-3</v>
      </c>
      <c r="M1006" s="16">
        <f t="shared" si="172"/>
        <v>-4.1258365415231023E-5</v>
      </c>
      <c r="N1006" s="16">
        <f t="shared" si="173"/>
        <v>6.2835587342005973E-4</v>
      </c>
      <c r="O1006" s="16">
        <f t="shared" si="174"/>
        <v>8.8788133333404882E-3</v>
      </c>
      <c r="P1006" s="16">
        <f t="shared" si="175"/>
        <v>4.7728126934973997E-3</v>
      </c>
      <c r="Q1006" s="16">
        <f t="shared" si="176"/>
        <v>2.8553092703007429E-2</v>
      </c>
      <c r="R1006" s="16">
        <f t="shared" si="177"/>
        <v>4.6451275882497393E-4</v>
      </c>
      <c r="S1006" s="16">
        <f t="shared" si="178"/>
        <v>7.3007815162220505E-3</v>
      </c>
      <c r="T1006" s="16">
        <f t="shared" si="179"/>
        <v>2.8554314677333298E-2</v>
      </c>
      <c r="U1006" s="66">
        <f t="shared" si="180"/>
        <v>7.9152683555645698E-2</v>
      </c>
      <c r="V1006" s="66"/>
      <c r="W1006" s="66"/>
    </row>
    <row r="1007" spans="1:23" x14ac:dyDescent="0.25">
      <c r="A1007">
        <v>1006</v>
      </c>
      <c r="B1007">
        <v>4.9586605797365103E-4</v>
      </c>
      <c r="C1007" s="16">
        <v>5.1853799012207698E-9</v>
      </c>
      <c r="D1007" s="16">
        <v>8.93798004561113E-4</v>
      </c>
      <c r="E1007" s="16">
        <v>9.3344677832497992E-6</v>
      </c>
      <c r="F1007" s="16">
        <v>9.75455865028213E-6</v>
      </c>
      <c r="G1007" s="16">
        <v>2.1426962039687898E-6</v>
      </c>
      <c r="H1007" s="16">
        <v>2.7483229722757E-4</v>
      </c>
      <c r="J1007">
        <v>0.95585347262088505</v>
      </c>
      <c r="K1007">
        <f t="shared" si="170"/>
        <v>4.9564633854404147E-9</v>
      </c>
      <c r="L1007">
        <f t="shared" si="171"/>
        <v>9.154446326857449E-4</v>
      </c>
      <c r="M1007" s="16">
        <f t="shared" si="172"/>
        <v>7.6287483261557287E-5</v>
      </c>
      <c r="N1007" s="16">
        <f t="shared" si="173"/>
        <v>4.7807978514850993E-5</v>
      </c>
      <c r="O1007" s="16">
        <f t="shared" si="174"/>
        <v>4.1128783249147136E-3</v>
      </c>
      <c r="P1007" s="16">
        <f t="shared" si="175"/>
        <v>5.1936547729309283E-3</v>
      </c>
      <c r="Q1007" s="16">
        <f t="shared" si="176"/>
        <v>1.7135268432251702E-2</v>
      </c>
      <c r="R1007" s="16">
        <f t="shared" si="177"/>
        <v>1.0058550464014696E-4</v>
      </c>
      <c r="S1007" s="16">
        <f t="shared" si="178"/>
        <v>4.5815926895447995E-3</v>
      </c>
      <c r="T1007" s="16">
        <f t="shared" si="179"/>
        <v>1.7136016721670696E-2</v>
      </c>
      <c r="U1007" s="66">
        <f t="shared" si="180"/>
        <v>4.8307804424467832E-2</v>
      </c>
      <c r="V1007" s="66"/>
      <c r="W1007" s="66"/>
    </row>
    <row r="1008" spans="1:23" x14ac:dyDescent="0.25">
      <c r="A1008">
        <v>1007</v>
      </c>
      <c r="B1008">
        <v>4.8186129466301901E-4</v>
      </c>
      <c r="C1008" s="16">
        <v>5.9918404918808902E-9</v>
      </c>
      <c r="D1008" s="16">
        <v>1.06712474906839E-3</v>
      </c>
      <c r="E1008" s="16">
        <v>1.28530519487909E-5</v>
      </c>
      <c r="F1008" s="16">
        <v>1.01179471440626E-5</v>
      </c>
      <c r="G1008" s="16">
        <v>1.8579272289435099E-6</v>
      </c>
      <c r="H1008" s="16">
        <v>3.78432168952173E-4</v>
      </c>
      <c r="J1008">
        <v>0.95499610180609495</v>
      </c>
      <c r="K1008">
        <f t="shared" si="170"/>
        <v>5.7221843123901646E-9</v>
      </c>
      <c r="L1008">
        <f t="shared" si="171"/>
        <v>1.0892125787449669E-3</v>
      </c>
      <c r="M1008" s="16">
        <f t="shared" si="172"/>
        <v>-1.2548998941892884E-4</v>
      </c>
      <c r="N1008" s="16">
        <f t="shared" si="173"/>
        <v>4.6328202086433237E-4</v>
      </c>
      <c r="O1008" s="16">
        <f t="shared" si="174"/>
        <v>6.6292127675788527E-3</v>
      </c>
      <c r="P1008" s="16">
        <f t="shared" si="175"/>
        <v>1.1637930148043214E-2</v>
      </c>
      <c r="Q1008" s="16">
        <f t="shared" si="176"/>
        <v>3.8691199594007235E-2</v>
      </c>
      <c r="R1008" s="16">
        <f t="shared" si="177"/>
        <v>7.2094094027648492E-4</v>
      </c>
      <c r="S1008" s="16">
        <f t="shared" si="178"/>
        <v>5.5072008895340275E-3</v>
      </c>
      <c r="T1008" s="16">
        <f t="shared" si="179"/>
        <v>3.8693529090072752E-2</v>
      </c>
      <c r="U1008" s="66">
        <f t="shared" si="180"/>
        <v>0.1023432954503769</v>
      </c>
      <c r="V1008" s="66"/>
      <c r="W1008" s="66"/>
    </row>
    <row r="1009" spans="1:23" x14ac:dyDescent="0.25">
      <c r="A1009">
        <v>1008</v>
      </c>
      <c r="B1009">
        <v>5.8024451326273401E-4</v>
      </c>
      <c r="C1009" s="16">
        <v>7.3607106131828098E-9</v>
      </c>
      <c r="D1009" s="16">
        <v>1.08900890171716E-3</v>
      </c>
      <c r="E1009" s="16">
        <v>1.6110623059894802E-5</v>
      </c>
      <c r="F1009" s="16">
        <v>8.40793607330681E-6</v>
      </c>
      <c r="G1009" s="16">
        <v>1.51265406467221E-6</v>
      </c>
      <c r="H1009" s="16">
        <v>4.7434510357079001E-4</v>
      </c>
      <c r="J1009">
        <v>0.95492498795441405</v>
      </c>
      <c r="K1009">
        <f t="shared" si="170"/>
        <v>7.0289264936295224E-9</v>
      </c>
      <c r="L1009">
        <f t="shared" si="171"/>
        <v>1.1073300672178325E-3</v>
      </c>
      <c r="M1009" s="16">
        <f t="shared" si="172"/>
        <v>5.3158959307635534E-5</v>
      </c>
      <c r="N1009" s="16">
        <f t="shared" si="173"/>
        <v>3.1774740038015524E-2</v>
      </c>
      <c r="O1009" s="16">
        <f t="shared" si="174"/>
        <v>0.1078968353819616</v>
      </c>
      <c r="P1009" s="16">
        <f t="shared" si="175"/>
        <v>1.7056142572396345E-2</v>
      </c>
      <c r="Q1009" s="16">
        <f t="shared" si="176"/>
        <v>0.25000135152066227</v>
      </c>
      <c r="R1009" s="16">
        <f t="shared" si="177"/>
        <v>2.1519505482945435E-2</v>
      </c>
      <c r="S1009" s="16">
        <f t="shared" si="178"/>
        <v>6.0642621228727926E-2</v>
      </c>
      <c r="T1009" s="16">
        <f t="shared" si="179"/>
        <v>0.25000981444163556</v>
      </c>
      <c r="U1009" s="66">
        <f t="shared" si="180"/>
        <v>0.73890101066634473</v>
      </c>
      <c r="V1009" s="66"/>
      <c r="W1009" s="66"/>
    </row>
    <row r="1010" spans="1:23" x14ac:dyDescent="0.25">
      <c r="A1010">
        <v>1009</v>
      </c>
      <c r="B1010" s="16">
        <v>4.8096207043736398E-4</v>
      </c>
      <c r="C1010" s="16">
        <v>5.18020373587283E-9</v>
      </c>
      <c r="D1010" s="16">
        <v>9.2119233670137201E-4</v>
      </c>
      <c r="E1010" s="16">
        <v>9.6078779541803996E-6</v>
      </c>
      <c r="F1010" s="16">
        <v>1.007007460572E-5</v>
      </c>
      <c r="G1010" s="16">
        <v>2.1455325052883602E-6</v>
      </c>
      <c r="H1010" s="16">
        <v>2.8288262417247698E-4</v>
      </c>
      <c r="J1010">
        <v>0.95571095722080501</v>
      </c>
      <c r="K1010">
        <f t="shared" si="170"/>
        <v>4.9507774710098128E-9</v>
      </c>
      <c r="L1010">
        <f t="shared" si="171"/>
        <v>9.4347283821436445E-4</v>
      </c>
      <c r="M1010" s="16">
        <f t="shared" si="172"/>
        <v>1.8451302660363507E-5</v>
      </c>
      <c r="N1010" s="16">
        <f t="shared" si="173"/>
        <v>5.452209878234602E-4</v>
      </c>
      <c r="O1010" s="16">
        <f t="shared" si="174"/>
        <v>4.2335754502775573E-3</v>
      </c>
      <c r="P1010" s="16">
        <f t="shared" si="175"/>
        <v>1.9032687630122474E-3</v>
      </c>
      <c r="Q1010" s="16">
        <f t="shared" si="176"/>
        <v>1.1118759223831636E-2</v>
      </c>
      <c r="R1010" s="16">
        <f t="shared" si="177"/>
        <v>4.8364167032494224E-4</v>
      </c>
      <c r="S1010" s="16">
        <f t="shared" si="178"/>
        <v>4.7749161878517321E-3</v>
      </c>
      <c r="T1010" s="16">
        <f t="shared" si="179"/>
        <v>1.111912443626246E-2</v>
      </c>
      <c r="U1010" s="66">
        <f t="shared" si="180"/>
        <v>3.4178506719384036E-2</v>
      </c>
      <c r="V1010" s="66"/>
      <c r="W1010" s="66"/>
    </row>
    <row r="1011" spans="1:23" x14ac:dyDescent="0.25">
      <c r="A1011">
        <v>1010</v>
      </c>
      <c r="B1011">
        <v>4.9968156111779305E-4</v>
      </c>
      <c r="C1011" s="16">
        <v>5.7191637926216299E-9</v>
      </c>
      <c r="D1011" s="16">
        <v>9.8024205015014606E-4</v>
      </c>
      <c r="E1011" s="16">
        <v>1.1280253110692601E-5</v>
      </c>
      <c r="F1011" s="16">
        <v>9.7182561420082003E-6</v>
      </c>
      <c r="G1011" s="16">
        <v>1.9445974215286801E-6</v>
      </c>
      <c r="H1011" s="16">
        <v>3.3212289629311098E-4</v>
      </c>
      <c r="J1011">
        <v>0.95542735017928604</v>
      </c>
      <c r="K1011">
        <f t="shared" si="170"/>
        <v>5.4642455076257994E-9</v>
      </c>
      <c r="L1011">
        <f t="shared" si="171"/>
        <v>1.0016174406918986E-3</v>
      </c>
      <c r="M1011" s="16">
        <f t="shared" si="172"/>
        <v>-2.2543184563123275E-6</v>
      </c>
      <c r="N1011" s="16">
        <f t="shared" si="173"/>
        <v>2.149789101161853E-4</v>
      </c>
      <c r="O1011" s="16">
        <f t="shared" si="174"/>
        <v>1.0372723848030437E-3</v>
      </c>
      <c r="P1011" s="16">
        <f t="shared" si="175"/>
        <v>3.1252612657641291E-4</v>
      </c>
      <c r="Q1011" s="16">
        <f t="shared" si="176"/>
        <v>2.5263916617877884E-3</v>
      </c>
      <c r="R1011" s="16">
        <f t="shared" si="177"/>
        <v>1.8806013459005239E-4</v>
      </c>
      <c r="S1011" s="16">
        <f t="shared" si="178"/>
        <v>9.6245697689283571E-4</v>
      </c>
      <c r="T1011" s="16">
        <f t="shared" si="179"/>
        <v>2.5264735429109259E-3</v>
      </c>
      <c r="U1011" s="66">
        <f t="shared" si="180"/>
        <v>7.7681597376772441E-3</v>
      </c>
      <c r="V1011" s="66"/>
      <c r="W1011" s="66"/>
    </row>
    <row r="1012" spans="1:23" x14ac:dyDescent="0.25">
      <c r="A1012">
        <v>1011</v>
      </c>
      <c r="B1012">
        <v>5.0948848738677601E-4</v>
      </c>
      <c r="C1012" s="16">
        <v>5.9586815733272899E-9</v>
      </c>
      <c r="D1012" s="16">
        <v>1.00212435274753E-3</v>
      </c>
      <c r="E1012" s="16">
        <v>1.20122271269537E-5</v>
      </c>
      <c r="F1012" s="16">
        <v>9.5403169833363808E-6</v>
      </c>
      <c r="G1012" s="16">
        <v>1.8668713403876E-6</v>
      </c>
      <c r="H1012" s="16">
        <v>3.5367465582072E-4</v>
      </c>
      <c r="J1012">
        <v>0.95532388034553395</v>
      </c>
      <c r="K1012">
        <f t="shared" si="170"/>
        <v>5.6924708023744577E-9</v>
      </c>
      <c r="L1012">
        <f t="shared" si="171"/>
        <v>1.0230658993730169E-3</v>
      </c>
      <c r="M1012" s="16">
        <f t="shared" si="172"/>
        <v>-4.0889245994650498E-6</v>
      </c>
      <c r="N1012" s="16">
        <f t="shared" si="173"/>
        <v>1.1955188582236105E-3</v>
      </c>
      <c r="O1012" s="16">
        <f t="shared" si="174"/>
        <v>5.6904975081241947E-3</v>
      </c>
      <c r="P1012" s="16">
        <f t="shared" si="175"/>
        <v>1.6318704767344522E-3</v>
      </c>
      <c r="Q1012" s="16">
        <f t="shared" si="176"/>
        <v>1.4022030427840696E-2</v>
      </c>
      <c r="R1012" s="16">
        <f t="shared" si="177"/>
        <v>1.0094722745870302E-3</v>
      </c>
      <c r="S1012" s="16">
        <f t="shared" si="178"/>
        <v>4.8655845246567599E-3</v>
      </c>
      <c r="T1012" s="16">
        <f t="shared" si="179"/>
        <v>1.4022499570498869E-2</v>
      </c>
      <c r="U1012" s="66">
        <f t="shared" si="180"/>
        <v>4.2437473640665614E-2</v>
      </c>
      <c r="V1012" s="66"/>
      <c r="W1012" s="66"/>
    </row>
    <row r="1013" spans="1:23" x14ac:dyDescent="0.25">
      <c r="A1013">
        <v>1012</v>
      </c>
      <c r="B1013">
        <v>5.1471846449727804E-4</v>
      </c>
      <c r="C1013" s="16">
        <v>7.0017177538741697E-9</v>
      </c>
      <c r="D1013" s="16">
        <v>1.17003706712467E-3</v>
      </c>
      <c r="E1013" s="16">
        <v>1.6449887953363701E-5</v>
      </c>
      <c r="F1013" s="16">
        <v>9.5144348995552593E-6</v>
      </c>
      <c r="G1013" s="16">
        <v>1.5917013771119301E-6</v>
      </c>
      <c r="H1013" s="16">
        <v>4.8433603590183102E-4</v>
      </c>
      <c r="J1013">
        <v>0.95451446851257604</v>
      </c>
      <c r="K1013">
        <f t="shared" si="170"/>
        <v>6.6832409005142706E-9</v>
      </c>
      <c r="L1013">
        <f t="shared" si="171"/>
        <v>1.1906506365831385E-3</v>
      </c>
      <c r="M1013" s="16">
        <f t="shared" si="172"/>
        <v>-1.6121370758858243E-4</v>
      </c>
      <c r="N1013" s="16">
        <f t="shared" si="173"/>
        <v>2.0427109006796304E-3</v>
      </c>
      <c r="O1013" s="16">
        <f t="shared" si="174"/>
        <v>6.9529647663070945E-2</v>
      </c>
      <c r="P1013" s="16">
        <f t="shared" si="175"/>
        <v>4.6105483265355934E-2</v>
      </c>
      <c r="Q1013" s="16">
        <f t="shared" si="176"/>
        <v>0.28258693755864406</v>
      </c>
      <c r="R1013" s="16">
        <f t="shared" si="177"/>
        <v>1.1832853293032325E-3</v>
      </c>
      <c r="S1013" s="16">
        <f t="shared" si="178"/>
        <v>4.2794624298743741E-2</v>
      </c>
      <c r="T1013" s="16">
        <f t="shared" si="179"/>
        <v>0.28260269914093478</v>
      </c>
      <c r="U1013" s="66">
        <f t="shared" si="180"/>
        <v>0.72684538815673227</v>
      </c>
      <c r="V1013" s="66"/>
      <c r="W1013" s="66"/>
    </row>
    <row r="1014" spans="1:23" x14ac:dyDescent="0.25">
      <c r="A1014">
        <v>1013</v>
      </c>
      <c r="B1014">
        <v>4.8632798005521298E-4</v>
      </c>
      <c r="C1014" s="16">
        <v>5.4207859941955304E-9</v>
      </c>
      <c r="D1014" s="16">
        <v>9.5405807275644597E-4</v>
      </c>
      <c r="E1014" s="16">
        <v>1.04090413068451E-5</v>
      </c>
      <c r="F1014" s="16">
        <v>9.9737194241847108E-6</v>
      </c>
      <c r="G1014" s="16">
        <v>2.0510583175488202E-6</v>
      </c>
      <c r="H1014" s="16">
        <v>3.0647156795548998E-4</v>
      </c>
      <c r="J1014">
        <v>0.95555072671644803</v>
      </c>
      <c r="K1014">
        <f t="shared" si="170"/>
        <v>5.1798359961278821E-9</v>
      </c>
      <c r="L1014">
        <f t="shared" si="171"/>
        <v>9.7605114913636994E-4</v>
      </c>
      <c r="M1014" s="16">
        <f t="shared" si="172"/>
        <v>-3.3951890259440276E-6</v>
      </c>
      <c r="N1014" s="16">
        <f t="shared" si="173"/>
        <v>1.5509856045101681E-4</v>
      </c>
      <c r="O1014" s="16">
        <f t="shared" si="174"/>
        <v>4.685120614403376E-4</v>
      </c>
      <c r="P1014" s="16">
        <f t="shared" si="175"/>
        <v>9.0355660101265327E-5</v>
      </c>
      <c r="Q1014" s="16">
        <f t="shared" si="176"/>
        <v>9.5185390480450141E-4</v>
      </c>
      <c r="R1014" s="16">
        <f t="shared" si="177"/>
        <v>1.4915636252359554E-4</v>
      </c>
      <c r="S1014" s="16">
        <f t="shared" si="178"/>
        <v>4.8510400285223828E-4</v>
      </c>
      <c r="T1014" s="16">
        <f t="shared" si="179"/>
        <v>9.5187825376390276E-4</v>
      </c>
      <c r="U1014" s="66">
        <f t="shared" si="180"/>
        <v>3.2519588059368577E-3</v>
      </c>
      <c r="V1014" s="66"/>
      <c r="W1014" s="66"/>
    </row>
    <row r="1015" spans="1:23" x14ac:dyDescent="0.25">
      <c r="A1015">
        <v>1014</v>
      </c>
      <c r="B1015">
        <v>6.0501942442291699E-4</v>
      </c>
      <c r="C1015" s="16">
        <v>7.8947567429366005E-9</v>
      </c>
      <c r="D1015" s="16">
        <v>1.1209696228334301E-3</v>
      </c>
      <c r="E1015" s="16">
        <v>1.77807290025564E-5</v>
      </c>
      <c r="F1015" s="16">
        <v>8.0746392202393801E-6</v>
      </c>
      <c r="G1015" s="16">
        <v>1.41080299939417E-6</v>
      </c>
      <c r="H1015" s="16">
        <v>5.2351879016760295E-4</v>
      </c>
      <c r="J1015">
        <v>0.954777837231224</v>
      </c>
      <c r="K1015">
        <f t="shared" si="170"/>
        <v>7.5377387684876303E-9</v>
      </c>
      <c r="L1015">
        <f t="shared" si="171"/>
        <v>1.1385218095165603E-3</v>
      </c>
      <c r="M1015" s="16">
        <f t="shared" si="172"/>
        <v>7.1517039329273833E-5</v>
      </c>
      <c r="N1015" s="16">
        <f t="shared" si="173"/>
        <v>5.2241079480312237E-2</v>
      </c>
      <c r="O1015" s="16">
        <f t="shared" si="174"/>
        <v>0.18050797911565628</v>
      </c>
      <c r="P1015" s="16">
        <f t="shared" si="175"/>
        <v>2.6824051672600442E-2</v>
      </c>
      <c r="Q1015" s="16">
        <f t="shared" si="176"/>
        <v>0.42967870869354696</v>
      </c>
      <c r="R1015" s="16">
        <f t="shared" si="177"/>
        <v>3.2587801167228425E-2</v>
      </c>
      <c r="S1015" s="16">
        <f t="shared" si="178"/>
        <v>8.8214199556772122E-2</v>
      </c>
      <c r="T1015" s="16">
        <f t="shared" si="179"/>
        <v>0.42969408100460316</v>
      </c>
      <c r="U1015" s="66">
        <f t="shared" si="180"/>
        <v>1.2397479006907197</v>
      </c>
      <c r="V1015" s="66"/>
      <c r="W1015" s="66"/>
    </row>
    <row r="1016" spans="1:23" x14ac:dyDescent="0.25">
      <c r="A1016">
        <v>1015</v>
      </c>
      <c r="B1016">
        <v>5.81652736539673E-4</v>
      </c>
      <c r="C1016" s="16">
        <v>7.3885912218528598E-9</v>
      </c>
      <c r="D1016" s="16">
        <v>1.09052279450502E-3</v>
      </c>
      <c r="E1016" s="16">
        <v>1.6193875214996599E-5</v>
      </c>
      <c r="F1016" s="16">
        <v>8.3881162347681602E-6</v>
      </c>
      <c r="G1016" s="16">
        <v>1.5069698322551E-6</v>
      </c>
      <c r="H1016" s="16">
        <v>4.7679632908215799E-4</v>
      </c>
      <c r="J1016">
        <v>0.95491808366255004</v>
      </c>
      <c r="K1016">
        <f t="shared" si="170"/>
        <v>7.0554993705376717E-9</v>
      </c>
      <c r="L1016">
        <f t="shared" si="171"/>
        <v>1.1087986082155895E-3</v>
      </c>
      <c r="M1016" s="16">
        <f t="shared" si="172"/>
        <v>5.4506864863756535E-5</v>
      </c>
      <c r="N1016" s="16">
        <f t="shared" si="173"/>
        <v>3.2802378235392504E-2</v>
      </c>
      <c r="O1016" s="16">
        <f t="shared" si="174"/>
        <v>0.1112279115297331</v>
      </c>
      <c r="P1016" s="16">
        <f t="shared" si="175"/>
        <v>1.7469140818136129E-2</v>
      </c>
      <c r="Q1016" s="16">
        <f t="shared" si="176"/>
        <v>0.25781275970348483</v>
      </c>
      <c r="R1016" s="16">
        <f t="shared" si="177"/>
        <v>2.2113699597641413E-2</v>
      </c>
      <c r="S1016" s="16">
        <f t="shared" si="178"/>
        <v>6.2045644199573015E-2</v>
      </c>
      <c r="T1016" s="16">
        <f t="shared" si="179"/>
        <v>0.2578215015077911</v>
      </c>
      <c r="U1016" s="66">
        <f t="shared" si="180"/>
        <v>0.76129303559175221</v>
      </c>
      <c r="V1016" s="66"/>
      <c r="W1016" s="66"/>
    </row>
    <row r="1017" spans="1:23" x14ac:dyDescent="0.25">
      <c r="A1017">
        <v>1016</v>
      </c>
      <c r="B1017" s="16">
        <v>4.6792638923308702E-4</v>
      </c>
      <c r="C1017" s="16">
        <v>4.0067086497186896E-9</v>
      </c>
      <c r="D1017" s="16">
        <v>7.2905966133100005E-4</v>
      </c>
      <c r="E1017" s="16">
        <v>5.8941331912692098E-6</v>
      </c>
      <c r="F1017" s="16">
        <v>1.0259228470995801E-5</v>
      </c>
      <c r="G1017" s="16">
        <v>2.7678689069150898E-6</v>
      </c>
      <c r="H1017" s="16">
        <v>1.7353809648105499E-4</v>
      </c>
      <c r="J1017">
        <v>0.95667269143553502</v>
      </c>
      <c r="K1017">
        <f t="shared" si="170"/>
        <v>3.8331087477244173E-9</v>
      </c>
      <c r="L1017">
        <f t="shared" si="171"/>
        <v>7.5234198047125693E-4</v>
      </c>
      <c r="M1017" s="16">
        <f t="shared" si="172"/>
        <v>1.8351079799491706E-4</v>
      </c>
      <c r="N1017" s="16">
        <f t="shared" si="173"/>
        <v>2.4820773332884186E-3</v>
      </c>
      <c r="O1017" s="16">
        <f t="shared" si="174"/>
        <v>7.665189899324712E-2</v>
      </c>
      <c r="P1017" s="16">
        <f t="shared" si="175"/>
        <v>5.909608824448366E-2</v>
      </c>
      <c r="Q1017" s="16">
        <f t="shared" si="176"/>
        <v>0.20359836640970611</v>
      </c>
      <c r="R1017" s="16">
        <f t="shared" si="177"/>
        <v>1.6965093723192283E-3</v>
      </c>
      <c r="S1017" s="16">
        <f t="shared" si="178"/>
        <v>0.14379700330577125</v>
      </c>
      <c r="T1017" s="16">
        <f t="shared" si="179"/>
        <v>0.20360378436143411</v>
      </c>
      <c r="U1017" s="66">
        <f t="shared" si="180"/>
        <v>0.69092572802024999</v>
      </c>
      <c r="V1017" s="66"/>
      <c r="W1017" s="66"/>
    </row>
    <row r="1018" spans="1:23" x14ac:dyDescent="0.25">
      <c r="A1018">
        <v>1017</v>
      </c>
      <c r="B1018">
        <v>5.8760714531748697E-4</v>
      </c>
      <c r="C1018" s="16">
        <v>7.9966136610439899E-9</v>
      </c>
      <c r="D1018" s="16">
        <v>1.1704134058915601E-3</v>
      </c>
      <c r="E1018" s="16">
        <v>1.87942675743249E-5</v>
      </c>
      <c r="F1018" s="16">
        <v>8.3325572503472397E-6</v>
      </c>
      <c r="G1018" s="16">
        <v>1.3936013690032E-6</v>
      </c>
      <c r="H1018" s="16">
        <v>5.5336176913289305E-4</v>
      </c>
      <c r="J1018">
        <v>0.95453616299527999</v>
      </c>
      <c r="K1018">
        <f t="shared" si="170"/>
        <v>7.6330569209685682E-9</v>
      </c>
      <c r="L1018">
        <f t="shared" si="171"/>
        <v>1.1884641251475967E-3</v>
      </c>
      <c r="M1018" s="16">
        <f t="shared" si="172"/>
        <v>-1.3249834512622875E-5</v>
      </c>
      <c r="N1018" s="16">
        <f t="shared" si="173"/>
        <v>3.7328324870177169E-2</v>
      </c>
      <c r="O1018" s="16">
        <f t="shared" si="174"/>
        <v>0.19646671239082666</v>
      </c>
      <c r="P1018" s="16">
        <f t="shared" si="175"/>
        <v>4.6273424529997484E-2</v>
      </c>
      <c r="Q1018" s="16">
        <f t="shared" si="176"/>
        <v>0.56229857400865491</v>
      </c>
      <c r="R1018" s="16">
        <f t="shared" si="177"/>
        <v>2.3822480262362472E-2</v>
      </c>
      <c r="S1018" s="16">
        <f t="shared" si="178"/>
        <v>9.3379246904059118E-2</v>
      </c>
      <c r="T1018" s="16">
        <f t="shared" si="179"/>
        <v>0.56232341248304363</v>
      </c>
      <c r="U1018" s="66">
        <f t="shared" si="180"/>
        <v>1.5218921754491213</v>
      </c>
      <c r="V1018" s="66"/>
      <c r="W1018" s="66"/>
    </row>
    <row r="1019" spans="1:23" x14ac:dyDescent="0.25">
      <c r="A1019">
        <v>1018</v>
      </c>
      <c r="B1019">
        <v>5.5776018832788196E-4</v>
      </c>
      <c r="C1019" s="16">
        <v>6.5461365017495896E-9</v>
      </c>
      <c r="D1019" s="16">
        <v>1.0056430203863201E-3</v>
      </c>
      <c r="E1019" s="16">
        <v>1.32428179644237E-5</v>
      </c>
      <c r="F1019" s="16">
        <v>8.7146634836463907E-6</v>
      </c>
      <c r="G1019" s="16">
        <v>1.69933790468692E-6</v>
      </c>
      <c r="H1019" s="16">
        <v>3.8990680469914898E-4</v>
      </c>
      <c r="J1019">
        <v>0.95532364274387904</v>
      </c>
      <c r="K1019">
        <f t="shared" si="170"/>
        <v>6.2536789687500912E-9</v>
      </c>
      <c r="L1019">
        <f t="shared" si="171"/>
        <v>1.024765139121798E-3</v>
      </c>
      <c r="M1019" s="16">
        <f t="shared" si="172"/>
        <v>9.0755237533965907E-5</v>
      </c>
      <c r="N1019" s="16">
        <f t="shared" si="173"/>
        <v>1.7582134179999456E-2</v>
      </c>
      <c r="O1019" s="16">
        <f t="shared" si="174"/>
        <v>3.2927908592759736E-2</v>
      </c>
      <c r="P1019" s="16">
        <f t="shared" si="175"/>
        <v>1.94035540825715E-3</v>
      </c>
      <c r="Q1019" s="16">
        <f t="shared" si="176"/>
        <v>5.4284563331991997E-2</v>
      </c>
      <c r="R1019" s="16">
        <f t="shared" si="177"/>
        <v>1.3355529451719089E-2</v>
      </c>
      <c r="S1019" s="16">
        <f t="shared" si="178"/>
        <v>2.3480732714366584E-2</v>
      </c>
      <c r="T1019" s="16">
        <f t="shared" si="179"/>
        <v>5.4285582284977298E-2</v>
      </c>
      <c r="U1019" s="66">
        <f t="shared" si="180"/>
        <v>0.19785680596407132</v>
      </c>
      <c r="V1019" s="66"/>
      <c r="W1019" s="66"/>
    </row>
    <row r="1020" spans="1:23" x14ac:dyDescent="0.25">
      <c r="A1020">
        <v>1019</v>
      </c>
      <c r="B1020">
        <v>4.56005544147151E-4</v>
      </c>
      <c r="C1020" s="16">
        <v>5.2673581253249899E-9</v>
      </c>
      <c r="D1020" s="16">
        <v>9.8957773957002496E-4</v>
      </c>
      <c r="E1020" s="16">
        <v>1.0486537259157901E-5</v>
      </c>
      <c r="F1020" s="16">
        <v>1.06554732293592E-5</v>
      </c>
      <c r="G1020" s="16">
        <v>2.1117072794787001E-6</v>
      </c>
      <c r="H1020" s="16">
        <v>3.0875382591050702E-4</v>
      </c>
      <c r="J1020">
        <v>0.95536230297887503</v>
      </c>
      <c r="K1020">
        <f t="shared" si="170"/>
        <v>5.0322353892249722E-9</v>
      </c>
      <c r="L1020">
        <f t="shared" si="171"/>
        <v>1.0129951259500965E-3</v>
      </c>
      <c r="M1020" s="16">
        <f t="shared" si="172"/>
        <v>-1.0098403765579476E-4</v>
      </c>
      <c r="N1020" s="16">
        <f t="shared" si="173"/>
        <v>5.480015750381058E-3</v>
      </c>
      <c r="O1020" s="16">
        <f t="shared" si="174"/>
        <v>2.4340531312382428E-3</v>
      </c>
      <c r="P1020" s="16">
        <f t="shared" si="175"/>
        <v>7.491517475179464E-4</v>
      </c>
      <c r="Q1020" s="16">
        <f t="shared" si="176"/>
        <v>5.5869662191538184E-4</v>
      </c>
      <c r="R1020" s="16">
        <f t="shared" si="177"/>
        <v>6.626415409078051E-3</v>
      </c>
      <c r="S1020" s="16">
        <f t="shared" si="178"/>
        <v>2.7296385977713198E-3</v>
      </c>
      <c r="T1020" s="16">
        <f t="shared" si="179"/>
        <v>5.5863195651456685E-4</v>
      </c>
      <c r="U1020" s="66">
        <f t="shared" si="180"/>
        <v>1.9136603214416563E-2</v>
      </c>
      <c r="V1020" s="66"/>
      <c r="W1020" s="66"/>
    </row>
    <row r="1021" spans="1:23" x14ac:dyDescent="0.25">
      <c r="A1021">
        <v>1020</v>
      </c>
      <c r="B1021">
        <v>5.1097326819120195E-4</v>
      </c>
      <c r="C1021" s="16">
        <v>6.3065353057667696E-9</v>
      </c>
      <c r="D1021" s="16">
        <v>1.05892249370474E-3</v>
      </c>
      <c r="E1021" s="16">
        <v>1.3425678855888699E-5</v>
      </c>
      <c r="F1021" s="16">
        <v>9.5369451056603195E-6</v>
      </c>
      <c r="G1021" s="16">
        <v>1.76500989047748E-6</v>
      </c>
      <c r="H1021" s="16">
        <v>3.9529181416140998E-4</v>
      </c>
      <c r="J1021">
        <v>0.95504758286344404</v>
      </c>
      <c r="K1021">
        <f t="shared" si="170"/>
        <v>6.023041300015524E-9</v>
      </c>
      <c r="L1021">
        <f t="shared" si="171"/>
        <v>1.0797550872712323E-3</v>
      </c>
      <c r="M1021" s="16">
        <f t="shared" si="172"/>
        <v>-5.7808550888828484E-5</v>
      </c>
      <c r="N1021" s="16">
        <f t="shared" si="173"/>
        <v>1.4131056807487018E-3</v>
      </c>
      <c r="O1021" s="16">
        <f t="shared" si="174"/>
        <v>1.9103872679334673E-2</v>
      </c>
      <c r="P1021" s="16">
        <f t="shared" si="175"/>
        <v>9.8731511531230179E-3</v>
      </c>
      <c r="Q1021" s="16">
        <f t="shared" si="176"/>
        <v>6.2507995105448952E-2</v>
      </c>
      <c r="R1021" s="16">
        <f t="shared" si="177"/>
        <v>1.0313345962020674E-3</v>
      </c>
      <c r="S1021" s="16">
        <f t="shared" si="178"/>
        <v>1.4522767156698601E-2</v>
      </c>
      <c r="T1021" s="16">
        <f t="shared" si="179"/>
        <v>6.2510774591555074E-2</v>
      </c>
      <c r="U1021" s="66">
        <f t="shared" si="180"/>
        <v>0.17096300096311109</v>
      </c>
      <c r="V1021" s="66"/>
      <c r="W1021" s="66"/>
    </row>
    <row r="1022" spans="1:23" x14ac:dyDescent="0.25">
      <c r="A1022">
        <v>1021</v>
      </c>
      <c r="B1022">
        <v>5.4796686114686605E-4</v>
      </c>
      <c r="C1022" s="16">
        <v>7.36224634884402E-9</v>
      </c>
      <c r="D1022" s="16">
        <v>1.1551852964524301E-3</v>
      </c>
      <c r="E1022" s="16">
        <v>1.7080538557299701E-5</v>
      </c>
      <c r="F1022" s="16">
        <v>8.9303097539637092E-6</v>
      </c>
      <c r="G1022" s="16">
        <v>1.5134710654481001E-6</v>
      </c>
      <c r="H1022" s="16">
        <v>5.0290394784738204E-4</v>
      </c>
      <c r="J1022">
        <v>0.95459689134312797</v>
      </c>
      <c r="K1022">
        <f t="shared" si="170"/>
        <v>7.0279774779087955E-9</v>
      </c>
      <c r="L1022">
        <f t="shared" si="171"/>
        <v>1.1745520247794566E-3</v>
      </c>
      <c r="M1022" s="16">
        <f t="shared" si="172"/>
        <v>-7.8618302485724685E-5</v>
      </c>
      <c r="N1022" s="16">
        <f t="shared" si="173"/>
        <v>1.2703800606490239E-2</v>
      </c>
      <c r="O1022" s="16">
        <f t="shared" si="174"/>
        <v>0.10807900173172803</v>
      </c>
      <c r="P1022" s="16">
        <f t="shared" si="175"/>
        <v>3.9721646173046271E-2</v>
      </c>
      <c r="Q1022" s="16">
        <f t="shared" si="176"/>
        <v>0.34846193611153276</v>
      </c>
      <c r="R1022" s="16">
        <f t="shared" si="177"/>
        <v>8.7760575455484695E-3</v>
      </c>
      <c r="S1022" s="16">
        <f t="shared" si="178"/>
        <v>6.0442282062996615E-2</v>
      </c>
      <c r="T1022" s="16">
        <f t="shared" si="179"/>
        <v>0.34847857935464416</v>
      </c>
      <c r="U1022" s="66">
        <f t="shared" si="180"/>
        <v>0.92666330358598659</v>
      </c>
      <c r="V1022" s="66"/>
      <c r="W1022" s="66"/>
    </row>
    <row r="1023" spans="1:23" x14ac:dyDescent="0.25">
      <c r="A1023">
        <v>1022</v>
      </c>
      <c r="B1023">
        <v>4.9770797544491105E-4</v>
      </c>
      <c r="C1023" s="16">
        <v>4.63884244269698E-9</v>
      </c>
      <c r="D1023" s="16">
        <v>7.9477077660863405E-4</v>
      </c>
      <c r="E1023" s="16">
        <v>7.4337422458742603E-6</v>
      </c>
      <c r="F1023" s="16">
        <v>9.67390841554139E-6</v>
      </c>
      <c r="G1023" s="16">
        <v>2.39243445500611E-6</v>
      </c>
      <c r="H1023" s="16">
        <v>2.18868707777807E-4</v>
      </c>
      <c r="J1023">
        <v>0.95635161617600595</v>
      </c>
      <c r="K1023">
        <f t="shared" si="170"/>
        <v>4.4363644672591081E-9</v>
      </c>
      <c r="L1023">
        <f t="shared" si="171"/>
        <v>8.1650638905228024E-4</v>
      </c>
      <c r="M1023" s="16">
        <f t="shared" si="172"/>
        <v>1.7890956183754195E-4</v>
      </c>
      <c r="N1023" s="16">
        <f t="shared" si="173"/>
        <v>1.1351967802750874E-4</v>
      </c>
      <c r="O1023" s="16">
        <f t="shared" si="174"/>
        <v>2.6494709881372952E-2</v>
      </c>
      <c r="P1023" s="16">
        <f t="shared" si="175"/>
        <v>3.0581680434649691E-2</v>
      </c>
      <c r="Q1023" s="16">
        <f t="shared" si="176"/>
        <v>9.478478242395133E-2</v>
      </c>
      <c r="R1023" s="16">
        <f t="shared" si="177"/>
        <v>3.3175943178259985E-4</v>
      </c>
      <c r="S1023" s="16">
        <f t="shared" si="178"/>
        <v>3.6913909778696387E-2</v>
      </c>
      <c r="T1023" s="16">
        <f t="shared" si="179"/>
        <v>9.4788177548727037E-2</v>
      </c>
      <c r="U1023" s="66">
        <f t="shared" si="180"/>
        <v>0.28400853917720748</v>
      </c>
      <c r="V1023" s="66"/>
      <c r="W1023" s="66"/>
    </row>
    <row r="1024" spans="1:23" x14ac:dyDescent="0.25">
      <c r="A1024">
        <v>1023</v>
      </c>
      <c r="B1024">
        <v>4.78333848067915E-4</v>
      </c>
      <c r="C1024" s="16">
        <v>5.1633913128653604E-9</v>
      </c>
      <c r="D1024" s="16">
        <v>9.2329807501318796E-4</v>
      </c>
      <c r="E1024" s="16">
        <v>9.5983360871023303E-6</v>
      </c>
      <c r="F1024" s="16">
        <v>1.0126489742266E-5</v>
      </c>
      <c r="G1024" s="16">
        <v>2.15257532599629E-6</v>
      </c>
      <c r="H1024" s="16">
        <v>2.8260171628590499E-4</v>
      </c>
      <c r="J1024">
        <v>0.95569935877247103</v>
      </c>
      <c r="K1024">
        <f t="shared" si="170"/>
        <v>4.9346497667967726E-9</v>
      </c>
      <c r="L1024">
        <f t="shared" si="171"/>
        <v>9.4569846643240347E-4</v>
      </c>
      <c r="M1024" s="16">
        <f t="shared" si="172"/>
        <v>1.0969229703426562E-5</v>
      </c>
      <c r="N1024" s="16">
        <f t="shared" si="173"/>
        <v>8.2293720746467872E-4</v>
      </c>
      <c r="O1024" s="16">
        <f t="shared" si="174"/>
        <v>4.637647187917808E-3</v>
      </c>
      <c r="P1024" s="16">
        <f t="shared" si="175"/>
        <v>1.7172993081018178E-3</v>
      </c>
      <c r="Q1024" s="16">
        <f t="shared" si="176"/>
        <v>1.1306905886355741E-2</v>
      </c>
      <c r="R1024" s="16">
        <f t="shared" si="177"/>
        <v>7.6824953434538579E-4</v>
      </c>
      <c r="S1024" s="16">
        <f t="shared" si="178"/>
        <v>5.2722333853197408E-3</v>
      </c>
      <c r="T1024" s="16">
        <f t="shared" si="179"/>
        <v>1.1307252831283077E-2</v>
      </c>
      <c r="U1024" s="66">
        <f t="shared" si="180"/>
        <v>3.5832525340788249E-2</v>
      </c>
      <c r="V1024" s="66"/>
      <c r="W1024" s="66"/>
    </row>
    <row r="1025" spans="1:23" x14ac:dyDescent="0.25">
      <c r="A1025">
        <v>1024</v>
      </c>
      <c r="B1025">
        <v>4.7300443799278902E-4</v>
      </c>
      <c r="C1025" s="16">
        <v>5.0557084406569102E-9</v>
      </c>
      <c r="D1025" s="16">
        <v>9.1404141358384901E-4</v>
      </c>
      <c r="E1025" s="16">
        <v>9.3048510029949702E-6</v>
      </c>
      <c r="F1025" s="16">
        <v>1.0236470451346601E-5</v>
      </c>
      <c r="G1025" s="16">
        <v>2.1982059444511801E-6</v>
      </c>
      <c r="H1025" s="16">
        <v>2.7396058552947301E-4</v>
      </c>
      <c r="J1025">
        <v>0.95574288595755297</v>
      </c>
      <c r="K1025">
        <f t="shared" si="170"/>
        <v>4.8319573756333953E-9</v>
      </c>
      <c r="L1025">
        <f t="shared" si="171"/>
        <v>9.3670750472255276E-4</v>
      </c>
      <c r="M1025" s="16">
        <f t="shared" si="172"/>
        <v>9.3013712630253069E-6</v>
      </c>
      <c r="N1025" s="16">
        <f t="shared" si="173"/>
        <v>1.5609512752078935E-3</v>
      </c>
      <c r="O1025" s="16">
        <f t="shared" si="174"/>
        <v>7.6623944952154462E-3</v>
      </c>
      <c r="P1025" s="16">
        <f t="shared" si="175"/>
        <v>2.6061527485599185E-3</v>
      </c>
      <c r="Q1025" s="16">
        <f t="shared" si="176"/>
        <v>1.7864798171958025E-2</v>
      </c>
      <c r="R1025" s="16">
        <f t="shared" si="177"/>
        <v>1.5115796152510091E-3</v>
      </c>
      <c r="S1025" s="16">
        <f t="shared" si="178"/>
        <v>9.0911456130191356E-3</v>
      </c>
      <c r="T1025" s="16">
        <f t="shared" si="179"/>
        <v>1.7865316822422695E-2</v>
      </c>
      <c r="U1025" s="66">
        <f t="shared" si="180"/>
        <v>5.8162338741634123E-2</v>
      </c>
      <c r="V1025" s="66"/>
      <c r="W1025" s="66"/>
    </row>
    <row r="1026" spans="1:23" x14ac:dyDescent="0.25">
      <c r="A1026">
        <v>1025</v>
      </c>
      <c r="B1026">
        <v>4.4214356345598601E-4</v>
      </c>
      <c r="C1026" s="16">
        <v>5.1748867589547499E-9</v>
      </c>
      <c r="D1026" s="16">
        <v>1.0030292896953501E-3</v>
      </c>
      <c r="E1026" s="16">
        <v>1.0440771999997999E-5</v>
      </c>
      <c r="F1026" s="16">
        <v>1.09969377663576E-5</v>
      </c>
      <c r="G1026" s="16">
        <v>2.1497980867600598E-6</v>
      </c>
      <c r="H1026" s="16">
        <v>3.0740658057834498E-4</v>
      </c>
      <c r="J1026">
        <v>0.955289550895839</v>
      </c>
      <c r="K1026">
        <f t="shared" si="170"/>
        <v>4.9435152478987069E-9</v>
      </c>
      <c r="L1026">
        <f t="shared" si="171"/>
        <v>1.0271677884280664E-3</v>
      </c>
      <c r="M1026" s="16">
        <f t="shared" si="172"/>
        <v>-1.4288066151609441E-4</v>
      </c>
      <c r="N1026" s="16">
        <f t="shared" si="173"/>
        <v>1.0439834858025012E-2</v>
      </c>
      <c r="O1026" s="16">
        <f t="shared" si="174"/>
        <v>4.3593733510487705E-3</v>
      </c>
      <c r="P1026" s="16">
        <f t="shared" si="175"/>
        <v>1.7086577834374492E-3</v>
      </c>
      <c r="Q1026" s="16">
        <f t="shared" si="176"/>
        <v>7.7828727600069778E-4</v>
      </c>
      <c r="R1026" s="16">
        <f t="shared" si="177"/>
        <v>1.346930951227457E-2</v>
      </c>
      <c r="S1026" s="16">
        <f t="shared" si="178"/>
        <v>5.0731817750647211E-3</v>
      </c>
      <c r="T1026" s="16">
        <f t="shared" si="179"/>
        <v>7.7817325455561406E-4</v>
      </c>
      <c r="U1026" s="66">
        <f t="shared" si="180"/>
        <v>3.6606817810406839E-2</v>
      </c>
      <c r="V1026" s="66"/>
      <c r="W1026" s="66"/>
    </row>
    <row r="1027" spans="1:23" x14ac:dyDescent="0.25">
      <c r="A1027">
        <v>1026</v>
      </c>
      <c r="B1027" s="16">
        <v>4.2147481449893702E-4</v>
      </c>
      <c r="C1027" s="16">
        <v>4.5988711653659302E-9</v>
      </c>
      <c r="D1027" s="16">
        <v>9.3364257503588603E-4</v>
      </c>
      <c r="E1027" s="16">
        <v>8.6431666970349294E-6</v>
      </c>
      <c r="F1027" s="16">
        <v>1.1501075077680699E-5</v>
      </c>
      <c r="G1027" s="16">
        <v>2.4172466663552299E-6</v>
      </c>
      <c r="H1027" s="16">
        <v>2.54479065715851E-4</v>
      </c>
      <c r="J1027">
        <v>0.95561958945709402</v>
      </c>
      <c r="K1027">
        <f t="shared" ref="K1027:K1090" si="181">C1027*J1027</f>
        <v>4.394771375013058E-9</v>
      </c>
      <c r="L1027">
        <f t="shared" ref="L1027:L1090" si="182">SUM($Z$9*B1027,$AA$9*C1027,$AB$9*D1027,$AC$9*E1027,$AD$9*F1027,$AE$9*G1027)</f>
        <v>9.5905737298643723E-4</v>
      </c>
      <c r="M1027" s="16">
        <f t="shared" ref="M1027:M1090" si="183">$Z$8*B1027+$AA$8*C1027+$AB$8*D1027+$AD$8*F1027+$AE$8*G1027</f>
        <v>-1.1610774398856323E-4</v>
      </c>
      <c r="N1027" s="16">
        <f t="shared" si="173"/>
        <v>2.0778021725558253E-2</v>
      </c>
      <c r="O1027" s="16">
        <f t="shared" si="174"/>
        <v>2.8895259541991777E-2</v>
      </c>
      <c r="P1027" s="16">
        <f t="shared" si="175"/>
        <v>9.4253568551892991E-4</v>
      </c>
      <c r="Q1027" s="16">
        <f t="shared" si="176"/>
        <v>3.8128917670108557E-2</v>
      </c>
      <c r="R1027" s="16">
        <f t="shared" si="177"/>
        <v>2.7962945789439263E-2</v>
      </c>
      <c r="S1027" s="16">
        <f t="shared" si="178"/>
        <v>4.1817650950930166E-2</v>
      </c>
      <c r="T1027" s="16">
        <f t="shared" si="179"/>
        <v>3.8129252427088596E-2</v>
      </c>
      <c r="U1027" s="66">
        <f t="shared" si="180"/>
        <v>0.19665458379063555</v>
      </c>
      <c r="V1027" s="66"/>
      <c r="W1027" s="66"/>
    </row>
    <row r="1028" spans="1:23" x14ac:dyDescent="0.25">
      <c r="A1028">
        <v>1027</v>
      </c>
      <c r="B1028">
        <v>4.8123008216655798E-4</v>
      </c>
      <c r="C1028" s="16">
        <v>6.1516174227371501E-9</v>
      </c>
      <c r="D1028" s="16">
        <v>1.0977862861887601E-3</v>
      </c>
      <c r="E1028" s="16">
        <v>1.35703955599309E-5</v>
      </c>
      <c r="F1028" s="16">
        <v>1.0145156693558301E-5</v>
      </c>
      <c r="G1028" s="16">
        <v>1.8102837079505901E-6</v>
      </c>
      <c r="H1028" s="16">
        <v>3.9955348295796201E-4</v>
      </c>
      <c r="J1028">
        <v>0.95484765429002305</v>
      </c>
      <c r="K1028">
        <f t="shared" si="181"/>
        <v>5.8738574661902045E-9</v>
      </c>
      <c r="L1028">
        <f t="shared" si="182"/>
        <v>1.1198807316664047E-3</v>
      </c>
      <c r="M1028" s="16">
        <f t="shared" si="183"/>
        <v>-1.5742056733328863E-4</v>
      </c>
      <c r="N1028" s="16">
        <f t="shared" ref="N1028:N1091" si="184">(B1028-$B$2)^2/$B$2/$B$2</f>
        <v>5.2010169904950819E-4</v>
      </c>
      <c r="O1028" s="16">
        <f t="shared" ref="O1028:O1091" si="185">(C1028-$C$2)^2/$C$2/$C$2</f>
        <v>1.2156573923485408E-2</v>
      </c>
      <c r="P1028" s="16">
        <f t="shared" ref="P1028:P1091" si="186">(D1028-$D$2)^2/$D$2/$D$2</f>
        <v>1.9519378271929389E-2</v>
      </c>
      <c r="Q1028" s="16">
        <f t="shared" ref="Q1028:Q1091" si="187">(E1028-$E$2)^2/$E$2/$E$2</f>
        <v>6.9426998110017998E-2</v>
      </c>
      <c r="R1028" s="16">
        <f t="shared" ref="R1028:R1091" si="188">(F1028-$F$2)^2/$F$2/$F$2</f>
        <v>8.7685789876552976E-4</v>
      </c>
      <c r="S1028" s="16">
        <f t="shared" ref="S1028:S1091" si="189">(G1028-$G$2)^2/$G$2/$G$2</f>
        <v>9.5943753683352551E-3</v>
      </c>
      <c r="T1028" s="16">
        <f t="shared" ref="T1028:T1091" si="190">(H1028-$H$2)^2/$H$2/$H$2</f>
        <v>6.9431258354622813E-2</v>
      </c>
      <c r="U1028" s="66">
        <f t="shared" ref="U1028:U1091" si="191">SUM(N1028:T1028)</f>
        <v>0.18152554362620588</v>
      </c>
      <c r="V1028" s="66"/>
      <c r="W1028" s="66"/>
    </row>
    <row r="1029" spans="1:23" x14ac:dyDescent="0.25">
      <c r="A1029">
        <v>1028</v>
      </c>
      <c r="B1029">
        <v>4.9575690629816095E-4</v>
      </c>
      <c r="C1029" s="16">
        <v>5.2494092257120203E-9</v>
      </c>
      <c r="D1029" s="16">
        <v>9.0527731008729797E-4</v>
      </c>
      <c r="E1029" s="16">
        <v>9.5698645909539295E-6</v>
      </c>
      <c r="F1029" s="16">
        <v>9.7618585941151897E-6</v>
      </c>
      <c r="G1029" s="16">
        <v>2.1168360157601698E-6</v>
      </c>
      <c r="H1029" s="16">
        <v>2.8176317668235698E-4</v>
      </c>
      <c r="J1029">
        <v>0.95579629022568102</v>
      </c>
      <c r="K1029">
        <f t="shared" si="181"/>
        <v>5.0173658638120132E-9</v>
      </c>
      <c r="L1029">
        <f t="shared" si="182"/>
        <v>9.2691261388206281E-4</v>
      </c>
      <c r="M1029" s="16">
        <f t="shared" si="183"/>
        <v>6.4601198714259051E-5</v>
      </c>
      <c r="N1029" s="16">
        <f t="shared" si="184"/>
        <v>4.4792046905722396E-5</v>
      </c>
      <c r="O1029" s="16">
        <f t="shared" si="185"/>
        <v>2.7641915242440987E-3</v>
      </c>
      <c r="P1029" s="16">
        <f t="shared" si="186"/>
        <v>3.6179388839152737E-3</v>
      </c>
      <c r="Q1029" s="16">
        <f t="shared" si="187"/>
        <v>1.1877689439148988E-2</v>
      </c>
      <c r="R1029" s="16">
        <f t="shared" si="188"/>
        <v>8.6273923443605307E-5</v>
      </c>
      <c r="S1029" s="16">
        <f t="shared" si="189"/>
        <v>3.0032098204057704E-3</v>
      </c>
      <c r="T1029" s="16">
        <f t="shared" si="190"/>
        <v>1.1878222885294141E-2</v>
      </c>
      <c r="U1029" s="66">
        <f t="shared" si="191"/>
        <v>3.3272318523357602E-2</v>
      </c>
      <c r="V1029" s="66"/>
      <c r="W1029" s="66"/>
    </row>
    <row r="1030" spans="1:23" x14ac:dyDescent="0.25">
      <c r="A1030">
        <v>1029</v>
      </c>
      <c r="B1030">
        <v>4.8490452718770699E-4</v>
      </c>
      <c r="C1030" s="16">
        <v>6.2343360799418903E-9</v>
      </c>
      <c r="D1030" s="16">
        <v>1.1042721555452901E-3</v>
      </c>
      <c r="E1030" s="16">
        <v>1.3833198558287801E-5</v>
      </c>
      <c r="F1030" s="16">
        <v>1.00710509606064E-5</v>
      </c>
      <c r="G1030" s="16">
        <v>1.7863854636699301E-6</v>
      </c>
      <c r="H1030" s="16">
        <v>4.0729131649622398E-4</v>
      </c>
      <c r="J1030">
        <v>0.954817951258911</v>
      </c>
      <c r="K1030">
        <f t="shared" si="181"/>
        <v>5.9526560033096257E-9</v>
      </c>
      <c r="L1030">
        <f t="shared" si="182"/>
        <v>1.1261944085940929E-3</v>
      </c>
      <c r="M1030" s="16">
        <f t="shared" si="183"/>
        <v>-1.563853542186789E-4</v>
      </c>
      <c r="N1030" s="16">
        <f t="shared" si="184"/>
        <v>2.3544894372164114E-4</v>
      </c>
      <c r="O1030" s="16">
        <f t="shared" si="185"/>
        <v>1.5671557528130826E-2</v>
      </c>
      <c r="P1030" s="16">
        <f t="shared" si="186"/>
        <v>2.1446237405546586E-2</v>
      </c>
      <c r="Q1030" s="16">
        <f t="shared" si="187"/>
        <v>8.2920191487396586E-2</v>
      </c>
      <c r="R1030" s="16">
        <f t="shared" si="188"/>
        <v>4.8800976053081868E-4</v>
      </c>
      <c r="S1030" s="16">
        <f t="shared" si="189"/>
        <v>1.2069038590383403E-2</v>
      </c>
      <c r="T1030" s="16">
        <f t="shared" si="190"/>
        <v>8.2925153396955581E-2</v>
      </c>
      <c r="U1030" s="66">
        <f t="shared" si="191"/>
        <v>0.21575563711266543</v>
      </c>
      <c r="V1030" s="66"/>
      <c r="W1030" s="66"/>
    </row>
    <row r="1031" spans="1:23" x14ac:dyDescent="0.25">
      <c r="A1031">
        <v>1030</v>
      </c>
      <c r="B1031">
        <v>4.2762024463422897E-4</v>
      </c>
      <c r="C1031" s="16">
        <v>4.3366548220165802E-9</v>
      </c>
      <c r="D1031" s="16">
        <v>8.6637824851049203E-4</v>
      </c>
      <c r="E1031" s="16">
        <v>7.5689136364476904E-6</v>
      </c>
      <c r="F1031" s="16">
        <v>1.1300484675438899E-5</v>
      </c>
      <c r="G1031" s="16">
        <v>2.56143710148773E-6</v>
      </c>
      <c r="H1031" s="16">
        <v>2.2284932858057801E-4</v>
      </c>
      <c r="J1031">
        <v>0.95595742208235301</v>
      </c>
      <c r="K1031">
        <f t="shared" si="181"/>
        <v>4.1456573641159756E-9</v>
      </c>
      <c r="L1031">
        <f t="shared" si="182"/>
        <v>8.9153631830803548E-4</v>
      </c>
      <c r="M1031" s="16">
        <f t="shared" si="183"/>
        <v>-3.6295829039577579E-5</v>
      </c>
      <c r="N1031" s="16">
        <f t="shared" si="184"/>
        <v>1.7336150565588449E-2</v>
      </c>
      <c r="O1031" s="16">
        <f t="shared" si="185"/>
        <v>4.7224250744554816E-2</v>
      </c>
      <c r="P1031" s="16">
        <f t="shared" si="186"/>
        <v>1.0107076702940445E-2</v>
      </c>
      <c r="Q1031" s="16">
        <f t="shared" si="187"/>
        <v>8.7193856064344016E-2</v>
      </c>
      <c r="R1031" s="16">
        <f t="shared" si="188"/>
        <v>2.1568954257340095E-2</v>
      </c>
      <c r="S1031" s="16">
        <f t="shared" si="189"/>
        <v>7.6365190617283488E-2</v>
      </c>
      <c r="T1031" s="16">
        <f t="shared" si="190"/>
        <v>8.7195633724977142E-2</v>
      </c>
      <c r="U1031" s="66">
        <f t="shared" si="191"/>
        <v>0.34699111267702842</v>
      </c>
      <c r="V1031" s="66"/>
      <c r="W1031" s="66"/>
    </row>
    <row r="1032" spans="1:23" x14ac:dyDescent="0.25">
      <c r="A1032">
        <v>1031</v>
      </c>
      <c r="B1032">
        <v>4.3550975413747002E-4</v>
      </c>
      <c r="C1032" s="16">
        <v>5.0746046439103398E-9</v>
      </c>
      <c r="D1032" s="16">
        <v>9.9848594721025502E-4</v>
      </c>
      <c r="E1032" s="16">
        <v>1.0192499458737599E-5</v>
      </c>
      <c r="F1032" s="16">
        <v>1.11625069101235E-5</v>
      </c>
      <c r="G1032" s="16">
        <v>2.1921876720694801E-6</v>
      </c>
      <c r="H1032" s="16">
        <v>3.0009666319921898E-4</v>
      </c>
      <c r="J1032">
        <v>0.95530833317915198</v>
      </c>
      <c r="K1032">
        <f t="shared" si="181"/>
        <v>4.8478121039171712E-9</v>
      </c>
      <c r="L1032">
        <f t="shared" si="182"/>
        <v>1.0229980740979277E-3</v>
      </c>
      <c r="M1032" s="16">
        <f t="shared" si="183"/>
        <v>-1.5197856582298752E-4</v>
      </c>
      <c r="N1032" s="16">
        <f t="shared" si="184"/>
        <v>1.3374052791612752E-2</v>
      </c>
      <c r="O1032" s="16">
        <f t="shared" si="185"/>
        <v>7.0769614220449976E-3</v>
      </c>
      <c r="P1032" s="16">
        <f t="shared" si="186"/>
        <v>1.340955335088931E-3</v>
      </c>
      <c r="Q1032" s="16">
        <f t="shared" si="187"/>
        <v>2.6023824193566569E-3</v>
      </c>
      <c r="R1032" s="16">
        <f t="shared" si="188"/>
        <v>1.7651949048473232E-2</v>
      </c>
      <c r="S1032" s="16">
        <f t="shared" si="189"/>
        <v>8.5282722025321594E-3</v>
      </c>
      <c r="T1032" s="16">
        <f t="shared" si="190"/>
        <v>2.6021964189679703E-3</v>
      </c>
      <c r="U1032" s="66">
        <f t="shared" si="191"/>
        <v>5.3176769638076701E-2</v>
      </c>
      <c r="V1032" s="66"/>
      <c r="W1032" s="66"/>
    </row>
    <row r="1033" spans="1:23" x14ac:dyDescent="0.25">
      <c r="A1033">
        <v>1032</v>
      </c>
      <c r="B1033">
        <v>4.8334337845764902E-4</v>
      </c>
      <c r="C1033" s="16">
        <v>5.20489435244005E-9</v>
      </c>
      <c r="D1033" s="16">
        <v>9.21014624377234E-4</v>
      </c>
      <c r="E1033" s="16">
        <v>9.6518517474606608E-6</v>
      </c>
      <c r="F1033" s="16">
        <v>1.00202842408071E-5</v>
      </c>
      <c r="G1033" s="16">
        <v>2.1353453498008601E-6</v>
      </c>
      <c r="H1033" s="16">
        <v>2.8417732964362602E-4</v>
      </c>
      <c r="J1033">
        <v>0.95571287744199096</v>
      </c>
      <c r="K1033">
        <f t="shared" si="181"/>
        <v>4.9743845583520482E-9</v>
      </c>
      <c r="L1033">
        <f t="shared" si="182"/>
        <v>9.4318533331429666E-4</v>
      </c>
      <c r="M1033" s="16">
        <f t="shared" si="183"/>
        <v>2.3501423601001411E-5</v>
      </c>
      <c r="N1033" s="16">
        <f t="shared" si="184"/>
        <v>3.4278455166992828E-4</v>
      </c>
      <c r="O1033" s="16">
        <f t="shared" si="185"/>
        <v>3.6735378119576072E-3</v>
      </c>
      <c r="P1033" s="16">
        <f t="shared" si="186"/>
        <v>1.9194009109085224E-3</v>
      </c>
      <c r="Q1033" s="16">
        <f t="shared" si="187"/>
        <v>1.0272083534486625E-2</v>
      </c>
      <c r="R1033" s="16">
        <f t="shared" si="188"/>
        <v>2.8692055616534384E-4</v>
      </c>
      <c r="S1033" s="16">
        <f t="shared" si="189"/>
        <v>4.0991487163252504E-3</v>
      </c>
      <c r="T1033" s="16">
        <f t="shared" si="190"/>
        <v>1.0272439501362621E-2</v>
      </c>
      <c r="U1033" s="66">
        <f t="shared" si="191"/>
        <v>3.0866315582875892E-2</v>
      </c>
      <c r="V1033" s="66"/>
      <c r="W1033" s="66"/>
    </row>
    <row r="1034" spans="1:23" x14ac:dyDescent="0.25">
      <c r="A1034">
        <v>1033</v>
      </c>
      <c r="B1034">
        <v>4.26179565906016E-4</v>
      </c>
      <c r="C1034" s="16">
        <v>5.0539858077840497E-9</v>
      </c>
      <c r="D1034" s="16">
        <v>1.01664884748481E-3</v>
      </c>
      <c r="E1034" s="16">
        <v>1.0333554513177599E-5</v>
      </c>
      <c r="F1034" s="16">
        <v>1.1416782699185299E-5</v>
      </c>
      <c r="G1034" s="16">
        <v>2.2016014205474301E-6</v>
      </c>
      <c r="H1034" s="16">
        <v>3.0425000755562301E-4</v>
      </c>
      <c r="J1034">
        <v>0.95521455862204696</v>
      </c>
      <c r="K1034">
        <f t="shared" si="181"/>
        <v>4.8276408226645303E-9</v>
      </c>
      <c r="L1034">
        <f t="shared" si="182"/>
        <v>1.0416789603179201E-3</v>
      </c>
      <c r="M1034" s="16">
        <f t="shared" si="183"/>
        <v>-1.8931982850588824E-4</v>
      </c>
      <c r="N1034" s="16">
        <f t="shared" si="184"/>
        <v>1.8115082922263766E-2</v>
      </c>
      <c r="O1034" s="16">
        <f t="shared" si="185"/>
        <v>7.7169212558382654E-3</v>
      </c>
      <c r="P1034" s="16">
        <f t="shared" si="186"/>
        <v>3.077543901028182E-3</v>
      </c>
      <c r="Q1034" s="16">
        <f t="shared" si="187"/>
        <v>1.4349269537454518E-3</v>
      </c>
      <c r="R1034" s="16">
        <f t="shared" si="188"/>
        <v>2.5175084269416542E-2</v>
      </c>
      <c r="S1034" s="16">
        <f t="shared" si="189"/>
        <v>9.4166522122035093E-3</v>
      </c>
      <c r="T1034" s="16">
        <f t="shared" si="190"/>
        <v>1.4347209068181356E-3</v>
      </c>
      <c r="U1034" s="66">
        <f t="shared" si="191"/>
        <v>6.6370932421313852E-2</v>
      </c>
      <c r="V1034" s="66"/>
      <c r="W1034" s="66"/>
    </row>
    <row r="1035" spans="1:23" x14ac:dyDescent="0.25">
      <c r="A1035">
        <v>1034</v>
      </c>
      <c r="B1035" s="16">
        <v>5.2640369825046097E-4</v>
      </c>
      <c r="C1035" s="16">
        <v>6.5369139625613604E-9</v>
      </c>
      <c r="D1035" s="16">
        <v>1.065564434519E-3</v>
      </c>
      <c r="E1035" s="16">
        <v>1.4002569870134901E-5</v>
      </c>
      <c r="F1035" s="16">
        <v>9.2596635565389704E-6</v>
      </c>
      <c r="G1035" s="16">
        <v>1.7029091289929999E-6</v>
      </c>
      <c r="H1035" s="16">
        <v>4.1227730349081501E-4</v>
      </c>
      <c r="J1035">
        <v>0.95502105021030304</v>
      </c>
      <c r="K1035">
        <f t="shared" si="181"/>
        <v>6.242890437659744E-9</v>
      </c>
      <c r="L1035">
        <f t="shared" si="182"/>
        <v>1.0857801338471083E-3</v>
      </c>
      <c r="M1035" s="16">
        <f t="shared" si="183"/>
        <v>-3.2972737346186348E-5</v>
      </c>
      <c r="N1035" s="16">
        <f t="shared" si="184"/>
        <v>4.7506005379507766E-3</v>
      </c>
      <c r="O1035" s="16">
        <f t="shared" si="185"/>
        <v>3.2326596011753556E-2</v>
      </c>
      <c r="P1035" s="16">
        <f t="shared" si="186"/>
        <v>1.1291046127606154E-2</v>
      </c>
      <c r="Q1035" s="16">
        <f t="shared" si="187"/>
        <v>9.2250824270760215E-2</v>
      </c>
      <c r="R1035" s="16">
        <f t="shared" si="188"/>
        <v>3.630683321596071E-3</v>
      </c>
      <c r="S1035" s="16">
        <f t="shared" si="189"/>
        <v>2.2938535344006784E-2</v>
      </c>
      <c r="T1035" s="16">
        <f t="shared" si="190"/>
        <v>9.2254550488732906E-2</v>
      </c>
      <c r="U1035" s="66">
        <f t="shared" si="191"/>
        <v>0.25944283610240648</v>
      </c>
      <c r="V1035" s="66"/>
      <c r="W1035" s="66"/>
    </row>
    <row r="1036" spans="1:23" x14ac:dyDescent="0.25">
      <c r="A1036">
        <v>1035</v>
      </c>
      <c r="B1036">
        <v>4.7546433940034701E-4</v>
      </c>
      <c r="C1036" s="16">
        <v>5.2714925341518998E-9</v>
      </c>
      <c r="D1036" s="16">
        <v>9.4888806299966999E-4</v>
      </c>
      <c r="E1036" s="16">
        <v>1.00679848180856E-5</v>
      </c>
      <c r="F1036" s="16">
        <v>1.0199645798671401E-5</v>
      </c>
      <c r="G1036" s="16">
        <v>2.1090464480087299E-6</v>
      </c>
      <c r="H1036" s="16">
        <v>2.9642984300504502E-4</v>
      </c>
      <c r="J1036">
        <v>0.95557149896473204</v>
      </c>
      <c r="K1036">
        <f t="shared" si="181"/>
        <v>5.037288022640925E-9</v>
      </c>
      <c r="L1036">
        <f t="shared" si="182"/>
        <v>9.7139112955248739E-4</v>
      </c>
      <c r="M1036" s="16">
        <f t="shared" si="183"/>
        <v>-2.0462450751793355E-5</v>
      </c>
      <c r="N1036" s="16">
        <f t="shared" si="184"/>
        <v>1.1911994137681714E-3</v>
      </c>
      <c r="O1036" s="16">
        <f t="shared" si="185"/>
        <v>2.3609819966943285E-3</v>
      </c>
      <c r="P1036" s="16">
        <f t="shared" si="186"/>
        <v>2.2120662527080342E-4</v>
      </c>
      <c r="Q1036" s="16">
        <f t="shared" si="187"/>
        <v>3.9195932965283686E-3</v>
      </c>
      <c r="R1036" s="16">
        <f t="shared" si="188"/>
        <v>1.23494452230322E-3</v>
      </c>
      <c r="S1036" s="16">
        <f t="shared" si="189"/>
        <v>2.5928538813245108E-3</v>
      </c>
      <c r="T1036" s="16">
        <f t="shared" si="190"/>
        <v>3.9196644034926757E-3</v>
      </c>
      <c r="U1036" s="66">
        <f t="shared" si="191"/>
        <v>1.5440444139382076E-2</v>
      </c>
      <c r="V1036" s="66"/>
      <c r="W1036" s="66"/>
    </row>
    <row r="1037" spans="1:23" x14ac:dyDescent="0.25">
      <c r="A1037">
        <v>1036</v>
      </c>
      <c r="B1037">
        <v>4.5678047430810798E-4</v>
      </c>
      <c r="C1037" s="16">
        <v>5.4670063267220298E-9</v>
      </c>
      <c r="D1037" s="16">
        <v>1.0262069869754701E-3</v>
      </c>
      <c r="E1037" s="16">
        <v>1.12823351619159E-5</v>
      </c>
      <c r="F1037" s="16">
        <v>1.0654992635402299E-5</v>
      </c>
      <c r="G1037" s="16">
        <v>2.0354186786875E-6</v>
      </c>
      <c r="H1037" s="16">
        <v>3.3218497874443198E-4</v>
      </c>
      <c r="J1037">
        <v>0.95518361738447299</v>
      </c>
      <c r="K1037">
        <f t="shared" si="181"/>
        <v>5.2219948794221481E-9</v>
      </c>
      <c r="L1037">
        <f t="shared" si="182"/>
        <v>1.0495469239186353E-3</v>
      </c>
      <c r="M1037" s="16">
        <f t="shared" si="183"/>
        <v>-1.3598597530241953E-4</v>
      </c>
      <c r="N1037" s="16">
        <f t="shared" si="184"/>
        <v>5.2495157009381536E-3</v>
      </c>
      <c r="O1037" s="16">
        <f t="shared" si="185"/>
        <v>1.7697503946140043E-4</v>
      </c>
      <c r="P1037" s="16">
        <f t="shared" si="186"/>
        <v>4.2770016193382767E-3</v>
      </c>
      <c r="Q1037" s="16">
        <f t="shared" si="187"/>
        <v>2.5459165130018702E-3</v>
      </c>
      <c r="R1037" s="16">
        <f t="shared" si="188"/>
        <v>6.6184770224276147E-3</v>
      </c>
      <c r="S1037" s="16">
        <f t="shared" si="189"/>
        <v>2.0254915289637674E-4</v>
      </c>
      <c r="T1037" s="16">
        <f t="shared" si="190"/>
        <v>2.546247938462992E-3</v>
      </c>
      <c r="U1037" s="66">
        <f t="shared" si="191"/>
        <v>2.1616682986526685E-2</v>
      </c>
      <c r="V1037" s="66"/>
      <c r="W1037" s="66"/>
    </row>
    <row r="1038" spans="1:23" x14ac:dyDescent="0.25">
      <c r="A1038">
        <v>1037</v>
      </c>
      <c r="B1038">
        <v>6.0665011838269495E-4</v>
      </c>
      <c r="C1038" s="16">
        <v>6.7084744602850904E-9</v>
      </c>
      <c r="D1038" s="16">
        <v>9.4615730749960595E-4</v>
      </c>
      <c r="E1038" s="16">
        <v>1.27773030947467E-5</v>
      </c>
      <c r="F1038" s="16">
        <v>7.9896232983225105E-6</v>
      </c>
      <c r="G1038" s="16">
        <v>1.6570562233784301E-6</v>
      </c>
      <c r="H1038" s="16">
        <v>3.7619959399420302E-4</v>
      </c>
      <c r="J1038">
        <v>0.95563092348587397</v>
      </c>
      <c r="K1038">
        <f t="shared" si="181"/>
        <v>6.4108256436636411E-9</v>
      </c>
      <c r="L1038">
        <f t="shared" si="182"/>
        <v>9.6378690184516919E-4</v>
      </c>
      <c r="M1038" s="16">
        <f t="shared" si="183"/>
        <v>2.4951333492022066E-4</v>
      </c>
      <c r="N1038" s="16">
        <f t="shared" si="184"/>
        <v>5.376573334439478E-2</v>
      </c>
      <c r="O1038" s="16">
        <f t="shared" si="185"/>
        <v>4.4419602237551883E-2</v>
      </c>
      <c r="P1038" s="16">
        <f t="shared" si="186"/>
        <v>3.1357546984202484E-4</v>
      </c>
      <c r="Q1038" s="16">
        <f t="shared" si="187"/>
        <v>3.5966397074717348E-2</v>
      </c>
      <c r="R1038" s="16">
        <f t="shared" si="188"/>
        <v>3.5777349145815866E-2</v>
      </c>
      <c r="S1038" s="16">
        <f t="shared" si="189"/>
        <v>3.0381482416581968E-2</v>
      </c>
      <c r="T1038" s="16">
        <f t="shared" si="190"/>
        <v>3.5965867638325717E-2</v>
      </c>
      <c r="U1038" s="66">
        <f t="shared" si="191"/>
        <v>0.2365900073272296</v>
      </c>
      <c r="V1038" s="66"/>
      <c r="W1038" s="66"/>
    </row>
    <row r="1039" spans="1:23" x14ac:dyDescent="0.25">
      <c r="A1039">
        <v>1038</v>
      </c>
      <c r="B1039" s="16">
        <v>6.0186063804448396E-4</v>
      </c>
      <c r="C1039" s="16">
        <v>6.9423057605190301E-9</v>
      </c>
      <c r="D1039" s="16">
        <v>9.8789099939359105E-4</v>
      </c>
      <c r="E1039" s="16">
        <v>1.3799468065738E-5</v>
      </c>
      <c r="F1039" s="16">
        <v>8.0686278983257794E-6</v>
      </c>
      <c r="G1039" s="16">
        <v>1.60199789344074E-6</v>
      </c>
      <c r="H1039" s="16">
        <v>4.0629579934550801E-4</v>
      </c>
      <c r="J1039">
        <v>0.95542387210961299</v>
      </c>
      <c r="K1039">
        <f t="shared" si="181"/>
        <v>6.6328446510839638E-9</v>
      </c>
      <c r="L1039">
        <f t="shared" si="182"/>
        <v>1.0056233107779229E-3</v>
      </c>
      <c r="M1039" s="16">
        <f t="shared" si="183"/>
        <v>1.9809796531104502E-4</v>
      </c>
      <c r="N1039" s="16">
        <f t="shared" si="184"/>
        <v>4.9350084172271873E-2</v>
      </c>
      <c r="O1039" s="16">
        <f t="shared" si="185"/>
        <v>6.3989747631443869E-2</v>
      </c>
      <c r="P1039" s="16">
        <f t="shared" si="186"/>
        <v>6.5635766508144162E-4</v>
      </c>
      <c r="Q1039" s="16">
        <f t="shared" si="187"/>
        <v>8.112137268894673E-2</v>
      </c>
      <c r="R1039" s="16">
        <f t="shared" si="188"/>
        <v>3.2808436719606086E-2</v>
      </c>
      <c r="S1039" s="16">
        <f t="shared" si="189"/>
        <v>4.0698199948461147E-2</v>
      </c>
      <c r="T1039" s="16">
        <f t="shared" si="190"/>
        <v>8.1121964741898631E-2</v>
      </c>
      <c r="U1039" s="66">
        <f t="shared" si="191"/>
        <v>0.34974616356770977</v>
      </c>
      <c r="V1039" s="66"/>
      <c r="W1039" s="66"/>
    </row>
    <row r="1040" spans="1:23" x14ac:dyDescent="0.25">
      <c r="A1040">
        <v>1039</v>
      </c>
      <c r="B1040">
        <v>5.6463878839638898E-4</v>
      </c>
      <c r="C1040" s="16">
        <v>7.6185457204952602E-9</v>
      </c>
      <c r="D1040" s="16">
        <v>1.16020687370786E-3</v>
      </c>
      <c r="E1040" s="16">
        <v>1.7751239971385001E-5</v>
      </c>
      <c r="F1040" s="16">
        <v>8.6681332287609303E-6</v>
      </c>
      <c r="G1040" s="16">
        <v>1.46261819042893E-6</v>
      </c>
      <c r="H1040" s="16">
        <v>5.2265157117521504E-4</v>
      </c>
      <c r="J1040">
        <v>0.95457814959579601</v>
      </c>
      <c r="K1040">
        <f t="shared" si="181"/>
        <v>7.2724972764813364E-9</v>
      </c>
      <c r="L1040">
        <f t="shared" si="182"/>
        <v>1.1789981398100903E-3</v>
      </c>
      <c r="M1040" s="16">
        <f t="shared" si="183"/>
        <v>-4.9720563017312281E-5</v>
      </c>
      <c r="N1040" s="16">
        <f t="shared" si="184"/>
        <v>2.1481430065166035E-2</v>
      </c>
      <c r="O1040" s="16">
        <f t="shared" si="185"/>
        <v>0.14063336985383465</v>
      </c>
      <c r="P1040" s="16">
        <f t="shared" si="186"/>
        <v>4.1826899188667457E-2</v>
      </c>
      <c r="Q1040" s="16">
        <f t="shared" si="187"/>
        <v>0.42608675080491037</v>
      </c>
      <c r="R1040" s="16">
        <f t="shared" si="188"/>
        <v>1.4469296518563516E-2</v>
      </c>
      <c r="S1040" s="16">
        <f t="shared" si="189"/>
        <v>7.35438426764497E-2</v>
      </c>
      <c r="T1040" s="16">
        <f t="shared" si="190"/>
        <v>0.42610627679817809</v>
      </c>
      <c r="U1040" s="66">
        <f t="shared" si="191"/>
        <v>1.1441478659057698</v>
      </c>
      <c r="V1040" s="66"/>
      <c r="W1040" s="66"/>
    </row>
    <row r="1041" spans="1:23" x14ac:dyDescent="0.25">
      <c r="A1041">
        <v>1040</v>
      </c>
      <c r="B1041" s="16">
        <v>4.1868785876870599E-4</v>
      </c>
      <c r="C1041" s="16">
        <v>3.8496011171791202E-9</v>
      </c>
      <c r="D1041" s="16">
        <v>7.8397301982697501E-4</v>
      </c>
      <c r="E1041" s="16">
        <v>6.0853803458193201E-6</v>
      </c>
      <c r="F1041" s="16">
        <v>1.14980742400456E-5</v>
      </c>
      <c r="G1041" s="16">
        <v>2.8828290543174399E-6</v>
      </c>
      <c r="H1041" s="16">
        <v>1.79169400725939E-4</v>
      </c>
      <c r="J1041">
        <v>0.95636688203227005</v>
      </c>
      <c r="K1041">
        <f t="shared" si="181"/>
        <v>3.6816310175045386E-9</v>
      </c>
      <c r="L1041">
        <f t="shared" si="182"/>
        <v>8.0984814776026654E-4</v>
      </c>
      <c r="M1041" s="16">
        <f t="shared" si="183"/>
        <v>2.7527569777145494E-5</v>
      </c>
      <c r="N1041" s="16">
        <f t="shared" si="184"/>
        <v>2.2441560856740581E-2</v>
      </c>
      <c r="O1041" s="16">
        <f t="shared" si="185"/>
        <v>9.3156740440204402E-2</v>
      </c>
      <c r="P1041" s="16">
        <f t="shared" si="186"/>
        <v>3.46281181932677E-2</v>
      </c>
      <c r="Q1041" s="16">
        <f t="shared" si="187"/>
        <v>0.18784633595579608</v>
      </c>
      <c r="R1041" s="16">
        <f t="shared" si="188"/>
        <v>2.7861184396256247E-2</v>
      </c>
      <c r="S1041" s="16">
        <f t="shared" si="189"/>
        <v>0.19052301902339847</v>
      </c>
      <c r="T1041" s="16">
        <f t="shared" si="190"/>
        <v>0.18785031836126126</v>
      </c>
      <c r="U1041" s="66">
        <f t="shared" si="191"/>
        <v>0.7443072772269248</v>
      </c>
      <c r="V1041" s="66"/>
      <c r="W1041" s="66"/>
    </row>
    <row r="1042" spans="1:23" x14ac:dyDescent="0.25">
      <c r="A1042">
        <v>1041</v>
      </c>
      <c r="B1042">
        <v>3.95043364270134E-4</v>
      </c>
      <c r="C1042" s="16">
        <v>4.7874515215586198E-9</v>
      </c>
      <c r="D1042" s="16">
        <v>1.03957410708229E-3</v>
      </c>
      <c r="E1042" s="16">
        <v>1.00063866136897E-5</v>
      </c>
      <c r="F1042" s="16">
        <v>1.2331450164272799E-5</v>
      </c>
      <c r="G1042" s="16">
        <v>2.3248610858281299E-6</v>
      </c>
      <c r="H1042" s="16">
        <v>2.9461760103411999E-4</v>
      </c>
      <c r="J1042">
        <v>0.955084532437112</v>
      </c>
      <c r="K1042">
        <f t="shared" si="181"/>
        <v>4.5724208980331544E-9</v>
      </c>
      <c r="L1042">
        <f t="shared" si="182"/>
        <v>1.0665570810451423E-3</v>
      </c>
      <c r="M1042" s="16">
        <f t="shared" si="183"/>
        <v>-2.7647035250487415E-4</v>
      </c>
      <c r="N1042" s="16">
        <f t="shared" si="184"/>
        <v>3.9131962013541965E-2</v>
      </c>
      <c r="O1042" s="16">
        <f t="shared" si="185"/>
        <v>1.8482586707537274E-2</v>
      </c>
      <c r="P1042" s="16">
        <f t="shared" si="186"/>
        <v>6.2847495029184292E-3</v>
      </c>
      <c r="Q1042" s="16">
        <f t="shared" si="187"/>
        <v>4.6706070273970571E-3</v>
      </c>
      <c r="R1042" s="16">
        <f t="shared" si="188"/>
        <v>6.3249415604111514E-2</v>
      </c>
      <c r="S1042" s="16">
        <f t="shared" si="189"/>
        <v>2.5109156105470723E-2</v>
      </c>
      <c r="T1042" s="16">
        <f t="shared" si="190"/>
        <v>4.6700865236642347E-3</v>
      </c>
      <c r="U1042" s="66">
        <f t="shared" si="191"/>
        <v>0.16159856348464119</v>
      </c>
      <c r="V1042" s="66"/>
      <c r="W1042" s="66"/>
    </row>
    <row r="1043" spans="1:23" x14ac:dyDescent="0.25">
      <c r="A1043">
        <v>1042</v>
      </c>
      <c r="B1043">
        <v>4.79912211484629E-4</v>
      </c>
      <c r="C1043" s="16">
        <v>6.0083007730730599E-9</v>
      </c>
      <c r="D1043" s="16">
        <v>1.07458958860516E-3</v>
      </c>
      <c r="E1043" s="16">
        <v>1.2977436149736999E-5</v>
      </c>
      <c r="F1043" s="16">
        <v>1.0162518361599601E-5</v>
      </c>
      <c r="G1043" s="16">
        <v>1.8529934767335201E-6</v>
      </c>
      <c r="H1043" s="16">
        <v>3.8209454842458399E-4</v>
      </c>
      <c r="J1043">
        <v>0.95495912680226402</v>
      </c>
      <c r="K1043">
        <f t="shared" si="181"/>
        <v>5.7376816598192171E-9</v>
      </c>
      <c r="L1043">
        <f t="shared" si="182"/>
        <v>1.0967616105043195E-3</v>
      </c>
      <c r="M1043" s="16">
        <f t="shared" si="183"/>
        <v>-1.3693718753506168E-4</v>
      </c>
      <c r="N1043" s="16">
        <f t="shared" si="184"/>
        <v>6.4932364273788661E-4</v>
      </c>
      <c r="O1043" s="16">
        <f t="shared" si="185"/>
        <v>7.1218010269407271E-3</v>
      </c>
      <c r="P1043" s="16">
        <f t="shared" si="186"/>
        <v>1.3370104364751648E-2</v>
      </c>
      <c r="Q1043" s="16">
        <f t="shared" si="187"/>
        <v>4.3381285817579898E-2</v>
      </c>
      <c r="R1043" s="16">
        <f t="shared" si="188"/>
        <v>9.8431455227168327E-4</v>
      </c>
      <c r="S1043" s="16">
        <f t="shared" si="189"/>
        <v>5.8781301222300486E-3</v>
      </c>
      <c r="T1043" s="16">
        <f t="shared" si="190"/>
        <v>4.3383957812364551E-2</v>
      </c>
      <c r="U1043" s="66">
        <f t="shared" si="191"/>
        <v>0.11476891733887645</v>
      </c>
      <c r="V1043" s="66"/>
      <c r="W1043" s="66"/>
    </row>
    <row r="1044" spans="1:23" x14ac:dyDescent="0.25">
      <c r="A1044">
        <v>1043</v>
      </c>
      <c r="B1044">
        <v>5.4194389188938605E-4</v>
      </c>
      <c r="C1044" s="16">
        <v>6.3903052453774701E-9</v>
      </c>
      <c r="D1044" s="16">
        <v>1.01049192949036E-3</v>
      </c>
      <c r="E1044" s="16">
        <v>1.2989056829520801E-5</v>
      </c>
      <c r="F1044" s="16">
        <v>8.9713984334969897E-6</v>
      </c>
      <c r="G1044" s="16">
        <v>1.7408920709655E-6</v>
      </c>
      <c r="H1044" s="16">
        <v>3.8243545087441401E-4</v>
      </c>
      <c r="J1044">
        <v>0.95529467956496406</v>
      </c>
      <c r="K1044">
        <f t="shared" si="181"/>
        <v>6.1046246017051792E-9</v>
      </c>
      <c r="L1044">
        <f t="shared" si="182"/>
        <v>1.0301692281230741E-3</v>
      </c>
      <c r="M1044" s="16">
        <f t="shared" si="183"/>
        <v>5.3718555655698106E-5</v>
      </c>
      <c r="N1044" s="16">
        <f t="shared" si="184"/>
        <v>1.0096389295794345E-2</v>
      </c>
      <c r="O1044" s="16">
        <f t="shared" si="185"/>
        <v>2.3511847536033831E-2</v>
      </c>
      <c r="P1044" s="16">
        <f t="shared" si="186"/>
        <v>2.4091957579086298E-3</v>
      </c>
      <c r="Q1044" s="16">
        <f t="shared" si="187"/>
        <v>4.3833161118521806E-2</v>
      </c>
      <c r="R1044" s="16">
        <f t="shared" si="188"/>
        <v>8.0121486143966483E-3</v>
      </c>
      <c r="S1044" s="16">
        <f t="shared" si="189"/>
        <v>1.7563710653326004E-2</v>
      </c>
      <c r="T1044" s="16">
        <f t="shared" si="190"/>
        <v>4.3834200645275968E-2</v>
      </c>
      <c r="U1044" s="66">
        <f t="shared" si="191"/>
        <v>0.14926065362125723</v>
      </c>
      <c r="V1044" s="66"/>
      <c r="W1044" s="66"/>
    </row>
    <row r="1045" spans="1:23" x14ac:dyDescent="0.25">
      <c r="A1045">
        <v>1044</v>
      </c>
      <c r="B1045">
        <v>4.6968313240044302E-4</v>
      </c>
      <c r="C1045" s="16">
        <v>4.7770598547199501E-9</v>
      </c>
      <c r="D1045" s="16">
        <v>8.6885676070963601E-4</v>
      </c>
      <c r="E1045" s="16">
        <v>8.3615898859495707E-6</v>
      </c>
      <c r="F1045" s="16">
        <v>1.02876004748337E-5</v>
      </c>
      <c r="G1045" s="16">
        <v>2.3252461500896501E-6</v>
      </c>
      <c r="H1045" s="16">
        <v>2.4618784442778099E-4</v>
      </c>
      <c r="J1045">
        <v>0.95596647345562102</v>
      </c>
      <c r="K1045">
        <f t="shared" si="181"/>
        <v>4.5667090628030523E-9</v>
      </c>
      <c r="L1045">
        <f t="shared" si="182"/>
        <v>8.9175243074953836E-4</v>
      </c>
      <c r="M1045" s="16">
        <f t="shared" si="183"/>
        <v>4.761383405134766E-5</v>
      </c>
      <c r="N1045" s="16">
        <f t="shared" si="184"/>
        <v>2.1393564202119406E-3</v>
      </c>
      <c r="O1045" s="16">
        <f t="shared" si="185"/>
        <v>1.8996057926096495E-2</v>
      </c>
      <c r="P1045" s="16">
        <f t="shared" si="186"/>
        <v>9.5963161946348054E-3</v>
      </c>
      <c r="Q1045" s="16">
        <f t="shared" si="187"/>
        <v>4.9054658880513517E-2</v>
      </c>
      <c r="R1045" s="16">
        <f t="shared" si="188"/>
        <v>1.9419994381714737E-3</v>
      </c>
      <c r="S1045" s="16">
        <f t="shared" si="189"/>
        <v>2.5170001213909086E-2</v>
      </c>
      <c r="T1045" s="16">
        <f t="shared" si="190"/>
        <v>4.9056161330536627E-2</v>
      </c>
      <c r="U1045" s="66">
        <f t="shared" si="191"/>
        <v>0.15595455140407394</v>
      </c>
      <c r="V1045" s="66"/>
      <c r="W1045" s="66"/>
    </row>
    <row r="1046" spans="1:23" x14ac:dyDescent="0.25">
      <c r="A1046">
        <v>1045</v>
      </c>
      <c r="B1046">
        <v>4.1762505488862899E-4</v>
      </c>
      <c r="C1046" s="16">
        <v>4.75181840943736E-9</v>
      </c>
      <c r="D1046" s="16">
        <v>9.7451985279416002E-4</v>
      </c>
      <c r="E1046" s="16">
        <v>9.3173492463981595E-6</v>
      </c>
      <c r="F1046" s="16">
        <v>1.16289584097897E-5</v>
      </c>
      <c r="G1046" s="16">
        <v>2.3405270082682498E-6</v>
      </c>
      <c r="H1046" s="16">
        <v>2.7432942554559298E-4</v>
      </c>
      <c r="J1046">
        <v>0.95541596898524195</v>
      </c>
      <c r="K1046">
        <f t="shared" si="181"/>
        <v>4.5399631900945067E-9</v>
      </c>
      <c r="L1046">
        <f t="shared" si="182"/>
        <v>1.000113544803598E-3</v>
      </c>
      <c r="M1046" s="16">
        <f t="shared" si="183"/>
        <v>-1.6486343502634024E-4</v>
      </c>
      <c r="N1046" s="16">
        <f t="shared" si="184"/>
        <v>2.3092821582456152E-2</v>
      </c>
      <c r="O1046" s="16">
        <f t="shared" si="185"/>
        <v>2.0272581676124078E-2</v>
      </c>
      <c r="P1046" s="16">
        <f t="shared" si="186"/>
        <v>1.3777301614998743E-4</v>
      </c>
      <c r="Q1046" s="16">
        <f t="shared" si="187"/>
        <v>1.7555082852028617E-2</v>
      </c>
      <c r="R1046" s="16">
        <f t="shared" si="188"/>
        <v>3.2471994298397533E-2</v>
      </c>
      <c r="S1046" s="16">
        <f t="shared" si="189"/>
        <v>2.7644012350063855E-2</v>
      </c>
      <c r="T1046" s="16">
        <f t="shared" si="190"/>
        <v>1.75548794347021E-2</v>
      </c>
      <c r="U1046" s="66">
        <f t="shared" si="191"/>
        <v>0.13872914520992233</v>
      </c>
      <c r="V1046" s="66"/>
      <c r="W1046" s="66"/>
    </row>
    <row r="1047" spans="1:23" x14ac:dyDescent="0.25">
      <c r="A1047">
        <v>1046</v>
      </c>
      <c r="B1047">
        <v>5.7804596225677905E-4</v>
      </c>
      <c r="C1047" s="16">
        <v>7.0165987596484104E-9</v>
      </c>
      <c r="D1047" s="16">
        <v>1.0409028494122901E-3</v>
      </c>
      <c r="E1047" s="16">
        <v>1.46867582959625E-5</v>
      </c>
      <c r="F1047" s="16">
        <v>8.4217499877171408E-6</v>
      </c>
      <c r="G1047" s="16">
        <v>1.5859968069138799E-6</v>
      </c>
      <c r="H1047" s="16">
        <v>4.3242127148266198E-4</v>
      </c>
      <c r="J1047">
        <v>0.955157730079086</v>
      </c>
      <c r="K1047">
        <f t="shared" si="181"/>
        <v>6.701958544141506E-9</v>
      </c>
      <c r="L1047">
        <f t="shared" si="182"/>
        <v>1.0593253295958784E-3</v>
      </c>
      <c r="M1047" s="16">
        <f t="shared" si="183"/>
        <v>9.6766594917679533E-5</v>
      </c>
      <c r="N1047" s="16">
        <f t="shared" si="184"/>
        <v>3.0203064622169616E-2</v>
      </c>
      <c r="O1047" s="16">
        <f t="shared" si="185"/>
        <v>7.0953246339320972E-2</v>
      </c>
      <c r="P1047" s="16">
        <f t="shared" si="186"/>
        <v>6.5053742467668383E-3</v>
      </c>
      <c r="Q1047" s="16">
        <f t="shared" si="187"/>
        <v>0.13500516992508704</v>
      </c>
      <c r="R1047" s="16">
        <f t="shared" si="188"/>
        <v>2.1110153002936151E-2</v>
      </c>
      <c r="S1047" s="16">
        <f t="shared" si="189"/>
        <v>4.3978768654042898E-2</v>
      </c>
      <c r="T1047" s="16">
        <f t="shared" si="190"/>
        <v>0.13500856358736318</v>
      </c>
      <c r="U1047" s="66">
        <f t="shared" si="191"/>
        <v>0.44276434037768669</v>
      </c>
      <c r="V1047" s="66"/>
      <c r="W1047" s="66"/>
    </row>
    <row r="1048" spans="1:23" x14ac:dyDescent="0.25">
      <c r="A1048">
        <v>1047</v>
      </c>
      <c r="B1048">
        <v>5.0227388347664798E-4</v>
      </c>
      <c r="C1048" s="16">
        <v>5.5812873337676602E-9</v>
      </c>
      <c r="D1048" s="16">
        <v>9.5102408520754899E-4</v>
      </c>
      <c r="E1048" s="16">
        <v>1.06836742454001E-5</v>
      </c>
      <c r="F1048" s="16">
        <v>9.6551559314247106E-6</v>
      </c>
      <c r="G1048" s="16">
        <v>1.9919782091749798E-6</v>
      </c>
      <c r="H1048" s="16">
        <v>3.14557472297962E-4</v>
      </c>
      <c r="J1048">
        <v>0.95557228409941397</v>
      </c>
      <c r="K1048">
        <f t="shared" si="181"/>
        <v>5.3333234857434911E-9</v>
      </c>
      <c r="L1048">
        <f t="shared" si="182"/>
        <v>9.7232079399223962E-4</v>
      </c>
      <c r="M1048" s="16">
        <f t="shared" si="183"/>
        <v>3.2226972961056347E-5</v>
      </c>
      <c r="N1048" s="16">
        <f t="shared" si="184"/>
        <v>3.970524286016255E-4</v>
      </c>
      <c r="O1048" s="16">
        <f t="shared" si="185"/>
        <v>5.361871319663892E-5</v>
      </c>
      <c r="P1048" s="16">
        <f t="shared" si="186"/>
        <v>1.6015959956531699E-4</v>
      </c>
      <c r="Q1048" s="16">
        <f t="shared" si="187"/>
        <v>2.7900141429474913E-5</v>
      </c>
      <c r="R1048" s="16">
        <f t="shared" si="188"/>
        <v>4.0471046076035724E-4</v>
      </c>
      <c r="S1048" s="16">
        <f t="shared" si="189"/>
        <v>5.4968040877847954E-5</v>
      </c>
      <c r="T1048" s="16">
        <f t="shared" si="190"/>
        <v>2.7906586735480094E-5</v>
      </c>
      <c r="U1048" s="66">
        <f t="shared" si="191"/>
        <v>1.1263159711667418E-3</v>
      </c>
      <c r="V1048" s="66"/>
      <c r="W1048" s="66"/>
    </row>
    <row r="1049" spans="1:23" x14ac:dyDescent="0.25">
      <c r="A1049">
        <v>1048</v>
      </c>
      <c r="B1049">
        <v>5.3730120041415002E-4</v>
      </c>
      <c r="C1049" s="16">
        <v>6.9515834459390903E-9</v>
      </c>
      <c r="D1049" s="16">
        <v>1.11131465301763E-3</v>
      </c>
      <c r="E1049" s="16">
        <v>1.55225551807883E-5</v>
      </c>
      <c r="F1049" s="16">
        <v>9.0901292985461395E-6</v>
      </c>
      <c r="G1049" s="16">
        <v>1.6021222222821901E-6</v>
      </c>
      <c r="H1049" s="16">
        <v>4.57031161959919E-4</v>
      </c>
      <c r="J1049">
        <v>0.95480382411070897</v>
      </c>
      <c r="K1049">
        <f t="shared" si="181"/>
        <v>6.6373984578073432E-9</v>
      </c>
      <c r="L1049">
        <f t="shared" si="182"/>
        <v>1.1310900822535585E-3</v>
      </c>
      <c r="M1049" s="16">
        <f t="shared" si="183"/>
        <v>-5.6487681425258345E-5</v>
      </c>
      <c r="N1049" s="16">
        <f t="shared" si="184"/>
        <v>8.290696117106356E-3</v>
      </c>
      <c r="O1049" s="16">
        <f t="shared" si="185"/>
        <v>6.4839698834087467E-2</v>
      </c>
      <c r="P1049" s="16">
        <f t="shared" si="186"/>
        <v>2.3641152417757525E-2</v>
      </c>
      <c r="Q1049" s="16">
        <f t="shared" si="187"/>
        <v>0.19824622337113337</v>
      </c>
      <c r="R1049" s="16">
        <f t="shared" si="188"/>
        <v>6.0001827672931584E-3</v>
      </c>
      <c r="S1049" s="16">
        <f t="shared" si="189"/>
        <v>4.0673207642045676E-2</v>
      </c>
      <c r="T1049" s="16">
        <f t="shared" si="190"/>
        <v>0.19825501079341665</v>
      </c>
      <c r="U1049" s="66">
        <f t="shared" si="191"/>
        <v>0.53994617194284023</v>
      </c>
      <c r="V1049" s="66"/>
      <c r="W1049" s="66"/>
    </row>
    <row r="1050" spans="1:23" x14ac:dyDescent="0.25">
      <c r="A1050">
        <v>1049</v>
      </c>
      <c r="B1050">
        <v>4.7836023491818098E-4</v>
      </c>
      <c r="C1050" s="16">
        <v>6.0709561018341798E-9</v>
      </c>
      <c r="D1050" s="16">
        <v>1.08969709738688E-3</v>
      </c>
      <c r="E1050" s="16">
        <v>1.3294907113718901E-5</v>
      </c>
      <c r="F1050" s="16">
        <v>1.0202448624264601E-5</v>
      </c>
      <c r="G1050" s="16">
        <v>1.83417780081808E-6</v>
      </c>
      <c r="H1050" s="16">
        <v>3.9144212521820498E-4</v>
      </c>
      <c r="J1050">
        <v>0.95488544777445705</v>
      </c>
      <c r="K1050">
        <f t="shared" si="181"/>
        <v>5.7970676357190028E-9</v>
      </c>
      <c r="L1050">
        <f t="shared" si="182"/>
        <v>1.1119301014801256E-3</v>
      </c>
      <c r="M1050" s="16">
        <f t="shared" si="183"/>
        <v>-1.552096316437634E-4</v>
      </c>
      <c r="N1050" s="16">
        <f t="shared" si="184"/>
        <v>8.1986590025699495E-4</v>
      </c>
      <c r="O1050" s="16">
        <f t="shared" si="185"/>
        <v>9.1582850925582271E-3</v>
      </c>
      <c r="P1050" s="16">
        <f t="shared" si="186"/>
        <v>1.7243273647770941E-2</v>
      </c>
      <c r="Q1050" s="16">
        <f t="shared" si="187"/>
        <v>5.6568012946997114E-2</v>
      </c>
      <c r="R1050" s="16">
        <f t="shared" si="188"/>
        <v>1.2550178178865E-3</v>
      </c>
      <c r="S1050" s="16">
        <f t="shared" si="189"/>
        <v>7.4036830484749284E-3</v>
      </c>
      <c r="T1050" s="16">
        <f t="shared" si="190"/>
        <v>5.6571562606536993E-2</v>
      </c>
      <c r="U1050" s="66">
        <f t="shared" si="191"/>
        <v>0.14901970106048171</v>
      </c>
      <c r="V1050" s="66"/>
      <c r="W1050" s="66"/>
    </row>
    <row r="1051" spans="1:23" x14ac:dyDescent="0.25">
      <c r="A1051">
        <v>1050</v>
      </c>
      <c r="B1051">
        <v>4.7900301406060401E-4</v>
      </c>
      <c r="C1051" s="16">
        <v>5.64049587331164E-9</v>
      </c>
      <c r="D1051" s="16">
        <v>1.0092095707412E-3</v>
      </c>
      <c r="E1051" s="16">
        <v>1.14499670839606E-5</v>
      </c>
      <c r="F1051" s="16">
        <v>1.01519238507301E-5</v>
      </c>
      <c r="G1051" s="16">
        <v>1.9723951509852602E-6</v>
      </c>
      <c r="H1051" s="16">
        <v>3.3712024980376301E-4</v>
      </c>
      <c r="J1051">
        <v>0.95527672444063105</v>
      </c>
      <c r="K1051">
        <f t="shared" si="181"/>
        <v>5.3882344220780398E-9</v>
      </c>
      <c r="L1051">
        <f t="shared" si="182"/>
        <v>1.0314801730977722E-3</v>
      </c>
      <c r="M1051" s="16">
        <f t="shared" si="183"/>
        <v>-7.3474144976564142E-5</v>
      </c>
      <c r="N1051" s="16">
        <f t="shared" si="184"/>
        <v>7.4682296859311106E-4</v>
      </c>
      <c r="O1051" s="16">
        <f t="shared" si="185"/>
        <v>3.2430829702966414E-4</v>
      </c>
      <c r="P1051" s="16">
        <f t="shared" si="186"/>
        <v>2.2802750603349779E-3</v>
      </c>
      <c r="Q1051" s="16">
        <f t="shared" si="187"/>
        <v>4.3645409908276292E-3</v>
      </c>
      <c r="R1051" s="16">
        <f t="shared" si="188"/>
        <v>9.1800345394383112E-4</v>
      </c>
      <c r="S1051" s="16">
        <f t="shared" si="189"/>
        <v>2.9488158071037501E-4</v>
      </c>
      <c r="T1051" s="16">
        <f t="shared" si="190"/>
        <v>4.3648545593419873E-3</v>
      </c>
      <c r="U1051" s="66">
        <f t="shared" si="191"/>
        <v>1.3293686910781576E-2</v>
      </c>
      <c r="V1051" s="66"/>
      <c r="W1051" s="66"/>
    </row>
    <row r="1052" spans="1:23" x14ac:dyDescent="0.25">
      <c r="A1052">
        <v>1051</v>
      </c>
      <c r="B1052">
        <v>4.8158342261823099E-4</v>
      </c>
      <c r="C1052" s="16">
        <v>5.4101767206399002E-9</v>
      </c>
      <c r="D1052" s="16">
        <v>9.6175281424955804E-4</v>
      </c>
      <c r="E1052" s="16">
        <v>1.04715140695679E-5</v>
      </c>
      <c r="F1052" s="16">
        <v>1.0075702130141399E-5</v>
      </c>
      <c r="G1052" s="16">
        <v>2.0552673978939101E-6</v>
      </c>
      <c r="H1052" s="16">
        <v>3.0831106047470502E-4</v>
      </c>
      <c r="J1052">
        <v>0.95551075184702505</v>
      </c>
      <c r="K1052">
        <f t="shared" si="181"/>
        <v>5.1694820259639037E-9</v>
      </c>
      <c r="L1052">
        <f t="shared" si="182"/>
        <v>9.8395407573101412E-4</v>
      </c>
      <c r="M1052" s="16">
        <f t="shared" si="183"/>
        <v>-2.078723049455208E-5</v>
      </c>
      <c r="N1052" s="16">
        <f t="shared" si="184"/>
        <v>4.8789030042339649E-4</v>
      </c>
      <c r="O1052" s="16">
        <f t="shared" si="185"/>
        <v>5.5506999309810846E-4</v>
      </c>
      <c r="P1052" s="16">
        <f t="shared" si="186"/>
        <v>2.3011330014100474E-6</v>
      </c>
      <c r="Q1052" s="16">
        <f t="shared" si="187"/>
        <v>6.2677719101419916E-4</v>
      </c>
      <c r="R1052" s="16">
        <f t="shared" si="188"/>
        <v>5.0908810723398709E-4</v>
      </c>
      <c r="S1052" s="16">
        <f t="shared" si="189"/>
        <v>5.8189143375353967E-4</v>
      </c>
      <c r="T1052" s="16">
        <f t="shared" si="190"/>
        <v>6.2677838694005013E-4</v>
      </c>
      <c r="U1052" s="66">
        <f t="shared" si="191"/>
        <v>3.3897965454646908E-3</v>
      </c>
      <c r="V1052" s="66"/>
      <c r="W1052" s="66"/>
    </row>
    <row r="1053" spans="1:23" x14ac:dyDescent="0.25">
      <c r="A1053">
        <v>1052</v>
      </c>
      <c r="B1053">
        <v>4.6610445078789102E-4</v>
      </c>
      <c r="C1053" s="16">
        <v>4.3115269206398501E-9</v>
      </c>
      <c r="D1053" s="16">
        <v>7.8871677540738496E-4</v>
      </c>
      <c r="E1053" s="16">
        <v>6.8568439649982003E-6</v>
      </c>
      <c r="F1053" s="16">
        <v>1.03282624862075E-5</v>
      </c>
      <c r="G1053" s="16">
        <v>2.5739629998263399E-6</v>
      </c>
      <c r="H1053" s="16">
        <v>2.0188329078782601E-4</v>
      </c>
      <c r="J1053">
        <v>0.95636812140216299</v>
      </c>
      <c r="K1053">
        <f t="shared" si="181"/>
        <v>4.1234069014671857E-9</v>
      </c>
      <c r="L1053">
        <f t="shared" si="182"/>
        <v>8.1194295185270566E-4</v>
      </c>
      <c r="M1053" s="16">
        <f t="shared" si="183"/>
        <v>1.2026594972307636E-4</v>
      </c>
      <c r="N1053" s="16">
        <f t="shared" si="184"/>
        <v>2.86440230059095E-3</v>
      </c>
      <c r="O1053" s="16">
        <f t="shared" si="185"/>
        <v>4.9215892062676889E-2</v>
      </c>
      <c r="P1053" s="16">
        <f t="shared" si="186"/>
        <v>3.2819451099322092E-2</v>
      </c>
      <c r="Q1053" s="16">
        <f t="shared" si="187"/>
        <v>0.13074318282504466</v>
      </c>
      <c r="R1053" s="16">
        <f t="shared" si="188"/>
        <v>2.3227415814432578E-3</v>
      </c>
      <c r="S1053" s="16">
        <f t="shared" si="189"/>
        <v>7.9853758696862204E-2</v>
      </c>
      <c r="T1053" s="16">
        <f t="shared" si="190"/>
        <v>0.13074693176362676</v>
      </c>
      <c r="U1053" s="66">
        <f t="shared" si="191"/>
        <v>0.42856636032956674</v>
      </c>
      <c r="V1053" s="66"/>
      <c r="W1053" s="66"/>
    </row>
    <row r="1054" spans="1:23" x14ac:dyDescent="0.25">
      <c r="A1054">
        <v>1053</v>
      </c>
      <c r="B1054">
        <v>4.57577271423465E-4</v>
      </c>
      <c r="C1054" s="16">
        <v>4.7315844349835498E-9</v>
      </c>
      <c r="D1054" s="16">
        <v>8.8368513281925998E-4</v>
      </c>
      <c r="E1054" s="16">
        <v>8.4218242872544293E-6</v>
      </c>
      <c r="F1054" s="16">
        <v>1.05675542727033E-5</v>
      </c>
      <c r="G1054" s="16">
        <v>2.3480200944029798E-6</v>
      </c>
      <c r="H1054" s="16">
        <v>2.4796149521338098E-4</v>
      </c>
      <c r="J1054">
        <v>0.95588666707659797</v>
      </c>
      <c r="K1054">
        <f t="shared" si="181"/>
        <v>4.5228584755479337E-9</v>
      </c>
      <c r="L1054">
        <f t="shared" si="182"/>
        <v>9.0716352987463462E-4</v>
      </c>
      <c r="M1054" s="16">
        <f t="shared" si="183"/>
        <v>7.9910129722954674E-6</v>
      </c>
      <c r="N1054" s="16">
        <f t="shared" si="184"/>
        <v>5.0176753489342531E-3</v>
      </c>
      <c r="O1054" s="16">
        <f t="shared" si="185"/>
        <v>2.1325837680404504E-2</v>
      </c>
      <c r="P1054" s="16">
        <f t="shared" si="186"/>
        <v>6.8171621231529617E-3</v>
      </c>
      <c r="Q1054" s="16">
        <f t="shared" si="187"/>
        <v>4.6601868061413199E-2</v>
      </c>
      <c r="R1054" s="16">
        <f t="shared" si="188"/>
        <v>5.253361584768957E-3</v>
      </c>
      <c r="S1054" s="16">
        <f t="shared" si="189"/>
        <v>2.889953344781802E-2</v>
      </c>
      <c r="T1054" s="16">
        <f t="shared" si="190"/>
        <v>4.660308779270133E-2</v>
      </c>
      <c r="U1054" s="66">
        <f t="shared" si="191"/>
        <v>0.16051852603919323</v>
      </c>
      <c r="V1054" s="66"/>
      <c r="W1054" s="66"/>
    </row>
    <row r="1055" spans="1:23" x14ac:dyDescent="0.25">
      <c r="A1055">
        <v>1054</v>
      </c>
      <c r="B1055">
        <v>4.8586325502721197E-4</v>
      </c>
      <c r="C1055" s="16">
        <v>5.5869878761790199E-9</v>
      </c>
      <c r="D1055" s="16">
        <v>9.8495600762129308E-4</v>
      </c>
      <c r="E1055" s="16">
        <v>1.1071827392482599E-5</v>
      </c>
      <c r="F1055" s="16">
        <v>9.9973178278381895E-6</v>
      </c>
      <c r="G1055" s="16">
        <v>1.9907331614283901E-6</v>
      </c>
      <c r="H1055" s="16">
        <v>3.2598633778439801E-4</v>
      </c>
      <c r="J1055">
        <v>0.955398488091456</v>
      </c>
      <c r="K1055">
        <f t="shared" si="181"/>
        <v>5.3377997698867308E-9</v>
      </c>
      <c r="L1055">
        <f t="shared" si="182"/>
        <v>1.0069357894505215E-3</v>
      </c>
      <c r="M1055" s="16">
        <f t="shared" si="183"/>
        <v>-3.5209279396097764E-5</v>
      </c>
      <c r="N1055" s="16">
        <f t="shared" si="184"/>
        <v>1.7949397249458421E-4</v>
      </c>
      <c r="O1055" s="16">
        <f t="shared" si="185"/>
        <v>6.9744643900251777E-5</v>
      </c>
      <c r="P1055" s="16">
        <f t="shared" si="186"/>
        <v>5.0951307878188148E-4</v>
      </c>
      <c r="Q1055" s="16">
        <f t="shared" si="187"/>
        <v>9.5218316696358196E-4</v>
      </c>
      <c r="R1055" s="16">
        <f t="shared" si="188"/>
        <v>2.1339114772530554E-4</v>
      </c>
      <c r="S1055" s="16">
        <f t="shared" si="189"/>
        <v>6.4552230794910691E-5</v>
      </c>
      <c r="T1055" s="16">
        <f t="shared" si="190"/>
        <v>9.522501539662309E-4</v>
      </c>
      <c r="U1055" s="66">
        <f t="shared" si="191"/>
        <v>2.9411283946267465E-3</v>
      </c>
      <c r="V1055" s="66"/>
      <c r="W1055" s="66"/>
    </row>
    <row r="1056" spans="1:23" x14ac:dyDescent="0.25">
      <c r="A1056">
        <v>1055</v>
      </c>
      <c r="B1056">
        <v>3.7055839634397598E-4</v>
      </c>
      <c r="C1056" s="16">
        <v>3.63081254797719E-9</v>
      </c>
      <c r="D1056" s="16">
        <v>8.3662241130307501E-4</v>
      </c>
      <c r="E1056" s="16">
        <v>6.1208802114468103E-6</v>
      </c>
      <c r="F1056" s="16">
        <v>1.3027162018592199E-5</v>
      </c>
      <c r="G1056" s="16">
        <v>3.0586104238559298E-6</v>
      </c>
      <c r="H1056" s="16">
        <v>1.8021511035764301E-4</v>
      </c>
      <c r="J1056">
        <v>0.95606944145292905</v>
      </c>
      <c r="K1056">
        <f t="shared" si="181"/>
        <v>3.4713089247648381E-9</v>
      </c>
      <c r="L1056">
        <f t="shared" si="182"/>
        <v>8.6573171495156736E-4</v>
      </c>
      <c r="M1056" s="16">
        <f t="shared" si="183"/>
        <v>-1.2461492226361541E-4</v>
      </c>
      <c r="N1056" s="16">
        <f t="shared" si="184"/>
        <v>6.1274867574358724E-2</v>
      </c>
      <c r="O1056" s="16">
        <f t="shared" si="185"/>
        <v>0.1188203738458931</v>
      </c>
      <c r="P1056" s="16">
        <f t="shared" si="186"/>
        <v>1.7272845612191109E-2</v>
      </c>
      <c r="Q1056" s="16">
        <f t="shared" si="187"/>
        <v>0.18499217656474917</v>
      </c>
      <c r="R1056" s="16">
        <f t="shared" si="188"/>
        <v>0.10374891127024682</v>
      </c>
      <c r="S1056" s="16">
        <f t="shared" si="189"/>
        <v>0.27465963808848654</v>
      </c>
      <c r="T1056" s="16">
        <f t="shared" si="190"/>
        <v>0.18499478772595312</v>
      </c>
      <c r="U1056" s="66">
        <f t="shared" si="191"/>
        <v>0.94576360068187859</v>
      </c>
      <c r="V1056" s="66"/>
      <c r="W1056" s="66"/>
    </row>
    <row r="1057" spans="1:23" x14ac:dyDescent="0.25">
      <c r="A1057">
        <v>1056</v>
      </c>
      <c r="B1057">
        <v>4.1011363109106399E-4</v>
      </c>
      <c r="C1057" s="16">
        <v>4.6918324733738902E-9</v>
      </c>
      <c r="D1057" s="16">
        <v>9.7998535232753201E-4</v>
      </c>
      <c r="E1057" s="16">
        <v>9.2506739538764894E-6</v>
      </c>
      <c r="F1057" s="16">
        <v>1.1845368177661199E-5</v>
      </c>
      <c r="G1057" s="16">
        <v>2.3706196425201499E-6</v>
      </c>
      <c r="H1057" s="16">
        <v>2.7236639591033301E-4</v>
      </c>
      <c r="J1057">
        <v>0.95538473844133998</v>
      </c>
      <c r="K1057">
        <f t="shared" si="181"/>
        <v>4.4825051403848995E-9</v>
      </c>
      <c r="L1057">
        <f t="shared" si="182"/>
        <v>1.0060420164929014E-3</v>
      </c>
      <c r="M1057" s="16">
        <f t="shared" si="183"/>
        <v>-1.8581475431077315E-4</v>
      </c>
      <c r="N1057" s="16">
        <f t="shared" si="184"/>
        <v>2.7961208583434326E-2</v>
      </c>
      <c r="O1057" s="16">
        <f t="shared" si="185"/>
        <v>2.3472753914489396E-2</v>
      </c>
      <c r="P1057" s="16">
        <f t="shared" si="186"/>
        <v>3.0317451002448339E-4</v>
      </c>
      <c r="Q1057" s="16">
        <f t="shared" si="187"/>
        <v>1.9238657830617879E-2</v>
      </c>
      <c r="R1057" s="16">
        <f t="shared" si="188"/>
        <v>4.0869826151427445E-2</v>
      </c>
      <c r="S1057" s="16">
        <f t="shared" si="189"/>
        <v>3.2855112260069416E-2</v>
      </c>
      <c r="T1057" s="16">
        <f t="shared" si="190"/>
        <v>1.9238374663470548E-2</v>
      </c>
      <c r="U1057" s="66">
        <f t="shared" si="191"/>
        <v>0.1639391079135335</v>
      </c>
      <c r="V1057" s="66"/>
      <c r="W1057" s="66"/>
    </row>
    <row r="1058" spans="1:23" x14ac:dyDescent="0.25">
      <c r="A1058">
        <v>1057</v>
      </c>
      <c r="B1058">
        <v>5.3419313948355402E-4</v>
      </c>
      <c r="C1058" s="16">
        <v>6.7343764254608196E-9</v>
      </c>
      <c r="D1058" s="16">
        <v>1.0821409199108299E-3</v>
      </c>
      <c r="E1058" s="16">
        <v>1.4647399486287201E-5</v>
      </c>
      <c r="F1058" s="16">
        <v>9.1311944362527102E-6</v>
      </c>
      <c r="G1058" s="16">
        <v>1.6532693778833301E-6</v>
      </c>
      <c r="H1058" s="16">
        <v>4.3126333122046098E-4</v>
      </c>
      <c r="J1058">
        <v>0.95494352249266001</v>
      </c>
      <c r="K1058">
        <f t="shared" si="181"/>
        <v>6.4309491455210835E-9</v>
      </c>
      <c r="L1058">
        <f t="shared" si="182"/>
        <v>1.1020498437847932E-3</v>
      </c>
      <c r="M1058" s="16">
        <f t="shared" si="183"/>
        <v>-3.3663564817685176E-5</v>
      </c>
      <c r="N1058" s="16">
        <f t="shared" si="184"/>
        <v>7.1812026045213386E-3</v>
      </c>
      <c r="O1058" s="16">
        <f t="shared" si="185"/>
        <v>4.6411991536866155E-2</v>
      </c>
      <c r="P1058" s="16">
        <f t="shared" si="186"/>
        <v>1.524456707953957E-2</v>
      </c>
      <c r="Q1058" s="16">
        <f t="shared" si="187"/>
        <v>0.13232566020613165</v>
      </c>
      <c r="R1058" s="16">
        <f t="shared" si="188"/>
        <v>5.3718971937917635E-3</v>
      </c>
      <c r="S1058" s="16">
        <f t="shared" si="189"/>
        <v>3.1042845638503191E-2</v>
      </c>
      <c r="T1058" s="16">
        <f t="shared" si="190"/>
        <v>0.13233107846118849</v>
      </c>
      <c r="U1058" s="66">
        <f t="shared" si="191"/>
        <v>0.36990924272054215</v>
      </c>
      <c r="V1058" s="66"/>
      <c r="W1058" s="66"/>
    </row>
    <row r="1059" spans="1:23" x14ac:dyDescent="0.25">
      <c r="A1059">
        <v>1058</v>
      </c>
      <c r="B1059">
        <v>5.0781423724045405E-4</v>
      </c>
      <c r="C1059" s="16">
        <v>5.4461475375754597E-9</v>
      </c>
      <c r="D1059" s="16">
        <v>9.1713854742520701E-4</v>
      </c>
      <c r="E1059" s="16">
        <v>1.0057388656378399E-5</v>
      </c>
      <c r="F1059" s="16">
        <v>9.5348360356382903E-6</v>
      </c>
      <c r="G1059" s="16">
        <v>2.0406176973863001E-6</v>
      </c>
      <c r="H1059" s="16">
        <v>2.9611738023650503E-4</v>
      </c>
      <c r="J1059">
        <v>0.95574222542182496</v>
      </c>
      <c r="K1059">
        <f t="shared" si="181"/>
        <v>5.2051131675379617E-9</v>
      </c>
      <c r="L1059">
        <f t="shared" si="182"/>
        <v>9.3824339104633231E-4</v>
      </c>
      <c r="M1059" s="16">
        <f t="shared" si="183"/>
        <v>7.7385083434575714E-5</v>
      </c>
      <c r="N1059" s="16">
        <f t="shared" si="184"/>
        <v>9.7197503613847733E-4</v>
      </c>
      <c r="O1059" s="16">
        <f t="shared" si="185"/>
        <v>2.9131098258494291E-4</v>
      </c>
      <c r="P1059" s="16">
        <f t="shared" si="186"/>
        <v>2.288194484070318E-3</v>
      </c>
      <c r="Q1059" s="16">
        <f t="shared" si="187"/>
        <v>4.0440983088385419E-3</v>
      </c>
      <c r="R1059" s="16">
        <f t="shared" si="188"/>
        <v>1.0451282853121684E-3</v>
      </c>
      <c r="S1059" s="16">
        <f t="shared" si="189"/>
        <v>2.8299999294323965E-4</v>
      </c>
      <c r="T1059" s="16">
        <f t="shared" si="190"/>
        <v>4.044364287706697E-3</v>
      </c>
      <c r="U1059" s="66">
        <f t="shared" si="191"/>
        <v>1.2968071377594384E-2</v>
      </c>
      <c r="V1059" s="66"/>
      <c r="W1059" s="66"/>
    </row>
    <row r="1060" spans="1:23" x14ac:dyDescent="0.25">
      <c r="A1060">
        <v>1059</v>
      </c>
      <c r="B1060" s="16">
        <v>3.7377236366484701E-4</v>
      </c>
      <c r="C1060" s="16">
        <v>4.467022545752E-9</v>
      </c>
      <c r="D1060" s="16">
        <v>1.0249205436486501E-3</v>
      </c>
      <c r="E1060" s="16">
        <v>9.2062236906236206E-6</v>
      </c>
      <c r="F1060" s="16">
        <v>1.3026355022836E-5</v>
      </c>
      <c r="G1060" s="16">
        <v>2.4913050361995599E-6</v>
      </c>
      <c r="H1060" s="16">
        <v>2.7105828948287199E-4</v>
      </c>
      <c r="J1060">
        <v>0.95514146204869099</v>
      </c>
      <c r="K1060">
        <f t="shared" si="181"/>
        <v>4.2666384453540309E-9</v>
      </c>
      <c r="L1060">
        <f t="shared" si="182"/>
        <v>1.0534600917079758E-3</v>
      </c>
      <c r="M1060" s="16">
        <f t="shared" si="183"/>
        <v>-3.0591536437828192E-4</v>
      </c>
      <c r="N1060" s="16">
        <f t="shared" si="184"/>
        <v>5.8086432210038189E-2</v>
      </c>
      <c r="O1060" s="16">
        <f t="shared" si="185"/>
        <v>3.7551608146576848E-2</v>
      </c>
      <c r="P1060" s="16">
        <f t="shared" si="186"/>
        <v>4.1040955584057126E-3</v>
      </c>
      <c r="Q1060" s="16">
        <f t="shared" si="187"/>
        <v>2.0403862897174534E-2</v>
      </c>
      <c r="R1060" s="16">
        <f t="shared" si="188"/>
        <v>0.10369615761589759</v>
      </c>
      <c r="S1060" s="16">
        <f t="shared" si="189"/>
        <v>5.8272176989364495E-2</v>
      </c>
      <c r="T1060" s="16">
        <f t="shared" si="190"/>
        <v>2.0402997288839934E-2</v>
      </c>
      <c r="U1060" s="66">
        <f t="shared" si="191"/>
        <v>0.30251733070629733</v>
      </c>
      <c r="V1060" s="66"/>
      <c r="W1060" s="66"/>
    </row>
    <row r="1061" spans="1:23" x14ac:dyDescent="0.25">
      <c r="A1061">
        <v>1060</v>
      </c>
      <c r="B1061">
        <v>4.8406470566206798E-4</v>
      </c>
      <c r="C1061" s="16">
        <v>4.38474414112624E-9</v>
      </c>
      <c r="D1061" s="16">
        <v>7.7201275513350302E-4</v>
      </c>
      <c r="E1061" s="16">
        <v>6.8270264021300499E-6</v>
      </c>
      <c r="F1061" s="16">
        <v>9.9365313715248005E-6</v>
      </c>
      <c r="G1061" s="16">
        <v>2.5304480946014901E-6</v>
      </c>
      <c r="H1061" s="16">
        <v>2.0100521054426001E-4</v>
      </c>
      <c r="J1061">
        <v>0.95646116001231496</v>
      </c>
      <c r="K1061">
        <f t="shared" si="181"/>
        <v>4.1938374675788053E-9</v>
      </c>
      <c r="L1061">
        <f t="shared" si="182"/>
        <v>7.9441188122701299E-4</v>
      </c>
      <c r="M1061" s="16">
        <f t="shared" si="183"/>
        <v>1.7371753009712298E-4</v>
      </c>
      <c r="N1061" s="16">
        <f t="shared" si="184"/>
        <v>2.9069233856549373E-4</v>
      </c>
      <c r="O1061" s="16">
        <f t="shared" si="185"/>
        <v>4.3527375149787037E-2</v>
      </c>
      <c r="P1061" s="16">
        <f t="shared" si="186"/>
        <v>3.9403582962251972E-2</v>
      </c>
      <c r="Q1061" s="16">
        <f t="shared" si="187"/>
        <v>0.13275855389655358</v>
      </c>
      <c r="R1061" s="16">
        <f t="shared" si="188"/>
        <v>7.1213636613309469E-5</v>
      </c>
      <c r="S1061" s="16">
        <f t="shared" si="189"/>
        <v>6.8069312534698098E-2</v>
      </c>
      <c r="T1061" s="16">
        <f t="shared" si="190"/>
        <v>0.13276271563204076</v>
      </c>
      <c r="U1061" s="66">
        <f t="shared" si="191"/>
        <v>0.41688344615051021</v>
      </c>
      <c r="V1061" s="66"/>
      <c r="W1061" s="66"/>
    </row>
    <row r="1062" spans="1:23" x14ac:dyDescent="0.25">
      <c r="A1062">
        <v>1061</v>
      </c>
      <c r="B1062">
        <v>4.72995715130681E-4</v>
      </c>
      <c r="C1062" s="16">
        <v>4.4537683893574896E-9</v>
      </c>
      <c r="D1062" s="16">
        <v>8.0312971586867096E-4</v>
      </c>
      <c r="E1062" s="16">
        <v>7.2113639653944003E-6</v>
      </c>
      <c r="F1062" s="16">
        <v>1.0184324567159E-5</v>
      </c>
      <c r="G1062" s="16">
        <v>2.4921517309427901E-6</v>
      </c>
      <c r="H1062" s="16">
        <v>2.1232141800413899E-4</v>
      </c>
      <c r="J1062">
        <v>0.95629843561023897</v>
      </c>
      <c r="K1062">
        <f t="shared" si="181"/>
        <v>4.2591317433129008E-9</v>
      </c>
      <c r="L1062">
        <f t="shared" si="182"/>
        <v>8.2598606296554241E-4</v>
      </c>
      <c r="M1062" s="16">
        <f t="shared" si="183"/>
        <v>1.2000536729581959E-4</v>
      </c>
      <c r="N1062" s="16">
        <f t="shared" si="184"/>
        <v>1.5623512143551335E-3</v>
      </c>
      <c r="O1062" s="16">
        <f t="shared" si="185"/>
        <v>3.848443883982141E-2</v>
      </c>
      <c r="P1062" s="16">
        <f t="shared" si="186"/>
        <v>2.7621778882083569E-2</v>
      </c>
      <c r="Q1062" s="16">
        <f t="shared" si="187"/>
        <v>0.10796232168877144</v>
      </c>
      <c r="R1062" s="16">
        <f t="shared" si="188"/>
        <v>1.1280769039217074E-3</v>
      </c>
      <c r="S1062" s="16">
        <f t="shared" si="189"/>
        <v>5.8476045606736318E-2</v>
      </c>
      <c r="T1062" s="16">
        <f t="shared" si="190"/>
        <v>0.10796561804878564</v>
      </c>
      <c r="U1062" s="66">
        <f t="shared" si="191"/>
        <v>0.34320063118447525</v>
      </c>
      <c r="V1062" s="66"/>
      <c r="W1062" s="66"/>
    </row>
    <row r="1063" spans="1:23" x14ac:dyDescent="0.25">
      <c r="A1063">
        <v>1062</v>
      </c>
      <c r="B1063">
        <v>5.10503629965077E-4</v>
      </c>
      <c r="C1063" s="16">
        <v>6.02634550290917E-9</v>
      </c>
      <c r="D1063" s="16">
        <v>1.0117103614649299E-3</v>
      </c>
      <c r="E1063" s="16">
        <v>1.2263556759880799E-5</v>
      </c>
      <c r="F1063" s="16">
        <v>9.5254429820355997E-6</v>
      </c>
      <c r="G1063" s="16">
        <v>1.8461056417267501E-6</v>
      </c>
      <c r="H1063" s="16">
        <v>3.6107468802402899E-4</v>
      </c>
      <c r="J1063">
        <v>0.95527736700757604</v>
      </c>
      <c r="K1063">
        <f t="shared" si="181"/>
        <v>5.7568314646970183E-9</v>
      </c>
      <c r="L1063">
        <f t="shared" si="182"/>
        <v>1.032601326725225E-3</v>
      </c>
      <c r="M1063" s="16">
        <f t="shared" si="183"/>
        <v>-1.159406679507094E-5</v>
      </c>
      <c r="N1063" s="16">
        <f t="shared" si="184"/>
        <v>1.3423168335967525E-3</v>
      </c>
      <c r="O1063" s="16">
        <f t="shared" si="185"/>
        <v>7.6820868288484207E-3</v>
      </c>
      <c r="P1063" s="16">
        <f t="shared" si="186"/>
        <v>2.5349738654726751E-3</v>
      </c>
      <c r="Q1063" s="16">
        <f t="shared" si="187"/>
        <v>2.0111505582357029E-2</v>
      </c>
      <c r="R1063" s="16">
        <f t="shared" si="188"/>
        <v>1.1076733017609949E-3</v>
      </c>
      <c r="S1063" s="16">
        <f t="shared" si="189"/>
        <v>6.4161885722319092E-3</v>
      </c>
      <c r="T1063" s="16">
        <f t="shared" si="190"/>
        <v>2.0112224504371546E-2</v>
      </c>
      <c r="U1063" s="66">
        <f t="shared" si="191"/>
        <v>5.9306969488639324E-2</v>
      </c>
      <c r="V1063" s="66"/>
      <c r="W1063" s="66"/>
    </row>
    <row r="1064" spans="1:23" x14ac:dyDescent="0.25">
      <c r="A1064">
        <v>1063</v>
      </c>
      <c r="B1064" s="16">
        <v>5.9496660716783104E-4</v>
      </c>
      <c r="C1064" s="16">
        <v>6.97461383283459E-9</v>
      </c>
      <c r="D1064" s="16">
        <v>1.0043804934886001E-3</v>
      </c>
      <c r="E1064" s="16">
        <v>1.40924652393501E-5</v>
      </c>
      <c r="F1064" s="16">
        <v>8.1683748177416299E-6</v>
      </c>
      <c r="G1064" s="16">
        <v>1.5948778428592199E-6</v>
      </c>
      <c r="H1064" s="16">
        <v>4.1492280459162799E-4</v>
      </c>
      <c r="J1064">
        <v>0.95534104243677698</v>
      </c>
      <c r="K1064">
        <f t="shared" si="181"/>
        <v>6.6631348496541622E-9</v>
      </c>
      <c r="L1064">
        <f t="shared" si="182"/>
        <v>1.0223051463531096E-3</v>
      </c>
      <c r="M1064" s="16">
        <f t="shared" si="183"/>
        <v>1.6762806798255241E-4</v>
      </c>
      <c r="N1064" s="16">
        <f t="shared" si="184"/>
        <v>4.3326276010675492E-2</v>
      </c>
      <c r="O1064" s="16">
        <f t="shared" si="185"/>
        <v>6.6973805379846471E-2</v>
      </c>
      <c r="P1064" s="16">
        <f t="shared" si="186"/>
        <v>1.8265983148572291E-3</v>
      </c>
      <c r="Q1064" s="16">
        <f t="shared" si="187"/>
        <v>9.7405185223172652E-2</v>
      </c>
      <c r="R1064" s="16">
        <f t="shared" si="188"/>
        <v>2.9243693888028041E-2</v>
      </c>
      <c r="S1064" s="16">
        <f t="shared" si="189"/>
        <v>4.2142263752686163E-2</v>
      </c>
      <c r="T1064" s="16">
        <f t="shared" si="190"/>
        <v>9.7406500387760817E-2</v>
      </c>
      <c r="U1064" s="66">
        <f t="shared" si="191"/>
        <v>0.37832432295702689</v>
      </c>
      <c r="V1064" s="66"/>
      <c r="W1064" s="66"/>
    </row>
    <row r="1065" spans="1:23" x14ac:dyDescent="0.25">
      <c r="A1065">
        <v>1064</v>
      </c>
      <c r="B1065" s="16">
        <v>3.5815540654355802E-4</v>
      </c>
      <c r="C1065" s="16">
        <v>2.10529824966647E-9</v>
      </c>
      <c r="D1065" s="16">
        <v>4.9784611449833901E-4</v>
      </c>
      <c r="E1065" s="16">
        <v>2.1202141889191699E-6</v>
      </c>
      <c r="F1065" s="16">
        <v>1.3264871829539901E-5</v>
      </c>
      <c r="G1065" s="16">
        <v>5.2541988834861299E-6</v>
      </c>
      <c r="H1065" s="16">
        <v>6.2423796490469101E-5</v>
      </c>
      <c r="J1065">
        <v>0.95780490853482803</v>
      </c>
      <c r="K1065">
        <f t="shared" si="181"/>
        <v>2.016464997460327E-9</v>
      </c>
      <c r="L1065">
        <f t="shared" si="182"/>
        <v>5.2962795174265535E-4</v>
      </c>
      <c r="M1065" s="16">
        <f t="shared" si="183"/>
        <v>1.8668286134446073E-4</v>
      </c>
      <c r="N1065" s="16">
        <f t="shared" si="184"/>
        <v>7.437801879297827E-2</v>
      </c>
      <c r="O1065" s="16">
        <f t="shared" si="185"/>
        <v>0.38443886598493526</v>
      </c>
      <c r="P1065" s="16">
        <f t="shared" si="186"/>
        <v>0.2334249147020121</v>
      </c>
      <c r="Q1065" s="16">
        <f t="shared" si="187"/>
        <v>0.64415807605726494</v>
      </c>
      <c r="R1065" s="16">
        <f t="shared" si="188"/>
        <v>0.11987207907191197</v>
      </c>
      <c r="S1065" s="16">
        <f t="shared" si="189"/>
        <v>2.6183221398223608</v>
      </c>
      <c r="T1065" s="16">
        <f t="shared" si="190"/>
        <v>0.64416478393026</v>
      </c>
      <c r="U1065" s="66">
        <f t="shared" si="191"/>
        <v>4.7187588783617231</v>
      </c>
      <c r="V1065" s="66"/>
      <c r="W1065" s="66"/>
    </row>
    <row r="1066" spans="1:23" x14ac:dyDescent="0.25">
      <c r="A1066">
        <v>1065</v>
      </c>
      <c r="B1066">
        <v>6.3016733505302802E-4</v>
      </c>
      <c r="C1066" s="16">
        <v>7.4301147071215903E-9</v>
      </c>
      <c r="D1066" s="16">
        <v>1.0103002110952899E-3</v>
      </c>
      <c r="E1066" s="16">
        <v>1.51006386849992E-5</v>
      </c>
      <c r="F1066" s="16">
        <v>7.7134932017100806E-6</v>
      </c>
      <c r="G1066" s="16">
        <v>1.4971711881959E-6</v>
      </c>
      <c r="H1066" s="16">
        <v>4.4460642134951502E-4</v>
      </c>
      <c r="J1066">
        <v>0.95532143752140497</v>
      </c>
      <c r="K1066">
        <f t="shared" si="181"/>
        <v>7.0981478629563302E-9</v>
      </c>
      <c r="L1066">
        <f t="shared" si="182"/>
        <v>1.0272169385721988E-3</v>
      </c>
      <c r="M1066" s="16">
        <f t="shared" si="183"/>
        <v>2.3311773153385717E-4</v>
      </c>
      <c r="N1066" s="16">
        <f t="shared" si="184"/>
        <v>7.8192302005107239E-2</v>
      </c>
      <c r="O1066" s="16">
        <f t="shared" si="185"/>
        <v>0.11628286454197541</v>
      </c>
      <c r="P1066" s="16">
        <f t="shared" si="186"/>
        <v>2.3896961624140065E-3</v>
      </c>
      <c r="Q1066" s="16">
        <f t="shared" si="187"/>
        <v>0.16480789801636514</v>
      </c>
      <c r="R1066" s="16">
        <f t="shared" si="188"/>
        <v>4.7164071834690971E-2</v>
      </c>
      <c r="S1066" s="16">
        <f t="shared" si="189"/>
        <v>6.4501884784621849E-2</v>
      </c>
      <c r="T1066" s="16">
        <f t="shared" si="190"/>
        <v>0.16480994678958447</v>
      </c>
      <c r="U1066" s="66">
        <f t="shared" si="191"/>
        <v>0.63814866413475901</v>
      </c>
      <c r="V1066" s="66"/>
      <c r="W1066" s="66"/>
    </row>
    <row r="1067" spans="1:23" x14ac:dyDescent="0.25">
      <c r="A1067">
        <v>1066</v>
      </c>
      <c r="B1067">
        <v>4.7516849163477899E-4</v>
      </c>
      <c r="C1067" s="16">
        <v>5.7316993124780896E-9</v>
      </c>
      <c r="D1067" s="16">
        <v>1.0344113003407801E-3</v>
      </c>
      <c r="E1067" s="16">
        <v>1.1922305212823701E-5</v>
      </c>
      <c r="F1067" s="16">
        <v>1.0245656147201801E-5</v>
      </c>
      <c r="G1067" s="16">
        <v>1.9415614444222998E-6</v>
      </c>
      <c r="H1067" s="16">
        <v>3.5102767795619402E-4</v>
      </c>
      <c r="J1067">
        <v>0.95515208326244105</v>
      </c>
      <c r="K1067">
        <f t="shared" si="181"/>
        <v>5.4746445389473486E-9</v>
      </c>
      <c r="L1067">
        <f t="shared" si="182"/>
        <v>1.0568384423802935E-3</v>
      </c>
      <c r="M1067" s="16">
        <f t="shared" si="183"/>
        <v>-1.0650145911073556E-4</v>
      </c>
      <c r="N1067" s="16">
        <f t="shared" si="184"/>
        <v>1.2330288510868108E-3</v>
      </c>
      <c r="O1067" s="16">
        <f t="shared" si="185"/>
        <v>1.1881223255754293E-3</v>
      </c>
      <c r="P1067" s="16">
        <f t="shared" si="186"/>
        <v>5.4636390487817679E-3</v>
      </c>
      <c r="Q1067" s="16">
        <f t="shared" si="187"/>
        <v>1.2109319491397551E-2</v>
      </c>
      <c r="R1067" s="16">
        <f t="shared" si="188"/>
        <v>1.5849377177107446E-3</v>
      </c>
      <c r="S1067" s="16">
        <f t="shared" si="189"/>
        <v>1.058610332050115E-3</v>
      </c>
      <c r="T1067" s="16">
        <f t="shared" si="190"/>
        <v>1.2110157937452041E-2</v>
      </c>
      <c r="U1067" s="66">
        <f t="shared" si="191"/>
        <v>3.4747815704054462E-2</v>
      </c>
      <c r="V1067" s="66"/>
      <c r="W1067" s="66"/>
    </row>
    <row r="1068" spans="1:23" x14ac:dyDescent="0.25">
      <c r="A1068">
        <v>1067</v>
      </c>
      <c r="B1068">
        <v>4.9267320413290904E-4</v>
      </c>
      <c r="C1068" s="16">
        <v>3.9893319010076699E-9</v>
      </c>
      <c r="D1068" s="16">
        <v>6.8873105972373002E-4</v>
      </c>
      <c r="E1068" s="16">
        <v>5.5466629012637904E-6</v>
      </c>
      <c r="F1068" s="16">
        <v>9.7243483289931607E-6</v>
      </c>
      <c r="G1068" s="16">
        <v>2.7785491691097099E-6</v>
      </c>
      <c r="H1068" s="16">
        <v>1.6330737046395599E-4</v>
      </c>
      <c r="J1068">
        <v>0.95689108737482598</v>
      </c>
      <c r="K1068">
        <f t="shared" si="181"/>
        <v>3.8173561406543105E-9</v>
      </c>
      <c r="L1068">
        <f t="shared" si="182"/>
        <v>7.1095431621892515E-4</v>
      </c>
      <c r="M1068" s="16">
        <f t="shared" si="183"/>
        <v>2.743920920468931E-4</v>
      </c>
      <c r="N1068" s="16">
        <f t="shared" si="184"/>
        <v>1.856457405317486E-7</v>
      </c>
      <c r="O1068" s="16">
        <f t="shared" si="185"/>
        <v>7.8398311997358583E-2</v>
      </c>
      <c r="P1068" s="16">
        <f t="shared" si="186"/>
        <v>8.1205426585745755E-2</v>
      </c>
      <c r="Q1068" s="16">
        <f t="shared" si="187"/>
        <v>0.23384037823578652</v>
      </c>
      <c r="R1068" s="16">
        <f t="shared" si="188"/>
        <v>1.7148473345048566E-4</v>
      </c>
      <c r="S1068" s="16">
        <f t="shared" si="189"/>
        <v>0.14786150432144371</v>
      </c>
      <c r="T1068" s="16">
        <f t="shared" si="190"/>
        <v>0.23384684332108752</v>
      </c>
      <c r="U1068" s="66">
        <f t="shared" si="191"/>
        <v>0.77532413484061302</v>
      </c>
      <c r="V1068" s="66"/>
      <c r="W1068" s="66"/>
    </row>
    <row r="1069" spans="1:23" x14ac:dyDescent="0.25">
      <c r="A1069">
        <v>1068</v>
      </c>
      <c r="B1069">
        <v>5.1203487657838298E-4</v>
      </c>
      <c r="C1069" s="16">
        <v>6.1432644826959804E-9</v>
      </c>
      <c r="D1069" s="16">
        <v>1.0286528166731301E-3</v>
      </c>
      <c r="E1069" s="16">
        <v>1.27084870750739E-5</v>
      </c>
      <c r="F1069" s="16">
        <v>9.5041763744041995E-6</v>
      </c>
      <c r="G1069" s="16">
        <v>1.8113093584372401E-6</v>
      </c>
      <c r="H1069" s="16">
        <v>3.7417502438550401E-4</v>
      </c>
      <c r="J1069">
        <v>0.95519522755966602</v>
      </c>
      <c r="K1069">
        <f t="shared" si="181"/>
        <v>5.8680169155080007E-9</v>
      </c>
      <c r="L1069">
        <f t="shared" si="182"/>
        <v>1.049466335515893E-3</v>
      </c>
      <c r="M1069" s="16">
        <f t="shared" si="183"/>
        <v>-2.5396582359127124E-5</v>
      </c>
      <c r="N1069" s="16">
        <f t="shared" si="184"/>
        <v>1.5798254864947472E-3</v>
      </c>
      <c r="O1069" s="16">
        <f t="shared" si="185"/>
        <v>1.1826409842363952E-2</v>
      </c>
      <c r="P1069" s="16">
        <f t="shared" si="186"/>
        <v>4.615575559247488E-3</v>
      </c>
      <c r="Q1069" s="16">
        <f t="shared" si="187"/>
        <v>3.3577219685348755E-2</v>
      </c>
      <c r="R1069" s="16">
        <f t="shared" si="188"/>
        <v>1.2559958666631451E-3</v>
      </c>
      <c r="S1069" s="16">
        <f t="shared" si="189"/>
        <v>9.4945164622513671E-3</v>
      </c>
      <c r="T1069" s="16">
        <f t="shared" si="190"/>
        <v>3.3578526660495073E-2</v>
      </c>
      <c r="U1069" s="66">
        <f t="shared" si="191"/>
        <v>9.5928069562864524E-2</v>
      </c>
      <c r="V1069" s="66"/>
      <c r="W1069" s="66"/>
    </row>
    <row r="1070" spans="1:23" x14ac:dyDescent="0.25">
      <c r="A1070">
        <v>1069</v>
      </c>
      <c r="B1070">
        <v>4.4393649269239299E-4</v>
      </c>
      <c r="C1070" s="16">
        <v>5.2260024536795003E-9</v>
      </c>
      <c r="D1070" s="16">
        <v>1.00897986379545E-3</v>
      </c>
      <c r="E1070" s="16">
        <v>1.06057815256859E-5</v>
      </c>
      <c r="F1070" s="16">
        <v>1.09553792081123E-5</v>
      </c>
      <c r="G1070" s="16">
        <v>2.1289074809239E-6</v>
      </c>
      <c r="H1070" s="16">
        <v>3.1226502409406902E-4</v>
      </c>
      <c r="J1070">
        <v>0.95526137297431601</v>
      </c>
      <c r="K1070">
        <f t="shared" si="181"/>
        <v>4.9921982790690239E-9</v>
      </c>
      <c r="L1070">
        <f t="shared" si="182"/>
        <v>1.0330143036901447E-3</v>
      </c>
      <c r="M1070" s="16">
        <f t="shared" si="183"/>
        <v>-1.4514131830535885E-4</v>
      </c>
      <c r="N1070" s="16">
        <f t="shared" si="184"/>
        <v>9.709098229538091E-3</v>
      </c>
      <c r="O1070" s="16">
        <f t="shared" si="185"/>
        <v>3.2262493858840348E-3</v>
      </c>
      <c r="P1070" s="16">
        <f t="shared" si="186"/>
        <v>2.2575560629914215E-3</v>
      </c>
      <c r="Q1070" s="16">
        <f t="shared" si="187"/>
        <v>1.5711031784495087E-4</v>
      </c>
      <c r="R1070" s="16">
        <f t="shared" si="188"/>
        <v>1.2508109312121703E-2</v>
      </c>
      <c r="S1070" s="16">
        <f t="shared" si="189"/>
        <v>3.6986659884406395E-3</v>
      </c>
      <c r="T1070" s="16">
        <f t="shared" si="190"/>
        <v>1.5705154789873188E-4</v>
      </c>
      <c r="U1070" s="66">
        <f t="shared" si="191"/>
        <v>3.1713840844719572E-2</v>
      </c>
      <c r="V1070" s="66"/>
      <c r="W1070" s="66"/>
    </row>
    <row r="1071" spans="1:23" x14ac:dyDescent="0.25">
      <c r="A1071">
        <v>1070</v>
      </c>
      <c r="B1071">
        <v>4.7319697935174998E-4</v>
      </c>
      <c r="C1071" s="16">
        <v>5.3961760981013102E-9</v>
      </c>
      <c r="D1071" s="16">
        <v>9.7661829754981211E-4</v>
      </c>
      <c r="E1071" s="16">
        <v>1.0604015813522199E-5</v>
      </c>
      <c r="F1071" s="16">
        <v>1.0261559699757001E-5</v>
      </c>
      <c r="G1071" s="16">
        <v>2.0609603788102699E-6</v>
      </c>
      <c r="H1071" s="16">
        <v>3.12212517571225E-4</v>
      </c>
      <c r="J1071">
        <v>0.95543390696497899</v>
      </c>
      <c r="K1071">
        <f t="shared" si="181"/>
        <v>5.1556896120799706E-9</v>
      </c>
      <c r="L1071">
        <f t="shared" si="182"/>
        <v>9.9919698115203824E-4</v>
      </c>
      <c r="M1071" s="16">
        <f t="shared" si="183"/>
        <v>-5.2803022448538338E-5</v>
      </c>
      <c r="N1071" s="16">
        <f t="shared" si="184"/>
        <v>1.5302099468340854E-3</v>
      </c>
      <c r="O1071" s="16">
        <f t="shared" si="185"/>
        <v>6.8052036536799031E-4</v>
      </c>
      <c r="P1071" s="16">
        <f t="shared" si="186"/>
        <v>1.9366233115151611E-4</v>
      </c>
      <c r="Q1071" s="16">
        <f t="shared" si="187"/>
        <v>1.6125861966648792E-4</v>
      </c>
      <c r="R1071" s="16">
        <f t="shared" si="188"/>
        <v>1.7160551652021174E-3</v>
      </c>
      <c r="S1071" s="16">
        <f t="shared" si="189"/>
        <v>7.2679794542531025E-4</v>
      </c>
      <c r="T1071" s="16">
        <f t="shared" si="190"/>
        <v>1.6124075274749191E-4</v>
      </c>
      <c r="U1071" s="66">
        <f t="shared" si="191"/>
        <v>5.1697451263949994E-3</v>
      </c>
      <c r="V1071" s="66"/>
      <c r="W1071" s="66"/>
    </row>
    <row r="1072" spans="1:23" x14ac:dyDescent="0.25">
      <c r="A1072">
        <v>1071</v>
      </c>
      <c r="B1072">
        <v>6.0319429881033502E-4</v>
      </c>
      <c r="C1072" s="16">
        <v>7.0598599569771701E-9</v>
      </c>
      <c r="D1072" s="16">
        <v>1.00274016223206E-3</v>
      </c>
      <c r="E1072" s="16">
        <v>1.4241742946620399E-5</v>
      </c>
      <c r="F1072" s="16">
        <v>8.0561867227320101E-6</v>
      </c>
      <c r="G1072" s="16">
        <v>1.5755829983431999E-6</v>
      </c>
      <c r="H1072" s="16">
        <v>4.1931792892333202E-4</v>
      </c>
      <c r="J1072">
        <v>0.95535137483307497</v>
      </c>
      <c r="K1072">
        <f t="shared" si="181"/>
        <v>6.7446469160271133E-9</v>
      </c>
      <c r="L1072">
        <f t="shared" si="182"/>
        <v>1.0204210588159101E-3</v>
      </c>
      <c r="M1072" s="16">
        <f t="shared" si="183"/>
        <v>1.8596753880475983E-4</v>
      </c>
      <c r="N1072" s="16">
        <f t="shared" si="184"/>
        <v>5.056064497434707E-2</v>
      </c>
      <c r="O1072" s="16">
        <f t="shared" si="185"/>
        <v>7.5173782780831172E-2</v>
      </c>
      <c r="P1072" s="16">
        <f t="shared" si="186"/>
        <v>1.6839323230225169E-3</v>
      </c>
      <c r="Q1072" s="16">
        <f t="shared" si="187"/>
        <v>0.10627387494085853</v>
      </c>
      <c r="R1072" s="16">
        <f t="shared" si="188"/>
        <v>3.3267433872075897E-2</v>
      </c>
      <c r="S1072" s="16">
        <f t="shared" si="189"/>
        <v>4.6182125338025737E-2</v>
      </c>
      <c r="T1072" s="16">
        <f t="shared" si="190"/>
        <v>0.1062751771839183</v>
      </c>
      <c r="U1072" s="66">
        <f t="shared" si="191"/>
        <v>0.41941697141307921</v>
      </c>
      <c r="V1072" s="66"/>
      <c r="W1072" s="66"/>
    </row>
    <row r="1073" spans="1:23" x14ac:dyDescent="0.25">
      <c r="A1073">
        <v>1072</v>
      </c>
      <c r="B1073">
        <v>4.30058075330422E-4</v>
      </c>
      <c r="C1073" s="16">
        <v>5.3907690815461797E-9</v>
      </c>
      <c r="D1073" s="16">
        <v>1.0760686378284499E-3</v>
      </c>
      <c r="E1073" s="16">
        <v>1.16588285080105E-5</v>
      </c>
      <c r="F1073" s="16">
        <v>1.13438590850423E-5</v>
      </c>
      <c r="G1073" s="16">
        <v>2.0654065608675399E-6</v>
      </c>
      <c r="H1073" s="16">
        <v>3.4327089818432201E-4</v>
      </c>
      <c r="J1073">
        <v>0.95492809927455702</v>
      </c>
      <c r="K1073">
        <f t="shared" si="181"/>
        <v>5.1477968726689432E-9</v>
      </c>
      <c r="L1073">
        <f t="shared" si="182"/>
        <v>1.1008163717903204E-3</v>
      </c>
      <c r="M1073" s="16">
        <f t="shared" si="183"/>
        <v>-2.4070022112947646E-4</v>
      </c>
      <c r="N1073" s="16">
        <f t="shared" si="184"/>
        <v>1.6057075082759633E-2</v>
      </c>
      <c r="O1073" s="16">
        <f t="shared" si="185"/>
        <v>7.3238729491409188E-4</v>
      </c>
      <c r="P1073" s="16">
        <f t="shared" si="186"/>
        <v>1.3727567615261579E-2</v>
      </c>
      <c r="Q1073" s="16">
        <f t="shared" si="187"/>
        <v>7.3121308107372638E-3</v>
      </c>
      <c r="R1073" s="16">
        <f t="shared" si="188"/>
        <v>2.288131485185485E-2</v>
      </c>
      <c r="S1073" s="16">
        <f t="shared" si="189"/>
        <v>8.5116226961118487E-4</v>
      </c>
      <c r="T1073" s="16">
        <f t="shared" si="190"/>
        <v>7.3131725997507314E-3</v>
      </c>
      <c r="U1073" s="66">
        <f t="shared" si="191"/>
        <v>6.8874810524889335E-2</v>
      </c>
      <c r="V1073" s="66"/>
      <c r="W1073" s="66"/>
    </row>
    <row r="1074" spans="1:23" x14ac:dyDescent="0.25">
      <c r="A1074">
        <v>1073</v>
      </c>
      <c r="B1074">
        <v>5.0301993948229497E-4</v>
      </c>
      <c r="C1074" s="16">
        <v>5.7314249725644498E-9</v>
      </c>
      <c r="D1074" s="16">
        <v>9.7571570270914905E-4</v>
      </c>
      <c r="E1074" s="16">
        <v>1.12528351462196E-5</v>
      </c>
      <c r="F1074" s="16">
        <v>9.6516549371670499E-6</v>
      </c>
      <c r="G1074" s="16">
        <v>1.9403331881708901E-6</v>
      </c>
      <c r="H1074" s="16">
        <v>3.31315558023541E-4</v>
      </c>
      <c r="J1074">
        <v>0.955450931760357</v>
      </c>
      <c r="K1074">
        <f t="shared" si="181"/>
        <v>5.4760953303512819E-9</v>
      </c>
      <c r="L1074">
        <f t="shared" si="182"/>
        <v>9.9695361434668146E-4</v>
      </c>
      <c r="M1074" s="16">
        <f t="shared" si="183"/>
        <v>9.0862646179085356E-6</v>
      </c>
      <c r="N1074" s="16">
        <f t="shared" si="184"/>
        <v>4.5972200831801124E-4</v>
      </c>
      <c r="O1074" s="16">
        <f t="shared" si="185"/>
        <v>1.1847114044125225E-3</v>
      </c>
      <c r="P1074" s="16">
        <f t="shared" si="186"/>
        <v>1.6845951876371315E-4</v>
      </c>
      <c r="Q1074" s="16">
        <f t="shared" si="187"/>
        <v>2.2762858065692487E-3</v>
      </c>
      <c r="R1074" s="16">
        <f t="shared" si="188"/>
        <v>4.1913250164462586E-4</v>
      </c>
      <c r="S1074" s="16">
        <f t="shared" si="189"/>
        <v>1.0988112697998755E-3</v>
      </c>
      <c r="T1074" s="16">
        <f t="shared" si="190"/>
        <v>2.2763407025171399E-3</v>
      </c>
      <c r="U1074" s="66">
        <f t="shared" si="191"/>
        <v>7.8834632120251373E-3</v>
      </c>
      <c r="V1074" s="66"/>
      <c r="W1074" s="66"/>
    </row>
    <row r="1075" spans="1:23" x14ac:dyDescent="0.25">
      <c r="A1075">
        <v>1074</v>
      </c>
      <c r="B1075">
        <v>6.2137205652233198E-4</v>
      </c>
      <c r="C1075" s="16">
        <v>7.6389339567217203E-9</v>
      </c>
      <c r="D1075" s="16">
        <v>1.0544784320110499E-3</v>
      </c>
      <c r="E1075" s="16">
        <v>1.61959571095345E-5</v>
      </c>
      <c r="F1075" s="16">
        <v>7.8384524840368692E-6</v>
      </c>
      <c r="G1075" s="16">
        <v>1.4569669951094401E-6</v>
      </c>
      <c r="H1075" s="16">
        <v>4.7685676436995102E-4</v>
      </c>
      <c r="J1075">
        <v>0.95510365769294403</v>
      </c>
      <c r="K1075">
        <f t="shared" si="181"/>
        <v>7.2959737629397488E-9</v>
      </c>
      <c r="L1075">
        <f t="shared" si="182"/>
        <v>1.0716046650402764E-3</v>
      </c>
      <c r="M1075" s="16">
        <f t="shared" si="183"/>
        <v>1.7113944800438758E-4</v>
      </c>
      <c r="N1075" s="16">
        <f t="shared" si="184"/>
        <v>6.8523018580024062E-2</v>
      </c>
      <c r="O1075" s="16">
        <f t="shared" si="185"/>
        <v>0.14340677608644284</v>
      </c>
      <c r="P1075" s="16">
        <f t="shared" si="186"/>
        <v>8.9775524607817788E-3</v>
      </c>
      <c r="Q1075" s="16">
        <f t="shared" si="187"/>
        <v>0.25800964039604729</v>
      </c>
      <c r="R1075" s="16">
        <f t="shared" si="188"/>
        <v>4.1816584834440181E-2</v>
      </c>
      <c r="S1075" s="16">
        <f t="shared" si="189"/>
        <v>7.50790815797681E-2</v>
      </c>
      <c r="T1075" s="16">
        <f t="shared" si="190"/>
        <v>0.25801561760834091</v>
      </c>
      <c r="U1075" s="66">
        <f t="shared" si="191"/>
        <v>0.85382827154584506</v>
      </c>
      <c r="V1075" s="66"/>
      <c r="W1075" s="66"/>
    </row>
    <row r="1076" spans="1:23" x14ac:dyDescent="0.25">
      <c r="A1076">
        <v>1075</v>
      </c>
      <c r="B1076">
        <v>4.7263421039119702E-4</v>
      </c>
      <c r="C1076" s="16">
        <v>5.1293676827877302E-9</v>
      </c>
      <c r="D1076" s="16">
        <v>9.2839656442961997E-4</v>
      </c>
      <c r="E1076" s="16">
        <v>9.5871417093697499E-6</v>
      </c>
      <c r="F1076" s="16">
        <v>1.02512416736919E-5</v>
      </c>
      <c r="G1076" s="16">
        <v>2.1669907018959002E-6</v>
      </c>
      <c r="H1076" s="16">
        <v>2.8227219743713698E-4</v>
      </c>
      <c r="J1076">
        <v>0.95567154262838105</v>
      </c>
      <c r="K1076">
        <f t="shared" si="181"/>
        <v>4.9019907261179145E-9</v>
      </c>
      <c r="L1076">
        <f t="shared" si="182"/>
        <v>9.5106090911121685E-4</v>
      </c>
      <c r="M1076" s="16">
        <f t="shared" si="183"/>
        <v>-5.792488328822857E-6</v>
      </c>
      <c r="N1076" s="16">
        <f t="shared" si="184"/>
        <v>1.6209212733120394E-3</v>
      </c>
      <c r="O1076" s="16">
        <f t="shared" si="185"/>
        <v>5.5117155943599332E-3</v>
      </c>
      <c r="P1076" s="16">
        <f t="shared" si="186"/>
        <v>1.3066131781915731E-3</v>
      </c>
      <c r="Q1076" s="16">
        <f t="shared" si="187"/>
        <v>1.1529649057365728E-2</v>
      </c>
      <c r="R1076" s="16">
        <f t="shared" si="188"/>
        <v>1.6303942095603667E-3</v>
      </c>
      <c r="S1076" s="16">
        <f t="shared" si="189"/>
        <v>6.3669558696884156E-3</v>
      </c>
      <c r="T1076" s="16">
        <f t="shared" si="190"/>
        <v>1.1529948214402782E-2</v>
      </c>
      <c r="U1076" s="66">
        <f t="shared" si="191"/>
        <v>3.9496197396880837E-2</v>
      </c>
      <c r="V1076" s="66"/>
      <c r="W1076" s="66"/>
    </row>
    <row r="1077" spans="1:23" x14ac:dyDescent="0.25">
      <c r="A1077">
        <v>1076</v>
      </c>
      <c r="B1077" s="16">
        <v>3.8691060691350098E-4</v>
      </c>
      <c r="C1077" s="16">
        <v>3.77689760491687E-9</v>
      </c>
      <c r="D1077" s="16">
        <v>8.3339305792549804E-4</v>
      </c>
      <c r="E1077" s="16">
        <v>6.3429740451473802E-6</v>
      </c>
      <c r="F1077" s="16">
        <v>1.24733723045624E-5</v>
      </c>
      <c r="G1077" s="16">
        <v>2.9401210193013101E-6</v>
      </c>
      <c r="H1077" s="16">
        <v>1.86754098738489E-4</v>
      </c>
      <c r="J1077">
        <v>0.95609738697373203</v>
      </c>
      <c r="K1077">
        <f t="shared" si="181"/>
        <v>3.6110819309283663E-9</v>
      </c>
      <c r="L1077">
        <f t="shared" si="182"/>
        <v>8.6127614665631926E-4</v>
      </c>
      <c r="M1077" s="16">
        <f t="shared" si="183"/>
        <v>-8.7454932829317297E-5</v>
      </c>
      <c r="N1077" s="16">
        <f t="shared" si="184"/>
        <v>4.5938430097116005E-2</v>
      </c>
      <c r="O1077" s="16">
        <f t="shared" si="185"/>
        <v>0.10133881125837518</v>
      </c>
      <c r="P1077" s="16">
        <f t="shared" si="186"/>
        <v>1.8165347503164158E-2</v>
      </c>
      <c r="Q1077" s="16">
        <f t="shared" si="187"/>
        <v>0.16763196020430932</v>
      </c>
      <c r="R1077" s="16">
        <f t="shared" si="188"/>
        <v>7.0701619231906099E-2</v>
      </c>
      <c r="S1077" s="16">
        <f t="shared" si="189"/>
        <v>0.21625990375454673</v>
      </c>
      <c r="T1077" s="16">
        <f t="shared" si="190"/>
        <v>0.16763466300627528</v>
      </c>
      <c r="U1077" s="66">
        <f t="shared" si="191"/>
        <v>0.78767073505569274</v>
      </c>
      <c r="V1077" s="66"/>
      <c r="W1077" s="66"/>
    </row>
    <row r="1078" spans="1:23" x14ac:dyDescent="0.25">
      <c r="A1078">
        <v>1077</v>
      </c>
      <c r="B1078">
        <v>6.0089463359028401E-4</v>
      </c>
      <c r="C1078" s="16">
        <v>7.8830796335567197E-9</v>
      </c>
      <c r="D1078" s="16">
        <v>1.12715933456559E-3</v>
      </c>
      <c r="E1078" s="16">
        <v>1.78512213204078E-5</v>
      </c>
      <c r="F1078" s="16">
        <v>8.1323929591056604E-6</v>
      </c>
      <c r="G1078" s="16">
        <v>1.4129923179174401E-6</v>
      </c>
      <c r="H1078" s="16">
        <v>5.2559445794896304E-4</v>
      </c>
      <c r="J1078">
        <v>0.95474696646870105</v>
      </c>
      <c r="K1078">
        <f t="shared" si="181"/>
        <v>7.5263463665694776E-9</v>
      </c>
      <c r="L1078">
        <f t="shared" si="182"/>
        <v>1.1448292297220853E-3</v>
      </c>
      <c r="M1078" s="16">
        <f t="shared" si="183"/>
        <v>5.6960037458482717E-5</v>
      </c>
      <c r="N1078" s="16">
        <f t="shared" si="184"/>
        <v>4.8482404252589678E-2</v>
      </c>
      <c r="O1078" s="16">
        <f t="shared" si="185"/>
        <v>0.17872161821620625</v>
      </c>
      <c r="P1078" s="16">
        <f t="shared" si="186"/>
        <v>2.8970287040187545E-2</v>
      </c>
      <c r="Q1078" s="16">
        <f t="shared" si="187"/>
        <v>0.43832623343174892</v>
      </c>
      <c r="R1078" s="16">
        <f t="shared" si="188"/>
        <v>3.0505977267024507E-2</v>
      </c>
      <c r="S1078" s="16">
        <f t="shared" si="189"/>
        <v>8.7567364693155805E-2</v>
      </c>
      <c r="T1078" s="16">
        <f t="shared" si="190"/>
        <v>0.43834248846420099</v>
      </c>
      <c r="U1078" s="66">
        <f t="shared" si="191"/>
        <v>1.2509163733651136</v>
      </c>
      <c r="V1078" s="66"/>
      <c r="W1078" s="66"/>
    </row>
    <row r="1079" spans="1:23" x14ac:dyDescent="0.25">
      <c r="A1079">
        <v>1078</v>
      </c>
      <c r="B1079">
        <v>4.7674994406520801E-4</v>
      </c>
      <c r="C1079" s="16">
        <v>5.2440361977359997E-9</v>
      </c>
      <c r="D1079" s="16">
        <v>9.4123023985517602E-4</v>
      </c>
      <c r="E1079" s="16">
        <v>9.9355765119860203E-6</v>
      </c>
      <c r="F1079" s="16">
        <v>1.0168533074917501E-5</v>
      </c>
      <c r="G1079" s="16">
        <v>2.11990359844656E-6</v>
      </c>
      <c r="H1079" s="16">
        <v>2.9253126205770503E-4</v>
      </c>
      <c r="J1079">
        <v>0.95560989672977903</v>
      </c>
      <c r="K1079">
        <f t="shared" si="181"/>
        <v>5.0112528893657219E-9</v>
      </c>
      <c r="L1079">
        <f t="shared" si="182"/>
        <v>9.6368196556725991E-4</v>
      </c>
      <c r="M1079" s="16">
        <f t="shared" si="183"/>
        <v>-1.0182077436843879E-5</v>
      </c>
      <c r="N1079" s="16">
        <f t="shared" si="184"/>
        <v>1.0178132419915774E-3</v>
      </c>
      <c r="O1079" s="16">
        <f t="shared" si="185"/>
        <v>2.867100710814894E-3</v>
      </c>
      <c r="P1079" s="16">
        <f t="shared" si="186"/>
        <v>5.2090298809604504E-4</v>
      </c>
      <c r="Q1079" s="16">
        <f t="shared" si="187"/>
        <v>5.6152107338015575E-3</v>
      </c>
      <c r="R1079" s="16">
        <f t="shared" si="188"/>
        <v>1.0229896228535803E-3</v>
      </c>
      <c r="S1079" s="16">
        <f t="shared" si="189"/>
        <v>3.1730801703394721E-3</v>
      </c>
      <c r="T1079" s="16">
        <f t="shared" si="190"/>
        <v>5.6153455812450155E-3</v>
      </c>
      <c r="U1079" s="66">
        <f t="shared" si="191"/>
        <v>1.983244304914214E-2</v>
      </c>
      <c r="V1079" s="66"/>
      <c r="W1079" s="66"/>
    </row>
    <row r="1080" spans="1:23" x14ac:dyDescent="0.25">
      <c r="A1080">
        <v>1079</v>
      </c>
      <c r="B1080">
        <v>4.3539355121848103E-4</v>
      </c>
      <c r="C1080" s="16">
        <v>5.0608454591167597E-9</v>
      </c>
      <c r="D1080" s="16">
        <v>9.9598732250881397E-4</v>
      </c>
      <c r="E1080" s="16">
        <v>1.01397050650406E-5</v>
      </c>
      <c r="F1080" s="16">
        <v>1.11642294934787E-5</v>
      </c>
      <c r="G1080" s="16">
        <v>2.1980867632520098E-6</v>
      </c>
      <c r="H1080" s="16">
        <v>2.9854220852422301E-4</v>
      </c>
      <c r="J1080">
        <v>0.95532050242497302</v>
      </c>
      <c r="K1080">
        <f t="shared" si="181"/>
        <v>4.8347294266985659E-9</v>
      </c>
      <c r="L1080">
        <f t="shared" si="182"/>
        <v>1.0205088074135644E-3</v>
      </c>
      <c r="M1080" s="16">
        <f t="shared" si="183"/>
        <v>-1.4972170497660225E-4</v>
      </c>
      <c r="N1080" s="16">
        <f t="shared" si="184"/>
        <v>1.3428685097312185E-2</v>
      </c>
      <c r="O1080" s="16">
        <f t="shared" si="185"/>
        <v>7.5009395079842162E-3</v>
      </c>
      <c r="P1080" s="16">
        <f t="shared" si="186"/>
        <v>1.1577011342696843E-3</v>
      </c>
      <c r="Q1080" s="16">
        <f t="shared" si="187"/>
        <v>3.1280580484824333E-3</v>
      </c>
      <c r="R1080" s="16">
        <f t="shared" si="188"/>
        <v>1.769843341909965E-2</v>
      </c>
      <c r="S1080" s="16">
        <f t="shared" si="189"/>
        <v>9.0798243383826624E-3</v>
      </c>
      <c r="T1080" s="16">
        <f t="shared" si="190"/>
        <v>3.1278675725031099E-3</v>
      </c>
      <c r="U1080" s="66">
        <f t="shared" si="191"/>
        <v>5.5121509118033936E-2</v>
      </c>
      <c r="V1080" s="66"/>
      <c r="W1080" s="66"/>
    </row>
    <row r="1081" spans="1:23" x14ac:dyDescent="0.25">
      <c r="A1081">
        <v>1080</v>
      </c>
      <c r="B1081">
        <v>5.0320851502499596E-4</v>
      </c>
      <c r="C1081" s="16">
        <v>5.1631817783077804E-9</v>
      </c>
      <c r="D1081" s="16">
        <v>8.7662024349431395E-4</v>
      </c>
      <c r="E1081" s="16">
        <v>9.1176975466877096E-6</v>
      </c>
      <c r="F1081" s="16">
        <v>9.6043600213065205E-6</v>
      </c>
      <c r="G1081" s="16">
        <v>2.15147436928095E-6</v>
      </c>
      <c r="H1081" s="16">
        <v>2.6844976259026202E-4</v>
      </c>
      <c r="J1081">
        <v>0.95594218173175105</v>
      </c>
      <c r="K1081">
        <f t="shared" si="181"/>
        <v>4.9357032538331616E-9</v>
      </c>
      <c r="L1081">
        <f t="shared" si="182"/>
        <v>8.979752747244297E-4</v>
      </c>
      <c r="M1081" s="16">
        <f t="shared" si="183"/>
        <v>1.0844175532556236E-4</v>
      </c>
      <c r="N1081" s="16">
        <f t="shared" si="184"/>
        <v>4.7628932018564294E-4</v>
      </c>
      <c r="O1081" s="16">
        <f t="shared" si="185"/>
        <v>4.6427993464971951E-3</v>
      </c>
      <c r="P1081" s="16">
        <f t="shared" si="186"/>
        <v>8.0821559321769491E-3</v>
      </c>
      <c r="Q1081" s="16">
        <f t="shared" si="187"/>
        <v>2.28265071486181E-2</v>
      </c>
      <c r="R1081" s="16">
        <f t="shared" si="188"/>
        <v>6.3870394672633395E-4</v>
      </c>
      <c r="S1081" s="16">
        <f t="shared" si="189"/>
        <v>5.1928668613689484E-3</v>
      </c>
      <c r="T1081" s="16">
        <f t="shared" si="190"/>
        <v>2.2827565918667702E-2</v>
      </c>
      <c r="U1081" s="66">
        <f t="shared" si="191"/>
        <v>6.4686888474240867E-2</v>
      </c>
      <c r="V1081" s="66"/>
      <c r="W1081" s="66"/>
    </row>
    <row r="1082" spans="1:23" x14ac:dyDescent="0.25">
      <c r="A1082">
        <v>1081</v>
      </c>
      <c r="B1082">
        <v>4.2388422814941898E-4</v>
      </c>
      <c r="C1082" s="16">
        <v>5.3898381827237699E-9</v>
      </c>
      <c r="D1082" s="16">
        <v>1.0919656638700701E-3</v>
      </c>
      <c r="E1082" s="16">
        <v>1.1826887094379601E-5</v>
      </c>
      <c r="F1082" s="16">
        <v>1.15176219531384E-5</v>
      </c>
      <c r="G1082" s="16">
        <v>2.0661406227285701E-6</v>
      </c>
      <c r="H1082" s="16">
        <v>3.4821932002888499E-4</v>
      </c>
      <c r="J1082">
        <v>0.95484801532796004</v>
      </c>
      <c r="K1082">
        <f t="shared" si="181"/>
        <v>5.1464762917126502E-9</v>
      </c>
      <c r="L1082">
        <f t="shared" si="182"/>
        <v>1.1170616585608926E-3</v>
      </c>
      <c r="M1082" s="16">
        <f t="shared" si="183"/>
        <v>-2.692932022620548E-4</v>
      </c>
      <c r="N1082" s="16">
        <f t="shared" si="184"/>
        <v>1.9391464076909327E-2</v>
      </c>
      <c r="O1082" s="16">
        <f t="shared" si="185"/>
        <v>7.4150914707629169E-4</v>
      </c>
      <c r="P1082" s="16">
        <f t="shared" si="186"/>
        <v>1.7867361791038504E-2</v>
      </c>
      <c r="Q1082" s="16">
        <f t="shared" si="187"/>
        <v>1.0233005743437005E-2</v>
      </c>
      <c r="R1082" s="16">
        <f t="shared" si="188"/>
        <v>2.8527398330182571E-2</v>
      </c>
      <c r="S1082" s="16">
        <f t="shared" si="189"/>
        <v>8.7263891078599774E-4</v>
      </c>
      <c r="T1082" s="16">
        <f t="shared" si="190"/>
        <v>1.0234430426585861E-2</v>
      </c>
      <c r="U1082" s="66">
        <f t="shared" si="191"/>
        <v>8.7867808426015562E-2</v>
      </c>
      <c r="V1082" s="66"/>
      <c r="W1082" s="66"/>
    </row>
    <row r="1083" spans="1:23" x14ac:dyDescent="0.25">
      <c r="A1083">
        <v>1082</v>
      </c>
      <c r="B1083">
        <v>4.9754439160631502E-4</v>
      </c>
      <c r="C1083" s="16">
        <v>5.6130167468878702E-9</v>
      </c>
      <c r="D1083" s="16">
        <v>9.6586345691409105E-4</v>
      </c>
      <c r="E1083" s="16">
        <v>1.0910217103461299E-5</v>
      </c>
      <c r="F1083" s="16">
        <v>9.7536993452715003E-6</v>
      </c>
      <c r="G1083" s="16">
        <v>1.9810563634062698E-6</v>
      </c>
      <c r="H1083" s="16">
        <v>3.2122776316975303E-4</v>
      </c>
      <c r="J1083">
        <v>0.95549721157811196</v>
      </c>
      <c r="K1083">
        <f t="shared" si="181"/>
        <v>5.3632218501926051E-9</v>
      </c>
      <c r="L1083">
        <f t="shared" si="182"/>
        <v>9.8734629895129325E-4</v>
      </c>
      <c r="M1083" s="16">
        <f t="shared" si="183"/>
        <v>7.742484261336646E-6</v>
      </c>
      <c r="N1083" s="16">
        <f t="shared" si="184"/>
        <v>1.0655163527815518E-4</v>
      </c>
      <c r="O1083" s="16">
        <f t="shared" si="185"/>
        <v>1.7027825976266569E-4</v>
      </c>
      <c r="P1083" s="16">
        <f t="shared" si="186"/>
        <v>7.5662589484721646E-6</v>
      </c>
      <c r="Q1083" s="16">
        <f t="shared" si="187"/>
        <v>2.4997256732274087E-4</v>
      </c>
      <c r="R1083" s="16">
        <f t="shared" si="188"/>
        <v>1.0234239190993243E-4</v>
      </c>
      <c r="S1083" s="16">
        <f t="shared" si="189"/>
        <v>1.6528463496429932E-4</v>
      </c>
      <c r="T1083" s="16">
        <f t="shared" si="190"/>
        <v>2.4997594761178244E-4</v>
      </c>
      <c r="U1083" s="66">
        <f t="shared" si="191"/>
        <v>1.0519716957980479E-3</v>
      </c>
      <c r="V1083" s="66"/>
      <c r="W1083" s="66"/>
    </row>
    <row r="1084" spans="1:23" x14ac:dyDescent="0.25">
      <c r="A1084">
        <v>1083</v>
      </c>
      <c r="B1084">
        <v>5.3493184714690101E-4</v>
      </c>
      <c r="C1084" s="16">
        <v>7.0159983777220898E-9</v>
      </c>
      <c r="D1084" s="16">
        <v>1.1269854782619E-3</v>
      </c>
      <c r="E1084" s="16">
        <v>1.5884574452870101E-5</v>
      </c>
      <c r="F1084" s="16">
        <v>9.1368373227342403E-6</v>
      </c>
      <c r="G1084" s="16">
        <v>1.5876887402985599E-6</v>
      </c>
      <c r="H1084" s="16">
        <v>4.6769045843717699E-4</v>
      </c>
      <c r="J1084">
        <v>0.95472766764928496</v>
      </c>
      <c r="K1084">
        <f t="shared" si="181"/>
        <v>6.6983677673937782E-9</v>
      </c>
      <c r="L1084">
        <f t="shared" si="182"/>
        <v>1.1468398256492891E-3</v>
      </c>
      <c r="M1084" s="16">
        <f t="shared" si="183"/>
        <v>-7.6976131355487227E-5</v>
      </c>
      <c r="N1084" s="16">
        <f t="shared" si="184"/>
        <v>7.4376841854964827E-3</v>
      </c>
      <c r="O1084" s="16">
        <f t="shared" si="185"/>
        <v>7.0895531227391284E-2</v>
      </c>
      <c r="P1084" s="16">
        <f t="shared" si="186"/>
        <v>2.8908876384707554E-2</v>
      </c>
      <c r="Q1084" s="16">
        <f t="shared" si="187"/>
        <v>0.22939769105961222</v>
      </c>
      <c r="R1084" s="16">
        <f t="shared" si="188"/>
        <v>5.2882772496331189E-3</v>
      </c>
      <c r="S1084" s="16">
        <f t="shared" si="189"/>
        <v>4.3625874485128398E-2</v>
      </c>
      <c r="T1084" s="16">
        <f t="shared" si="190"/>
        <v>0.22940842367057401</v>
      </c>
      <c r="U1084" s="66">
        <f t="shared" si="191"/>
        <v>0.61496235826254297</v>
      </c>
      <c r="V1084" s="66"/>
      <c r="W1084" s="66"/>
    </row>
    <row r="1085" spans="1:23" x14ac:dyDescent="0.25">
      <c r="A1085">
        <v>1084</v>
      </c>
      <c r="B1085" s="16">
        <v>4.9726083046810999E-4</v>
      </c>
      <c r="C1085" s="16">
        <v>4.5887737101886504E-9</v>
      </c>
      <c r="D1085" s="16">
        <v>7.86750112036719E-4</v>
      </c>
      <c r="E1085" s="16">
        <v>7.2799585725138303E-6</v>
      </c>
      <c r="F1085" s="16">
        <v>9.6789986726118596E-6</v>
      </c>
      <c r="G1085" s="16">
        <v>2.41831655864269E-6</v>
      </c>
      <c r="H1085" s="16">
        <v>2.1434083574275401E-4</v>
      </c>
      <c r="J1085">
        <v>0.95639206802021803</v>
      </c>
      <c r="K1085">
        <f t="shared" si="181"/>
        <v>4.3886667783641317E-9</v>
      </c>
      <c r="L1085">
        <f t="shared" si="182"/>
        <v>8.0852183716687519E-4</v>
      </c>
      <c r="M1085" s="16">
        <f t="shared" si="183"/>
        <v>1.8599982376934476E-4</v>
      </c>
      <c r="N1085" s="16">
        <f t="shared" si="184"/>
        <v>9.4995839710728259E-5</v>
      </c>
      <c r="O1085" s="16">
        <f t="shared" si="185"/>
        <v>2.9518149284170986E-2</v>
      </c>
      <c r="P1085" s="16">
        <f t="shared" si="186"/>
        <v>3.3563400489599118E-2</v>
      </c>
      <c r="Q1085" s="16">
        <f t="shared" si="187"/>
        <v>0.10380614485588395</v>
      </c>
      <c r="R1085" s="16">
        <f t="shared" si="188"/>
        <v>3.1320732670658369E-4</v>
      </c>
      <c r="S1085" s="16">
        <f t="shared" si="189"/>
        <v>4.2035973779827776E-2</v>
      </c>
      <c r="T1085" s="16">
        <f t="shared" si="190"/>
        <v>0.10380978878195242</v>
      </c>
      <c r="U1085" s="66">
        <f t="shared" si="191"/>
        <v>0.31314166035785157</v>
      </c>
      <c r="V1085" s="66"/>
      <c r="W1085" s="66"/>
    </row>
    <row r="1086" spans="1:23" x14ac:dyDescent="0.25">
      <c r="A1086">
        <v>1085</v>
      </c>
      <c r="B1086" s="16">
        <v>4.8667006298231199E-4</v>
      </c>
      <c r="C1086" s="16">
        <v>7.1920601614303201E-9</v>
      </c>
      <c r="D1086" s="16">
        <v>1.27414106903863E-3</v>
      </c>
      <c r="E1086" s="16">
        <v>1.8379579240392699E-5</v>
      </c>
      <c r="F1086" s="16">
        <v>1.0109898963542699E-5</v>
      </c>
      <c r="G1086" s="16">
        <v>1.5513590204794599E-6</v>
      </c>
      <c r="H1086" s="16">
        <v>5.4115488835933603E-4</v>
      </c>
      <c r="J1086">
        <v>0.95401123252787401</v>
      </c>
      <c r="K1086">
        <f t="shared" si="181"/>
        <v>6.8613061790207601E-9</v>
      </c>
      <c r="L1086">
        <f t="shared" si="182"/>
        <v>1.2959050339260334E-3</v>
      </c>
      <c r="M1086" s="16">
        <f t="shared" si="183"/>
        <v>-3.2256490796140941E-4</v>
      </c>
      <c r="N1086" s="16">
        <f t="shared" si="184"/>
        <v>1.3827919970660298E-4</v>
      </c>
      <c r="O1086" s="16">
        <f t="shared" si="185"/>
        <v>8.8826738076160205E-2</v>
      </c>
      <c r="P1086" s="16">
        <f t="shared" si="186"/>
        <v>0.10420094079951382</v>
      </c>
      <c r="Q1086" s="16">
        <f t="shared" si="187"/>
        <v>0.50588450824104858</v>
      </c>
      <c r="R1086" s="16">
        <f t="shared" si="188"/>
        <v>6.7774570213087145E-4</v>
      </c>
      <c r="S1086" s="16">
        <f t="shared" si="189"/>
        <v>5.1515776919014322E-2</v>
      </c>
      <c r="T1086" s="16">
        <f t="shared" si="190"/>
        <v>0.50592030238903185</v>
      </c>
      <c r="U1086" s="66">
        <f t="shared" si="191"/>
        <v>1.2571642913266063</v>
      </c>
      <c r="V1086" s="66"/>
      <c r="W1086" s="66"/>
    </row>
    <row r="1087" spans="1:23" x14ac:dyDescent="0.25">
      <c r="A1087">
        <v>1086</v>
      </c>
      <c r="B1087">
        <v>4.9749273384608003E-4</v>
      </c>
      <c r="C1087" s="16">
        <v>6.2004835694507099E-9</v>
      </c>
      <c r="D1087" s="16">
        <v>1.06961454025878E-3</v>
      </c>
      <c r="E1087" s="16">
        <v>1.3331474673320699E-5</v>
      </c>
      <c r="F1087" s="16">
        <v>9.80054561169712E-6</v>
      </c>
      <c r="G1087" s="16">
        <v>1.79543189420035E-6</v>
      </c>
      <c r="H1087" s="16">
        <v>3.92518381762607E-4</v>
      </c>
      <c r="J1087">
        <v>0.95499049473082298</v>
      </c>
      <c r="K1087">
        <f t="shared" si="181"/>
        <v>5.921402871560073E-9</v>
      </c>
      <c r="L1087">
        <f t="shared" si="182"/>
        <v>1.091004862892805E-3</v>
      </c>
      <c r="M1087" s="16">
        <f t="shared" si="183"/>
        <v>-9.6019395200644999E-5</v>
      </c>
      <c r="N1087" s="16">
        <f t="shared" si="184"/>
        <v>1.0439706100517752E-4</v>
      </c>
      <c r="O1087" s="16">
        <f t="shared" si="185"/>
        <v>1.417916981312072E-2</v>
      </c>
      <c r="P1087" s="16">
        <f t="shared" si="186"/>
        <v>1.2202321225082094E-2</v>
      </c>
      <c r="Q1087" s="16">
        <f t="shared" si="187"/>
        <v>5.8199141272265061E-2</v>
      </c>
      <c r="R1087" s="16">
        <f t="shared" si="188"/>
        <v>2.8752193656689055E-5</v>
      </c>
      <c r="S1087" s="16">
        <f t="shared" si="189"/>
        <v>1.1098920868499276E-2</v>
      </c>
      <c r="T1087" s="16">
        <f t="shared" si="190"/>
        <v>5.8202137364992232E-2</v>
      </c>
      <c r="U1087" s="66">
        <f t="shared" si="191"/>
        <v>0.15401483979862124</v>
      </c>
      <c r="V1087" s="66"/>
      <c r="W1087" s="66"/>
    </row>
    <row r="1088" spans="1:23" x14ac:dyDescent="0.25">
      <c r="A1088">
        <v>1087</v>
      </c>
      <c r="B1088" s="16">
        <v>6.5668579105556302E-4</v>
      </c>
      <c r="C1088" s="16">
        <v>1.00932123943574E-8</v>
      </c>
      <c r="D1088" s="16">
        <v>1.3263818527739599E-3</v>
      </c>
      <c r="E1088" s="16">
        <v>2.6839392569312E-5</v>
      </c>
      <c r="F1088" s="16">
        <v>7.5059286292825498E-6</v>
      </c>
      <c r="G1088" s="16">
        <v>1.10593185935923E-6</v>
      </c>
      <c r="H1088" s="16">
        <v>7.90240988047081E-4</v>
      </c>
      <c r="J1088">
        <v>0.95381783022827604</v>
      </c>
      <c r="K1088">
        <f t="shared" si="181"/>
        <v>9.6270859460191181E-9</v>
      </c>
      <c r="L1088">
        <f t="shared" si="182"/>
        <v>1.3424895486794897E-3</v>
      </c>
      <c r="M1088" s="16">
        <f t="shared" si="183"/>
        <v>-2.9117966568363863E-5</v>
      </c>
      <c r="N1088" s="16">
        <f t="shared" si="184"/>
        <v>0.11120738142313515</v>
      </c>
      <c r="O1088" s="16">
        <f t="shared" si="185"/>
        <v>0.67509920318653216</v>
      </c>
      <c r="P1088" s="16">
        <f t="shared" si="186"/>
        <v>0.14215736167360782</v>
      </c>
      <c r="Q1088" s="16">
        <f t="shared" si="187"/>
        <v>2.2467550167119748</v>
      </c>
      <c r="R1088" s="16">
        <f t="shared" si="188"/>
        <v>5.6757451161793038E-2</v>
      </c>
      <c r="S1088" s="16">
        <f t="shared" si="189"/>
        <v>0.20153228502294895</v>
      </c>
      <c r="T1088" s="16">
        <f t="shared" si="190"/>
        <v>2.2468798033506134</v>
      </c>
      <c r="U1088" s="66">
        <f t="shared" si="191"/>
        <v>5.6803885025306053</v>
      </c>
      <c r="V1088" s="66"/>
      <c r="W1088" s="66"/>
    </row>
    <row r="1089" spans="1:23" x14ac:dyDescent="0.25">
      <c r="A1089">
        <v>1088</v>
      </c>
      <c r="B1089">
        <v>5.3869060836848599E-4</v>
      </c>
      <c r="C1089" s="16">
        <v>6.1711113271607196E-9</v>
      </c>
      <c r="D1089" s="16">
        <v>9.8106228715866902E-4</v>
      </c>
      <c r="E1089" s="16">
        <v>1.2182130323908E-5</v>
      </c>
      <c r="F1089" s="16">
        <v>9.0136361126879908E-6</v>
      </c>
      <c r="G1089" s="16">
        <v>1.80213968841889E-6</v>
      </c>
      <c r="H1089" s="16">
        <v>3.5867670323166598E-4</v>
      </c>
      <c r="J1089">
        <v>0.95543787131999502</v>
      </c>
      <c r="K1089">
        <f t="shared" si="181"/>
        <v>5.8961134701011474E-9</v>
      </c>
      <c r="L1089">
        <f t="shared" si="182"/>
        <v>1.0008855279611366E-3</v>
      </c>
      <c r="M1089" s="16">
        <f t="shared" si="183"/>
        <v>7.6495688775835336E-5</v>
      </c>
      <c r="N1089" s="16">
        <f t="shared" si="184"/>
        <v>8.8124435275905525E-3</v>
      </c>
      <c r="O1089" s="16">
        <f t="shared" si="185"/>
        <v>1.2944785940130358E-2</v>
      </c>
      <c r="P1089" s="16">
        <f t="shared" si="186"/>
        <v>3.433598293540087E-4</v>
      </c>
      <c r="Q1089" s="16">
        <f t="shared" si="187"/>
        <v>1.8018692009942557E-2</v>
      </c>
      <c r="R1089" s="16">
        <f t="shared" si="188"/>
        <v>7.2631281398357374E-3</v>
      </c>
      <c r="S1089" s="16">
        <f t="shared" si="189"/>
        <v>1.0405831742714033E-2</v>
      </c>
      <c r="T1089" s="16">
        <f t="shared" si="190"/>
        <v>1.801889739541538E-2</v>
      </c>
      <c r="U1089" s="66">
        <f t="shared" si="191"/>
        <v>7.5807138584982614E-2</v>
      </c>
      <c r="V1089" s="66"/>
      <c r="W1089" s="66"/>
    </row>
    <row r="1090" spans="1:23" x14ac:dyDescent="0.25">
      <c r="A1090">
        <v>1089</v>
      </c>
      <c r="B1090">
        <v>5.1807146838622601E-4</v>
      </c>
      <c r="C1090" s="16">
        <v>5.4896095829015699E-9</v>
      </c>
      <c r="D1090" s="16">
        <v>9.0589951692871895E-4</v>
      </c>
      <c r="E1090" s="16">
        <v>1.00147664320626E-5</v>
      </c>
      <c r="F1090" s="16">
        <v>9.3408969161797108E-6</v>
      </c>
      <c r="G1090" s="16">
        <v>2.0241864666332099E-6</v>
      </c>
      <c r="H1090" s="16">
        <v>2.9486229643721197E-4</v>
      </c>
      <c r="J1090">
        <v>0.95580203350042703</v>
      </c>
      <c r="K1090">
        <f t="shared" si="181"/>
        <v>5.2469800024607515E-9</v>
      </c>
      <c r="L1090">
        <f t="shared" si="182"/>
        <v>9.2660000761812876E-4</v>
      </c>
      <c r="M1090" s="16">
        <f t="shared" si="183"/>
        <v>1.0954292915432332E-4</v>
      </c>
      <c r="N1090" s="16">
        <f t="shared" si="184"/>
        <v>2.7045229367434228E-3</v>
      </c>
      <c r="O1090" s="16">
        <f t="shared" si="185"/>
        <v>8.5076888142981898E-5</v>
      </c>
      <c r="P1090" s="16">
        <f t="shared" si="186"/>
        <v>3.540646927509503E-3</v>
      </c>
      <c r="Q1090" s="16">
        <f t="shared" si="187"/>
        <v>4.5645731975210296E-3</v>
      </c>
      <c r="R1090" s="16">
        <f t="shared" si="188"/>
        <v>2.7051378412304471E-3</v>
      </c>
      <c r="S1090" s="16">
        <f t="shared" si="189"/>
        <v>7.4564257796114073E-5</v>
      </c>
      <c r="T1090" s="16">
        <f t="shared" si="190"/>
        <v>4.5649261319690411E-3</v>
      </c>
      <c r="U1090" s="66">
        <f t="shared" si="191"/>
        <v>1.8239448180912537E-2</v>
      </c>
      <c r="V1090" s="66"/>
      <c r="W1090" s="66"/>
    </row>
    <row r="1091" spans="1:23" x14ac:dyDescent="0.25">
      <c r="A1091">
        <v>1090</v>
      </c>
      <c r="B1091">
        <v>4.9758950138215497E-4</v>
      </c>
      <c r="C1091" s="16">
        <v>5.6761209643501298E-9</v>
      </c>
      <c r="D1091" s="16">
        <v>9.7688291028314995E-4</v>
      </c>
      <c r="E1091" s="16">
        <v>1.1157386005841901E-5</v>
      </c>
      <c r="F1091" s="16">
        <v>9.7577024051322302E-6</v>
      </c>
      <c r="G1091" s="16">
        <v>1.95927370914953E-6</v>
      </c>
      <c r="H1091" s="16">
        <v>3.2850528809546099E-4</v>
      </c>
      <c r="J1091">
        <v>0.95544301344985805</v>
      </c>
      <c r="K1091">
        <f t="shared" ref="K1091:K1154" si="192">C1091*J1091</f>
        <v>5.423210118884602E-9</v>
      </c>
      <c r="L1091">
        <f t="shared" ref="L1091:L1154" si="193">SUM($Z$9*B1091,$AA$9*C1091,$AB$9*D1091,$AC$9*E1091,$AD$9*F1091,$AE$9*G1091)</f>
        <v>9.9835191268159954E-4</v>
      </c>
      <c r="M1091" s="16">
        <f t="shared" ref="M1091:M1154" si="194">$Z$8*B1091+$AA$8*C1091+$AB$8*D1091+$AD$8*F1091+$AE$8*G1091</f>
        <v>-3.1729099172896891E-6</v>
      </c>
      <c r="N1091" s="16">
        <f t="shared" si="184"/>
        <v>1.0845110145206135E-4</v>
      </c>
      <c r="O1091" s="16">
        <f t="shared" si="185"/>
        <v>5.9722821699201582E-4</v>
      </c>
      <c r="P1091" s="16">
        <f t="shared" si="186"/>
        <v>2.0138391146533403E-4</v>
      </c>
      <c r="Q1091" s="16">
        <f t="shared" si="187"/>
        <v>1.507265376044796E-3</v>
      </c>
      <c r="R1091" s="16">
        <f t="shared" si="188"/>
        <v>9.4287577656875798E-5</v>
      </c>
      <c r="S1091" s="16">
        <f t="shared" si="189"/>
        <v>5.6218402953479916E-4</v>
      </c>
      <c r="T1091" s="16">
        <f t="shared" si="190"/>
        <v>1.5073157992032712E-3</v>
      </c>
      <c r="U1091" s="66">
        <f t="shared" si="191"/>
        <v>4.5781160123491531E-3</v>
      </c>
      <c r="V1091" s="66"/>
      <c r="W1091" s="66"/>
    </row>
    <row r="1092" spans="1:23" x14ac:dyDescent="0.25">
      <c r="A1092">
        <v>1091</v>
      </c>
      <c r="B1092">
        <v>4.5768574802705397E-4</v>
      </c>
      <c r="C1092" s="16">
        <v>5.4606099979455702E-9</v>
      </c>
      <c r="D1092" s="16">
        <v>1.0228990872284899E-3</v>
      </c>
      <c r="E1092" s="16">
        <v>1.12332290783045E-5</v>
      </c>
      <c r="F1092" s="16">
        <v>1.0632288615730799E-5</v>
      </c>
      <c r="G1092" s="16">
        <v>2.03772599761246E-6</v>
      </c>
      <c r="H1092" s="16">
        <v>3.30739098849476E-4</v>
      </c>
      <c r="J1092">
        <v>0.95520017644856203</v>
      </c>
      <c r="K1092">
        <f t="shared" si="192"/>
        <v>5.2159756335543903E-9</v>
      </c>
      <c r="L1092">
        <f t="shared" si="193"/>
        <v>1.0461959298475659E-3</v>
      </c>
      <c r="M1092" s="16">
        <f t="shared" si="194"/>
        <v>-1.3082443379345811E-4</v>
      </c>
      <c r="N1092" s="16">
        <f t="shared" ref="N1092:N1155" si="195">(B1092-$B$2)^2/$B$2/$B$2</f>
        <v>4.986517338780333E-3</v>
      </c>
      <c r="O1092" s="16">
        <f t="shared" ref="O1092:O1155" si="196">(C1092-$C$2)^2/$C$2/$C$2</f>
        <v>2.0902276051821972E-4</v>
      </c>
      <c r="P1092" s="16">
        <f t="shared" ref="P1092:P1155" si="197">(D1092-$D$2)^2/$D$2/$D$2</f>
        <v>3.8396063989725648E-3</v>
      </c>
      <c r="Q1092" s="16">
        <f t="shared" ref="Q1092:Q1155" si="198">(E1092-$E$2)^2/$E$2/$E$2</f>
        <v>2.105432087912776E-3</v>
      </c>
      <c r="R1092" s="16">
        <f t="shared" ref="R1092:R1155" si="199">(F1092-$F$2)^2/$F$2/$F$2</f>
        <v>6.2488767224180789E-3</v>
      </c>
      <c r="S1092" s="16">
        <f t="shared" ref="S1092:S1155" si="200">(G1092-$G$2)^2/$G$2/$G$2</f>
        <v>2.3659651033161542E-4</v>
      </c>
      <c r="T1092" s="16">
        <f t="shared" ref="T1092:T1155" si="201">(H1092-$H$2)^2/$H$2/$H$2</f>
        <v>2.1057167820687159E-3</v>
      </c>
      <c r="U1092" s="66">
        <f t="shared" ref="U1092:U1155" si="202">SUM(N1092:T1092)</f>
        <v>1.9731768601002307E-2</v>
      </c>
      <c r="V1092" s="66"/>
      <c r="W1092" s="66"/>
    </row>
    <row r="1093" spans="1:23" x14ac:dyDescent="0.25">
      <c r="A1093">
        <v>1092</v>
      </c>
      <c r="B1093">
        <v>5.2839338245079005E-4</v>
      </c>
      <c r="C1093" s="16">
        <v>6.4972278424286298E-9</v>
      </c>
      <c r="D1093" s="16">
        <v>1.05484486674856E-3</v>
      </c>
      <c r="E1093" s="16">
        <v>1.37791869908048E-5</v>
      </c>
      <c r="F1093" s="16">
        <v>9.2202944338948607E-6</v>
      </c>
      <c r="G1093" s="16">
        <v>1.71310485847277E-6</v>
      </c>
      <c r="H1093" s="16">
        <v>4.0570003903385801E-4</v>
      </c>
      <c r="J1093">
        <v>0.95507377677953698</v>
      </c>
      <c r="K1093">
        <f t="shared" si="192"/>
        <v>6.2053319340654738E-9</v>
      </c>
      <c r="L1093">
        <f t="shared" si="193"/>
        <v>1.0749920632469802E-3</v>
      </c>
      <c r="M1093" s="16">
        <f t="shared" si="194"/>
        <v>-1.8205298345400013E-5</v>
      </c>
      <c r="N1093" s="16">
        <f t="shared" si="195"/>
        <v>5.3238748933606772E-3</v>
      </c>
      <c r="O1093" s="16">
        <f t="shared" si="196"/>
        <v>2.980227351882956E-2</v>
      </c>
      <c r="P1093" s="16">
        <f t="shared" si="197"/>
        <v>9.0497884844301015E-3</v>
      </c>
      <c r="Q1093" s="16">
        <f t="shared" si="198"/>
        <v>8.0049295925655586E-2</v>
      </c>
      <c r="R1093" s="16">
        <f t="shared" si="199"/>
        <v>4.1281454890778968E-3</v>
      </c>
      <c r="S1093" s="16">
        <f t="shared" si="200"/>
        <v>2.1425431092197206E-2</v>
      </c>
      <c r="T1093" s="16">
        <f t="shared" si="201"/>
        <v>8.0052339224108454E-2</v>
      </c>
      <c r="U1093" s="66">
        <f t="shared" si="202"/>
        <v>0.22983114862765949</v>
      </c>
      <c r="V1093" s="66"/>
      <c r="W1093" s="66"/>
    </row>
    <row r="1094" spans="1:23" x14ac:dyDescent="0.25">
      <c r="A1094">
        <v>1093</v>
      </c>
      <c r="B1094">
        <v>4.8886790778931305E-4</v>
      </c>
      <c r="C1094" s="16">
        <v>6.2341122164877899E-9</v>
      </c>
      <c r="D1094" s="16">
        <v>1.0950416673328901E-3</v>
      </c>
      <c r="E1094" s="16">
        <v>1.37185039324745E-5</v>
      </c>
      <c r="F1094" s="16">
        <v>9.9851336392586407E-6</v>
      </c>
      <c r="G1094" s="16">
        <v>1.78626161732016E-6</v>
      </c>
      <c r="H1094" s="16">
        <v>4.0391417634329599E-4</v>
      </c>
      <c r="J1094">
        <v>0.95486408871620099</v>
      </c>
      <c r="K1094">
        <f t="shared" si="192"/>
        <v>5.9527298805511495E-9</v>
      </c>
      <c r="L1094">
        <f t="shared" si="193"/>
        <v>1.116791962116511E-3</v>
      </c>
      <c r="M1094" s="16">
        <f t="shared" si="194"/>
        <v>-1.3905614653788494E-4</v>
      </c>
      <c r="N1094" s="16">
        <f t="shared" si="195"/>
        <v>5.3235050425903905E-5</v>
      </c>
      <c r="O1094" s="16">
        <f t="shared" si="196"/>
        <v>1.5661443286324097E-2</v>
      </c>
      <c r="P1094" s="16">
        <f t="shared" si="197"/>
        <v>1.8731297411802961E-2</v>
      </c>
      <c r="Q1094" s="16">
        <f t="shared" si="198"/>
        <v>7.6884123276938027E-2</v>
      </c>
      <c r="R1094" s="16">
        <f t="shared" si="199"/>
        <v>1.7879339644627466E-4</v>
      </c>
      <c r="S1094" s="16">
        <f t="shared" si="200"/>
        <v>1.2082601568133018E-2</v>
      </c>
      <c r="T1094" s="16">
        <f t="shared" si="201"/>
        <v>7.6888541434336863E-2</v>
      </c>
      <c r="U1094" s="66">
        <f t="shared" si="202"/>
        <v>0.20048003542440712</v>
      </c>
      <c r="V1094" s="66"/>
      <c r="W1094" s="66"/>
    </row>
    <row r="1095" spans="1:23" x14ac:dyDescent="0.25">
      <c r="A1095">
        <v>1094</v>
      </c>
      <c r="B1095" s="16">
        <v>5.3499724191561401E-4</v>
      </c>
      <c r="C1095" s="16">
        <v>6.5465979636864997E-9</v>
      </c>
      <c r="D1095" s="16">
        <v>1.0496030301387299E-3</v>
      </c>
      <c r="E1095" s="16">
        <v>1.3815762579541999E-5</v>
      </c>
      <c r="F1095" s="16">
        <v>9.1041396749850107E-6</v>
      </c>
      <c r="G1095" s="16">
        <v>1.70007807710593E-6</v>
      </c>
      <c r="H1095" s="16">
        <v>4.0677682277691298E-4</v>
      </c>
      <c r="J1095">
        <v>0.95510156524509404</v>
      </c>
      <c r="K1095">
        <f t="shared" si="192"/>
        <v>6.252665962147321E-9</v>
      </c>
      <c r="L1095">
        <f t="shared" si="193"/>
        <v>1.0695048409678422E-3</v>
      </c>
      <c r="M1095" s="16">
        <f t="shared" si="194"/>
        <v>4.8964286338574441E-7</v>
      </c>
      <c r="N1095" s="16">
        <f t="shared" si="195"/>
        <v>7.4606062767095579E-3</v>
      </c>
      <c r="O1095" s="16">
        <f t="shared" si="196"/>
        <v>3.2958141628136824E-2</v>
      </c>
      <c r="P1095" s="16">
        <f t="shared" si="197"/>
        <v>8.0439999471767134E-3</v>
      </c>
      <c r="Q1095" s="16">
        <f t="shared" si="198"/>
        <v>8.1987882507862736E-2</v>
      </c>
      <c r="R1095" s="16">
        <f t="shared" si="199"/>
        <v>5.7819236534888121E-3</v>
      </c>
      <c r="S1095" s="16">
        <f t="shared" si="200"/>
        <v>2.3367836523333269E-2</v>
      </c>
      <c r="T1095" s="16">
        <f t="shared" si="201"/>
        <v>8.1990771729624323E-2</v>
      </c>
      <c r="U1095" s="66">
        <f t="shared" si="202"/>
        <v>0.24159116226633223</v>
      </c>
      <c r="V1095" s="66"/>
      <c r="W1095" s="66"/>
    </row>
    <row r="1096" spans="1:23" x14ac:dyDescent="0.25">
      <c r="A1096">
        <v>1095</v>
      </c>
      <c r="B1096" s="16">
        <v>4.2718118473370501E-4</v>
      </c>
      <c r="C1096" s="16">
        <v>4.3603946971119104E-9</v>
      </c>
      <c r="D1096" s="16">
        <v>8.7213526443420902E-4</v>
      </c>
      <c r="E1096" s="16">
        <v>7.6604180074087393E-6</v>
      </c>
      <c r="F1096" s="16">
        <v>1.1315128046489199E-5</v>
      </c>
      <c r="G1096" s="16">
        <v>2.5476595047259401E-6</v>
      </c>
      <c r="H1096" s="16">
        <v>2.2554352699886301E-4</v>
      </c>
      <c r="J1096">
        <v>0.95592841464393197</v>
      </c>
      <c r="K1096">
        <f t="shared" si="192"/>
        <v>4.1682251900319967E-9</v>
      </c>
      <c r="L1096">
        <f t="shared" si="193"/>
        <v>8.9730881963721626E-4</v>
      </c>
      <c r="M1096" s="16">
        <f t="shared" si="194"/>
        <v>-4.2946450169806236E-5</v>
      </c>
      <c r="N1096" s="16">
        <f t="shared" si="195"/>
        <v>1.7571723907663695E-2</v>
      </c>
      <c r="O1096" s="16">
        <f t="shared" si="196"/>
        <v>4.5380413941647824E-2</v>
      </c>
      <c r="P1096" s="16">
        <f t="shared" si="197"/>
        <v>8.9410406645590978E-3</v>
      </c>
      <c r="Q1096" s="16">
        <f t="shared" si="198"/>
        <v>8.2234979523098287E-2</v>
      </c>
      <c r="R1096" s="16">
        <f t="shared" si="199"/>
        <v>2.2007679017594668E-2</v>
      </c>
      <c r="S1096" s="16">
        <f t="shared" si="200"/>
        <v>7.2617995658176282E-2</v>
      </c>
      <c r="T1096" s="16">
        <f t="shared" si="201"/>
        <v>8.2236614737907471E-2</v>
      </c>
      <c r="U1096" s="66">
        <f t="shared" si="202"/>
        <v>0.33099044745064732</v>
      </c>
      <c r="V1096" s="66"/>
      <c r="W1096" s="66"/>
    </row>
    <row r="1097" spans="1:23" x14ac:dyDescent="0.25">
      <c r="A1097">
        <v>1096</v>
      </c>
      <c r="B1097" s="16">
        <v>5.72399395992965E-4</v>
      </c>
      <c r="C1097" s="16">
        <v>6.34643645223435E-9</v>
      </c>
      <c r="D1097" s="16">
        <v>9.4875762570871503E-4</v>
      </c>
      <c r="E1097" s="16">
        <v>1.2120344984652599E-5</v>
      </c>
      <c r="F1097" s="16">
        <v>8.4694847363908596E-6</v>
      </c>
      <c r="G1097" s="16">
        <v>1.7516753934546899E-6</v>
      </c>
      <c r="H1097" s="16">
        <v>3.5685698473605102E-4</v>
      </c>
      <c r="J1097">
        <v>0.95560810226009096</v>
      </c>
      <c r="K1097">
        <f t="shared" si="192"/>
        <v>6.0647060942339314E-9</v>
      </c>
      <c r="L1097">
        <f t="shared" si="193"/>
        <v>9.6744192413849932E-4</v>
      </c>
      <c r="M1097" s="16">
        <f t="shared" si="194"/>
        <v>1.773568678474309E-4</v>
      </c>
      <c r="N1097" s="16">
        <f t="shared" si="195"/>
        <v>2.6349169449408311E-2</v>
      </c>
      <c r="O1097" s="16">
        <f t="shared" si="196"/>
        <v>2.1146453653781067E-2</v>
      </c>
      <c r="P1097" s="16">
        <f t="shared" si="197"/>
        <v>2.2525313604909326E-4</v>
      </c>
      <c r="Q1097" s="16">
        <f t="shared" si="198"/>
        <v>1.6507396654509794E-2</v>
      </c>
      <c r="R1097" s="16">
        <f t="shared" si="199"/>
        <v>1.972587373064617E-2</v>
      </c>
      <c r="S1097" s="16">
        <f t="shared" si="200"/>
        <v>1.6168371565923174E-2</v>
      </c>
      <c r="T1097" s="16">
        <f t="shared" si="201"/>
        <v>1.6507119578926831E-2</v>
      </c>
      <c r="U1097" s="66">
        <f t="shared" si="202"/>
        <v>0.11662963776924443</v>
      </c>
      <c r="V1097" s="66"/>
      <c r="W1097" s="66"/>
    </row>
    <row r="1098" spans="1:23" x14ac:dyDescent="0.25">
      <c r="A1098">
        <v>1097</v>
      </c>
      <c r="B1098">
        <v>4.4959368505834298E-4</v>
      </c>
      <c r="C1098" s="16">
        <v>5.1955941430310004E-9</v>
      </c>
      <c r="D1098" s="16">
        <v>9.9004120136253894E-4</v>
      </c>
      <c r="E1098" s="16">
        <v>1.0348384017436201E-5</v>
      </c>
      <c r="F1098" s="16">
        <v>1.08079760156339E-5</v>
      </c>
      <c r="G1098" s="16">
        <v>2.1409015307272099E-6</v>
      </c>
      <c r="H1098" s="16">
        <v>3.0468621287611997E-4</v>
      </c>
      <c r="J1098">
        <v>0.95535689678958402</v>
      </c>
      <c r="K1098">
        <f t="shared" si="192"/>
        <v>4.9636466974642345E-9</v>
      </c>
      <c r="L1098">
        <f t="shared" si="193"/>
        <v>1.0137928593303908E-3</v>
      </c>
      <c r="M1098" s="16">
        <f t="shared" si="194"/>
        <v>-1.1460548921370491E-4</v>
      </c>
      <c r="N1098" s="16">
        <f t="shared" si="195"/>
        <v>7.577208450539572E-3</v>
      </c>
      <c r="O1098" s="16">
        <f t="shared" si="196"/>
        <v>3.8798246556114215E-3</v>
      </c>
      <c r="P1098" s="16">
        <f t="shared" si="197"/>
        <v>7.7572267544764135E-4</v>
      </c>
      <c r="Q1098" s="16">
        <f t="shared" si="198"/>
        <v>1.3322287308481938E-3</v>
      </c>
      <c r="R1098" s="16">
        <f t="shared" si="199"/>
        <v>9.3857347762699786E-3</v>
      </c>
      <c r="S1098" s="16">
        <f t="shared" si="200"/>
        <v>4.4613305987771966E-3</v>
      </c>
      <c r="T1098" s="16">
        <f t="shared" si="201"/>
        <v>1.3321265287955044E-3</v>
      </c>
      <c r="U1098" s="66">
        <f t="shared" si="202"/>
        <v>2.874417641628951E-2</v>
      </c>
      <c r="V1098" s="66"/>
      <c r="W1098" s="66"/>
    </row>
    <row r="1099" spans="1:23" x14ac:dyDescent="0.25">
      <c r="A1099">
        <v>1098</v>
      </c>
      <c r="B1099">
        <v>4.9826479616964605E-4</v>
      </c>
      <c r="C1099" s="16">
        <v>5.1777108257670299E-9</v>
      </c>
      <c r="D1099" s="16">
        <v>8.8805590522754798E-4</v>
      </c>
      <c r="E1099" s="16">
        <v>9.2613998303971894E-6</v>
      </c>
      <c r="F1099" s="16">
        <v>9.7049452971697805E-6</v>
      </c>
      <c r="G1099" s="16">
        <v>2.1457254220790499E-6</v>
      </c>
      <c r="H1099" s="16">
        <v>2.7268090014958798E-4</v>
      </c>
      <c r="J1099">
        <v>0.95588308407706701</v>
      </c>
      <c r="K1099">
        <f t="shared" si="192"/>
        <v>4.9492861925934062E-9</v>
      </c>
      <c r="L1099">
        <f t="shared" si="193"/>
        <v>9.0960634353314082E-4</v>
      </c>
      <c r="M1099" s="16">
        <f t="shared" si="194"/>
        <v>8.6923248806151349E-5</v>
      </c>
      <c r="N1099" s="16">
        <f t="shared" si="195"/>
        <v>1.3889214869418863E-4</v>
      </c>
      <c r="O1099" s="16">
        <f t="shared" si="196"/>
        <v>4.2923275478492732E-3</v>
      </c>
      <c r="P1099" s="16">
        <f t="shared" si="197"/>
        <v>6.0884329715063133E-3</v>
      </c>
      <c r="Q1099" s="16">
        <f t="shared" si="198"/>
        <v>1.8962623413801141E-2</v>
      </c>
      <c r="R1099" s="16">
        <f t="shared" si="199"/>
        <v>2.2693593922887325E-4</v>
      </c>
      <c r="S1099" s="16">
        <f t="shared" si="200"/>
        <v>4.7882105780328874E-3</v>
      </c>
      <c r="T1099" s="16">
        <f t="shared" si="201"/>
        <v>1.8963470990914635E-2</v>
      </c>
      <c r="U1099" s="66">
        <f t="shared" si="202"/>
        <v>5.3460893590027314E-2</v>
      </c>
      <c r="V1099" s="66"/>
      <c r="W1099" s="66"/>
    </row>
    <row r="1100" spans="1:23" x14ac:dyDescent="0.25">
      <c r="A1100">
        <v>1099</v>
      </c>
      <c r="B1100">
        <v>5.0835955053307204E-4</v>
      </c>
      <c r="C1100" s="16">
        <v>6.1865462945052397E-9</v>
      </c>
      <c r="D1100" s="16">
        <v>1.0437583083778199E-3</v>
      </c>
      <c r="E1100" s="16">
        <v>1.2983764530444701E-5</v>
      </c>
      <c r="F1100" s="16">
        <v>9.5795329484295804E-6</v>
      </c>
      <c r="G1100" s="16">
        <v>1.7989445199779801E-6</v>
      </c>
      <c r="H1100" s="16">
        <v>3.8228027548837699E-4</v>
      </c>
      <c r="J1100">
        <v>0.95512025739180095</v>
      </c>
      <c r="K1100">
        <f t="shared" si="192"/>
        <v>5.9088956891741373E-9</v>
      </c>
      <c r="L1100">
        <f t="shared" si="193"/>
        <v>1.0647101322483624E-3</v>
      </c>
      <c r="M1100" s="16">
        <f t="shared" si="194"/>
        <v>-4.7991031182218403E-5</v>
      </c>
      <c r="N1100" s="16">
        <f t="shared" si="195"/>
        <v>1.0422461269593332E-3</v>
      </c>
      <c r="O1100" s="16">
        <f t="shared" si="196"/>
        <v>1.3586441211816245E-2</v>
      </c>
      <c r="P1100" s="16">
        <f t="shared" si="197"/>
        <v>6.9923732808565304E-3</v>
      </c>
      <c r="Q1100" s="16">
        <f t="shared" si="198"/>
        <v>4.3627077383071589E-2</v>
      </c>
      <c r="R1100" s="16">
        <f t="shared" si="199"/>
        <v>7.7240877504902304E-4</v>
      </c>
      <c r="S1100" s="16">
        <f t="shared" si="200"/>
        <v>1.0733188801039743E-2</v>
      </c>
      <c r="T1100" s="16">
        <f t="shared" si="201"/>
        <v>4.3628966408034833E-2</v>
      </c>
      <c r="U1100" s="66">
        <f t="shared" si="202"/>
        <v>0.1203827019868273</v>
      </c>
      <c r="V1100" s="66"/>
      <c r="W1100" s="66"/>
    </row>
    <row r="1101" spans="1:23" x14ac:dyDescent="0.25">
      <c r="A1101">
        <v>1100</v>
      </c>
      <c r="B1101">
        <v>5.7513592573935405E-4</v>
      </c>
      <c r="C1101" s="16">
        <v>7.0460476176008096E-9</v>
      </c>
      <c r="D1101" s="16">
        <v>1.0508033505047601E-3</v>
      </c>
      <c r="E1101" s="16">
        <v>1.48870314525436E-5</v>
      </c>
      <c r="F1101" s="16">
        <v>8.4682047865883396E-6</v>
      </c>
      <c r="G1101" s="16">
        <v>1.57954469872292E-6</v>
      </c>
      <c r="H1101" s="16">
        <v>4.3831810958782199E-4</v>
      </c>
      <c r="J1101">
        <v>0.955108682085414</v>
      </c>
      <c r="K1101">
        <f t="shared" si="192"/>
        <v>6.7297412539577804E-9</v>
      </c>
      <c r="L1101">
        <f t="shared" si="193"/>
        <v>1.0693122587290423E-3</v>
      </c>
      <c r="M1101" s="16">
        <f t="shared" si="194"/>
        <v>8.0959592749665956E-5</v>
      </c>
      <c r="N1101" s="16">
        <f t="shared" si="195"/>
        <v>2.8184069752061194E-2</v>
      </c>
      <c r="O1101" s="16">
        <f t="shared" si="196"/>
        <v>7.3813009605658869E-2</v>
      </c>
      <c r="P1101" s="16">
        <f t="shared" si="197"/>
        <v>8.2690852408289547E-3</v>
      </c>
      <c r="Q1101" s="16">
        <f t="shared" si="198"/>
        <v>0.14905560425460848</v>
      </c>
      <c r="R1101" s="16">
        <f t="shared" si="199"/>
        <v>1.9762379087208945E-2</v>
      </c>
      <c r="S1101" s="16">
        <f t="shared" si="200"/>
        <v>4.533756087022392E-2</v>
      </c>
      <c r="T1101" s="16">
        <f t="shared" si="201"/>
        <v>0.14905972800711595</v>
      </c>
      <c r="U1101" s="66">
        <f t="shared" si="202"/>
        <v>0.47348143681770638</v>
      </c>
      <c r="V1101" s="66"/>
      <c r="W1101" s="66"/>
    </row>
    <row r="1102" spans="1:23" x14ac:dyDescent="0.25">
      <c r="A1102">
        <v>1101</v>
      </c>
      <c r="B1102" s="16">
        <v>3.9760218364267902E-4</v>
      </c>
      <c r="C1102" s="16">
        <v>3.0992429441094201E-9</v>
      </c>
      <c r="D1102" s="16">
        <v>6.6274716932334895E-4</v>
      </c>
      <c r="E1102" s="16">
        <v>4.1473016332206296E-6</v>
      </c>
      <c r="F1102" s="16">
        <v>1.2040426285864299E-5</v>
      </c>
      <c r="G1102" s="16">
        <v>3.5758691787308401E-6</v>
      </c>
      <c r="H1102" s="16">
        <v>1.2210664813529001E-4</v>
      </c>
      <c r="J1102">
        <v>0.95697341091890697</v>
      </c>
      <c r="K1102">
        <f t="shared" si="192"/>
        <v>2.9658930914907473E-9</v>
      </c>
      <c r="L1102">
        <f t="shared" si="193"/>
        <v>6.9040079183086431E-4</v>
      </c>
      <c r="M1102" s="16">
        <f t="shared" si="194"/>
        <v>1.0480357545449374E-4</v>
      </c>
      <c r="N1102" s="16">
        <f t="shared" si="195"/>
        <v>3.7103242073915514E-2</v>
      </c>
      <c r="O1102" s="16">
        <f t="shared" si="196"/>
        <v>0.19416547193951292</v>
      </c>
      <c r="P1102" s="16">
        <f t="shared" si="197"/>
        <v>9.7307747741662037E-2</v>
      </c>
      <c r="Q1102" s="16">
        <f t="shared" si="198"/>
        <v>0.37682394211047898</v>
      </c>
      <c r="R1102" s="16">
        <f t="shared" si="199"/>
        <v>4.926576661869448E-2</v>
      </c>
      <c r="S1102" s="16">
        <f t="shared" si="200"/>
        <v>0.61125108149979679</v>
      </c>
      <c r="T1102" s="16">
        <f t="shared" si="201"/>
        <v>0.37683043484907475</v>
      </c>
      <c r="U1102" s="66">
        <f t="shared" si="202"/>
        <v>1.7427476868331355</v>
      </c>
      <c r="V1102" s="66"/>
      <c r="W1102" s="66"/>
    </row>
    <row r="1103" spans="1:23" x14ac:dyDescent="0.25">
      <c r="A1103">
        <v>1102</v>
      </c>
      <c r="B1103">
        <v>5.4236196670212904E-4</v>
      </c>
      <c r="C1103" s="16">
        <v>5.4754547296217799E-9</v>
      </c>
      <c r="D1103" s="16">
        <v>8.6217515075791501E-4</v>
      </c>
      <c r="E1103" s="16">
        <v>9.5116729864016893E-6</v>
      </c>
      <c r="F1103" s="16">
        <v>8.9038668436448899E-6</v>
      </c>
      <c r="G1103" s="16">
        <v>2.0283717637409701E-6</v>
      </c>
      <c r="H1103" s="16">
        <v>2.8004923922544603E-4</v>
      </c>
      <c r="J1103">
        <v>0.95602915288448997</v>
      </c>
      <c r="K1103">
        <f t="shared" si="192"/>
        <v>5.2346943468176844E-9</v>
      </c>
      <c r="L1103">
        <f t="shared" si="193"/>
        <v>8.820057807542161E-4</v>
      </c>
      <c r="M1103" s="16">
        <f t="shared" si="194"/>
        <v>2.0271815265004192E-4</v>
      </c>
      <c r="N1103" s="16">
        <f t="shared" si="195"/>
        <v>1.0267716358910058E-2</v>
      </c>
      <c r="O1103" s="16">
        <f t="shared" si="196"/>
        <v>1.387309670718274E-4</v>
      </c>
      <c r="P1103" s="16">
        <f t="shared" si="197"/>
        <v>1.10035014372258E-2</v>
      </c>
      <c r="Q1103" s="16">
        <f t="shared" si="198"/>
        <v>1.3088005438093608E-2</v>
      </c>
      <c r="R1103" s="16">
        <f t="shared" si="199"/>
        <v>9.2860692508530251E-3</v>
      </c>
      <c r="S1103" s="16">
        <f t="shared" si="200"/>
        <v>1.1493036564695877E-4</v>
      </c>
      <c r="T1103" s="16">
        <f t="shared" si="201"/>
        <v>1.3089007942186537E-2</v>
      </c>
      <c r="U1103" s="66">
        <f t="shared" si="202"/>
        <v>5.6987961759987812E-2</v>
      </c>
      <c r="V1103" s="66"/>
      <c r="W1103" s="66"/>
    </row>
    <row r="1104" spans="1:23" x14ac:dyDescent="0.25">
      <c r="A1104">
        <v>1103</v>
      </c>
      <c r="B1104" s="16">
        <v>4.3066397299877998E-4</v>
      </c>
      <c r="C1104" s="16">
        <v>3.81246056148467E-9</v>
      </c>
      <c r="D1104" s="16">
        <v>7.5425996790928003E-4</v>
      </c>
      <c r="E1104" s="16">
        <v>5.8003102537166398E-6</v>
      </c>
      <c r="F1104" s="16">
        <v>1.11620914188429E-5</v>
      </c>
      <c r="G1104" s="16">
        <v>2.9098709437228999E-6</v>
      </c>
      <c r="H1104" s="16">
        <v>1.7077594676880999E-4</v>
      </c>
      <c r="J1104">
        <v>0.95652468259355194</v>
      </c>
      <c r="K1104">
        <f t="shared" si="192"/>
        <v>3.6467126284745586E-9</v>
      </c>
      <c r="L1104">
        <f t="shared" si="193"/>
        <v>7.7949020923012723E-4</v>
      </c>
      <c r="M1104" s="16">
        <f t="shared" si="194"/>
        <v>8.1837736767432676E-5</v>
      </c>
      <c r="N1104" s="16">
        <f t="shared" si="195"/>
        <v>1.5746778406487721E-2</v>
      </c>
      <c r="O1104" s="16">
        <f t="shared" si="196"/>
        <v>9.7293523169913451E-2</v>
      </c>
      <c r="P1104" s="16">
        <f t="shared" si="197"/>
        <v>4.7060421222722894E-2</v>
      </c>
      <c r="Q1104" s="16">
        <f t="shared" si="198"/>
        <v>0.2115579288543159</v>
      </c>
      <c r="R1104" s="16">
        <f t="shared" si="199"/>
        <v>1.764074605546204E-2</v>
      </c>
      <c r="S1104" s="16">
        <f t="shared" si="200"/>
        <v>0.20246775576116077</v>
      </c>
      <c r="T1104" s="16">
        <f t="shared" si="201"/>
        <v>0.2115626848127658</v>
      </c>
      <c r="U1104" s="66">
        <f t="shared" si="202"/>
        <v>0.80332983828282867</v>
      </c>
      <c r="V1104" s="66"/>
      <c r="W1104" s="66"/>
    </row>
    <row r="1105" spans="1:23" x14ac:dyDescent="0.25">
      <c r="A1105">
        <v>1104</v>
      </c>
      <c r="B1105" s="16">
        <v>5.04046452450007E-4</v>
      </c>
      <c r="C1105" s="16">
        <v>5.16824836268434E-9</v>
      </c>
      <c r="D1105" s="16">
        <v>8.76007712149894E-4</v>
      </c>
      <c r="E1105" s="16">
        <v>9.1203371224634705E-6</v>
      </c>
      <c r="F1105" s="16">
        <v>9.58809274165418E-6</v>
      </c>
      <c r="G1105" s="16">
        <v>2.1493486330585499E-6</v>
      </c>
      <c r="H1105" s="16">
        <v>2.6852747024957399E-4</v>
      </c>
      <c r="J1105">
        <v>0.95594558028315502</v>
      </c>
      <c r="K1105">
        <f t="shared" si="192"/>
        <v>4.940564180113747E-9</v>
      </c>
      <c r="L1105">
        <f t="shared" si="193"/>
        <v>8.9732807801789821E-4</v>
      </c>
      <c r="M1105" s="16">
        <f t="shared" si="194"/>
        <v>1.107648268821158E-4</v>
      </c>
      <c r="N1105" s="16">
        <f t="shared" si="195"/>
        <v>5.5345311040756588E-4</v>
      </c>
      <c r="O1105" s="16">
        <f t="shared" si="196"/>
        <v>4.5190207957241657E-3</v>
      </c>
      <c r="P1105" s="16">
        <f t="shared" si="197"/>
        <v>8.1969005873253446E-3</v>
      </c>
      <c r="Q1105" s="16">
        <f t="shared" si="198"/>
        <v>2.2752306140030674E-2</v>
      </c>
      <c r="R1105" s="16">
        <f t="shared" si="199"/>
        <v>7.2487628856512552E-4</v>
      </c>
      <c r="S1105" s="16">
        <f t="shared" si="200"/>
        <v>5.0413284046544977E-3</v>
      </c>
      <c r="T1105" s="16">
        <f t="shared" si="201"/>
        <v>2.2753371713363165E-2</v>
      </c>
      <c r="U1105" s="66">
        <f t="shared" si="202"/>
        <v>6.4541257040070535E-2</v>
      </c>
      <c r="V1105" s="66"/>
      <c r="W1105" s="66"/>
    </row>
    <row r="1106" spans="1:23" x14ac:dyDescent="0.25">
      <c r="A1106">
        <v>1105</v>
      </c>
      <c r="B1106">
        <v>5.71342336606017E-4</v>
      </c>
      <c r="C1106" s="16">
        <v>8.0708924612400507E-9</v>
      </c>
      <c r="D1106" s="16">
        <v>1.2161917232172701E-3</v>
      </c>
      <c r="E1106" s="16">
        <v>1.97008709088136E-5</v>
      </c>
      <c r="F1106" s="16">
        <v>8.5874637315766992E-6</v>
      </c>
      <c r="G1106" s="16">
        <v>1.38147712520539E-6</v>
      </c>
      <c r="H1106" s="16">
        <v>5.8005627578424095E-4</v>
      </c>
      <c r="J1106">
        <v>0.95431378998856897</v>
      </c>
      <c r="K1106">
        <f t="shared" si="192"/>
        <v>7.7021639732761629E-9</v>
      </c>
      <c r="L1106">
        <f t="shared" si="193"/>
        <v>1.2347400569131676E-3</v>
      </c>
      <c r="M1106" s="16">
        <f t="shared" si="194"/>
        <v>-9.2055383701133555E-5</v>
      </c>
      <c r="N1106" s="16">
        <f t="shared" si="195"/>
        <v>2.5656924138107724E-2</v>
      </c>
      <c r="O1106" s="16">
        <f t="shared" si="196"/>
        <v>0.20853073041778206</v>
      </c>
      <c r="P1106" s="16">
        <f t="shared" si="197"/>
        <v>6.8979359712916313E-2</v>
      </c>
      <c r="Q1106" s="16">
        <f t="shared" si="198"/>
        <v>0.69601683416370885</v>
      </c>
      <c r="R1106" s="16">
        <f t="shared" si="199"/>
        <v>1.6505922206440666E-2</v>
      </c>
      <c r="S1106" s="16">
        <f t="shared" si="200"/>
        <v>9.7108014937509271E-2</v>
      </c>
      <c r="T1106" s="16">
        <f t="shared" si="201"/>
        <v>0.6960525609864332</v>
      </c>
      <c r="U1106" s="66">
        <f t="shared" si="202"/>
        <v>1.808850346562898</v>
      </c>
      <c r="V1106" s="66"/>
      <c r="W1106" s="66"/>
    </row>
    <row r="1107" spans="1:23" x14ac:dyDescent="0.25">
      <c r="A1107">
        <v>1106</v>
      </c>
      <c r="B1107">
        <v>5.3961100255328002E-4</v>
      </c>
      <c r="C1107" s="16">
        <v>6.1743681934954796E-9</v>
      </c>
      <c r="D1107" s="16">
        <v>9.7987744463251406E-4</v>
      </c>
      <c r="E1107" s="16">
        <v>1.21740075629141E-5</v>
      </c>
      <c r="F1107" s="16">
        <v>8.9977509163238595E-6</v>
      </c>
      <c r="G1107" s="16">
        <v>1.80116392673499E-6</v>
      </c>
      <c r="H1107" s="16">
        <v>3.5843752481486802E-4</v>
      </c>
      <c r="J1107">
        <v>0.95544401339562401</v>
      </c>
      <c r="K1107">
        <f t="shared" si="192"/>
        <v>5.8992631269756096E-9</v>
      </c>
      <c r="L1107">
        <f t="shared" si="193"/>
        <v>9.996679360237033E-4</v>
      </c>
      <c r="M1107" s="16">
        <f t="shared" si="194"/>
        <v>7.9554069082856871E-5</v>
      </c>
      <c r="N1107" s="16">
        <f t="shared" si="195"/>
        <v>9.1668339916414262E-3</v>
      </c>
      <c r="O1107" s="16">
        <f t="shared" si="196"/>
        <v>1.3078886913889495E-2</v>
      </c>
      <c r="P1107" s="16">
        <f t="shared" si="197"/>
        <v>2.9928579067956999E-4</v>
      </c>
      <c r="Q1107" s="16">
        <f t="shared" si="198"/>
        <v>1.7816227238120919E-2</v>
      </c>
      <c r="R1107" s="16">
        <f t="shared" si="199"/>
        <v>7.5405160883176905E-3</v>
      </c>
      <c r="S1107" s="16">
        <f t="shared" si="200"/>
        <v>1.0505264498062373E-2</v>
      </c>
      <c r="T1107" s="16">
        <f t="shared" si="201"/>
        <v>1.7816413485528263E-2</v>
      </c>
      <c r="U1107" s="66">
        <f t="shared" si="202"/>
        <v>7.6223428006239741E-2</v>
      </c>
      <c r="V1107" s="66"/>
      <c r="W1107" s="66"/>
    </row>
    <row r="1108" spans="1:23" x14ac:dyDescent="0.25">
      <c r="A1108">
        <v>1107</v>
      </c>
      <c r="B1108">
        <v>5.5168731239200596E-4</v>
      </c>
      <c r="C1108" s="16">
        <v>7.4569694008172201E-9</v>
      </c>
      <c r="D1108" s="16">
        <v>1.1623386006421E-3</v>
      </c>
      <c r="E1108" s="16">
        <v>1.7406130534256001E-5</v>
      </c>
      <c r="F1108" s="16">
        <v>8.8727990470581501E-6</v>
      </c>
      <c r="G1108" s="16">
        <v>1.4943585367401901E-6</v>
      </c>
      <c r="H1108" s="16">
        <v>5.1249055091737497E-4</v>
      </c>
      <c r="J1108">
        <v>0.95456390696308802</v>
      </c>
      <c r="K1108">
        <f t="shared" si="192"/>
        <v>7.1181538453482827E-9</v>
      </c>
      <c r="L1108">
        <f t="shared" si="193"/>
        <v>1.1815711003035556E-3</v>
      </c>
      <c r="M1108" s="16">
        <f t="shared" si="194"/>
        <v>-7.8196475519543712E-5</v>
      </c>
      <c r="N1108" s="16">
        <f t="shared" si="195"/>
        <v>1.4463899109073032E-2</v>
      </c>
      <c r="O1108" s="16">
        <f t="shared" si="196"/>
        <v>0.11961189431418665</v>
      </c>
      <c r="P1108" s="16">
        <f t="shared" si="197"/>
        <v>4.2737043217387492E-2</v>
      </c>
      <c r="Q1108" s="16">
        <f t="shared" si="198"/>
        <v>0.38517083183339917</v>
      </c>
      <c r="R1108" s="16">
        <f t="shared" si="199"/>
        <v>9.9036854144078888E-3</v>
      </c>
      <c r="S1108" s="16">
        <f t="shared" si="200"/>
        <v>6.52157435793769E-2</v>
      </c>
      <c r="T1108" s="16">
        <f t="shared" si="201"/>
        <v>0.38518931890739039</v>
      </c>
      <c r="U1108" s="66">
        <f t="shared" si="202"/>
        <v>1.0222924163752216</v>
      </c>
      <c r="V1108" s="66"/>
      <c r="W1108" s="66"/>
    </row>
    <row r="1109" spans="1:23" x14ac:dyDescent="0.25">
      <c r="A1109">
        <v>1108</v>
      </c>
      <c r="B1109">
        <v>4.87472813618964E-4</v>
      </c>
      <c r="C1109" s="16">
        <v>5.8550990859212101E-9</v>
      </c>
      <c r="D1109" s="16">
        <v>1.02987681977085E-3</v>
      </c>
      <c r="E1109" s="16">
        <v>1.21263448684217E-5</v>
      </c>
      <c r="F1109" s="16">
        <v>9.98451541750338E-6</v>
      </c>
      <c r="G1109" s="16">
        <v>1.9005232958814599E-6</v>
      </c>
      <c r="H1109" s="16">
        <v>3.5703510990869501E-4</v>
      </c>
      <c r="J1109">
        <v>0.95517945991120301</v>
      </c>
      <c r="K1109">
        <f t="shared" si="192"/>
        <v>5.5926703826168003E-9</v>
      </c>
      <c r="L1109">
        <f t="shared" si="193"/>
        <v>1.0517405188026523E-3</v>
      </c>
      <c r="M1109" s="16">
        <f t="shared" si="194"/>
        <v>-7.6794891564724348E-5</v>
      </c>
      <c r="N1109" s="16">
        <f t="shared" si="195"/>
        <v>1.0259943862281465E-4</v>
      </c>
      <c r="O1109" s="16">
        <f t="shared" si="196"/>
        <v>3.219495809467645E-3</v>
      </c>
      <c r="P1109" s="16">
        <f t="shared" si="197"/>
        <v>4.7898547115148059E-3</v>
      </c>
      <c r="Q1109" s="16">
        <f t="shared" si="198"/>
        <v>1.6651254833018516E-2</v>
      </c>
      <c r="R1109" s="16">
        <f t="shared" si="199"/>
        <v>1.7711943808180303E-4</v>
      </c>
      <c r="S1109" s="16">
        <f t="shared" si="200"/>
        <v>2.8074373695677448E-3</v>
      </c>
      <c r="T1109" s="16">
        <f t="shared" si="201"/>
        <v>1.6652177548444721E-2</v>
      </c>
      <c r="U1109" s="66">
        <f t="shared" si="202"/>
        <v>4.4399939148718051E-2</v>
      </c>
      <c r="V1109" s="66"/>
      <c r="W1109" s="66"/>
    </row>
    <row r="1110" spans="1:23" x14ac:dyDescent="0.25">
      <c r="A1110">
        <v>1109</v>
      </c>
      <c r="B1110">
        <v>4.1735245379856601E-4</v>
      </c>
      <c r="C1110" s="16">
        <v>4.58753355357923E-9</v>
      </c>
      <c r="D1110" s="16">
        <v>9.4070507338859903E-4</v>
      </c>
      <c r="E1110" s="16">
        <v>8.6863495584107404E-6</v>
      </c>
      <c r="F1110" s="16">
        <v>1.16186753846834E-5</v>
      </c>
      <c r="G1110" s="16">
        <v>2.4234261173665799E-6</v>
      </c>
      <c r="H1110" s="16">
        <v>2.5575058126626798E-4</v>
      </c>
      <c r="J1110">
        <v>0.95558232683478295</v>
      </c>
      <c r="K1110">
        <f t="shared" si="192"/>
        <v>4.3837659875618808E-9</v>
      </c>
      <c r="L1110">
        <f t="shared" si="193"/>
        <v>9.6636126274177885E-4</v>
      </c>
      <c r="M1110" s="16">
        <f t="shared" si="194"/>
        <v>-1.3165635514464683E-4</v>
      </c>
      <c r="N1110" s="16">
        <f t="shared" si="195"/>
        <v>2.3261366047813963E-2</v>
      </c>
      <c r="O1110" s="16">
        <f t="shared" si="196"/>
        <v>2.9595109811491001E-2</v>
      </c>
      <c r="P1110" s="16">
        <f t="shared" si="197"/>
        <v>5.4608783456047412E-4</v>
      </c>
      <c r="Q1110" s="16">
        <f t="shared" si="198"/>
        <v>3.6574908224094961E-2</v>
      </c>
      <c r="R1110" s="16">
        <f t="shared" si="199"/>
        <v>3.2096968870455198E-2</v>
      </c>
      <c r="S1110" s="16">
        <f t="shared" si="200"/>
        <v>4.3086472956925033E-2</v>
      </c>
      <c r="T1110" s="16">
        <f t="shared" si="201"/>
        <v>3.6575127641614705E-2</v>
      </c>
      <c r="U1110" s="66">
        <f t="shared" si="202"/>
        <v>0.20173604138695533</v>
      </c>
      <c r="V1110" s="66"/>
      <c r="W1110" s="66"/>
    </row>
    <row r="1111" spans="1:23" x14ac:dyDescent="0.25">
      <c r="A1111">
        <v>1110</v>
      </c>
      <c r="B1111">
        <v>4.6338628024789199E-4</v>
      </c>
      <c r="C1111" s="16">
        <v>4.8477140555443597E-9</v>
      </c>
      <c r="D1111" s="16">
        <v>8.9423333536976801E-4</v>
      </c>
      <c r="E1111" s="16">
        <v>8.7305430133007396E-6</v>
      </c>
      <c r="F1111" s="16">
        <v>1.0439874692919099E-5</v>
      </c>
      <c r="G1111" s="16">
        <v>2.2920313392604399E-6</v>
      </c>
      <c r="H1111" s="16">
        <v>2.5705113829755001E-4</v>
      </c>
      <c r="J1111">
        <v>0.95583689851402198</v>
      </c>
      <c r="K1111">
        <f t="shared" si="192"/>
        <v>4.6336239677343524E-9</v>
      </c>
      <c r="L1111">
        <f t="shared" si="193"/>
        <v>9.1740026838081114E-4</v>
      </c>
      <c r="M1111" s="16">
        <f t="shared" si="194"/>
        <v>9.3722921149729198E-6</v>
      </c>
      <c r="N1111" s="16">
        <f t="shared" si="195"/>
        <v>3.4856833474849551E-3</v>
      </c>
      <c r="O1111" s="16">
        <f t="shared" si="196"/>
        <v>1.5643597672199368E-2</v>
      </c>
      <c r="P1111" s="16">
        <f t="shared" si="197"/>
        <v>5.1287167253515212E-3</v>
      </c>
      <c r="Q1111" s="16">
        <f t="shared" si="198"/>
        <v>3.5018005042696476E-2</v>
      </c>
      <c r="R1111" s="16">
        <f t="shared" si="199"/>
        <v>3.542884007863041E-3</v>
      </c>
      <c r="S1111" s="16">
        <f t="shared" si="200"/>
        <v>2.0192382397354814E-2</v>
      </c>
      <c r="T1111" s="16">
        <f t="shared" si="201"/>
        <v>3.5018957787054432E-2</v>
      </c>
      <c r="U1111" s="66">
        <f t="shared" si="202"/>
        <v>0.11803022698000459</v>
      </c>
      <c r="V1111" s="66"/>
      <c r="W1111" s="66"/>
    </row>
    <row r="1112" spans="1:23" x14ac:dyDescent="0.25">
      <c r="A1112">
        <v>1111</v>
      </c>
      <c r="B1112">
        <v>3.52685628376288E-4</v>
      </c>
      <c r="C1112" s="16">
        <v>2.7795727188302602E-9</v>
      </c>
      <c r="D1112" s="16">
        <v>6.7031682765863099E-4</v>
      </c>
      <c r="E1112" s="16">
        <v>3.76139550680722E-6</v>
      </c>
      <c r="F1112" s="16">
        <v>1.3582983204734799E-5</v>
      </c>
      <c r="G1112" s="16">
        <v>3.9877802558008199E-6</v>
      </c>
      <c r="H1112" s="16">
        <v>1.10744707059265E-4</v>
      </c>
      <c r="J1112">
        <v>0.95690022983921796</v>
      </c>
      <c r="K1112">
        <f t="shared" si="192"/>
        <v>2.659773773503496E-9</v>
      </c>
      <c r="L1112">
        <f t="shared" si="193"/>
        <v>7.0146779475118261E-4</v>
      </c>
      <c r="M1112" s="16">
        <f t="shared" si="194"/>
        <v>3.9034620013934041E-6</v>
      </c>
      <c r="N1112" s="16">
        <f t="shared" si="195"/>
        <v>8.0559676166931923E-2</v>
      </c>
      <c r="O1112" s="16">
        <f t="shared" si="196"/>
        <v>0.24833963400922032</v>
      </c>
      <c r="P1112" s="16">
        <f t="shared" si="197"/>
        <v>9.2466560516588872E-2</v>
      </c>
      <c r="Q1112" s="16">
        <f t="shared" si="198"/>
        <v>0.42222728270999282</v>
      </c>
      <c r="R1112" s="16">
        <f t="shared" si="199"/>
        <v>0.1432697939513275</v>
      </c>
      <c r="S1112" s="16">
        <f t="shared" si="200"/>
        <v>0.97432159420093323</v>
      </c>
      <c r="T1112" s="16">
        <f t="shared" si="201"/>
        <v>0.42223321194008279</v>
      </c>
      <c r="U1112" s="66">
        <f t="shared" si="202"/>
        <v>2.3834177534950771</v>
      </c>
      <c r="V1112" s="66"/>
      <c r="W1112" s="66"/>
    </row>
    <row r="1113" spans="1:23" x14ac:dyDescent="0.25">
      <c r="A1113">
        <v>1112</v>
      </c>
      <c r="B1113">
        <v>5.5381389488670804E-4</v>
      </c>
      <c r="C1113" s="16">
        <v>7.4878035112400602E-9</v>
      </c>
      <c r="D1113" s="16">
        <v>1.1626680114332499E-3</v>
      </c>
      <c r="E1113" s="16">
        <v>1.74830218791269E-5</v>
      </c>
      <c r="F1113" s="16">
        <v>8.8388018047435604E-6</v>
      </c>
      <c r="G1113" s="16">
        <v>1.4882079378659299E-6</v>
      </c>
      <c r="H1113" s="16">
        <v>5.14754475505288E-4</v>
      </c>
      <c r="J1113">
        <v>0.95456301278093203</v>
      </c>
      <c r="K1113">
        <f t="shared" si="192"/>
        <v>7.1475802788009532E-9</v>
      </c>
      <c r="L1113">
        <f t="shared" si="193"/>
        <v>1.1818263351770916E-3</v>
      </c>
      <c r="M1113" s="16">
        <f t="shared" si="194"/>
        <v>-7.4198545403675534E-5</v>
      </c>
      <c r="N1113" s="16">
        <f t="shared" si="195"/>
        <v>1.5521229707770461E-2</v>
      </c>
      <c r="O1113" s="16">
        <f t="shared" si="196"/>
        <v>0.12349217235573966</v>
      </c>
      <c r="P1113" s="16">
        <f t="shared" si="197"/>
        <v>4.2878559483862926E-2</v>
      </c>
      <c r="Q1113" s="16">
        <f t="shared" si="198"/>
        <v>0.39410823051808741</v>
      </c>
      <c r="R1113" s="16">
        <f t="shared" si="199"/>
        <v>1.0602321385044362E-2</v>
      </c>
      <c r="S1113" s="16">
        <f t="shared" si="200"/>
        <v>6.6790471067132637E-2</v>
      </c>
      <c r="T1113" s="16">
        <f t="shared" si="201"/>
        <v>0.39412703152057083</v>
      </c>
      <c r="U1113" s="66">
        <f t="shared" si="202"/>
        <v>1.0475200160382083</v>
      </c>
      <c r="V1113" s="66"/>
      <c r="W1113" s="66"/>
    </row>
    <row r="1114" spans="1:23" x14ac:dyDescent="0.25">
      <c r="A1114">
        <v>1113</v>
      </c>
      <c r="B1114" s="16">
        <v>5.3566369745047999E-4</v>
      </c>
      <c r="C1114" s="16">
        <v>5.6195101098824602E-9</v>
      </c>
      <c r="D1114" s="16">
        <v>8.9665909340515704E-4</v>
      </c>
      <c r="E1114" s="16">
        <v>1.01483726410284E-5</v>
      </c>
      <c r="F1114" s="16">
        <v>9.0297500204742596E-6</v>
      </c>
      <c r="G1114" s="16">
        <v>1.9771595711877799E-6</v>
      </c>
      <c r="H1114" s="16">
        <v>2.9879588252954101E-4</v>
      </c>
      <c r="J1114">
        <v>0.95585448793123795</v>
      </c>
      <c r="K1114">
        <f t="shared" si="192"/>
        <v>5.3714339585061133E-9</v>
      </c>
      <c r="L1114">
        <f t="shared" si="193"/>
        <v>9.1669013350718345E-4</v>
      </c>
      <c r="M1114" s="16">
        <f t="shared" si="194"/>
        <v>1.5463726139377647E-4</v>
      </c>
      <c r="N1114" s="16">
        <f t="shared" si="195"/>
        <v>7.6962225980610555E-3</v>
      </c>
      <c r="O1114" s="16">
        <f t="shared" si="196"/>
        <v>2.0223704112695004E-4</v>
      </c>
      <c r="P1114" s="16">
        <f t="shared" si="197"/>
        <v>4.7743483333102469E-3</v>
      </c>
      <c r="Q1114" s="16">
        <f t="shared" si="198"/>
        <v>3.0384391151811936E-3</v>
      </c>
      <c r="R1114" s="16">
        <f t="shared" si="199"/>
        <v>6.987057323913172E-3</v>
      </c>
      <c r="S1114" s="16">
        <f t="shared" si="200"/>
        <v>2.1898216341409565E-4</v>
      </c>
      <c r="T1114" s="16">
        <f t="shared" si="201"/>
        <v>3.0387826981266254E-3</v>
      </c>
      <c r="U1114" s="66">
        <f t="shared" si="202"/>
        <v>2.5956069273133341E-2</v>
      </c>
      <c r="V1114" s="66"/>
      <c r="W1114" s="66"/>
    </row>
    <row r="1115" spans="1:23" x14ac:dyDescent="0.25">
      <c r="A1115">
        <v>1114</v>
      </c>
      <c r="B1115" s="16">
        <v>5.5517296843431998E-4</v>
      </c>
      <c r="C1115" s="16">
        <v>6.8164378434485197E-9</v>
      </c>
      <c r="D1115" s="16">
        <v>1.05320313317057E-3</v>
      </c>
      <c r="E1115" s="16">
        <v>1.443421614983E-5</v>
      </c>
      <c r="F1115" s="16">
        <v>8.7741564407593703E-6</v>
      </c>
      <c r="G1115" s="16">
        <v>1.6328177180979301E-6</v>
      </c>
      <c r="H1115" s="16">
        <v>4.2498596542988698E-4</v>
      </c>
      <c r="J1115">
        <v>0.95509081063439905</v>
      </c>
      <c r="K1115">
        <f t="shared" si="192"/>
        <v>6.5103171455382418E-9</v>
      </c>
      <c r="L1115">
        <f t="shared" si="193"/>
        <v>1.0723774473323433E-3</v>
      </c>
      <c r="M1115" s="16">
        <f t="shared" si="194"/>
        <v>3.7968489536296699E-5</v>
      </c>
      <c r="N1115" s="16">
        <f t="shared" si="195"/>
        <v>1.6216490768559379E-2</v>
      </c>
      <c r="O1115" s="16">
        <f t="shared" si="196"/>
        <v>5.3012779597571016E-2</v>
      </c>
      <c r="P1115" s="16">
        <f t="shared" si="197"/>
        <v>8.7284068870428829E-3</v>
      </c>
      <c r="Q1115" s="16">
        <f t="shared" si="198"/>
        <v>0.11827905326207656</v>
      </c>
      <c r="R1115" s="16">
        <f t="shared" si="199"/>
        <v>1.1996449360695906E-2</v>
      </c>
      <c r="S1115" s="16">
        <f t="shared" si="200"/>
        <v>3.4737761522530872E-2</v>
      </c>
      <c r="T1115" s="16">
        <f t="shared" si="201"/>
        <v>0.11828277540490258</v>
      </c>
      <c r="U1115" s="66">
        <f t="shared" si="202"/>
        <v>0.3612537168033792</v>
      </c>
      <c r="V1115" s="66"/>
      <c r="W1115" s="66"/>
    </row>
    <row r="1116" spans="1:23" x14ac:dyDescent="0.25">
      <c r="A1116">
        <v>1115</v>
      </c>
      <c r="B1116">
        <v>4.95932077686789E-4</v>
      </c>
      <c r="C1116" s="16">
        <v>4.72363187247233E-9</v>
      </c>
      <c r="D1116" s="16">
        <v>8.1254121417785802E-4</v>
      </c>
      <c r="E1116" s="16">
        <v>7.7372926672838494E-6</v>
      </c>
      <c r="F1116" s="16">
        <v>9.7166602383316698E-6</v>
      </c>
      <c r="G1116" s="16">
        <v>2.3499734599959599E-6</v>
      </c>
      <c r="H1116" s="16">
        <v>2.2780621422544201E-4</v>
      </c>
      <c r="J1116">
        <v>0.95626102130897195</v>
      </c>
      <c r="K1116">
        <f t="shared" si="192"/>
        <v>4.5170250386580019E-9</v>
      </c>
      <c r="L1116">
        <f t="shared" si="193"/>
        <v>8.3431978448264489E-4</v>
      </c>
      <c r="M1116" s="16">
        <f t="shared" si="194"/>
        <v>1.5754437089093306E-4</v>
      </c>
      <c r="N1116" s="16">
        <f t="shared" si="195"/>
        <v>4.9679832261749016E-5</v>
      </c>
      <c r="O1116" s="16">
        <f t="shared" si="196"/>
        <v>2.1747100655877372E-2</v>
      </c>
      <c r="P1116" s="16">
        <f t="shared" si="197"/>
        <v>2.4469430999431045E-2</v>
      </c>
      <c r="Q1116" s="16">
        <f t="shared" si="198"/>
        <v>7.8181137298699729E-2</v>
      </c>
      <c r="R1116" s="16">
        <f t="shared" si="199"/>
        <v>1.9252858447266883E-4</v>
      </c>
      <c r="S1116" s="16">
        <f t="shared" si="200"/>
        <v>2.923141568739622E-2</v>
      </c>
      <c r="T1116" s="16">
        <f t="shared" si="201"/>
        <v>7.8184006295798372E-2</v>
      </c>
      <c r="U1116" s="66">
        <f t="shared" si="202"/>
        <v>0.23205529935393715</v>
      </c>
      <c r="V1116" s="66"/>
      <c r="W1116" s="66"/>
    </row>
    <row r="1117" spans="1:23" x14ac:dyDescent="0.25">
      <c r="A1117">
        <v>1116</v>
      </c>
      <c r="B1117">
        <v>5.2239391030859804E-4</v>
      </c>
      <c r="C1117" s="16">
        <v>5.7557694272042503E-9</v>
      </c>
      <c r="D1117" s="16">
        <v>9.4276571158832801E-4</v>
      </c>
      <c r="E1117" s="16">
        <v>1.0923187162294599E-5</v>
      </c>
      <c r="F1117" s="16">
        <v>9.2791241886358108E-6</v>
      </c>
      <c r="G1117" s="16">
        <v>1.93137943219462E-6</v>
      </c>
      <c r="H1117" s="16">
        <v>3.2160925830353399E-4</v>
      </c>
      <c r="J1117">
        <v>0.95562082854621999</v>
      </c>
      <c r="K1117">
        <f t="shared" si="192"/>
        <v>5.5003331489459278E-9</v>
      </c>
      <c r="L1117">
        <f t="shared" si="193"/>
        <v>9.632495836283671E-4</v>
      </c>
      <c r="M1117" s="16">
        <f t="shared" si="194"/>
        <v>8.1538236988829092E-5</v>
      </c>
      <c r="N1117" s="16">
        <f t="shared" si="195"/>
        <v>3.6944824648389905E-3</v>
      </c>
      <c r="O1117" s="16">
        <f t="shared" si="196"/>
        <v>1.5064781014667193E-3</v>
      </c>
      <c r="P1117" s="16">
        <f t="shared" si="197"/>
        <v>4.5067835549103243E-4</v>
      </c>
      <c r="Q1117" s="16">
        <f t="shared" si="198"/>
        <v>2.8961626030518238E-4</v>
      </c>
      <c r="R1117" s="16">
        <f t="shared" si="199"/>
        <v>3.3965736644977901E-3</v>
      </c>
      <c r="S1117" s="16">
        <f t="shared" si="200"/>
        <v>1.4145048362185647E-3</v>
      </c>
      <c r="T1117" s="16">
        <f t="shared" si="201"/>
        <v>2.8957898076297661E-4</v>
      </c>
      <c r="U1117" s="66">
        <f t="shared" si="202"/>
        <v>1.1041912663581257E-2</v>
      </c>
      <c r="V1117" s="66"/>
      <c r="W1117" s="66"/>
    </row>
    <row r="1118" spans="1:23" x14ac:dyDescent="0.25">
      <c r="A1118">
        <v>1117</v>
      </c>
      <c r="B1118">
        <v>4.0360978964998698E-4</v>
      </c>
      <c r="C1118" s="16">
        <v>3.7658805271348299E-9</v>
      </c>
      <c r="D1118" s="16">
        <v>7.9583271701356897E-4</v>
      </c>
      <c r="E1118" s="16">
        <v>6.0421516404364501E-6</v>
      </c>
      <c r="F1118" s="16">
        <v>1.19352363655399E-5</v>
      </c>
      <c r="G1118" s="16">
        <v>2.9473816642702898E-6</v>
      </c>
      <c r="H1118" s="16">
        <v>1.7789675019210899E-4</v>
      </c>
      <c r="J1118">
        <v>0.95629761650075995</v>
      </c>
      <c r="K1118">
        <f t="shared" si="192"/>
        <v>3.6013025721256631E-9</v>
      </c>
      <c r="L1118">
        <f t="shared" si="193"/>
        <v>8.2264680552839194E-4</v>
      </c>
      <c r="M1118" s="16">
        <f t="shared" si="194"/>
        <v>-1.542722622841798E-5</v>
      </c>
      <c r="N1118" s="16">
        <f t="shared" si="195"/>
        <v>3.2552411416650724E-2</v>
      </c>
      <c r="O1118" s="16">
        <f t="shared" si="196"/>
        <v>0.10260872048980346</v>
      </c>
      <c r="P1118" s="16">
        <f t="shared" si="197"/>
        <v>3.019729502825708E-2</v>
      </c>
      <c r="Q1118" s="16">
        <f t="shared" si="198"/>
        <v>0.191351390373458</v>
      </c>
      <c r="R1118" s="16">
        <f t="shared" si="199"/>
        <v>4.4640681076995335E-2</v>
      </c>
      <c r="S1118" s="16">
        <f t="shared" si="200"/>
        <v>0.21963792857607067</v>
      </c>
      <c r="T1118" s="16">
        <f t="shared" si="201"/>
        <v>0.19135506355925422</v>
      </c>
      <c r="U1118" s="66">
        <f t="shared" si="202"/>
        <v>0.81234349052048949</v>
      </c>
      <c r="V1118" s="66"/>
      <c r="W1118" s="66"/>
    </row>
    <row r="1119" spans="1:23" x14ac:dyDescent="0.25">
      <c r="A1119">
        <v>1118</v>
      </c>
      <c r="B1119">
        <v>4.2244740374061999E-4</v>
      </c>
      <c r="C1119" s="16">
        <v>4.1204991452048697E-9</v>
      </c>
      <c r="D1119" s="16">
        <v>8.3262397480507802E-4</v>
      </c>
      <c r="E1119" s="16">
        <v>6.9140453465945097E-6</v>
      </c>
      <c r="F1119" s="16">
        <v>1.1421330245637101E-5</v>
      </c>
      <c r="G1119" s="16">
        <v>2.6947884732751502E-6</v>
      </c>
      <c r="H1119" s="16">
        <v>2.0356791306958E-4</v>
      </c>
      <c r="J1119">
        <v>0.95612364643256897</v>
      </c>
      <c r="K1119">
        <f t="shared" si="192"/>
        <v>3.9397066678355633E-9</v>
      </c>
      <c r="L1119">
        <f t="shared" si="193"/>
        <v>8.581573032704822E-4</v>
      </c>
      <c r="M1119" s="16">
        <f t="shared" si="194"/>
        <v>-1.326249578924217E-5</v>
      </c>
      <c r="N1119" s="16">
        <f t="shared" si="195"/>
        <v>2.0212558584502324E-2</v>
      </c>
      <c r="O1119" s="16">
        <f t="shared" si="196"/>
        <v>6.5701811247091416E-2</v>
      </c>
      <c r="P1119" s="16">
        <f t="shared" si="197"/>
        <v>1.8381214813937355E-2</v>
      </c>
      <c r="Q1119" s="16">
        <f t="shared" si="198"/>
        <v>0.12692008742835667</v>
      </c>
      <c r="R1119" s="16">
        <f t="shared" si="199"/>
        <v>2.5321753333481179E-2</v>
      </c>
      <c r="S1119" s="16">
        <f t="shared" si="200"/>
        <v>0.11750525077673243</v>
      </c>
      <c r="T1119" s="16">
        <f t="shared" si="201"/>
        <v>0.12692276404631475</v>
      </c>
      <c r="U1119" s="66">
        <f t="shared" si="202"/>
        <v>0.50096544023041611</v>
      </c>
      <c r="V1119" s="66"/>
      <c r="W1119" s="66"/>
    </row>
    <row r="1120" spans="1:23" x14ac:dyDescent="0.25">
      <c r="A1120">
        <v>1119</v>
      </c>
      <c r="B1120">
        <v>4.5561348150294499E-4</v>
      </c>
      <c r="C1120" s="16">
        <v>4.8425691356709503E-9</v>
      </c>
      <c r="D1120" s="16">
        <v>9.0885044115817705E-4</v>
      </c>
      <c r="E1120" s="16">
        <v>8.8623104834014494E-6</v>
      </c>
      <c r="F1120" s="16">
        <v>1.0625475939282199E-5</v>
      </c>
      <c r="G1120" s="16">
        <v>2.29486533920579E-6</v>
      </c>
      <c r="H1120" s="16">
        <v>2.6093092333110801E-4</v>
      </c>
      <c r="J1120">
        <v>0.95576046298225803</v>
      </c>
      <c r="K1120">
        <f t="shared" si="192"/>
        <v>4.6283361191324607E-9</v>
      </c>
      <c r="L1120">
        <f t="shared" si="193"/>
        <v>9.3239141580681159E-4</v>
      </c>
      <c r="M1120" s="16">
        <f t="shared" si="194"/>
        <v>-2.1164452800921628E-5</v>
      </c>
      <c r="N1120" s="16">
        <f t="shared" si="195"/>
        <v>5.5985199034752501E-3</v>
      </c>
      <c r="O1120" s="16">
        <f t="shared" si="196"/>
        <v>1.5876739509861754E-2</v>
      </c>
      <c r="P1120" s="16">
        <f t="shared" si="197"/>
        <v>3.1854411643743195E-3</v>
      </c>
      <c r="Q1120" s="16">
        <f t="shared" si="198"/>
        <v>3.0576927171227553E-2</v>
      </c>
      <c r="R1120" s="16">
        <f t="shared" si="199"/>
        <v>6.1400438597173966E-3</v>
      </c>
      <c r="S1120" s="16">
        <f t="shared" si="200"/>
        <v>2.0595711700808355E-2</v>
      </c>
      <c r="T1120" s="16">
        <f t="shared" si="201"/>
        <v>3.0577621631265595E-2</v>
      </c>
      <c r="U1120" s="66">
        <f t="shared" si="202"/>
        <v>0.11255100494073023</v>
      </c>
      <c r="V1120" s="66"/>
      <c r="W1120" s="66"/>
    </row>
    <row r="1121" spans="1:23" x14ac:dyDescent="0.25">
      <c r="A1121">
        <v>1120</v>
      </c>
      <c r="B1121" s="16">
        <v>5.5650209991776802E-4</v>
      </c>
      <c r="C1121" s="16">
        <v>6.4118331855363801E-9</v>
      </c>
      <c r="D1121" s="16">
        <v>9.8681006810833198E-4</v>
      </c>
      <c r="E1121" s="16">
        <v>1.2730846069957401E-5</v>
      </c>
      <c r="F1121" s="16">
        <v>8.7269413565644398E-6</v>
      </c>
      <c r="G1121" s="16">
        <v>1.73456927517708E-6</v>
      </c>
      <c r="H1121" s="16">
        <v>3.7483254188319702E-4</v>
      </c>
      <c r="J1121">
        <v>0.95541559473956805</v>
      </c>
      <c r="K1121">
        <f t="shared" si="192"/>
        <v>6.1259654163301396E-9</v>
      </c>
      <c r="L1121">
        <f t="shared" si="193"/>
        <v>1.0059921082634525E-3</v>
      </c>
      <c r="M1121" s="16">
        <f t="shared" si="194"/>
        <v>1.0701209157208359E-4</v>
      </c>
      <c r="N1121" s="16">
        <f t="shared" si="195"/>
        <v>1.6911167216715425E-2</v>
      </c>
      <c r="O1121" s="16">
        <f t="shared" si="196"/>
        <v>2.4718487690137968E-2</v>
      </c>
      <c r="P1121" s="16">
        <f t="shared" si="197"/>
        <v>6.00116001128724E-4</v>
      </c>
      <c r="Q1121" s="16">
        <f t="shared" si="198"/>
        <v>3.4344482127749348E-2</v>
      </c>
      <c r="R1121" s="16">
        <f t="shared" si="199"/>
        <v>1.3069078168563918E-2</v>
      </c>
      <c r="S1121" s="16">
        <f t="shared" si="200"/>
        <v>1.8408722192557962E-2</v>
      </c>
      <c r="T1121" s="16">
        <f t="shared" si="201"/>
        <v>3.4344872468477873E-2</v>
      </c>
      <c r="U1121" s="66">
        <f t="shared" si="202"/>
        <v>0.1423969258653312</v>
      </c>
      <c r="V1121" s="66"/>
      <c r="W1121" s="66"/>
    </row>
    <row r="1122" spans="1:23" x14ac:dyDescent="0.25">
      <c r="A1122">
        <v>1121</v>
      </c>
      <c r="B1122" s="16">
        <v>4.3419156356616E-4</v>
      </c>
      <c r="C1122" s="16">
        <v>4.7871704654710997E-9</v>
      </c>
      <c r="D1122" s="16">
        <v>9.4359292015324303E-4</v>
      </c>
      <c r="E1122" s="16">
        <v>9.0920824164024096E-6</v>
      </c>
      <c r="F1122" s="16">
        <v>1.11685748328384E-5</v>
      </c>
      <c r="G1122" s="16">
        <v>2.3223889735962601E-6</v>
      </c>
      <c r="H1122" s="16">
        <v>2.6769651112344098E-4</v>
      </c>
      <c r="J1122">
        <v>0.955577454862925</v>
      </c>
      <c r="K1122">
        <f t="shared" si="192"/>
        <v>4.5745121693898378E-9</v>
      </c>
      <c r="L1122">
        <f t="shared" si="193"/>
        <v>9.6824767162205061E-4</v>
      </c>
      <c r="M1122" s="16">
        <f t="shared" si="194"/>
        <v>-9.9864544489730611E-5</v>
      </c>
      <c r="N1122" s="16">
        <f t="shared" si="195"/>
        <v>1.400032778302011E-2</v>
      </c>
      <c r="O1122" s="16">
        <f t="shared" si="196"/>
        <v>1.8496381638353598E-2</v>
      </c>
      <c r="P1122" s="16">
        <f t="shared" si="197"/>
        <v>4.1495262477153502E-4</v>
      </c>
      <c r="Q1122" s="16">
        <f t="shared" si="198"/>
        <v>2.3552847068302303E-2</v>
      </c>
      <c r="R1122" s="16">
        <f t="shared" si="199"/>
        <v>1.7815965136196443E-2</v>
      </c>
      <c r="S1122" s="16">
        <f t="shared" si="200"/>
        <v>2.4720284329774866E-2</v>
      </c>
      <c r="T1122" s="16">
        <f t="shared" si="201"/>
        <v>2.3553019271055676E-2</v>
      </c>
      <c r="U1122" s="66">
        <f t="shared" si="202"/>
        <v>0.12255377785147453</v>
      </c>
      <c r="V1122" s="66"/>
      <c r="W1122" s="66"/>
    </row>
    <row r="1123" spans="1:23" x14ac:dyDescent="0.25">
      <c r="A1123">
        <v>1122</v>
      </c>
      <c r="B1123">
        <v>5.5846699268362798E-4</v>
      </c>
      <c r="C1123" s="16">
        <v>6.5478913011270297E-9</v>
      </c>
      <c r="D1123" s="16">
        <v>1.00461458630071E-3</v>
      </c>
      <c r="E1123" s="16">
        <v>1.3232978286796399E-5</v>
      </c>
      <c r="F1123" s="16">
        <v>8.7032104182291998E-6</v>
      </c>
      <c r="G1123" s="16">
        <v>1.69886212648764E-6</v>
      </c>
      <c r="H1123" s="16">
        <v>3.8961707640856202E-4</v>
      </c>
      <c r="J1123">
        <v>0.95532890606028797</v>
      </c>
      <c r="K1123">
        <f t="shared" si="192"/>
        <v>6.2553898337073608E-9</v>
      </c>
      <c r="L1123">
        <f t="shared" si="193"/>
        <v>1.0237133213723548E-3</v>
      </c>
      <c r="M1123" s="16">
        <f t="shared" si="194"/>
        <v>9.3220663994901087E-5</v>
      </c>
      <c r="N1123" s="16">
        <f t="shared" si="195"/>
        <v>1.7964815473302684E-2</v>
      </c>
      <c r="O1123" s="16">
        <f t="shared" si="196"/>
        <v>3.3042949557710505E-2</v>
      </c>
      <c r="P1123" s="16">
        <f t="shared" si="197"/>
        <v>1.8474312223048035E-3</v>
      </c>
      <c r="Q1123" s="16">
        <f t="shared" si="198"/>
        <v>5.3858500476446559E-2</v>
      </c>
      <c r="R1123" s="16">
        <f t="shared" si="199"/>
        <v>1.3625536811975534E-2</v>
      </c>
      <c r="S1123" s="16">
        <f t="shared" si="200"/>
        <v>2.3553445323534063E-2</v>
      </c>
      <c r="T1123" s="16">
        <f t="shared" si="201"/>
        <v>5.3859485657596289E-2</v>
      </c>
      <c r="U1123" s="66">
        <f t="shared" si="202"/>
        <v>0.19775216452287045</v>
      </c>
      <c r="V1123" s="66"/>
      <c r="W1123" s="66"/>
    </row>
    <row r="1124" spans="1:23" x14ac:dyDescent="0.25">
      <c r="A1124">
        <v>1123</v>
      </c>
      <c r="B1124">
        <v>5.9704591689299495E-4</v>
      </c>
      <c r="C1124" s="16">
        <v>6.4628828609511198E-9</v>
      </c>
      <c r="D1124" s="16">
        <v>9.2575341165465901E-4</v>
      </c>
      <c r="E1124" s="16">
        <v>1.2046749591278899E-5</v>
      </c>
      <c r="F1124" s="16">
        <v>8.1107702425408794E-6</v>
      </c>
      <c r="G1124" s="16">
        <v>1.71963987520186E-6</v>
      </c>
      <c r="H1124" s="16">
        <v>3.5468972002718598E-4</v>
      </c>
      <c r="J1124">
        <v>0.95572932820366796</v>
      </c>
      <c r="K1124">
        <f t="shared" si="192"/>
        <v>6.1767666949558135E-9</v>
      </c>
      <c r="L1124">
        <f t="shared" si="193"/>
        <v>9.4368812913208169E-4</v>
      </c>
      <c r="M1124" s="16">
        <f t="shared" si="194"/>
        <v>2.5040370465390826E-4</v>
      </c>
      <c r="N1124" s="16">
        <f t="shared" si="195"/>
        <v>4.5101837069947533E-2</v>
      </c>
      <c r="O1124" s="16">
        <f t="shared" si="196"/>
        <v>2.7700507849098787E-2</v>
      </c>
      <c r="P1124" s="16">
        <f t="shared" si="197"/>
        <v>1.5125255887378591E-3</v>
      </c>
      <c r="Q1124" s="16">
        <f t="shared" si="198"/>
        <v>1.4793593049894301E-2</v>
      </c>
      <c r="R1124" s="16">
        <f t="shared" si="199"/>
        <v>3.1277355183929316E-2</v>
      </c>
      <c r="S1124" s="16">
        <f t="shared" si="200"/>
        <v>2.0482744889760981E-2</v>
      </c>
      <c r="T1124" s="16">
        <f t="shared" si="201"/>
        <v>1.4793017183197846E-2</v>
      </c>
      <c r="U1124" s="66">
        <f t="shared" si="202"/>
        <v>0.15566158081456663</v>
      </c>
      <c r="V1124" s="66"/>
      <c r="W1124" s="66"/>
    </row>
    <row r="1125" spans="1:23" x14ac:dyDescent="0.25">
      <c r="A1125">
        <v>1124</v>
      </c>
      <c r="B1125">
        <v>5.5693120216132196E-4</v>
      </c>
      <c r="C1125" s="16">
        <v>5.8121025213332103E-9</v>
      </c>
      <c r="D1125" s="16">
        <v>8.9184415142402201E-4</v>
      </c>
      <c r="E1125" s="16">
        <v>1.04405501329416E-5</v>
      </c>
      <c r="F1125" s="16">
        <v>8.6824245734238707E-6</v>
      </c>
      <c r="G1125" s="16">
        <v>1.9115076121480702E-6</v>
      </c>
      <c r="H1125" s="16">
        <v>3.07398297061553E-4</v>
      </c>
      <c r="J1125">
        <v>0.95588575892637095</v>
      </c>
      <c r="K1125">
        <f t="shared" si="192"/>
        <v>5.5557060295624698E-9</v>
      </c>
      <c r="L1125">
        <f t="shared" si="193"/>
        <v>9.111146960804965E-4</v>
      </c>
      <c r="M1125" s="16">
        <f t="shared" si="194"/>
        <v>2.0274770824214736E-4</v>
      </c>
      <c r="N1125" s="16">
        <f t="shared" si="195"/>
        <v>1.7138550356688372E-2</v>
      </c>
      <c r="O1125" s="16">
        <f t="shared" si="196"/>
        <v>2.3990884627064606E-3</v>
      </c>
      <c r="P1125" s="16">
        <f t="shared" si="197"/>
        <v>5.4901414096777011E-3</v>
      </c>
      <c r="Q1125" s="16">
        <f t="shared" si="198"/>
        <v>7.7944028542042249E-4</v>
      </c>
      <c r="R1125" s="16">
        <f t="shared" si="199"/>
        <v>1.4122467581576394E-2</v>
      </c>
      <c r="S1125" s="16">
        <f t="shared" si="200"/>
        <v>2.2573772126621397E-3</v>
      </c>
      <c r="T1125" s="16">
        <f t="shared" si="201"/>
        <v>7.7963538607656588E-4</v>
      </c>
      <c r="U1125" s="66">
        <f t="shared" si="202"/>
        <v>4.2966700694808062E-2</v>
      </c>
      <c r="V1125" s="66"/>
      <c r="W1125" s="66"/>
    </row>
    <row r="1126" spans="1:23" x14ac:dyDescent="0.25">
      <c r="A1126">
        <v>1125</v>
      </c>
      <c r="B1126">
        <v>4.5104612864479803E-4</v>
      </c>
      <c r="C1126" s="16">
        <v>4.0764007316053097E-9</v>
      </c>
      <c r="D1126" s="16">
        <v>7.7028928415360403E-4</v>
      </c>
      <c r="E1126" s="16">
        <v>6.3326680879537899E-6</v>
      </c>
      <c r="F1126" s="16">
        <v>1.06646194682293E-5</v>
      </c>
      <c r="G1126" s="16">
        <v>2.7218973427110101E-6</v>
      </c>
      <c r="H1126" s="16">
        <v>1.8645004285696199E-4</v>
      </c>
      <c r="J1126">
        <v>0.95645413760755404</v>
      </c>
      <c r="K1126">
        <f t="shared" si="192"/>
        <v>3.8988903462903585E-9</v>
      </c>
      <c r="L1126">
        <f t="shared" si="193"/>
        <v>7.9433634403204198E-4</v>
      </c>
      <c r="M1126" s="16">
        <f t="shared" si="194"/>
        <v>1.0775591325755403E-4</v>
      </c>
      <c r="N1126" s="16">
        <f t="shared" si="195"/>
        <v>7.0724407635754105E-3</v>
      </c>
      <c r="O1126" s="16">
        <f t="shared" si="196"/>
        <v>6.9845303218443372E-2</v>
      </c>
      <c r="P1126" s="16">
        <f t="shared" si="197"/>
        <v>4.0117145445147523E-2</v>
      </c>
      <c r="Q1126" s="16">
        <f t="shared" si="198"/>
        <v>0.16841861586201126</v>
      </c>
      <c r="R1126" s="16">
        <f t="shared" si="199"/>
        <v>6.7783986502431802E-3</v>
      </c>
      <c r="S1126" s="16">
        <f t="shared" si="200"/>
        <v>0.12694862836387147</v>
      </c>
      <c r="T1126" s="16">
        <f t="shared" si="201"/>
        <v>0.16842293236320985</v>
      </c>
      <c r="U1126" s="66">
        <f t="shared" si="202"/>
        <v>0.58760346466650204</v>
      </c>
      <c r="V1126" s="66"/>
      <c r="W1126" s="66"/>
    </row>
    <row r="1127" spans="1:23" x14ac:dyDescent="0.25">
      <c r="A1127">
        <v>1126</v>
      </c>
      <c r="B1127">
        <v>4.9650712717677202E-4</v>
      </c>
      <c r="C1127" s="16">
        <v>6.3642509322039599E-9</v>
      </c>
      <c r="D1127" s="16">
        <v>1.10082992347784E-3</v>
      </c>
      <c r="E1127" s="16">
        <v>1.4078121280094901E-5</v>
      </c>
      <c r="F1127" s="16">
        <v>9.8337628360970997E-6</v>
      </c>
      <c r="G1127" s="16">
        <v>1.74983444823938E-6</v>
      </c>
      <c r="H1127" s="16">
        <v>4.1450249754971001E-4</v>
      </c>
      <c r="J1127">
        <v>0.95483928023672604</v>
      </c>
      <c r="K1127">
        <f t="shared" si="192"/>
        <v>6.0768367793515417E-9</v>
      </c>
      <c r="L1127">
        <f t="shared" si="193"/>
        <v>1.1222409193473414E-3</v>
      </c>
      <c r="M1127" s="16">
        <f t="shared" si="194"/>
        <v>-1.2922666499379728E-4</v>
      </c>
      <c r="N1127" s="16">
        <f t="shared" si="195"/>
        <v>6.7504262658172714E-5</v>
      </c>
      <c r="O1127" s="16">
        <f t="shared" si="196"/>
        <v>2.2091886836090827E-2</v>
      </c>
      <c r="P1127" s="16">
        <f t="shared" si="197"/>
        <v>2.0412306998862668E-2</v>
      </c>
      <c r="Q1127" s="16">
        <f t="shared" si="198"/>
        <v>9.6573346391833667E-2</v>
      </c>
      <c r="R1127" s="16">
        <f t="shared" si="199"/>
        <v>3.9639102824293738E-6</v>
      </c>
      <c r="S1127" s="16">
        <f t="shared" si="200"/>
        <v>1.6402498447174518E-2</v>
      </c>
      <c r="T1127" s="16">
        <f t="shared" si="201"/>
        <v>9.6578625765566042E-2</v>
      </c>
      <c r="U1127" s="66">
        <f t="shared" si="202"/>
        <v>0.25213013261246831</v>
      </c>
      <c r="V1127" s="66"/>
      <c r="W1127" s="66"/>
    </row>
    <row r="1128" spans="1:23" x14ac:dyDescent="0.25">
      <c r="A1128">
        <v>1127</v>
      </c>
      <c r="B1128">
        <v>5.5712688067499996E-4</v>
      </c>
      <c r="C1128" s="16">
        <v>7.3961421082286897E-9</v>
      </c>
      <c r="D1128" s="16">
        <v>1.14104243388648E-3</v>
      </c>
      <c r="E1128" s="16">
        <v>1.69518019611408E-5</v>
      </c>
      <c r="F1128" s="16">
        <v>8.7777317717716699E-6</v>
      </c>
      <c r="G1128" s="16">
        <v>1.5062921000928799E-6</v>
      </c>
      <c r="H1128" s="16">
        <v>4.9911319605353997E-4</v>
      </c>
      <c r="J1128">
        <v>0.95466752947735301</v>
      </c>
      <c r="K1128">
        <f t="shared" si="192"/>
        <v>7.0608567141261043E-9</v>
      </c>
      <c r="L1128">
        <f t="shared" si="193"/>
        <v>1.1600967933880081E-3</v>
      </c>
      <c r="M1128" s="16">
        <f t="shared" si="194"/>
        <v>-4.5843032038008051E-5</v>
      </c>
      <c r="N1128" s="16">
        <f t="shared" si="195"/>
        <v>1.7242745361824574E-2</v>
      </c>
      <c r="O1128" s="16">
        <f t="shared" si="196"/>
        <v>0.11213877939372241</v>
      </c>
      <c r="P1128" s="16">
        <f t="shared" si="197"/>
        <v>3.4084510755869671E-2</v>
      </c>
      <c r="Q1128" s="16">
        <f t="shared" si="198"/>
        <v>0.33445454394481222</v>
      </c>
      <c r="R1128" s="16">
        <f t="shared" si="199"/>
        <v>1.1917095623821395E-2</v>
      </c>
      <c r="S1128" s="16">
        <f t="shared" si="200"/>
        <v>6.2213997480931642E-2</v>
      </c>
      <c r="T1128" s="16">
        <f t="shared" si="201"/>
        <v>0.33446945439414016</v>
      </c>
      <c r="U1128" s="66">
        <f t="shared" si="202"/>
        <v>0.9065211269551221</v>
      </c>
      <c r="V1128" s="66"/>
      <c r="W1128" s="66"/>
    </row>
    <row r="1129" spans="1:23" x14ac:dyDescent="0.25">
      <c r="A1129">
        <v>1128</v>
      </c>
      <c r="B1129">
        <v>5.8803913882425499E-4</v>
      </c>
      <c r="C1129" s="16">
        <v>7.6612131098584196E-9</v>
      </c>
      <c r="D1129" s="16">
        <v>1.11920047223924E-3</v>
      </c>
      <c r="E1129" s="16">
        <v>1.7227653997975902E-5</v>
      </c>
      <c r="F1129" s="16">
        <v>8.3075092785014406E-6</v>
      </c>
      <c r="G1129" s="16">
        <v>1.4537970945498999E-6</v>
      </c>
      <c r="H1129" s="16">
        <v>5.0723455932752198E-4</v>
      </c>
      <c r="J1129">
        <v>0.954781658918189</v>
      </c>
      <c r="K1129">
        <f t="shared" si="192"/>
        <v>7.3147857623564E-9</v>
      </c>
      <c r="L1129">
        <f t="shared" si="193"/>
        <v>1.1372616266776829E-3</v>
      </c>
      <c r="M1129" s="16">
        <f t="shared" si="194"/>
        <v>3.881665097082707E-5</v>
      </c>
      <c r="N1129" s="16">
        <f t="shared" si="195"/>
        <v>3.7668059177522376E-2</v>
      </c>
      <c r="O1129" s="16">
        <f t="shared" si="196"/>
        <v>0.14646836765881024</v>
      </c>
      <c r="P1129" s="16">
        <f t="shared" si="197"/>
        <v>2.622578864002369E-2</v>
      </c>
      <c r="Q1129" s="16">
        <f t="shared" si="198"/>
        <v>0.36482086575037959</v>
      </c>
      <c r="R1129" s="16">
        <f t="shared" si="199"/>
        <v>2.4613655284230092E-2</v>
      </c>
      <c r="S1129" s="16">
        <f t="shared" si="200"/>
        <v>7.5947179310514756E-2</v>
      </c>
      <c r="T1129" s="16">
        <f t="shared" si="201"/>
        <v>0.36483451716466986</v>
      </c>
      <c r="U1129" s="66">
        <f t="shared" si="202"/>
        <v>1.0405784329861505</v>
      </c>
      <c r="V1129" s="66"/>
      <c r="W1129" s="66"/>
    </row>
    <row r="1130" spans="1:23" x14ac:dyDescent="0.25">
      <c r="A1130">
        <v>1129</v>
      </c>
      <c r="B1130">
        <v>3.8865457850037201E-4</v>
      </c>
      <c r="C1130" s="16">
        <v>4.0588838796122201E-9</v>
      </c>
      <c r="D1130" s="16">
        <v>8.9283667960103098E-4</v>
      </c>
      <c r="E1130" s="16">
        <v>7.2978937836125904E-6</v>
      </c>
      <c r="F1130" s="16">
        <v>1.2451346327261099E-5</v>
      </c>
      <c r="G1130" s="16">
        <v>2.7376996730263999E-6</v>
      </c>
      <c r="H1130" s="16">
        <v>2.1487008650491701E-4</v>
      </c>
      <c r="J1130">
        <v>0.95580157334892102</v>
      </c>
      <c r="K1130">
        <f t="shared" si="192"/>
        <v>3.8794875981739321E-9</v>
      </c>
      <c r="L1130">
        <f t="shared" si="193"/>
        <v>9.2047301304469997E-4</v>
      </c>
      <c r="M1130" s="16">
        <f t="shared" si="194"/>
        <v>-1.4316385604395599E-4</v>
      </c>
      <c r="N1130" s="16">
        <f t="shared" si="195"/>
        <v>4.4432922790618577E-2</v>
      </c>
      <c r="O1130" s="16">
        <f t="shared" si="196"/>
        <v>7.1526345699645874E-2</v>
      </c>
      <c r="P1130" s="16">
        <f t="shared" si="197"/>
        <v>5.3385022187501267E-3</v>
      </c>
      <c r="Q1130" s="16">
        <f t="shared" si="198"/>
        <v>0.10273289604383878</v>
      </c>
      <c r="R1130" s="16">
        <f t="shared" si="199"/>
        <v>6.9517854956286859E-2</v>
      </c>
      <c r="S1130" s="16">
        <f t="shared" si="200"/>
        <v>0.13262173956951848</v>
      </c>
      <c r="T1130" s="16">
        <f t="shared" si="201"/>
        <v>0.10273411425071563</v>
      </c>
      <c r="U1130" s="66">
        <f t="shared" si="202"/>
        <v>0.5289043755293743</v>
      </c>
      <c r="V1130" s="66"/>
      <c r="W1130" s="66"/>
    </row>
    <row r="1131" spans="1:23" x14ac:dyDescent="0.25">
      <c r="A1131">
        <v>1130</v>
      </c>
      <c r="B1131" s="16">
        <v>5.0474029642246703E-4</v>
      </c>
      <c r="C1131" s="16">
        <v>6.1685411247374597E-9</v>
      </c>
      <c r="D1131" s="16">
        <v>1.04829916617053E-3</v>
      </c>
      <c r="E1131" s="16">
        <v>1.3001609890539E-5</v>
      </c>
      <c r="F1131" s="16">
        <v>9.6503201697664492E-6</v>
      </c>
      <c r="G1131" s="16">
        <v>1.80429195476061E-6</v>
      </c>
      <c r="H1131" s="16">
        <v>3.8280578272299298E-4</v>
      </c>
      <c r="J1131">
        <v>0.95509677737826204</v>
      </c>
      <c r="K1131">
        <f t="shared" si="192"/>
        <v>5.8915537493620278E-9</v>
      </c>
      <c r="L1131">
        <f t="shared" si="193"/>
        <v>1.0693979299236987E-3</v>
      </c>
      <c r="M1131" s="16">
        <f t="shared" si="194"/>
        <v>-5.991733707876469E-5</v>
      </c>
      <c r="N1131" s="16">
        <f t="shared" si="195"/>
        <v>6.2173008470742925E-4</v>
      </c>
      <c r="O1131" s="16">
        <f t="shared" si="196"/>
        <v>1.2839446097404653E-2</v>
      </c>
      <c r="P1131" s="16">
        <f t="shared" si="197"/>
        <v>7.8030173258037353E-3</v>
      </c>
      <c r="Q1131" s="16">
        <f t="shared" si="198"/>
        <v>4.43239230621029E-2</v>
      </c>
      <c r="R1131" s="16">
        <f t="shared" si="199"/>
        <v>4.246974410558465E-4</v>
      </c>
      <c r="S1131" s="16">
        <f t="shared" si="200"/>
        <v>1.01881815851841E-2</v>
      </c>
      <c r="T1131" s="16">
        <f t="shared" si="201"/>
        <v>4.4325945927792813E-2</v>
      </c>
      <c r="U1131" s="66">
        <f t="shared" si="202"/>
        <v>0.12052694152405147</v>
      </c>
      <c r="V1131" s="66"/>
      <c r="W1131" s="66"/>
    </row>
    <row r="1132" spans="1:23" x14ac:dyDescent="0.25">
      <c r="A1132">
        <v>1131</v>
      </c>
      <c r="B1132">
        <v>5.78865461643703E-4</v>
      </c>
      <c r="C1132" s="16">
        <v>8.0563874768542595E-9</v>
      </c>
      <c r="D1132" s="16">
        <v>1.19771930265759E-3</v>
      </c>
      <c r="E1132" s="16">
        <v>1.9370703324802399E-5</v>
      </c>
      <c r="F1132" s="16">
        <v>8.4687946478902408E-6</v>
      </c>
      <c r="G1132" s="16">
        <v>1.38368033437879E-6</v>
      </c>
      <c r="H1132" s="16">
        <v>5.70334582363017E-4</v>
      </c>
      <c r="J1132">
        <v>0.95440363857461297</v>
      </c>
      <c r="K1132">
        <f t="shared" si="192"/>
        <v>7.68904552167665E-9</v>
      </c>
      <c r="L1132">
        <f t="shared" si="193"/>
        <v>1.2160325159002725E-3</v>
      </c>
      <c r="M1132" s="16">
        <f t="shared" si="194"/>
        <v>-5.8301592612866483E-5</v>
      </c>
      <c r="N1132" s="16">
        <f t="shared" si="195"/>
        <v>3.0784239132070026E-2</v>
      </c>
      <c r="O1132" s="16">
        <f t="shared" si="196"/>
        <v>0.20614665609548277</v>
      </c>
      <c r="P1132" s="16">
        <f t="shared" si="197"/>
        <v>5.9273414406482407E-2</v>
      </c>
      <c r="Q1132" s="16">
        <f t="shared" si="198"/>
        <v>0.64566935476714671</v>
      </c>
      <c r="R1132" s="16">
        <f t="shared" si="199"/>
        <v>1.9745551502695087E-2</v>
      </c>
      <c r="S1132" s="16">
        <f t="shared" si="200"/>
        <v>9.6424998547351884E-2</v>
      </c>
      <c r="T1132" s="16">
        <f t="shared" si="201"/>
        <v>0.64570059646855682</v>
      </c>
      <c r="U1132" s="66">
        <f t="shared" si="202"/>
        <v>1.7037448109197859</v>
      </c>
      <c r="V1132" s="66"/>
      <c r="W1132" s="66"/>
    </row>
    <row r="1133" spans="1:23" x14ac:dyDescent="0.25">
      <c r="A1133">
        <v>1132</v>
      </c>
      <c r="B1133" s="16">
        <v>5.7994038445579395E-4</v>
      </c>
      <c r="C1133" s="16">
        <v>7.0744950051105203E-9</v>
      </c>
      <c r="D1133" s="16">
        <v>1.04618757787134E-3</v>
      </c>
      <c r="E1133" s="16">
        <v>1.48822801945988E-5</v>
      </c>
      <c r="F1133" s="16">
        <v>8.3961947798989704E-6</v>
      </c>
      <c r="G1133" s="16">
        <v>1.5731075191480699E-6</v>
      </c>
      <c r="H1133" s="16">
        <v>4.38178116981626E-4</v>
      </c>
      <c r="J1133">
        <v>0.95513256503621902</v>
      </c>
      <c r="K1133">
        <f t="shared" si="192"/>
        <v>6.7570805605671303E-9</v>
      </c>
      <c r="L1133">
        <f t="shared" si="193"/>
        <v>1.0645460004552808E-3</v>
      </c>
      <c r="M1133" s="16">
        <f t="shared" si="194"/>
        <v>9.533476845630707E-5</v>
      </c>
      <c r="N1133" s="16">
        <f t="shared" si="195"/>
        <v>3.1554952162458641E-2</v>
      </c>
      <c r="O1133" s="16">
        <f t="shared" si="196"/>
        <v>7.6629169530411503E-2</v>
      </c>
      <c r="P1133" s="16">
        <f t="shared" si="197"/>
        <v>7.4205229719022823E-3</v>
      </c>
      <c r="Q1133" s="16">
        <f t="shared" si="198"/>
        <v>0.14871422023195638</v>
      </c>
      <c r="R1133" s="16">
        <f t="shared" si="199"/>
        <v>2.1870529743727714E-2</v>
      </c>
      <c r="S1133" s="16">
        <f t="shared" si="200"/>
        <v>4.6713810328110873E-2</v>
      </c>
      <c r="T1133" s="16">
        <f t="shared" si="201"/>
        <v>0.14871809023934401</v>
      </c>
      <c r="U1133" s="66">
        <f t="shared" si="202"/>
        <v>0.48162129520791142</v>
      </c>
      <c r="V1133" s="66"/>
      <c r="W1133" s="66"/>
    </row>
    <row r="1134" spans="1:23" x14ac:dyDescent="0.25">
      <c r="A1134">
        <v>1133</v>
      </c>
      <c r="B1134">
        <v>6.1229420560086597E-4</v>
      </c>
      <c r="C1134" s="16">
        <v>8.2237312032770101E-9</v>
      </c>
      <c r="D1134" s="16">
        <v>1.15467814424379E-3</v>
      </c>
      <c r="E1134" s="16">
        <v>1.9071733397493402E-5</v>
      </c>
      <c r="F1134" s="16">
        <v>7.9905279502071893E-6</v>
      </c>
      <c r="G1134" s="16">
        <v>1.3548605006838701E-6</v>
      </c>
      <c r="H1134" s="16">
        <v>5.61530772721891E-4</v>
      </c>
      <c r="J1134">
        <v>0.95461805006920897</v>
      </c>
      <c r="K1134">
        <f t="shared" si="192"/>
        <v>7.8505222455656082E-9</v>
      </c>
      <c r="L1134">
        <f t="shared" si="193"/>
        <v>1.1720058369136851E-3</v>
      </c>
      <c r="M1134" s="16">
        <f t="shared" si="194"/>
        <v>5.2582574288046858E-5</v>
      </c>
      <c r="N1134" s="16">
        <f t="shared" si="195"/>
        <v>5.9212104239246312E-2</v>
      </c>
      <c r="O1134" s="16">
        <f t="shared" si="196"/>
        <v>0.23448480273049579</v>
      </c>
      <c r="P1134" s="16">
        <f t="shared" si="197"/>
        <v>3.9512049142126825E-2</v>
      </c>
      <c r="Q1134" s="16">
        <f t="shared" si="198"/>
        <v>0.60170976821706701</v>
      </c>
      <c r="R1134" s="16">
        <f t="shared" si="199"/>
        <v>3.5742625533423576E-2</v>
      </c>
      <c r="S1134" s="16">
        <f t="shared" si="200"/>
        <v>0.10554989223874593</v>
      </c>
      <c r="T1134" s="16">
        <f t="shared" si="201"/>
        <v>0.60173361258100799</v>
      </c>
      <c r="U1134" s="66">
        <f t="shared" si="202"/>
        <v>1.6779448546821134</v>
      </c>
      <c r="V1134" s="66"/>
      <c r="W1134" s="66"/>
    </row>
    <row r="1135" spans="1:23" x14ac:dyDescent="0.25">
      <c r="A1135">
        <v>1134</v>
      </c>
      <c r="B1135">
        <v>4.8104360069608002E-4</v>
      </c>
      <c r="C1135" s="16">
        <v>5.1161394901417896E-9</v>
      </c>
      <c r="D1135" s="16">
        <v>9.0939493213736805E-4</v>
      </c>
      <c r="E1135" s="16">
        <v>9.3687682664469292E-6</v>
      </c>
      <c r="F1135" s="16">
        <v>1.00629212208663E-5</v>
      </c>
      <c r="G1135" s="16">
        <v>2.1721093429697101E-6</v>
      </c>
      <c r="H1135" s="16">
        <v>2.75842416921011E-4</v>
      </c>
      <c r="J1135">
        <v>0.95576955033699296</v>
      </c>
      <c r="K1135">
        <f t="shared" si="192"/>
        <v>4.8898503399541509E-9</v>
      </c>
      <c r="L1135">
        <f t="shared" si="193"/>
        <v>9.3168776778258019E-4</v>
      </c>
      <c r="M1135" s="16">
        <f t="shared" si="194"/>
        <v>3.0399433609579813E-5</v>
      </c>
      <c r="N1135" s="16">
        <f t="shared" si="195"/>
        <v>5.3751690614670599E-4</v>
      </c>
      <c r="O1135" s="16">
        <f t="shared" si="196"/>
        <v>5.8719088379300365E-3</v>
      </c>
      <c r="P1135" s="16">
        <f t="shared" si="197"/>
        <v>3.1219515987871531E-3</v>
      </c>
      <c r="Q1135" s="16">
        <f t="shared" si="198"/>
        <v>1.6309373666460791E-2</v>
      </c>
      <c r="R1135" s="16">
        <f t="shared" si="199"/>
        <v>4.5223730453775144E-4</v>
      </c>
      <c r="S1135" s="16">
        <f t="shared" si="200"/>
        <v>6.7804985378169171E-3</v>
      </c>
      <c r="T1135" s="16">
        <f t="shared" si="201"/>
        <v>1.630992907021379E-2</v>
      </c>
      <c r="U1135" s="66">
        <f t="shared" si="202"/>
        <v>4.9383415921893145E-2</v>
      </c>
      <c r="V1135" s="66"/>
      <c r="W1135" s="66"/>
    </row>
    <row r="1136" spans="1:23" x14ac:dyDescent="0.25">
      <c r="A1136">
        <v>1135</v>
      </c>
      <c r="B1136">
        <v>4.1780639168274299E-4</v>
      </c>
      <c r="C1136" s="16">
        <v>4.2293907486886803E-9</v>
      </c>
      <c r="D1136" s="16">
        <v>8.6478652760214295E-4</v>
      </c>
      <c r="E1136" s="16">
        <v>7.3681788207650798E-6</v>
      </c>
      <c r="F1136" s="16">
        <v>1.15656729173759E-5</v>
      </c>
      <c r="G1136" s="16">
        <v>2.6263853012051602E-6</v>
      </c>
      <c r="H1136" s="16">
        <v>2.1693914686017699E-4</v>
      </c>
      <c r="J1136">
        <v>0.95595975328115701</v>
      </c>
      <c r="K1136">
        <f t="shared" si="192"/>
        <v>4.0431273366460386E-9</v>
      </c>
      <c r="L1136">
        <f t="shared" si="193"/>
        <v>8.9054002934735126E-4</v>
      </c>
      <c r="M1136" s="16">
        <f t="shared" si="194"/>
        <v>-5.4927245981865273E-5</v>
      </c>
      <c r="N1136" s="16">
        <f t="shared" si="195"/>
        <v>2.2981043649044557E-2</v>
      </c>
      <c r="O1136" s="16">
        <f t="shared" si="196"/>
        <v>5.6013001221849934E-2</v>
      </c>
      <c r="P1136" s="16">
        <f t="shared" si="197"/>
        <v>1.0442074277855793E-2</v>
      </c>
      <c r="Q1136" s="16">
        <f t="shared" si="198"/>
        <v>9.8580768170398361E-2</v>
      </c>
      <c r="R1136" s="16">
        <f t="shared" si="199"/>
        <v>3.0198499379041729E-2</v>
      </c>
      <c r="S1136" s="16">
        <f t="shared" si="200"/>
        <v>9.5299187434347607E-2</v>
      </c>
      <c r="T1136" s="16">
        <f t="shared" si="201"/>
        <v>9.8582617691712449E-2</v>
      </c>
      <c r="U1136" s="66">
        <f t="shared" si="202"/>
        <v>0.41209719182425042</v>
      </c>
      <c r="V1136" s="66"/>
      <c r="W1136" s="66"/>
    </row>
    <row r="1137" spans="1:23" x14ac:dyDescent="0.25">
      <c r="A1137">
        <v>1136</v>
      </c>
      <c r="B1137" s="16">
        <v>4.6445049354039701E-4</v>
      </c>
      <c r="C1137" s="16">
        <v>5.0744041326635602E-9</v>
      </c>
      <c r="D1137" s="16">
        <v>9.3478735832437003E-4</v>
      </c>
      <c r="E1137" s="16">
        <v>9.5489376873683808E-6</v>
      </c>
      <c r="F1137" s="16">
        <v>1.0435283239753901E-5</v>
      </c>
      <c r="G1137" s="16">
        <v>2.19063897429261E-6</v>
      </c>
      <c r="H1137" s="16">
        <v>2.8114745934632599E-4</v>
      </c>
      <c r="J1137">
        <v>0.95563613732292896</v>
      </c>
      <c r="K1137">
        <f t="shared" si="192"/>
        <v>4.8492839645541126E-9</v>
      </c>
      <c r="L1137">
        <f t="shared" si="193"/>
        <v>9.5784348937403782E-4</v>
      </c>
      <c r="M1137" s="16">
        <f t="shared" si="194"/>
        <v>-2.8942502293243743E-5</v>
      </c>
      <c r="N1137" s="16">
        <f t="shared" si="195"/>
        <v>3.2351826267432784E-3</v>
      </c>
      <c r="O1137" s="16">
        <f t="shared" si="196"/>
        <v>7.0830514557207805E-3</v>
      </c>
      <c r="P1137" s="16">
        <f t="shared" si="197"/>
        <v>8.7097233487954621E-4</v>
      </c>
      <c r="Q1137" s="16">
        <f t="shared" si="198"/>
        <v>1.230618385836502E-2</v>
      </c>
      <c r="R1137" s="16">
        <f t="shared" si="199"/>
        <v>3.4876292011754113E-3</v>
      </c>
      <c r="S1137" s="16">
        <f t="shared" si="200"/>
        <v>8.3863362659401287E-3</v>
      </c>
      <c r="T1137" s="16">
        <f t="shared" si="201"/>
        <v>1.2306425114000607E-2</v>
      </c>
      <c r="U1137" s="66">
        <f t="shared" si="202"/>
        <v>4.7675780856824779E-2</v>
      </c>
      <c r="V1137" s="66"/>
      <c r="W1137" s="66"/>
    </row>
    <row r="1138" spans="1:23" x14ac:dyDescent="0.25">
      <c r="A1138">
        <v>1137</v>
      </c>
      <c r="B1138">
        <v>4.2820713715316399E-4</v>
      </c>
      <c r="C1138" s="16">
        <v>4.7280598117847696E-9</v>
      </c>
      <c r="D1138" s="16">
        <v>9.4501169994391896E-4</v>
      </c>
      <c r="E1138" s="16">
        <v>8.9931102675119607E-6</v>
      </c>
      <c r="F1138" s="16">
        <v>1.13257347518264E-5</v>
      </c>
      <c r="G1138" s="16">
        <v>2.3514785688315098E-6</v>
      </c>
      <c r="H1138" s="16">
        <v>2.6478251829172402E-4</v>
      </c>
      <c r="J1138">
        <v>0.95556720136144002</v>
      </c>
      <c r="K1138">
        <f t="shared" si="192"/>
        <v>4.5179788822166692E-9</v>
      </c>
      <c r="L1138">
        <f t="shared" si="193"/>
        <v>9.7000991995659146E-4</v>
      </c>
      <c r="M1138" s="16">
        <f t="shared" si="194"/>
        <v>-1.1359564565026346E-4</v>
      </c>
      <c r="N1138" s="16">
        <f t="shared" si="195"/>
        <v>1.7023741864196321E-2</v>
      </c>
      <c r="O1138" s="16">
        <f t="shared" si="196"/>
        <v>2.1512035573778392E-2</v>
      </c>
      <c r="P1138" s="16">
        <f t="shared" si="197"/>
        <v>3.571125454186918E-4</v>
      </c>
      <c r="Q1138" s="16">
        <f t="shared" si="198"/>
        <v>2.6466182864169761E-2</v>
      </c>
      <c r="R1138" s="16">
        <f t="shared" si="199"/>
        <v>2.2328221189995012E-2</v>
      </c>
      <c r="S1138" s="16">
        <f t="shared" si="200"/>
        <v>2.9488430326175409E-2</v>
      </c>
      <c r="T1138" s="16">
        <f t="shared" si="201"/>
        <v>2.6466336716021856E-2</v>
      </c>
      <c r="U1138" s="66">
        <f t="shared" si="202"/>
        <v>0.14364206107975544</v>
      </c>
      <c r="V1138" s="66"/>
      <c r="W1138" s="66"/>
    </row>
    <row r="1139" spans="1:23" x14ac:dyDescent="0.25">
      <c r="A1139">
        <v>1138</v>
      </c>
      <c r="B1139">
        <v>4.2242044043218899E-4</v>
      </c>
      <c r="C1139" s="16">
        <v>4.8904400693375901E-9</v>
      </c>
      <c r="D1139" s="16">
        <v>9.9194990172316293E-4</v>
      </c>
      <c r="E1139" s="16">
        <v>9.7588479824301295E-6</v>
      </c>
      <c r="F1139" s="16">
        <v>1.15057459659411E-5</v>
      </c>
      <c r="G1139" s="16">
        <v>2.2746123640913298E-6</v>
      </c>
      <c r="H1139" s="16">
        <v>2.8732864060555498E-4</v>
      </c>
      <c r="J1139">
        <v>0.95533321052202402</v>
      </c>
      <c r="K1139">
        <f t="shared" si="192"/>
        <v>4.6719998123058298E-9</v>
      </c>
      <c r="L1139">
        <f t="shared" si="193"/>
        <v>1.0172311155790671E-3</v>
      </c>
      <c r="M1139" s="16">
        <f t="shared" si="194"/>
        <v>-1.7239023471468917E-4</v>
      </c>
      <c r="N1139" s="16">
        <f t="shared" si="195"/>
        <v>2.0228129909891198E-2</v>
      </c>
      <c r="O1139" s="16">
        <f t="shared" si="196"/>
        <v>1.3774094356606759E-2</v>
      </c>
      <c r="P1139" s="16">
        <f t="shared" si="197"/>
        <v>8.9003138752961073E-4</v>
      </c>
      <c r="Q1139" s="16">
        <f t="shared" si="198"/>
        <v>8.3519965869459523E-3</v>
      </c>
      <c r="R1139" s="16">
        <f t="shared" si="199"/>
        <v>2.8121709344081456E-2</v>
      </c>
      <c r="S1139" s="16">
        <f t="shared" si="200"/>
        <v>1.7800942917636939E-2</v>
      </c>
      <c r="T1139" s="16">
        <f t="shared" si="201"/>
        <v>8.3517173748875323E-3</v>
      </c>
      <c r="U1139" s="66">
        <f t="shared" si="202"/>
        <v>9.7518621877579453E-2</v>
      </c>
      <c r="V1139" s="66"/>
      <c r="W1139" s="66"/>
    </row>
    <row r="1140" spans="1:23" x14ac:dyDescent="0.25">
      <c r="A1140">
        <v>1139</v>
      </c>
      <c r="B1140">
        <v>5.5282274960504504E-4</v>
      </c>
      <c r="C1140" s="16">
        <v>7.5501124535127896E-9</v>
      </c>
      <c r="D1140" s="16">
        <v>1.17476717467393E-3</v>
      </c>
      <c r="E1140" s="16">
        <v>1.7809618736122899E-5</v>
      </c>
      <c r="F1140" s="16">
        <v>8.8594168337738601E-6</v>
      </c>
      <c r="G1140" s="16">
        <v>1.4761218150344101E-6</v>
      </c>
      <c r="H1140" s="16">
        <v>5.2437080277415696E-4</v>
      </c>
      <c r="J1140">
        <v>0.95450496229040005</v>
      </c>
      <c r="K1140">
        <f t="shared" si="192"/>
        <v>7.2066198027285049E-9</v>
      </c>
      <c r="L1140">
        <f t="shared" si="193"/>
        <v>1.1939545800440587E-3</v>
      </c>
      <c r="M1140" s="16">
        <f t="shared" si="194"/>
        <v>-8.830908083396864E-5</v>
      </c>
      <c r="N1140" s="16">
        <f t="shared" si="195"/>
        <v>1.5023794757687278E-2</v>
      </c>
      <c r="O1140" s="16">
        <f t="shared" si="196"/>
        <v>0.13152240589883299</v>
      </c>
      <c r="P1140" s="16">
        <f t="shared" si="197"/>
        <v>4.8238491713418756E-2</v>
      </c>
      <c r="Q1140" s="16">
        <f t="shared" si="198"/>
        <v>0.43321228851979499</v>
      </c>
      <c r="R1140" s="16">
        <f t="shared" si="199"/>
        <v>1.0175845541751995E-2</v>
      </c>
      <c r="S1140" s="16">
        <f t="shared" si="200"/>
        <v>6.9939587674845677E-2</v>
      </c>
      <c r="T1140" s="16">
        <f t="shared" si="201"/>
        <v>0.43323362235037238</v>
      </c>
      <c r="U1140" s="66">
        <f t="shared" si="202"/>
        <v>1.1413460364567041</v>
      </c>
      <c r="V1140" s="66"/>
      <c r="W1140" s="66"/>
    </row>
    <row r="1141" spans="1:23" x14ac:dyDescent="0.25">
      <c r="A1141">
        <v>1140</v>
      </c>
      <c r="B1141">
        <v>3.6509813113145097E-4</v>
      </c>
      <c r="C1141" s="16">
        <v>3.4724642196569E-9</v>
      </c>
      <c r="D1141" s="16">
        <v>8.1163894433871904E-4</v>
      </c>
      <c r="E1141" s="16">
        <v>5.6806720881186999E-6</v>
      </c>
      <c r="F1141" s="16">
        <v>1.32071979748069E-5</v>
      </c>
      <c r="G1141" s="16">
        <v>3.1972048229797901E-6</v>
      </c>
      <c r="H1141" s="16">
        <v>1.6725401349222701E-4</v>
      </c>
      <c r="J1141">
        <v>0.95619082232946095</v>
      </c>
      <c r="K1141">
        <f t="shared" si="192"/>
        <v>3.3203384177033613E-9</v>
      </c>
      <c r="L1141">
        <f t="shared" si="193"/>
        <v>8.4124707264709292E-4</v>
      </c>
      <c r="M1141" s="16">
        <f t="shared" si="194"/>
        <v>-1.1105081038419097E-4</v>
      </c>
      <c r="N1141" s="16">
        <f t="shared" si="195"/>
        <v>6.6887055576170182E-2</v>
      </c>
      <c r="O1141" s="16">
        <f t="shared" si="196"/>
        <v>0.13933971447669988</v>
      </c>
      <c r="P1141" s="16">
        <f t="shared" si="197"/>
        <v>2.4763367823411899E-2</v>
      </c>
      <c r="Q1141" s="16">
        <f t="shared" si="198"/>
        <v>0.2219289363616937</v>
      </c>
      <c r="R1141" s="16">
        <f t="shared" si="199"/>
        <v>0.11585328181163787</v>
      </c>
      <c r="S1141" s="16">
        <f t="shared" si="200"/>
        <v>0.35181532354392908</v>
      </c>
      <c r="T1141" s="16">
        <f t="shared" si="201"/>
        <v>0.2219321581360964</v>
      </c>
      <c r="U1141" s="66">
        <f t="shared" si="202"/>
        <v>1.1425198377296391</v>
      </c>
      <c r="V1141" s="66"/>
      <c r="W1141" s="66"/>
    </row>
    <row r="1142" spans="1:23" x14ac:dyDescent="0.25">
      <c r="A1142">
        <v>1141</v>
      </c>
      <c r="B1142">
        <v>4.6597899149595698E-4</v>
      </c>
      <c r="C1142" s="16">
        <v>5.3159824937984504E-9</v>
      </c>
      <c r="D1142" s="16">
        <v>9.7703201641584901E-4</v>
      </c>
      <c r="E1142" s="16">
        <v>1.04507276002304E-5</v>
      </c>
      <c r="F1142" s="16">
        <v>1.04210232850352E-5</v>
      </c>
      <c r="G1142" s="16">
        <v>2.0920760891307499E-6</v>
      </c>
      <c r="H1142" s="16">
        <v>3.0769929040560899E-4</v>
      </c>
      <c r="J1142">
        <v>0.95542858599604097</v>
      </c>
      <c r="K1142">
        <f t="shared" si="192"/>
        <v>5.0790416372295609E-9</v>
      </c>
      <c r="L1142">
        <f t="shared" si="193"/>
        <v>9.9996082309255639E-4</v>
      </c>
      <c r="M1142" s="16">
        <f t="shared" si="194"/>
        <v>-6.8002840100642349E-5</v>
      </c>
      <c r="N1142" s="16">
        <f t="shared" si="195"/>
        <v>2.8917367534057525E-3</v>
      </c>
      <c r="O1142" s="16">
        <f t="shared" si="196"/>
        <v>1.6451375856661658E-3</v>
      </c>
      <c r="P1142" s="16">
        <f t="shared" si="197"/>
        <v>2.0580142011190946E-4</v>
      </c>
      <c r="Q1142" s="16">
        <f t="shared" si="198"/>
        <v>7.2742787886903441E-4</v>
      </c>
      <c r="R1142" s="16">
        <f t="shared" si="199"/>
        <v>3.3187897940133151E-3</v>
      </c>
      <c r="S1142" s="16">
        <f t="shared" si="200"/>
        <v>1.8031816678043214E-3</v>
      </c>
      <c r="T1142" s="16">
        <f t="shared" si="201"/>
        <v>7.2738779703701356E-4</v>
      </c>
      <c r="U1142" s="66">
        <f t="shared" si="202"/>
        <v>1.1319462896907512E-2</v>
      </c>
      <c r="V1142" s="66"/>
      <c r="W1142" s="66"/>
    </row>
    <row r="1143" spans="1:23" x14ac:dyDescent="0.25">
      <c r="A1143">
        <v>1142</v>
      </c>
      <c r="B1143" s="16">
        <v>4.9980049430666603E-4</v>
      </c>
      <c r="C1143" s="16">
        <v>6.0948694196564003E-9</v>
      </c>
      <c r="D1143" s="16">
        <v>1.04597010926715E-3</v>
      </c>
      <c r="E1143" s="16">
        <v>1.2818059652550299E-5</v>
      </c>
      <c r="F1143" s="16">
        <v>9.7448537891331498E-6</v>
      </c>
      <c r="G1143" s="16">
        <v>1.8260622968028801E-6</v>
      </c>
      <c r="H1143" s="16">
        <v>3.7740148741355703E-4</v>
      </c>
      <c r="J1143">
        <v>0.95510615459137505</v>
      </c>
      <c r="K1143">
        <f t="shared" si="192"/>
        <v>5.8212472941445902E-9</v>
      </c>
      <c r="L1143">
        <f t="shared" si="193"/>
        <v>1.0672797842727995E-3</v>
      </c>
      <c r="M1143" s="16">
        <f t="shared" si="194"/>
        <v>-6.7678795659467455E-5</v>
      </c>
      <c r="N1143" s="16">
        <f t="shared" si="195"/>
        <v>2.2211928841637041E-4</v>
      </c>
      <c r="O1143" s="16">
        <f t="shared" si="196"/>
        <v>1.0002971287070051E-2</v>
      </c>
      <c r="P1143" s="16">
        <f t="shared" si="197"/>
        <v>7.3816765029377221E-3</v>
      </c>
      <c r="Q1143" s="16">
        <f t="shared" si="198"/>
        <v>3.7420109867562716E-2</v>
      </c>
      <c r="R1143" s="16">
        <f t="shared" si="199"/>
        <v>1.2131171107561472E-4</v>
      </c>
      <c r="S1143" s="16">
        <f t="shared" si="200"/>
        <v>8.1159458606681542E-3</v>
      </c>
      <c r="T1143" s="16">
        <f t="shared" si="201"/>
        <v>3.7421900244941346E-2</v>
      </c>
      <c r="U1143" s="66">
        <f t="shared" si="202"/>
        <v>0.10068603476267199</v>
      </c>
      <c r="V1143" s="66"/>
      <c r="W1143" s="66"/>
    </row>
    <row r="1144" spans="1:23" x14ac:dyDescent="0.25">
      <c r="A1144">
        <v>1143</v>
      </c>
      <c r="B1144">
        <v>4.4765425006492501E-4</v>
      </c>
      <c r="C1144" s="16">
        <v>4.4252216236030696E-9</v>
      </c>
      <c r="D1144" s="16">
        <v>8.4402013925994604E-4</v>
      </c>
      <c r="E1144" s="16">
        <v>7.5262534123364604E-6</v>
      </c>
      <c r="F1144" s="16">
        <v>1.07825357563147E-5</v>
      </c>
      <c r="G1144" s="16">
        <v>2.5094723367333898E-6</v>
      </c>
      <c r="H1144" s="16">
        <v>2.21593039900145E-4</v>
      </c>
      <c r="J1144">
        <v>0.95608013788485302</v>
      </c>
      <c r="K1144">
        <f t="shared" si="192"/>
        <v>4.2308665000654561E-9</v>
      </c>
      <c r="L1144">
        <f t="shared" si="193"/>
        <v>8.6809025788768524E-4</v>
      </c>
      <c r="M1144" s="16">
        <f t="shared" si="194"/>
        <v>2.7218242242164786E-5</v>
      </c>
      <c r="N1144" s="16">
        <f t="shared" si="195"/>
        <v>8.278345378791508E-3</v>
      </c>
      <c r="O1144" s="16">
        <f t="shared" si="196"/>
        <v>4.0532436721760219E-2</v>
      </c>
      <c r="P1144" s="16">
        <f t="shared" si="197"/>
        <v>1.5313058720616326E-2</v>
      </c>
      <c r="Q1144" s="16">
        <f t="shared" si="198"/>
        <v>8.9555348106830732E-2</v>
      </c>
      <c r="R1144" s="16">
        <f t="shared" si="199"/>
        <v>8.8921355474258969E-3</v>
      </c>
      <c r="S1144" s="16">
        <f t="shared" si="200"/>
        <v>6.2724661369353452E-2</v>
      </c>
      <c r="T1144" s="16">
        <f t="shared" si="201"/>
        <v>8.955762420005689E-2</v>
      </c>
      <c r="U1144" s="66">
        <f t="shared" si="202"/>
        <v>0.31485361004483503</v>
      </c>
      <c r="V1144" s="66"/>
      <c r="W1144" s="66"/>
    </row>
    <row r="1145" spans="1:23" x14ac:dyDescent="0.25">
      <c r="A1145">
        <v>1144</v>
      </c>
      <c r="B1145">
        <v>4.44558310402654E-4</v>
      </c>
      <c r="C1145" s="16">
        <v>4.5929828864544804E-9</v>
      </c>
      <c r="D1145" s="16">
        <v>8.8293181027337801E-4</v>
      </c>
      <c r="E1145" s="16">
        <v>8.1681049861088605E-6</v>
      </c>
      <c r="F1145" s="16">
        <v>1.0877305632482301E-5</v>
      </c>
      <c r="G1145" s="16">
        <v>2.4188911097184602E-6</v>
      </c>
      <c r="H1145" s="16">
        <v>2.4049131275385099E-4</v>
      </c>
      <c r="J1145">
        <v>0.95588388985758299</v>
      </c>
      <c r="K1145">
        <f t="shared" si="192"/>
        <v>4.3903583475534181E-9</v>
      </c>
      <c r="L1145">
        <f t="shared" si="193"/>
        <v>9.0710071966517455E-4</v>
      </c>
      <c r="M1145" s="16">
        <f t="shared" si="194"/>
        <v>-1.7984098859866581E-5</v>
      </c>
      <c r="N1145" s="16">
        <f t="shared" si="195"/>
        <v>9.4618580308770302E-3</v>
      </c>
      <c r="O1145" s="16">
        <f t="shared" si="196"/>
        <v>2.9257687147750039E-2</v>
      </c>
      <c r="P1145" s="16">
        <f t="shared" si="197"/>
        <v>6.9469224816189022E-3</v>
      </c>
      <c r="Q1145" s="16">
        <f t="shared" si="198"/>
        <v>5.7359070199440643E-2</v>
      </c>
      <c r="R1145" s="16">
        <f t="shared" si="199"/>
        <v>1.0798561439003502E-2</v>
      </c>
      <c r="S1145" s="16">
        <f t="shared" si="200"/>
        <v>4.2153451592025805E-2</v>
      </c>
      <c r="T1145" s="16">
        <f t="shared" si="201"/>
        <v>5.7360373066035419E-2</v>
      </c>
      <c r="U1145" s="66">
        <f t="shared" si="202"/>
        <v>0.21333792395675133</v>
      </c>
      <c r="V1145" s="66"/>
      <c r="W1145" s="66"/>
    </row>
    <row r="1146" spans="1:23" x14ac:dyDescent="0.25">
      <c r="A1146">
        <v>1145</v>
      </c>
      <c r="B1146">
        <v>5.5319746551165804E-4</v>
      </c>
      <c r="C1146" s="16">
        <v>5.1273351357543901E-9</v>
      </c>
      <c r="D1146" s="16">
        <v>7.9018418559111798E-4</v>
      </c>
      <c r="E1146" s="16">
        <v>8.1699450482892408E-6</v>
      </c>
      <c r="F1146" s="16">
        <v>8.70000598129914E-6</v>
      </c>
      <c r="G1146" s="16">
        <v>2.1642847740699499E-6</v>
      </c>
      <c r="H1146" s="16">
        <v>2.4054433433216E-4</v>
      </c>
      <c r="J1146">
        <v>0.95639580396352897</v>
      </c>
      <c r="K1146">
        <f t="shared" si="192"/>
        <v>4.9037618093502699E-9</v>
      </c>
      <c r="L1146">
        <f t="shared" si="193"/>
        <v>8.0974335499265043E-4</v>
      </c>
      <c r="M1146" s="16">
        <f t="shared" si="194"/>
        <v>2.9665157603066554E-4</v>
      </c>
      <c r="N1146" s="16">
        <f t="shared" si="195"/>
        <v>1.521090433323301E-2</v>
      </c>
      <c r="O1146" s="16">
        <f t="shared" si="196"/>
        <v>5.5663190069934754E-3</v>
      </c>
      <c r="P1146" s="16">
        <f t="shared" si="197"/>
        <v>3.2269790644576732E-2</v>
      </c>
      <c r="Q1146" s="16">
        <f t="shared" si="198"/>
        <v>5.7277037406379405E-2</v>
      </c>
      <c r="R1146" s="16">
        <f t="shared" si="199"/>
        <v>1.370156556088848E-2</v>
      </c>
      <c r="S1146" s="16">
        <f t="shared" si="200"/>
        <v>6.1535969829112193E-3</v>
      </c>
      <c r="T1146" s="16">
        <f t="shared" si="201"/>
        <v>5.7280087723848815E-2</v>
      </c>
      <c r="U1146" s="66">
        <f t="shared" si="202"/>
        <v>0.18745930165883112</v>
      </c>
      <c r="V1146" s="66"/>
      <c r="W1146" s="66"/>
    </row>
    <row r="1147" spans="1:23" x14ac:dyDescent="0.25">
      <c r="A1147">
        <v>1146</v>
      </c>
      <c r="B1147">
        <v>4.1303735156421301E-4</v>
      </c>
      <c r="C1147" s="16">
        <v>4.2518783881975297E-9</v>
      </c>
      <c r="D1147" s="16">
        <v>8.7974316892654105E-4</v>
      </c>
      <c r="E1147" s="16">
        <v>7.5341535293580299E-6</v>
      </c>
      <c r="F1147" s="16">
        <v>1.1707583621181E-5</v>
      </c>
      <c r="G1147" s="16">
        <v>2.6129549365889901E-6</v>
      </c>
      <c r="H1147" s="16">
        <v>2.21826054363078E-4</v>
      </c>
      <c r="J1147">
        <v>0.95588226056276804</v>
      </c>
      <c r="K1147">
        <f t="shared" si="192"/>
        <v>4.0642951253482333E-9</v>
      </c>
      <c r="L1147">
        <f t="shared" si="193"/>
        <v>9.0576703922710391E-4</v>
      </c>
      <c r="M1147" s="16">
        <f t="shared" si="194"/>
        <v>-7.9692336098677788E-5</v>
      </c>
      <c r="N1147" s="16">
        <f t="shared" si="195"/>
        <v>2.6010946623703905E-2</v>
      </c>
      <c r="O1147" s="16">
        <f t="shared" si="196"/>
        <v>5.4108362705093553E-2</v>
      </c>
      <c r="P1147" s="16">
        <f t="shared" si="197"/>
        <v>7.509716206205286E-3</v>
      </c>
      <c r="Q1147" s="16">
        <f t="shared" si="198"/>
        <v>8.9115650057384851E-2</v>
      </c>
      <c r="R1147" s="16">
        <f t="shared" si="199"/>
        <v>3.5411482672634567E-2</v>
      </c>
      <c r="S1147" s="16">
        <f t="shared" si="200"/>
        <v>9.1212110213630918E-2</v>
      </c>
      <c r="T1147" s="16">
        <f t="shared" si="201"/>
        <v>8.9117141521253038E-2</v>
      </c>
      <c r="U1147" s="66">
        <f t="shared" si="202"/>
        <v>0.39248540999990611</v>
      </c>
      <c r="V1147" s="66"/>
      <c r="W1147" s="66"/>
    </row>
    <row r="1148" spans="1:23" x14ac:dyDescent="0.25">
      <c r="A1148">
        <v>1147</v>
      </c>
      <c r="B1148">
        <v>3.9060797903235303E-4</v>
      </c>
      <c r="C1148" s="16">
        <v>3.9138411047972399E-9</v>
      </c>
      <c r="D1148" s="16">
        <v>8.5587867085884799E-4</v>
      </c>
      <c r="E1148" s="16">
        <v>6.7486305131585799E-6</v>
      </c>
      <c r="F1148" s="16">
        <v>1.23678671621746E-5</v>
      </c>
      <c r="G1148" s="16">
        <v>2.8379579103492399E-6</v>
      </c>
      <c r="H1148" s="16">
        <v>1.9869791469327E-4</v>
      </c>
      <c r="J1148">
        <v>0.95598721755319405</v>
      </c>
      <c r="K1148">
        <f t="shared" si="192"/>
        <v>3.7415820677204326E-9</v>
      </c>
      <c r="L1148">
        <f t="shared" si="193"/>
        <v>8.8344844925244157E-4</v>
      </c>
      <c r="M1148" s="16">
        <f t="shared" si="194"/>
        <v>-1.0223249118773554E-4</v>
      </c>
      <c r="N1148" s="16">
        <f t="shared" si="195"/>
        <v>4.2776404185723683E-2</v>
      </c>
      <c r="O1148" s="16">
        <f t="shared" si="196"/>
        <v>8.6213716459436193E-2</v>
      </c>
      <c r="P1148" s="16">
        <f t="shared" si="197"/>
        <v>1.2417653200642927E-2</v>
      </c>
      <c r="Q1148" s="16">
        <f t="shared" si="198"/>
        <v>0.1381308788990199</v>
      </c>
      <c r="R1148" s="16">
        <f t="shared" si="199"/>
        <v>6.5122065574813551E-2</v>
      </c>
      <c r="S1148" s="16">
        <f t="shared" si="200"/>
        <v>0.17150408186104907</v>
      </c>
      <c r="T1148" s="16">
        <f t="shared" si="201"/>
        <v>0.13813300510732601</v>
      </c>
      <c r="U1148" s="66">
        <f t="shared" si="202"/>
        <v>0.65429780528801129</v>
      </c>
      <c r="V1148" s="66"/>
      <c r="W1148" s="66"/>
    </row>
    <row r="1149" spans="1:23" x14ac:dyDescent="0.25">
      <c r="A1149">
        <v>1148</v>
      </c>
      <c r="B1149">
        <v>5.02366353121491E-4</v>
      </c>
      <c r="C1149" s="16">
        <v>6.1143054681789301E-9</v>
      </c>
      <c r="D1149" s="16">
        <v>1.0438914864631299E-3</v>
      </c>
      <c r="E1149" s="16">
        <v>1.2833703106019099E-5</v>
      </c>
      <c r="F1149" s="16">
        <v>9.6940834677222907E-6</v>
      </c>
      <c r="G1149" s="16">
        <v>1.82021150034234E-6</v>
      </c>
      <c r="H1149" s="16">
        <v>3.7786203602805101E-4</v>
      </c>
      <c r="J1149">
        <v>0.955117277723188</v>
      </c>
      <c r="K1149">
        <f t="shared" si="192"/>
        <v>5.839878793935062E-9</v>
      </c>
      <c r="L1149">
        <f t="shared" si="193"/>
        <v>1.0650937505934488E-3</v>
      </c>
      <c r="M1149" s="16">
        <f t="shared" si="194"/>
        <v>-6.0361044350466632E-5</v>
      </c>
      <c r="N1149" s="16">
        <f t="shared" si="195"/>
        <v>4.045707812749282E-4</v>
      </c>
      <c r="O1149" s="16">
        <f t="shared" si="196"/>
        <v>1.0716952367576518E-2</v>
      </c>
      <c r="P1149" s="16">
        <f t="shared" si="197"/>
        <v>7.0155158300527973E-3</v>
      </c>
      <c r="Q1149" s="16">
        <f t="shared" si="198"/>
        <v>3.7985731991475744E-2</v>
      </c>
      <c r="R1149" s="16">
        <f t="shared" si="199"/>
        <v>2.613634360439114E-4</v>
      </c>
      <c r="S1149" s="16">
        <f t="shared" si="200"/>
        <v>8.6497341824806982E-3</v>
      </c>
      <c r="T1149" s="16">
        <f t="shared" si="201"/>
        <v>3.7987487755667029E-2</v>
      </c>
      <c r="U1149" s="66">
        <f t="shared" si="202"/>
        <v>0.10302135634457163</v>
      </c>
      <c r="V1149" s="66"/>
      <c r="W1149" s="66"/>
    </row>
    <row r="1150" spans="1:23" x14ac:dyDescent="0.25">
      <c r="A1150">
        <v>1149</v>
      </c>
      <c r="B1150">
        <v>4.5133155814556299E-4</v>
      </c>
      <c r="C1150" s="16">
        <v>5.4982247427200896E-9</v>
      </c>
      <c r="D1150" s="16">
        <v>1.04499038259882E-3</v>
      </c>
      <c r="E1150" s="16">
        <v>1.15519993632928E-5</v>
      </c>
      <c r="F1150" s="16">
        <v>1.0793019193547E-5</v>
      </c>
      <c r="G1150" s="16">
        <v>2.0242955328927699E-6</v>
      </c>
      <c r="H1150" s="16">
        <v>3.40124992586838E-4</v>
      </c>
      <c r="J1150">
        <v>0.95508957558961805</v>
      </c>
      <c r="K1150">
        <f t="shared" si="192"/>
        <v>5.2512971360208674E-9</v>
      </c>
      <c r="L1150">
        <f t="shared" si="193"/>
        <v>1.0685952182940641E-3</v>
      </c>
      <c r="M1150" s="16">
        <f t="shared" si="194"/>
        <v>-1.6593210200293812E-4</v>
      </c>
      <c r="N1150" s="16">
        <f t="shared" si="195"/>
        <v>6.9752908317796116E-3</v>
      </c>
      <c r="O1150" s="16">
        <f t="shared" si="196"/>
        <v>5.8810971836313153E-5</v>
      </c>
      <c r="P1150" s="16">
        <f t="shared" si="197"/>
        <v>7.2079319180490889E-3</v>
      </c>
      <c r="Q1150" s="16">
        <f t="shared" si="198"/>
        <v>5.7099976149654862E-3</v>
      </c>
      <c r="R1150" s="16">
        <f t="shared" si="199"/>
        <v>9.0939232120463478E-3</v>
      </c>
      <c r="S1150" s="16">
        <f t="shared" si="200"/>
        <v>7.5505787074062395E-5</v>
      </c>
      <c r="T1150" s="16">
        <f t="shared" si="201"/>
        <v>5.7106540960995475E-3</v>
      </c>
      <c r="U1150" s="66">
        <f t="shared" si="202"/>
        <v>3.4832114431850456E-2</v>
      </c>
      <c r="V1150" s="66"/>
      <c r="W1150" s="66"/>
    </row>
    <row r="1151" spans="1:23" x14ac:dyDescent="0.25">
      <c r="A1151">
        <v>1150</v>
      </c>
      <c r="B1151">
        <v>3.9536057919233101E-4</v>
      </c>
      <c r="C1151" s="16">
        <v>4.7998699782049198E-9</v>
      </c>
      <c r="D1151" s="16">
        <v>1.04147892903379E-3</v>
      </c>
      <c r="E1151" s="16">
        <v>1.005052007459E-5</v>
      </c>
      <c r="F1151" s="16">
        <v>1.2322588468537899E-5</v>
      </c>
      <c r="G1151" s="16">
        <v>2.3188939163114501E-6</v>
      </c>
      <c r="H1151" s="16">
        <v>2.95917046611028E-4</v>
      </c>
      <c r="J1151">
        <v>0.95507548126147801</v>
      </c>
      <c r="K1151">
        <f t="shared" si="192"/>
        <v>4.5842381294265835E-9</v>
      </c>
      <c r="L1151">
        <f t="shared" si="193"/>
        <v>1.0684382000171991E-3</v>
      </c>
      <c r="M1151" s="16">
        <f t="shared" si="194"/>
        <v>-2.7771704163253691E-4</v>
      </c>
      <c r="N1151" s="16">
        <f t="shared" si="195"/>
        <v>3.8877531088128685E-2</v>
      </c>
      <c r="O1151" s="16">
        <f t="shared" si="196"/>
        <v>1.7878195171006056E-2</v>
      </c>
      <c r="P1151" s="16">
        <f t="shared" si="197"/>
        <v>6.6022094120571154E-3</v>
      </c>
      <c r="Q1151" s="16">
        <f t="shared" si="198"/>
        <v>4.125844108838767E-3</v>
      </c>
      <c r="R1151" s="16">
        <f t="shared" si="199"/>
        <v>6.2797858570771956E-2</v>
      </c>
      <c r="S1151" s="16">
        <f t="shared" si="200"/>
        <v>2.4175678101494048E-2</v>
      </c>
      <c r="T1151" s="16">
        <f t="shared" si="201"/>
        <v>4.1253421708435699E-3</v>
      </c>
      <c r="U1151" s="66">
        <f t="shared" si="202"/>
        <v>0.15858265862314019</v>
      </c>
      <c r="V1151" s="66"/>
      <c r="W1151" s="66"/>
    </row>
    <row r="1152" spans="1:23" x14ac:dyDescent="0.25">
      <c r="A1152">
        <v>1151</v>
      </c>
      <c r="B1152">
        <v>4.5855634054181501E-4</v>
      </c>
      <c r="C1152" s="16">
        <v>5.0215457848324898E-9</v>
      </c>
      <c r="D1152" s="16">
        <v>9.37000940980465E-4</v>
      </c>
      <c r="E1152" s="16">
        <v>9.4715529097480608E-6</v>
      </c>
      <c r="F1152" s="16">
        <v>1.0570757780686399E-5</v>
      </c>
      <c r="G1152" s="16">
        <v>2.2137675620264399E-6</v>
      </c>
      <c r="H1152" s="16">
        <v>2.7886907141780001E-4</v>
      </c>
      <c r="J1152">
        <v>0.95562239073725697</v>
      </c>
      <c r="K1152">
        <f t="shared" si="192"/>
        <v>4.798701588098219E-9</v>
      </c>
      <c r="L1152">
        <f t="shared" si="193"/>
        <v>9.6035120255807938E-4</v>
      </c>
      <c r="M1152" s="16">
        <f t="shared" si="194"/>
        <v>-4.3238521474449344E-5</v>
      </c>
      <c r="N1152" s="16">
        <f t="shared" si="195"/>
        <v>4.7399695113306299E-3</v>
      </c>
      <c r="O1152" s="16">
        <f t="shared" si="196"/>
        <v>8.7798497319587394E-3</v>
      </c>
      <c r="P1152" s="16">
        <f t="shared" si="197"/>
        <v>7.4060827196007655E-4</v>
      </c>
      <c r="Q1152" s="16">
        <f t="shared" si="198"/>
        <v>1.3956647280245774E-2</v>
      </c>
      <c r="R1152" s="16">
        <f t="shared" si="199"/>
        <v>5.3005963920377559E-3</v>
      </c>
      <c r="S1152" s="16">
        <f t="shared" si="200"/>
        <v>1.0629965112128079E-2</v>
      </c>
      <c r="T1152" s="16">
        <f t="shared" si="201"/>
        <v>1.3956874794157598E-2</v>
      </c>
      <c r="U1152" s="66">
        <f t="shared" si="202"/>
        <v>5.8104511093818645E-2</v>
      </c>
      <c r="V1152" s="66"/>
      <c r="W1152" s="66"/>
    </row>
    <row r="1153" spans="1:23" x14ac:dyDescent="0.25">
      <c r="A1153">
        <v>1152</v>
      </c>
      <c r="B1153">
        <v>4.3793468574736499E-4</v>
      </c>
      <c r="C1153" s="16">
        <v>3.9176159490546102E-9</v>
      </c>
      <c r="D1153" s="16">
        <v>7.6232850976183501E-4</v>
      </c>
      <c r="E1153" s="16">
        <v>6.0235528345454401E-6</v>
      </c>
      <c r="F1153" s="16">
        <v>1.0980518620162599E-5</v>
      </c>
      <c r="G1153" s="16">
        <v>2.8320029939264701E-6</v>
      </c>
      <c r="H1153" s="16">
        <v>1.7734883928090901E-4</v>
      </c>
      <c r="J1153">
        <v>0.95648766427716103</v>
      </c>
      <c r="K1153">
        <f t="shared" si="192"/>
        <v>3.7471513286461975E-9</v>
      </c>
      <c r="L1153">
        <f t="shared" si="193"/>
        <v>7.8711763238013756E-4</v>
      </c>
      <c r="M1153" s="16">
        <f t="shared" si="194"/>
        <v>8.875173911459241E-5</v>
      </c>
      <c r="N1153" s="16">
        <f t="shared" si="195"/>
        <v>1.2259390317390739E-2</v>
      </c>
      <c r="O1153" s="16">
        <f t="shared" si="196"/>
        <v>8.5814096453611419E-2</v>
      </c>
      <c r="P1153" s="16">
        <f t="shared" si="197"/>
        <v>4.3496211325192415E-2</v>
      </c>
      <c r="Q1153" s="16">
        <f t="shared" si="198"/>
        <v>0.19286938049588476</v>
      </c>
      <c r="R1153" s="16">
        <f t="shared" si="199"/>
        <v>1.3085302688084766E-2</v>
      </c>
      <c r="S1153" s="16">
        <f t="shared" si="200"/>
        <v>0.1690552003894181</v>
      </c>
      <c r="T1153" s="16">
        <f t="shared" si="201"/>
        <v>0.19287392739783835</v>
      </c>
      <c r="U1153" s="66">
        <f t="shared" si="202"/>
        <v>0.70945350906742055</v>
      </c>
      <c r="V1153" s="66"/>
      <c r="W1153" s="66"/>
    </row>
    <row r="1154" spans="1:23" x14ac:dyDescent="0.25">
      <c r="A1154">
        <v>1153</v>
      </c>
      <c r="B1154">
        <v>4.5549188690622802E-4</v>
      </c>
      <c r="C1154" s="16">
        <v>5.4551647026767997E-9</v>
      </c>
      <c r="D1154" s="16">
        <v>1.0269003944823E-3</v>
      </c>
      <c r="E1154" s="16">
        <v>1.1265402930762299E-5</v>
      </c>
      <c r="F1154" s="16">
        <v>1.06855306054214E-5</v>
      </c>
      <c r="G1154" s="16">
        <v>2.0398555693152401E-6</v>
      </c>
      <c r="H1154" s="16">
        <v>3.3168645712469902E-4</v>
      </c>
      <c r="J1154">
        <v>0.955179620892458</v>
      </c>
      <c r="K1154">
        <f t="shared" si="192"/>
        <v>5.2106621526087442E-9</v>
      </c>
      <c r="L1154">
        <f t="shared" si="193"/>
        <v>1.0503058560977553E-3</v>
      </c>
      <c r="M1154" s="16">
        <f t="shared" si="194"/>
        <v>-1.3932208228529933E-4</v>
      </c>
      <c r="N1154" s="16">
        <f t="shared" si="195"/>
        <v>5.6355304082131054E-3</v>
      </c>
      <c r="O1154" s="16">
        <f t="shared" si="196"/>
        <v>2.3840588448010495E-4</v>
      </c>
      <c r="P1154" s="16">
        <f t="shared" si="197"/>
        <v>4.3716796484162884E-3</v>
      </c>
      <c r="Q1154" s="16">
        <f t="shared" si="198"/>
        <v>2.3893108725131875E-3</v>
      </c>
      <c r="R1154" s="16">
        <f t="shared" si="199"/>
        <v>7.132353235105849E-3</v>
      </c>
      <c r="S1154" s="16">
        <f t="shared" si="200"/>
        <v>2.7036704105589873E-4</v>
      </c>
      <c r="T1154" s="16">
        <f t="shared" si="201"/>
        <v>2.3896354304834859E-3</v>
      </c>
      <c r="U1154" s="66">
        <f t="shared" si="202"/>
        <v>2.2427282520267919E-2</v>
      </c>
      <c r="V1154" s="66"/>
      <c r="W1154" s="66"/>
    </row>
    <row r="1155" spans="1:23" x14ac:dyDescent="0.25">
      <c r="A1155">
        <v>1154</v>
      </c>
      <c r="B1155" s="16">
        <v>4.09414579289161E-4</v>
      </c>
      <c r="C1155" s="16">
        <v>3.5844868235901001E-9</v>
      </c>
      <c r="D1155" s="16">
        <v>7.4585857075007704E-4</v>
      </c>
      <c r="E1155" s="16">
        <v>5.3930902488964703E-6</v>
      </c>
      <c r="F1155" s="16">
        <v>1.1738163918784399E-5</v>
      </c>
      <c r="G1155" s="16">
        <v>3.09472728687038E-6</v>
      </c>
      <c r="H1155" s="16">
        <v>1.58786305550303E-4</v>
      </c>
      <c r="J1155">
        <v>0.95655484501491095</v>
      </c>
      <c r="K1155">
        <f t="shared" ref="K1155:K1218" si="203">C1155*J1155</f>
        <v>3.4287582379972188E-9</v>
      </c>
      <c r="L1155">
        <f t="shared" ref="L1155:L1218" si="204">SUM($Z$9*B1155,$AA$9*C1155,$AB$9*D1155,$AC$9*E1155,$AD$9*F1155,$AE$9*G1155)</f>
        <v>7.7242604138769264E-4</v>
      </c>
      <c r="M1155" s="16">
        <f t="shared" ref="M1155:M1218" si="205">$Z$8*B1155+$AA$8*C1155+$AB$8*D1155+$AD$8*F1155+$AE$8*G1155</f>
        <v>4.6403117190629355E-5</v>
      </c>
      <c r="N1155" s="16">
        <f t="shared" si="195"/>
        <v>2.843795225816375E-2</v>
      </c>
      <c r="O1155" s="16">
        <f t="shared" si="196"/>
        <v>0.12465438368255811</v>
      </c>
      <c r="P1155" s="16">
        <f t="shared" si="197"/>
        <v>5.0920808443126839E-2</v>
      </c>
      <c r="Q1155" s="16">
        <f t="shared" si="198"/>
        <v>0.24787357858349698</v>
      </c>
      <c r="R1155" s="16">
        <f t="shared" si="199"/>
        <v>3.6589156716828053E-2</v>
      </c>
      <c r="S1155" s="16">
        <f t="shared" si="200"/>
        <v>0.29384696412341443</v>
      </c>
      <c r="T1155" s="16">
        <f t="shared" si="201"/>
        <v>0.24787850469139111</v>
      </c>
      <c r="U1155" s="66">
        <f t="shared" si="202"/>
        <v>1.0302013484989794</v>
      </c>
      <c r="V1155" s="66"/>
      <c r="W1155" s="66"/>
    </row>
    <row r="1156" spans="1:23" x14ac:dyDescent="0.25">
      <c r="A1156">
        <v>1155</v>
      </c>
      <c r="B1156">
        <v>4.3505033650498E-4</v>
      </c>
      <c r="C1156" s="16">
        <v>4.3931802584497703E-9</v>
      </c>
      <c r="D1156" s="16">
        <v>8.6258801864871404E-4</v>
      </c>
      <c r="E1156" s="16">
        <v>7.6344210173631692E-6</v>
      </c>
      <c r="F1156" s="16">
        <v>1.11051255947453E-5</v>
      </c>
      <c r="G1156" s="16">
        <v>2.5283476092123501E-6</v>
      </c>
      <c r="H1156" s="16">
        <v>2.2477799453689899E-4</v>
      </c>
      <c r="J1156">
        <v>0.95598046476920695</v>
      </c>
      <c r="K1156">
        <f t="shared" si="203"/>
        <v>4.1997945052877159E-9</v>
      </c>
      <c r="L1156">
        <f t="shared" si="204"/>
        <v>8.8732222426715851E-4</v>
      </c>
      <c r="M1156" s="16">
        <f t="shared" si="205"/>
        <v>-1.7221551257198509E-5</v>
      </c>
      <c r="N1156" s="16">
        <f t="shared" ref="N1156:N1219" si="206">(B1156-$B$2)^2/$B$2/$B$2</f>
        <v>1.3590696202288061E-2</v>
      </c>
      <c r="O1156" s="16">
        <f t="shared" ref="O1156:O1219" si="207">(C1156-$C$2)^2/$C$2/$C$2</f>
        <v>4.2894380000177874E-2</v>
      </c>
      <c r="P1156" s="16">
        <f t="shared" ref="P1156:P1219" si="208">(D1156-$D$2)^2/$D$2/$D$2</f>
        <v>1.0913759473863398E-2</v>
      </c>
      <c r="Q1156" s="16">
        <f t="shared" ref="Q1156:Q1219" si="209">(E1156-$E$2)^2/$E$2/$E$2</f>
        <v>8.3629065860981872E-2</v>
      </c>
      <c r="R1156" s="16">
        <f t="shared" ref="R1156:R1219" si="210">(F1156-$F$2)^2/$F$2/$F$2</f>
        <v>1.6138430380726845E-2</v>
      </c>
      <c r="S1156" s="16">
        <f t="shared" ref="S1156:S1219" si="211">(G1156-$G$2)^2/$G$2/$G$2</f>
        <v>6.75242618577436E-2</v>
      </c>
      <c r="T1156" s="16">
        <f t="shared" ref="T1156:T1219" si="212">(H1156-$H$2)^2/$H$2/$H$2</f>
        <v>8.3630911231644359E-2</v>
      </c>
      <c r="U1156" s="66">
        <f t="shared" ref="U1156:U1219" si="213">SUM(N1156:T1156)</f>
        <v>0.31832150500742601</v>
      </c>
      <c r="V1156" s="66"/>
      <c r="W1156" s="66"/>
    </row>
    <row r="1157" spans="1:23" x14ac:dyDescent="0.25">
      <c r="A1157">
        <v>1156</v>
      </c>
      <c r="B1157">
        <v>4.4146549456219002E-4</v>
      </c>
      <c r="C1157" s="16">
        <v>3.5782040578648899E-9</v>
      </c>
      <c r="D1157" s="16">
        <v>6.8950229010277995E-4</v>
      </c>
      <c r="E1157" s="16">
        <v>4.9802887864295501E-6</v>
      </c>
      <c r="F1157" s="16">
        <v>1.0855214996788E-5</v>
      </c>
      <c r="G1157" s="16">
        <v>3.0980018161429E-6</v>
      </c>
      <c r="H1157" s="16">
        <v>1.46631965178683E-4</v>
      </c>
      <c r="J1157">
        <v>0.95686211538976895</v>
      </c>
      <c r="K1157">
        <f t="shared" si="203"/>
        <v>3.4238479041048537E-9</v>
      </c>
      <c r="L1157">
        <f t="shared" si="204"/>
        <v>7.1430714370844105E-4</v>
      </c>
      <c r="M1157" s="16">
        <f t="shared" si="205"/>
        <v>1.6862384541593901E-4</v>
      </c>
      <c r="N1157" s="16">
        <f t="shared" si="206"/>
        <v>1.0723101343748782E-2</v>
      </c>
      <c r="O1157" s="16">
        <f t="shared" si="207"/>
        <v>0.12545636754703379</v>
      </c>
      <c r="P1157" s="16">
        <f t="shared" si="208"/>
        <v>8.0749732574055696E-2</v>
      </c>
      <c r="Q1157" s="16">
        <f t="shared" si="209"/>
        <v>0.28762141848612921</v>
      </c>
      <c r="R1157" s="16">
        <f t="shared" si="210"/>
        <v>1.0337641367359377E-2</v>
      </c>
      <c r="S1157" s="16">
        <f t="shared" si="211"/>
        <v>0.29561860686727359</v>
      </c>
      <c r="T1157" s="16">
        <f t="shared" si="212"/>
        <v>0.28762772462812169</v>
      </c>
      <c r="U1157" s="66">
        <f t="shared" si="213"/>
        <v>1.0981345928137221</v>
      </c>
      <c r="V1157" s="66"/>
      <c r="W1157" s="66"/>
    </row>
    <row r="1158" spans="1:23" x14ac:dyDescent="0.25">
      <c r="A1158">
        <v>1157</v>
      </c>
      <c r="B1158">
        <v>5.2657181100306601E-4</v>
      </c>
      <c r="C1158" s="16">
        <v>5.0105917306138898E-9</v>
      </c>
      <c r="D1158" s="16">
        <v>8.1168855643519303E-4</v>
      </c>
      <c r="E1158" s="16">
        <v>8.1990224604030296E-6</v>
      </c>
      <c r="F1158" s="16">
        <v>9.1498874085892608E-6</v>
      </c>
      <c r="G1158" s="16">
        <v>2.2153061947424202E-6</v>
      </c>
      <c r="H1158" s="16">
        <v>2.4140071475197401E-4</v>
      </c>
      <c r="J1158">
        <v>0.95627747273280606</v>
      </c>
      <c r="K1158">
        <f t="shared" si="203"/>
        <v>4.7915159970473478E-9</v>
      </c>
      <c r="L1158">
        <f t="shared" si="204"/>
        <v>8.3219862685538339E-4</v>
      </c>
      <c r="M1158" s="16">
        <f t="shared" si="205"/>
        <v>2.2094499515074863E-4</v>
      </c>
      <c r="N1158" s="16">
        <f t="shared" si="206"/>
        <v>4.7977750284809786E-3</v>
      </c>
      <c r="O1158" s="16">
        <f t="shared" si="207"/>
        <v>9.1542534883699636E-3</v>
      </c>
      <c r="P1158" s="16">
        <f t="shared" si="208"/>
        <v>2.4747159855034662E-2</v>
      </c>
      <c r="Q1158" s="16">
        <f t="shared" si="209"/>
        <v>5.5988515040851838E-2</v>
      </c>
      <c r="R1158" s="16">
        <f t="shared" si="210"/>
        <v>5.0974052186305375E-3</v>
      </c>
      <c r="S1158" s="16">
        <f t="shared" si="211"/>
        <v>1.07886465702078E-2</v>
      </c>
      <c r="T1158" s="16">
        <f t="shared" si="212"/>
        <v>5.5991143317960942E-2</v>
      </c>
      <c r="U1158" s="66">
        <f t="shared" si="213"/>
        <v>0.16656489851953671</v>
      </c>
      <c r="V1158" s="66"/>
      <c r="W1158" s="66"/>
    </row>
    <row r="1159" spans="1:23" x14ac:dyDescent="0.25">
      <c r="A1159">
        <v>1158</v>
      </c>
      <c r="B1159">
        <v>5.2006190160440403E-4</v>
      </c>
      <c r="C1159" s="16">
        <v>5.6103255310391698E-9</v>
      </c>
      <c r="D1159" s="16">
        <v>9.2263420789976899E-4</v>
      </c>
      <c r="E1159" s="16">
        <v>1.04221290616453E-5</v>
      </c>
      <c r="F1159" s="16">
        <v>9.31222739477541E-6</v>
      </c>
      <c r="G1159" s="16">
        <v>1.98100364687578E-6</v>
      </c>
      <c r="H1159" s="16">
        <v>3.0685641391151898E-4</v>
      </c>
      <c r="J1159">
        <v>0.95571966009021803</v>
      </c>
      <c r="K1159">
        <f t="shared" si="203"/>
        <v>5.361898409520227E-9</v>
      </c>
      <c r="L1159">
        <f t="shared" si="204"/>
        <v>9.4323405601066447E-4</v>
      </c>
      <c r="M1159" s="16">
        <f t="shared" si="205"/>
        <v>9.6889747198143446E-5</v>
      </c>
      <c r="N1159" s="16">
        <f t="shared" si="206"/>
        <v>3.1412479003093854E-3</v>
      </c>
      <c r="O1159" s="16">
        <f t="shared" si="207"/>
        <v>1.5783788694720676E-4</v>
      </c>
      <c r="P1159" s="16">
        <f t="shared" si="208"/>
        <v>1.7748973823851623E-3</v>
      </c>
      <c r="Q1159" s="16">
        <f t="shared" si="209"/>
        <v>8.7814885917976437E-4</v>
      </c>
      <c r="R1159" s="16">
        <f t="shared" si="210"/>
        <v>3.0162670725095635E-3</v>
      </c>
      <c r="S1159" s="16">
        <f t="shared" si="211"/>
        <v>1.6596074915611799E-4</v>
      </c>
      <c r="T1159" s="16">
        <f t="shared" si="212"/>
        <v>8.7826495844649233E-4</v>
      </c>
      <c r="U1159" s="66">
        <f t="shared" si="213"/>
        <v>1.0012624808933694E-2</v>
      </c>
      <c r="V1159" s="66"/>
      <c r="W1159" s="66"/>
    </row>
    <row r="1160" spans="1:23" x14ac:dyDescent="0.25">
      <c r="A1160">
        <v>1159</v>
      </c>
      <c r="B1160" s="16">
        <v>5.5485816477570998E-4</v>
      </c>
      <c r="C1160" s="16">
        <v>7.7035257241554094E-9</v>
      </c>
      <c r="D1160" s="16">
        <v>1.1947748303731301E-3</v>
      </c>
      <c r="E1160" s="16">
        <v>1.84770316811806E-5</v>
      </c>
      <c r="F1160" s="16">
        <v>8.8346657778440702E-6</v>
      </c>
      <c r="G1160" s="16">
        <v>1.44703787425334E-6</v>
      </c>
      <c r="H1160" s="16">
        <v>5.4402203499396597E-4</v>
      </c>
      <c r="J1160">
        <v>0.95441037258614503</v>
      </c>
      <c r="K1160">
        <f t="shared" si="203"/>
        <v>7.352324856618117E-9</v>
      </c>
      <c r="L1160">
        <f t="shared" si="204"/>
        <v>1.2138834962773474E-3</v>
      </c>
      <c r="M1160" s="16">
        <f t="shared" si="205"/>
        <v>-1.0416716672592737E-4</v>
      </c>
      <c r="N1160" s="16">
        <f t="shared" si="206"/>
        <v>1.605409117687084E-2</v>
      </c>
      <c r="O1160" s="16">
        <f t="shared" si="207"/>
        <v>0.15237197446858675</v>
      </c>
      <c r="P1160" s="16">
        <f t="shared" si="208"/>
        <v>5.779427347988287E-2</v>
      </c>
      <c r="Q1160" s="16">
        <f t="shared" si="209"/>
        <v>0.51887390721340421</v>
      </c>
      <c r="R1160" s="16">
        <f t="shared" si="210"/>
        <v>1.0688940331976919E-2</v>
      </c>
      <c r="S1160" s="16">
        <f t="shared" si="211"/>
        <v>7.7814899238092428E-2</v>
      </c>
      <c r="T1160" s="16">
        <f t="shared" si="212"/>
        <v>0.51890045589867129</v>
      </c>
      <c r="U1160" s="66">
        <f t="shared" si="213"/>
        <v>1.3524985418074853</v>
      </c>
      <c r="V1160" s="66"/>
      <c r="W1160" s="66"/>
    </row>
    <row r="1161" spans="1:23" x14ac:dyDescent="0.25">
      <c r="A1161">
        <v>1160</v>
      </c>
      <c r="B1161">
        <v>4.5384528627717799E-4</v>
      </c>
      <c r="C1161" s="16">
        <v>4.68008219646746E-9</v>
      </c>
      <c r="D1161" s="16">
        <v>8.8121035625415205E-4</v>
      </c>
      <c r="E1161" s="16">
        <v>8.3070222515780608E-6</v>
      </c>
      <c r="F1161" s="16">
        <v>1.0653418197847501E-5</v>
      </c>
      <c r="G1161" s="16">
        <v>2.3738023030152602E-6</v>
      </c>
      <c r="H1161" s="16">
        <v>2.4458138561124601E-4</v>
      </c>
      <c r="J1161">
        <v>0.95589717612077996</v>
      </c>
      <c r="K1161">
        <f t="shared" si="203"/>
        <v>4.4736773556163824E-9</v>
      </c>
      <c r="L1161">
        <f t="shared" si="204"/>
        <v>9.0488631487066582E-4</v>
      </c>
      <c r="M1161" s="16">
        <f t="shared" si="205"/>
        <v>2.8042576836901319E-6</v>
      </c>
      <c r="N1161" s="16">
        <f t="shared" si="206"/>
        <v>6.1487218457929281E-3</v>
      </c>
      <c r="O1161" s="16">
        <f t="shared" si="207"/>
        <v>2.4127073126958498E-2</v>
      </c>
      <c r="P1161" s="16">
        <f t="shared" si="208"/>
        <v>7.2480360240075158E-3</v>
      </c>
      <c r="Q1161" s="16">
        <f t="shared" si="209"/>
        <v>5.1331000063456589E-2</v>
      </c>
      <c r="R1161" s="16">
        <f t="shared" si="210"/>
        <v>6.5925039988931388E-3</v>
      </c>
      <c r="S1161" s="16">
        <f t="shared" si="211"/>
        <v>3.343254455366583E-2</v>
      </c>
      <c r="T1161" s="16">
        <f t="shared" si="212"/>
        <v>5.1332297570120859E-2</v>
      </c>
      <c r="U1161" s="66">
        <f t="shared" si="213"/>
        <v>0.18021217718289534</v>
      </c>
      <c r="V1161" s="66"/>
      <c r="W1161" s="66"/>
    </row>
    <row r="1162" spans="1:23" x14ac:dyDescent="0.25">
      <c r="A1162">
        <v>1161</v>
      </c>
      <c r="B1162">
        <v>4.4729405977319197E-4</v>
      </c>
      <c r="C1162" s="16">
        <v>5.0979717795911403E-9</v>
      </c>
      <c r="D1162" s="16">
        <v>9.7612443758165199E-4</v>
      </c>
      <c r="E1162" s="16">
        <v>1.00127265784437E-5</v>
      </c>
      <c r="F1162" s="16">
        <v>1.0856799645610499E-5</v>
      </c>
      <c r="G1162" s="16">
        <v>2.1815646354176899E-6</v>
      </c>
      <c r="H1162" s="16">
        <v>2.9480330131921302E-4</v>
      </c>
      <c r="J1162">
        <v>0.95542404067855702</v>
      </c>
      <c r="K1162">
        <f t="shared" si="203"/>
        <v>4.8707247969222216E-9</v>
      </c>
      <c r="L1162">
        <f t="shared" si="204"/>
        <v>1.0000145035365109E-3</v>
      </c>
      <c r="M1162" s="16">
        <f t="shared" si="205"/>
        <v>-1.0542638399012709E-4</v>
      </c>
      <c r="N1162" s="16">
        <f t="shared" si="206"/>
        <v>8.4119753893954E-3</v>
      </c>
      <c r="O1162" s="16">
        <f t="shared" si="207"/>
        <v>6.3851810735917692E-3</v>
      </c>
      <c r="P1162" s="16">
        <f t="shared" si="208"/>
        <v>1.7965489664046726E-4</v>
      </c>
      <c r="Q1162" s="16">
        <f t="shared" si="209"/>
        <v>4.5902723261075961E-3</v>
      </c>
      <c r="R1162" s="16">
        <f t="shared" si="210"/>
        <v>1.0370370299928469E-2</v>
      </c>
      <c r="S1162" s="16">
        <f t="shared" si="211"/>
        <v>7.5786209372134079E-3</v>
      </c>
      <c r="T1162" s="16">
        <f t="shared" si="212"/>
        <v>4.5901703429074717E-3</v>
      </c>
      <c r="U1162" s="66">
        <f t="shared" si="213"/>
        <v>4.2106245265784575E-2</v>
      </c>
      <c r="V1162" s="66"/>
      <c r="W1162" s="66"/>
    </row>
    <row r="1163" spans="1:23" x14ac:dyDescent="0.25">
      <c r="A1163">
        <v>1162</v>
      </c>
      <c r="B1163">
        <v>4.9994730996215798E-4</v>
      </c>
      <c r="C1163" s="16">
        <v>5.1742691779028397E-9</v>
      </c>
      <c r="D1163" s="16">
        <v>8.8440024321495905E-4</v>
      </c>
      <c r="E1163" s="16">
        <v>9.2175370868886404E-6</v>
      </c>
      <c r="F1163" s="16">
        <v>9.6705949505624797E-6</v>
      </c>
      <c r="G1163" s="16">
        <v>2.1470602807366498E-6</v>
      </c>
      <c r="H1163" s="16">
        <v>2.7138941263571902E-4</v>
      </c>
      <c r="J1163">
        <v>0.95590200953395599</v>
      </c>
      <c r="K1163">
        <f t="shared" si="203"/>
        <v>4.9460943050269349E-9</v>
      </c>
      <c r="L1163">
        <f t="shared" si="204"/>
        <v>9.0588331912764273E-4</v>
      </c>
      <c r="M1163" s="16">
        <f t="shared" si="205"/>
        <v>9.4011300796673124E-5</v>
      </c>
      <c r="N1163" s="16">
        <f t="shared" si="206"/>
        <v>2.310945224362402E-4</v>
      </c>
      <c r="O1163" s="16">
        <f t="shared" si="207"/>
        <v>4.374104498023253E-3</v>
      </c>
      <c r="P1163" s="16">
        <f t="shared" si="208"/>
        <v>6.6951156666821806E-3</v>
      </c>
      <c r="Q1163" s="16">
        <f t="shared" si="209"/>
        <v>2.0104047276765707E-2</v>
      </c>
      <c r="R1163" s="16">
        <f t="shared" si="210"/>
        <v>3.4412258950454119E-4</v>
      </c>
      <c r="S1163" s="16">
        <f t="shared" si="211"/>
        <v>4.8807054701384906E-3</v>
      </c>
      <c r="T1163" s="16">
        <f t="shared" si="212"/>
        <v>2.0104959416119433E-2</v>
      </c>
      <c r="U1163" s="66">
        <f t="shared" si="213"/>
        <v>5.673414943966984E-2</v>
      </c>
      <c r="V1163" s="66"/>
      <c r="W1163" s="66"/>
    </row>
    <row r="1164" spans="1:23" x14ac:dyDescent="0.25">
      <c r="A1164">
        <v>1163</v>
      </c>
      <c r="B1164">
        <v>4.8103628706682502E-4</v>
      </c>
      <c r="C1164" s="16">
        <v>5.7223454153549396E-9</v>
      </c>
      <c r="D1164" s="16">
        <v>1.0197702741582501E-3</v>
      </c>
      <c r="E1164" s="16">
        <v>1.17363317361357E-5</v>
      </c>
      <c r="F1164" s="16">
        <v>1.01137561868004E-5</v>
      </c>
      <c r="G1164" s="16">
        <v>1.9444075996554998E-6</v>
      </c>
      <c r="H1164" s="16">
        <v>3.45551825279831E-4</v>
      </c>
      <c r="J1164">
        <v>0.95522601643301097</v>
      </c>
      <c r="K1164">
        <f t="shared" si="203"/>
        <v>5.4661332157632023E-9</v>
      </c>
      <c r="L1164">
        <f t="shared" si="204"/>
        <v>1.0419364717860909E-3</v>
      </c>
      <c r="M1164" s="16">
        <f t="shared" si="205"/>
        <v>-7.9863897652441003E-5</v>
      </c>
      <c r="N1164" s="16">
        <f t="shared" si="206"/>
        <v>5.3820575861130955E-4</v>
      </c>
      <c r="O1164" s="16">
        <f t="shared" si="207"/>
        <v>1.0745899823315596E-3</v>
      </c>
      <c r="P1164" s="16">
        <f t="shared" si="208"/>
        <v>3.4475982774783676E-3</v>
      </c>
      <c r="Q1164" s="16">
        <f t="shared" si="209"/>
        <v>8.5983041461039356E-3</v>
      </c>
      <c r="R1164" s="16">
        <f t="shared" si="210"/>
        <v>6.9828123120627063E-4</v>
      </c>
      <c r="S1164" s="16">
        <f t="shared" si="211"/>
        <v>9.6833473901688084E-4</v>
      </c>
      <c r="T1164" s="16">
        <f t="shared" si="212"/>
        <v>8.5988545654916218E-3</v>
      </c>
      <c r="U1164" s="66">
        <f t="shared" si="213"/>
        <v>2.3924168700239945E-2</v>
      </c>
      <c r="V1164" s="66"/>
      <c r="W1164" s="66"/>
    </row>
    <row r="1165" spans="1:23" x14ac:dyDescent="0.25">
      <c r="A1165">
        <v>1164</v>
      </c>
      <c r="B1165" s="16">
        <v>4.2341447531685602E-4</v>
      </c>
      <c r="C1165" s="16">
        <v>3.6160906166916898E-9</v>
      </c>
      <c r="D1165" s="16">
        <v>7.2720231654687501E-4</v>
      </c>
      <c r="E1165" s="16">
        <v>5.3057877808901099E-6</v>
      </c>
      <c r="F1165" s="16">
        <v>1.13392181790691E-5</v>
      </c>
      <c r="G1165" s="16">
        <v>3.0669586074918198E-6</v>
      </c>
      <c r="H1165" s="16">
        <v>1.5621574911514101E-4</v>
      </c>
      <c r="J1165">
        <v>0.95665854168877795</v>
      </c>
      <c r="K1165">
        <f t="shared" si="203"/>
        <v>3.4593639759787457E-9</v>
      </c>
      <c r="L1165">
        <f t="shared" si="204"/>
        <v>7.5294409542188835E-4</v>
      </c>
      <c r="M1165" s="16">
        <f t="shared" si="205"/>
        <v>9.3884855211823733E-5</v>
      </c>
      <c r="N1165" s="16">
        <f t="shared" si="206"/>
        <v>1.9658038063219987E-2</v>
      </c>
      <c r="O1165" s="16">
        <f t="shared" si="207"/>
        <v>0.12065921825221029</v>
      </c>
      <c r="P1165" s="16">
        <f t="shared" si="208"/>
        <v>6.0037323445363833E-2</v>
      </c>
      <c r="Q1165" s="16">
        <f t="shared" si="209"/>
        <v>0.25603342138327401</v>
      </c>
      <c r="R1165" s="16">
        <f t="shared" si="210"/>
        <v>2.2739045503774518E-2</v>
      </c>
      <c r="S1165" s="16">
        <f t="shared" si="211"/>
        <v>0.27903710756964534</v>
      </c>
      <c r="T1165" s="16">
        <f t="shared" si="212"/>
        <v>0.25603882543589512</v>
      </c>
      <c r="U1165" s="66">
        <f t="shared" si="213"/>
        <v>1.0142029796533831</v>
      </c>
      <c r="V1165" s="66"/>
      <c r="W1165" s="66"/>
    </row>
    <row r="1166" spans="1:23" x14ac:dyDescent="0.25">
      <c r="A1166">
        <v>1165</v>
      </c>
      <c r="B1166">
        <v>3.8520394429130398E-4</v>
      </c>
      <c r="C1166" s="16">
        <v>3.6400406676102902E-9</v>
      </c>
      <c r="D1166" s="16">
        <v>8.0624045080188004E-4</v>
      </c>
      <c r="E1166" s="16">
        <v>5.9157644047153797E-6</v>
      </c>
      <c r="F1166" s="16">
        <v>1.25129996139755E-5</v>
      </c>
      <c r="G1166" s="16">
        <v>3.04972434234329E-6</v>
      </c>
      <c r="H1166" s="16">
        <v>1.7417568476157599E-4</v>
      </c>
      <c r="J1166">
        <v>0.95623281316444297</v>
      </c>
      <c r="K1166">
        <f t="shared" si="203"/>
        <v>3.4807263276219647E-9</v>
      </c>
      <c r="L1166">
        <f t="shared" si="204"/>
        <v>8.3431253433150659E-4</v>
      </c>
      <c r="M1166" s="16">
        <f t="shared" si="205"/>
        <v>-6.390464574889872E-5</v>
      </c>
      <c r="N1166" s="16">
        <f t="shared" si="206"/>
        <v>4.7436012960246007E-2</v>
      </c>
      <c r="O1166" s="16">
        <f t="shared" si="207"/>
        <v>0.11767493383475948</v>
      </c>
      <c r="P1166" s="16">
        <f t="shared" si="208"/>
        <v>2.655872360365618E-2</v>
      </c>
      <c r="Q1166" s="16">
        <f t="shared" si="209"/>
        <v>0.201784910411035</v>
      </c>
      <c r="R1166" s="16">
        <f t="shared" si="210"/>
        <v>7.2856513658473732E-2</v>
      </c>
      <c r="S1166" s="16">
        <f t="shared" si="211"/>
        <v>0.2700381405326755</v>
      </c>
      <c r="T1166" s="16">
        <f t="shared" si="212"/>
        <v>0.20178830403156209</v>
      </c>
      <c r="U1166" s="66">
        <f t="shared" si="213"/>
        <v>0.93813753903240793</v>
      </c>
      <c r="V1166" s="66"/>
      <c r="W1166" s="66"/>
    </row>
    <row r="1167" spans="1:23" x14ac:dyDescent="0.25">
      <c r="A1167">
        <v>1166</v>
      </c>
      <c r="B1167">
        <v>4.2708731662130202E-4</v>
      </c>
      <c r="C1167" s="16">
        <v>5.0850067263814501E-9</v>
      </c>
      <c r="D1167" s="16">
        <v>1.0208101256448401E-3</v>
      </c>
      <c r="E1167" s="16">
        <v>1.04390712846594E-5</v>
      </c>
      <c r="F1167" s="16">
        <v>1.1394604063069099E-5</v>
      </c>
      <c r="G1167" s="16">
        <v>2.1882693321219401E-6</v>
      </c>
      <c r="H1167" s="16">
        <v>3.0735678819370101E-4</v>
      </c>
      <c r="J1167">
        <v>0.95519475956586997</v>
      </c>
      <c r="K1167">
        <f t="shared" si="203"/>
        <v>4.8571717773967606E-9</v>
      </c>
      <c r="L1167">
        <f t="shared" si="204"/>
        <v>1.0457825180963736E-3</v>
      </c>
      <c r="M1167" s="16">
        <f t="shared" si="205"/>
        <v>-1.9160788485376982E-4</v>
      </c>
      <c r="N1167" s="16">
        <f t="shared" si="206"/>
        <v>1.76222942085267E-2</v>
      </c>
      <c r="O1167" s="16">
        <f t="shared" si="207"/>
        <v>6.7646164020600972E-3</v>
      </c>
      <c r="P1167" s="16">
        <f t="shared" si="208"/>
        <v>3.5755396862137741E-3</v>
      </c>
      <c r="Q1167" s="16">
        <f t="shared" si="209"/>
        <v>7.8714743838140407E-4</v>
      </c>
      <c r="R1167" s="16">
        <f t="shared" si="210"/>
        <v>2.4465876333265423E-2</v>
      </c>
      <c r="S1167" s="16">
        <f t="shared" si="211"/>
        <v>8.1714673797654101E-3</v>
      </c>
      <c r="T1167" s="16">
        <f t="shared" si="212"/>
        <v>7.8698282451352189E-4</v>
      </c>
      <c r="U1167" s="66">
        <f t="shared" si="213"/>
        <v>6.2173924272726326E-2</v>
      </c>
      <c r="V1167" s="66"/>
      <c r="W1167" s="66"/>
    </row>
    <row r="1168" spans="1:23" x14ac:dyDescent="0.25">
      <c r="A1168">
        <v>1167</v>
      </c>
      <c r="B1168">
        <v>5.7165723424260496E-4</v>
      </c>
      <c r="C1168" s="16">
        <v>5.5869465139854E-9</v>
      </c>
      <c r="D1168" s="16">
        <v>8.3405623005812599E-4</v>
      </c>
      <c r="E1168" s="16">
        <v>9.3920083065793497E-6</v>
      </c>
      <c r="F1168" s="16">
        <v>8.4358223246775695E-6</v>
      </c>
      <c r="G1168" s="16">
        <v>1.9872123397145E-6</v>
      </c>
      <c r="H1168" s="16">
        <v>2.7652559714573299E-4</v>
      </c>
      <c r="J1168">
        <v>0.956180126793435</v>
      </c>
      <c r="K1168">
        <f t="shared" si="203"/>
        <v>5.3421272261306992E-9</v>
      </c>
      <c r="L1168">
        <f t="shared" si="204"/>
        <v>8.5290950010068168E-4</v>
      </c>
      <c r="M1168" s="16">
        <f t="shared" si="205"/>
        <v>2.9040496838452824E-4</v>
      </c>
      <c r="N1168" s="16">
        <f t="shared" si="206"/>
        <v>2.5862180123078189E-2</v>
      </c>
      <c r="O1168" s="16">
        <f t="shared" si="207"/>
        <v>6.9620012066230625E-5</v>
      </c>
      <c r="P1168" s="16">
        <f t="shared" si="208"/>
        <v>1.7980231201559321E-2</v>
      </c>
      <c r="Q1168" s="16">
        <f t="shared" si="209"/>
        <v>1.5761387033728317E-2</v>
      </c>
      <c r="R1168" s="16">
        <f t="shared" si="210"/>
        <v>2.0697184501274505E-2</v>
      </c>
      <c r="S1168" s="16">
        <f t="shared" si="211"/>
        <v>9.5821311872637514E-5</v>
      </c>
      <c r="T1168" s="16">
        <f t="shared" si="212"/>
        <v>1.5762784597625926E-2</v>
      </c>
      <c r="U1168" s="66">
        <f t="shared" si="213"/>
        <v>9.6229208781205111E-2</v>
      </c>
      <c r="V1168" s="66"/>
      <c r="W1168" s="66"/>
    </row>
    <row r="1169" spans="1:23" x14ac:dyDescent="0.25">
      <c r="A1169">
        <v>1168</v>
      </c>
      <c r="B1169">
        <v>6.0690805872212099E-4</v>
      </c>
      <c r="C1169" s="16">
        <v>8.0684277472058895E-9</v>
      </c>
      <c r="D1169" s="16">
        <v>1.14262214636725E-3</v>
      </c>
      <c r="E1169" s="16">
        <v>1.85185547072007E-5</v>
      </c>
      <c r="F1169" s="16">
        <v>8.0572339215144093E-6</v>
      </c>
      <c r="G1169" s="16">
        <v>1.38076175144764E-6</v>
      </c>
      <c r="H1169" s="16">
        <v>5.4524317971927098E-4</v>
      </c>
      <c r="J1169">
        <v>0.95467437126506904</v>
      </c>
      <c r="K1169">
        <f t="shared" si="203"/>
        <v>7.7027211866614198E-9</v>
      </c>
      <c r="L1169">
        <f t="shared" si="204"/>
        <v>1.1601093075339793E-3</v>
      </c>
      <c r="M1169" s="16">
        <f t="shared" si="205"/>
        <v>5.3706809910262673E-5</v>
      </c>
      <c r="N1169" s="16">
        <f t="shared" si="206"/>
        <v>5.4008909184163172E-2</v>
      </c>
      <c r="O1169" s="16">
        <f t="shared" si="207"/>
        <v>0.2081246574027677</v>
      </c>
      <c r="P1169" s="16">
        <f t="shared" si="208"/>
        <v>3.4692769740207144E-2</v>
      </c>
      <c r="Q1169" s="16">
        <f t="shared" si="209"/>
        <v>0.52445852049249941</v>
      </c>
      <c r="R1169" s="16">
        <f t="shared" si="210"/>
        <v>3.3228676263286336E-2</v>
      </c>
      <c r="S1169" s="16">
        <f t="shared" si="211"/>
        <v>9.7330306206966574E-2</v>
      </c>
      <c r="T1169" s="16">
        <f t="shared" si="212"/>
        <v>0.52447874927386762</v>
      </c>
      <c r="U1169" s="66">
        <f t="shared" si="213"/>
        <v>1.4763225885637579</v>
      </c>
      <c r="V1169" s="66"/>
      <c r="W1169" s="66"/>
    </row>
    <row r="1170" spans="1:23" x14ac:dyDescent="0.25">
      <c r="A1170">
        <v>1169</v>
      </c>
      <c r="B1170">
        <v>5.5550453959272604E-4</v>
      </c>
      <c r="C1170" s="16">
        <v>6.0315894517667599E-9</v>
      </c>
      <c r="D1170" s="16">
        <v>9.2870281991333297E-4</v>
      </c>
      <c r="E1170" s="16">
        <v>1.1277948457038299E-5</v>
      </c>
      <c r="F1170" s="16">
        <v>8.7195048717505403E-6</v>
      </c>
      <c r="G1170" s="16">
        <v>1.84271856718811E-6</v>
      </c>
      <c r="H1170" s="16">
        <v>3.3205416866278299E-4</v>
      </c>
      <c r="J1170">
        <v>0.95570200225904001</v>
      </c>
      <c r="K1170">
        <f t="shared" si="203"/>
        <v>5.7644021158579981E-9</v>
      </c>
      <c r="L1170">
        <f t="shared" si="204"/>
        <v>9.4797851663457045E-4</v>
      </c>
      <c r="M1170" s="16">
        <f t="shared" si="205"/>
        <v>1.6303056255088176E-4</v>
      </c>
      <c r="N1170" s="16">
        <f t="shared" si="206"/>
        <v>1.6388424033389269E-2</v>
      </c>
      <c r="O1170" s="16">
        <f t="shared" si="207"/>
        <v>7.848888614112778E-3</v>
      </c>
      <c r="P1170" s="16">
        <f t="shared" si="208"/>
        <v>1.283728207108746E-3</v>
      </c>
      <c r="Q1170" s="16">
        <f t="shared" si="209"/>
        <v>2.5048669518840643E-3</v>
      </c>
      <c r="R1170" s="16">
        <f t="shared" si="210"/>
        <v>1.3242205689037695E-2</v>
      </c>
      <c r="S1170" s="16">
        <f t="shared" si="211"/>
        <v>6.6894184996962851E-3</v>
      </c>
      <c r="T1170" s="16">
        <f t="shared" si="212"/>
        <v>2.5046724389140825E-3</v>
      </c>
      <c r="U1170" s="66">
        <f t="shared" si="213"/>
        <v>5.0462204434142927E-2</v>
      </c>
      <c r="V1170" s="66"/>
      <c r="W1170" s="66"/>
    </row>
    <row r="1171" spans="1:23" x14ac:dyDescent="0.25">
      <c r="A1171">
        <v>1170</v>
      </c>
      <c r="B1171">
        <v>5.1895305278528E-4</v>
      </c>
      <c r="C1171" s="16">
        <v>5.7028832648823497E-9</v>
      </c>
      <c r="D1171" s="16">
        <v>9.4024726555010595E-4</v>
      </c>
      <c r="E1171" s="16">
        <v>1.07941810067689E-5</v>
      </c>
      <c r="F1171" s="16">
        <v>9.3396843669215006E-6</v>
      </c>
      <c r="G1171" s="16">
        <v>1.9492406719293698E-6</v>
      </c>
      <c r="H1171" s="16">
        <v>3.1781092147714499E-4</v>
      </c>
      <c r="J1171">
        <v>0.95563200016091099</v>
      </c>
      <c r="K1171">
        <f t="shared" si="203"/>
        <v>5.4498577411037066E-9</v>
      </c>
      <c r="L1171">
        <f t="shared" si="204"/>
        <v>9.6087017207261338E-4</v>
      </c>
      <c r="M1171" s="16">
        <f t="shared" si="205"/>
        <v>7.7035933497946474E-5</v>
      </c>
      <c r="N1171" s="16">
        <f t="shared" si="206"/>
        <v>2.893922334585759E-3</v>
      </c>
      <c r="O1171" s="16">
        <f t="shared" si="207"/>
        <v>8.5663745039732332E-4</v>
      </c>
      <c r="P1171" s="16">
        <f t="shared" si="208"/>
        <v>5.6852747791807663E-4</v>
      </c>
      <c r="Q1171" s="16">
        <f t="shared" si="209"/>
        <v>2.5068276998911501E-5</v>
      </c>
      <c r="R1171" s="16">
        <f t="shared" si="210"/>
        <v>2.7179538354943251E-3</v>
      </c>
      <c r="S1171" s="16">
        <f t="shared" si="211"/>
        <v>8.2425251142735861E-4</v>
      </c>
      <c r="T1171" s="16">
        <f t="shared" si="212"/>
        <v>2.5056366948654858E-5</v>
      </c>
      <c r="U1171" s="66">
        <f t="shared" si="213"/>
        <v>7.9114182537704091E-3</v>
      </c>
      <c r="V1171" s="66"/>
      <c r="W1171" s="66"/>
    </row>
    <row r="1172" spans="1:23" x14ac:dyDescent="0.25">
      <c r="A1172">
        <v>1171</v>
      </c>
      <c r="B1172">
        <v>5.6173087867358103E-4</v>
      </c>
      <c r="C1172" s="16">
        <v>6.1303782847777301E-9</v>
      </c>
      <c r="D1172" s="16">
        <v>9.3354770348590295E-4</v>
      </c>
      <c r="E1172" s="16">
        <v>1.15218935981558E-5</v>
      </c>
      <c r="F1172" s="16">
        <v>8.6246077136423202E-6</v>
      </c>
      <c r="G1172" s="16">
        <v>1.8131145223569799E-6</v>
      </c>
      <c r="H1172" s="16">
        <v>3.3923666310307199E-4</v>
      </c>
      <c r="J1172">
        <v>0.95568001210299502</v>
      </c>
      <c r="K1172">
        <f t="shared" si="203"/>
        <v>5.8586799933923194E-9</v>
      </c>
      <c r="L1172">
        <f t="shared" si="204"/>
        <v>9.5260390305725983E-4</v>
      </c>
      <c r="M1172" s="16">
        <f t="shared" si="205"/>
        <v>1.7085785428990234E-4</v>
      </c>
      <c r="N1172" s="16">
        <f t="shared" si="206"/>
        <v>1.9785402639639214E-2</v>
      </c>
      <c r="O1172" s="16">
        <f t="shared" si="207"/>
        <v>1.1325976254332204E-2</v>
      </c>
      <c r="P1172" s="16">
        <f t="shared" si="208"/>
        <v>9.4859311298720462E-4</v>
      </c>
      <c r="Q1172" s="16">
        <f t="shared" si="209"/>
        <v>5.294234162621256E-3</v>
      </c>
      <c r="R1172" s="16">
        <f t="shared" si="210"/>
        <v>1.5551513350911192E-2</v>
      </c>
      <c r="S1172" s="16">
        <f t="shared" si="211"/>
        <v>9.320031737237949E-3</v>
      </c>
      <c r="T1172" s="16">
        <f t="shared" si="212"/>
        <v>5.2939779436663465E-3</v>
      </c>
      <c r="U1172" s="66">
        <f t="shared" si="213"/>
        <v>6.7519729201395373E-2</v>
      </c>
      <c r="V1172" s="66"/>
      <c r="W1172" s="66"/>
    </row>
    <row r="1173" spans="1:23" x14ac:dyDescent="0.25">
      <c r="A1173">
        <v>1172</v>
      </c>
      <c r="B1173">
        <v>5.7531696611245499E-4</v>
      </c>
      <c r="C1173" s="16">
        <v>7.1035868827591797E-9</v>
      </c>
      <c r="D1173" s="16">
        <v>1.0592559200945601E-3</v>
      </c>
      <c r="E1173" s="16">
        <v>1.5127930235071601E-5</v>
      </c>
      <c r="F1173" s="16">
        <v>8.4687545885715805E-6</v>
      </c>
      <c r="G1173" s="16">
        <v>1.56689681720504E-6</v>
      </c>
      <c r="H1173" s="16">
        <v>4.4541105767790899E-4</v>
      </c>
      <c r="J1173">
        <v>0.95506766482421301</v>
      </c>
      <c r="K1173">
        <f t="shared" si="203"/>
        <v>6.7844061359927205E-9</v>
      </c>
      <c r="L1173">
        <f t="shared" si="204"/>
        <v>1.0777532225020256E-3</v>
      </c>
      <c r="M1173" s="16">
        <f t="shared" si="205"/>
        <v>7.28807097228845E-5</v>
      </c>
      <c r="N1173" s="16">
        <f t="shared" si="206"/>
        <v>2.8307639075940447E-2</v>
      </c>
      <c r="O1173" s="16">
        <f t="shared" si="207"/>
        <v>7.9563657090728684E-2</v>
      </c>
      <c r="P1173" s="16">
        <f t="shared" si="208"/>
        <v>9.9420625293052539E-3</v>
      </c>
      <c r="Q1173" s="16">
        <f t="shared" si="209"/>
        <v>0.16687748444170075</v>
      </c>
      <c r="R1173" s="16">
        <f t="shared" si="210"/>
        <v>1.9746694089533619E-2</v>
      </c>
      <c r="S1173" s="16">
        <f t="shared" si="211"/>
        <v>4.8061143639781617E-2</v>
      </c>
      <c r="T1173" s="16">
        <f t="shared" si="212"/>
        <v>0.16688237695092292</v>
      </c>
      <c r="U1173" s="66">
        <f t="shared" si="213"/>
        <v>0.51938105781791322</v>
      </c>
      <c r="V1173" s="66"/>
      <c r="W1173" s="66"/>
    </row>
    <row r="1174" spans="1:23" x14ac:dyDescent="0.25">
      <c r="A1174">
        <v>1173</v>
      </c>
      <c r="B1174">
        <v>4.2877342554350199E-4</v>
      </c>
      <c r="C1174" s="16">
        <v>4.4477745478532302E-9</v>
      </c>
      <c r="D1174" s="16">
        <v>8.8660592154812801E-4</v>
      </c>
      <c r="E1174" s="16">
        <v>7.9423050522352705E-6</v>
      </c>
      <c r="F1174" s="16">
        <v>1.1280529846099299E-5</v>
      </c>
      <c r="G1174" s="16">
        <v>2.49801364709047E-6</v>
      </c>
      <c r="H1174" s="16">
        <v>2.33843205414737E-4</v>
      </c>
      <c r="J1174">
        <v>0.95585712602838102</v>
      </c>
      <c r="K1174">
        <f t="shared" si="203"/>
        <v>4.2514369965331701E-9</v>
      </c>
      <c r="L1174">
        <f t="shared" si="204"/>
        <v>9.1166054711286923E-4</v>
      </c>
      <c r="M1174" s="16">
        <f t="shared" si="205"/>
        <v>-5.4113696025865241E-5</v>
      </c>
      <c r="N1174" s="16">
        <f t="shared" si="206"/>
        <v>1.6724993665712579E-2</v>
      </c>
      <c r="O1174" s="16">
        <f t="shared" si="207"/>
        <v>3.8910044856891174E-2</v>
      </c>
      <c r="P1174" s="16">
        <f t="shared" si="208"/>
        <v>6.325620764224835E-3</v>
      </c>
      <c r="Q1174" s="16">
        <f t="shared" si="209"/>
        <v>6.7871162889269754E-2</v>
      </c>
      <c r="R1174" s="16">
        <f t="shared" si="210"/>
        <v>2.0978205815962981E-2</v>
      </c>
      <c r="S1174" s="16">
        <f t="shared" si="211"/>
        <v>5.9897252123687142E-2</v>
      </c>
      <c r="T1174" s="16">
        <f t="shared" si="212"/>
        <v>6.7872443348203235E-2</v>
      </c>
      <c r="U1174" s="66">
        <f t="shared" si="213"/>
        <v>0.27857972346395171</v>
      </c>
      <c r="V1174" s="66"/>
      <c r="W1174" s="66"/>
    </row>
    <row r="1175" spans="1:23" x14ac:dyDescent="0.25">
      <c r="A1175">
        <v>1174</v>
      </c>
      <c r="B1175">
        <v>4.7281183922562298E-4</v>
      </c>
      <c r="C1175" s="16">
        <v>4.6686751703311302E-9</v>
      </c>
      <c r="D1175" s="16">
        <v>8.4300563272325299E-4</v>
      </c>
      <c r="E1175" s="16">
        <v>7.9310748146204504E-6</v>
      </c>
      <c r="F1175" s="16">
        <v>1.0207182983077699E-5</v>
      </c>
      <c r="G1175" s="16">
        <v>2.37851936610434E-6</v>
      </c>
      <c r="H1175" s="16">
        <v>2.3351202724869899E-4</v>
      </c>
      <c r="J1175">
        <v>0.95609745625057396</v>
      </c>
      <c r="K1175">
        <f t="shared" si="203"/>
        <v>4.4637084544138085E-9</v>
      </c>
      <c r="L1175">
        <f t="shared" si="204"/>
        <v>8.6579384938034244E-4</v>
      </c>
      <c r="M1175" s="16">
        <f t="shared" si="205"/>
        <v>7.9829829070903534E-5</v>
      </c>
      <c r="N1175" s="16">
        <f t="shared" si="206"/>
        <v>1.5920076335603358E-3</v>
      </c>
      <c r="O1175" s="16">
        <f t="shared" si="207"/>
        <v>2.4770882833728722E-2</v>
      </c>
      <c r="P1175" s="16">
        <f t="shared" si="208"/>
        <v>1.5574839259096905E-2</v>
      </c>
      <c r="Q1175" s="16">
        <f t="shared" si="209"/>
        <v>6.8417060950432582E-2</v>
      </c>
      <c r="R1175" s="16">
        <f t="shared" si="210"/>
        <v>1.2892919172811821E-3</v>
      </c>
      <c r="S1175" s="16">
        <f t="shared" si="211"/>
        <v>3.4297616890978697E-2</v>
      </c>
      <c r="T1175" s="16">
        <f t="shared" si="212"/>
        <v>6.8419220232440819E-2</v>
      </c>
      <c r="U1175" s="66">
        <f t="shared" si="213"/>
        <v>0.21436091971751925</v>
      </c>
      <c r="V1175" s="66"/>
      <c r="W1175" s="66"/>
    </row>
    <row r="1176" spans="1:23" x14ac:dyDescent="0.25">
      <c r="A1176">
        <v>1175</v>
      </c>
      <c r="B1176">
        <v>6.15859601062105E-4</v>
      </c>
      <c r="C1176" s="16">
        <v>8.4383085899065899E-9</v>
      </c>
      <c r="D1176" s="16">
        <v>1.1785777885647E-3</v>
      </c>
      <c r="E1176" s="16">
        <v>1.99693038606023E-5</v>
      </c>
      <c r="F1176" s="16">
        <v>7.9526132715686592E-6</v>
      </c>
      <c r="G1176" s="16">
        <v>1.3207491687667501E-6</v>
      </c>
      <c r="H1176" s="16">
        <v>5.8795867925232395E-4</v>
      </c>
      <c r="J1176">
        <v>0.95450482872592701</v>
      </c>
      <c r="K1176">
        <f t="shared" si="203"/>
        <v>8.0544062953453085E-9</v>
      </c>
      <c r="L1176">
        <f t="shared" si="204"/>
        <v>1.1957953259680142E-3</v>
      </c>
      <c r="M1176" s="16">
        <f t="shared" si="205"/>
        <v>3.5923876156195807E-5</v>
      </c>
      <c r="N1176" s="16">
        <f t="shared" si="206"/>
        <v>6.2787995342501873E-2</v>
      </c>
      <c r="O1176" s="16">
        <f t="shared" si="207"/>
        <v>0.27349101785695912</v>
      </c>
      <c r="P1176" s="16">
        <f t="shared" si="208"/>
        <v>4.9991939756770451E-2</v>
      </c>
      <c r="Q1176" s="16">
        <f t="shared" si="209"/>
        <v>0.73834329477461147</v>
      </c>
      <c r="R1176" s="16">
        <f t="shared" si="210"/>
        <v>3.7212372636255639E-2</v>
      </c>
      <c r="S1176" s="16">
        <f t="shared" si="211"/>
        <v>0.11688317769052747</v>
      </c>
      <c r="T1176" s="16">
        <f t="shared" si="212"/>
        <v>0.7383745277931324</v>
      </c>
      <c r="U1176" s="66">
        <f t="shared" si="213"/>
        <v>2.0170843258507585</v>
      </c>
      <c r="V1176" s="66"/>
      <c r="W1176" s="66"/>
    </row>
    <row r="1177" spans="1:23" x14ac:dyDescent="0.25">
      <c r="A1177">
        <v>1176</v>
      </c>
      <c r="B1177">
        <v>4.5177134478826701E-4</v>
      </c>
      <c r="C1177" s="16">
        <v>5.2758775574513598E-9</v>
      </c>
      <c r="D1177" s="16">
        <v>1.00073540391952E-3</v>
      </c>
      <c r="E1177" s="16">
        <v>1.06205698302003E-5</v>
      </c>
      <c r="F1177" s="16">
        <v>1.07609831317967E-5</v>
      </c>
      <c r="G1177" s="16">
        <v>2.1085696239629799E-6</v>
      </c>
      <c r="H1177" s="16">
        <v>3.12700301278493E-4</v>
      </c>
      <c r="J1177">
        <v>0.95530559367281298</v>
      </c>
      <c r="K1177">
        <f t="shared" si="203"/>
        <v>5.0400753421661422E-9</v>
      </c>
      <c r="L1177">
        <f t="shared" si="204"/>
        <v>1.024360663929519E-3</v>
      </c>
      <c r="M1177" s="16">
        <f t="shared" si="205"/>
        <v>-1.2081797435298494E-4</v>
      </c>
      <c r="N1177" s="16">
        <f t="shared" si="206"/>
        <v>6.8269184041133127E-3</v>
      </c>
      <c r="O1177" s="16">
        <f t="shared" si="207"/>
        <v>2.2846984152919791E-3</v>
      </c>
      <c r="P1177" s="16">
        <f t="shared" si="208"/>
        <v>1.5174470364289401E-3</v>
      </c>
      <c r="Q1177" s="16">
        <f t="shared" si="209"/>
        <v>1.2448936842153696E-4</v>
      </c>
      <c r="R1177" s="16">
        <f t="shared" si="210"/>
        <v>8.4843971872892894E-3</v>
      </c>
      <c r="S1177" s="16">
        <f t="shared" si="211"/>
        <v>2.568713379308178E-3</v>
      </c>
      <c r="T1177" s="16">
        <f t="shared" si="212"/>
        <v>1.2444639853646276E-4</v>
      </c>
      <c r="U1177" s="66">
        <f t="shared" si="213"/>
        <v>2.1931110189389699E-2</v>
      </c>
      <c r="V1177" s="66"/>
      <c r="W1177" s="66"/>
    </row>
    <row r="1178" spans="1:23" x14ac:dyDescent="0.25">
      <c r="A1178">
        <v>1177</v>
      </c>
      <c r="B1178">
        <v>4.5515211186074398E-4</v>
      </c>
      <c r="C1178" s="16">
        <v>5.23635650776433E-9</v>
      </c>
      <c r="D1178" s="16">
        <v>9.8550728321100591E-4</v>
      </c>
      <c r="E1178" s="16">
        <v>1.038239419609E-5</v>
      </c>
      <c r="F1178" s="16">
        <v>1.06735230483156E-5</v>
      </c>
      <c r="G1178" s="16">
        <v>2.12411498530643E-6</v>
      </c>
      <c r="H1178" s="16">
        <v>3.0568749700853401E-4</v>
      </c>
      <c r="J1178">
        <v>0.95538185306936396</v>
      </c>
      <c r="K1178">
        <f t="shared" si="203"/>
        <v>5.0027199837197086E-9</v>
      </c>
      <c r="L1178">
        <f t="shared" si="204"/>
        <v>1.0089732079364359E-3</v>
      </c>
      <c r="M1178" s="16">
        <f t="shared" si="205"/>
        <v>-9.866898421494778E-5</v>
      </c>
      <c r="N1178" s="16">
        <f t="shared" si="206"/>
        <v>5.7395962482426231E-3</v>
      </c>
      <c r="O1178" s="16">
        <f t="shared" si="207"/>
        <v>3.0174544386621987E-3</v>
      </c>
      <c r="P1178" s="16">
        <f t="shared" si="208"/>
        <v>5.3567832812788699E-4</v>
      </c>
      <c r="Q1178" s="16">
        <f t="shared" si="209"/>
        <v>1.111098552539924E-3</v>
      </c>
      <c r="R1178" s="16">
        <f t="shared" si="210"/>
        <v>6.9280048883795606E-3</v>
      </c>
      <c r="S1178" s="16">
        <f t="shared" si="211"/>
        <v>3.413901137170067E-3</v>
      </c>
      <c r="T1178" s="16">
        <f t="shared" si="212"/>
        <v>1.1110203889986218E-3</v>
      </c>
      <c r="U1178" s="66">
        <f t="shared" si="213"/>
        <v>2.1856753982120881E-2</v>
      </c>
      <c r="V1178" s="66"/>
      <c r="W1178" s="66"/>
    </row>
    <row r="1179" spans="1:23" x14ac:dyDescent="0.25">
      <c r="A1179">
        <v>1178</v>
      </c>
      <c r="B1179">
        <v>5.0536650851198701E-4</v>
      </c>
      <c r="C1179" s="16">
        <v>5.1409983726741801E-9</v>
      </c>
      <c r="D1179" s="16">
        <v>8.6896679052158405E-4</v>
      </c>
      <c r="E1179" s="16">
        <v>9.0000544685045208E-6</v>
      </c>
      <c r="F1179" s="16">
        <v>9.5598948825234194E-6</v>
      </c>
      <c r="G1179" s="16">
        <v>2.1605658143316202E-6</v>
      </c>
      <c r="H1179" s="16">
        <v>2.6498593322598301E-4</v>
      </c>
      <c r="J1179">
        <v>0.95598131547328302</v>
      </c>
      <c r="K1179">
        <f t="shared" si="203"/>
        <v>4.9146983871550699E-9</v>
      </c>
      <c r="L1179">
        <f t="shared" si="204"/>
        <v>8.9024200510258986E-4</v>
      </c>
      <c r="M1179" s="16">
        <f t="shared" si="205"/>
        <v>1.2049101192138416E-4</v>
      </c>
      <c r="N1179" s="16">
        <f t="shared" si="206"/>
        <v>6.867603692898202E-4</v>
      </c>
      <c r="O1179" s="16">
        <f t="shared" si="207"/>
        <v>5.2044390179203336E-3</v>
      </c>
      <c r="P1179" s="16">
        <f t="shared" si="208"/>
        <v>9.5739487390472649E-3</v>
      </c>
      <c r="Q1179" s="16">
        <f t="shared" si="209"/>
        <v>2.6256234067935345E-2</v>
      </c>
      <c r="R1179" s="16">
        <f t="shared" si="210"/>
        <v>8.8716238915578587E-4</v>
      </c>
      <c r="S1179" s="16">
        <f t="shared" si="211"/>
        <v>5.8662945718217039E-3</v>
      </c>
      <c r="T1179" s="16">
        <f t="shared" si="212"/>
        <v>2.625745521589563E-2</v>
      </c>
      <c r="U1179" s="66">
        <f t="shared" si="213"/>
        <v>7.4732294371065877E-2</v>
      </c>
      <c r="V1179" s="66"/>
      <c r="W1179" s="66"/>
    </row>
    <row r="1180" spans="1:23" x14ac:dyDescent="0.25">
      <c r="A1180">
        <v>1179</v>
      </c>
      <c r="B1180">
        <v>4.7172774950497498E-4</v>
      </c>
      <c r="C1180" s="16">
        <v>5.4063574845800402E-9</v>
      </c>
      <c r="D1180" s="16">
        <v>9.8162520889070104E-4</v>
      </c>
      <c r="E1180" s="16">
        <v>1.0677882800045799E-5</v>
      </c>
      <c r="F1180" s="16">
        <v>1.02959238025816E-5</v>
      </c>
      <c r="G1180" s="16">
        <v>2.0571974180783202E-6</v>
      </c>
      <c r="H1180" s="16">
        <v>3.1438744895373699E-4</v>
      </c>
      <c r="J1180">
        <v>0.95540865143618403</v>
      </c>
      <c r="K1180">
        <f t="shared" si="203"/>
        <v>5.1652807135245366E-9</v>
      </c>
      <c r="L1180">
        <f t="shared" si="204"/>
        <v>1.0042688475564582E-3</v>
      </c>
      <c r="M1180" s="16">
        <f t="shared" si="205"/>
        <v>-6.0813348546507976E-5</v>
      </c>
      <c r="N1180" s="16">
        <f t="shared" si="206"/>
        <v>1.7725229967925171E-3</v>
      </c>
      <c r="O1180" s="16">
        <f t="shared" si="207"/>
        <v>5.8802502036795173E-4</v>
      </c>
      <c r="P1180" s="16">
        <f t="shared" si="208"/>
        <v>3.6535995662587741E-4</v>
      </c>
      <c r="Q1180" s="16">
        <f t="shared" si="209"/>
        <v>3.3887286862282852E-5</v>
      </c>
      <c r="R1180" s="16">
        <f t="shared" si="210"/>
        <v>2.0171632585490179E-3</v>
      </c>
      <c r="S1180" s="16">
        <f t="shared" si="211"/>
        <v>6.2921401661278548E-4</v>
      </c>
      <c r="T1180" s="16">
        <f t="shared" si="212"/>
        <v>3.3876231407596134E-5</v>
      </c>
      <c r="U1180" s="66">
        <f t="shared" si="213"/>
        <v>5.4400487672180281E-3</v>
      </c>
      <c r="V1180" s="66"/>
      <c r="W1180" s="66"/>
    </row>
    <row r="1181" spans="1:23" x14ac:dyDescent="0.25">
      <c r="A1181">
        <v>1180</v>
      </c>
      <c r="B1181">
        <v>4.2988254818263403E-4</v>
      </c>
      <c r="C1181" s="16">
        <v>4.3525319657043398E-9</v>
      </c>
      <c r="D1181" s="16">
        <v>8.6493970628063305E-4</v>
      </c>
      <c r="E1181" s="16">
        <v>7.5841551302520201E-6</v>
      </c>
      <c r="F1181" s="16">
        <v>1.1240137859711899E-5</v>
      </c>
      <c r="G1181" s="16">
        <v>2.5520445116755902E-6</v>
      </c>
      <c r="H1181" s="16">
        <v>2.2329806165532801E-4</v>
      </c>
      <c r="J1181">
        <v>0.95596587355192797</v>
      </c>
      <c r="K1181">
        <f t="shared" si="203"/>
        <v>4.1608720227572397E-9</v>
      </c>
      <c r="L1181">
        <f t="shared" si="204"/>
        <v>8.8996767397976672E-4</v>
      </c>
      <c r="M1181" s="16">
        <f t="shared" si="205"/>
        <v>-3.0202577614498685E-5</v>
      </c>
      <c r="N1181" s="16">
        <f t="shared" si="206"/>
        <v>1.6147532881285745E-2</v>
      </c>
      <c r="O1181" s="16">
        <f t="shared" si="207"/>
        <v>4.5987032837651307E-2</v>
      </c>
      <c r="P1181" s="16">
        <f t="shared" si="208"/>
        <v>1.0409598402515804E-2</v>
      </c>
      <c r="Q1181" s="16">
        <f t="shared" si="209"/>
        <v>8.6357800834728229E-2</v>
      </c>
      <c r="R1181" s="16">
        <f t="shared" si="210"/>
        <v>1.9807536055536597E-2</v>
      </c>
      <c r="S1181" s="16">
        <f t="shared" si="211"/>
        <v>7.3800392052760524E-2</v>
      </c>
      <c r="T1181" s="16">
        <f t="shared" si="212"/>
        <v>8.6359606609045125E-2</v>
      </c>
      <c r="U1181" s="66">
        <f t="shared" si="213"/>
        <v>0.33886949967352331</v>
      </c>
      <c r="V1181" s="66"/>
      <c r="W1181" s="66"/>
    </row>
    <row r="1182" spans="1:23" x14ac:dyDescent="0.25">
      <c r="A1182">
        <v>1181</v>
      </c>
      <c r="B1182">
        <v>4.8095375166618698E-4</v>
      </c>
      <c r="C1182" s="16">
        <v>4.8339544919577903E-9</v>
      </c>
      <c r="D1182" s="16">
        <v>8.5836922072833697E-4</v>
      </c>
      <c r="E1182" s="16">
        <v>8.3601284330808797E-6</v>
      </c>
      <c r="F1182" s="16">
        <v>1.0041183647175699E-5</v>
      </c>
      <c r="G1182" s="16">
        <v>2.2975776856155999E-6</v>
      </c>
      <c r="H1182" s="16">
        <v>2.46144681672566E-4</v>
      </c>
      <c r="J1182">
        <v>0.956024076151192</v>
      </c>
      <c r="K1182">
        <f t="shared" si="203"/>
        <v>4.6213768773308513E-9</v>
      </c>
      <c r="L1182">
        <f t="shared" si="204"/>
        <v>8.8074433175381196E-4</v>
      </c>
      <c r="M1182" s="16">
        <f t="shared" si="205"/>
        <v>8.1163171578561995E-5</v>
      </c>
      <c r="N1182" s="16">
        <f t="shared" si="206"/>
        <v>5.4601013982272717E-4</v>
      </c>
      <c r="O1182" s="16">
        <f t="shared" si="207"/>
        <v>1.6270972837189659E-2</v>
      </c>
      <c r="P1182" s="16">
        <f t="shared" si="208"/>
        <v>1.1848073884364789E-2</v>
      </c>
      <c r="Q1182" s="16">
        <f t="shared" si="209"/>
        <v>4.9114951984130413E-2</v>
      </c>
      <c r="R1182" s="16">
        <f t="shared" si="210"/>
        <v>3.6327478221471327E-4</v>
      </c>
      <c r="S1182" s="16">
        <f t="shared" si="211"/>
        <v>2.0985462758291003E-2</v>
      </c>
      <c r="T1182" s="16">
        <f t="shared" si="212"/>
        <v>4.9116642393072375E-2</v>
      </c>
      <c r="U1182" s="66">
        <f t="shared" si="213"/>
        <v>0.14824538877908566</v>
      </c>
      <c r="V1182" s="66"/>
      <c r="W1182" s="66"/>
    </row>
    <row r="1183" spans="1:23" x14ac:dyDescent="0.25">
      <c r="A1183">
        <v>1182</v>
      </c>
      <c r="B1183">
        <v>5.2972363483404596E-4</v>
      </c>
      <c r="C1183" s="16">
        <v>6.5469349052733696E-9</v>
      </c>
      <c r="D1183" s="16">
        <v>1.0603777223428599E-3</v>
      </c>
      <c r="E1183" s="16">
        <v>1.39566014383354E-5</v>
      </c>
      <c r="F1183" s="16">
        <v>9.1993871677641907E-6</v>
      </c>
      <c r="G1183" s="16">
        <v>1.70020052072542E-6</v>
      </c>
      <c r="H1183" s="16">
        <v>4.1092375080407798E-4</v>
      </c>
      <c r="J1183">
        <v>0.95504738787083798</v>
      </c>
      <c r="K1183">
        <f t="shared" si="203"/>
        <v>6.2526330798417436E-9</v>
      </c>
      <c r="L1183">
        <f t="shared" si="204"/>
        <v>1.0804701502642085E-3</v>
      </c>
      <c r="M1183" s="16">
        <f t="shared" si="205"/>
        <v>-2.1022880596116584E-5</v>
      </c>
      <c r="N1183" s="16">
        <f t="shared" si="206"/>
        <v>5.7253620112916286E-3</v>
      </c>
      <c r="O1183" s="16">
        <f t="shared" si="207"/>
        <v>3.2980225379411268E-2</v>
      </c>
      <c r="P1183" s="16">
        <f t="shared" si="208"/>
        <v>1.0175672165625184E-2</v>
      </c>
      <c r="Q1183" s="16">
        <f t="shared" si="209"/>
        <v>8.9669257347073067E-2</v>
      </c>
      <c r="R1183" s="16">
        <f t="shared" si="210"/>
        <v>4.4053064606509786E-3</v>
      </c>
      <c r="S1183" s="16">
        <f t="shared" si="211"/>
        <v>2.3349186805180201E-2</v>
      </c>
      <c r="T1183" s="16">
        <f t="shared" si="212"/>
        <v>8.9672719502203138E-2</v>
      </c>
      <c r="U1183" s="66">
        <f t="shared" si="213"/>
        <v>0.25597772967143545</v>
      </c>
      <c r="V1183" s="66"/>
      <c r="W1183" s="66"/>
    </row>
    <row r="1184" spans="1:23" x14ac:dyDescent="0.25">
      <c r="A1184">
        <v>1183</v>
      </c>
      <c r="B1184">
        <v>5.2300251740371704E-4</v>
      </c>
      <c r="C1184" s="16">
        <v>5.9535527616083099E-9</v>
      </c>
      <c r="D1184" s="16">
        <v>9.7474941292201701E-4</v>
      </c>
      <c r="E1184" s="16">
        <v>1.1677701206872899E-5</v>
      </c>
      <c r="F1184" s="16">
        <v>9.2818273102117904E-6</v>
      </c>
      <c r="G1184" s="16">
        <v>1.86788643353776E-6</v>
      </c>
      <c r="H1184" s="16">
        <v>3.4382478563367E-4</v>
      </c>
      <c r="J1184">
        <v>0.95546331763974601</v>
      </c>
      <c r="K1184">
        <f t="shared" si="203"/>
        <v>5.6884012733495475E-9</v>
      </c>
      <c r="L1184">
        <f t="shared" si="204"/>
        <v>9.9517500042321664E-4</v>
      </c>
      <c r="M1184" s="16">
        <f t="shared" si="205"/>
        <v>5.083003438421741E-5</v>
      </c>
      <c r="N1184" s="16">
        <f t="shared" si="206"/>
        <v>3.8462450730716354E-3</v>
      </c>
      <c r="O1184" s="16">
        <f t="shared" si="207"/>
        <v>5.5516995045592652E-3</v>
      </c>
      <c r="P1184" s="16">
        <f t="shared" si="208"/>
        <v>1.4342463151106755E-4</v>
      </c>
      <c r="Q1184" s="16">
        <f t="shared" si="209"/>
        <v>7.6157328565164975E-3</v>
      </c>
      <c r="R1184" s="16">
        <f t="shared" si="210"/>
        <v>3.3646724302218568E-3</v>
      </c>
      <c r="S1184" s="16">
        <f t="shared" si="211"/>
        <v>4.7952757606273414E-3</v>
      </c>
      <c r="T1184" s="16">
        <f t="shared" si="212"/>
        <v>7.6158145029204165E-3</v>
      </c>
      <c r="U1184" s="66">
        <f t="shared" si="213"/>
        <v>3.2932864759428082E-2</v>
      </c>
      <c r="V1184" s="66"/>
      <c r="W1184" s="66"/>
    </row>
    <row r="1185" spans="1:23" x14ac:dyDescent="0.25">
      <c r="A1185">
        <v>1184</v>
      </c>
      <c r="B1185">
        <v>5.4826191543051901E-4</v>
      </c>
      <c r="C1185" s="16">
        <v>6.5714412258873598E-9</v>
      </c>
      <c r="D1185" s="16">
        <v>1.02755339047871E-3</v>
      </c>
      <c r="E1185" s="16">
        <v>1.35802785846864E-5</v>
      </c>
      <c r="F1185" s="16">
        <v>8.8746807854623597E-6</v>
      </c>
      <c r="G1185" s="16">
        <v>1.69321921452082E-6</v>
      </c>
      <c r="H1185" s="16">
        <v>3.99843045405994E-4</v>
      </c>
      <c r="J1185">
        <v>0.95521344740127301</v>
      </c>
      <c r="K1185">
        <f t="shared" si="203"/>
        <v>6.2771290277747128E-9</v>
      </c>
      <c r="L1185">
        <f t="shared" si="204"/>
        <v>1.0469893998229297E-3</v>
      </c>
      <c r="M1185" s="16">
        <f t="shared" si="205"/>
        <v>4.9534431038108327E-5</v>
      </c>
      <c r="N1185" s="16">
        <f t="shared" si="206"/>
        <v>1.2839219624500152E-2</v>
      </c>
      <c r="O1185" s="16">
        <f t="shared" si="207"/>
        <v>3.4606244722826154E-2</v>
      </c>
      <c r="P1185" s="16">
        <f t="shared" si="208"/>
        <v>4.4617875131495958E-3</v>
      </c>
      <c r="Q1185" s="16">
        <f t="shared" si="209"/>
        <v>6.9912757335071865E-2</v>
      </c>
      <c r="R1185" s="16">
        <f t="shared" si="210"/>
        <v>9.8657114881515375E-3</v>
      </c>
      <c r="S1185" s="16">
        <f t="shared" si="211"/>
        <v>2.4424417684120941E-2</v>
      </c>
      <c r="T1185" s="16">
        <f t="shared" si="212"/>
        <v>6.9914654719961764E-2</v>
      </c>
      <c r="U1185" s="66">
        <f t="shared" si="213"/>
        <v>0.22602479308778201</v>
      </c>
      <c r="V1185" s="66"/>
      <c r="W1185" s="66"/>
    </row>
    <row r="1186" spans="1:23" x14ac:dyDescent="0.25">
      <c r="A1186">
        <v>1185</v>
      </c>
      <c r="B1186">
        <v>4.59376063176968E-4</v>
      </c>
      <c r="C1186" s="16">
        <v>5.0810714108448901E-9</v>
      </c>
      <c r="D1186" s="16">
        <v>9.4662648365486898E-4</v>
      </c>
      <c r="E1186" s="16">
        <v>9.6812529781283605E-6</v>
      </c>
      <c r="F1186" s="16">
        <v>1.05564942021944E-5</v>
      </c>
      <c r="G1186" s="16">
        <v>2.1880677042447599E-6</v>
      </c>
      <c r="H1186" s="16">
        <v>2.8504335772796603E-4</v>
      </c>
      <c r="J1186">
        <v>0.95557522798710504</v>
      </c>
      <c r="K1186">
        <f t="shared" si="203"/>
        <v>4.8553459718368673E-9</v>
      </c>
      <c r="L1186">
        <f t="shared" si="204"/>
        <v>9.699224586920917E-4</v>
      </c>
      <c r="M1186" s="16">
        <f t="shared" si="205"/>
        <v>-5.1170332338155693E-5</v>
      </c>
      <c r="N1186" s="16">
        <f t="shared" si="206"/>
        <v>4.5135411524748793E-3</v>
      </c>
      <c r="O1186" s="16">
        <f t="shared" si="207"/>
        <v>6.8819537980631222E-3</v>
      </c>
      <c r="P1186" s="16">
        <f t="shared" si="208"/>
        <v>2.9656173380603024E-4</v>
      </c>
      <c r="Q1186" s="16">
        <f t="shared" si="209"/>
        <v>9.7246907075534423E-3</v>
      </c>
      <c r="R1186" s="16">
        <f t="shared" si="210"/>
        <v>5.0919088740630572E-3</v>
      </c>
      <c r="S1186" s="16">
        <f t="shared" si="211"/>
        <v>8.1533133630907681E-3</v>
      </c>
      <c r="T1186" s="16">
        <f t="shared" si="212"/>
        <v>9.7248047451922257E-3</v>
      </c>
      <c r="U1186" s="66">
        <f t="shared" si="213"/>
        <v>4.4386774374243522E-2</v>
      </c>
      <c r="V1186" s="66"/>
      <c r="W1186" s="66"/>
    </row>
    <row r="1187" spans="1:23" x14ac:dyDescent="0.25">
      <c r="A1187">
        <v>1186</v>
      </c>
      <c r="B1187">
        <v>5.0588080167249402E-4</v>
      </c>
      <c r="C1187" s="16">
        <v>5.8631127495808102E-9</v>
      </c>
      <c r="D1187" s="16">
        <v>9.9287830543526995E-4</v>
      </c>
      <c r="E1187" s="16">
        <v>1.1711673904413899E-5</v>
      </c>
      <c r="F1187" s="16">
        <v>9.6044532567723703E-6</v>
      </c>
      <c r="G1187" s="16">
        <v>1.8971116727157699E-6</v>
      </c>
      <c r="H1187" s="16">
        <v>3.4482535517615302E-4</v>
      </c>
      <c r="J1187">
        <v>0.955367785877276</v>
      </c>
      <c r="K1187">
        <f t="shared" si="203"/>
        <v>5.6014290459158465E-9</v>
      </c>
      <c r="L1187">
        <f t="shared" si="204"/>
        <v>1.0139784605087809E-3</v>
      </c>
      <c r="M1187" s="16">
        <f t="shared" si="205"/>
        <v>-2.2168571637927835E-6</v>
      </c>
      <c r="N1187" s="16">
        <f t="shared" si="206"/>
        <v>7.4258680361112062E-4</v>
      </c>
      <c r="O1187" s="16">
        <f t="shared" si="207"/>
        <v>3.3857181180354991E-3</v>
      </c>
      <c r="P1187" s="16">
        <f t="shared" si="208"/>
        <v>9.4847086304787631E-4</v>
      </c>
      <c r="Q1187" s="16">
        <f t="shared" si="209"/>
        <v>8.1778092217681571E-3</v>
      </c>
      <c r="R1187" s="16">
        <f t="shared" si="210"/>
        <v>6.3822576345634163E-4</v>
      </c>
      <c r="S1187" s="16">
        <f t="shared" si="211"/>
        <v>2.9904753894901561E-3</v>
      </c>
      <c r="T1187" s="16">
        <f t="shared" si="212"/>
        <v>8.1780751284677659E-3</v>
      </c>
      <c r="U1187" s="66">
        <f t="shared" si="213"/>
        <v>2.5061361287876914E-2</v>
      </c>
      <c r="V1187" s="66"/>
      <c r="W1187" s="66"/>
    </row>
    <row r="1188" spans="1:23" x14ac:dyDescent="0.25">
      <c r="A1188">
        <v>1187</v>
      </c>
      <c r="B1188">
        <v>4.7741119721719002E-4</v>
      </c>
      <c r="C1188" s="16">
        <v>5.31280501294112E-9</v>
      </c>
      <c r="D1188" s="16">
        <v>9.52500677829782E-4</v>
      </c>
      <c r="E1188" s="16">
        <v>1.0185129504831001E-5</v>
      </c>
      <c r="F1188" s="16">
        <v>1.0159644553319399E-5</v>
      </c>
      <c r="G1188" s="16">
        <v>2.09272724435791E-6</v>
      </c>
      <c r="H1188" s="16">
        <v>2.9987896131902601E-4</v>
      </c>
      <c r="J1188">
        <v>0.95555453635153298</v>
      </c>
      <c r="K1188">
        <f t="shared" si="203"/>
        <v>5.0766749308670522E-9</v>
      </c>
      <c r="L1188">
        <f t="shared" si="204"/>
        <v>9.7490738137576572E-4</v>
      </c>
      <c r="M1188" s="16">
        <f t="shared" si="205"/>
        <v>-2.0084986941385685E-5</v>
      </c>
      <c r="N1188" s="16">
        <f t="shared" si="206"/>
        <v>9.3394007622324936E-4</v>
      </c>
      <c r="O1188" s="16">
        <f t="shared" si="207"/>
        <v>1.6919873725466052E-3</v>
      </c>
      <c r="P1188" s="16">
        <f t="shared" si="208"/>
        <v>1.2370850967822702E-4</v>
      </c>
      <c r="Q1188" s="16">
        <f t="shared" si="209"/>
        <v>2.672863204761575E-3</v>
      </c>
      <c r="R1188" s="16">
        <f t="shared" si="210"/>
        <v>9.6609884091503745E-4</v>
      </c>
      <c r="S1188" s="16">
        <f t="shared" si="211"/>
        <v>1.830843049226113E-3</v>
      </c>
      <c r="T1188" s="16">
        <f t="shared" si="212"/>
        <v>2.6729067024455796E-3</v>
      </c>
      <c r="U1188" s="66">
        <f t="shared" si="213"/>
        <v>1.0892347755796387E-2</v>
      </c>
      <c r="V1188" s="66"/>
      <c r="W1188" s="66"/>
    </row>
    <row r="1189" spans="1:23" x14ac:dyDescent="0.25">
      <c r="A1189">
        <v>1188</v>
      </c>
      <c r="B1189">
        <v>4.8527907510811702E-4</v>
      </c>
      <c r="C1189" s="16">
        <v>5.79833366867421E-9</v>
      </c>
      <c r="D1189" s="16">
        <v>1.0243775858669599E-3</v>
      </c>
      <c r="E1189" s="16">
        <v>1.1945353238594E-5</v>
      </c>
      <c r="F1189" s="16">
        <v>1.0027248964641601E-5</v>
      </c>
      <c r="G1189" s="16">
        <v>1.91901613588779E-6</v>
      </c>
      <c r="H1189" s="16">
        <v>3.5170609806703097E-4</v>
      </c>
      <c r="J1189">
        <v>0.95520534811567404</v>
      </c>
      <c r="K1189">
        <f t="shared" si="203"/>
        <v>5.5385993304767819E-9</v>
      </c>
      <c r="L1189">
        <f t="shared" si="204"/>
        <v>1.0463453015984621E-3</v>
      </c>
      <c r="M1189" s="16">
        <f t="shared" si="205"/>
        <v>-7.5787151382228189E-5</v>
      </c>
      <c r="N1189" s="16">
        <f t="shared" si="206"/>
        <v>2.1268669947509556E-4</v>
      </c>
      <c r="O1189" s="16">
        <f t="shared" si="207"/>
        <v>2.1618277205073095E-3</v>
      </c>
      <c r="P1189" s="16">
        <f t="shared" si="208"/>
        <v>4.0321892286997278E-3</v>
      </c>
      <c r="Q1189" s="16">
        <f t="shared" si="209"/>
        <v>1.258620810183371E-2</v>
      </c>
      <c r="R1189" s="16">
        <f t="shared" si="210"/>
        <v>3.1136598007824916E-4</v>
      </c>
      <c r="S1189" s="16">
        <f t="shared" si="211"/>
        <v>1.9158505253011487E-3</v>
      </c>
      <c r="T1189" s="16">
        <f t="shared" si="212"/>
        <v>1.25869357978876E-2</v>
      </c>
      <c r="U1189" s="66">
        <f t="shared" si="213"/>
        <v>3.3807064053782837E-2</v>
      </c>
      <c r="V1189" s="66"/>
      <c r="W1189" s="66"/>
    </row>
    <row r="1190" spans="1:23" x14ac:dyDescent="0.25">
      <c r="A1190">
        <v>1189</v>
      </c>
      <c r="B1190">
        <v>4.9719349884792797E-4</v>
      </c>
      <c r="C1190" s="16">
        <v>5.9552249830598804E-9</v>
      </c>
      <c r="D1190" s="16">
        <v>1.02691966455845E-3</v>
      </c>
      <c r="E1190" s="16">
        <v>1.2298808817941701E-5</v>
      </c>
      <c r="F1190" s="16">
        <v>9.7876395523398097E-6</v>
      </c>
      <c r="G1190" s="16">
        <v>1.86849119120828E-6</v>
      </c>
      <c r="H1190" s="16">
        <v>3.6211288915981201E-4</v>
      </c>
      <c r="J1190">
        <v>0.95519787104385601</v>
      </c>
      <c r="K1190">
        <f t="shared" si="203"/>
        <v>5.688418225405981E-9</v>
      </c>
      <c r="L1190">
        <f t="shared" si="204"/>
        <v>1.0483574796293549E-3</v>
      </c>
      <c r="M1190" s="16">
        <f t="shared" si="205"/>
        <v>-5.3970481933498893E-5</v>
      </c>
      <c r="N1190" s="16">
        <f t="shared" si="206"/>
        <v>9.2349335280334644E-5</v>
      </c>
      <c r="O1190" s="16">
        <f t="shared" si="207"/>
        <v>5.5967655639331858E-3</v>
      </c>
      <c r="P1190" s="16">
        <f t="shared" si="208"/>
        <v>4.3743255916462841E-3</v>
      </c>
      <c r="Q1190" s="16">
        <f t="shared" si="209"/>
        <v>2.1053206325237002E-2</v>
      </c>
      <c r="R1190" s="16">
        <f t="shared" si="210"/>
        <v>4.4514483297344535E-5</v>
      </c>
      <c r="S1190" s="16">
        <f t="shared" si="211"/>
        <v>4.7536314449044851E-3</v>
      </c>
      <c r="T1190" s="16">
        <f t="shared" si="212"/>
        <v>2.1054199375235942E-2</v>
      </c>
      <c r="U1190" s="66">
        <f t="shared" si="213"/>
        <v>5.696899211953458E-2</v>
      </c>
      <c r="V1190" s="66"/>
      <c r="W1190" s="66"/>
    </row>
    <row r="1191" spans="1:23" x14ac:dyDescent="0.25">
      <c r="A1191">
        <v>1190</v>
      </c>
      <c r="B1191">
        <v>5.4351015468578998E-4</v>
      </c>
      <c r="C1191" s="16">
        <v>6.5457323382676699E-9</v>
      </c>
      <c r="D1191" s="16">
        <v>1.0326096159765201E-3</v>
      </c>
      <c r="E1191" s="16">
        <v>1.3592907688554E-5</v>
      </c>
      <c r="F1191" s="16">
        <v>8.9544440025754195E-6</v>
      </c>
      <c r="G1191" s="16">
        <v>1.69997112666275E-6</v>
      </c>
      <c r="H1191" s="16">
        <v>4.00214984764818E-4</v>
      </c>
      <c r="J1191">
        <v>0.95518720013857095</v>
      </c>
      <c r="K1191">
        <f t="shared" si="203"/>
        <v>6.252399745046397E-9</v>
      </c>
      <c r="L1191">
        <f t="shared" si="204"/>
        <v>1.0522119293759954E-3</v>
      </c>
      <c r="M1191" s="16">
        <f t="shared" si="205"/>
        <v>3.4808379995584603E-5</v>
      </c>
      <c r="N1191" s="16">
        <f t="shared" si="206"/>
        <v>1.0745659196465654E-2</v>
      </c>
      <c r="O1191" s="16">
        <f t="shared" si="207"/>
        <v>3.2901440906013574E-2</v>
      </c>
      <c r="P1191" s="16">
        <f t="shared" si="208"/>
        <v>5.1906175429464576E-3</v>
      </c>
      <c r="Q1191" s="16">
        <f t="shared" si="209"/>
        <v>7.053595333374843E-2</v>
      </c>
      <c r="R1191" s="16">
        <f t="shared" si="210"/>
        <v>8.3231460213670765E-3</v>
      </c>
      <c r="S1191" s="16">
        <f t="shared" si="211"/>
        <v>2.3384132525593907E-2</v>
      </c>
      <c r="T1191" s="16">
        <f t="shared" si="212"/>
        <v>7.0538031713856877E-2</v>
      </c>
      <c r="U1191" s="66">
        <f t="shared" si="213"/>
        <v>0.22161898123999196</v>
      </c>
      <c r="V1191" s="66"/>
      <c r="W1191" s="66"/>
    </row>
    <row r="1192" spans="1:23" x14ac:dyDescent="0.25">
      <c r="A1192">
        <v>1191</v>
      </c>
      <c r="B1192">
        <v>4.2344506493156397E-4</v>
      </c>
      <c r="C1192" s="16">
        <v>5.4640220858943204E-9</v>
      </c>
      <c r="D1192" s="16">
        <v>1.1085626305137001E-3</v>
      </c>
      <c r="E1192" s="16">
        <v>1.2169699898568201E-5</v>
      </c>
      <c r="F1192" s="16">
        <v>1.15381321863172E-5</v>
      </c>
      <c r="G1192" s="16">
        <v>2.0384617450154199E-6</v>
      </c>
      <c r="H1192" s="16">
        <v>3.5831304726585401E-4</v>
      </c>
      <c r="J1192">
        <v>0.95476786234544397</v>
      </c>
      <c r="K1192">
        <f t="shared" si="203"/>
        <v>5.2168726867576139E-9</v>
      </c>
      <c r="L1192">
        <f t="shared" si="204"/>
        <v>1.133671892609264E-3</v>
      </c>
      <c r="M1192" s="16">
        <f t="shared" si="205"/>
        <v>-2.86781762746136E-4</v>
      </c>
      <c r="N1192" s="16">
        <f t="shared" si="206"/>
        <v>1.964062376347454E-2</v>
      </c>
      <c r="O1192" s="16">
        <f t="shared" si="207"/>
        <v>1.9159538989383301E-4</v>
      </c>
      <c r="P1192" s="16">
        <f t="shared" si="208"/>
        <v>2.2770710864741837E-2</v>
      </c>
      <c r="Q1192" s="16">
        <f t="shared" si="209"/>
        <v>1.7709320257118959E-2</v>
      </c>
      <c r="R1192" s="16">
        <f t="shared" si="210"/>
        <v>2.9234878627901615E-2</v>
      </c>
      <c r="S1192" s="16">
        <f t="shared" si="211"/>
        <v>2.480092909096753E-4</v>
      </c>
      <c r="T1192" s="16">
        <f t="shared" si="212"/>
        <v>1.7711485823526486E-2</v>
      </c>
      <c r="U1192" s="66">
        <f t="shared" si="213"/>
        <v>0.10750662401756694</v>
      </c>
      <c r="V1192" s="66"/>
      <c r="W1192" s="66"/>
    </row>
    <row r="1193" spans="1:23" x14ac:dyDescent="0.25">
      <c r="A1193">
        <v>1192</v>
      </c>
      <c r="B1193">
        <v>5.1122972266393302E-4</v>
      </c>
      <c r="C1193" s="16">
        <v>5.8334606972257103E-9</v>
      </c>
      <c r="D1193" s="16">
        <v>9.77156191877033E-4</v>
      </c>
      <c r="E1193" s="16">
        <v>1.1469976397677899E-5</v>
      </c>
      <c r="F1193" s="16">
        <v>9.4970002066773494E-6</v>
      </c>
      <c r="G1193" s="16">
        <v>1.9064107527814401E-6</v>
      </c>
      <c r="H1193" s="16">
        <v>3.3770882827979998E-4</v>
      </c>
      <c r="J1193">
        <v>0.95544705702251498</v>
      </c>
      <c r="K1193">
        <f t="shared" si="203"/>
        <v>5.5735628554208136E-9</v>
      </c>
      <c r="L1193">
        <f t="shared" si="204"/>
        <v>9.9805076958247208E-4</v>
      </c>
      <c r="M1193" s="16">
        <f t="shared" si="205"/>
        <v>2.4408675745394022E-5</v>
      </c>
      <c r="N1193" s="16">
        <f t="shared" si="206"/>
        <v>1.4525290334632547E-3</v>
      </c>
      <c r="O1193" s="16">
        <f t="shared" si="207"/>
        <v>2.7915646096899559E-3</v>
      </c>
      <c r="P1193" s="16">
        <f t="shared" si="208"/>
        <v>2.0951689394813292E-4</v>
      </c>
      <c r="Q1193" s="16">
        <f t="shared" si="209"/>
        <v>4.6141679452108963E-3</v>
      </c>
      <c r="R1193" s="16">
        <f t="shared" si="210"/>
        <v>1.3081478763020675E-3</v>
      </c>
      <c r="S1193" s="16">
        <f t="shared" si="211"/>
        <v>2.5051612600409489E-3</v>
      </c>
      <c r="T1193" s="16">
        <f t="shared" si="212"/>
        <v>4.6142530075063797E-3</v>
      </c>
      <c r="U1193" s="66">
        <f t="shared" si="213"/>
        <v>1.7495340626161638E-2</v>
      </c>
      <c r="V1193" s="66"/>
      <c r="W1193" s="66"/>
    </row>
    <row r="1194" spans="1:23" x14ac:dyDescent="0.25">
      <c r="A1194">
        <v>1193</v>
      </c>
      <c r="B1194">
        <v>5.22433794985668E-4</v>
      </c>
      <c r="C1194" s="16">
        <v>6.1403946549544098E-9</v>
      </c>
      <c r="D1194" s="16">
        <v>1.0071905260167599E-3</v>
      </c>
      <c r="E1194" s="16">
        <v>1.244056627431E-5</v>
      </c>
      <c r="F1194" s="16">
        <v>9.3056344860087408E-6</v>
      </c>
      <c r="G1194" s="16">
        <v>1.8117071580317799E-6</v>
      </c>
      <c r="H1194" s="16">
        <v>3.6628626769607099E-4</v>
      </c>
      <c r="J1194">
        <v>0.955303945102976</v>
      </c>
      <c r="K1194">
        <f t="shared" si="203"/>
        <v>5.8659432383671749E-9</v>
      </c>
      <c r="L1194">
        <f t="shared" si="204"/>
        <v>1.0276073617521541E-3</v>
      </c>
      <c r="M1194" s="16">
        <f t="shared" si="205"/>
        <v>1.7260228219181794E-5</v>
      </c>
      <c r="N1194" s="16">
        <f t="shared" si="206"/>
        <v>3.704334597855304E-3</v>
      </c>
      <c r="O1194" s="16">
        <f t="shared" si="207"/>
        <v>1.1714024165010467E-2</v>
      </c>
      <c r="P1194" s="16">
        <f t="shared" si="208"/>
        <v>2.0844768908207974E-3</v>
      </c>
      <c r="Q1194" s="16">
        <f t="shared" si="209"/>
        <v>2.5057544566249267E-2</v>
      </c>
      <c r="R1194" s="16">
        <f t="shared" si="210"/>
        <v>3.0902095845233638E-3</v>
      </c>
      <c r="S1194" s="16">
        <f t="shared" si="211"/>
        <v>9.4559266792027721E-3</v>
      </c>
      <c r="T1194" s="16">
        <f t="shared" si="212"/>
        <v>2.505826456509282E-2</v>
      </c>
      <c r="U1194" s="66">
        <f t="shared" si="213"/>
        <v>8.0164781048754796E-2</v>
      </c>
      <c r="V1194" s="66"/>
      <c r="W1194" s="66"/>
    </row>
    <row r="1195" spans="1:23" x14ac:dyDescent="0.25">
      <c r="A1195">
        <v>1194</v>
      </c>
      <c r="B1195">
        <v>4.40265938266157E-4</v>
      </c>
      <c r="C1195" s="16">
        <v>3.7946327887064202E-9</v>
      </c>
      <c r="D1195" s="16">
        <v>7.3398560200425703E-4</v>
      </c>
      <c r="E1195" s="16">
        <v>5.6193759815501004E-6</v>
      </c>
      <c r="F1195" s="16">
        <v>1.09077282861676E-5</v>
      </c>
      <c r="G1195" s="16">
        <v>2.9228211471467899E-6</v>
      </c>
      <c r="H1195" s="16">
        <v>1.6544861354316799E-4</v>
      </c>
      <c r="J1195">
        <v>0.95663338551437005</v>
      </c>
      <c r="K1195">
        <f t="shared" si="203"/>
        <v>3.6300724114440578E-9</v>
      </c>
      <c r="L1195">
        <f t="shared" si="204"/>
        <v>7.587200850909504E-4</v>
      </c>
      <c r="M1195" s="16">
        <f t="shared" si="205"/>
        <v>1.2181179144136363E-4</v>
      </c>
      <c r="N1195" s="16">
        <f t="shared" si="206"/>
        <v>1.1233508878725569E-2</v>
      </c>
      <c r="O1195" s="16">
        <f t="shared" si="207"/>
        <v>9.9311134072550405E-2</v>
      </c>
      <c r="P1195" s="16">
        <f t="shared" si="208"/>
        <v>5.6635814590774283E-2</v>
      </c>
      <c r="Q1195" s="16">
        <f t="shared" si="209"/>
        <v>0.22733861988167203</v>
      </c>
      <c r="R1195" s="16">
        <f t="shared" si="210"/>
        <v>1.1449783594261784E-2</v>
      </c>
      <c r="S1195" s="16">
        <f t="shared" si="211"/>
        <v>0.20831661379606034</v>
      </c>
      <c r="T1195" s="16">
        <f t="shared" si="212"/>
        <v>0.22734389737039387</v>
      </c>
      <c r="U1195" s="66">
        <f t="shared" si="213"/>
        <v>0.84162937218443823</v>
      </c>
      <c r="V1195" s="66"/>
      <c r="W1195" s="66"/>
    </row>
    <row r="1196" spans="1:23" x14ac:dyDescent="0.25">
      <c r="A1196">
        <v>1195</v>
      </c>
      <c r="B1196">
        <v>5.0750509141119198E-4</v>
      </c>
      <c r="C1196" s="16">
        <v>6.17591523848078E-9</v>
      </c>
      <c r="D1196" s="16">
        <v>1.0437196942492701E-3</v>
      </c>
      <c r="E1196" s="16">
        <v>1.2960969392277701E-5</v>
      </c>
      <c r="F1196" s="16">
        <v>9.5956740453623506E-6</v>
      </c>
      <c r="G1196" s="16">
        <v>1.8020417549651201E-6</v>
      </c>
      <c r="H1196" s="16">
        <v>3.81609119993815E-4</v>
      </c>
      <c r="J1196">
        <v>0.95512011610982706</v>
      </c>
      <c r="K1196">
        <f t="shared" si="203"/>
        <v>5.8987408796622126E-9</v>
      </c>
      <c r="L1196">
        <f t="shared" si="204"/>
        <v>1.0647069081797214E-3</v>
      </c>
      <c r="M1196" s="16">
        <f t="shared" si="205"/>
        <v>-4.9696725357337515E-5</v>
      </c>
      <c r="N1196" s="16">
        <f t="shared" si="206"/>
        <v>9.332265678027665E-4</v>
      </c>
      <c r="O1196" s="16">
        <f t="shared" si="207"/>
        <v>1.3142828338876963E-2</v>
      </c>
      <c r="P1196" s="16">
        <f t="shared" si="208"/>
        <v>6.9856703976581809E-3</v>
      </c>
      <c r="Q1196" s="16">
        <f t="shared" si="209"/>
        <v>4.2744978026124897E-2</v>
      </c>
      <c r="R1196" s="16">
        <f t="shared" si="210"/>
        <v>6.8403774349641176E-4</v>
      </c>
      <c r="S1196" s="16">
        <f t="shared" si="211"/>
        <v>1.0415790081028425E-2</v>
      </c>
      <c r="T1196" s="16">
        <f t="shared" si="212"/>
        <v>4.2746845257964877E-2</v>
      </c>
      <c r="U1196" s="66">
        <f t="shared" si="213"/>
        <v>0.11765337641295254</v>
      </c>
      <c r="V1196" s="66"/>
      <c r="W1196" s="66"/>
    </row>
    <row r="1197" spans="1:23" x14ac:dyDescent="0.25">
      <c r="A1197">
        <v>1196</v>
      </c>
      <c r="B1197">
        <v>4.3337253757227002E-4</v>
      </c>
      <c r="C1197" s="16">
        <v>3.7672244227214598E-9</v>
      </c>
      <c r="D1197" s="16">
        <v>7.4040169150930296E-4</v>
      </c>
      <c r="E1197" s="16">
        <v>5.6270924755584003E-6</v>
      </c>
      <c r="F1197" s="16">
        <v>1.1084961023691899E-5</v>
      </c>
      <c r="G1197" s="16">
        <v>2.9443301847781799E-6</v>
      </c>
      <c r="H1197" s="16">
        <v>1.6567586249373301E-4</v>
      </c>
      <c r="J1197">
        <v>0.95659683271760998</v>
      </c>
      <c r="K1197">
        <f t="shared" si="203"/>
        <v>3.6037149509117752E-9</v>
      </c>
      <c r="L1197">
        <f t="shared" si="204"/>
        <v>7.6551217651704229E-4</v>
      </c>
      <c r="M1197" s="16">
        <f t="shared" si="205"/>
        <v>1.0123289862749782E-4</v>
      </c>
      <c r="N1197" s="16">
        <f t="shared" si="206"/>
        <v>1.43966664408472E-2</v>
      </c>
      <c r="O1197" s="16">
        <f t="shared" si="207"/>
        <v>0.10245338977160073</v>
      </c>
      <c r="P1197" s="16">
        <f t="shared" si="208"/>
        <v>5.3509718339018679E-2</v>
      </c>
      <c r="Q1197" s="16">
        <f t="shared" si="209"/>
        <v>0.22665401716817299</v>
      </c>
      <c r="R1197" s="16">
        <f t="shared" si="210"/>
        <v>1.5622665043320607E-2</v>
      </c>
      <c r="S1197" s="16">
        <f t="shared" si="211"/>
        <v>0.21821503450511062</v>
      </c>
      <c r="T1197" s="16">
        <f t="shared" si="212"/>
        <v>0.22665912565781871</v>
      </c>
      <c r="U1197" s="66">
        <f t="shared" si="213"/>
        <v>0.85751061692588948</v>
      </c>
      <c r="V1197" s="66"/>
      <c r="W1197" s="66"/>
    </row>
    <row r="1198" spans="1:23" x14ac:dyDescent="0.25">
      <c r="A1198">
        <v>1197</v>
      </c>
      <c r="B1198">
        <v>4.8327019411009502E-4</v>
      </c>
      <c r="C1198" s="16">
        <v>6.0128372582916196E-9</v>
      </c>
      <c r="D1198" s="16">
        <v>1.06775462366681E-3</v>
      </c>
      <c r="E1198" s="16">
        <v>1.29056337128846E-5</v>
      </c>
      <c r="F1198" s="16">
        <v>1.0088679034032999E-5</v>
      </c>
      <c r="G1198" s="16">
        <v>1.85144971872347E-6</v>
      </c>
      <c r="H1198" s="16">
        <v>3.7998034193381902E-4</v>
      </c>
      <c r="J1198">
        <v>0.95499364937928999</v>
      </c>
      <c r="K1198">
        <f t="shared" si="203"/>
        <v>5.7422213964196783E-9</v>
      </c>
      <c r="L1198">
        <f t="shared" si="204"/>
        <v>1.0897774186163411E-3</v>
      </c>
      <c r="M1198" s="16">
        <f t="shared" si="205"/>
        <v>-1.2323703039615117E-4</v>
      </c>
      <c r="N1198" s="16">
        <f t="shared" si="206"/>
        <v>3.4830947740033881E-4</v>
      </c>
      <c r="O1198" s="16">
        <f t="shared" si="207"/>
        <v>7.2606620035346068E-3</v>
      </c>
      <c r="P1198" s="16">
        <f t="shared" si="208"/>
        <v>1.1779448734687278E-2</v>
      </c>
      <c r="Q1198" s="16">
        <f t="shared" si="209"/>
        <v>4.06411420537122E-2</v>
      </c>
      <c r="R1198" s="16">
        <f t="shared" si="210"/>
        <v>5.7025349656400146E-4</v>
      </c>
      <c r="S1198" s="16">
        <f t="shared" si="211"/>
        <v>5.9966757700234937E-3</v>
      </c>
      <c r="T1198" s="16">
        <f t="shared" si="212"/>
        <v>4.0643550874513476E-2</v>
      </c>
      <c r="U1198" s="66">
        <f t="shared" si="213"/>
        <v>0.1072400424104354</v>
      </c>
      <c r="V1198" s="66"/>
      <c r="W1198" s="66"/>
    </row>
    <row r="1199" spans="1:23" x14ac:dyDescent="0.25">
      <c r="A1199">
        <v>1198</v>
      </c>
      <c r="B1199" s="16">
        <v>4.1930081098410599E-4</v>
      </c>
      <c r="C1199" s="16">
        <v>3.8734185935991701E-9</v>
      </c>
      <c r="D1199" s="16">
        <v>7.8773947894840597E-4</v>
      </c>
      <c r="E1199" s="16">
        <v>6.1521890395590298E-6</v>
      </c>
      <c r="F1199" s="16">
        <v>1.14832453085259E-5</v>
      </c>
      <c r="G1199" s="16">
        <v>2.8652243403233899E-6</v>
      </c>
      <c r="H1199" s="16">
        <v>1.81136453713785E-4</v>
      </c>
      <c r="J1199">
        <v>0.95634817518508897</v>
      </c>
      <c r="K1199">
        <f t="shared" si="203"/>
        <v>3.70433680371656E-9</v>
      </c>
      <c r="L1199">
        <f t="shared" si="204"/>
        <v>8.1356732048718753E-4</v>
      </c>
      <c r="M1199" s="16">
        <f t="shared" si="205"/>
        <v>2.5034301481024384E-5</v>
      </c>
      <c r="N1199" s="16">
        <f t="shared" si="206"/>
        <v>2.2070193834106216E-2</v>
      </c>
      <c r="O1199" s="16">
        <f t="shared" si="207"/>
        <v>9.0551199336604479E-2</v>
      </c>
      <c r="P1199" s="16">
        <f t="shared" si="208"/>
        <v>3.3188100620079306E-2</v>
      </c>
      <c r="Q1199" s="16">
        <f t="shared" si="209"/>
        <v>0.18249310560181919</v>
      </c>
      <c r="R1199" s="16">
        <f t="shared" si="210"/>
        <v>2.7361043792805181E-2</v>
      </c>
      <c r="S1199" s="16">
        <f t="shared" si="211"/>
        <v>0.18294195644856073</v>
      </c>
      <c r="T1199" s="16">
        <f t="shared" si="212"/>
        <v>0.18249698871366191</v>
      </c>
      <c r="U1199" s="66">
        <f t="shared" si="213"/>
        <v>0.72110258834763707</v>
      </c>
      <c r="V1199" s="66"/>
      <c r="W1199" s="66"/>
    </row>
    <row r="1200" spans="1:23" x14ac:dyDescent="0.25">
      <c r="A1200">
        <v>1199</v>
      </c>
      <c r="B1200">
        <v>5.7072428027650404E-4</v>
      </c>
      <c r="C1200" s="16">
        <v>7.0638832100561898E-9</v>
      </c>
      <c r="D1200" s="16">
        <v>1.06188262695431E-3</v>
      </c>
      <c r="E1200" s="16">
        <v>1.50801999742262E-5</v>
      </c>
      <c r="F1200" s="16">
        <v>8.5380210678136994E-6</v>
      </c>
      <c r="G1200" s="16">
        <v>1.5757545730020899E-6</v>
      </c>
      <c r="H1200" s="16">
        <v>4.4400579852048002E-4</v>
      </c>
      <c r="J1200">
        <v>0.95505352637298002</v>
      </c>
      <c r="K1200">
        <f t="shared" si="203"/>
        <v>6.7463865696510499E-9</v>
      </c>
      <c r="L1200">
        <f t="shared" si="204"/>
        <v>1.0805273597797294E-3</v>
      </c>
      <c r="M1200" s="16">
        <f t="shared" si="205"/>
        <v>6.0921200773278762E-5</v>
      </c>
      <c r="N1200" s="16">
        <f t="shared" si="206"/>
        <v>2.525644145588378E-2</v>
      </c>
      <c r="O1200" s="16">
        <f t="shared" si="207"/>
        <v>7.5572485686214233E-2</v>
      </c>
      <c r="P1200" s="16">
        <f t="shared" si="208"/>
        <v>1.0493321570674225E-2</v>
      </c>
      <c r="Q1200" s="16">
        <f t="shared" si="209"/>
        <v>0.16326643631330656</v>
      </c>
      <c r="R1200" s="16">
        <f t="shared" si="210"/>
        <v>1.7820438061233193E-2</v>
      </c>
      <c r="S1200" s="16">
        <f t="shared" si="211"/>
        <v>4.6145387191327908E-2</v>
      </c>
      <c r="T1200" s="16">
        <f t="shared" si="212"/>
        <v>0.16327141633183112</v>
      </c>
      <c r="U1200" s="66">
        <f t="shared" si="213"/>
        <v>0.50182592661047098</v>
      </c>
      <c r="V1200" s="66"/>
      <c r="W1200" s="66"/>
    </row>
    <row r="1201" spans="1:23" x14ac:dyDescent="0.25">
      <c r="A1201">
        <v>1200</v>
      </c>
      <c r="B1201">
        <v>4.80694108052466E-4</v>
      </c>
      <c r="C1201" s="16">
        <v>5.8783825209285803E-9</v>
      </c>
      <c r="D1201" s="16">
        <v>1.0490283152461901E-3</v>
      </c>
      <c r="E1201" s="16">
        <v>1.2398278151497E-5</v>
      </c>
      <c r="F1201" s="16">
        <v>1.01343219806583E-5</v>
      </c>
      <c r="G1201" s="16">
        <v>1.8934100602923401E-6</v>
      </c>
      <c r="H1201" s="16">
        <v>3.6504196243417102E-4</v>
      </c>
      <c r="J1201">
        <v>0.95508339448636503</v>
      </c>
      <c r="K1201">
        <f t="shared" si="203"/>
        <v>5.6143455321777841E-9</v>
      </c>
      <c r="L1201">
        <f t="shared" si="204"/>
        <v>1.0711844908852779E-3</v>
      </c>
      <c r="M1201" s="16">
        <f t="shared" si="205"/>
        <v>-1.0979627478034614E-4</v>
      </c>
      <c r="N1201" s="16">
        <f t="shared" si="206"/>
        <v>5.7092785936045068E-4</v>
      </c>
      <c r="O1201" s="16">
        <f t="shared" si="207"/>
        <v>3.7140302837276483E-3</v>
      </c>
      <c r="P1201" s="16">
        <f t="shared" si="208"/>
        <v>7.9373283743080746E-3</v>
      </c>
      <c r="Q1201" s="16">
        <f t="shared" si="209"/>
        <v>2.3826533382001091E-2</v>
      </c>
      <c r="R1201" s="16">
        <f t="shared" si="210"/>
        <v>8.129451501635136E-4</v>
      </c>
      <c r="S1201" s="16">
        <f t="shared" si="211"/>
        <v>3.1956094137823021E-3</v>
      </c>
      <c r="T1201" s="16">
        <f t="shared" si="212"/>
        <v>2.3827994023627924E-2</v>
      </c>
      <c r="U1201" s="66">
        <f t="shared" si="213"/>
        <v>6.3885368486971003E-2</v>
      </c>
      <c r="V1201" s="66"/>
      <c r="W1201" s="66"/>
    </row>
    <row r="1202" spans="1:23" x14ac:dyDescent="0.25">
      <c r="A1202">
        <v>1201</v>
      </c>
      <c r="B1202">
        <v>4.5427016122034301E-4</v>
      </c>
      <c r="C1202" s="16">
        <v>5.4679934669881698E-9</v>
      </c>
      <c r="D1202" s="16">
        <v>1.0322124015168499E-3</v>
      </c>
      <c r="E1202" s="16">
        <v>1.1349629658923199E-5</v>
      </c>
      <c r="F1202" s="16">
        <v>1.0716892880868201E-5</v>
      </c>
      <c r="G1202" s="16">
        <v>2.0351924794305201E-6</v>
      </c>
      <c r="H1202" s="16">
        <v>3.3416642438545597E-4</v>
      </c>
      <c r="J1202">
        <v>0.95515315602333395</v>
      </c>
      <c r="K1202">
        <f t="shared" si="203"/>
        <v>5.2227712171087219E-9</v>
      </c>
      <c r="L1202">
        <f t="shared" si="204"/>
        <v>1.0556759117645498E-3</v>
      </c>
      <c r="M1202" s="16">
        <f t="shared" si="205"/>
        <v>-1.4713558932386386E-4</v>
      </c>
      <c r="N1202" s="16">
        <f t="shared" si="206"/>
        <v>6.0141618730765881E-3</v>
      </c>
      <c r="O1202" s="16">
        <f t="shared" si="207"/>
        <v>1.7226655519884325E-4</v>
      </c>
      <c r="P1202" s="16">
        <f t="shared" si="208"/>
        <v>5.131366352720693E-3</v>
      </c>
      <c r="Q1202" s="16">
        <f t="shared" si="209"/>
        <v>3.2174557459816659E-3</v>
      </c>
      <c r="R1202" s="16">
        <f t="shared" si="210"/>
        <v>7.6800957767347508E-3</v>
      </c>
      <c r="S1202" s="16">
        <f t="shared" si="211"/>
        <v>1.9935359441178164E-4</v>
      </c>
      <c r="T1202" s="16">
        <f t="shared" si="212"/>
        <v>3.2178659324004961E-3</v>
      </c>
      <c r="U1202" s="66">
        <f t="shared" si="213"/>
        <v>2.5632565830524822E-2</v>
      </c>
      <c r="V1202" s="66"/>
      <c r="W1202" s="66"/>
    </row>
    <row r="1203" spans="1:23" x14ac:dyDescent="0.25">
      <c r="A1203">
        <v>1202</v>
      </c>
      <c r="B1203">
        <v>4.5333362881987501E-4</v>
      </c>
      <c r="C1203" s="16">
        <v>4.4813793393584702E-9</v>
      </c>
      <c r="D1203" s="16">
        <v>8.4401138554569604E-4</v>
      </c>
      <c r="E1203" s="16">
        <v>7.6217354050668002E-6</v>
      </c>
      <c r="F1203" s="16">
        <v>1.0647164825834499E-5</v>
      </c>
      <c r="G1203" s="16">
        <v>2.47800881835184E-6</v>
      </c>
      <c r="H1203" s="16">
        <v>2.2440427910392201E-4</v>
      </c>
      <c r="J1203">
        <v>0.95608305985784803</v>
      </c>
      <c r="K1203">
        <f t="shared" si="203"/>
        <v>4.2845708711575873E-9</v>
      </c>
      <c r="L1203">
        <f t="shared" si="204"/>
        <v>8.6777924263637752E-4</v>
      </c>
      <c r="M1203" s="16">
        <f t="shared" si="205"/>
        <v>3.8888015003372484E-5</v>
      </c>
      <c r="N1203" s="16">
        <f t="shared" si="206"/>
        <v>6.3127421353511631E-3</v>
      </c>
      <c r="O1203" s="16">
        <f t="shared" si="207"/>
        <v>3.6554085986665312E-2</v>
      </c>
      <c r="P1203" s="16">
        <f t="shared" si="208"/>
        <v>1.5315308016115109E-2</v>
      </c>
      <c r="Q1203" s="16">
        <f t="shared" si="209"/>
        <v>8.4313584605838571E-2</v>
      </c>
      <c r="R1203" s="16">
        <f t="shared" si="210"/>
        <v>6.4898481768339801E-3</v>
      </c>
      <c r="S1203" s="16">
        <f t="shared" si="211"/>
        <v>5.5117381869903732E-2</v>
      </c>
      <c r="T1203" s="16">
        <f t="shared" si="212"/>
        <v>8.4315832418066838E-2</v>
      </c>
      <c r="U1203" s="66">
        <f t="shared" si="213"/>
        <v>0.28841878320877468</v>
      </c>
      <c r="V1203" s="66"/>
      <c r="W1203" s="66"/>
    </row>
    <row r="1204" spans="1:23" x14ac:dyDescent="0.25">
      <c r="A1204">
        <v>1203</v>
      </c>
      <c r="B1204">
        <v>6.6290365114774895E-4</v>
      </c>
      <c r="C1204" s="16">
        <v>9.5464767600766105E-9</v>
      </c>
      <c r="D1204" s="16">
        <v>1.2403856957306999E-3</v>
      </c>
      <c r="E1204" s="16">
        <v>2.37614146971005E-5</v>
      </c>
      <c r="F1204" s="16">
        <v>7.4076092647600602E-6</v>
      </c>
      <c r="G1204" s="16">
        <v>1.16818741040828E-6</v>
      </c>
      <c r="H1204" s="16">
        <v>6.9961223093560501E-4</v>
      </c>
      <c r="J1204">
        <v>0.95422271287302296</v>
      </c>
      <c r="K1204">
        <f t="shared" si="203"/>
        <v>9.1094649523795695E-9</v>
      </c>
      <c r="L1204">
        <f t="shared" si="204"/>
        <v>1.2563595551938682E-3</v>
      </c>
      <c r="M1204" s="16">
        <f t="shared" si="205"/>
        <v>6.9447747101629721E-5</v>
      </c>
      <c r="N1204" s="16">
        <f t="shared" si="206"/>
        <v>0.11978784280255945</v>
      </c>
      <c r="O1204" s="16">
        <f t="shared" si="207"/>
        <v>0.52268303219525647</v>
      </c>
      <c r="P1204" s="16">
        <f t="shared" si="208"/>
        <v>8.280419612137159E-2</v>
      </c>
      <c r="Q1204" s="16">
        <f t="shared" si="209"/>
        <v>1.4697650156278725</v>
      </c>
      <c r="R1204" s="16">
        <f t="shared" si="210"/>
        <v>6.1611411224070219E-2</v>
      </c>
      <c r="S1204" s="16">
        <f t="shared" si="211"/>
        <v>0.17464212921085676</v>
      </c>
      <c r="T1204" s="16">
        <f t="shared" si="212"/>
        <v>1.4698325101839116</v>
      </c>
      <c r="U1204" s="66">
        <f t="shared" si="213"/>
        <v>3.9011261373658987</v>
      </c>
      <c r="V1204" s="66"/>
      <c r="W1204" s="66"/>
    </row>
    <row r="1205" spans="1:23" x14ac:dyDescent="0.25">
      <c r="A1205">
        <v>1204</v>
      </c>
      <c r="B1205" s="16">
        <v>5.3607728132661905E-4</v>
      </c>
      <c r="C1205" s="16">
        <v>7.7009878052729902E-9</v>
      </c>
      <c r="D1205" s="16">
        <v>1.23744329676051E-3</v>
      </c>
      <c r="E1205" s="16">
        <v>1.9121589227275999E-5</v>
      </c>
      <c r="F1205" s="16">
        <v>9.1618661538878699E-6</v>
      </c>
      <c r="G1205" s="16">
        <v>1.4482035646721799E-6</v>
      </c>
      <c r="H1205" s="16">
        <v>5.6300100893309801E-4</v>
      </c>
      <c r="J1205">
        <v>0.95420215968091504</v>
      </c>
      <c r="K1205">
        <f t="shared" si="203"/>
        <v>7.3482991954678775E-9</v>
      </c>
      <c r="L1205">
        <f t="shared" si="204"/>
        <v>1.2572075316451526E-3</v>
      </c>
      <c r="M1205" s="16">
        <f t="shared" si="205"/>
        <v>-1.8505296899191449E-4</v>
      </c>
      <c r="N1205" s="16">
        <f t="shared" si="206"/>
        <v>7.8442814439981107E-3</v>
      </c>
      <c r="O1205" s="16">
        <f t="shared" si="207"/>
        <v>0.15201458681771593</v>
      </c>
      <c r="P1205" s="16">
        <f t="shared" si="208"/>
        <v>8.1055462623974617E-2</v>
      </c>
      <c r="Q1205" s="16">
        <f t="shared" si="209"/>
        <v>0.60893274615945714</v>
      </c>
      <c r="R1205" s="16">
        <f t="shared" si="210"/>
        <v>4.9252907648735626E-3</v>
      </c>
      <c r="S1205" s="16">
        <f t="shared" si="211"/>
        <v>7.7491174601242718E-2</v>
      </c>
      <c r="T1205" s="16">
        <f t="shared" si="212"/>
        <v>0.60896827820333188</v>
      </c>
      <c r="U1205" s="66">
        <f t="shared" si="213"/>
        <v>1.5412318206145941</v>
      </c>
      <c r="V1205" s="66"/>
      <c r="W1205" s="66"/>
    </row>
    <row r="1206" spans="1:23" x14ac:dyDescent="0.25">
      <c r="A1206">
        <v>1205</v>
      </c>
      <c r="B1206" s="16">
        <v>6.1902599666143604E-4</v>
      </c>
      <c r="C1206" s="16">
        <v>8.3955134664104006E-9</v>
      </c>
      <c r="D1206" s="16">
        <v>1.1662744685885401E-3</v>
      </c>
      <c r="E1206" s="16">
        <v>1.96632670720385E-5</v>
      </c>
      <c r="F1206" s="16">
        <v>7.9075688510011097E-6</v>
      </c>
      <c r="G1206" s="16">
        <v>1.32730114790091E-6</v>
      </c>
      <c r="H1206" s="16">
        <v>5.7894765932827298E-4</v>
      </c>
      <c r="J1206">
        <v>0.95456434678045998</v>
      </c>
      <c r="K1206">
        <f t="shared" si="203"/>
        <v>8.0140578279506E-9</v>
      </c>
      <c r="L1206">
        <f t="shared" si="204"/>
        <v>1.1834085119249765E-3</v>
      </c>
      <c r="M1206" s="16">
        <f t="shared" si="205"/>
        <v>5.4643481397895395E-5</v>
      </c>
      <c r="N1206" s="16">
        <f t="shared" si="206"/>
        <v>6.6051604580478943E-2</v>
      </c>
      <c r="O1206" s="16">
        <f t="shared" si="207"/>
        <v>0.26547218857592297</v>
      </c>
      <c r="P1206" s="16">
        <f t="shared" si="208"/>
        <v>4.4443208150229084E-2</v>
      </c>
      <c r="Q1206" s="16">
        <f t="shared" si="209"/>
        <v>0.69018722963041812</v>
      </c>
      <c r="R1206" s="16">
        <f t="shared" si="210"/>
        <v>3.8996990099963616E-2</v>
      </c>
      <c r="S1206" s="16">
        <f t="shared" si="211"/>
        <v>0.11466148780225728</v>
      </c>
      <c r="T1206" s="16">
        <f t="shared" si="212"/>
        <v>0.69021517256761711</v>
      </c>
      <c r="U1206" s="66">
        <f t="shared" si="213"/>
        <v>1.9100278814068872</v>
      </c>
      <c r="V1206" s="66"/>
      <c r="W1206" s="66"/>
    </row>
    <row r="1207" spans="1:23" x14ac:dyDescent="0.25">
      <c r="A1207">
        <v>1206</v>
      </c>
      <c r="B1207">
        <v>5.3172615889321797E-4</v>
      </c>
      <c r="C1207" s="16">
        <v>6.4082174510141499E-9</v>
      </c>
      <c r="D1207" s="16">
        <v>1.03335744969429E-3</v>
      </c>
      <c r="E1207" s="16">
        <v>1.3316749566134701E-5</v>
      </c>
      <c r="F1207" s="16">
        <v>9.1535429218060898E-6</v>
      </c>
      <c r="G1207" s="16">
        <v>1.73648154160526E-6</v>
      </c>
      <c r="H1207" s="16">
        <v>3.9208411066339398E-4</v>
      </c>
      <c r="J1207">
        <v>0.95517949549618997</v>
      </c>
      <c r="K1207">
        <f t="shared" si="203"/>
        <v>6.1209979118895765E-9</v>
      </c>
      <c r="L1207">
        <f t="shared" si="204"/>
        <v>1.0533946088620563E-3</v>
      </c>
      <c r="M1207" s="16">
        <f t="shared" si="205"/>
        <v>1.0057708924379551E-5</v>
      </c>
      <c r="N1207" s="16">
        <f t="shared" si="206"/>
        <v>6.3572687652942318E-3</v>
      </c>
      <c r="O1207" s="16">
        <f t="shared" si="207"/>
        <v>2.4513716253036878E-2</v>
      </c>
      <c r="P1207" s="16">
        <f t="shared" si="208"/>
        <v>5.3030924294078553E-3</v>
      </c>
      <c r="Q1207" s="16">
        <f t="shared" si="209"/>
        <v>5.7539526682702062E-2</v>
      </c>
      <c r="R1207" s="16">
        <f t="shared" si="210"/>
        <v>5.0445682535176515E-3</v>
      </c>
      <c r="S1207" s="16">
        <f t="shared" si="211"/>
        <v>1.8151062750914573E-2</v>
      </c>
      <c r="T1207" s="16">
        <f t="shared" si="212"/>
        <v>5.754141009769044E-2</v>
      </c>
      <c r="U1207" s="66">
        <f t="shared" si="213"/>
        <v>0.17445064523256371</v>
      </c>
      <c r="V1207" s="66"/>
      <c r="W1207" s="66"/>
    </row>
    <row r="1208" spans="1:23" x14ac:dyDescent="0.25">
      <c r="A1208">
        <v>1207</v>
      </c>
      <c r="B1208">
        <v>4.8669248460124498E-4</v>
      </c>
      <c r="C1208" s="16">
        <v>4.0824152213605999E-9</v>
      </c>
      <c r="D1208" s="16">
        <v>7.1390374471413801E-4</v>
      </c>
      <c r="E1208" s="16">
        <v>5.8817977886749203E-6</v>
      </c>
      <c r="F1208" s="16">
        <v>9.8558141686932705E-6</v>
      </c>
      <c r="G1208" s="16">
        <v>2.7160082873381199E-6</v>
      </c>
      <c r="H1208" s="16">
        <v>1.73174773718104E-4</v>
      </c>
      <c r="J1208">
        <v>0.95675902452109096</v>
      </c>
      <c r="K1208">
        <f t="shared" si="203"/>
        <v>3.9058876048790216E-9</v>
      </c>
      <c r="L1208">
        <f t="shared" si="204"/>
        <v>7.3632729892364121E-4</v>
      </c>
      <c r="M1208" s="16">
        <f t="shared" si="205"/>
        <v>2.3705767027884869E-4</v>
      </c>
      <c r="N1208" s="16">
        <f t="shared" si="206"/>
        <v>1.3721048457346045E-4</v>
      </c>
      <c r="O1208" s="16">
        <f t="shared" si="207"/>
        <v>6.9272719873600452E-2</v>
      </c>
      <c r="P1208" s="16">
        <f t="shared" si="208"/>
        <v>6.6993799899415382E-2</v>
      </c>
      <c r="Q1208" s="16">
        <f t="shared" si="209"/>
        <v>0.20463613887596302</v>
      </c>
      <c r="R1208" s="16">
        <f t="shared" si="210"/>
        <v>6.1003459794524823E-8</v>
      </c>
      <c r="S1208" s="16">
        <f t="shared" si="211"/>
        <v>0.12486614725375288</v>
      </c>
      <c r="T1208" s="16">
        <f t="shared" si="212"/>
        <v>0.20464195265924617</v>
      </c>
      <c r="U1208" s="66">
        <f t="shared" si="213"/>
        <v>0.67054803005001118</v>
      </c>
      <c r="V1208" s="66"/>
      <c r="W1208" s="66"/>
    </row>
    <row r="1209" spans="1:23" x14ac:dyDescent="0.25">
      <c r="A1209">
        <v>1208</v>
      </c>
      <c r="B1209" s="16">
        <v>4.9677696129996399E-4</v>
      </c>
      <c r="C1209" s="16">
        <v>5.9981453170146397E-9</v>
      </c>
      <c r="D1209" s="16">
        <v>1.0353904118476801E-3</v>
      </c>
      <c r="E1209" s="16">
        <v>1.2488461841569901E-5</v>
      </c>
      <c r="F1209" s="16">
        <v>9.79960386161764E-6</v>
      </c>
      <c r="G1209" s="16">
        <v>1.85529622268154E-6</v>
      </c>
      <c r="H1209" s="16">
        <v>3.6769697628000501E-4</v>
      </c>
      <c r="J1209">
        <v>0.95515642361994402</v>
      </c>
      <c r="K1209">
        <f t="shared" si="203"/>
        <v>5.7291670293524187E-9</v>
      </c>
      <c r="L1209">
        <f t="shared" si="204"/>
        <v>1.0568389176482799E-3</v>
      </c>
      <c r="M1209" s="16">
        <f t="shared" si="205"/>
        <v>-6.3284995048351888E-5</v>
      </c>
      <c r="N1209" s="16">
        <f t="shared" si="206"/>
        <v>7.6808181317087999E-5</v>
      </c>
      <c r="O1209" s="16">
        <f t="shared" si="207"/>
        <v>6.8158045073741461E-3</v>
      </c>
      <c r="P1209" s="16">
        <f t="shared" si="208"/>
        <v>5.6149451317453122E-3</v>
      </c>
      <c r="Q1209" s="16">
        <f t="shared" si="209"/>
        <v>2.6489232954676561E-2</v>
      </c>
      <c r="R1209" s="16">
        <f t="shared" si="210"/>
        <v>2.9786309694772149E-5</v>
      </c>
      <c r="S1209" s="16">
        <f t="shared" si="211"/>
        <v>5.7035008332859127E-3</v>
      </c>
      <c r="T1209" s="16">
        <f t="shared" si="212"/>
        <v>2.6490515991392006E-2</v>
      </c>
      <c r="U1209" s="66">
        <f t="shared" si="213"/>
        <v>7.1220593909485805E-2</v>
      </c>
      <c r="V1209" s="66"/>
      <c r="W1209" s="66"/>
    </row>
    <row r="1210" spans="1:23" x14ac:dyDescent="0.25">
      <c r="A1210">
        <v>1209</v>
      </c>
      <c r="B1210">
        <v>3.97414811913956E-4</v>
      </c>
      <c r="C1210" s="16">
        <v>4.4792069098582597E-9</v>
      </c>
      <c r="D1210" s="16">
        <v>9.6517391794589296E-4</v>
      </c>
      <c r="E1210" s="16">
        <v>8.6992437979160602E-6</v>
      </c>
      <c r="F1210" s="16">
        <v>1.22165358932274E-5</v>
      </c>
      <c r="G1210" s="16">
        <v>2.4827847136788699E-6</v>
      </c>
      <c r="H1210" s="16">
        <v>2.5613054943368201E-4</v>
      </c>
      <c r="J1210">
        <v>0.95544965221611999</v>
      </c>
      <c r="K1210">
        <f t="shared" si="203"/>
        <v>4.2796566842281157E-9</v>
      </c>
      <c r="L1210">
        <f t="shared" si="204"/>
        <v>9.9208529523911676E-4</v>
      </c>
      <c r="M1210" s="16">
        <f t="shared" si="205"/>
        <v>-1.9725567141120473E-4</v>
      </c>
      <c r="N1210" s="16">
        <f t="shared" si="206"/>
        <v>3.7249964615761175E-2</v>
      </c>
      <c r="O1210" s="16">
        <f t="shared" si="207"/>
        <v>3.6704166007818187E-2</v>
      </c>
      <c r="P1210" s="16">
        <f t="shared" si="208"/>
        <v>4.1404527764013287E-6</v>
      </c>
      <c r="Q1210" s="16">
        <f t="shared" si="209"/>
        <v>3.6117155023492102E-2</v>
      </c>
      <c r="R1210" s="16">
        <f t="shared" si="210"/>
        <v>5.7519361368068331E-2</v>
      </c>
      <c r="S1210" s="16">
        <f t="shared" si="211"/>
        <v>5.624045545546745E-2</v>
      </c>
      <c r="T1210" s="16">
        <f t="shared" si="212"/>
        <v>3.61169821983554E-2</v>
      </c>
      <c r="U1210" s="66">
        <f t="shared" si="213"/>
        <v>0.25995222512173904</v>
      </c>
      <c r="V1210" s="66"/>
      <c r="W1210" s="66"/>
    </row>
    <row r="1211" spans="1:23" x14ac:dyDescent="0.25">
      <c r="A1211">
        <v>1210</v>
      </c>
      <c r="B1211" s="16">
        <v>6.2770039550806404E-4</v>
      </c>
      <c r="C1211" s="16">
        <v>9.8445340126109493E-9</v>
      </c>
      <c r="D1211" s="16">
        <v>1.35431862801156E-3</v>
      </c>
      <c r="E1211" s="16">
        <v>2.6721226808386498E-5</v>
      </c>
      <c r="F1211" s="16">
        <v>7.8625139676787996E-6</v>
      </c>
      <c r="G1211" s="16">
        <v>1.13422297463483E-6</v>
      </c>
      <c r="H1211" s="16">
        <v>7.8676288653749401E-4</v>
      </c>
      <c r="J1211">
        <v>0.953681198863638</v>
      </c>
      <c r="K1211">
        <f t="shared" si="203"/>
        <v>9.3885469994006713E-9</v>
      </c>
      <c r="L1211">
        <f t="shared" si="204"/>
        <v>1.37116803438754E-3</v>
      </c>
      <c r="M1211" s="16">
        <f t="shared" si="205"/>
        <v>-1.1576724337141176E-4</v>
      </c>
      <c r="N1211" s="16">
        <f t="shared" si="206"/>
        <v>7.5415844495538439E-2</v>
      </c>
      <c r="O1211" s="16">
        <f t="shared" si="207"/>
        <v>0.60335953036475243</v>
      </c>
      <c r="P1211" s="16">
        <f t="shared" si="208"/>
        <v>0.16486955340178996</v>
      </c>
      <c r="Q1211" s="16">
        <f t="shared" si="209"/>
        <v>2.2138939207511594</v>
      </c>
      <c r="R1211" s="16">
        <f t="shared" si="210"/>
        <v>4.0823833304079328E-2</v>
      </c>
      <c r="S1211" s="16">
        <f t="shared" si="211"/>
        <v>0.18907386691398695</v>
      </c>
      <c r="T1211" s="16">
        <f t="shared" si="212"/>
        <v>2.2140275180820415</v>
      </c>
      <c r="U1211" s="66">
        <f t="shared" si="213"/>
        <v>5.5014640673133481</v>
      </c>
      <c r="V1211" s="66"/>
      <c r="W1211" s="66"/>
    </row>
    <row r="1212" spans="1:23" x14ac:dyDescent="0.25">
      <c r="A1212">
        <v>1211</v>
      </c>
      <c r="B1212">
        <v>4.9968960046367303E-4</v>
      </c>
      <c r="C1212" s="16">
        <v>6.0317644636067398E-9</v>
      </c>
      <c r="D1212" s="16">
        <v>1.0351123823634199E-3</v>
      </c>
      <c r="E1212" s="16">
        <v>1.25551578243084E-5</v>
      </c>
      <c r="F1212" s="16">
        <v>9.7422556807591601E-6</v>
      </c>
      <c r="G1212" s="16">
        <v>1.8449447858157E-6</v>
      </c>
      <c r="H1212" s="16">
        <v>3.6966069276205303E-4</v>
      </c>
      <c r="J1212">
        <v>0.95515894512917399</v>
      </c>
      <c r="K1212">
        <f t="shared" si="203"/>
        <v>5.7612937823262519E-9</v>
      </c>
      <c r="L1212">
        <f t="shared" si="204"/>
        <v>1.0564358067462905E-3</v>
      </c>
      <c r="M1212" s="16">
        <f t="shared" si="205"/>
        <v>-5.7056605818944351E-5</v>
      </c>
      <c r="N1212" s="16">
        <f t="shared" si="206"/>
        <v>2.1545789133262187E-4</v>
      </c>
      <c r="O1212" s="16">
        <f t="shared" si="207"/>
        <v>7.8544863585494114E-3</v>
      </c>
      <c r="P1212" s="16">
        <f t="shared" si="208"/>
        <v>5.5717700106248554E-3</v>
      </c>
      <c r="Q1212" s="16">
        <f t="shared" si="209"/>
        <v>2.8549154859522995E-2</v>
      </c>
      <c r="R1212" s="16">
        <f t="shared" si="210"/>
        <v>1.2718959445888047E-4</v>
      </c>
      <c r="S1212" s="16">
        <f t="shared" si="211"/>
        <v>6.5091913040144804E-3</v>
      </c>
      <c r="T1212" s="16">
        <f t="shared" si="212"/>
        <v>2.8550484307890849E-2</v>
      </c>
      <c r="U1212" s="66">
        <f t="shared" si="213"/>
        <v>7.7377734326394082E-2</v>
      </c>
      <c r="V1212" s="66"/>
      <c r="W1212" s="66"/>
    </row>
    <row r="1213" spans="1:23" x14ac:dyDescent="0.25">
      <c r="A1213">
        <v>1212</v>
      </c>
      <c r="B1213" s="16">
        <v>5.0208805754762902E-4</v>
      </c>
      <c r="C1213" s="16">
        <v>5.4980617343574898E-9</v>
      </c>
      <c r="D1213" s="16">
        <v>9.3688165280569002E-4</v>
      </c>
      <c r="E1213" s="16">
        <v>1.03694890757303E-5</v>
      </c>
      <c r="F1213" s="16">
        <v>9.6525006375807199E-6</v>
      </c>
      <c r="G1213" s="16">
        <v>2.0218100563863799E-6</v>
      </c>
      <c r="H1213" s="16">
        <v>3.0530677211370298E-4</v>
      </c>
      <c r="J1213">
        <v>0.95564210406847505</v>
      </c>
      <c r="K1213">
        <f t="shared" si="203"/>
        <v>5.2541792841197605E-9</v>
      </c>
      <c r="L1213">
        <f t="shared" si="204"/>
        <v>9.5820296607550346E-4</v>
      </c>
      <c r="M1213" s="16">
        <f t="shared" si="205"/>
        <v>4.5973149019754614E-5</v>
      </c>
      <c r="N1213" s="16">
        <f t="shared" si="206"/>
        <v>3.8215687411398208E-4</v>
      </c>
      <c r="O1213" s="16">
        <f t="shared" si="207"/>
        <v>5.9263072819878157E-5</v>
      </c>
      <c r="P1213" s="16">
        <f t="shared" si="208"/>
        <v>7.4736421461049521E-4</v>
      </c>
      <c r="Q1213" s="16">
        <f t="shared" si="209"/>
        <v>1.1926450648796669E-3</v>
      </c>
      <c r="R1213" s="16">
        <f t="shared" si="210"/>
        <v>4.1562558336254282E-4</v>
      </c>
      <c r="S1213" s="16">
        <f t="shared" si="211"/>
        <v>5.5516128394133421E-5</v>
      </c>
      <c r="T1213" s="16">
        <f t="shared" si="212"/>
        <v>1.1927304203941309E-3</v>
      </c>
      <c r="U1213" s="66">
        <f t="shared" si="213"/>
        <v>4.045301358574829E-3</v>
      </c>
      <c r="V1213" s="66"/>
      <c r="W1213" s="66"/>
    </row>
    <row r="1214" spans="1:23" x14ac:dyDescent="0.25">
      <c r="A1214">
        <v>1213</v>
      </c>
      <c r="B1214">
        <v>5.5621797744062401E-4</v>
      </c>
      <c r="C1214" s="16">
        <v>6.6663278705991599E-9</v>
      </c>
      <c r="D1214" s="16">
        <v>1.02746561478819E-3</v>
      </c>
      <c r="E1214" s="16">
        <v>1.3775284764558801E-5</v>
      </c>
      <c r="F1214" s="16">
        <v>8.7474935525879908E-6</v>
      </c>
      <c r="G1214" s="16">
        <v>1.66910689056531E-6</v>
      </c>
      <c r="H1214" s="16">
        <v>4.0558458472614902E-4</v>
      </c>
      <c r="J1214">
        <v>0.95521647562180301</v>
      </c>
      <c r="K1214">
        <f t="shared" si="203"/>
        <v>6.3677862138931287E-9</v>
      </c>
      <c r="L1214">
        <f t="shared" si="204"/>
        <v>1.0466230424560608E-3</v>
      </c>
      <c r="M1214" s="16">
        <f t="shared" si="205"/>
        <v>6.5812912425187352E-5</v>
      </c>
      <c r="N1214" s="16">
        <f t="shared" si="206"/>
        <v>1.6761445064204881E-2</v>
      </c>
      <c r="O1214" s="16">
        <f t="shared" si="207"/>
        <v>4.1271092164912149E-2</v>
      </c>
      <c r="P1214" s="16">
        <f t="shared" si="208"/>
        <v>4.449621743825548E-3</v>
      </c>
      <c r="Q1214" s="16">
        <f t="shared" si="209"/>
        <v>7.9843838625995506E-2</v>
      </c>
      <c r="R1214" s="16">
        <f t="shared" si="210"/>
        <v>1.2596530789046448E-2</v>
      </c>
      <c r="S1214" s="16">
        <f t="shared" si="211"/>
        <v>2.8324250774682702E-2</v>
      </c>
      <c r="T1214" s="16">
        <f t="shared" si="212"/>
        <v>7.9845874180096046E-2</v>
      </c>
      <c r="U1214" s="66">
        <f t="shared" si="213"/>
        <v>0.26309265334276327</v>
      </c>
      <c r="V1214" s="66"/>
      <c r="W1214" s="66"/>
    </row>
    <row r="1215" spans="1:23" x14ac:dyDescent="0.25">
      <c r="A1215">
        <v>1214</v>
      </c>
      <c r="B1215">
        <v>4.3270348573536501E-4</v>
      </c>
      <c r="C1215" s="16">
        <v>4.9269320009219696E-9</v>
      </c>
      <c r="D1215" s="16">
        <v>9.7519899807721499E-4</v>
      </c>
      <c r="E1215" s="16">
        <v>9.6675538282566105E-6</v>
      </c>
      <c r="F1215" s="16">
        <v>1.12232000075447E-5</v>
      </c>
      <c r="G1215" s="16">
        <v>2.25731379325469E-6</v>
      </c>
      <c r="H1215" s="16">
        <v>2.84640436826216E-4</v>
      </c>
      <c r="J1215">
        <v>0.95542101461237905</v>
      </c>
      <c r="K1215">
        <f t="shared" si="203"/>
        <v>4.707294371247067E-9</v>
      </c>
      <c r="L1215">
        <f t="shared" si="204"/>
        <v>9.9989778495355812E-4</v>
      </c>
      <c r="M1215" s="16">
        <f t="shared" si="205"/>
        <v>-1.3449081348282813E-4</v>
      </c>
      <c r="N1215" s="16">
        <f t="shared" si="206"/>
        <v>1.4724535680239502E-2</v>
      </c>
      <c r="O1215" s="16">
        <f t="shared" si="207"/>
        <v>1.227153201421978E-2</v>
      </c>
      <c r="P1215" s="16">
        <f t="shared" si="208"/>
        <v>1.5482221543007337E-4</v>
      </c>
      <c r="Q1215" s="16">
        <f t="shared" si="209"/>
        <v>9.9778771106470068E-3</v>
      </c>
      <c r="R1215" s="16">
        <f t="shared" si="210"/>
        <v>1.9326632553332803E-2</v>
      </c>
      <c r="S1215" s="16">
        <f t="shared" si="211"/>
        <v>1.5575150384240968E-2</v>
      </c>
      <c r="T1215" s="16">
        <f t="shared" si="212"/>
        <v>9.9777267071388571E-3</v>
      </c>
      <c r="U1215" s="66">
        <f t="shared" si="213"/>
        <v>8.2008276665248986E-2</v>
      </c>
      <c r="V1215" s="66"/>
      <c r="W1215" s="66"/>
    </row>
    <row r="1216" spans="1:23" x14ac:dyDescent="0.25">
      <c r="A1216">
        <v>1215</v>
      </c>
      <c r="B1216">
        <v>4.3421919143067102E-4</v>
      </c>
      <c r="C1216" s="16">
        <v>4.7313383652528E-9</v>
      </c>
      <c r="D1216" s="16">
        <v>9.3228325809231196E-4</v>
      </c>
      <c r="E1216" s="16">
        <v>8.8794558307791495E-6</v>
      </c>
      <c r="F1216" s="16">
        <v>1.1162097549508099E-5</v>
      </c>
      <c r="G1216" s="16">
        <v>2.3494954148111499E-6</v>
      </c>
      <c r="H1216" s="16">
        <v>2.6143604609873202E-4</v>
      </c>
      <c r="J1216">
        <v>0.95563335636823599</v>
      </c>
      <c r="K1216">
        <f t="shared" si="203"/>
        <v>4.5214247621003365E-9</v>
      </c>
      <c r="L1216">
        <f t="shared" si="204"/>
        <v>9.5695221726777404E-4</v>
      </c>
      <c r="M1216" s="16">
        <f t="shared" si="205"/>
        <v>-8.8513834406432008E-5</v>
      </c>
      <c r="N1216" s="16">
        <f t="shared" si="206"/>
        <v>1.3987054706899571E-2</v>
      </c>
      <c r="O1216" s="16">
        <f t="shared" si="207"/>
        <v>2.1338810710244595E-2</v>
      </c>
      <c r="P1216" s="16">
        <f t="shared" si="208"/>
        <v>1.031178911460415E-3</v>
      </c>
      <c r="Q1216" s="16">
        <f t="shared" si="209"/>
        <v>3.0021194899523863E-2</v>
      </c>
      <c r="R1216" s="16">
        <f t="shared" si="210"/>
        <v>1.7640911332238163E-2</v>
      </c>
      <c r="S1216" s="16">
        <f t="shared" si="211"/>
        <v>2.9150019368150031E-2</v>
      </c>
      <c r="T1216" s="16">
        <f t="shared" si="212"/>
        <v>3.0021537696114407E-2</v>
      </c>
      <c r="U1216" s="66">
        <f t="shared" si="213"/>
        <v>0.14319070762463104</v>
      </c>
      <c r="V1216" s="66"/>
      <c r="W1216" s="66"/>
    </row>
    <row r="1217" spans="1:23" x14ac:dyDescent="0.25">
      <c r="A1217">
        <v>1216</v>
      </c>
      <c r="B1217">
        <v>4.9289318403233895E-4</v>
      </c>
      <c r="C1217" s="16">
        <v>5.1936279554922697E-9</v>
      </c>
      <c r="D1217" s="16">
        <v>9.0077152699249497E-4</v>
      </c>
      <c r="E1217" s="16">
        <v>9.4214977092439205E-6</v>
      </c>
      <c r="F1217" s="16">
        <v>9.8166515815387705E-6</v>
      </c>
      <c r="G1217" s="16">
        <v>2.1394683012615901E-6</v>
      </c>
      <c r="H1217" s="16">
        <v>2.7739479113080202E-4</v>
      </c>
      <c r="J1217">
        <v>0.95581751157079597</v>
      </c>
      <c r="K1217">
        <f t="shared" si="203"/>
        <v>4.9641605484431416E-9</v>
      </c>
      <c r="L1217">
        <f t="shared" si="204"/>
        <v>9.2253910482887854E-4</v>
      </c>
      <c r="M1217" s="16">
        <f t="shared" si="205"/>
        <v>6.3247263235799247E-5</v>
      </c>
      <c r="N1217" s="16">
        <f t="shared" si="206"/>
        <v>7.7011386536661137E-7</v>
      </c>
      <c r="O1217" s="16">
        <f t="shared" si="207"/>
        <v>3.9241579982717475E-3</v>
      </c>
      <c r="P1217" s="16">
        <f t="shared" si="208"/>
        <v>4.2025617222380338E-3</v>
      </c>
      <c r="Q1217" s="16">
        <f t="shared" si="209"/>
        <v>1.5079523690578096E-2</v>
      </c>
      <c r="R1217" s="16">
        <f t="shared" si="210"/>
        <v>1.3894586798657541E-5</v>
      </c>
      <c r="S1217" s="16">
        <f t="shared" si="211"/>
        <v>4.3664377553411073E-3</v>
      </c>
      <c r="T1217" s="16">
        <f t="shared" si="212"/>
        <v>1.5080158794565373E-2</v>
      </c>
      <c r="U1217" s="66">
        <f t="shared" si="213"/>
        <v>4.2667504661658383E-2</v>
      </c>
      <c r="V1217" s="66"/>
      <c r="W1217" s="66"/>
    </row>
    <row r="1218" spans="1:23" x14ac:dyDescent="0.25">
      <c r="A1218">
        <v>1217</v>
      </c>
      <c r="B1218" s="16">
        <v>5.4377145699736505E-4</v>
      </c>
      <c r="C1218" s="16">
        <v>6.8146632844523102E-9</v>
      </c>
      <c r="D1218" s="16">
        <v>1.0755756326930399E-3</v>
      </c>
      <c r="E1218" s="16">
        <v>1.4733264655319499E-5</v>
      </c>
      <c r="F1218" s="16">
        <v>8.9674430130894907E-6</v>
      </c>
      <c r="G1218" s="16">
        <v>1.63366092306468E-6</v>
      </c>
      <c r="H1218" s="16">
        <v>4.33791310842252E-4</v>
      </c>
      <c r="J1218">
        <v>0.95497855014814503</v>
      </c>
      <c r="K1218">
        <f t="shared" si="203"/>
        <v>6.5078572631340634E-9</v>
      </c>
      <c r="L1218">
        <f t="shared" si="204"/>
        <v>1.0951373649789992E-3</v>
      </c>
      <c r="M1218" s="16">
        <f t="shared" si="205"/>
        <v>-7.5944509842690972E-6</v>
      </c>
      <c r="N1218" s="16">
        <f t="shared" si="206"/>
        <v>1.0855947129720361E-2</v>
      </c>
      <c r="O1218" s="16">
        <f t="shared" si="207"/>
        <v>5.2865398186992554E-2</v>
      </c>
      <c r="P1218" s="16">
        <f t="shared" si="208"/>
        <v>1.3607891957823614E-2</v>
      </c>
      <c r="Q1218" s="16">
        <f t="shared" si="209"/>
        <v>0.13820589480379811</v>
      </c>
      <c r="R1218" s="16">
        <f t="shared" si="210"/>
        <v>8.0841738419317605E-3</v>
      </c>
      <c r="S1218" s="16">
        <f t="shared" si="211"/>
        <v>3.4581317917993903E-2</v>
      </c>
      <c r="T1218" s="16">
        <f t="shared" si="212"/>
        <v>0.13821111603158173</v>
      </c>
      <c r="U1218" s="66">
        <f t="shared" si="213"/>
        <v>0.39641173986984202</v>
      </c>
      <c r="V1218" s="66"/>
      <c r="W1218" s="66"/>
    </row>
    <row r="1219" spans="1:23" x14ac:dyDescent="0.25">
      <c r="A1219">
        <v>1218</v>
      </c>
      <c r="B1219">
        <v>4.4106893420342097E-4</v>
      </c>
      <c r="C1219" s="16">
        <v>4.200149641235E-9</v>
      </c>
      <c r="D1219" s="16">
        <v>8.1245989136019005E-4</v>
      </c>
      <c r="E1219" s="16">
        <v>6.8787471317994897E-6</v>
      </c>
      <c r="F1219" s="16">
        <v>1.09278572787732E-5</v>
      </c>
      <c r="G1219" s="16">
        <v>2.64301379946809E-6</v>
      </c>
      <c r="H1219" s="16">
        <v>2.02528427463453E-4</v>
      </c>
      <c r="J1219">
        <v>0.95623547828232103</v>
      </c>
      <c r="K1219">
        <f t="shared" ref="K1219:K1282" si="214">C1219*J1219</f>
        <v>4.0163321010436688E-9</v>
      </c>
      <c r="L1219">
        <f t="shared" ref="L1219:L1282" si="215">SUM($Z$9*B1219,$AA$9*C1219,$AB$9*D1219,$AC$9*E1219,$AD$9*F1219,$AE$9*G1219)</f>
        <v>8.369544195675632E-4</v>
      </c>
      <c r="M1219" s="16">
        <f t="shared" ref="M1219:M1282" si="216">$Z$8*B1219+$AA$8*C1219+$AB$8*D1219+$AD$8*F1219+$AE$8*G1219</f>
        <v>4.5183448839278689E-5</v>
      </c>
      <c r="N1219" s="16">
        <f t="shared" si="206"/>
        <v>1.089052352054241E-2</v>
      </c>
      <c r="O1219" s="16">
        <f t="shared" si="207"/>
        <v>5.8538910392992895E-2</v>
      </c>
      <c r="P1219" s="16">
        <f t="shared" si="208"/>
        <v>2.4495851969896364E-2</v>
      </c>
      <c r="Q1219" s="16">
        <f t="shared" si="209"/>
        <v>0.12927256673651441</v>
      </c>
      <c r="R1219" s="16">
        <f t="shared" si="210"/>
        <v>1.1891142006248325E-2</v>
      </c>
      <c r="S1219" s="16">
        <f t="shared" si="211"/>
        <v>0.10048361442818961</v>
      </c>
      <c r="T1219" s="16">
        <f t="shared" si="212"/>
        <v>0.129275736642529</v>
      </c>
      <c r="U1219" s="66">
        <f t="shared" si="213"/>
        <v>0.46484834569691302</v>
      </c>
      <c r="V1219" s="66"/>
      <c r="W1219" s="66"/>
    </row>
    <row r="1220" spans="1:23" x14ac:dyDescent="0.25">
      <c r="A1220">
        <v>1219</v>
      </c>
      <c r="B1220">
        <v>4.5377243473886098E-4</v>
      </c>
      <c r="C1220" s="16">
        <v>5.6705875953342199E-9</v>
      </c>
      <c r="D1220" s="16">
        <v>1.0726241016646399E-3</v>
      </c>
      <c r="E1220" s="16">
        <v>1.2225536092720401E-5</v>
      </c>
      <c r="F1220" s="16">
        <v>1.07481697919813E-5</v>
      </c>
      <c r="G1220" s="16">
        <v>1.9633594942670601E-6</v>
      </c>
      <c r="H1220" s="16">
        <v>3.5995636936202299E-4</v>
      </c>
      <c r="J1220">
        <v>0.95495676852463596</v>
      </c>
      <c r="K1220">
        <f t="shared" si="214"/>
        <v>5.4151660056762523E-9</v>
      </c>
      <c r="L1220">
        <f t="shared" si="215"/>
        <v>1.0960781301552743E-3</v>
      </c>
      <c r="M1220" s="16">
        <f t="shared" si="216"/>
        <v>-1.8853326067755233E-4</v>
      </c>
      <c r="N1220" s="16">
        <f t="shared" ref="N1220:N1283" si="217">(B1220-$B$2)^2/$B$2/$B$2</f>
        <v>6.1719437996618481E-3</v>
      </c>
      <c r="O1220" s="16">
        <f t="shared" ref="O1220:O1283" si="218">(C1220-$C$2)^2/$C$2/$C$2</f>
        <v>5.4941386689368987E-4</v>
      </c>
      <c r="P1220" s="16">
        <f t="shared" ref="P1220:P1283" si="219">(D1220-$D$2)^2/$D$2/$D$2</f>
        <v>1.2902373850139948E-2</v>
      </c>
      <c r="Q1220" s="16">
        <f t="shared" ref="Q1220:Q1283" si="220">(E1220-$E$2)^2/$E$2/$E$2</f>
        <v>1.9119996200167539E-2</v>
      </c>
      <c r="R1220" s="16">
        <f t="shared" ref="R1220:R1283" si="221">(F1220-$F$2)^2/$F$2/$F$2</f>
        <v>8.2465264207051137E-3</v>
      </c>
      <c r="S1220" s="16">
        <f t="shared" ref="S1220:S1283" si="222">(G1220-$G$2)^2/$G$2/$G$2</f>
        <v>4.6978429606620264E-4</v>
      </c>
      <c r="T1220" s="16">
        <f t="shared" ref="T1220:T1283" si="223">(H1220-$H$2)^2/$H$2/$H$2</f>
        <v>1.9121674573596214E-2</v>
      </c>
      <c r="U1220" s="66">
        <f t="shared" ref="U1220:U1283" si="224">SUM(N1220:T1220)</f>
        <v>6.658171300723055E-2</v>
      </c>
      <c r="V1220" s="66"/>
      <c r="W1220" s="66"/>
    </row>
    <row r="1221" spans="1:23" x14ac:dyDescent="0.25">
      <c r="A1221">
        <v>1220</v>
      </c>
      <c r="B1221" s="16">
        <v>4.1493959370886898E-4</v>
      </c>
      <c r="C1221" s="16">
        <v>4.8625595376406599E-9</v>
      </c>
      <c r="D1221" s="16">
        <v>1.00438455551439E-3</v>
      </c>
      <c r="E1221" s="16">
        <v>9.8234064068551301E-6</v>
      </c>
      <c r="F1221" s="16">
        <v>1.17202360874748E-5</v>
      </c>
      <c r="G1221" s="16">
        <v>2.2879936188001902E-6</v>
      </c>
      <c r="H1221" s="16">
        <v>2.8922960854319701E-4</v>
      </c>
      <c r="J1221">
        <v>0.95526810181440402</v>
      </c>
      <c r="K1221">
        <f t="shared" si="214"/>
        <v>4.6450480194815195E-9</v>
      </c>
      <c r="L1221">
        <f t="shared" si="215"/>
        <v>1.030108158748602E-3</v>
      </c>
      <c r="M1221" s="16">
        <f t="shared" si="216"/>
        <v>-2.0022897133086418E-4</v>
      </c>
      <c r="N1221" s="16">
        <f t="shared" si="217"/>
        <v>2.4779913262266591E-2</v>
      </c>
      <c r="O1221" s="16">
        <f t="shared" si="218"/>
        <v>1.4980542077479349E-2</v>
      </c>
      <c r="P1221" s="16">
        <f t="shared" si="219"/>
        <v>1.8269588045535846E-3</v>
      </c>
      <c r="Q1221" s="16">
        <f t="shared" si="220"/>
        <v>7.2894812899341648E-3</v>
      </c>
      <c r="R1221" s="16">
        <f t="shared" si="221"/>
        <v>3.5896403910558206E-2</v>
      </c>
      <c r="S1221" s="16">
        <f t="shared" si="222"/>
        <v>1.9624631155872058E-2</v>
      </c>
      <c r="T1221" s="16">
        <f t="shared" si="223"/>
        <v>7.2891206258154564E-3</v>
      </c>
      <c r="U1221" s="66">
        <f t="shared" si="224"/>
        <v>0.11168705112647941</v>
      </c>
      <c r="V1221" s="66"/>
      <c r="W1221" s="66"/>
    </row>
    <row r="1222" spans="1:23" x14ac:dyDescent="0.25">
      <c r="A1222">
        <v>1221</v>
      </c>
      <c r="B1222" s="16">
        <v>4.8309277303537401E-4</v>
      </c>
      <c r="C1222" s="16">
        <v>5.51219983561006E-9</v>
      </c>
      <c r="D1222" s="16">
        <v>9.7717378871284592E-4</v>
      </c>
      <c r="E1222" s="16">
        <v>1.08382145104562E-5</v>
      </c>
      <c r="F1222" s="16">
        <v>1.00512089361433E-5</v>
      </c>
      <c r="G1222" s="16">
        <v>2.0175727449188501E-6</v>
      </c>
      <c r="H1222" s="16">
        <v>3.1910799127379098E-4</v>
      </c>
      <c r="J1222">
        <v>0.95543552552399902</v>
      </c>
      <c r="K1222">
        <f t="shared" si="214"/>
        <v>5.2665515467293984E-9</v>
      </c>
      <c r="L1222">
        <f t="shared" si="215"/>
        <v>9.992882671302156E-4</v>
      </c>
      <c r="M1222" s="16">
        <f t="shared" si="216"/>
        <v>-3.3102721059467772E-5</v>
      </c>
      <c r="N1222" s="16">
        <f t="shared" si="217"/>
        <v>3.6188691232043281E-4</v>
      </c>
      <c r="O1222" s="16">
        <f t="shared" si="218"/>
        <v>2.6487255076699704E-5</v>
      </c>
      <c r="P1222" s="16">
        <f t="shared" si="219"/>
        <v>2.1004610062286733E-4</v>
      </c>
      <c r="Q1222" s="16">
        <f t="shared" si="220"/>
        <v>8.2930563628661098E-5</v>
      </c>
      <c r="R1222" s="16">
        <f t="shared" si="221"/>
        <v>4.0309457546081051E-4</v>
      </c>
      <c r="S1222" s="16">
        <f t="shared" si="222"/>
        <v>2.8510238913562002E-5</v>
      </c>
      <c r="T1222" s="16">
        <f t="shared" si="223"/>
        <v>8.2943374628198453E-5</v>
      </c>
      <c r="U1222" s="66">
        <f t="shared" si="224"/>
        <v>1.1958990206512319E-3</v>
      </c>
      <c r="V1222" s="66"/>
      <c r="W1222" s="66"/>
    </row>
    <row r="1223" spans="1:23" x14ac:dyDescent="0.25">
      <c r="A1223">
        <v>1222</v>
      </c>
      <c r="B1223" s="16">
        <v>4.9251142969966696E-4</v>
      </c>
      <c r="C1223" s="16">
        <v>5.4509851865575099E-9</v>
      </c>
      <c r="D1223" s="16">
        <v>9.4716492544148702E-4</v>
      </c>
      <c r="E1223" s="16">
        <v>1.03922620183325E-5</v>
      </c>
      <c r="F1223" s="16">
        <v>9.8451671015072594E-6</v>
      </c>
      <c r="G1223" s="16">
        <v>2.039525158389E-6</v>
      </c>
      <c r="H1223" s="16">
        <v>3.0597743117078601E-4</v>
      </c>
      <c r="J1223">
        <v>0.95558735608543199</v>
      </c>
      <c r="K1223">
        <f t="shared" si="214"/>
        <v>5.2088925224833466E-9</v>
      </c>
      <c r="L1223">
        <f t="shared" si="215"/>
        <v>9.6888933381770396E-4</v>
      </c>
      <c r="M1223" s="16">
        <f t="shared" si="216"/>
        <v>1.6133525581630053E-5</v>
      </c>
      <c r="N1223" s="16">
        <f t="shared" si="217"/>
        <v>1.0478441827762431E-8</v>
      </c>
      <c r="O1223" s="16">
        <f t="shared" si="218"/>
        <v>2.622691395422542E-4</v>
      </c>
      <c r="P1223" s="16">
        <f t="shared" si="219"/>
        <v>2.7762099343838078E-4</v>
      </c>
      <c r="Q1223" s="16">
        <f t="shared" si="220"/>
        <v>1.0506925505131355E-3</v>
      </c>
      <c r="R1223" s="16">
        <f t="shared" si="221"/>
        <v>6.9482377387614722E-7</v>
      </c>
      <c r="S1223" s="16">
        <f t="shared" si="222"/>
        <v>2.6497981657391004E-4</v>
      </c>
      <c r="T1223" s="16">
        <f t="shared" si="223"/>
        <v>1.0507400582973666E-3</v>
      </c>
      <c r="U1223" s="66">
        <f t="shared" si="224"/>
        <v>2.9070078605807513E-3</v>
      </c>
      <c r="V1223" s="66"/>
      <c r="W1223" s="66"/>
    </row>
    <row r="1224" spans="1:23" x14ac:dyDescent="0.25">
      <c r="A1224">
        <v>1223</v>
      </c>
      <c r="B1224">
        <v>4.76181294533877E-4</v>
      </c>
      <c r="C1224" s="16">
        <v>5.1868229061262901E-9</v>
      </c>
      <c r="D1224" s="16">
        <v>9.3187107277093405E-4</v>
      </c>
      <c r="E1224" s="16">
        <v>9.7304692246758192E-6</v>
      </c>
      <c r="F1224" s="16">
        <v>1.0176346965827801E-5</v>
      </c>
      <c r="G1224" s="16">
        <v>2.14306271084606E-6</v>
      </c>
      <c r="H1224" s="16">
        <v>2.8649220194436998E-4</v>
      </c>
      <c r="J1224">
        <v>0.95565593567194596</v>
      </c>
      <c r="K1224">
        <f t="shared" si="214"/>
        <v>4.9568180975188015E-9</v>
      </c>
      <c r="L1224">
        <f t="shared" si="215"/>
        <v>9.5436164259052965E-4</v>
      </c>
      <c r="M1224" s="16">
        <f t="shared" si="216"/>
        <v>-1.9990535227756431E-6</v>
      </c>
      <c r="N1224" s="16">
        <f t="shared" si="217"/>
        <v>1.0928244339664455E-3</v>
      </c>
      <c r="O1224" s="16">
        <f t="shared" si="218"/>
        <v>4.0795416595719499E-3</v>
      </c>
      <c r="P1224" s="16">
        <f t="shared" si="219"/>
        <v>1.0588451989910657E-3</v>
      </c>
      <c r="Q1224" s="16">
        <f t="shared" si="220"/>
        <v>8.8419232223543066E-3</v>
      </c>
      <c r="R1224" s="16">
        <f t="shared" si="221"/>
        <v>1.0743464929306062E-3</v>
      </c>
      <c r="S1224" s="16">
        <f t="shared" si="222"/>
        <v>4.6063491980683734E-3</v>
      </c>
      <c r="T1224" s="16">
        <f t="shared" si="223"/>
        <v>8.8421637750644572E-3</v>
      </c>
      <c r="U1224" s="66">
        <f t="shared" si="224"/>
        <v>2.9595993980947203E-2</v>
      </c>
      <c r="V1224" s="66"/>
      <c r="W1224" s="66"/>
    </row>
    <row r="1225" spans="1:23" x14ac:dyDescent="0.25">
      <c r="A1225">
        <v>1224</v>
      </c>
      <c r="B1225">
        <v>4.7760635006629902E-4</v>
      </c>
      <c r="C1225" s="16">
        <v>4.6719272019481902E-9</v>
      </c>
      <c r="D1225" s="16">
        <v>8.3495710727724904E-4</v>
      </c>
      <c r="E1225" s="16">
        <v>7.8615787091534603E-6</v>
      </c>
      <c r="F1225" s="16">
        <v>1.0100744681059399E-5</v>
      </c>
      <c r="G1225" s="16">
        <v>2.3766335450593299E-6</v>
      </c>
      <c r="H1225" s="16">
        <v>2.3146578366303801E-4</v>
      </c>
      <c r="J1225">
        <v>0.95614008678272799</v>
      </c>
      <c r="K1225">
        <f t="shared" si="214"/>
        <v>4.4670168803133305E-9</v>
      </c>
      <c r="L1225">
        <f t="shared" si="215"/>
        <v>8.5753055825722518E-4</v>
      </c>
      <c r="M1225" s="16">
        <f t="shared" si="216"/>
        <v>9.7682141875372864E-5</v>
      </c>
      <c r="N1225" s="16">
        <f t="shared" si="217"/>
        <v>9.0987608858102012E-4</v>
      </c>
      <c r="O1225" s="16">
        <f t="shared" si="218"/>
        <v>2.4586475114624647E-2</v>
      </c>
      <c r="P1225" s="16">
        <f t="shared" si="219"/>
        <v>1.7730281158809928E-2</v>
      </c>
      <c r="Q1225" s="16">
        <f t="shared" si="220"/>
        <v>7.1843876558990813E-2</v>
      </c>
      <c r="R1225" s="16">
        <f t="shared" si="221"/>
        <v>6.3023590100383571E-4</v>
      </c>
      <c r="S1225" s="16">
        <f t="shared" si="222"/>
        <v>3.3950446418845606E-2</v>
      </c>
      <c r="T1225" s="16">
        <f t="shared" si="223"/>
        <v>7.18462268626191E-2</v>
      </c>
      <c r="U1225" s="66">
        <f t="shared" si="224"/>
        <v>0.22149741810347495</v>
      </c>
      <c r="V1225" s="66"/>
      <c r="W1225" s="66"/>
    </row>
    <row r="1226" spans="1:23" x14ac:dyDescent="0.25">
      <c r="A1226">
        <v>1225</v>
      </c>
      <c r="B1226">
        <v>5.3363610354060598E-4</v>
      </c>
      <c r="C1226" s="16">
        <v>6.40018577420056E-9</v>
      </c>
      <c r="D1226" s="16">
        <v>1.0282443269461199E-3</v>
      </c>
      <c r="E1226" s="16">
        <v>1.3235013272494301E-5</v>
      </c>
      <c r="F1226" s="16">
        <v>9.1186211821809002E-6</v>
      </c>
      <c r="G1226" s="16">
        <v>1.73855926497087E-6</v>
      </c>
      <c r="H1226" s="16">
        <v>3.8967745819946199E-4</v>
      </c>
      <c r="J1226">
        <v>0.95520509558577305</v>
      </c>
      <c r="K1226">
        <f t="shared" si="214"/>
        <v>6.1134900642119512E-9</v>
      </c>
      <c r="L1226">
        <f t="shared" si="215"/>
        <v>1.0482137283896785E-3</v>
      </c>
      <c r="M1226" s="16">
        <f t="shared" si="216"/>
        <v>1.9058478691533531E-5</v>
      </c>
      <c r="N1226" s="16">
        <f t="shared" si="217"/>
        <v>6.990774181411614E-3</v>
      </c>
      <c r="O1226" s="16">
        <f t="shared" si="218"/>
        <v>2.4061902091381943E-2</v>
      </c>
      <c r="P1226" s="16">
        <f t="shared" si="219"/>
        <v>4.5581316908829723E-3</v>
      </c>
      <c r="Q1226" s="16">
        <f t="shared" si="220"/>
        <v>5.3946478671275826E-2</v>
      </c>
      <c r="R1226" s="16">
        <f t="shared" si="221"/>
        <v>5.560574840964917E-3</v>
      </c>
      <c r="S1226" s="16">
        <f t="shared" si="222"/>
        <v>1.7873167969082289E-2</v>
      </c>
      <c r="T1226" s="16">
        <f t="shared" si="223"/>
        <v>5.3948149263315946E-2</v>
      </c>
      <c r="U1226" s="66">
        <f t="shared" si="224"/>
        <v>0.16693917870831551</v>
      </c>
      <c r="V1226" s="66"/>
      <c r="W1226" s="66"/>
    </row>
    <row r="1227" spans="1:23" x14ac:dyDescent="0.25">
      <c r="A1227">
        <v>1226</v>
      </c>
      <c r="B1227">
        <v>5.4989615801544298E-4</v>
      </c>
      <c r="C1227" s="16">
        <v>6.0733262247044502E-9</v>
      </c>
      <c r="D1227" s="16">
        <v>9.4503432528207296E-4</v>
      </c>
      <c r="E1227" s="16">
        <v>1.1553535366719401E-5</v>
      </c>
      <c r="F1227" s="16">
        <v>8.8151681407266797E-6</v>
      </c>
      <c r="G1227" s="16">
        <v>1.8303995465298999E-6</v>
      </c>
      <c r="H1227" s="16">
        <v>3.4016848192346398E-4</v>
      </c>
      <c r="J1227">
        <v>0.955619286409923</v>
      </c>
      <c r="K1227">
        <f t="shared" si="214"/>
        <v>5.8037876729867383E-9</v>
      </c>
      <c r="L1227">
        <f t="shared" si="215"/>
        <v>9.6448898778383151E-4</v>
      </c>
      <c r="M1227" s="16">
        <f t="shared" si="216"/>
        <v>1.3530332824705451E-4</v>
      </c>
      <c r="N1227" s="16">
        <f t="shared" si="217"/>
        <v>1.3602277461716094E-2</v>
      </c>
      <c r="O1227" s="16">
        <f t="shared" si="218"/>
        <v>9.2403413347711925E-3</v>
      </c>
      <c r="P1227" s="16">
        <f t="shared" si="219"/>
        <v>3.5622531818803446E-4</v>
      </c>
      <c r="Q1227" s="16">
        <f t="shared" si="220"/>
        <v>5.7316312864717552E-3</v>
      </c>
      <c r="R1227" s="16">
        <f t="shared" si="221"/>
        <v>1.1102016718780359E-2</v>
      </c>
      <c r="S1227" s="16">
        <f t="shared" si="222"/>
        <v>7.731215284738616E-3</v>
      </c>
      <c r="T1227" s="16">
        <f t="shared" si="223"/>
        <v>5.7314582656358606E-3</v>
      </c>
      <c r="U1227" s="66">
        <f t="shared" si="224"/>
        <v>5.3495165670301915E-2</v>
      </c>
      <c r="V1227" s="66"/>
      <c r="W1227" s="66"/>
    </row>
    <row r="1228" spans="1:23" x14ac:dyDescent="0.25">
      <c r="A1228">
        <v>1227</v>
      </c>
      <c r="B1228" s="16">
        <v>6.2288705385566995E-4</v>
      </c>
      <c r="C1228" s="16">
        <v>8.0540618364908398E-9</v>
      </c>
      <c r="D1228" s="16">
        <v>1.11049630997917E-3</v>
      </c>
      <c r="E1228" s="16">
        <v>1.7972273937148E-5</v>
      </c>
      <c r="F1228" s="16">
        <v>7.8390152053802803E-6</v>
      </c>
      <c r="G1228" s="16">
        <v>1.3827243024623201E-6</v>
      </c>
      <c r="H1228" s="16">
        <v>5.2915817030183704E-4</v>
      </c>
      <c r="J1228">
        <v>0.95483291895611599</v>
      </c>
      <c r="K1228">
        <f t="shared" si="214"/>
        <v>7.6902833727896049E-9</v>
      </c>
      <c r="L1228">
        <f t="shared" si="215"/>
        <v>1.1275490106305564E-3</v>
      </c>
      <c r="M1228" s="16">
        <f t="shared" si="216"/>
        <v>1.182250970807835E-4</v>
      </c>
      <c r="N1228" s="16">
        <f t="shared" si="217"/>
        <v>7.0143084745294959E-2</v>
      </c>
      <c r="O1228" s="16">
        <f t="shared" si="218"/>
        <v>0.20576568322208891</v>
      </c>
      <c r="P1228" s="16">
        <f t="shared" si="219"/>
        <v>2.3380611814223157E-2</v>
      </c>
      <c r="Q1228" s="16">
        <f t="shared" si="220"/>
        <v>0.45337715994838357</v>
      </c>
      <c r="R1228" s="16">
        <f t="shared" si="221"/>
        <v>4.1793231346037039E-2</v>
      </c>
      <c r="S1228" s="16">
        <f t="shared" si="222"/>
        <v>9.6721081739254783E-2</v>
      </c>
      <c r="T1228" s="16">
        <f t="shared" si="223"/>
        <v>0.45339190330021911</v>
      </c>
      <c r="U1228" s="66">
        <f t="shared" si="224"/>
        <v>1.3445727561155014</v>
      </c>
      <c r="V1228" s="66"/>
      <c r="W1228" s="66"/>
    </row>
    <row r="1229" spans="1:23" x14ac:dyDescent="0.25">
      <c r="A1229">
        <v>1228</v>
      </c>
      <c r="B1229">
        <v>4.38731513639883E-4</v>
      </c>
      <c r="C1229" s="16">
        <v>5.1864640534768601E-9</v>
      </c>
      <c r="D1229" s="16">
        <v>1.01334037640695E-3</v>
      </c>
      <c r="E1229" s="16">
        <v>1.05704585463571E-5</v>
      </c>
      <c r="F1229" s="16">
        <v>1.1087808879408701E-5</v>
      </c>
      <c r="G1229" s="16">
        <v>2.1452540873350799E-6</v>
      </c>
      <c r="H1229" s="16">
        <v>3.11225085030108E-4</v>
      </c>
      <c r="J1229">
        <v>0.955237405221674</v>
      </c>
      <c r="K1229">
        <f t="shared" si="214"/>
        <v>4.9543044647187215E-9</v>
      </c>
      <c r="L1229">
        <f t="shared" si="215"/>
        <v>1.037656061789049E-3</v>
      </c>
      <c r="M1229" s="16">
        <f t="shared" si="216"/>
        <v>-1.6019303450928303E-4</v>
      </c>
      <c r="N1229" s="16">
        <f t="shared" si="217"/>
        <v>1.1903699920847728E-2</v>
      </c>
      <c r="O1229" s="16">
        <f t="shared" si="218"/>
        <v>4.0878192916388237E-3</v>
      </c>
      <c r="P1229" s="16">
        <f t="shared" si="219"/>
        <v>2.7082438965182441E-3</v>
      </c>
      <c r="Q1229" s="16">
        <f t="shared" si="220"/>
        <v>2.5037236843849288E-4</v>
      </c>
      <c r="R1229" s="16">
        <f t="shared" si="221"/>
        <v>1.5694998982631131E-2</v>
      </c>
      <c r="S1229" s="16">
        <f t="shared" si="222"/>
        <v>4.7557622767580559E-3</v>
      </c>
      <c r="T1229" s="16">
        <f t="shared" si="223"/>
        <v>2.5029121156874791E-4</v>
      </c>
      <c r="U1229" s="66">
        <f t="shared" si="224"/>
        <v>3.9651187948401223E-2</v>
      </c>
      <c r="V1229" s="66"/>
      <c r="W1229" s="66"/>
    </row>
    <row r="1230" spans="1:23" x14ac:dyDescent="0.25">
      <c r="A1230">
        <v>1229</v>
      </c>
      <c r="B1230">
        <v>4.87132767961898E-4</v>
      </c>
      <c r="C1230" s="16">
        <v>5.6212685050482699E-9</v>
      </c>
      <c r="D1230" s="16">
        <v>9.8849522726424609E-4</v>
      </c>
      <c r="E1230" s="16">
        <v>1.11793662636019E-5</v>
      </c>
      <c r="F1230" s="16">
        <v>9.9728156573993701E-6</v>
      </c>
      <c r="G1230" s="16">
        <v>1.9786687395418101E-6</v>
      </c>
      <c r="H1230" s="16">
        <v>3.2915264370793898E-4</v>
      </c>
      <c r="J1230">
        <v>0.95538165843866496</v>
      </c>
      <c r="K1230">
        <f t="shared" si="214"/>
        <v>5.3704568268820509E-9</v>
      </c>
      <c r="L1230">
        <f t="shared" si="215"/>
        <v>1.0104139060500815E-3</v>
      </c>
      <c r="M1230" s="16">
        <f t="shared" si="216"/>
        <v>-3.6148370126285612E-5</v>
      </c>
      <c r="N1230" s="16">
        <f t="shared" si="217"/>
        <v>1.1706462673198595E-4</v>
      </c>
      <c r="O1230" s="16">
        <f t="shared" si="218"/>
        <v>2.1136408290207373E-4</v>
      </c>
      <c r="P1230" s="16">
        <f t="shared" si="219"/>
        <v>6.8889357231802597E-4</v>
      </c>
      <c r="Q1230" s="16">
        <f t="shared" si="220"/>
        <v>1.6703583215121206E-3</v>
      </c>
      <c r="R1230" s="16">
        <f t="shared" si="221"/>
        <v>1.4692439368898272E-4</v>
      </c>
      <c r="S1230" s="16">
        <f t="shared" si="222"/>
        <v>1.9729124131846461E-4</v>
      </c>
      <c r="T1230" s="16">
        <f t="shared" si="223"/>
        <v>1.67046167775566E-3</v>
      </c>
      <c r="U1230" s="66">
        <f t="shared" si="224"/>
        <v>4.7023579162273135E-3</v>
      </c>
      <c r="V1230" s="66"/>
      <c r="W1230" s="66"/>
    </row>
    <row r="1231" spans="1:23" x14ac:dyDescent="0.25">
      <c r="A1231">
        <v>1230</v>
      </c>
      <c r="B1231">
        <v>5.4531263574749203E-4</v>
      </c>
      <c r="C1231" s="16">
        <v>5.0708542589912302E-9</v>
      </c>
      <c r="D1231" s="16">
        <v>7.9283963708184305E-4</v>
      </c>
      <c r="E1231" s="16">
        <v>8.1068062441608806E-6</v>
      </c>
      <c r="F1231" s="16">
        <v>8.8271178540929893E-6</v>
      </c>
      <c r="G1231" s="16">
        <v>2.1884716838964901E-6</v>
      </c>
      <c r="H1231" s="16">
        <v>2.38685400390403E-4</v>
      </c>
      <c r="J1231">
        <v>0.95637962305978796</v>
      </c>
      <c r="K1231">
        <f t="shared" si="214"/>
        <v>4.849661684805153E-9</v>
      </c>
      <c r="L1231">
        <f t="shared" si="215"/>
        <v>8.1267727361966657E-4</v>
      </c>
      <c r="M1231" s="16">
        <f t="shared" si="216"/>
        <v>2.779479978753176E-4</v>
      </c>
      <c r="N1231" s="16">
        <f t="shared" si="217"/>
        <v>1.1517887439633483E-2</v>
      </c>
      <c r="O1231" s="16">
        <f t="shared" si="218"/>
        <v>7.1913037647559639E-3</v>
      </c>
      <c r="P1231" s="16">
        <f t="shared" si="219"/>
        <v>3.1286915598923187E-2</v>
      </c>
      <c r="Q1231" s="16">
        <f t="shared" si="220"/>
        <v>6.0125413177411831E-2</v>
      </c>
      <c r="R1231" s="16">
        <f t="shared" si="221"/>
        <v>1.0847921433054604E-2</v>
      </c>
      <c r="S1231" s="16">
        <f t="shared" si="222"/>
        <v>8.1897068712394865E-3</v>
      </c>
      <c r="T1231" s="16">
        <f t="shared" si="223"/>
        <v>6.0128458561644615E-2</v>
      </c>
      <c r="U1231" s="66">
        <f t="shared" si="224"/>
        <v>0.18928760684666318</v>
      </c>
      <c r="V1231" s="66"/>
      <c r="W1231" s="66"/>
    </row>
    <row r="1232" spans="1:23" x14ac:dyDescent="0.25">
      <c r="A1232">
        <v>1231</v>
      </c>
      <c r="B1232">
        <v>4.9420513114182901E-4</v>
      </c>
      <c r="C1232" s="16">
        <v>5.5888456149833197E-9</v>
      </c>
      <c r="D1232" s="16">
        <v>9.6826234495471302E-4</v>
      </c>
      <c r="E1232" s="16">
        <v>1.08898923478003E-5</v>
      </c>
      <c r="F1232" s="16">
        <v>9.8207995136072094E-6</v>
      </c>
      <c r="G1232" s="16">
        <v>1.98968389087269E-6</v>
      </c>
      <c r="H1232" s="16">
        <v>3.2062938516479601E-4</v>
      </c>
      <c r="J1232">
        <v>0.95548403440040597</v>
      </c>
      <c r="K1232">
        <f t="shared" si="214"/>
        <v>5.3400527558452805E-9</v>
      </c>
      <c r="L1232">
        <f t="shared" si="215"/>
        <v>9.898880390271851E-4</v>
      </c>
      <c r="M1232" s="16">
        <f t="shared" si="216"/>
        <v>-1.4777767435270837E-6</v>
      </c>
      <c r="N1232" s="16">
        <f t="shared" si="217"/>
        <v>1.2543101783406049E-5</v>
      </c>
      <c r="O1232" s="16">
        <f t="shared" si="218"/>
        <v>7.5457271202702852E-5</v>
      </c>
      <c r="P1232" s="16">
        <f t="shared" si="219"/>
        <v>2.7470042982619149E-5</v>
      </c>
      <c r="Q1232" s="16">
        <f t="shared" si="220"/>
        <v>1.9371509183150097E-4</v>
      </c>
      <c r="R1232" s="16">
        <f t="shared" si="221"/>
        <v>1.0933464408653981E-5</v>
      </c>
      <c r="S1232" s="16">
        <f t="shared" si="222"/>
        <v>7.3227091789345529E-5</v>
      </c>
      <c r="T1232" s="16">
        <f t="shared" si="223"/>
        <v>1.9372162701185178E-4</v>
      </c>
      <c r="U1232" s="66">
        <f t="shared" si="224"/>
        <v>5.8706769101008025E-4</v>
      </c>
      <c r="V1232" s="66"/>
      <c r="W1232" s="66"/>
    </row>
    <row r="1233" spans="1:23" x14ac:dyDescent="0.25">
      <c r="A1233">
        <v>1232</v>
      </c>
      <c r="B1233">
        <v>5.9628687417114803E-4</v>
      </c>
      <c r="C1233" s="16">
        <v>7.6764673927987894E-9</v>
      </c>
      <c r="D1233" s="16">
        <v>1.1055625494096001E-3</v>
      </c>
      <c r="E1233" s="16">
        <v>1.7054228353000801E-5</v>
      </c>
      <c r="F1233" s="16">
        <v>8.1874421576344701E-6</v>
      </c>
      <c r="G1233" s="16">
        <v>1.4506831689305401E-6</v>
      </c>
      <c r="H1233" s="16">
        <v>5.0212804588378799E-4</v>
      </c>
      <c r="J1233">
        <v>0.954849650760215</v>
      </c>
      <c r="K1233">
        <f t="shared" si="214"/>
        <v>7.3298722090861025E-9</v>
      </c>
      <c r="L1233">
        <f t="shared" si="215"/>
        <v>1.1233804404264069E-3</v>
      </c>
      <c r="M1233" s="16">
        <f t="shared" si="216"/>
        <v>6.9193307915889211E-5</v>
      </c>
      <c r="N1233" s="16">
        <f t="shared" si="217"/>
        <v>4.4449544213056726E-2</v>
      </c>
      <c r="O1233" s="16">
        <f t="shared" si="218"/>
        <v>0.14858325459385283</v>
      </c>
      <c r="P1233" s="16">
        <f t="shared" si="219"/>
        <v>2.1840410516530507E-2</v>
      </c>
      <c r="Q1233" s="16">
        <f t="shared" si="220"/>
        <v>0.34557585088703707</v>
      </c>
      <c r="R1233" s="16">
        <f t="shared" si="221"/>
        <v>2.8585601643435619E-2</v>
      </c>
      <c r="S1233" s="16">
        <f t="shared" si="222"/>
        <v>7.6804806412097609E-2</v>
      </c>
      <c r="T1233" s="16">
        <f t="shared" si="223"/>
        <v>0.34558775918135531</v>
      </c>
      <c r="U1233" s="66">
        <f t="shared" si="224"/>
        <v>1.0114272274473657</v>
      </c>
      <c r="V1233" s="66"/>
      <c r="W1233" s="66"/>
    </row>
    <row r="1234" spans="1:23" x14ac:dyDescent="0.25">
      <c r="A1234">
        <v>1233</v>
      </c>
      <c r="B1234">
        <v>5.5825752292828004E-4</v>
      </c>
      <c r="C1234" s="16">
        <v>7.4023358056100301E-9</v>
      </c>
      <c r="D1234" s="16">
        <v>1.1396471482602701E-3</v>
      </c>
      <c r="E1234" s="16">
        <v>1.69455209260262E-5</v>
      </c>
      <c r="F1234" s="16">
        <v>8.7593822325917104E-6</v>
      </c>
      <c r="G1234" s="16">
        <v>1.5050075599662799E-6</v>
      </c>
      <c r="H1234" s="16">
        <v>4.9892822843926104E-4</v>
      </c>
      <c r="J1234">
        <v>0.95467457330671601</v>
      </c>
      <c r="K1234">
        <f t="shared" si="214"/>
        <v>7.0668217766937817E-9</v>
      </c>
      <c r="L1234">
        <f t="shared" si="215"/>
        <v>1.1586635179496143E-3</v>
      </c>
      <c r="M1234" s="16">
        <f t="shared" si="216"/>
        <v>-4.2148472093054187E-5</v>
      </c>
      <c r="N1234" s="16">
        <f t="shared" si="217"/>
        <v>1.7850973824166949E-2</v>
      </c>
      <c r="O1234" s="16">
        <f t="shared" si="218"/>
        <v>0.11288870175114402</v>
      </c>
      <c r="P1234" s="16">
        <f t="shared" si="219"/>
        <v>3.3551738330866714E-2</v>
      </c>
      <c r="Q1234" s="16">
        <f t="shared" si="220"/>
        <v>0.33377847740238259</v>
      </c>
      <c r="R1234" s="16">
        <f t="shared" si="221"/>
        <v>1.2327152153373945E-2</v>
      </c>
      <c r="S1234" s="16">
        <f t="shared" si="222"/>
        <v>6.2533711845676465E-2</v>
      </c>
      <c r="T1234" s="16">
        <f t="shared" si="223"/>
        <v>0.33379324075699235</v>
      </c>
      <c r="U1234" s="66">
        <f t="shared" si="224"/>
        <v>0.90672399606460308</v>
      </c>
      <c r="V1234" s="66"/>
      <c r="W1234" s="66"/>
    </row>
    <row r="1235" spans="1:23" x14ac:dyDescent="0.25">
      <c r="A1235">
        <v>1234</v>
      </c>
      <c r="B1235">
        <v>5.4365668608192597E-4</v>
      </c>
      <c r="C1235" s="16">
        <v>6.1675376572537098E-9</v>
      </c>
      <c r="D1235" s="16">
        <v>9.7131048617576303E-4</v>
      </c>
      <c r="E1235" s="16">
        <v>1.20554035113679E-5</v>
      </c>
      <c r="F1235" s="16">
        <v>8.9272001254983596E-6</v>
      </c>
      <c r="G1235" s="16">
        <v>1.80298003127277E-6</v>
      </c>
      <c r="H1235" s="16">
        <v>3.5494533483257102E-4</v>
      </c>
      <c r="J1235">
        <v>0.95548754470582897</v>
      </c>
      <c r="K1235">
        <f t="shared" si="214"/>
        <v>5.893005413010088E-9</v>
      </c>
      <c r="L1235">
        <f t="shared" si="215"/>
        <v>9.9096169892037519E-4</v>
      </c>
      <c r="M1235" s="16">
        <f t="shared" si="216"/>
        <v>9.635167324347666E-5</v>
      </c>
      <c r="N1235" s="16">
        <f t="shared" si="217"/>
        <v>1.0807436394600259E-2</v>
      </c>
      <c r="O1235" s="16">
        <f t="shared" si="218"/>
        <v>1.2798435756558165E-2</v>
      </c>
      <c r="P1235" s="16">
        <f t="shared" si="219"/>
        <v>7.0656460758606964E-5</v>
      </c>
      <c r="Q1235" s="16">
        <f t="shared" si="220"/>
        <v>1.4990243591174603E-2</v>
      </c>
      <c r="R1235" s="16">
        <f t="shared" si="221"/>
        <v>8.8352864750961182E-3</v>
      </c>
      <c r="S1235" s="16">
        <f t="shared" si="222"/>
        <v>1.0320577467253851E-2</v>
      </c>
      <c r="T1235" s="16">
        <f t="shared" si="223"/>
        <v>1.4990297982131612E-2</v>
      </c>
      <c r="U1235" s="66">
        <f t="shared" si="224"/>
        <v>7.2812934127573226E-2</v>
      </c>
      <c r="V1235" s="66"/>
      <c r="W1235" s="66"/>
    </row>
    <row r="1236" spans="1:23" x14ac:dyDescent="0.25">
      <c r="A1236">
        <v>1235</v>
      </c>
      <c r="B1236">
        <v>5.9693772303029196E-4</v>
      </c>
      <c r="C1236" s="16">
        <v>6.9470875022714196E-9</v>
      </c>
      <c r="D1236" s="16">
        <v>9.9693916568403601E-4</v>
      </c>
      <c r="E1236" s="16">
        <v>1.39340127509908E-5</v>
      </c>
      <c r="F1236" s="16">
        <v>8.1386146064488497E-6</v>
      </c>
      <c r="G1236" s="16">
        <v>1.60106215729546E-6</v>
      </c>
      <c r="H1236" s="16">
        <v>4.1025736023326902E-4</v>
      </c>
      <c r="J1236">
        <v>0.95537807926537699</v>
      </c>
      <c r="K1236">
        <f t="shared" si="214"/>
        <v>6.6370951144085746E-9</v>
      </c>
      <c r="L1236">
        <f t="shared" si="215"/>
        <v>1.0148105099667269E-3</v>
      </c>
      <c r="M1236" s="16">
        <f t="shared" si="216"/>
        <v>1.7906493609385704E-4</v>
      </c>
      <c r="N1236" s="16">
        <f t="shared" si="217"/>
        <v>4.5008568959262675E-2</v>
      </c>
      <c r="O1236" s="16">
        <f t="shared" si="218"/>
        <v>6.4427114273971214E-2</v>
      </c>
      <c r="P1236" s="16">
        <f t="shared" si="219"/>
        <v>1.2259243449495062E-3</v>
      </c>
      <c r="Q1236" s="16">
        <f t="shared" si="220"/>
        <v>8.8414111220596531E-2</v>
      </c>
      <c r="R1236" s="16">
        <f t="shared" si="221"/>
        <v>3.0285807911472985E-2</v>
      </c>
      <c r="S1236" s="16">
        <f t="shared" si="222"/>
        <v>4.0886545834914287E-2</v>
      </c>
      <c r="T1236" s="16">
        <f t="shared" si="223"/>
        <v>8.8415075018614134E-2</v>
      </c>
      <c r="U1236" s="66">
        <f t="shared" si="224"/>
        <v>0.35866314756378131</v>
      </c>
      <c r="V1236" s="66"/>
      <c r="W1236" s="66"/>
    </row>
    <row r="1237" spans="1:23" x14ac:dyDescent="0.25">
      <c r="A1237">
        <v>1236</v>
      </c>
      <c r="B1237">
        <v>4.7275215151122799E-4</v>
      </c>
      <c r="C1237" s="16">
        <v>5.4442202601163202E-9</v>
      </c>
      <c r="D1237" s="16">
        <v>9.864662000075939E-4</v>
      </c>
      <c r="E1237" s="16">
        <v>1.08051248246867E-5</v>
      </c>
      <c r="F1237" s="16">
        <v>1.02758271851828E-5</v>
      </c>
      <c r="G1237" s="16">
        <v>2.0429986651363298E-6</v>
      </c>
      <c r="H1237" s="16">
        <v>3.18133889831032E-4</v>
      </c>
      <c r="J1237">
        <v>0.95538535150859405</v>
      </c>
      <c r="K1237">
        <f t="shared" si="214"/>
        <v>5.2013282869014396E-9</v>
      </c>
      <c r="L1237">
        <f t="shared" si="215"/>
        <v>1.0090554088228356E-3</v>
      </c>
      <c r="M1237" s="16">
        <f t="shared" si="216"/>
        <v>-6.3551105800379676E-5</v>
      </c>
      <c r="N1237" s="16">
        <f t="shared" si="217"/>
        <v>1.6016943096772082E-3</v>
      </c>
      <c r="O1237" s="16">
        <f t="shared" si="218"/>
        <v>3.0330569483933919E-4</v>
      </c>
      <c r="P1237" s="16">
        <f t="shared" si="219"/>
        <v>5.8275236685797008E-4</v>
      </c>
      <c r="Q1237" s="16">
        <f t="shared" si="220"/>
        <v>3.6309807855936492E-5</v>
      </c>
      <c r="R1237" s="16">
        <f t="shared" si="221"/>
        <v>1.8381177036146021E-3</v>
      </c>
      <c r="S1237" s="16">
        <f t="shared" si="222"/>
        <v>3.2432479410177492E-4</v>
      </c>
      <c r="T1237" s="16">
        <f t="shared" si="223"/>
        <v>3.6324106726446081E-5</v>
      </c>
      <c r="U1237" s="66">
        <f t="shared" si="224"/>
        <v>4.7228287836732774E-3</v>
      </c>
      <c r="V1237" s="66"/>
      <c r="W1237" s="66"/>
    </row>
    <row r="1238" spans="1:23" x14ac:dyDescent="0.25">
      <c r="A1238">
        <v>1237</v>
      </c>
      <c r="B1238">
        <v>4.9235035794278903E-4</v>
      </c>
      <c r="C1238" s="16">
        <v>5.9569449238021501E-9</v>
      </c>
      <c r="D1238" s="16">
        <v>1.0375845437560799E-3</v>
      </c>
      <c r="E1238" s="16">
        <v>1.24286135898595E-5</v>
      </c>
      <c r="F1238" s="16">
        <v>9.8888520598108207E-6</v>
      </c>
      <c r="G1238" s="16">
        <v>1.8681812648051899E-6</v>
      </c>
      <c r="H1238" s="16">
        <v>3.6593491235485101E-4</v>
      </c>
      <c r="J1238">
        <v>0.95514394025350102</v>
      </c>
      <c r="K1238">
        <f t="shared" si="214"/>
        <v>5.6897398463934774E-9</v>
      </c>
      <c r="L1238">
        <f t="shared" si="215"/>
        <v>1.0592244721955829E-3</v>
      </c>
      <c r="M1238" s="16">
        <f t="shared" si="216"/>
        <v>-7.4523756310004795E-5</v>
      </c>
      <c r="N1238" s="16">
        <f t="shared" si="217"/>
        <v>5.0494979409895727E-8</v>
      </c>
      <c r="O1238" s="16">
        <f t="shared" si="218"/>
        <v>5.6433076952278225E-3</v>
      </c>
      <c r="P1238" s="16">
        <f t="shared" si="219"/>
        <v>5.961517738183225E-3</v>
      </c>
      <c r="Q1238" s="16">
        <f t="shared" si="220"/>
        <v>2.4706457594378312E-2</v>
      </c>
      <c r="R1238" s="16">
        <f t="shared" si="221"/>
        <v>1.2959558515575478E-5</v>
      </c>
      <c r="S1238" s="16">
        <f t="shared" si="222"/>
        <v>4.7749506488983995E-3</v>
      </c>
      <c r="T1238" s="16">
        <f t="shared" si="223"/>
        <v>2.4707734795034145E-2</v>
      </c>
      <c r="U1238" s="66">
        <f t="shared" si="224"/>
        <v>6.5806978525216886E-2</v>
      </c>
      <c r="V1238" s="66"/>
      <c r="W1238" s="66"/>
    </row>
    <row r="1239" spans="1:23" x14ac:dyDescent="0.25">
      <c r="A1239">
        <v>1238</v>
      </c>
      <c r="B1239">
        <v>5.6129932763181699E-4</v>
      </c>
      <c r="C1239" s="16">
        <v>7.2804762816836497E-9</v>
      </c>
      <c r="D1239" s="16">
        <v>1.11416227370527E-3</v>
      </c>
      <c r="E1239" s="16">
        <v>1.6298397529816999E-5</v>
      </c>
      <c r="F1239" s="16">
        <v>8.7019588772173703E-6</v>
      </c>
      <c r="G1239" s="16">
        <v>1.52976746923231E-6</v>
      </c>
      <c r="H1239" s="16">
        <v>4.7987434441386102E-4</v>
      </c>
      <c r="J1239">
        <v>0.95479794044453903</v>
      </c>
      <c r="K1239">
        <f t="shared" si="214"/>
        <v>6.9513837592068639E-9</v>
      </c>
      <c r="L1239">
        <f t="shared" si="215"/>
        <v>1.1330886784526554E-3</v>
      </c>
      <c r="M1239" s="16">
        <f t="shared" si="216"/>
        <v>-1.0490023189021292E-5</v>
      </c>
      <c r="N1239" s="16">
        <f t="shared" si="217"/>
        <v>1.9539644555029659E-2</v>
      </c>
      <c r="O1239" s="16">
        <f t="shared" si="218"/>
        <v>9.8593284601384737E-2</v>
      </c>
      <c r="P1239" s="16">
        <f t="shared" si="219"/>
        <v>2.4559017748130307E-2</v>
      </c>
      <c r="Q1239" s="16">
        <f t="shared" si="220"/>
        <v>0.26779004993665573</v>
      </c>
      <c r="R1239" s="16">
        <f t="shared" si="221"/>
        <v>1.3655205808636545E-2</v>
      </c>
      <c r="S1239" s="16">
        <f t="shared" si="222"/>
        <v>5.6515439003853279E-2</v>
      </c>
      <c r="T1239" s="16">
        <f t="shared" si="223"/>
        <v>0.26780086409776954</v>
      </c>
      <c r="U1239" s="66">
        <f t="shared" si="224"/>
        <v>0.74845350575145986</v>
      </c>
      <c r="V1239" s="66"/>
      <c r="W1239" s="66"/>
    </row>
    <row r="1240" spans="1:23" x14ac:dyDescent="0.25">
      <c r="A1240">
        <v>1239</v>
      </c>
      <c r="B1240">
        <v>4.9120865432981096E-4</v>
      </c>
      <c r="C1240" s="16">
        <v>5.2318575667613603E-9</v>
      </c>
      <c r="D1240" s="16">
        <v>9.1072887186943404E-4</v>
      </c>
      <c r="E1240" s="16">
        <v>9.5946779748147794E-6</v>
      </c>
      <c r="F1240" s="16">
        <v>9.8548847582627804E-6</v>
      </c>
      <c r="G1240" s="16">
        <v>2.1240775853394099E-6</v>
      </c>
      <c r="H1240" s="16">
        <v>2.8249382881183799E-4</v>
      </c>
      <c r="J1240">
        <v>0.95576729493252999</v>
      </c>
      <c r="K1240">
        <f t="shared" si="214"/>
        <v>5.000438354055794E-9</v>
      </c>
      <c r="L1240">
        <f t="shared" si="215"/>
        <v>9.3255748711373236E-4</v>
      </c>
      <c r="M1240" s="16">
        <f t="shared" si="216"/>
        <v>4.9859821545889665E-5</v>
      </c>
      <c r="N1240" s="16">
        <f t="shared" si="217"/>
        <v>6.4672268940681498E-6</v>
      </c>
      <c r="O1240" s="16">
        <f t="shared" si="218"/>
        <v>3.1073198980631697E-3</v>
      </c>
      <c r="P1240" s="16">
        <f t="shared" si="219"/>
        <v>2.9691102877103361E-3</v>
      </c>
      <c r="Q1240" s="16">
        <f t="shared" si="220"/>
        <v>1.137945518337467E-2</v>
      </c>
      <c r="R1240" s="16">
        <f t="shared" si="221"/>
        <v>2.3306531274940334E-8</v>
      </c>
      <c r="S1240" s="16">
        <f t="shared" si="222"/>
        <v>3.4117237234133628E-3</v>
      </c>
      <c r="T1240" s="16">
        <f t="shared" si="223"/>
        <v>1.1379926217052184E-2</v>
      </c>
      <c r="U1240" s="66">
        <f t="shared" si="224"/>
        <v>3.2254025843039061E-2</v>
      </c>
      <c r="V1240" s="66"/>
      <c r="W1240" s="66"/>
    </row>
    <row r="1241" spans="1:23" x14ac:dyDescent="0.25">
      <c r="A1241">
        <v>1240</v>
      </c>
      <c r="B1241">
        <v>4.7487927629197399E-4</v>
      </c>
      <c r="C1241" s="16">
        <v>4.6248948469820998E-9</v>
      </c>
      <c r="D1241" s="16">
        <v>8.3122983228290997E-4</v>
      </c>
      <c r="E1241" s="16">
        <v>7.7479999945162301E-6</v>
      </c>
      <c r="F1241" s="16">
        <v>1.0157109709397299E-5</v>
      </c>
      <c r="G1241" s="16">
        <v>2.4007069708349901E-6</v>
      </c>
      <c r="H1241" s="16">
        <v>2.2812168681338001E-4</v>
      </c>
      <c r="J1241">
        <v>0.95615759571816294</v>
      </c>
      <c r="K1241">
        <f t="shared" si="214"/>
        <v>4.4221283373397255E-9</v>
      </c>
      <c r="L1241">
        <f t="shared" si="215"/>
        <v>8.5394013377769256E-4</v>
      </c>
      <c r="M1241" s="16">
        <f t="shared" si="216"/>
        <v>9.5818418806255405E-5</v>
      </c>
      <c r="N1241" s="16">
        <f t="shared" si="217"/>
        <v>1.274618259509055E-3</v>
      </c>
      <c r="O1241" s="16">
        <f t="shared" si="218"/>
        <v>2.7320535536662482E-2</v>
      </c>
      <c r="P1241" s="16">
        <f t="shared" si="219"/>
        <v>1.8775775258986768E-2</v>
      </c>
      <c r="Q1241" s="16">
        <f t="shared" si="220"/>
        <v>7.7624635634768957E-2</v>
      </c>
      <c r="R1241" s="16">
        <f t="shared" si="221"/>
        <v>9.5017287569613485E-4</v>
      </c>
      <c r="S1241" s="16">
        <f t="shared" si="222"/>
        <v>3.8514868836488934E-2</v>
      </c>
      <c r="T1241" s="16">
        <f t="shared" si="223"/>
        <v>7.7627109357686172E-2</v>
      </c>
      <c r="U1241" s="66">
        <f t="shared" si="224"/>
        <v>0.24208771575979848</v>
      </c>
      <c r="V1241" s="66"/>
      <c r="W1241" s="66"/>
    </row>
    <row r="1242" spans="1:23" x14ac:dyDescent="0.25">
      <c r="A1242">
        <v>1241</v>
      </c>
      <c r="B1242">
        <v>4.0866552145215398E-4</v>
      </c>
      <c r="C1242" s="16">
        <v>3.9736830648184597E-9</v>
      </c>
      <c r="D1242" s="16">
        <v>8.3001704964054195E-4</v>
      </c>
      <c r="E1242" s="16">
        <v>6.6468898330354802E-6</v>
      </c>
      <c r="F1242" s="16">
        <v>1.1805973786525401E-5</v>
      </c>
      <c r="G1242" s="16">
        <v>2.7943221626770201E-6</v>
      </c>
      <c r="H1242" s="16">
        <v>1.95702134135188E-4</v>
      </c>
      <c r="J1242">
        <v>0.95612852026418704</v>
      </c>
      <c r="K1242">
        <f t="shared" si="214"/>
        <v>3.7993517087637332E-9</v>
      </c>
      <c r="L1242">
        <f t="shared" si="215"/>
        <v>8.5641934569320505E-4</v>
      </c>
      <c r="M1242" s="16">
        <f t="shared" si="216"/>
        <v>-3.9088302788897046E-5</v>
      </c>
      <c r="N1242" s="16">
        <f t="shared" si="217"/>
        <v>2.8953272092297411E-2</v>
      </c>
      <c r="O1242" s="16">
        <f t="shared" si="218"/>
        <v>7.9987899369532864E-2</v>
      </c>
      <c r="P1242" s="16">
        <f t="shared" si="219"/>
        <v>1.9122416238464595E-2</v>
      </c>
      <c r="Q1242" s="16">
        <f t="shared" si="220"/>
        <v>0.14526185402990488</v>
      </c>
      <c r="R1242" s="16">
        <f t="shared" si="221"/>
        <v>3.9269292678983589E-2</v>
      </c>
      <c r="S1242" s="16">
        <f t="shared" si="222"/>
        <v>0.15396770507263338</v>
      </c>
      <c r="T1242" s="16">
        <f t="shared" si="223"/>
        <v>0.14526462845621876</v>
      </c>
      <c r="U1242" s="66">
        <f t="shared" si="224"/>
        <v>0.61182706793803554</v>
      </c>
      <c r="V1242" s="66"/>
      <c r="W1242" s="66"/>
    </row>
    <row r="1243" spans="1:23" x14ac:dyDescent="0.25">
      <c r="A1243">
        <v>1242</v>
      </c>
      <c r="B1243">
        <v>4.8710663257835602E-4</v>
      </c>
      <c r="C1243" s="16">
        <v>5.2917008654322704E-9</v>
      </c>
      <c r="D1243" s="16">
        <v>9.2931374440548297E-4</v>
      </c>
      <c r="E1243" s="16">
        <v>9.9003653298276198E-6</v>
      </c>
      <c r="F1243" s="16">
        <v>9.9464994391975905E-6</v>
      </c>
      <c r="G1243" s="16">
        <v>2.10050534364876E-6</v>
      </c>
      <c r="H1243" s="16">
        <v>2.9149436956474301E-4</v>
      </c>
      <c r="J1243">
        <v>0.95567336723002705</v>
      </c>
      <c r="K1243">
        <f t="shared" si="214"/>
        <v>5.0571375844417057E-9</v>
      </c>
      <c r="L1243">
        <f t="shared" si="215"/>
        <v>9.5130195692666149E-4</v>
      </c>
      <c r="M1243" s="16">
        <f t="shared" si="216"/>
        <v>2.2911308230050608E-5</v>
      </c>
      <c r="N1243" s="16">
        <f t="shared" si="217"/>
        <v>1.1821586090355627E-4</v>
      </c>
      <c r="O1243" s="16">
        <f t="shared" si="218"/>
        <v>2.0198458385165818E-3</v>
      </c>
      <c r="P1243" s="16">
        <f t="shared" si="219"/>
        <v>1.2386807583152776E-3</v>
      </c>
      <c r="Q1243" s="16">
        <f t="shared" si="220"/>
        <v>6.1172881588948576E-3</v>
      </c>
      <c r="R1243" s="16">
        <f t="shared" si="221"/>
        <v>8.9311130436488216E-5</v>
      </c>
      <c r="S1243" s="16">
        <f t="shared" si="222"/>
        <v>2.1775394541471856E-3</v>
      </c>
      <c r="T1243" s="16">
        <f t="shared" si="223"/>
        <v>6.1175156921342844E-3</v>
      </c>
      <c r="U1243" s="66">
        <f t="shared" si="224"/>
        <v>1.7878396893348233E-2</v>
      </c>
      <c r="V1243" s="66"/>
      <c r="W1243" s="66"/>
    </row>
    <row r="1244" spans="1:23" x14ac:dyDescent="0.25">
      <c r="A1244">
        <v>1243</v>
      </c>
      <c r="B1244">
        <v>4.8328790317319199E-4</v>
      </c>
      <c r="C1244" s="16">
        <v>5.2075152417711903E-9</v>
      </c>
      <c r="D1244" s="16">
        <v>9.2159679164696803E-4</v>
      </c>
      <c r="E1244" s="16">
        <v>9.6627525074266495E-6</v>
      </c>
      <c r="F1244" s="16">
        <v>1.00217038868304E-5</v>
      </c>
      <c r="G1244" s="16">
        <v>2.13428478438597E-6</v>
      </c>
      <c r="H1244" s="16">
        <v>2.8449828618090498E-4</v>
      </c>
      <c r="J1244">
        <v>0.95570996643060602</v>
      </c>
      <c r="K1244">
        <f t="shared" si="214"/>
        <v>4.976874216900013E-9</v>
      </c>
      <c r="L1244">
        <f t="shared" si="215"/>
        <v>9.437692766897731E-4</v>
      </c>
      <c r="M1244" s="16">
        <f t="shared" si="216"/>
        <v>2.2806529656610903E-5</v>
      </c>
      <c r="N1244" s="16">
        <f t="shared" si="217"/>
        <v>3.4696851141459851E-4</v>
      </c>
      <c r="O1244" s="16">
        <f t="shared" si="218"/>
        <v>3.6164219076420278E-3</v>
      </c>
      <c r="P1244" s="16">
        <f t="shared" si="219"/>
        <v>1.8668074447595825E-3</v>
      </c>
      <c r="Q1244" s="16">
        <f t="shared" si="220"/>
        <v>1.006738469213872E-2</v>
      </c>
      <c r="R1244" s="16">
        <f t="shared" si="221"/>
        <v>2.918222788092918E-4</v>
      </c>
      <c r="S1244" s="16">
        <f t="shared" si="222"/>
        <v>4.0317577390231816E-3</v>
      </c>
      <c r="T1244" s="16">
        <f t="shared" si="223"/>
        <v>1.006773249178344E-2</v>
      </c>
      <c r="U1244" s="66">
        <f t="shared" si="224"/>
        <v>3.028889506557084E-2</v>
      </c>
      <c r="V1244" s="66"/>
      <c r="W1244" s="66"/>
    </row>
    <row r="1245" spans="1:23" x14ac:dyDescent="0.25">
      <c r="A1245">
        <v>1244</v>
      </c>
      <c r="B1245">
        <v>4.3546034491229901E-4</v>
      </c>
      <c r="C1245" s="16">
        <v>4.1979909358332302E-9</v>
      </c>
      <c r="D1245" s="16">
        <v>8.2271238979725596E-4</v>
      </c>
      <c r="E1245" s="16">
        <v>6.9611150315257001E-6</v>
      </c>
      <c r="F1245" s="16">
        <v>1.1074186500741701E-5</v>
      </c>
      <c r="G1245" s="16">
        <v>2.6447013257073499E-6</v>
      </c>
      <c r="H1245" s="16">
        <v>2.0495366017396E-4</v>
      </c>
      <c r="J1245">
        <v>0.95618079657576904</v>
      </c>
      <c r="K1245">
        <f t="shared" si="214"/>
        <v>4.0140383170428763E-9</v>
      </c>
      <c r="L1245">
        <f t="shared" si="215"/>
        <v>8.4750126613351081E-4</v>
      </c>
      <c r="M1245" s="16">
        <f t="shared" si="216"/>
        <v>2.3419423691087183E-5</v>
      </c>
      <c r="N1245" s="16">
        <f t="shared" si="217"/>
        <v>1.3397268719474926E-2</v>
      </c>
      <c r="O1245" s="16">
        <f t="shared" si="218"/>
        <v>5.8727591912962791E-2</v>
      </c>
      <c r="P1245" s="16">
        <f t="shared" si="219"/>
        <v>2.1277314880753347E-2</v>
      </c>
      <c r="Q1245" s="16">
        <f t="shared" si="220"/>
        <v>0.12381669774026974</v>
      </c>
      <c r="R1245" s="16">
        <f t="shared" si="221"/>
        <v>1.5350509950059309E-2</v>
      </c>
      <c r="S1245" s="16">
        <f t="shared" si="222"/>
        <v>0.10101742520825596</v>
      </c>
      <c r="T1245" s="16">
        <f t="shared" si="223"/>
        <v>0.12381960380400782</v>
      </c>
      <c r="U1245" s="66">
        <f t="shared" si="224"/>
        <v>0.45740641221578388</v>
      </c>
      <c r="V1245" s="66"/>
      <c r="W1245" s="66"/>
    </row>
    <row r="1246" spans="1:23" x14ac:dyDescent="0.25">
      <c r="A1246">
        <v>1245</v>
      </c>
      <c r="B1246">
        <v>5.0347164709821E-4</v>
      </c>
      <c r="C1246" s="16">
        <v>5.56556049223496E-9</v>
      </c>
      <c r="D1246" s="16">
        <v>9.4597501872297298E-4</v>
      </c>
      <c r="E1246" s="16">
        <v>1.0597615691314E-5</v>
      </c>
      <c r="F1246" s="16">
        <v>9.6299246467887492E-6</v>
      </c>
      <c r="G1246" s="16">
        <v>1.9974915052834798E-6</v>
      </c>
      <c r="H1246" s="16">
        <v>3.1202359021534597E-4</v>
      </c>
      <c r="J1246">
        <v>0.95559769757207302</v>
      </c>
      <c r="K1246">
        <f t="shared" si="214"/>
        <v>5.3184367920778211E-9</v>
      </c>
      <c r="L1246">
        <f t="shared" si="215"/>
        <v>9.6722679396134173E-4</v>
      </c>
      <c r="M1246" s="16">
        <f t="shared" si="216"/>
        <v>3.9716500235078319E-5</v>
      </c>
      <c r="N1246" s="16">
        <f t="shared" si="217"/>
        <v>4.99896902167643E-4</v>
      </c>
      <c r="O1246" s="16">
        <f t="shared" si="218"/>
        <v>2.0106852764990834E-5</v>
      </c>
      <c r="P1246" s="16">
        <f t="shared" si="219"/>
        <v>3.2031380684722035E-4</v>
      </c>
      <c r="Q1246" s="16">
        <f t="shared" si="220"/>
        <v>1.7674789221928591E-4</v>
      </c>
      <c r="R1246" s="16">
        <f t="shared" si="221"/>
        <v>5.1429575582174537E-4</v>
      </c>
      <c r="S1246" s="16">
        <f t="shared" si="222"/>
        <v>2.1779157545340044E-5</v>
      </c>
      <c r="T1246" s="16">
        <f t="shared" si="223"/>
        <v>1.7677035478110286E-4</v>
      </c>
      <c r="U1246" s="66">
        <f t="shared" si="224"/>
        <v>1.7299107221473283E-3</v>
      </c>
      <c r="V1246" s="66"/>
      <c r="W1246" s="66"/>
    </row>
    <row r="1247" spans="1:23" x14ac:dyDescent="0.25">
      <c r="A1247">
        <v>1246</v>
      </c>
      <c r="B1247">
        <v>3.6003349720442401E-4</v>
      </c>
      <c r="C1247" s="16">
        <v>3.7270990436912798E-9</v>
      </c>
      <c r="D1247" s="16">
        <v>8.8495192560182905E-4</v>
      </c>
      <c r="E1247" s="16">
        <v>6.6424371352664603E-6</v>
      </c>
      <c r="F1247" s="16">
        <v>1.3438893708388501E-5</v>
      </c>
      <c r="G1247" s="16">
        <v>2.9812840304724602E-6</v>
      </c>
      <c r="H1247" s="16">
        <v>1.9557160401513699E-4</v>
      </c>
      <c r="J1247">
        <v>0.955819945326704</v>
      </c>
      <c r="K1247">
        <f t="shared" si="214"/>
        <v>3.5624356041682096E-9</v>
      </c>
      <c r="L1247">
        <f t="shared" si="215"/>
        <v>9.1480726995003478E-4</v>
      </c>
      <c r="M1247" s="16">
        <f t="shared" si="216"/>
        <v>-1.9474027554118684E-4</v>
      </c>
      <c r="N1247" s="16">
        <f t="shared" si="217"/>
        <v>7.2312401775213322E-2</v>
      </c>
      <c r="O1247" s="16">
        <f t="shared" si="218"/>
        <v>0.10714186738539117</v>
      </c>
      <c r="P1247" s="16">
        <f t="shared" si="219"/>
        <v>6.6017144079667852E-3</v>
      </c>
      <c r="Q1247" s="16">
        <f t="shared" si="220"/>
        <v>0.14557804135412603</v>
      </c>
      <c r="R1247" s="16">
        <f t="shared" si="221"/>
        <v>0.13241346413130264</v>
      </c>
      <c r="S1247" s="16">
        <f t="shared" si="222"/>
        <v>0.23575755076997654</v>
      </c>
      <c r="T1247" s="16">
        <f t="shared" si="223"/>
        <v>0.14557944348627699</v>
      </c>
      <c r="U1247" s="66">
        <f t="shared" si="224"/>
        <v>0.84538448331025351</v>
      </c>
      <c r="V1247" s="66"/>
      <c r="W1247" s="66"/>
    </row>
    <row r="1248" spans="1:23" x14ac:dyDescent="0.25">
      <c r="A1248">
        <v>1247</v>
      </c>
      <c r="B1248">
        <v>4.40656064235587E-4</v>
      </c>
      <c r="C1248" s="16">
        <v>5.7342201925804299E-9</v>
      </c>
      <c r="D1248" s="16">
        <v>1.11813763926708E-3</v>
      </c>
      <c r="E1248" s="16">
        <v>1.28807335869037E-5</v>
      </c>
      <c r="F1248" s="16">
        <v>1.10912770416226E-5</v>
      </c>
      <c r="G1248" s="16">
        <v>1.9425726241964799E-6</v>
      </c>
      <c r="H1248" s="16">
        <v>3.7924818333290902E-4</v>
      </c>
      <c r="J1248">
        <v>0.95473090931737403</v>
      </c>
      <c r="K1248">
        <f t="shared" si="214"/>
        <v>5.4746372586883614E-9</v>
      </c>
      <c r="L1248">
        <f t="shared" si="215"/>
        <v>1.142257031754329E-3</v>
      </c>
      <c r="M1248" s="16">
        <f t="shared" si="216"/>
        <v>-2.6094490328315513E-4</v>
      </c>
      <c r="N1248" s="16">
        <f t="shared" si="217"/>
        <v>1.1066209383149251E-2</v>
      </c>
      <c r="O1248" s="16">
        <f t="shared" si="218"/>
        <v>1.2196944434772967E-3</v>
      </c>
      <c r="P1248" s="16">
        <f t="shared" si="219"/>
        <v>2.5869621015563223E-2</v>
      </c>
      <c r="Q1248" s="16">
        <f t="shared" si="220"/>
        <v>3.9711770436985386E-2</v>
      </c>
      <c r="R1248" s="16">
        <f t="shared" si="221"/>
        <v>1.5783313976580223E-2</v>
      </c>
      <c r="S1248" s="16">
        <f t="shared" si="222"/>
        <v>1.0260765829829528E-3</v>
      </c>
      <c r="T1248" s="16">
        <f t="shared" si="223"/>
        <v>3.9715376300732179E-2</v>
      </c>
      <c r="U1248" s="66">
        <f t="shared" si="224"/>
        <v>0.13439206213947053</v>
      </c>
      <c r="V1248" s="66"/>
      <c r="W1248" s="66"/>
    </row>
    <row r="1249" spans="1:23" x14ac:dyDescent="0.25">
      <c r="A1249">
        <v>1248</v>
      </c>
      <c r="B1249">
        <v>3.5228497617920601E-4</v>
      </c>
      <c r="C1249" s="16">
        <v>3.2266723307206801E-9</v>
      </c>
      <c r="D1249" s="16">
        <v>7.81092054313806E-4</v>
      </c>
      <c r="E1249" s="16">
        <v>5.0815535009245704E-6</v>
      </c>
      <c r="F1249" s="16">
        <v>1.3669430164074301E-5</v>
      </c>
      <c r="G1249" s="16">
        <v>3.4396285727583998E-6</v>
      </c>
      <c r="H1249" s="16">
        <v>1.4961417646258601E-4</v>
      </c>
      <c r="J1249">
        <v>0.95633463632459403</v>
      </c>
      <c r="K1249">
        <f t="shared" si="214"/>
        <v>3.0857785099383918E-9</v>
      </c>
      <c r="L1249">
        <f t="shared" si="215"/>
        <v>8.1186731654238234E-4</v>
      </c>
      <c r="M1249" s="16">
        <f t="shared" si="216"/>
        <v>-1.0729736418397029E-4</v>
      </c>
      <c r="N1249" s="16">
        <f t="shared" si="217"/>
        <v>8.1022170595963408E-2</v>
      </c>
      <c r="O1249" s="16">
        <f t="shared" si="218"/>
        <v>0.1744260007368458</v>
      </c>
      <c r="P1249" s="16">
        <f t="shared" si="219"/>
        <v>3.5750229713979238E-2</v>
      </c>
      <c r="Q1249" s="16">
        <f t="shared" si="220"/>
        <v>0.27759735824223086</v>
      </c>
      <c r="R1249" s="16">
        <f t="shared" si="221"/>
        <v>0.14998835099207763</v>
      </c>
      <c r="S1249" s="16">
        <f t="shared" si="222"/>
        <v>0.50970737397886001</v>
      </c>
      <c r="T1249" s="16">
        <f t="shared" si="223"/>
        <v>0.2776012511321298</v>
      </c>
      <c r="U1249" s="66">
        <f t="shared" si="224"/>
        <v>1.5060927353920868</v>
      </c>
      <c r="V1249" s="66"/>
      <c r="W1249" s="66"/>
    </row>
    <row r="1250" spans="1:23" x14ac:dyDescent="0.25">
      <c r="A1250">
        <v>1249</v>
      </c>
      <c r="B1250">
        <v>5.0226812855164095E-4</v>
      </c>
      <c r="C1250" s="16">
        <v>5.4785730832386103E-9</v>
      </c>
      <c r="D1250" s="16">
        <v>9.3314449684412E-4</v>
      </c>
      <c r="E1250" s="16">
        <v>1.02919465584755E-5</v>
      </c>
      <c r="F1250" s="16">
        <v>9.6473850395786605E-6</v>
      </c>
      <c r="G1250" s="16">
        <v>2.0289164341957399E-6</v>
      </c>
      <c r="H1250" s="16">
        <v>3.0302364979663401E-4</v>
      </c>
      <c r="J1250">
        <v>0.95566067271275201</v>
      </c>
      <c r="K1250">
        <f t="shared" si="214"/>
        <v>5.2356568382337863E-9</v>
      </c>
      <c r="L1250">
        <f t="shared" si="215"/>
        <v>9.5446270478438981E-4</v>
      </c>
      <c r="M1250" s="16">
        <f t="shared" si="216"/>
        <v>5.0073552318892106E-5</v>
      </c>
      <c r="N1250" s="16">
        <f t="shared" si="217"/>
        <v>3.9658684854949536E-4</v>
      </c>
      <c r="O1250" s="16">
        <f t="shared" si="218"/>
        <v>1.2578977392986687E-4</v>
      </c>
      <c r="P1250" s="16">
        <f t="shared" si="219"/>
        <v>9.7455380382306612E-4</v>
      </c>
      <c r="Q1250" s="16">
        <f t="shared" si="220"/>
        <v>1.7434294680352322E-3</v>
      </c>
      <c r="R1250" s="16">
        <f t="shared" si="221"/>
        <v>4.3706373013583803E-4</v>
      </c>
      <c r="S1250" s="16">
        <f t="shared" si="222"/>
        <v>1.2082324581629456E-4</v>
      </c>
      <c r="T1250" s="16">
        <f t="shared" si="223"/>
        <v>1.7435460627621081E-3</v>
      </c>
      <c r="U1250" s="66">
        <f t="shared" si="224"/>
        <v>5.5417929330519016E-3</v>
      </c>
      <c r="V1250" s="66"/>
      <c r="W1250" s="66"/>
    </row>
    <row r="1251" spans="1:23" x14ac:dyDescent="0.25">
      <c r="A1251">
        <v>1250</v>
      </c>
      <c r="B1251">
        <v>6.3798487108212101E-4</v>
      </c>
      <c r="C1251" s="16">
        <v>9.0177619725283296E-9</v>
      </c>
      <c r="D1251" s="16">
        <v>1.2168450364618E-3</v>
      </c>
      <c r="E1251" s="16">
        <v>2.2024710391540401E-5</v>
      </c>
      <c r="F1251" s="16">
        <v>7.6893931569970592E-6</v>
      </c>
      <c r="G1251" s="16">
        <v>1.2363800548664399E-6</v>
      </c>
      <c r="H1251" s="16">
        <v>6.4847740408251295E-4</v>
      </c>
      <c r="J1251">
        <v>0.95432839844346395</v>
      </c>
      <c r="K1251">
        <f t="shared" si="214"/>
        <v>8.605906340787334E-9</v>
      </c>
      <c r="L1251">
        <f t="shared" si="215"/>
        <v>1.233451185068688E-3</v>
      </c>
      <c r="M1251" s="16">
        <f t="shared" si="216"/>
        <v>4.2518557095553962E-5</v>
      </c>
      <c r="N1251" s="16">
        <f t="shared" si="217"/>
        <v>8.7322194872583303E-2</v>
      </c>
      <c r="O1251" s="16">
        <f t="shared" si="218"/>
        <v>0.39381229087745789</v>
      </c>
      <c r="P1251" s="16">
        <f t="shared" si="219"/>
        <v>6.9336097150743736E-2</v>
      </c>
      <c r="Q1251" s="16">
        <f t="shared" si="220"/>
        <v>1.1038453594540534</v>
      </c>
      <c r="R1251" s="16">
        <f t="shared" si="221"/>
        <v>4.8232405595765811E-2</v>
      </c>
      <c r="S1251" s="16">
        <f t="shared" si="222"/>
        <v>0.14739628394139032</v>
      </c>
      <c r="T1251" s="16">
        <f t="shared" si="223"/>
        <v>1.1038950315438263</v>
      </c>
      <c r="U1251" s="66">
        <f t="shared" si="224"/>
        <v>2.9538396634358208</v>
      </c>
      <c r="V1251" s="66"/>
      <c r="W1251" s="66"/>
    </row>
    <row r="1252" spans="1:23" x14ac:dyDescent="0.25">
      <c r="A1252">
        <v>1251</v>
      </c>
      <c r="B1252">
        <v>5.0774405446269496E-4</v>
      </c>
      <c r="C1252" s="16">
        <v>5.52754276187653E-9</v>
      </c>
      <c r="D1252" s="16">
        <v>9.3128161767208205E-4</v>
      </c>
      <c r="E1252" s="16">
        <v>1.03634760688878E-5</v>
      </c>
      <c r="F1252" s="16">
        <v>9.5423349864382698E-6</v>
      </c>
      <c r="G1252" s="16">
        <v>2.01088968435511E-6</v>
      </c>
      <c r="H1252" s="16">
        <v>3.0512964520625801E-4</v>
      </c>
      <c r="J1252">
        <v>0.95567207113191399</v>
      </c>
      <c r="K1252">
        <f t="shared" si="214"/>
        <v>5.2825182395127638E-9</v>
      </c>
      <c r="L1252">
        <f t="shared" si="215"/>
        <v>9.5237164978655186E-4</v>
      </c>
      <c r="M1252" s="16">
        <f t="shared" si="216"/>
        <v>6.3116459138838044E-5</v>
      </c>
      <c r="N1252" s="16">
        <f t="shared" si="217"/>
        <v>9.6310914319437712E-4</v>
      </c>
      <c r="O1252" s="16">
        <f t="shared" si="218"/>
        <v>5.6522847357392026E-6</v>
      </c>
      <c r="P1252" s="16">
        <f t="shared" si="219"/>
        <v>1.0990463905317376E-3</v>
      </c>
      <c r="Q1252" s="16">
        <f t="shared" si="220"/>
        <v>1.2316269326848198E-3</v>
      </c>
      <c r="R1252" s="16">
        <f t="shared" si="221"/>
        <v>9.9650013000385793E-4</v>
      </c>
      <c r="S1252" s="16">
        <f t="shared" si="222"/>
        <v>4.0376290305552552E-6</v>
      </c>
      <c r="T1252" s="16">
        <f t="shared" si="223"/>
        <v>1.2317329685100414E-3</v>
      </c>
      <c r="U1252" s="66">
        <f t="shared" si="224"/>
        <v>5.5317054786911289E-3</v>
      </c>
      <c r="V1252" s="66"/>
      <c r="W1252" s="66"/>
    </row>
    <row r="1253" spans="1:23" x14ac:dyDescent="0.25">
      <c r="A1253">
        <v>1252</v>
      </c>
      <c r="B1253">
        <v>4.7557115509820201E-4</v>
      </c>
      <c r="C1253" s="16">
        <v>5.4736790945166497E-9</v>
      </c>
      <c r="D1253" s="16">
        <v>9.8590636705365E-4</v>
      </c>
      <c r="E1253" s="16">
        <v>1.08575243930345E-5</v>
      </c>
      <c r="F1253" s="16">
        <v>1.0214537818712001E-5</v>
      </c>
      <c r="G1253" s="16">
        <v>2.0319849055431399E-6</v>
      </c>
      <c r="H1253" s="16">
        <v>3.1967667121747398E-4</v>
      </c>
      <c r="J1253">
        <v>0.95538935595067798</v>
      </c>
      <c r="K1253">
        <f t="shared" si="214"/>
        <v>5.2294947447909523E-9</v>
      </c>
      <c r="L1253">
        <f t="shared" si="215"/>
        <v>1.0083619539175226E-3</v>
      </c>
      <c r="M1253" s="16">
        <f t="shared" si="216"/>
        <v>-5.7219643721118601E-5</v>
      </c>
      <c r="N1253" s="16">
        <f t="shared" si="217"/>
        <v>1.1762742659001512E-3</v>
      </c>
      <c r="O1253" s="16">
        <f t="shared" si="218"/>
        <v>1.463829315729971E-4</v>
      </c>
      <c r="P1253" s="16">
        <f t="shared" si="219"/>
        <v>5.5502888098253426E-4</v>
      </c>
      <c r="Q1253" s="16">
        <f t="shared" si="220"/>
        <v>1.1890800471018681E-4</v>
      </c>
      <c r="R1253" s="16">
        <f t="shared" si="221"/>
        <v>1.3434525957129405E-3</v>
      </c>
      <c r="S1253" s="16">
        <f t="shared" si="222"/>
        <v>1.5677434413907042E-4</v>
      </c>
      <c r="T1253" s="16">
        <f t="shared" si="223"/>
        <v>1.1893315566029415E-4</v>
      </c>
      <c r="U1253" s="66">
        <f t="shared" si="224"/>
        <v>3.6157541786781744E-3</v>
      </c>
      <c r="V1253" s="66"/>
      <c r="W1253" s="66"/>
    </row>
    <row r="1254" spans="1:23" x14ac:dyDescent="0.25">
      <c r="A1254">
        <v>1253</v>
      </c>
      <c r="B1254">
        <v>4.0270891156416101E-4</v>
      </c>
      <c r="C1254" s="16">
        <v>4.1459249752797302E-9</v>
      </c>
      <c r="D1254" s="16">
        <v>8.7984998843006895E-4</v>
      </c>
      <c r="E1254" s="16">
        <v>7.3471868505504199E-6</v>
      </c>
      <c r="F1254" s="16">
        <v>1.20086147386157E-5</v>
      </c>
      <c r="G1254" s="16">
        <v>2.6797735828821101E-6</v>
      </c>
      <c r="H1254" s="16">
        <v>2.16321258833952E-4</v>
      </c>
      <c r="J1254">
        <v>0.95587538698348795</v>
      </c>
      <c r="K1254">
        <f t="shared" si="214"/>
        <v>3.96298764015002E-9</v>
      </c>
      <c r="L1254">
        <f t="shared" si="215"/>
        <v>9.0654284556520714E-4</v>
      </c>
      <c r="M1254" s="16">
        <f t="shared" si="216"/>
        <v>-1.0112502243688516E-4</v>
      </c>
      <c r="N1254" s="16">
        <f t="shared" si="217"/>
        <v>3.3215867030444705E-2</v>
      </c>
      <c r="O1254" s="16">
        <f t="shared" si="218"/>
        <v>6.3370378419644005E-2</v>
      </c>
      <c r="P1254" s="16">
        <f t="shared" si="219"/>
        <v>7.4905077895420372E-3</v>
      </c>
      <c r="Q1254" s="16">
        <f t="shared" si="220"/>
        <v>9.9811910441676477E-2</v>
      </c>
      <c r="R1254" s="16">
        <f t="shared" si="221"/>
        <v>4.7843005089947016E-2</v>
      </c>
      <c r="S1254" s="16">
        <f t="shared" si="222"/>
        <v>0.11243185429499257</v>
      </c>
      <c r="T1254" s="16">
        <f t="shared" si="223"/>
        <v>9.981342159630327E-2</v>
      </c>
      <c r="U1254" s="66">
        <f t="shared" si="224"/>
        <v>0.46397694466255002</v>
      </c>
      <c r="V1254" s="66"/>
      <c r="W1254" s="66"/>
    </row>
    <row r="1255" spans="1:23" x14ac:dyDescent="0.25">
      <c r="A1255">
        <v>1254</v>
      </c>
      <c r="B1255">
        <v>4.9700361418747799E-4</v>
      </c>
      <c r="C1255" s="16">
        <v>6.6232140422506804E-9</v>
      </c>
      <c r="D1255" s="16">
        <v>1.1456413812099399E-3</v>
      </c>
      <c r="E1255" s="16">
        <v>1.5239961874088401E-5</v>
      </c>
      <c r="F1255" s="16">
        <v>9.8435349422284606E-6</v>
      </c>
      <c r="G1255" s="16">
        <v>1.6822422969237399E-6</v>
      </c>
      <c r="H1255" s="16">
        <v>4.4871154944251597E-4</v>
      </c>
      <c r="J1255">
        <v>0.95462425649948202</v>
      </c>
      <c r="K1255">
        <f t="shared" si="214"/>
        <v>6.3226807807204843E-9</v>
      </c>
      <c r="L1255">
        <f t="shared" si="215"/>
        <v>1.1670040701772782E-3</v>
      </c>
      <c r="M1255" s="16">
        <f t="shared" si="216"/>
        <v>-1.7299684180232226E-4</v>
      </c>
      <c r="N1255" s="16">
        <f t="shared" si="217"/>
        <v>8.5087212830769725E-5</v>
      </c>
      <c r="O1255" s="16">
        <f t="shared" si="218"/>
        <v>3.8170063788887452E-2</v>
      </c>
      <c r="P1255" s="16">
        <f t="shared" si="219"/>
        <v>3.5870274469147485E-2</v>
      </c>
      <c r="Q1255" s="16">
        <f t="shared" si="220"/>
        <v>0.17550843128667895</v>
      </c>
      <c r="R1255" s="16">
        <f t="shared" si="221"/>
        <v>9.9841163273146896E-7</v>
      </c>
      <c r="S1255" s="16">
        <f t="shared" si="222"/>
        <v>2.6163980801436202E-2</v>
      </c>
      <c r="T1255" s="16">
        <f t="shared" si="223"/>
        <v>0.17551864898935823</v>
      </c>
      <c r="U1255" s="66">
        <f t="shared" si="224"/>
        <v>0.45131748495997182</v>
      </c>
      <c r="V1255" s="66"/>
      <c r="W1255" s="66"/>
    </row>
    <row r="1256" spans="1:23" x14ac:dyDescent="0.25">
      <c r="A1256">
        <v>1255</v>
      </c>
      <c r="B1256" s="16">
        <v>4.6540752487028399E-4</v>
      </c>
      <c r="C1256" s="16">
        <v>4.22237090207046E-9</v>
      </c>
      <c r="D1256" s="16">
        <v>7.7328102091260001E-4</v>
      </c>
      <c r="E1256" s="16">
        <v>6.5847891255989398E-6</v>
      </c>
      <c r="F1256" s="16">
        <v>1.03363015438266E-5</v>
      </c>
      <c r="G1256" s="16">
        <v>2.6278475890355201E-6</v>
      </c>
      <c r="H1256" s="16">
        <v>1.93873149427904E-4</v>
      </c>
      <c r="J1256">
        <v>0.95644607898799505</v>
      </c>
      <c r="K1256">
        <f t="shared" si="214"/>
        <v>4.0384700933182952E-9</v>
      </c>
      <c r="L1256">
        <f t="shared" si="215"/>
        <v>7.9657724921838662E-4</v>
      </c>
      <c r="M1256" s="16">
        <f t="shared" si="216"/>
        <v>1.3423780052218128E-4</v>
      </c>
      <c r="N1256" s="16">
        <f t="shared" si="217"/>
        <v>3.0178873173267204E-3</v>
      </c>
      <c r="O1256" s="16">
        <f t="shared" si="218"/>
        <v>5.6614309350835751E-2</v>
      </c>
      <c r="P1256" s="16">
        <f t="shared" si="219"/>
        <v>3.8882577117849058E-2</v>
      </c>
      <c r="Q1256" s="16">
        <f t="shared" si="220"/>
        <v>0.14970267690124603</v>
      </c>
      <c r="R1256" s="16">
        <f t="shared" si="221"/>
        <v>2.4020484580235578E-3</v>
      </c>
      <c r="S1256" s="16">
        <f t="shared" si="222"/>
        <v>9.5749592471782927E-2</v>
      </c>
      <c r="T1256" s="16">
        <f t="shared" si="223"/>
        <v>0.14970687304298039</v>
      </c>
      <c r="U1256" s="66">
        <f t="shared" si="224"/>
        <v>0.49607596466004444</v>
      </c>
      <c r="V1256" s="66"/>
      <c r="W1256" s="66"/>
    </row>
    <row r="1257" spans="1:23" x14ac:dyDescent="0.25">
      <c r="A1257">
        <v>1256</v>
      </c>
      <c r="B1257">
        <v>5.48498873614701E-4</v>
      </c>
      <c r="C1257" s="16">
        <v>6.8152705925539902E-9</v>
      </c>
      <c r="D1257" s="16">
        <v>1.0661631392838199E-3</v>
      </c>
      <c r="E1257" s="16">
        <v>1.46071876897501E-5</v>
      </c>
      <c r="F1257" s="16">
        <v>8.8862719334384908E-6</v>
      </c>
      <c r="G1257" s="16">
        <v>1.6333396684573701E-6</v>
      </c>
      <c r="H1257" s="16">
        <v>4.3007903077872602E-4</v>
      </c>
      <c r="J1257">
        <v>0.95502572594701496</v>
      </c>
      <c r="K1257">
        <f t="shared" si="214"/>
        <v>6.5087587451792176E-9</v>
      </c>
      <c r="L1257">
        <f t="shared" si="215"/>
        <v>1.0855622075485619E-3</v>
      </c>
      <c r="M1257" s="16">
        <f t="shared" si="216"/>
        <v>1.1435539680840195E-5</v>
      </c>
      <c r="N1257" s="16">
        <f t="shared" si="217"/>
        <v>1.2948494494895366E-2</v>
      </c>
      <c r="O1257" s="16">
        <f t="shared" si="218"/>
        <v>5.2915813500679081E-2</v>
      </c>
      <c r="P1257" s="16">
        <f t="shared" si="219"/>
        <v>1.1423527675433476E-2</v>
      </c>
      <c r="Q1257" s="16">
        <f t="shared" si="220"/>
        <v>0.12961581730360172</v>
      </c>
      <c r="R1257" s="16">
        <f t="shared" si="221"/>
        <v>9.633407862706455E-3</v>
      </c>
      <c r="S1257" s="16">
        <f t="shared" si="222"/>
        <v>3.4640880094365584E-2</v>
      </c>
      <c r="T1257" s="16">
        <f t="shared" si="223"/>
        <v>0.12962038027636066</v>
      </c>
      <c r="U1257" s="66">
        <f t="shared" si="224"/>
        <v>0.38079832120804236</v>
      </c>
      <c r="V1257" s="66"/>
      <c r="W1257" s="66"/>
    </row>
    <row r="1258" spans="1:23" x14ac:dyDescent="0.25">
      <c r="A1258">
        <v>1257</v>
      </c>
      <c r="B1258">
        <v>4.5179475305410501E-4</v>
      </c>
      <c r="C1258" s="16">
        <v>4.1691794429430502E-9</v>
      </c>
      <c r="D1258" s="16">
        <v>7.8682381979825096E-4</v>
      </c>
      <c r="E1258" s="16">
        <v>6.61458563738743E-6</v>
      </c>
      <c r="F1258" s="16">
        <v>1.06551418925642E-5</v>
      </c>
      <c r="G1258" s="16">
        <v>2.6618300164084898E-6</v>
      </c>
      <c r="H1258" s="16">
        <v>1.9475057200171999E-4</v>
      </c>
      <c r="J1258">
        <v>0.95637064522001902</v>
      </c>
      <c r="K1258">
        <f t="shared" si="214"/>
        <v>3.9872808338854841E-9</v>
      </c>
      <c r="L1258">
        <f t="shared" si="215"/>
        <v>8.1079176442034489E-4</v>
      </c>
      <c r="M1258" s="16">
        <f t="shared" si="216"/>
        <v>9.2797741687865163E-5</v>
      </c>
      <c r="N1258" s="16">
        <f t="shared" si="217"/>
        <v>6.8190657802961281E-3</v>
      </c>
      <c r="O1258" s="16">
        <f t="shared" si="218"/>
        <v>6.1274924287750297E-2</v>
      </c>
      <c r="P1258" s="16">
        <f t="shared" si="219"/>
        <v>3.3535367932430574E-2</v>
      </c>
      <c r="Q1258" s="16">
        <f t="shared" si="220"/>
        <v>0.14756358356092464</v>
      </c>
      <c r="R1258" s="16">
        <f t="shared" si="221"/>
        <v>6.6209419228780084E-3</v>
      </c>
      <c r="S1258" s="16">
        <f t="shared" si="222"/>
        <v>0.10651572393546679</v>
      </c>
      <c r="T1258" s="16">
        <f t="shared" si="223"/>
        <v>0.14756743675457745</v>
      </c>
      <c r="U1258" s="66">
        <f t="shared" si="224"/>
        <v>0.5098970441743238</v>
      </c>
      <c r="V1258" s="66"/>
      <c r="W1258" s="66"/>
    </row>
    <row r="1259" spans="1:23" x14ac:dyDescent="0.25">
      <c r="A1259">
        <v>1258</v>
      </c>
      <c r="B1259">
        <v>5.5265151615335902E-4</v>
      </c>
      <c r="C1259" s="16">
        <v>6.1405954703796502E-9</v>
      </c>
      <c r="D1259" s="16">
        <v>9.5086265584794704E-4</v>
      </c>
      <c r="E1259" s="16">
        <v>1.17528100433785E-5</v>
      </c>
      <c r="F1259" s="16">
        <v>8.7734787087957199E-6</v>
      </c>
      <c r="G1259" s="16">
        <v>1.81046269219624E-6</v>
      </c>
      <c r="H1259" s="16">
        <v>3.4603577940012898E-4</v>
      </c>
      <c r="J1259">
        <v>0.95559139798291604</v>
      </c>
      <c r="K1259">
        <f t="shared" si="214"/>
        <v>5.8679002099876521E-9</v>
      </c>
      <c r="L1259">
        <f t="shared" si="215"/>
        <v>9.7021393536226436E-4</v>
      </c>
      <c r="M1259" s="16">
        <f t="shared" si="216"/>
        <v>1.3508909694445379E-4</v>
      </c>
      <c r="N1259" s="16">
        <f t="shared" si="217"/>
        <v>1.4938677008632308E-2</v>
      </c>
      <c r="O1259" s="16">
        <f t="shared" si="218"/>
        <v>1.1721870863728815E-2</v>
      </c>
      <c r="P1259" s="16">
        <f t="shared" si="219"/>
        <v>1.6442964425132184E-4</v>
      </c>
      <c r="Q1259" s="16">
        <f t="shared" si="220"/>
        <v>8.8851881828283328E-3</v>
      </c>
      <c r="R1259" s="16">
        <f t="shared" si="221"/>
        <v>1.201152117088451E-2</v>
      </c>
      <c r="S1259" s="16">
        <f t="shared" si="222"/>
        <v>9.5769115608532202E-3</v>
      </c>
      <c r="T1259" s="16">
        <f t="shared" si="223"/>
        <v>8.8850239792536527E-3</v>
      </c>
      <c r="U1259" s="66">
        <f t="shared" si="224"/>
        <v>6.6183622410432158E-2</v>
      </c>
      <c r="V1259" s="66"/>
      <c r="W1259" s="66"/>
    </row>
    <row r="1260" spans="1:23" x14ac:dyDescent="0.25">
      <c r="A1260">
        <v>1259</v>
      </c>
      <c r="B1260">
        <v>5.3441005368643597E-4</v>
      </c>
      <c r="C1260" s="16">
        <v>6.3145535254770203E-9</v>
      </c>
      <c r="D1260" s="16">
        <v>1.01265275817156E-3</v>
      </c>
      <c r="E1260" s="16">
        <v>1.286214721648E-5</v>
      </c>
      <c r="F1260" s="16">
        <v>9.0989807154720295E-6</v>
      </c>
      <c r="G1260" s="16">
        <v>1.7618292964552899E-6</v>
      </c>
      <c r="H1260" s="16">
        <v>3.7869891244469203E-4</v>
      </c>
      <c r="J1260">
        <v>0.95528151216509305</v>
      </c>
      <c r="K1260">
        <f t="shared" si="214"/>
        <v>6.0321762404651071E-9</v>
      </c>
      <c r="L1260">
        <f t="shared" si="215"/>
        <v>1.032606234345434E-3</v>
      </c>
      <c r="M1260" s="16">
        <f t="shared" si="216"/>
        <v>3.6213873027438062E-5</v>
      </c>
      <c r="N1260" s="16">
        <f t="shared" si="217"/>
        <v>7.2560491798565217E-3</v>
      </c>
      <c r="O1260" s="16">
        <f t="shared" si="218"/>
        <v>1.9506006338892625E-2</v>
      </c>
      <c r="P1260" s="16">
        <f t="shared" si="219"/>
        <v>2.6344518627271522E-3</v>
      </c>
      <c r="Q1260" s="16">
        <f t="shared" si="220"/>
        <v>3.9025059863891966E-2</v>
      </c>
      <c r="R1260" s="16">
        <f t="shared" si="221"/>
        <v>5.8618216069633387E-3</v>
      </c>
      <c r="S1260" s="16">
        <f t="shared" si="222"/>
        <v>1.4907264084563046E-2</v>
      </c>
      <c r="T1260" s="16">
        <f t="shared" si="223"/>
        <v>3.9026091264352886E-2</v>
      </c>
      <c r="U1260" s="66">
        <f t="shared" si="224"/>
        <v>0.12821674420124754</v>
      </c>
      <c r="V1260" s="66"/>
      <c r="W1260" s="66"/>
    </row>
    <row r="1261" spans="1:23" x14ac:dyDescent="0.25">
      <c r="A1261">
        <v>1260</v>
      </c>
      <c r="B1261">
        <v>4.6239190335425602E-4</v>
      </c>
      <c r="C1261" s="16">
        <v>5.3185509765315902E-9</v>
      </c>
      <c r="D1261" s="16">
        <v>9.8528299960514896E-4</v>
      </c>
      <c r="E1261" s="16">
        <v>1.0543073562859901E-5</v>
      </c>
      <c r="F1261" s="16">
        <v>1.0505962848660099E-5</v>
      </c>
      <c r="G1261" s="16">
        <v>2.09126661069581E-6</v>
      </c>
      <c r="H1261" s="16">
        <v>3.1041834535044802E-4</v>
      </c>
      <c r="J1261">
        <v>0.95538640354877802</v>
      </c>
      <c r="K1261">
        <f t="shared" si="214"/>
        <v>5.0812712895593575E-9</v>
      </c>
      <c r="L1261">
        <f t="shared" si="215"/>
        <v>1.0083808733621885E-3</v>
      </c>
      <c r="M1261" s="16">
        <f t="shared" si="216"/>
        <v>-8.3597066653676332E-5</v>
      </c>
      <c r="N1261" s="16">
        <f t="shared" si="217"/>
        <v>3.7281862455383753E-3</v>
      </c>
      <c r="O1261" s="16">
        <f t="shared" si="218"/>
        <v>1.6077477978260479E-3</v>
      </c>
      <c r="P1261" s="16">
        <f t="shared" si="219"/>
        <v>5.2495408487228151E-4</v>
      </c>
      <c r="Q1261" s="16">
        <f t="shared" si="220"/>
        <v>3.3756254213117509E-4</v>
      </c>
      <c r="R1261" s="16">
        <f t="shared" si="221"/>
        <v>4.3863183189930656E-3</v>
      </c>
      <c r="S1261" s="16">
        <f t="shared" si="222"/>
        <v>1.7690882131342544E-3</v>
      </c>
      <c r="T1261" s="16">
        <f t="shared" si="223"/>
        <v>3.3752037199446128E-4</v>
      </c>
      <c r="U1261" s="66">
        <f t="shared" si="224"/>
        <v>1.2691377574489661E-2</v>
      </c>
      <c r="V1261" s="66"/>
      <c r="W1261" s="66"/>
    </row>
    <row r="1262" spans="1:23" x14ac:dyDescent="0.25">
      <c r="A1262">
        <v>1261</v>
      </c>
      <c r="B1262">
        <v>4.5447636148876301E-4</v>
      </c>
      <c r="C1262" s="16">
        <v>4.39248556080402E-9</v>
      </c>
      <c r="D1262" s="16">
        <v>8.2481307546590098E-4</v>
      </c>
      <c r="E1262" s="16">
        <v>7.3022132925923103E-6</v>
      </c>
      <c r="F1262" s="16">
        <v>1.0610889161422799E-5</v>
      </c>
      <c r="G1262" s="16">
        <v>2.52760051543512E-6</v>
      </c>
      <c r="H1262" s="16">
        <v>2.1499649756132199E-4</v>
      </c>
      <c r="J1262">
        <v>0.956180139388487</v>
      </c>
      <c r="K1262">
        <f t="shared" si="214"/>
        <v>4.2000074557915045E-9</v>
      </c>
      <c r="L1262">
        <f t="shared" si="215"/>
        <v>8.4855806181862088E-4</v>
      </c>
      <c r="M1262" s="16">
        <f t="shared" si="216"/>
        <v>6.0394661158905149E-5</v>
      </c>
      <c r="N1262" s="16">
        <f t="shared" si="217"/>
        <v>5.9493938097664447E-3</v>
      </c>
      <c r="O1262" s="16">
        <f t="shared" si="218"/>
        <v>4.294633072391265E-2</v>
      </c>
      <c r="P1262" s="16">
        <f t="shared" si="219"/>
        <v>2.064582285117867E-2</v>
      </c>
      <c r="Q1262" s="16">
        <f t="shared" si="220"/>
        <v>0.10247524856087273</v>
      </c>
      <c r="R1262" s="16">
        <f t="shared" si="221"/>
        <v>5.9102343985921787E-3</v>
      </c>
      <c r="S1262" s="16">
        <f t="shared" si="222"/>
        <v>6.7330928238460472E-2</v>
      </c>
      <c r="T1262" s="16">
        <f t="shared" si="223"/>
        <v>0.10247801920884876</v>
      </c>
      <c r="U1262" s="66">
        <f t="shared" si="224"/>
        <v>0.3477359777916319</v>
      </c>
      <c r="V1262" s="66"/>
      <c r="W1262" s="66"/>
    </row>
    <row r="1263" spans="1:23" x14ac:dyDescent="0.25">
      <c r="A1263">
        <v>1262</v>
      </c>
      <c r="B1263" s="16">
        <v>3.8529916468593299E-4</v>
      </c>
      <c r="C1263" s="16">
        <v>3.57487219554248E-9</v>
      </c>
      <c r="D1263" s="16">
        <v>7.9133054452993604E-4</v>
      </c>
      <c r="E1263" s="16">
        <v>5.7033762115030204E-6</v>
      </c>
      <c r="F1263" s="16">
        <v>1.2501222800845E-5</v>
      </c>
      <c r="G1263" s="16">
        <v>3.1047884249406702E-6</v>
      </c>
      <c r="H1263" s="16">
        <v>1.67922298855104E-4</v>
      </c>
      <c r="J1263">
        <v>0.95630814725048596</v>
      </c>
      <c r="K1263">
        <f t="shared" si="214"/>
        <v>3.4186794059765059E-9</v>
      </c>
      <c r="L1263">
        <f t="shared" si="215"/>
        <v>8.1943420368437109E-4</v>
      </c>
      <c r="M1263" s="16">
        <f t="shared" si="216"/>
        <v>-4.8835874312505149E-5</v>
      </c>
      <c r="N1263" s="16">
        <f t="shared" si="217"/>
        <v>4.7351825117461867E-2</v>
      </c>
      <c r="O1263" s="16">
        <f t="shared" si="218"/>
        <v>0.1258827173322308</v>
      </c>
      <c r="P1263" s="16">
        <f t="shared" si="219"/>
        <v>3.1843618668423369E-2</v>
      </c>
      <c r="Q1263" s="16">
        <f t="shared" si="220"/>
        <v>0.21994171827141287</v>
      </c>
      <c r="R1263" s="16">
        <f t="shared" si="221"/>
        <v>7.2212723811788365E-2</v>
      </c>
      <c r="S1263" s="16">
        <f t="shared" si="222"/>
        <v>0.29930736972000299</v>
      </c>
      <c r="T1263" s="16">
        <f t="shared" si="223"/>
        <v>0.21994548443666637</v>
      </c>
      <c r="U1263" s="66">
        <f t="shared" si="224"/>
        <v>1.0164854573579867</v>
      </c>
      <c r="V1263" s="66"/>
      <c r="W1263" s="66"/>
    </row>
    <row r="1264" spans="1:23" x14ac:dyDescent="0.25">
      <c r="A1264">
        <v>1263</v>
      </c>
      <c r="B1264">
        <v>5.3762838255595703E-4</v>
      </c>
      <c r="C1264" s="16">
        <v>5.7857264342857299E-9</v>
      </c>
      <c r="D1264" s="16">
        <v>9.2031326197439104E-4</v>
      </c>
      <c r="E1264" s="16">
        <v>1.07213602833184E-5</v>
      </c>
      <c r="F1264" s="16">
        <v>9.0064712694660493E-6</v>
      </c>
      <c r="G1264" s="16">
        <v>1.9208691133008502E-6</v>
      </c>
      <c r="H1264" s="16">
        <v>3.1566655811277202E-4</v>
      </c>
      <c r="J1264">
        <v>0.955737550187715</v>
      </c>
      <c r="K1264">
        <f t="shared" si="214"/>
        <v>5.5296360083605472E-9</v>
      </c>
      <c r="L1264">
        <f t="shared" si="215"/>
        <v>9.4024128790018966E-4</v>
      </c>
      <c r="M1264" s="16">
        <f t="shared" si="216"/>
        <v>1.3501547721172426E-4</v>
      </c>
      <c r="N1264" s="16">
        <f t="shared" si="217"/>
        <v>8.4121257788025792E-3</v>
      </c>
      <c r="O1264" s="16">
        <f t="shared" si="218"/>
        <v>1.9554153825979497E-3</v>
      </c>
      <c r="P1264" s="16">
        <f t="shared" si="219"/>
        <v>1.9837328555456163E-3</v>
      </c>
      <c r="Q1264" s="16">
        <f t="shared" si="220"/>
        <v>3.144411700438545E-6</v>
      </c>
      <c r="R1264" s="16">
        <f t="shared" si="221"/>
        <v>7.3875973929967038E-3</v>
      </c>
      <c r="S1264" s="16">
        <f t="shared" si="222"/>
        <v>1.8358745588830307E-3</v>
      </c>
      <c r="T1264" s="16">
        <f t="shared" si="223"/>
        <v>3.1521652626408876E-6</v>
      </c>
      <c r="U1264" s="66">
        <f t="shared" si="224"/>
        <v>2.1581042545788957E-2</v>
      </c>
      <c r="V1264" s="66"/>
      <c r="W1264" s="66"/>
    </row>
    <row r="1265" spans="1:23" x14ac:dyDescent="0.25">
      <c r="A1265">
        <v>1264</v>
      </c>
      <c r="B1265">
        <v>4.4142294847944198E-4</v>
      </c>
      <c r="C1265" s="16">
        <v>5.0172429803416202E-9</v>
      </c>
      <c r="D1265" s="16">
        <v>9.7339656168596105E-4</v>
      </c>
      <c r="E1265" s="16">
        <v>9.8268624000944305E-6</v>
      </c>
      <c r="F1265" s="16">
        <v>1.1000140330652101E-5</v>
      </c>
      <c r="G1265" s="16">
        <v>2.2166140404310798E-6</v>
      </c>
      <c r="H1265" s="16">
        <v>2.89330899493932E-4</v>
      </c>
      <c r="J1265">
        <v>0.95543445627157397</v>
      </c>
      <c r="K1265">
        <f t="shared" si="214"/>
        <v>4.793646818905067E-9</v>
      </c>
      <c r="L1265">
        <f t="shared" si="215"/>
        <v>9.9760843914471612E-4</v>
      </c>
      <c r="M1265" s="16">
        <f t="shared" si="216"/>
        <v>-1.1476254218583203E-4</v>
      </c>
      <c r="N1265" s="16">
        <f t="shared" si="217"/>
        <v>1.0741001591916707E-2</v>
      </c>
      <c r="O1265" s="16">
        <f t="shared" si="218"/>
        <v>8.9259850744215045E-3</v>
      </c>
      <c r="P1265" s="16">
        <f t="shared" si="219"/>
        <v>1.1175628307061757E-4</v>
      </c>
      <c r="Q1265" s="16">
        <f t="shared" si="220"/>
        <v>7.2346395344140375E-3</v>
      </c>
      <c r="R1265" s="16">
        <f t="shared" si="221"/>
        <v>1.3544857511522457E-2</v>
      </c>
      <c r="S1265" s="16">
        <f t="shared" si="222"/>
        <v>1.0924450961700543E-2</v>
      </c>
      <c r="T1265" s="16">
        <f t="shared" si="223"/>
        <v>7.2345294503891712E-3</v>
      </c>
      <c r="U1265" s="66">
        <f t="shared" si="224"/>
        <v>5.8717220407435038E-2</v>
      </c>
      <c r="V1265" s="66"/>
      <c r="W1265" s="66"/>
    </row>
    <row r="1266" spans="1:23" x14ac:dyDescent="0.25">
      <c r="A1266">
        <v>1265</v>
      </c>
      <c r="B1266" s="16">
        <v>5.0860065497656203E-4</v>
      </c>
      <c r="C1266" s="16">
        <v>7.7348550160660308E-9</v>
      </c>
      <c r="D1266" s="16">
        <v>1.31227148291222E-3</v>
      </c>
      <c r="E1266" s="16">
        <v>2.0350433053342799E-5</v>
      </c>
      <c r="F1266" s="16">
        <v>9.6892529955909499E-6</v>
      </c>
      <c r="G1266" s="16">
        <v>1.4430529234436901E-6</v>
      </c>
      <c r="H1266" s="16">
        <v>5.9918429434904004E-4</v>
      </c>
      <c r="J1266">
        <v>0.95384132085346596</v>
      </c>
      <c r="K1266">
        <f t="shared" si="214"/>
        <v>7.3778243251344795E-9</v>
      </c>
      <c r="L1266">
        <f t="shared" si="215"/>
        <v>1.3330853069718296E-3</v>
      </c>
      <c r="M1266" s="16">
        <f t="shared" si="216"/>
        <v>-3.1588399701870554E-4</v>
      </c>
      <c r="N1266" s="16">
        <f t="shared" si="217"/>
        <v>1.0740975730749961E-3</v>
      </c>
      <c r="O1266" s="16">
        <f t="shared" si="218"/>
        <v>0.15681830155792154</v>
      </c>
      <c r="P1266" s="16">
        <f t="shared" si="219"/>
        <v>0.13132531985808296</v>
      </c>
      <c r="Q1266" s="16">
        <f t="shared" si="220"/>
        <v>0.8005857867130689</v>
      </c>
      <c r="R1266" s="16">
        <f t="shared" si="221"/>
        <v>2.7745476905589655E-4</v>
      </c>
      <c r="S1266" s="16">
        <f t="shared" si="222"/>
        <v>7.8926658750856596E-2</v>
      </c>
      <c r="T1266" s="16">
        <f t="shared" si="223"/>
        <v>0.80064146029614747</v>
      </c>
      <c r="U1266" s="66">
        <f t="shared" si="224"/>
        <v>1.9696490795182084</v>
      </c>
      <c r="V1266" s="66"/>
      <c r="W1266" s="66"/>
    </row>
    <row r="1267" spans="1:23" x14ac:dyDescent="0.25">
      <c r="A1267">
        <v>1266</v>
      </c>
      <c r="B1267">
        <v>5.9022448106280199E-4</v>
      </c>
      <c r="C1267" s="16">
        <v>8.0213516973861398E-9</v>
      </c>
      <c r="D1267" s="16">
        <v>1.1687808373278599E-3</v>
      </c>
      <c r="E1267" s="16">
        <v>1.88264749657351E-5</v>
      </c>
      <c r="F1267" s="16">
        <v>8.2949507983736396E-6</v>
      </c>
      <c r="G1267" s="16">
        <v>1.38927641221553E-6</v>
      </c>
      <c r="H1267" s="16">
        <v>5.5431000827540903E-4</v>
      </c>
      <c r="J1267">
        <v>0.95454469058788205</v>
      </c>
      <c r="K1267">
        <f t="shared" si="214"/>
        <v>7.6567386740780354E-9</v>
      </c>
      <c r="L1267">
        <f t="shared" si="215"/>
        <v>1.1867519939851253E-3</v>
      </c>
      <c r="M1267" s="16">
        <f t="shared" si="216"/>
        <v>-6.3030318595213413E-6</v>
      </c>
      <c r="N1267" s="16">
        <f t="shared" si="217"/>
        <v>3.9410271202207428E-2</v>
      </c>
      <c r="O1267" s="16">
        <f t="shared" si="218"/>
        <v>0.20044462893131332</v>
      </c>
      <c r="P1267" s="16">
        <f t="shared" si="219"/>
        <v>4.5547100941105007E-2</v>
      </c>
      <c r="Q1267" s="16">
        <f t="shared" si="220"/>
        <v>0.56680482996874337</v>
      </c>
      <c r="R1267" s="16">
        <f t="shared" si="221"/>
        <v>2.5015196738749679E-2</v>
      </c>
      <c r="S1267" s="16">
        <f t="shared" si="222"/>
        <v>9.470099660751892E-2</v>
      </c>
      <c r="T1267" s="16">
        <f t="shared" si="223"/>
        <v>0.5668295878274221</v>
      </c>
      <c r="U1267" s="66">
        <f t="shared" si="224"/>
        <v>1.5387526122170598</v>
      </c>
      <c r="V1267" s="66"/>
      <c r="W1267" s="66"/>
    </row>
    <row r="1268" spans="1:23" x14ac:dyDescent="0.25">
      <c r="A1268">
        <v>1267</v>
      </c>
      <c r="B1268">
        <v>4.7751373554376998E-4</v>
      </c>
      <c r="C1268" s="16">
        <v>5.5274792557472701E-9</v>
      </c>
      <c r="D1268" s="16">
        <v>9.9167468581960305E-4</v>
      </c>
      <c r="E1268" s="16">
        <v>1.10277094316302E-5</v>
      </c>
      <c r="F1268" s="16">
        <v>1.0175564955231201E-5</v>
      </c>
      <c r="G1268" s="16">
        <v>2.0123328686525E-6</v>
      </c>
      <c r="H1268" s="16">
        <v>3.24687492775367E-4</v>
      </c>
      <c r="J1268">
        <v>0.95536192082642801</v>
      </c>
      <c r="K1268">
        <f t="shared" si="214"/>
        <v>5.2807431990989467E-9</v>
      </c>
      <c r="L1268">
        <f t="shared" si="215"/>
        <v>1.0140326211194623E-3</v>
      </c>
      <c r="M1268" s="16">
        <f t="shared" si="216"/>
        <v>-5.9005150031922211E-5</v>
      </c>
      <c r="N1268" s="16">
        <f t="shared" si="217"/>
        <v>9.2125708005112044E-4</v>
      </c>
      <c r="O1268" s="16">
        <f t="shared" si="218"/>
        <v>5.7069155165640574E-6</v>
      </c>
      <c r="P1268" s="16">
        <f t="shared" si="219"/>
        <v>8.7306463555832992E-4</v>
      </c>
      <c r="Q1268" s="16">
        <f t="shared" si="220"/>
        <v>7.1555195604935224E-4</v>
      </c>
      <c r="R1268" s="16">
        <f t="shared" si="221"/>
        <v>1.0691500823295284E-3</v>
      </c>
      <c r="S1268" s="16">
        <f t="shared" si="222"/>
        <v>7.4447767058870637E-6</v>
      </c>
      <c r="T1268" s="16">
        <f t="shared" si="223"/>
        <v>7.1562912114826629E-4</v>
      </c>
      <c r="U1268" s="66">
        <f t="shared" si="224"/>
        <v>4.3078045673590488E-3</v>
      </c>
      <c r="V1268" s="66"/>
      <c r="W1268" s="66"/>
    </row>
    <row r="1269" spans="1:23" x14ac:dyDescent="0.25">
      <c r="A1269">
        <v>1268</v>
      </c>
      <c r="B1269">
        <v>5.0815866921419695E-4</v>
      </c>
      <c r="C1269" s="16">
        <v>5.29437950648192E-9</v>
      </c>
      <c r="D1269" s="16">
        <v>8.9041891509304596E-4</v>
      </c>
      <c r="E1269" s="16">
        <v>9.4951180550676999E-6</v>
      </c>
      <c r="F1269" s="16">
        <v>9.5166744918614399E-6</v>
      </c>
      <c r="G1269" s="16">
        <v>2.0984786884522899E-6</v>
      </c>
      <c r="H1269" s="16">
        <v>2.7956222349536698E-4</v>
      </c>
      <c r="J1269">
        <v>0.95587528786092102</v>
      </c>
      <c r="K1269">
        <f t="shared" si="214"/>
        <v>5.060766534803366E-9</v>
      </c>
      <c r="L1269">
        <f t="shared" si="215"/>
        <v>9.1154544838571467E-4</v>
      </c>
      <c r="M1269" s="16">
        <f t="shared" si="216"/>
        <v>1.047718900426792E-4</v>
      </c>
      <c r="N1269" s="16">
        <f t="shared" si="217"/>
        <v>1.0160745177390585E-3</v>
      </c>
      <c r="O1269" s="16">
        <f t="shared" si="218"/>
        <v>1.976624757602098E-3</v>
      </c>
      <c r="P1269" s="16">
        <f t="shared" si="219"/>
        <v>5.7116041882502681E-3</v>
      </c>
      <c r="Q1269" s="16">
        <f t="shared" si="220"/>
        <v>1.3443055243514529E-2</v>
      </c>
      <c r="R1269" s="16">
        <f t="shared" si="221"/>
        <v>1.1676998103655116E-3</v>
      </c>
      <c r="S1269" s="16">
        <f t="shared" si="222"/>
        <v>2.0843103533467206E-3</v>
      </c>
      <c r="T1269" s="16">
        <f t="shared" si="223"/>
        <v>1.3443771772245766E-2</v>
      </c>
      <c r="U1269" s="66">
        <f t="shared" si="224"/>
        <v>3.8843140643063954E-2</v>
      </c>
      <c r="V1269" s="66"/>
      <c r="W1269" s="66"/>
    </row>
    <row r="1270" spans="1:23" x14ac:dyDescent="0.25">
      <c r="A1270">
        <v>1269</v>
      </c>
      <c r="B1270">
        <v>5.1112327863673298E-4</v>
      </c>
      <c r="C1270" s="16">
        <v>5.3965335835190298E-9</v>
      </c>
      <c r="D1270" s="16">
        <v>9.0258738872316102E-4</v>
      </c>
      <c r="E1270" s="16">
        <v>9.8092764487537005E-6</v>
      </c>
      <c r="F1270" s="16">
        <v>9.4666697300500101E-6</v>
      </c>
      <c r="G1270" s="16">
        <v>2.0590337134071398E-6</v>
      </c>
      <c r="H1270" s="16">
        <v>2.8881206775315698E-4</v>
      </c>
      <c r="J1270">
        <v>0.95581584127726904</v>
      </c>
      <c r="K1270">
        <f t="shared" si="214"/>
        <v>5.1580922871122773E-9</v>
      </c>
      <c r="L1270">
        <f t="shared" si="215"/>
        <v>9.2357436536308476E-4</v>
      </c>
      <c r="M1270" s="16">
        <f t="shared" si="216"/>
        <v>9.8672191910381283E-5</v>
      </c>
      <c r="N1270" s="16">
        <f t="shared" si="217"/>
        <v>1.4361001300942651E-3</v>
      </c>
      <c r="O1270" s="16">
        <f t="shared" si="218"/>
        <v>6.7715830398629281E-4</v>
      </c>
      <c r="P1270" s="16">
        <f t="shared" si="219"/>
        <v>3.9616899388194337E-3</v>
      </c>
      <c r="Q1270" s="16">
        <f t="shared" si="220"/>
        <v>7.5158579637700515E-3</v>
      </c>
      <c r="R1270" s="16">
        <f t="shared" si="221"/>
        <v>1.5402882928152474E-3</v>
      </c>
      <c r="S1270" s="16">
        <f t="shared" si="222"/>
        <v>6.7595576093098153E-4</v>
      </c>
      <c r="T1270" s="16">
        <f t="shared" si="223"/>
        <v>7.5163222866804951E-3</v>
      </c>
      <c r="U1270" s="66">
        <f t="shared" si="224"/>
        <v>2.3323372677096766E-2</v>
      </c>
      <c r="V1270" s="66"/>
      <c r="W1270" s="66"/>
    </row>
    <row r="1271" spans="1:23" x14ac:dyDescent="0.25">
      <c r="A1271">
        <v>1270</v>
      </c>
      <c r="B1271">
        <v>5.7288936605123797E-4</v>
      </c>
      <c r="C1271" s="16">
        <v>6.8620394745210404E-9</v>
      </c>
      <c r="D1271" s="16">
        <v>1.02681190011259E-3</v>
      </c>
      <c r="E1271" s="16">
        <v>1.41709495308727E-5</v>
      </c>
      <c r="F1271" s="16">
        <v>8.4922764211938493E-6</v>
      </c>
      <c r="G1271" s="16">
        <v>1.62147139701153E-6</v>
      </c>
      <c r="H1271" s="16">
        <v>4.17234076220581E-4</v>
      </c>
      <c r="J1271">
        <v>0.95522488029768504</v>
      </c>
      <c r="K1271">
        <f t="shared" si="214"/>
        <v>6.5547908356473503E-9</v>
      </c>
      <c r="L1271">
        <f t="shared" si="215"/>
        <v>1.0454110623125145E-3</v>
      </c>
      <c r="M1271" s="16">
        <f t="shared" si="216"/>
        <v>1.0036766978996131E-4</v>
      </c>
      <c r="N1271" s="16">
        <f t="shared" si="217"/>
        <v>2.6673165769886219E-2</v>
      </c>
      <c r="O1271" s="16">
        <f t="shared" si="218"/>
        <v>5.6870478638824343E-2</v>
      </c>
      <c r="P1271" s="16">
        <f t="shared" si="219"/>
        <v>4.3595389074097173E-3</v>
      </c>
      <c r="Q1271" s="16">
        <f t="shared" si="220"/>
        <v>0.10201982485562273</v>
      </c>
      <c r="R1271" s="16">
        <f t="shared" si="221"/>
        <v>1.908148454264498E-2</v>
      </c>
      <c r="S1271" s="16">
        <f t="shared" si="222"/>
        <v>3.6877236119722177E-2</v>
      </c>
      <c r="T1271" s="16">
        <f t="shared" si="223"/>
        <v>0.10202212335835918</v>
      </c>
      <c r="U1271" s="66">
        <f t="shared" si="224"/>
        <v>0.34790385219246933</v>
      </c>
      <c r="V1271" s="66"/>
      <c r="W1271" s="66"/>
    </row>
    <row r="1272" spans="1:23" x14ac:dyDescent="0.25">
      <c r="A1272">
        <v>1271</v>
      </c>
      <c r="B1272" s="16">
        <v>4.0762737881890098E-4</v>
      </c>
      <c r="C1272" s="16">
        <v>4.0223027976921497E-9</v>
      </c>
      <c r="D1272" s="16">
        <v>8.4256426056840796E-4</v>
      </c>
      <c r="E1272" s="16">
        <v>6.8289495250710601E-6</v>
      </c>
      <c r="F1272" s="16">
        <v>1.18429904182264E-5</v>
      </c>
      <c r="G1272" s="16">
        <v>2.76094482672204E-6</v>
      </c>
      <c r="H1272" s="16">
        <v>2.0106257637652499E-4</v>
      </c>
      <c r="J1272">
        <v>0.95606488517521704</v>
      </c>
      <c r="K1272">
        <f t="shared" si="214"/>
        <v>3.845582462415499E-9</v>
      </c>
      <c r="L1272">
        <f t="shared" si="215"/>
        <v>8.6900716392878513E-4</v>
      </c>
      <c r="M1272" s="16">
        <f t="shared" si="216"/>
        <v>-5.375240629098316E-5</v>
      </c>
      <c r="N1272" s="16">
        <f t="shared" si="217"/>
        <v>2.9675120375649386E-2</v>
      </c>
      <c r="O1272" s="16">
        <f t="shared" si="218"/>
        <v>7.5101390380876307E-2</v>
      </c>
      <c r="P1272" s="16">
        <f t="shared" si="219"/>
        <v>1.5689422346322972E-2</v>
      </c>
      <c r="Q1272" s="16">
        <f t="shared" si="220"/>
        <v>0.13262810485563786</v>
      </c>
      <c r="R1272" s="16">
        <f t="shared" si="221"/>
        <v>4.0772314890347369E-2</v>
      </c>
      <c r="S1272" s="16">
        <f t="shared" si="222"/>
        <v>0.14119222767810866</v>
      </c>
      <c r="T1272" s="16">
        <f t="shared" si="223"/>
        <v>0.1326305517117489</v>
      </c>
      <c r="U1272" s="66">
        <f t="shared" si="224"/>
        <v>0.56768913223869144</v>
      </c>
      <c r="V1272" s="66"/>
      <c r="W1272" s="66"/>
    </row>
    <row r="1273" spans="1:23" x14ac:dyDescent="0.25">
      <c r="A1273">
        <v>1272</v>
      </c>
      <c r="B1273">
        <v>4.7532204791180801E-4</v>
      </c>
      <c r="C1273" s="16">
        <v>4.9396725924624198E-9</v>
      </c>
      <c r="D1273" s="16">
        <v>8.8816616372551396E-4</v>
      </c>
      <c r="E1273" s="16">
        <v>8.8365090591552297E-6</v>
      </c>
      <c r="F1273" s="16">
        <v>1.01743614191568E-5</v>
      </c>
      <c r="G1273" s="16">
        <v>2.24917930518944E-6</v>
      </c>
      <c r="H1273" s="16">
        <v>2.60170981323005E-4</v>
      </c>
      <c r="J1273">
        <v>0.95587265065275795</v>
      </c>
      <c r="K1273">
        <f t="shared" si="214"/>
        <v>4.7216979343138338E-9</v>
      </c>
      <c r="L1273">
        <f t="shared" si="215"/>
        <v>9.1075912619642454E-4</v>
      </c>
      <c r="M1273" s="16">
        <f t="shared" si="216"/>
        <v>3.9884969627191533E-5</v>
      </c>
      <c r="N1273" s="16">
        <f t="shared" si="217"/>
        <v>1.2112276818771579E-3</v>
      </c>
      <c r="O1273" s="16">
        <f t="shared" si="218"/>
        <v>1.1767367650318593E-2</v>
      </c>
      <c r="P1273" s="16">
        <f t="shared" si="219"/>
        <v>6.0705823481278327E-3</v>
      </c>
      <c r="Q1273" s="16">
        <f t="shared" si="220"/>
        <v>3.1422834710962508E-2</v>
      </c>
      <c r="R1273" s="16">
        <f t="shared" si="221"/>
        <v>1.0611772750146024E-3</v>
      </c>
      <c r="S1273" s="16">
        <f t="shared" si="222"/>
        <v>1.4579861043906879E-2</v>
      </c>
      <c r="T1273" s="16">
        <f t="shared" si="223"/>
        <v>3.1423846927264014E-2</v>
      </c>
      <c r="U1273" s="66">
        <f t="shared" si="224"/>
        <v>9.7536897637471587E-2</v>
      </c>
      <c r="V1273" s="66"/>
      <c r="W1273" s="66"/>
    </row>
    <row r="1274" spans="1:23" x14ac:dyDescent="0.25">
      <c r="A1274">
        <v>1273</v>
      </c>
      <c r="B1274">
        <v>4.8881772905618305E-4</v>
      </c>
      <c r="C1274" s="16">
        <v>5.5308200999926403E-9</v>
      </c>
      <c r="D1274" s="16">
        <v>9.6879232095615597E-4</v>
      </c>
      <c r="E1274" s="16">
        <v>1.0782610205304E-5</v>
      </c>
      <c r="F1274" s="16">
        <v>9.9294827300060006E-6</v>
      </c>
      <c r="G1274" s="16">
        <v>2.01058047374385E-6</v>
      </c>
      <c r="H1274" s="16">
        <v>3.1747070871079598E-4</v>
      </c>
      <c r="J1274">
        <v>0.95547918238757501</v>
      </c>
      <c r="K1274">
        <f t="shared" si="214"/>
        <v>5.2845834670737335E-9</v>
      </c>
      <c r="L1274">
        <f t="shared" si="215"/>
        <v>9.9065633606981187E-4</v>
      </c>
      <c r="M1274" s="16">
        <f t="shared" si="216"/>
        <v>-1.3020877957445633E-5</v>
      </c>
      <c r="N1274" s="16">
        <f t="shared" si="217"/>
        <v>5.4732315321458597E-5</v>
      </c>
      <c r="O1274" s="16">
        <f t="shared" si="218"/>
        <v>3.1896264604660868E-6</v>
      </c>
      <c r="P1274" s="16">
        <f t="shared" si="219"/>
        <v>3.3540353947968673E-5</v>
      </c>
      <c r="Q1274" s="16">
        <f t="shared" si="220"/>
        <v>1.5441032518707582E-5</v>
      </c>
      <c r="R1274" s="16">
        <f t="shared" si="221"/>
        <v>5.9651905975024787E-5</v>
      </c>
      <c r="S1274" s="16">
        <f t="shared" si="222"/>
        <v>3.4421684980598443E-6</v>
      </c>
      <c r="T1274" s="16">
        <f t="shared" si="223"/>
        <v>1.5443226545377721E-5</v>
      </c>
      <c r="U1274" s="66">
        <f t="shared" si="224"/>
        <v>1.8544062926706327E-4</v>
      </c>
      <c r="V1274" s="66"/>
      <c r="W1274" s="66"/>
    </row>
    <row r="1275" spans="1:23" x14ac:dyDescent="0.25">
      <c r="A1275">
        <v>1274</v>
      </c>
      <c r="B1275">
        <v>5.3773079081504999E-4</v>
      </c>
      <c r="C1275" s="16">
        <v>6.8144543547476303E-9</v>
      </c>
      <c r="D1275" s="16">
        <v>1.0879424101452599E-3</v>
      </c>
      <c r="E1275" s="16">
        <v>1.4900129017812801E-5</v>
      </c>
      <c r="F1275" s="16">
        <v>9.0733757593980005E-6</v>
      </c>
      <c r="G1275" s="16">
        <v>1.6339414553790299E-6</v>
      </c>
      <c r="H1275" s="16">
        <v>4.3870456087116499E-4</v>
      </c>
      <c r="J1275">
        <v>0.95491669410740898</v>
      </c>
      <c r="K1275">
        <f t="shared" si="214"/>
        <v>6.5072362245814437E-9</v>
      </c>
      <c r="L1275">
        <f t="shared" si="215"/>
        <v>1.10771628866508E-3</v>
      </c>
      <c r="M1275" s="16">
        <f t="shared" si="216"/>
        <v>-3.2254707034980239E-5</v>
      </c>
      <c r="N1275" s="16">
        <f t="shared" si="217"/>
        <v>8.4503147587894345E-3</v>
      </c>
      <c r="O1275" s="16">
        <f t="shared" si="218"/>
        <v>5.2848059569303267E-2</v>
      </c>
      <c r="P1275" s="16">
        <f t="shared" si="219"/>
        <v>1.6768164000998769E-2</v>
      </c>
      <c r="Q1275" s="16">
        <f t="shared" si="220"/>
        <v>0.14999870779999477</v>
      </c>
      <c r="R1275" s="16">
        <f t="shared" si="221"/>
        <v>6.2664845121789105E-3</v>
      </c>
      <c r="S1275" s="16">
        <f t="shared" si="222"/>
        <v>3.452934777127091E-2</v>
      </c>
      <c r="T1275" s="16">
        <f t="shared" si="223"/>
        <v>0.1500048576450933</v>
      </c>
      <c r="U1275" s="66">
        <f t="shared" si="224"/>
        <v>0.41886593605762934</v>
      </c>
      <c r="V1275" s="66"/>
      <c r="W1275" s="66"/>
    </row>
    <row r="1276" spans="1:23" x14ac:dyDescent="0.25">
      <c r="A1276">
        <v>1275</v>
      </c>
      <c r="B1276">
        <v>4.9939513721556305E-4</v>
      </c>
      <c r="C1276" s="16">
        <v>6.7823759458994E-9</v>
      </c>
      <c r="D1276" s="16">
        <v>1.1681421731077799E-3</v>
      </c>
      <c r="E1276" s="16">
        <v>1.5908874496118901E-5</v>
      </c>
      <c r="F1276" s="16">
        <v>9.8060803039971003E-6</v>
      </c>
      <c r="G1276" s="16">
        <v>1.6431648217457801E-6</v>
      </c>
      <c r="H1276" s="16">
        <v>4.6840689643465599E-4</v>
      </c>
      <c r="J1276">
        <v>0.95451769527263997</v>
      </c>
      <c r="K1276">
        <f t="shared" si="214"/>
        <v>6.4738978563524868E-9</v>
      </c>
      <c r="L1276">
        <f t="shared" si="215"/>
        <v>1.1893907161615741E-3</v>
      </c>
      <c r="M1276" s="16">
        <f t="shared" si="216"/>
        <v>-1.9060044173044798E-4</v>
      </c>
      <c r="N1276" s="16">
        <f t="shared" si="217"/>
        <v>1.9826165492004854E-4</v>
      </c>
      <c r="O1276" s="16">
        <f t="shared" si="218"/>
        <v>5.0219680351518622E-2</v>
      </c>
      <c r="P1276" s="16">
        <f t="shared" si="219"/>
        <v>4.5264525108314246E-2</v>
      </c>
      <c r="Q1276" s="16">
        <f t="shared" si="220"/>
        <v>0.23157006922283788</v>
      </c>
      <c r="R1276" s="16">
        <f t="shared" si="221"/>
        <v>2.30438620810295E-5</v>
      </c>
      <c r="S1276" s="16">
        <f t="shared" si="222"/>
        <v>3.2842433651441252E-2</v>
      </c>
      <c r="T1276" s="16">
        <f t="shared" si="223"/>
        <v>0.23158382249369366</v>
      </c>
      <c r="U1276" s="66">
        <f t="shared" si="224"/>
        <v>0.59170183634480666</v>
      </c>
      <c r="V1276" s="66"/>
      <c r="W1276" s="66"/>
    </row>
    <row r="1277" spans="1:23" x14ac:dyDescent="0.25">
      <c r="A1277">
        <v>1276</v>
      </c>
      <c r="B1277">
        <v>4.3734169011802799E-4</v>
      </c>
      <c r="C1277" s="16">
        <v>4.1625298290713896E-9</v>
      </c>
      <c r="D1277" s="16">
        <v>8.1204467509739698E-4</v>
      </c>
      <c r="E1277" s="16">
        <v>6.8136532010826802E-6</v>
      </c>
      <c r="F1277" s="16">
        <v>1.1020980265263199E-5</v>
      </c>
      <c r="G1277" s="16">
        <v>2.6669000629219698E-6</v>
      </c>
      <c r="H1277" s="16">
        <v>2.00611890570911E-4</v>
      </c>
      <c r="J1277">
        <v>0.95623557340213206</v>
      </c>
      <c r="K1277">
        <f t="shared" si="214"/>
        <v>3.9803590979055591E-9</v>
      </c>
      <c r="L1277">
        <f t="shared" si="215"/>
        <v>8.3674937316101632E-4</v>
      </c>
      <c r="M1277" s="16">
        <f t="shared" si="216"/>
        <v>3.7934007075039698E-5</v>
      </c>
      <c r="N1277" s="16">
        <f t="shared" si="217"/>
        <v>1.2527491808835752E-2</v>
      </c>
      <c r="O1277" s="16">
        <f t="shared" si="218"/>
        <v>6.1870522629325506E-2</v>
      </c>
      <c r="P1277" s="16">
        <f t="shared" si="219"/>
        <v>2.4630973802250749E-2</v>
      </c>
      <c r="Q1277" s="16">
        <f t="shared" si="220"/>
        <v>0.13366745653522238</v>
      </c>
      <c r="R1277" s="16">
        <f t="shared" si="221"/>
        <v>1.4041629026837582E-2</v>
      </c>
      <c r="S1277" s="16">
        <f t="shared" si="222"/>
        <v>0.10817115081892445</v>
      </c>
      <c r="T1277" s="16">
        <f t="shared" si="223"/>
        <v>0.13367064978401644</v>
      </c>
      <c r="U1277" s="66">
        <f t="shared" si="224"/>
        <v>0.48857987440541284</v>
      </c>
      <c r="V1277" s="66"/>
      <c r="W1277" s="66"/>
    </row>
    <row r="1278" spans="1:23" x14ac:dyDescent="0.25">
      <c r="A1278">
        <v>1277</v>
      </c>
      <c r="B1278" s="16">
        <v>5.2670766335735598E-4</v>
      </c>
      <c r="C1278" s="16">
        <v>5.8945716285795897E-9</v>
      </c>
      <c r="D1278" s="16">
        <v>9.5792367575857796E-4</v>
      </c>
      <c r="E1278" s="16">
        <v>1.13645884082449E-5</v>
      </c>
      <c r="F1278" s="16">
        <v>9.2093611750707804E-6</v>
      </c>
      <c r="G1278" s="16">
        <v>1.8862148473072301E-6</v>
      </c>
      <c r="H1278" s="16">
        <v>3.3460558294824802E-4</v>
      </c>
      <c r="J1278">
        <v>0.95554755253024004</v>
      </c>
      <c r="K1278">
        <f t="shared" si="214"/>
        <v>5.6325434929034181E-9</v>
      </c>
      <c r="L1278">
        <f t="shared" si="215"/>
        <v>9.7822271838439814E-4</v>
      </c>
      <c r="M1278" s="16">
        <f t="shared" si="216"/>
        <v>7.519260833031377E-5</v>
      </c>
      <c r="N1278" s="16">
        <f t="shared" si="217"/>
        <v>4.8360671309885762E-3</v>
      </c>
      <c r="O1278" s="16">
        <f t="shared" si="218"/>
        <v>4.0786984511349458E-3</v>
      </c>
      <c r="P1278" s="16">
        <f t="shared" si="219"/>
        <v>3.0165638786849602E-5</v>
      </c>
      <c r="Q1278" s="16">
        <f t="shared" si="220"/>
        <v>3.3773968930477429E-3</v>
      </c>
      <c r="R1278" s="16">
        <f t="shared" si="221"/>
        <v>4.2719610423081582E-3</v>
      </c>
      <c r="S1278" s="16">
        <f t="shared" si="222"/>
        <v>3.6138174942636895E-3</v>
      </c>
      <c r="T1278" s="16">
        <f t="shared" si="223"/>
        <v>3.3773505522589251E-3</v>
      </c>
      <c r="U1278" s="66">
        <f t="shared" si="224"/>
        <v>2.3585457202788887E-2</v>
      </c>
      <c r="V1278" s="66"/>
      <c r="W1278" s="66"/>
    </row>
    <row r="1279" spans="1:23" x14ac:dyDescent="0.25">
      <c r="A1279">
        <v>1278</v>
      </c>
      <c r="B1279">
        <v>4.1090167482320098E-4</v>
      </c>
      <c r="C1279" s="16">
        <v>4.2129841752723597E-9</v>
      </c>
      <c r="D1279" s="16">
        <v>8.76158000035467E-4</v>
      </c>
      <c r="E1279" s="16">
        <v>7.4350894922304097E-6</v>
      </c>
      <c r="F1279" s="16">
        <v>1.17666318009999E-5</v>
      </c>
      <c r="G1279" s="16">
        <v>2.6369782111191099E-6</v>
      </c>
      <c r="H1279" s="16">
        <v>2.1890930422611499E-4</v>
      </c>
      <c r="J1279">
        <v>0.955898855115763</v>
      </c>
      <c r="K1279">
        <f t="shared" si="214"/>
        <v>4.0271867497636756E-9</v>
      </c>
      <c r="L1279">
        <f t="shared" si="215"/>
        <v>9.0232402886441057E-4</v>
      </c>
      <c r="M1279" s="16">
        <f t="shared" si="216"/>
        <v>-8.0520679218008668E-5</v>
      </c>
      <c r="N1279" s="16">
        <f t="shared" si="217"/>
        <v>2.7428605847619518E-2</v>
      </c>
      <c r="O1279" s="16">
        <f t="shared" si="218"/>
        <v>5.7423376907460653E-2</v>
      </c>
      <c r="P1279" s="16">
        <f t="shared" si="219"/>
        <v>8.1686724870787247E-3</v>
      </c>
      <c r="Q1279" s="16">
        <f t="shared" si="220"/>
        <v>9.470756111592718E-2</v>
      </c>
      <c r="R1279" s="16">
        <f t="shared" si="221"/>
        <v>3.7702793545312314E-2</v>
      </c>
      <c r="S1279" s="16">
        <f t="shared" si="222"/>
        <v>9.8585966370935113E-2</v>
      </c>
      <c r="T1279" s="16">
        <f t="shared" si="223"/>
        <v>9.4709145316918222E-2</v>
      </c>
      <c r="U1279" s="66">
        <f t="shared" si="224"/>
        <v>0.41872612159125167</v>
      </c>
      <c r="V1279" s="66"/>
      <c r="W1279" s="66"/>
    </row>
    <row r="1280" spans="1:23" x14ac:dyDescent="0.25">
      <c r="A1280">
        <v>1279</v>
      </c>
      <c r="B1280">
        <v>5.8119958570645005E-4</v>
      </c>
      <c r="C1280" s="16">
        <v>7.0793417921518202E-9</v>
      </c>
      <c r="D1280" s="16">
        <v>1.0445961557544101E-3</v>
      </c>
      <c r="E1280" s="16">
        <v>1.48700941960011E-5</v>
      </c>
      <c r="F1280" s="16">
        <v>8.3773746497625493E-6</v>
      </c>
      <c r="G1280" s="16">
        <v>1.57200145121547E-6</v>
      </c>
      <c r="H1280" s="16">
        <v>4.3781929086053698E-4</v>
      </c>
      <c r="J1280">
        <v>0.95514068141108899</v>
      </c>
      <c r="K1280">
        <f t="shared" si="214"/>
        <v>6.7617673432978897E-9</v>
      </c>
      <c r="L1280">
        <f t="shared" si="215"/>
        <v>1.0629158271633584E-3</v>
      </c>
      <c r="M1280" s="16">
        <f t="shared" si="216"/>
        <v>9.9483344249541683E-5</v>
      </c>
      <c r="N1280" s="16">
        <f t="shared" si="217"/>
        <v>3.2469910936751778E-2</v>
      </c>
      <c r="O1280" s="16">
        <f t="shared" si="218"/>
        <v>7.7114235478427495E-2</v>
      </c>
      <c r="P1280" s="16">
        <f t="shared" si="219"/>
        <v>7.1386035983578185E-3</v>
      </c>
      <c r="Q1280" s="16">
        <f t="shared" si="220"/>
        <v>0.14784042970280489</v>
      </c>
      <c r="R1280" s="16">
        <f t="shared" si="221"/>
        <v>2.2439111003395365E-2</v>
      </c>
      <c r="S1280" s="16">
        <f t="shared" si="222"/>
        <v>4.6952355901870316E-2</v>
      </c>
      <c r="T1280" s="16">
        <f t="shared" si="223"/>
        <v>0.14784420134555412</v>
      </c>
      <c r="U1280" s="66">
        <f t="shared" si="224"/>
        <v>0.48179884796716177</v>
      </c>
      <c r="V1280" s="66"/>
      <c r="W1280" s="66"/>
    </row>
    <row r="1281" spans="1:23" x14ac:dyDescent="0.25">
      <c r="A1281">
        <v>1280</v>
      </c>
      <c r="B1281">
        <v>3.9464554100179398E-4</v>
      </c>
      <c r="C1281" s="16">
        <v>4.4143766793724498E-9</v>
      </c>
      <c r="D1281" s="16">
        <v>9.5772175192719198E-4</v>
      </c>
      <c r="E1281" s="16">
        <v>8.5078077338807593E-6</v>
      </c>
      <c r="F1281" s="16">
        <v>1.22982944823166E-5</v>
      </c>
      <c r="G1281" s="16">
        <v>2.5190472101946502E-6</v>
      </c>
      <c r="H1281" s="16">
        <v>2.50494041874372E-4</v>
      </c>
      <c r="J1281">
        <v>0.95548453288535495</v>
      </c>
      <c r="K1281">
        <f t="shared" si="214"/>
        <v>4.2178686394701898E-9</v>
      </c>
      <c r="L1281">
        <f t="shared" si="215"/>
        <v>9.8483297372534031E-4</v>
      </c>
      <c r="M1281" s="16">
        <f t="shared" si="216"/>
        <v>-1.9554189172175243E-4</v>
      </c>
      <c r="N1281" s="16">
        <f t="shared" si="217"/>
        <v>3.9452220012752247E-2</v>
      </c>
      <c r="O1281" s="16">
        <f t="shared" si="218"/>
        <v>4.1324388672428859E-2</v>
      </c>
      <c r="P1281" s="16">
        <f t="shared" si="219"/>
        <v>3.2512358507041697E-5</v>
      </c>
      <c r="Q1281" s="16">
        <f t="shared" si="220"/>
        <v>4.3209543244429674E-2</v>
      </c>
      <c r="R1281" s="16">
        <f t="shared" si="221"/>
        <v>6.1568229267010548E-2</v>
      </c>
      <c r="S1281" s="16">
        <f t="shared" si="222"/>
        <v>6.5137247606458573E-2</v>
      </c>
      <c r="T1281" s="16">
        <f t="shared" si="223"/>
        <v>4.3209468565518182E-2</v>
      </c>
      <c r="U1281" s="66">
        <f t="shared" si="224"/>
        <v>0.29393360972710508</v>
      </c>
      <c r="V1281" s="66"/>
      <c r="W1281" s="66"/>
    </row>
    <row r="1282" spans="1:23" x14ac:dyDescent="0.25">
      <c r="A1282">
        <v>1281</v>
      </c>
      <c r="B1282">
        <v>5.1662691792392704E-4</v>
      </c>
      <c r="C1282" s="16">
        <v>6.1912404545495698E-9</v>
      </c>
      <c r="D1282" s="16">
        <v>1.02743435744991E-3</v>
      </c>
      <c r="E1282" s="16">
        <v>1.2792784517353801E-5</v>
      </c>
      <c r="F1282" s="16">
        <v>9.4190298688019296E-6</v>
      </c>
      <c r="G1282" s="16">
        <v>1.79724209377867E-6</v>
      </c>
      <c r="H1282" s="16">
        <v>3.7665695963806601E-4</v>
      </c>
      <c r="J1282">
        <v>0.95520289904433497</v>
      </c>
      <c r="K1282">
        <f t="shared" si="214"/>
        <v>5.9138908308663157E-9</v>
      </c>
      <c r="L1282">
        <f t="shared" si="215"/>
        <v>1.048063468040838E-3</v>
      </c>
      <c r="M1282" s="16">
        <f t="shared" si="216"/>
        <v>-1.4809632192983877E-5</v>
      </c>
      <c r="N1282" s="16">
        <f t="shared" si="217"/>
        <v>2.4080315878246706E-3</v>
      </c>
      <c r="O1282" s="16">
        <f t="shared" si="218"/>
        <v>1.3784662522367727E-2</v>
      </c>
      <c r="P1282" s="16">
        <f t="shared" si="219"/>
        <v>4.4452934661388284E-3</v>
      </c>
      <c r="Q1282" s="16">
        <f t="shared" si="220"/>
        <v>3.6515199397207605E-2</v>
      </c>
      <c r="R1282" s="16">
        <f t="shared" si="221"/>
        <v>1.9431682019902946E-3</v>
      </c>
      <c r="S1282" s="16">
        <f t="shared" si="222"/>
        <v>1.0909679014566772E-2</v>
      </c>
      <c r="T1282" s="16">
        <f t="shared" si="223"/>
        <v>3.6516537590757132E-2</v>
      </c>
      <c r="U1282" s="66">
        <f t="shared" si="224"/>
        <v>0.10652257178085303</v>
      </c>
      <c r="V1282" s="66"/>
      <c r="W1282" s="66"/>
    </row>
    <row r="1283" spans="1:23" x14ac:dyDescent="0.25">
      <c r="A1283">
        <v>1282</v>
      </c>
      <c r="B1283">
        <v>4.5805515345648202E-4</v>
      </c>
      <c r="C1283" s="16">
        <v>4.7342708119810601E-9</v>
      </c>
      <c r="D1283" s="16">
        <v>8.8325450410093296E-4</v>
      </c>
      <c r="E1283" s="16">
        <v>8.4225445461343808E-6</v>
      </c>
      <c r="F1283" s="16">
        <v>1.05562973481266E-5</v>
      </c>
      <c r="G1283" s="16">
        <v>2.3466750528338201E-6</v>
      </c>
      <c r="H1283" s="16">
        <v>2.4798269601727197E-4</v>
      </c>
      <c r="J1283">
        <v>0.95588904753334702</v>
      </c>
      <c r="K1283">
        <f t="shared" ref="K1283:K1346" si="225">C1283*J1283</f>
        <v>4.525437617229501E-9</v>
      </c>
      <c r="L1283">
        <f t="shared" ref="L1283:L1346" si="226">SUM($Z$9*B1283,$AA$9*C1283,$AB$9*D1283,$AC$9*E1283,$AD$9*F1283,$AE$9*G1283)</f>
        <v>9.0670903957920798E-4</v>
      </c>
      <c r="M1283" s="16">
        <f t="shared" ref="M1283:M1346" si="227">$Z$8*B1283+$AA$8*C1283+$AB$8*D1283+$AD$8*F1283+$AE$8*G1283</f>
        <v>9.4012673337560303E-6</v>
      </c>
      <c r="N1283" s="16">
        <f t="shared" si="217"/>
        <v>4.8811399940745341E-3</v>
      </c>
      <c r="O1283" s="16">
        <f t="shared" si="218"/>
        <v>2.1184465939628295E-2</v>
      </c>
      <c r="P1283" s="16">
        <f t="shared" si="219"/>
        <v>6.8911884562219208E-3</v>
      </c>
      <c r="Q1283" s="16">
        <f t="shared" si="220"/>
        <v>4.6572919156983535E-2</v>
      </c>
      <c r="R1283" s="16">
        <f t="shared" si="221"/>
        <v>5.089058061612084E-3</v>
      </c>
      <c r="S1283" s="16">
        <f t="shared" si="222"/>
        <v>2.8672108706673249E-2</v>
      </c>
      <c r="T1283" s="16">
        <f t="shared" si="223"/>
        <v>4.6574146234664972E-2</v>
      </c>
      <c r="U1283" s="66">
        <f t="shared" si="224"/>
        <v>0.1598650265498586</v>
      </c>
      <c r="V1283" s="66"/>
      <c r="W1283" s="66"/>
    </row>
    <row r="1284" spans="1:23" x14ac:dyDescent="0.25">
      <c r="A1284">
        <v>1283</v>
      </c>
      <c r="B1284">
        <v>5.2050944685112397E-4</v>
      </c>
      <c r="C1284" s="16">
        <v>6.7083787971627502E-9</v>
      </c>
      <c r="D1284" s="16">
        <v>1.10695283308172E-3</v>
      </c>
      <c r="E1284" s="16">
        <v>1.49212058440019E-5</v>
      </c>
      <c r="F1284" s="16">
        <v>9.3820665302316303E-6</v>
      </c>
      <c r="G1284" s="16">
        <v>1.66014816402571E-6</v>
      </c>
      <c r="H1284" s="16">
        <v>4.3932554633006399E-4</v>
      </c>
      <c r="J1284">
        <v>0.95481892152694403</v>
      </c>
      <c r="K1284">
        <f t="shared" si="225"/>
        <v>6.4052870083011551E-9</v>
      </c>
      <c r="L1284">
        <f t="shared" si="226"/>
        <v>1.1273704059274118E-3</v>
      </c>
      <c r="M1284" s="16">
        <f t="shared" si="227"/>
        <v>-8.6351512225163842E-5</v>
      </c>
      <c r="N1284" s="16">
        <f t="shared" ref="N1284:N1347" si="228">(B1284-$B$2)^2/$B$2/$B$2</f>
        <v>3.2439437783634982E-3</v>
      </c>
      <c r="O1284" s="16">
        <f t="shared" ref="O1284:O1347" si="229">(C1284-$C$2)^2/$C$2/$C$2</f>
        <v>4.4412324804219964E-2</v>
      </c>
      <c r="P1284" s="16">
        <f t="shared" ref="P1284:P1347" si="230">(D1284-$D$2)^2/$D$2/$D$2</f>
        <v>2.2269113701773972E-2</v>
      </c>
      <c r="Q1284" s="16">
        <f t="shared" ref="Q1284:Q1347" si="231">(E1284-$E$2)^2/$E$2/$E$2</f>
        <v>0.15152261019092395</v>
      </c>
      <c r="R1284" s="16">
        <f t="shared" ref="R1284:R1347" si="232">(F1284-$F$2)^2/$F$2/$F$2</f>
        <v>2.2879688477806474E-3</v>
      </c>
      <c r="S1284" s="16">
        <f t="shared" ref="S1284:S1347" si="233">(G1284-$G$2)^2/$G$2/$G$2</f>
        <v>2.9846763537220582E-2</v>
      </c>
      <c r="T1284" s="16">
        <f t="shared" ref="T1284:T1347" si="234">(H1284-$H$2)^2/$H$2/$H$2</f>
        <v>0.15152983488491167</v>
      </c>
      <c r="U1284" s="66">
        <f t="shared" ref="U1284:U1347" si="235">SUM(N1284:T1284)</f>
        <v>0.40511255974519428</v>
      </c>
      <c r="V1284" s="66"/>
      <c r="W1284" s="66"/>
    </row>
    <row r="1285" spans="1:23" x14ac:dyDescent="0.25">
      <c r="A1285">
        <v>1284</v>
      </c>
      <c r="B1285">
        <v>4.1357422024870702E-4</v>
      </c>
      <c r="C1285" s="16">
        <v>4.7057183676780603E-9</v>
      </c>
      <c r="D1285" s="16">
        <v>9.7452904219457197E-4</v>
      </c>
      <c r="E1285" s="16">
        <v>9.2269935545297692E-6</v>
      </c>
      <c r="F1285" s="16">
        <v>1.17431212495549E-5</v>
      </c>
      <c r="G1285" s="16">
        <v>2.36346913322938E-6</v>
      </c>
      <c r="H1285" s="16">
        <v>2.7166910167140902E-4</v>
      </c>
      <c r="J1285">
        <v>0.95541356814263401</v>
      </c>
      <c r="K1285">
        <f t="shared" si="225"/>
        <v>4.4959071763376271E-9</v>
      </c>
      <c r="L1285">
        <f t="shared" si="226"/>
        <v>1.0003740481085435E-3</v>
      </c>
      <c r="M1285" s="16">
        <f t="shared" si="227"/>
        <v>-1.732256076111294E-4</v>
      </c>
      <c r="N1285" s="16">
        <f t="shared" si="228"/>
        <v>2.5660490234199088E-2</v>
      </c>
      <c r="O1285" s="16">
        <f t="shared" si="229"/>
        <v>2.2711107586273017E-2</v>
      </c>
      <c r="P1285" s="16">
        <f t="shared" si="230"/>
        <v>1.3799707027641956E-4</v>
      </c>
      <c r="Q1285" s="16">
        <f t="shared" si="231"/>
        <v>1.9855144641583868E-2</v>
      </c>
      <c r="R1285" s="16">
        <f t="shared" si="232"/>
        <v>3.6781882403649352E-2</v>
      </c>
      <c r="S1285" s="16">
        <f t="shared" si="233"/>
        <v>3.1576136257826626E-2</v>
      </c>
      <c r="T1285" s="16">
        <f t="shared" si="234"/>
        <v>1.9854924820465129E-2</v>
      </c>
      <c r="U1285" s="66">
        <f t="shared" si="235"/>
        <v>0.15657768301427349</v>
      </c>
      <c r="V1285" s="66"/>
      <c r="W1285" s="66"/>
    </row>
    <row r="1286" spans="1:23" x14ac:dyDescent="0.25">
      <c r="A1286">
        <v>1285</v>
      </c>
      <c r="B1286">
        <v>5.38350807807696E-4</v>
      </c>
      <c r="C1286" s="16">
        <v>6.3761719150458798E-9</v>
      </c>
      <c r="D1286" s="16">
        <v>1.01510007391812E-3</v>
      </c>
      <c r="E1286" s="16">
        <v>1.3018734881703801E-5</v>
      </c>
      <c r="F1286" s="16">
        <v>9.0332611500775995E-6</v>
      </c>
      <c r="G1286" s="16">
        <v>1.7448453544784201E-6</v>
      </c>
      <c r="H1286" s="16">
        <v>3.8330934660725697E-4</v>
      </c>
      <c r="J1286">
        <v>0.95527091506142903</v>
      </c>
      <c r="K1286">
        <f t="shared" si="225"/>
        <v>6.0909715798748618E-9</v>
      </c>
      <c r="L1286">
        <f t="shared" si="226"/>
        <v>1.0349050654008384E-3</v>
      </c>
      <c r="M1286" s="16">
        <f t="shared" si="227"/>
        <v>4.1796550214553488E-5</v>
      </c>
      <c r="N1286" s="16">
        <f t="shared" si="228"/>
        <v>8.6833717275023505E-3</v>
      </c>
      <c r="O1286" s="16">
        <f t="shared" si="229"/>
        <v>2.2736092554174182E-2</v>
      </c>
      <c r="P1286" s="16">
        <f t="shared" si="230"/>
        <v>2.9017283167276598E-3</v>
      </c>
      <c r="Q1286" s="16">
        <f t="shared" si="231"/>
        <v>4.499783041910313E-2</v>
      </c>
      <c r="R1286" s="16">
        <f t="shared" si="232"/>
        <v>6.9276127701969033E-3</v>
      </c>
      <c r="S1286" s="16">
        <f t="shared" si="233"/>
        <v>1.7045459921565847E-2</v>
      </c>
      <c r="T1286" s="16">
        <f t="shared" si="234"/>
        <v>4.4999004035103346E-2</v>
      </c>
      <c r="U1286" s="66">
        <f t="shared" si="235"/>
        <v>0.14829109974437343</v>
      </c>
      <c r="V1286" s="66"/>
      <c r="W1286" s="66"/>
    </row>
    <row r="1287" spans="1:23" x14ac:dyDescent="0.25">
      <c r="A1287">
        <v>1286</v>
      </c>
      <c r="B1287">
        <v>4.1690956282401702E-4</v>
      </c>
      <c r="C1287" s="16">
        <v>3.3796078813844399E-9</v>
      </c>
      <c r="D1287" s="16">
        <v>6.8963942071829595E-4</v>
      </c>
      <c r="E1287" s="16">
        <v>4.7046532169310397E-6</v>
      </c>
      <c r="F1287" s="16">
        <v>1.14961584487435E-5</v>
      </c>
      <c r="G1287" s="16">
        <v>3.2801604864946401E-6</v>
      </c>
      <c r="H1287" s="16">
        <v>1.3851659414691701E-4</v>
      </c>
      <c r="J1287">
        <v>0.956847248382374</v>
      </c>
      <c r="K1287">
        <f t="shared" si="225"/>
        <v>3.233768501914086E-9</v>
      </c>
      <c r="L1287">
        <f t="shared" si="226"/>
        <v>7.159085184943962E-4</v>
      </c>
      <c r="M1287" s="16">
        <f t="shared" si="227"/>
        <v>1.1791060715363787E-4</v>
      </c>
      <c r="N1287" s="16">
        <f t="shared" si="228"/>
        <v>2.3536504403330782E-2</v>
      </c>
      <c r="O1287" s="16">
        <f t="shared" si="229"/>
        <v>0.15213218411308552</v>
      </c>
      <c r="P1287" s="16">
        <f t="shared" si="230"/>
        <v>8.0668840979998116E-2</v>
      </c>
      <c r="Q1287" s="16">
        <f t="shared" si="231"/>
        <v>0.31580679516312926</v>
      </c>
      <c r="R1287" s="16">
        <f t="shared" si="232"/>
        <v>2.7796315021375702E-2</v>
      </c>
      <c r="S1287" s="16">
        <f t="shared" si="233"/>
        <v>0.4025602141073939</v>
      </c>
      <c r="T1287" s="16">
        <f t="shared" si="234"/>
        <v>0.31581297035012573</v>
      </c>
      <c r="U1287" s="66">
        <f t="shared" si="235"/>
        <v>1.3183138241384391</v>
      </c>
      <c r="V1287" s="66"/>
      <c r="W1287" s="66"/>
    </row>
    <row r="1288" spans="1:23" x14ac:dyDescent="0.25">
      <c r="A1288">
        <v>1287</v>
      </c>
      <c r="B1288" s="16">
        <v>4.4239960163297901E-4</v>
      </c>
      <c r="C1288" s="16">
        <v>5.2264874277437798E-9</v>
      </c>
      <c r="D1288" s="16">
        <v>1.0126687575496101E-3</v>
      </c>
      <c r="E1288" s="16">
        <v>1.06450936285786E-5</v>
      </c>
      <c r="F1288" s="16">
        <v>1.0995350491529301E-5</v>
      </c>
      <c r="G1288" s="16">
        <v>2.1288011176422301E-6</v>
      </c>
      <c r="H1288" s="16">
        <v>3.13422543566917E-4</v>
      </c>
      <c r="J1288">
        <v>0.95524257127916601</v>
      </c>
      <c r="K1288">
        <f t="shared" si="225"/>
        <v>4.9925632892362025E-9</v>
      </c>
      <c r="L1288">
        <f t="shared" si="226"/>
        <v>1.0367830331628831E-3</v>
      </c>
      <c r="M1288" s="16">
        <f t="shared" si="227"/>
        <v>-1.5198382989692512E-4</v>
      </c>
      <c r="N1288" s="16">
        <f t="shared" si="228"/>
        <v>1.033385988260398E-2</v>
      </c>
      <c r="O1288" s="16">
        <f t="shared" si="229"/>
        <v>3.2163137225328792E-3</v>
      </c>
      <c r="P1288" s="16">
        <f t="shared" si="230"/>
        <v>2.6361572606472174E-3</v>
      </c>
      <c r="Q1288" s="16">
        <f t="shared" si="231"/>
        <v>7.8750697251983205E-5</v>
      </c>
      <c r="R1288" s="16">
        <f t="shared" si="232"/>
        <v>1.3431944250504632E-2</v>
      </c>
      <c r="S1288" s="16">
        <f t="shared" si="233"/>
        <v>3.6922222404784776E-3</v>
      </c>
      <c r="T1288" s="16">
        <f t="shared" si="234"/>
        <v>7.8705741507362862E-5</v>
      </c>
      <c r="U1288" s="66">
        <f t="shared" si="235"/>
        <v>3.3467953795526528E-2</v>
      </c>
      <c r="V1288" s="66"/>
      <c r="W1288" s="66"/>
    </row>
    <row r="1289" spans="1:23" x14ac:dyDescent="0.25">
      <c r="A1289">
        <v>1288</v>
      </c>
      <c r="B1289" s="16">
        <v>5.7389693503452795E-4</v>
      </c>
      <c r="C1289" s="16">
        <v>6.4520464737445698E-9</v>
      </c>
      <c r="D1289" s="16">
        <v>9.6233027349216301E-4</v>
      </c>
      <c r="E1289" s="16">
        <v>1.24964403878993E-5</v>
      </c>
      <c r="F1289" s="16">
        <v>8.4525806617083603E-6</v>
      </c>
      <c r="G1289" s="16">
        <v>1.7232641468674799E-6</v>
      </c>
      <c r="H1289" s="16">
        <v>3.6793052336567597E-4</v>
      </c>
      <c r="J1289">
        <v>0.95554155109370598</v>
      </c>
      <c r="K1289">
        <f t="shared" si="225"/>
        <v>6.1651984952505619E-9</v>
      </c>
      <c r="L1289">
        <f t="shared" si="226"/>
        <v>9.8095224691597356E-4</v>
      </c>
      <c r="M1289" s="16">
        <f t="shared" si="227"/>
        <v>1.6684162315308237E-4</v>
      </c>
      <c r="N1289" s="16">
        <f t="shared" si="228"/>
        <v>2.734564990533199E-2</v>
      </c>
      <c r="O1289" s="16">
        <f t="shared" si="229"/>
        <v>2.7053315613825797E-2</v>
      </c>
      <c r="P1289" s="16">
        <f t="shared" si="230"/>
        <v>8.4168813986697071E-7</v>
      </c>
      <c r="Q1289" s="16">
        <f t="shared" si="231"/>
        <v>2.6731591174998629E-2</v>
      </c>
      <c r="R1289" s="16">
        <f t="shared" si="232"/>
        <v>2.0210713931593492E-2</v>
      </c>
      <c r="S1289" s="16">
        <f t="shared" si="233"/>
        <v>1.9969080342734404E-2</v>
      </c>
      <c r="T1289" s="16">
        <f t="shared" si="234"/>
        <v>2.6731469665484637E-2</v>
      </c>
      <c r="U1289" s="66">
        <f t="shared" si="235"/>
        <v>0.14804266232210883</v>
      </c>
      <c r="V1289" s="66"/>
      <c r="W1289" s="66"/>
    </row>
    <row r="1290" spans="1:23" x14ac:dyDescent="0.25">
      <c r="A1290">
        <v>1289</v>
      </c>
      <c r="B1290" s="16">
        <v>5.9850738100861297E-4</v>
      </c>
      <c r="C1290" s="16">
        <v>8.17880571230286E-9</v>
      </c>
      <c r="D1290" s="16">
        <v>1.17539324815126E-3</v>
      </c>
      <c r="E1290" s="16">
        <v>1.93033528980951E-5</v>
      </c>
      <c r="F1290" s="16">
        <v>8.1823750429092895E-6</v>
      </c>
      <c r="G1290" s="16">
        <v>1.3626218433810101E-6</v>
      </c>
      <c r="H1290" s="16">
        <v>5.6835094318076701E-4</v>
      </c>
      <c r="J1290">
        <v>0.95451542736688499</v>
      </c>
      <c r="K1290">
        <f t="shared" si="225"/>
        <v>7.8067962298294841E-9</v>
      </c>
      <c r="L1290">
        <f t="shared" si="226"/>
        <v>1.1931124412747473E-3</v>
      </c>
      <c r="M1290" s="16">
        <f t="shared" si="227"/>
        <v>3.9023207424786786E-6</v>
      </c>
      <c r="N1290" s="16">
        <f t="shared" si="228"/>
        <v>4.6371145783151574E-2</v>
      </c>
      <c r="O1290" s="16">
        <f t="shared" si="229"/>
        <v>0.22669793108428349</v>
      </c>
      <c r="P1290" s="16">
        <f t="shared" si="230"/>
        <v>4.8524429497231472E-2</v>
      </c>
      <c r="Q1290" s="16">
        <f t="shared" si="231"/>
        <v>0.63563113205946142</v>
      </c>
      <c r="R1290" s="16">
        <f t="shared" si="232"/>
        <v>2.8759757915943138E-2</v>
      </c>
      <c r="S1290" s="16">
        <f t="shared" si="233"/>
        <v>0.10305192544964233</v>
      </c>
      <c r="T1290" s="16">
        <f t="shared" si="234"/>
        <v>0.63565884410793894</v>
      </c>
      <c r="U1290" s="66">
        <f t="shared" si="235"/>
        <v>1.7246951658976524</v>
      </c>
      <c r="V1290" s="66"/>
      <c r="W1290" s="66"/>
    </row>
    <row r="1291" spans="1:23" x14ac:dyDescent="0.25">
      <c r="A1291">
        <v>1290</v>
      </c>
      <c r="B1291">
        <v>3.85631589956477E-4</v>
      </c>
      <c r="C1291" s="16">
        <v>4.0589986019467304E-9</v>
      </c>
      <c r="D1291" s="16">
        <v>9.0002092637913504E-4</v>
      </c>
      <c r="E1291" s="16">
        <v>7.3561994945629102E-6</v>
      </c>
      <c r="F1291" s="16">
        <v>1.2553328760943401E-5</v>
      </c>
      <c r="G1291" s="16">
        <v>2.7378573683450101E-6</v>
      </c>
      <c r="H1291" s="16">
        <v>2.1658684479078E-4</v>
      </c>
      <c r="J1291">
        <v>0.95576381788551401</v>
      </c>
      <c r="K1291">
        <f t="shared" si="225"/>
        <v>3.8794440005885709E-9</v>
      </c>
      <c r="L1291">
        <f t="shared" si="226"/>
        <v>9.2786138227076483E-4</v>
      </c>
      <c r="M1291" s="16">
        <f t="shared" si="227"/>
        <v>-1.5659820235781088E-4</v>
      </c>
      <c r="N1291" s="16">
        <f t="shared" si="228"/>
        <v>4.7058501929752479E-2</v>
      </c>
      <c r="O1291" s="16">
        <f t="shared" si="229"/>
        <v>7.1515271092650323E-2</v>
      </c>
      <c r="P1291" s="16">
        <f t="shared" si="230"/>
        <v>4.304204292211079E-3</v>
      </c>
      <c r="Q1291" s="16">
        <f t="shared" si="231"/>
        <v>9.9282398732446986E-2</v>
      </c>
      <c r="R1291" s="16">
        <f t="shared" si="232"/>
        <v>7.5082785864777291E-2</v>
      </c>
      <c r="S1291" s="16">
        <f t="shared" si="233"/>
        <v>0.13267897784644875</v>
      </c>
      <c r="T1291" s="16">
        <f t="shared" si="234"/>
        <v>9.9283451190656263E-2</v>
      </c>
      <c r="U1291" s="66">
        <f t="shared" si="235"/>
        <v>0.52920559094894315</v>
      </c>
      <c r="V1291" s="66"/>
      <c r="W1291" s="66"/>
    </row>
    <row r="1292" spans="1:23" x14ac:dyDescent="0.25">
      <c r="A1292">
        <v>1291</v>
      </c>
      <c r="B1292">
        <v>4.8003049908439702E-4</v>
      </c>
      <c r="C1292" s="16">
        <v>5.6581273947944599E-9</v>
      </c>
      <c r="D1292" s="16">
        <v>1.01021868049986E-3</v>
      </c>
      <c r="E1292" s="16">
        <v>1.1497126698789699E-5</v>
      </c>
      <c r="F1292" s="16">
        <v>1.01306145363517E-5</v>
      </c>
      <c r="G1292" s="16">
        <v>1.9662689846547301E-6</v>
      </c>
      <c r="H1292" s="16">
        <v>3.3850878034898699E-4</v>
      </c>
      <c r="J1292">
        <v>0.95527223765902403</v>
      </c>
      <c r="K1292">
        <f t="shared" si="225"/>
        <v>5.4050520173851282E-9</v>
      </c>
      <c r="L1292">
        <f t="shared" si="226"/>
        <v>1.0324405204298235E-3</v>
      </c>
      <c r="M1292" s="16">
        <f t="shared" si="227"/>
        <v>-7.2379522261029338E-5</v>
      </c>
      <c r="N1292" s="16">
        <f t="shared" si="228"/>
        <v>6.3714002537800755E-4</v>
      </c>
      <c r="O1292" s="16">
        <f t="shared" si="229"/>
        <v>4.4904728632317475E-4</v>
      </c>
      <c r="P1292" s="16">
        <f t="shared" si="230"/>
        <v>2.3814277329168619E-3</v>
      </c>
      <c r="Q1292" s="16">
        <f t="shared" si="231"/>
        <v>4.9639820623195458E-3</v>
      </c>
      <c r="R1292" s="16">
        <f t="shared" si="232"/>
        <v>7.9163066138164832E-4</v>
      </c>
      <c r="S1292" s="16">
        <f t="shared" si="233"/>
        <v>4.0903984246507588E-4</v>
      </c>
      <c r="T1292" s="16">
        <f t="shared" si="234"/>
        <v>4.9643243831922531E-3</v>
      </c>
      <c r="U1292" s="66">
        <f t="shared" si="235"/>
        <v>1.4596591993976567E-2</v>
      </c>
      <c r="V1292" s="66"/>
      <c r="W1292" s="66"/>
    </row>
    <row r="1293" spans="1:23" x14ac:dyDescent="0.25">
      <c r="A1293">
        <v>1292</v>
      </c>
      <c r="B1293">
        <v>6.5659486751432495E-4</v>
      </c>
      <c r="C1293" s="16">
        <v>9.0448623664741994E-9</v>
      </c>
      <c r="D1293" s="16">
        <v>1.18503756450367E-3</v>
      </c>
      <c r="E1293" s="16">
        <v>2.1521016218245401E-5</v>
      </c>
      <c r="F1293" s="16">
        <v>7.4606832080177399E-6</v>
      </c>
      <c r="G1293" s="16">
        <v>1.2322379716887799E-6</v>
      </c>
      <c r="H1293" s="16">
        <v>6.3364606950410199E-4</v>
      </c>
      <c r="J1293">
        <v>0.95448385066420804</v>
      </c>
      <c r="K1293">
        <f t="shared" si="225"/>
        <v>8.6331750602800756E-9</v>
      </c>
      <c r="L1293">
        <f t="shared" si="226"/>
        <v>1.2011821240290278E-3</v>
      </c>
      <c r="M1293" s="16">
        <f t="shared" si="227"/>
        <v>1.1200761099962205E-4</v>
      </c>
      <c r="N1293" s="16">
        <f t="shared" si="228"/>
        <v>0.1110842749060459</v>
      </c>
      <c r="O1293" s="16">
        <f t="shared" si="229"/>
        <v>0.39997502671531476</v>
      </c>
      <c r="P1293" s="16">
        <f t="shared" si="230"/>
        <v>5.3035904282069841E-2</v>
      </c>
      <c r="Q1293" s="16">
        <f t="shared" si="231"/>
        <v>1.0075006619302487</v>
      </c>
      <c r="R1293" s="16">
        <f t="shared" si="232"/>
        <v>5.8966453298761011E-2</v>
      </c>
      <c r="S1293" s="16">
        <f t="shared" si="233"/>
        <v>0.1489853481237802</v>
      </c>
      <c r="T1293" s="16">
        <f t="shared" si="234"/>
        <v>1.0075408174779059</v>
      </c>
      <c r="U1293" s="66">
        <f t="shared" si="235"/>
        <v>2.7870884867341266</v>
      </c>
      <c r="V1293" s="66"/>
      <c r="W1293" s="66"/>
    </row>
    <row r="1294" spans="1:23" x14ac:dyDescent="0.25">
      <c r="A1294">
        <v>1293</v>
      </c>
      <c r="B1294" s="16">
        <v>4.8966067364392899E-4</v>
      </c>
      <c r="C1294" s="16">
        <v>5.2689779455448196E-9</v>
      </c>
      <c r="D1294" s="16">
        <v>9.2029856965053904E-4</v>
      </c>
      <c r="E1294" s="16">
        <v>9.7632282647976103E-6</v>
      </c>
      <c r="F1294" s="16">
        <v>9.89043706073497E-6</v>
      </c>
      <c r="G1294" s="16">
        <v>2.1093443235635601E-6</v>
      </c>
      <c r="H1294" s="16">
        <v>2.8745654661731799E-4</v>
      </c>
      <c r="J1294">
        <v>0.95571913636608896</v>
      </c>
      <c r="K1294">
        <f t="shared" si="225"/>
        <v>5.0356630516480644E-9</v>
      </c>
      <c r="L1294">
        <f t="shared" si="226"/>
        <v>9.421835191176269E-4</v>
      </c>
      <c r="M1294" s="16">
        <f t="shared" si="227"/>
        <v>3.7137828170231022E-5</v>
      </c>
      <c r="N1294" s="16">
        <f t="shared" si="228"/>
        <v>3.2335498471116056E-5</v>
      </c>
      <c r="O1294" s="16">
        <f t="shared" si="229"/>
        <v>2.4052919091991413E-3</v>
      </c>
      <c r="P1294" s="16">
        <f t="shared" si="230"/>
        <v>1.9850918374495238E-3</v>
      </c>
      <c r="Q1294" s="16">
        <f t="shared" si="231"/>
        <v>8.2776199647950858E-3</v>
      </c>
      <c r="R1294" s="16">
        <f t="shared" si="232"/>
        <v>1.4143596146313675E-5</v>
      </c>
      <c r="S1294" s="16">
        <f t="shared" si="233"/>
        <v>2.6079919312981016E-3</v>
      </c>
      <c r="T1294" s="16">
        <f t="shared" si="234"/>
        <v>8.2779530474724038E-3</v>
      </c>
      <c r="U1294" s="66">
        <f t="shared" si="235"/>
        <v>2.3600427784831686E-2</v>
      </c>
      <c r="V1294" s="66"/>
      <c r="W1294" s="66"/>
    </row>
    <row r="1295" spans="1:23" x14ac:dyDescent="0.25">
      <c r="A1295">
        <v>1294</v>
      </c>
      <c r="B1295">
        <v>6.1603999614130798E-4</v>
      </c>
      <c r="C1295" s="16">
        <v>6.61814211523232E-9</v>
      </c>
      <c r="D1295" s="16">
        <v>9.1858752960603503E-4</v>
      </c>
      <c r="E1295" s="16">
        <v>1.22417867807276E-5</v>
      </c>
      <c r="F1295" s="16">
        <v>7.8577316639397292E-6</v>
      </c>
      <c r="G1295" s="16">
        <v>1.67914182350539E-6</v>
      </c>
      <c r="H1295" s="16">
        <v>3.6043201600085602E-4</v>
      </c>
      <c r="J1295">
        <v>0.95577015242862196</v>
      </c>
      <c r="K1295">
        <f t="shared" si="225"/>
        <v>6.3254226982698768E-9</v>
      </c>
      <c r="L1295">
        <f t="shared" si="226"/>
        <v>9.359755166153046E-4</v>
      </c>
      <c r="M1295" s="16">
        <f t="shared" si="227"/>
        <v>2.9610447566731136E-4</v>
      </c>
      <c r="N1295" s="16">
        <f t="shared" si="228"/>
        <v>6.2971707738246105E-2</v>
      </c>
      <c r="O1295" s="16">
        <f t="shared" si="229"/>
        <v>3.7813218501274955E-2</v>
      </c>
      <c r="P1295" s="16">
        <f t="shared" si="230"/>
        <v>2.1465389250351283E-3</v>
      </c>
      <c r="Q1295" s="16">
        <f t="shared" si="231"/>
        <v>1.954071756698799E-2</v>
      </c>
      <c r="R1295" s="16">
        <f t="shared" si="232"/>
        <v>4.1020196499227529E-2</v>
      </c>
      <c r="S1295" s="16">
        <f t="shared" si="233"/>
        <v>2.6666164429745634E-2</v>
      </c>
      <c r="T1295" s="16">
        <f t="shared" si="234"/>
        <v>1.953992139008208E-2</v>
      </c>
      <c r="U1295" s="66">
        <f t="shared" si="235"/>
        <v>0.20969846505059947</v>
      </c>
      <c r="V1295" s="66"/>
      <c r="W1295" s="66"/>
    </row>
    <row r="1296" spans="1:23" x14ac:dyDescent="0.25">
      <c r="A1296">
        <v>1295</v>
      </c>
      <c r="B1296">
        <v>5.0163360694484304E-4</v>
      </c>
      <c r="C1296" s="16">
        <v>6.1476388381628599E-9</v>
      </c>
      <c r="D1296" s="16">
        <v>1.05129546911745E-3</v>
      </c>
      <c r="E1296" s="16">
        <v>1.2994127221975199E-5</v>
      </c>
      <c r="F1296" s="16">
        <v>9.7115041305293808E-6</v>
      </c>
      <c r="G1296" s="16">
        <v>1.81049174290806E-6</v>
      </c>
      <c r="H1296" s="16">
        <v>3.8258552951019601E-4</v>
      </c>
      <c r="J1296">
        <v>0.955080999825351</v>
      </c>
      <c r="K1296">
        <f t="shared" si="225"/>
        <v>5.8714930481177432E-9</v>
      </c>
      <c r="L1296">
        <f t="shared" si="226"/>
        <v>1.0725228214825786E-3</v>
      </c>
      <c r="M1296" s="16">
        <f t="shared" si="227"/>
        <v>-6.9255607592892652E-5</v>
      </c>
      <c r="N1296" s="16">
        <f t="shared" si="228"/>
        <v>3.4692853470681413E-4</v>
      </c>
      <c r="O1296" s="16">
        <f t="shared" si="229"/>
        <v>1.1998746733969416E-2</v>
      </c>
      <c r="P1296" s="16">
        <f t="shared" si="230"/>
        <v>8.3622655352012382E-3</v>
      </c>
      <c r="Q1296" s="16">
        <f t="shared" si="231"/>
        <v>4.4031059226270118E-2</v>
      </c>
      <c r="R1296" s="16">
        <f t="shared" si="232"/>
        <v>2.0732400535825298E-4</v>
      </c>
      <c r="S1296" s="16">
        <f t="shared" si="233"/>
        <v>9.5740785324166522E-3</v>
      </c>
      <c r="T1296" s="16">
        <f t="shared" si="234"/>
        <v>4.4033152064945597E-2</v>
      </c>
      <c r="U1296" s="66">
        <f t="shared" si="235"/>
        <v>0.11855355463286808</v>
      </c>
      <c r="V1296" s="66"/>
      <c r="W1296" s="66"/>
    </row>
    <row r="1297" spans="1:23" x14ac:dyDescent="0.25">
      <c r="A1297">
        <v>1296</v>
      </c>
      <c r="B1297">
        <v>4.9717063937360605E-4</v>
      </c>
      <c r="C1297" s="16">
        <v>4.7213617500218798E-9</v>
      </c>
      <c r="D1297" s="16">
        <v>8.1007818721722696E-4</v>
      </c>
      <c r="E1297" s="16">
        <v>7.71035620846143E-6</v>
      </c>
      <c r="F1297" s="16">
        <v>9.6912962125268808E-6</v>
      </c>
      <c r="G1297" s="16">
        <v>2.3510341986833699E-6</v>
      </c>
      <c r="H1297" s="16">
        <v>2.2701310667381001E-4</v>
      </c>
      <c r="J1297">
        <v>0.956273978918045</v>
      </c>
      <c r="K1297">
        <f t="shared" si="225"/>
        <v>4.5149153866048875E-9</v>
      </c>
      <c r="L1297">
        <f t="shared" si="226"/>
        <v>8.3180709247921401E-4</v>
      </c>
      <c r="M1297" s="16">
        <f t="shared" si="227"/>
        <v>1.6253418626799814E-4</v>
      </c>
      <c r="N1297" s="16">
        <f t="shared" si="228"/>
        <v>9.1459333042094966E-5</v>
      </c>
      <c r="O1297" s="16">
        <f t="shared" si="229"/>
        <v>2.1868109466660058E-2</v>
      </c>
      <c r="P1297" s="16">
        <f t="shared" si="230"/>
        <v>2.527596666479829E-2</v>
      </c>
      <c r="Q1297" s="16">
        <f t="shared" si="231"/>
        <v>7.9589920462173031E-2</v>
      </c>
      <c r="R1297" s="16">
        <f t="shared" si="232"/>
        <v>2.7058972050697354E-4</v>
      </c>
      <c r="S1297" s="16">
        <f t="shared" si="233"/>
        <v>2.9412431977956444E-2</v>
      </c>
      <c r="T1297" s="16">
        <f t="shared" si="234"/>
        <v>7.9592854127345347E-2</v>
      </c>
      <c r="U1297" s="66">
        <f t="shared" si="235"/>
        <v>0.23610133175248227</v>
      </c>
      <c r="V1297" s="66"/>
      <c r="W1297" s="66"/>
    </row>
    <row r="1298" spans="1:23" x14ac:dyDescent="0.25">
      <c r="A1298">
        <v>1297</v>
      </c>
      <c r="B1298">
        <v>6.2299239092443903E-4</v>
      </c>
      <c r="C1298" s="16">
        <v>8.4949559172062304E-9</v>
      </c>
      <c r="D1298" s="16">
        <v>1.17274096519917E-3</v>
      </c>
      <c r="E1298" s="16">
        <v>2.0005139377826201E-5</v>
      </c>
      <c r="F1298" s="16">
        <v>7.8594005270138502E-6</v>
      </c>
      <c r="G1298" s="16">
        <v>1.31185312689865E-6</v>
      </c>
      <c r="H1298" s="16">
        <v>5.8901361591447003E-4</v>
      </c>
      <c r="J1298">
        <v>0.95453447818022197</v>
      </c>
      <c r="K1298">
        <f t="shared" si="225"/>
        <v>8.1087283135944382E-9</v>
      </c>
      <c r="L1298">
        <f t="shared" si="226"/>
        <v>1.189763124424179E-3</v>
      </c>
      <c r="M1298" s="16">
        <f t="shared" si="227"/>
        <v>5.622165742469906E-5</v>
      </c>
      <c r="N1298" s="16">
        <f t="shared" si="228"/>
        <v>7.0256430990185789E-2</v>
      </c>
      <c r="O1298" s="16">
        <f t="shared" si="229"/>
        <v>0.28428892694697244</v>
      </c>
      <c r="P1298" s="16">
        <f t="shared" si="230"/>
        <v>4.7318881797588114E-2</v>
      </c>
      <c r="Q1298" s="16">
        <f t="shared" si="231"/>
        <v>0.7440883540316533</v>
      </c>
      <c r="R1298" s="16">
        <f t="shared" si="232"/>
        <v>4.0951618835120107E-2</v>
      </c>
      <c r="S1298" s="16">
        <f t="shared" si="233"/>
        <v>0.11993383057858924</v>
      </c>
      <c r="T1298" s="16">
        <f t="shared" si="234"/>
        <v>0.74411882132157114</v>
      </c>
      <c r="U1298" s="66">
        <f t="shared" si="235"/>
        <v>2.0509568645016802</v>
      </c>
      <c r="V1298" s="66"/>
      <c r="W1298" s="66"/>
    </row>
    <row r="1299" spans="1:23" x14ac:dyDescent="0.25">
      <c r="A1299">
        <v>1298</v>
      </c>
      <c r="B1299">
        <v>5.0953443451878702E-4</v>
      </c>
      <c r="C1299" s="16">
        <v>6.3509703284090298E-9</v>
      </c>
      <c r="D1299" s="16">
        <v>1.06966023662828E-3</v>
      </c>
      <c r="E1299" s="16">
        <v>1.36557531521784E-5</v>
      </c>
      <c r="F1299" s="16">
        <v>9.5685349935829706E-6</v>
      </c>
      <c r="G1299" s="16">
        <v>1.7528710813786199E-6</v>
      </c>
      <c r="H1299" s="16">
        <v>4.0206608993937802E-4</v>
      </c>
      <c r="J1299">
        <v>0.95499497427777602</v>
      </c>
      <c r="K1299">
        <f t="shared" si="225"/>
        <v>6.0651447454178999E-9</v>
      </c>
      <c r="L1299">
        <f t="shared" si="226"/>
        <v>1.0905438267264961E-3</v>
      </c>
      <c r="M1299" s="16">
        <f t="shared" si="227"/>
        <v>-7.1474957688922076E-5</v>
      </c>
      <c r="N1299" s="16">
        <f t="shared" si="228"/>
        <v>1.2019795692683034E-3</v>
      </c>
      <c r="O1299" s="16">
        <f t="shared" si="229"/>
        <v>2.1385109876330841E-2</v>
      </c>
      <c r="P1299" s="16">
        <f t="shared" si="230"/>
        <v>1.2212804655109292E-2</v>
      </c>
      <c r="Q1299" s="16">
        <f t="shared" si="231"/>
        <v>7.3678244887028163E-2</v>
      </c>
      <c r="R1299" s="16">
        <f t="shared" si="232"/>
        <v>8.3569580154662835E-4</v>
      </c>
      <c r="S1299" s="16">
        <f t="shared" si="233"/>
        <v>1.6017208442702578E-2</v>
      </c>
      <c r="T1299" s="16">
        <f t="shared" si="234"/>
        <v>7.3681667807328224E-2</v>
      </c>
      <c r="U1299" s="66">
        <f t="shared" si="235"/>
        <v>0.19901271103931406</v>
      </c>
      <c r="V1299" s="66"/>
      <c r="W1299" s="66"/>
    </row>
    <row r="1300" spans="1:23" x14ac:dyDescent="0.25">
      <c r="A1300">
        <v>1299</v>
      </c>
      <c r="B1300" s="16">
        <v>4.20434137034638E-4</v>
      </c>
      <c r="C1300" s="16">
        <v>3.8386229440426703E-9</v>
      </c>
      <c r="D1300" s="16">
        <v>7.7838311589120495E-4</v>
      </c>
      <c r="E1300" s="16">
        <v>6.0251571838980003E-6</v>
      </c>
      <c r="F1300" s="16">
        <v>1.1447219816476599E-5</v>
      </c>
      <c r="G1300" s="16">
        <v>2.8908810830182398E-6</v>
      </c>
      <c r="H1300" s="16">
        <v>1.7739622599953001E-4</v>
      </c>
      <c r="J1300">
        <v>0.95639623863425804</v>
      </c>
      <c r="K1300">
        <f t="shared" si="225"/>
        <v>3.6712445452175718E-9</v>
      </c>
      <c r="L1300">
        <f t="shared" si="226"/>
        <v>8.0416459798423234E-4</v>
      </c>
      <c r="M1300" s="16">
        <f t="shared" si="227"/>
        <v>3.6703676085043639E-5</v>
      </c>
      <c r="N1300" s="16">
        <f t="shared" si="228"/>
        <v>2.1391710546417263E-2</v>
      </c>
      <c r="O1300" s="16">
        <f t="shared" si="229"/>
        <v>9.4370153670008977E-2</v>
      </c>
      <c r="P1300" s="16">
        <f t="shared" si="230"/>
        <v>3.6821659568641307E-2</v>
      </c>
      <c r="Q1300" s="16">
        <f t="shared" si="231"/>
        <v>0.19273820097792235</v>
      </c>
      <c r="R1300" s="16">
        <f t="shared" si="232"/>
        <v>2.6164869153511454E-2</v>
      </c>
      <c r="S1300" s="16">
        <f t="shared" si="233"/>
        <v>0.19404173366665173</v>
      </c>
      <c r="T1300" s="16">
        <f t="shared" si="234"/>
        <v>0.19274232949336687</v>
      </c>
      <c r="U1300" s="66">
        <f t="shared" si="235"/>
        <v>0.75827065707651997</v>
      </c>
      <c r="V1300" s="66"/>
      <c r="W1300" s="66"/>
    </row>
    <row r="1301" spans="1:23" x14ac:dyDescent="0.25">
      <c r="A1301">
        <v>1300</v>
      </c>
      <c r="B1301">
        <v>5.09674992407179E-4</v>
      </c>
      <c r="C1301" s="16">
        <v>6.3136728982331698E-9</v>
      </c>
      <c r="D1301" s="16">
        <v>1.0629210951825601E-3</v>
      </c>
      <c r="E1301" s="16">
        <v>1.34910226757075E-5</v>
      </c>
      <c r="F1301" s="16">
        <v>9.5629990239559607E-6</v>
      </c>
      <c r="G1301" s="16">
        <v>1.7630944939224999E-6</v>
      </c>
      <c r="H1301" s="16">
        <v>3.9721580695695099E-4</v>
      </c>
      <c r="J1301">
        <v>0.95502769152405897</v>
      </c>
      <c r="K1301">
        <f t="shared" si="225"/>
        <v>6.0297324530376388E-9</v>
      </c>
      <c r="L1301">
        <f t="shared" si="226"/>
        <v>1.0838038740514963E-3</v>
      </c>
      <c r="M1301" s="16">
        <f t="shared" si="227"/>
        <v>-6.4453889237138176E-5</v>
      </c>
      <c r="N1301" s="16">
        <f t="shared" si="228"/>
        <v>1.221851767517652E-3</v>
      </c>
      <c r="O1301" s="16">
        <f t="shared" si="229"/>
        <v>1.9461635948060638E-2</v>
      </c>
      <c r="P1301" s="16">
        <f t="shared" si="230"/>
        <v>1.0715364205245192E-2</v>
      </c>
      <c r="Q1301" s="16">
        <f t="shared" si="231"/>
        <v>6.5587166170565731E-2</v>
      </c>
      <c r="R1301" s="16">
        <f t="shared" si="232"/>
        <v>8.684949397049672E-4</v>
      </c>
      <c r="S1301" s="16">
        <f t="shared" si="233"/>
        <v>1.4753714679223885E-2</v>
      </c>
      <c r="T1301" s="16">
        <f t="shared" si="234"/>
        <v>6.5590151694033524E-2</v>
      </c>
      <c r="U1301" s="66">
        <f t="shared" si="235"/>
        <v>0.17819837940435157</v>
      </c>
      <c r="V1301" s="66"/>
      <c r="W1301" s="66"/>
    </row>
    <row r="1302" spans="1:23" x14ac:dyDescent="0.25">
      <c r="A1302">
        <v>1301</v>
      </c>
      <c r="B1302" s="16">
        <v>4.7093036287363901E-4</v>
      </c>
      <c r="C1302" s="16">
        <v>4.78015896674937E-9</v>
      </c>
      <c r="D1302" s="16">
        <v>8.6707924226220204E-4</v>
      </c>
      <c r="E1302" s="16">
        <v>8.3500748942138704E-6</v>
      </c>
      <c r="F1302" s="16">
        <v>1.0259458126036801E-5</v>
      </c>
      <c r="G1302" s="16">
        <v>2.3236886291626299E-6</v>
      </c>
      <c r="H1302" s="16">
        <v>2.4584878994320401E-4</v>
      </c>
      <c r="J1302">
        <v>0.95597594017218401</v>
      </c>
      <c r="K1302">
        <f t="shared" si="225"/>
        <v>4.5697169624107248E-9</v>
      </c>
      <c r="L1302">
        <f t="shared" si="226"/>
        <v>8.8991706698447152E-4</v>
      </c>
      <c r="M1302" s="16">
        <f t="shared" si="227"/>
        <v>5.1943658762806539E-5</v>
      </c>
      <c r="N1302" s="16">
        <f t="shared" si="228"/>
        <v>1.9114846813695575E-3</v>
      </c>
      <c r="O1302" s="16">
        <f t="shared" si="229"/>
        <v>1.8842188964131385E-2</v>
      </c>
      <c r="P1302" s="16">
        <f t="shared" si="230"/>
        <v>9.9612760817407164E-3</v>
      </c>
      <c r="Q1302" s="16">
        <f t="shared" si="231"/>
        <v>4.9530720239208799E-2</v>
      </c>
      <c r="R1302" s="16">
        <f t="shared" si="232"/>
        <v>1.6984299050584555E-3</v>
      </c>
      <c r="S1302" s="16">
        <f t="shared" si="233"/>
        <v>2.4924346281787284E-2</v>
      </c>
      <c r="T1302" s="16">
        <f t="shared" si="234"/>
        <v>4.9532258782368298E-2</v>
      </c>
      <c r="U1302" s="66">
        <f t="shared" si="235"/>
        <v>0.15640070493566449</v>
      </c>
      <c r="V1302" s="66"/>
      <c r="W1302" s="66"/>
    </row>
    <row r="1303" spans="1:23" x14ac:dyDescent="0.25">
      <c r="A1303">
        <v>1302</v>
      </c>
      <c r="B1303">
        <v>4.7592246762213702E-4</v>
      </c>
      <c r="C1303" s="16">
        <v>6.28182408434314E-9</v>
      </c>
      <c r="D1303" s="16">
        <v>1.1344810213225801E-3</v>
      </c>
      <c r="E1303" s="16">
        <v>1.43150630793177E-5</v>
      </c>
      <c r="F1303" s="16">
        <v>1.0275295999690899E-5</v>
      </c>
      <c r="G1303" s="16">
        <v>1.77348380208213E-6</v>
      </c>
      <c r="H1303" s="16">
        <v>4.2147948631599501E-4</v>
      </c>
      <c r="J1303">
        <v>0.95466898588436899</v>
      </c>
      <c r="K1303">
        <f t="shared" si="225"/>
        <v>5.9970626281038707E-9</v>
      </c>
      <c r="L1303">
        <f t="shared" si="226"/>
        <v>1.1567988152999598E-3</v>
      </c>
      <c r="M1303" s="16">
        <f t="shared" si="227"/>
        <v>-2.0495388005568565E-4</v>
      </c>
      <c r="N1303" s="16">
        <f t="shared" si="228"/>
        <v>1.1278497030049045E-3</v>
      </c>
      <c r="O1303" s="16">
        <f t="shared" si="229"/>
        <v>1.7890888644037914E-2</v>
      </c>
      <c r="P1303" s="16">
        <f t="shared" si="230"/>
        <v>3.1615652805960008E-2</v>
      </c>
      <c r="Q1303" s="16">
        <f t="shared" si="231"/>
        <v>0.11077135622485194</v>
      </c>
      <c r="R1303" s="16">
        <f t="shared" si="232"/>
        <v>1.8334981024898504E-3</v>
      </c>
      <c r="S1303" s="16">
        <f t="shared" si="233"/>
        <v>1.3522890904454828E-2</v>
      </c>
      <c r="T1303" s="16">
        <f t="shared" si="234"/>
        <v>0.11077858978267256</v>
      </c>
      <c r="U1303" s="66">
        <f t="shared" si="235"/>
        <v>0.287540726167472</v>
      </c>
      <c r="V1303" s="66"/>
      <c r="W1303" s="66"/>
    </row>
    <row r="1304" spans="1:23" x14ac:dyDescent="0.25">
      <c r="A1304">
        <v>1303</v>
      </c>
      <c r="B1304">
        <v>5.4064292413068303E-4</v>
      </c>
      <c r="C1304" s="16">
        <v>5.4035687071949102E-9</v>
      </c>
      <c r="D1304" s="16">
        <v>8.5338693408344897E-4</v>
      </c>
      <c r="E1304" s="16">
        <v>9.2920241351348495E-6</v>
      </c>
      <c r="F1304" s="16">
        <v>8.9285967776701699E-6</v>
      </c>
      <c r="G1304" s="16">
        <v>2.0551530866278798E-6</v>
      </c>
      <c r="H1304" s="16">
        <v>2.7358207431947898E-4</v>
      </c>
      <c r="J1304">
        <v>0.95607262095693901</v>
      </c>
      <c r="K1304">
        <f t="shared" si="225"/>
        <v>5.1662040964087361E-9</v>
      </c>
      <c r="L1304">
        <f t="shared" si="226"/>
        <v>8.7329387715670993E-4</v>
      </c>
      <c r="M1304" s="16">
        <f t="shared" si="227"/>
        <v>2.0799197110465617E-4</v>
      </c>
      <c r="N1304" s="16">
        <f t="shared" si="228"/>
        <v>9.5724743604056577E-3</v>
      </c>
      <c r="O1304" s="16">
        <f t="shared" si="229"/>
        <v>6.1268881176539591E-4</v>
      </c>
      <c r="P1304" s="16">
        <f t="shared" si="230"/>
        <v>1.3000884858119002E-2</v>
      </c>
      <c r="Q1304" s="16">
        <f t="shared" si="231"/>
        <v>1.8185473025358691E-2</v>
      </c>
      <c r="R1304" s="16">
        <f t="shared" si="232"/>
        <v>8.8086598731512457E-3</v>
      </c>
      <c r="S1304" s="16">
        <f t="shared" si="233"/>
        <v>5.7914663503573038E-4</v>
      </c>
      <c r="T1304" s="16">
        <f t="shared" si="234"/>
        <v>1.8186722858045266E-2</v>
      </c>
      <c r="U1304" s="66">
        <f t="shared" si="235"/>
        <v>6.8946050421880983E-2</v>
      </c>
      <c r="V1304" s="66"/>
      <c r="W1304" s="66"/>
    </row>
    <row r="1305" spans="1:23" x14ac:dyDescent="0.25">
      <c r="A1305">
        <v>1304</v>
      </c>
      <c r="B1305">
        <v>4.19715410498926E-4</v>
      </c>
      <c r="C1305" s="16">
        <v>3.5209721614326199E-9</v>
      </c>
      <c r="D1305" s="16">
        <v>7.1409712796852501E-4</v>
      </c>
      <c r="E1305" s="16">
        <v>5.07385943322921E-6</v>
      </c>
      <c r="F1305" s="16">
        <v>1.1432325271974499E-5</v>
      </c>
      <c r="G1305" s="16">
        <v>3.1493486003993199E-6</v>
      </c>
      <c r="H1305" s="16">
        <v>1.4938710549680401E-4</v>
      </c>
      <c r="J1305">
        <v>0.95672341254295901</v>
      </c>
      <c r="K1305">
        <f t="shared" si="225"/>
        <v>3.3685965017545744E-9</v>
      </c>
      <c r="L1305">
        <f t="shared" si="226"/>
        <v>7.40107606140712E-4</v>
      </c>
      <c r="M1305" s="16">
        <f t="shared" si="227"/>
        <v>9.9323214857140093E-5</v>
      </c>
      <c r="N1305" s="16">
        <f t="shared" si="228"/>
        <v>2.1820758670460169E-2</v>
      </c>
      <c r="O1305" s="16">
        <f t="shared" si="229"/>
        <v>0.13288032511003231</v>
      </c>
      <c r="P1305" s="16">
        <f t="shared" si="230"/>
        <v>6.6889909616309071E-2</v>
      </c>
      <c r="Q1305" s="16">
        <f t="shared" si="231"/>
        <v>0.27835274283282047</v>
      </c>
      <c r="R1305" s="16">
        <f t="shared" si="232"/>
        <v>2.5678128927407253E-2</v>
      </c>
      <c r="S1305" s="16">
        <f t="shared" si="233"/>
        <v>0.32409551046392659</v>
      </c>
      <c r="T1305" s="16">
        <f t="shared" si="234"/>
        <v>0.27835842886032836</v>
      </c>
      <c r="U1305" s="66">
        <f t="shared" si="235"/>
        <v>1.1280758044812842</v>
      </c>
      <c r="V1305" s="66"/>
      <c r="W1305" s="66"/>
    </row>
    <row r="1306" spans="1:23" x14ac:dyDescent="0.25">
      <c r="A1306">
        <v>1305</v>
      </c>
      <c r="B1306">
        <v>4.9819225090460401E-4</v>
      </c>
      <c r="C1306" s="16">
        <v>5.1909908468981301E-9</v>
      </c>
      <c r="D1306" s="16">
        <v>8.9051472248106295E-4</v>
      </c>
      <c r="E1306" s="16">
        <v>9.3106047920704595E-6</v>
      </c>
      <c r="F1306" s="16">
        <v>9.7074596075624497E-6</v>
      </c>
      <c r="G1306" s="16">
        <v>2.1402958655318099E-6</v>
      </c>
      <c r="H1306" s="16">
        <v>2.7412966045646498E-4</v>
      </c>
      <c r="J1306">
        <v>0.95587079486985604</v>
      </c>
      <c r="K1306">
        <f t="shared" si="225"/>
        <v>4.9619165469866628E-9</v>
      </c>
      <c r="L1306">
        <f t="shared" si="226"/>
        <v>9.120647465708727E-4</v>
      </c>
      <c r="M1306" s="16">
        <f t="shared" si="227"/>
        <v>8.4319755238335158E-5</v>
      </c>
      <c r="N1306" s="16">
        <f t="shared" si="228"/>
        <v>1.354416388484499E-4</v>
      </c>
      <c r="O1306" s="16">
        <f t="shared" si="229"/>
        <v>3.9840146082263366E-3</v>
      </c>
      <c r="P1306" s="16">
        <f t="shared" si="230"/>
        <v>5.6965797102481531E-3</v>
      </c>
      <c r="Q1306" s="16">
        <f t="shared" si="231"/>
        <v>1.7721878802519173E-2</v>
      </c>
      <c r="R1306" s="16">
        <f t="shared" si="232"/>
        <v>2.1931301857352993E-4</v>
      </c>
      <c r="S1306" s="16">
        <f t="shared" si="233"/>
        <v>4.4211055950108182E-3</v>
      </c>
      <c r="T1306" s="16">
        <f t="shared" si="234"/>
        <v>1.7722675696503237E-2</v>
      </c>
      <c r="U1306" s="66">
        <f t="shared" si="235"/>
        <v>4.9901009069929697E-2</v>
      </c>
      <c r="V1306" s="66"/>
      <c r="W1306" s="66"/>
    </row>
    <row r="1307" spans="1:23" x14ac:dyDescent="0.25">
      <c r="A1307">
        <v>1306</v>
      </c>
      <c r="B1307">
        <v>5.6598253348262302E-4</v>
      </c>
      <c r="C1307" s="16">
        <v>7.29286214719671E-9</v>
      </c>
      <c r="D1307" s="16">
        <v>1.10662571419164E-3</v>
      </c>
      <c r="E1307" s="16">
        <v>1.6217071112634499E-5</v>
      </c>
      <c r="F1307" s="16">
        <v>8.6269373002112294E-6</v>
      </c>
      <c r="G1307" s="16">
        <v>1.52703788798085E-6</v>
      </c>
      <c r="H1307" s="16">
        <v>4.7747967090183902E-4</v>
      </c>
      <c r="J1307">
        <v>0.95483568724657797</v>
      </c>
      <c r="K1307">
        <f t="shared" si="225"/>
        <v>6.9634850403131252E-9</v>
      </c>
      <c r="L1307">
        <f t="shared" si="226"/>
        <v>1.1253993338178961E-3</v>
      </c>
      <c r="M1307" s="16">
        <f t="shared" si="227"/>
        <v>6.5657331473499777E-6</v>
      </c>
      <c r="N1307" s="16">
        <f t="shared" si="228"/>
        <v>2.2288721947140579E-2</v>
      </c>
      <c r="O1307" s="16">
        <f t="shared" si="229"/>
        <v>0.10000211060100885</v>
      </c>
      <c r="P1307" s="16">
        <f t="shared" si="230"/>
        <v>2.2167869571117434E-2</v>
      </c>
      <c r="Q1307" s="16">
        <f t="shared" si="231"/>
        <v>0.26001059596585052</v>
      </c>
      <c r="R1307" s="16">
        <f t="shared" si="232"/>
        <v>1.5492602126725031E-2</v>
      </c>
      <c r="S1307" s="16">
        <f t="shared" si="233"/>
        <v>5.7163974442323046E-2</v>
      </c>
      <c r="T1307" s="16">
        <f t="shared" si="234"/>
        <v>0.2600206288974225</v>
      </c>
      <c r="U1307" s="66">
        <f t="shared" si="235"/>
        <v>0.73714650355158795</v>
      </c>
      <c r="V1307" s="66"/>
      <c r="W1307" s="66"/>
    </row>
    <row r="1308" spans="1:23" x14ac:dyDescent="0.25">
      <c r="A1308">
        <v>1307</v>
      </c>
      <c r="B1308">
        <v>4.75079314634732E-4</v>
      </c>
      <c r="C1308" s="16">
        <v>4.6412028735524998E-9</v>
      </c>
      <c r="D1308" s="16">
        <v>8.3386112812451499E-4</v>
      </c>
      <c r="E1308" s="16">
        <v>7.79970327330809E-6</v>
      </c>
      <c r="F1308" s="16">
        <v>1.01540638386467E-5</v>
      </c>
      <c r="G1308" s="16">
        <v>2.39234289240863E-6</v>
      </c>
      <c r="H1308" s="16">
        <v>2.2964399688696601E-4</v>
      </c>
      <c r="J1308">
        <v>0.95614445075228705</v>
      </c>
      <c r="K1308">
        <f t="shared" si="225"/>
        <v>4.4376603723627913E-9</v>
      </c>
      <c r="L1308">
        <f t="shared" si="226"/>
        <v>8.5655695749134344E-4</v>
      </c>
      <c r="M1308" s="16">
        <f t="shared" si="227"/>
        <v>9.3601671778120504E-5</v>
      </c>
      <c r="N1308" s="16">
        <f t="shared" si="228"/>
        <v>1.2457790216258643E-3</v>
      </c>
      <c r="O1308" s="16">
        <f t="shared" si="229"/>
        <v>2.635620460888417E-2</v>
      </c>
      <c r="P1308" s="16">
        <f t="shared" si="230"/>
        <v>1.8034593064261254E-2</v>
      </c>
      <c r="Q1308" s="16">
        <f t="shared" si="231"/>
        <v>7.4965386813079626E-2</v>
      </c>
      <c r="R1308" s="16">
        <f t="shared" si="232"/>
        <v>9.3121129915706841E-4</v>
      </c>
      <c r="S1308" s="16">
        <f t="shared" si="233"/>
        <v>3.6896380053917828E-2</v>
      </c>
      <c r="T1308" s="16">
        <f t="shared" si="234"/>
        <v>7.4967785010451815E-2</v>
      </c>
      <c r="U1308" s="66">
        <f t="shared" si="235"/>
        <v>0.23339733987137762</v>
      </c>
      <c r="V1308" s="66"/>
      <c r="W1308" s="66"/>
    </row>
    <row r="1309" spans="1:23" x14ac:dyDescent="0.25">
      <c r="A1309">
        <v>1308</v>
      </c>
      <c r="B1309">
        <v>4.9691658175548105E-4</v>
      </c>
      <c r="C1309" s="16">
        <v>5.2320075029210701E-9</v>
      </c>
      <c r="D1309" s="16">
        <v>9.0005870012724797E-4</v>
      </c>
      <c r="E1309" s="16">
        <v>9.4837206785422597E-6</v>
      </c>
      <c r="F1309" s="16">
        <v>9.7366995854325102E-6</v>
      </c>
      <c r="G1309" s="16">
        <v>2.1237489592991601E-6</v>
      </c>
      <c r="H1309" s="16">
        <v>2.79226792572783E-4</v>
      </c>
      <c r="J1309">
        <v>0.95582273143205598</v>
      </c>
      <c r="K1309">
        <f t="shared" si="225"/>
        <v>5.0008717023150279E-9</v>
      </c>
      <c r="L1309">
        <f t="shared" si="226"/>
        <v>9.2165061624990916E-4</v>
      </c>
      <c r="M1309" s="16">
        <f t="shared" si="227"/>
        <v>7.2182547261052983E-5</v>
      </c>
      <c r="N1309" s="16">
        <f t="shared" si="228"/>
        <v>8.1858042274128128E-5</v>
      </c>
      <c r="O1309" s="16">
        <f t="shared" si="229"/>
        <v>3.1043037123468561E-3</v>
      </c>
      <c r="P1309" s="16">
        <f t="shared" si="230"/>
        <v>4.2990601386340369E-3</v>
      </c>
      <c r="Q1309" s="16">
        <f t="shared" si="231"/>
        <v>1.3690253886817234E-2</v>
      </c>
      <c r="R1309" s="16">
        <f t="shared" si="232"/>
        <v>1.4022617853853264E-4</v>
      </c>
      <c r="S1309" s="16">
        <f t="shared" si="233"/>
        <v>3.3926210899027577E-3</v>
      </c>
      <c r="T1309" s="16">
        <f t="shared" si="234"/>
        <v>1.3690873250417511E-2</v>
      </c>
      <c r="U1309" s="66">
        <f t="shared" si="235"/>
        <v>3.8399196298931057E-2</v>
      </c>
      <c r="V1309" s="66"/>
      <c r="W1309" s="66"/>
    </row>
    <row r="1310" spans="1:23" x14ac:dyDescent="0.25">
      <c r="A1310">
        <v>1309</v>
      </c>
      <c r="B1310">
        <v>4.1276599110915102E-4</v>
      </c>
      <c r="C1310" s="16">
        <v>4.9290471339705599E-9</v>
      </c>
      <c r="D1310" s="16">
        <v>1.02394597832374E-3</v>
      </c>
      <c r="E1310" s="16">
        <v>1.0149449562910801E-5</v>
      </c>
      <c r="F1310" s="16">
        <v>1.1792501922319499E-5</v>
      </c>
      <c r="G1310" s="16">
        <v>2.2576284513744002E-6</v>
      </c>
      <c r="H1310" s="16">
        <v>2.98829545354584E-4</v>
      </c>
      <c r="J1310">
        <v>0.95517137981030997</v>
      </c>
      <c r="K1310">
        <f t="shared" si="225"/>
        <v>4.7080847521047135E-9</v>
      </c>
      <c r="L1310">
        <f t="shared" si="226"/>
        <v>1.0497836815726194E-3</v>
      </c>
      <c r="M1310" s="16">
        <f t="shared" si="227"/>
        <v>-2.242516993543174E-4</v>
      </c>
      <c r="N1310" s="16">
        <f t="shared" si="228"/>
        <v>2.6188989273957745E-2</v>
      </c>
      <c r="O1310" s="16">
        <f t="shared" si="229"/>
        <v>1.218710094742154E-2</v>
      </c>
      <c r="P1310" s="16">
        <f t="shared" si="230"/>
        <v>3.9754828812983466E-3</v>
      </c>
      <c r="Q1310" s="16">
        <f t="shared" si="231"/>
        <v>3.0273951862149272E-3</v>
      </c>
      <c r="R1310" s="16">
        <f t="shared" si="232"/>
        <v>3.8729287175040331E-2</v>
      </c>
      <c r="S1310" s="16">
        <f t="shared" si="233"/>
        <v>1.5614310262303826E-2</v>
      </c>
      <c r="T1310" s="16">
        <f t="shared" si="234"/>
        <v>3.0270577609248185E-3</v>
      </c>
      <c r="U1310" s="66">
        <f t="shared" si="235"/>
        <v>0.10274962348716153</v>
      </c>
      <c r="V1310" s="66"/>
      <c r="W1310" s="66"/>
    </row>
    <row r="1311" spans="1:23" x14ac:dyDescent="0.25">
      <c r="A1311">
        <v>1310</v>
      </c>
      <c r="B1311">
        <v>4.4907172586511898E-4</v>
      </c>
      <c r="C1311" s="16">
        <v>5.1608067849823402E-9</v>
      </c>
      <c r="D1311" s="16">
        <v>9.8442891578924899E-4</v>
      </c>
      <c r="E1311" s="16">
        <v>1.02214542148256E-5</v>
      </c>
      <c r="F1311" s="16">
        <v>1.0817810737718E-5</v>
      </c>
      <c r="G1311" s="16">
        <v>2.1551988599054502E-6</v>
      </c>
      <c r="H1311" s="16">
        <v>3.0094895516051702E-4</v>
      </c>
      <c r="J1311">
        <v>0.95538415985408898</v>
      </c>
      <c r="K1311">
        <f t="shared" si="225"/>
        <v>4.9305530544396349E-9</v>
      </c>
      <c r="L1311">
        <f t="shared" si="226"/>
        <v>1.0082145753178057E-3</v>
      </c>
      <c r="M1311" s="16">
        <f t="shared" si="227"/>
        <v>-1.100711235875675E-4</v>
      </c>
      <c r="N1311" s="16">
        <f t="shared" si="228"/>
        <v>7.7628543267438043E-3</v>
      </c>
      <c r="O1311" s="16">
        <f t="shared" si="229"/>
        <v>4.7013970207779544E-3</v>
      </c>
      <c r="P1311" s="16">
        <f t="shared" si="230"/>
        <v>4.8510830863058142E-4</v>
      </c>
      <c r="Q1311" s="16">
        <f t="shared" si="231"/>
        <v>2.3345981619530502E-3</v>
      </c>
      <c r="R1311" s="16">
        <f t="shared" si="232"/>
        <v>9.5801240916263929E-3</v>
      </c>
      <c r="S1311" s="16">
        <f t="shared" si="233"/>
        <v>5.4637866666765837E-3</v>
      </c>
      <c r="T1311" s="16">
        <f t="shared" si="234"/>
        <v>2.3344886573996178E-3</v>
      </c>
      <c r="U1311" s="66">
        <f t="shared" si="235"/>
        <v>3.2662357233807983E-2</v>
      </c>
      <c r="V1311" s="66"/>
      <c r="W1311" s="66"/>
    </row>
    <row r="1312" spans="1:23" x14ac:dyDescent="0.25">
      <c r="A1312">
        <v>1311</v>
      </c>
      <c r="B1312" s="16">
        <v>5.3285489366748802E-4</v>
      </c>
      <c r="C1312" s="16">
        <v>6.6681446723025102E-9</v>
      </c>
      <c r="D1312" s="16">
        <v>1.0739917248413599E-3</v>
      </c>
      <c r="E1312" s="16">
        <v>1.43953903246E-5</v>
      </c>
      <c r="F1312" s="16">
        <v>9.1508243125934802E-6</v>
      </c>
      <c r="G1312" s="16">
        <v>1.66954221422313E-6</v>
      </c>
      <c r="H1312" s="16">
        <v>4.2384326522323902E-4</v>
      </c>
      <c r="J1312">
        <v>0.95498249337298602</v>
      </c>
      <c r="K1312">
        <f t="shared" si="225"/>
        <v>6.3679614253272443E-9</v>
      </c>
      <c r="L1312">
        <f t="shared" si="226"/>
        <v>1.0939562475360978E-3</v>
      </c>
      <c r="M1312" s="16">
        <f t="shared" si="227"/>
        <v>-2.8246460201121707E-5</v>
      </c>
      <c r="N1312" s="16">
        <f t="shared" si="228"/>
        <v>6.728020432081986E-3</v>
      </c>
      <c r="O1312" s="16">
        <f t="shared" si="229"/>
        <v>4.1404427420040975E-2</v>
      </c>
      <c r="P1312" s="16">
        <f t="shared" si="230"/>
        <v>1.3226948334932726E-2</v>
      </c>
      <c r="Q1312" s="16">
        <f t="shared" si="231"/>
        <v>0.11580564697548577</v>
      </c>
      <c r="R1312" s="16">
        <f t="shared" si="232"/>
        <v>5.0838369283546939E-3</v>
      </c>
      <c r="S1312" s="16">
        <f t="shared" si="233"/>
        <v>2.8251284016043453E-2</v>
      </c>
      <c r="T1312" s="16">
        <f t="shared" si="234"/>
        <v>0.1158102817099935</v>
      </c>
      <c r="U1312" s="66">
        <f t="shared" si="235"/>
        <v>0.32631044581693314</v>
      </c>
      <c r="V1312" s="66"/>
      <c r="W1312" s="66"/>
    </row>
    <row r="1313" spans="1:23" x14ac:dyDescent="0.25">
      <c r="A1313">
        <v>1312</v>
      </c>
      <c r="B1313">
        <v>5.1560129230527501E-4</v>
      </c>
      <c r="C1313" s="16">
        <v>6.3077091008898702E-9</v>
      </c>
      <c r="D1313" s="16">
        <v>1.0493748085474001E-3</v>
      </c>
      <c r="E1313" s="16">
        <v>1.33085473800776E-5</v>
      </c>
      <c r="F1313" s="16">
        <v>9.4471337010662802E-6</v>
      </c>
      <c r="G1313" s="16">
        <v>1.76448793824351E-6</v>
      </c>
      <c r="H1313" s="16">
        <v>3.9184293278120101E-4</v>
      </c>
      <c r="J1313">
        <v>0.95509569316023901</v>
      </c>
      <c r="K1313">
        <f t="shared" si="225"/>
        <v>6.0244657959675585E-9</v>
      </c>
      <c r="L1313">
        <f t="shared" si="226"/>
        <v>1.0700272561786751E-3</v>
      </c>
      <c r="M1313" s="16">
        <f t="shared" si="227"/>
        <v>-3.8824671568125233E-5</v>
      </c>
      <c r="N1313" s="16">
        <f t="shared" si="228"/>
        <v>2.2079703533390317E-3</v>
      </c>
      <c r="O1313" s="16">
        <f t="shared" si="229"/>
        <v>1.9162479727683677E-2</v>
      </c>
      <c r="P1313" s="16">
        <f t="shared" si="230"/>
        <v>8.0015550046415428E-3</v>
      </c>
      <c r="Q1313" s="16">
        <f t="shared" si="231"/>
        <v>5.7173738057600003E-2</v>
      </c>
      <c r="R1313" s="16">
        <f t="shared" si="232"/>
        <v>1.6998452428711413E-3</v>
      </c>
      <c r="S1313" s="16">
        <f t="shared" si="233"/>
        <v>1.4585520573738226E-2</v>
      </c>
      <c r="T1313" s="16">
        <f t="shared" si="234"/>
        <v>5.7176095983581608E-2</v>
      </c>
      <c r="U1313" s="66">
        <f t="shared" si="235"/>
        <v>0.16000720494345524</v>
      </c>
      <c r="V1313" s="66"/>
      <c r="W1313" s="66"/>
    </row>
    <row r="1314" spans="1:23" x14ac:dyDescent="0.25">
      <c r="A1314">
        <v>1313</v>
      </c>
      <c r="B1314">
        <v>5.4038426560550003E-4</v>
      </c>
      <c r="C1314" s="16">
        <v>6.3706274984142997E-9</v>
      </c>
      <c r="D1314" s="16">
        <v>1.0102854842299299E-3</v>
      </c>
      <c r="E1314" s="16">
        <v>1.29464279583284E-5</v>
      </c>
      <c r="F1314" s="16">
        <v>8.9972514190937999E-6</v>
      </c>
      <c r="G1314" s="16">
        <v>1.7462674702515301E-6</v>
      </c>
      <c r="H1314" s="16">
        <v>3.8118033169121698E-4</v>
      </c>
      <c r="J1314">
        <v>0.95529515733182302</v>
      </c>
      <c r="K1314">
        <f t="shared" si="225"/>
        <v>6.0858295984001261E-9</v>
      </c>
      <c r="L1314">
        <f t="shared" si="226"/>
        <v>1.0300198839108708E-3</v>
      </c>
      <c r="M1314" s="16">
        <f t="shared" si="227"/>
        <v>5.0748647300129448E-5</v>
      </c>
      <c r="N1314" s="16">
        <f t="shared" si="228"/>
        <v>9.4699729730078428E-3</v>
      </c>
      <c r="O1314" s="16">
        <f t="shared" si="229"/>
        <v>2.2435322605512939E-2</v>
      </c>
      <c r="P1314" s="16">
        <f t="shared" si="230"/>
        <v>2.3882015762221286E-3</v>
      </c>
      <c r="Q1314" s="16">
        <f t="shared" si="231"/>
        <v>4.218697729935194E-2</v>
      </c>
      <c r="R1314" s="16">
        <f t="shared" si="232"/>
        <v>7.5493226241968555E-3</v>
      </c>
      <c r="S1314" s="16">
        <f t="shared" si="233"/>
        <v>1.6860927514658029E-2</v>
      </c>
      <c r="T1314" s="16">
        <f t="shared" si="234"/>
        <v>4.2187991489781383E-2</v>
      </c>
      <c r="U1314" s="66">
        <f t="shared" si="235"/>
        <v>0.14307871608273112</v>
      </c>
      <c r="V1314" s="66"/>
      <c r="W1314" s="66"/>
    </row>
    <row r="1315" spans="1:23" x14ac:dyDescent="0.25">
      <c r="A1315">
        <v>1314</v>
      </c>
      <c r="B1315">
        <v>4.5522961755973499E-4</v>
      </c>
      <c r="C1315" s="16">
        <v>4.5280862821257597E-9</v>
      </c>
      <c r="D1315" s="16">
        <v>8.4935947979770596E-4</v>
      </c>
      <c r="E1315" s="16">
        <v>7.7495201034094793E-6</v>
      </c>
      <c r="F1315" s="16">
        <v>1.06053525482817E-5</v>
      </c>
      <c r="G1315" s="16">
        <v>2.45259255591588E-6</v>
      </c>
      <c r="H1315" s="16">
        <v>2.28166657982605E-4</v>
      </c>
      <c r="J1315">
        <v>0.95605717338187701</v>
      </c>
      <c r="K1315">
        <f t="shared" si="225"/>
        <v>4.3291093717184066E-9</v>
      </c>
      <c r="L1315">
        <f t="shared" si="226"/>
        <v>8.7301824936390315E-4</v>
      </c>
      <c r="M1315" s="16">
        <f t="shared" si="227"/>
        <v>3.7440985755566862E-5</v>
      </c>
      <c r="N1315" s="16">
        <f t="shared" si="228"/>
        <v>5.7157740898607836E-3</v>
      </c>
      <c r="O1315" s="16">
        <f t="shared" si="229"/>
        <v>3.3401751827919733E-2</v>
      </c>
      <c r="P1315" s="16">
        <f t="shared" si="230"/>
        <v>1.3971875763767771E-2</v>
      </c>
      <c r="Q1315" s="16">
        <f t="shared" si="231"/>
        <v>7.754579075882681E-2</v>
      </c>
      <c r="R1315" s="16">
        <f t="shared" si="232"/>
        <v>5.8241545999233929E-3</v>
      </c>
      <c r="S1315" s="16">
        <f t="shared" si="233"/>
        <v>4.933116593924608E-2</v>
      </c>
      <c r="T1315" s="16">
        <f t="shared" si="234"/>
        <v>7.7547884820584292E-2</v>
      </c>
      <c r="U1315" s="66">
        <f t="shared" si="235"/>
        <v>0.26333839780012885</v>
      </c>
      <c r="V1315" s="66"/>
      <c r="W1315" s="66"/>
    </row>
    <row r="1316" spans="1:23" x14ac:dyDescent="0.25">
      <c r="A1316">
        <v>1315</v>
      </c>
      <c r="B1316">
        <v>5.8041142095212502E-4</v>
      </c>
      <c r="C1316" s="16">
        <v>7.5719651322007701E-9</v>
      </c>
      <c r="D1316" s="16">
        <v>1.12075070268563E-3</v>
      </c>
      <c r="E1316" s="16">
        <v>1.7050176402341601E-5</v>
      </c>
      <c r="F1316" s="16">
        <v>8.41743857337653E-6</v>
      </c>
      <c r="G1316" s="16">
        <v>1.47096486316692E-6</v>
      </c>
      <c r="H1316" s="16">
        <v>5.0200912638967399E-4</v>
      </c>
      <c r="J1316">
        <v>0.95477200740878798</v>
      </c>
      <c r="K1316">
        <f t="shared" si="225"/>
        <v>7.2295003493006779E-9</v>
      </c>
      <c r="L1316">
        <f t="shared" si="226"/>
        <v>1.1390489727304178E-3</v>
      </c>
      <c r="M1316" s="16">
        <f t="shared" si="227"/>
        <v>2.1773869173832256E-5</v>
      </c>
      <c r="N1316" s="16">
        <f t="shared" si="228"/>
        <v>3.1895685105769234E-2</v>
      </c>
      <c r="O1316" s="16">
        <f t="shared" si="229"/>
        <v>0.13439863730697385</v>
      </c>
      <c r="P1316" s="16">
        <f t="shared" si="230"/>
        <v>2.6749654966948817E-2</v>
      </c>
      <c r="Q1316" s="16">
        <f t="shared" si="231"/>
        <v>0.3451324405920318</v>
      </c>
      <c r="R1316" s="16">
        <f t="shared" si="232"/>
        <v>2.1237492652533801E-2</v>
      </c>
      <c r="S1316" s="16">
        <f t="shared" si="233"/>
        <v>7.1305343238180136E-2</v>
      </c>
      <c r="T1316" s="16">
        <f t="shared" si="234"/>
        <v>0.34514575846566098</v>
      </c>
      <c r="U1316" s="66">
        <f t="shared" si="235"/>
        <v>0.97586501232809864</v>
      </c>
      <c r="V1316" s="66"/>
      <c r="W1316" s="66"/>
    </row>
    <row r="1317" spans="1:23" x14ac:dyDescent="0.25">
      <c r="A1317">
        <v>1316</v>
      </c>
      <c r="B1317" s="16">
        <v>4.7517919783917402E-4</v>
      </c>
      <c r="C1317" s="16">
        <v>4.8689106006024399E-9</v>
      </c>
      <c r="D1317" s="16">
        <v>8.7544510693722598E-4</v>
      </c>
      <c r="E1317" s="16">
        <v>8.5863979508007697E-6</v>
      </c>
      <c r="F1317" s="16">
        <v>1.01714648121778E-5</v>
      </c>
      <c r="G1317" s="16">
        <v>2.2815386645518298E-6</v>
      </c>
      <c r="H1317" s="16">
        <v>2.5280687505805602E-4</v>
      </c>
      <c r="J1317">
        <v>0.95593606612049797</v>
      </c>
      <c r="K1317">
        <f t="shared" si="225"/>
        <v>4.6543672458322872E-9</v>
      </c>
      <c r="L1317">
        <f t="shared" si="226"/>
        <v>8.9806470631553271E-4</v>
      </c>
      <c r="M1317" s="16">
        <f t="shared" si="227"/>
        <v>5.2293689362815294E-5</v>
      </c>
      <c r="N1317" s="16">
        <f t="shared" si="228"/>
        <v>1.2315025302821322E-3</v>
      </c>
      <c r="O1317" s="16">
        <f t="shared" si="229"/>
        <v>1.4701264595203703E-2</v>
      </c>
      <c r="P1317" s="16">
        <f t="shared" si="230"/>
        <v>8.3030052500137914E-3</v>
      </c>
      <c r="Q1317" s="16">
        <f t="shared" si="231"/>
        <v>4.0221026356270992E-2</v>
      </c>
      <c r="R1317" s="16">
        <f t="shared" si="232"/>
        <v>1.0421110697863953E-3</v>
      </c>
      <c r="S1317" s="16">
        <f t="shared" si="233"/>
        <v>1.8733805180969454E-2</v>
      </c>
      <c r="T1317" s="16">
        <f t="shared" si="234"/>
        <v>4.0222331366401826E-2</v>
      </c>
      <c r="U1317" s="66">
        <f t="shared" si="235"/>
        <v>0.1244550463489283</v>
      </c>
      <c r="V1317" s="66"/>
      <c r="W1317" s="66"/>
    </row>
    <row r="1318" spans="1:23" x14ac:dyDescent="0.25">
      <c r="A1318">
        <v>1317</v>
      </c>
      <c r="B1318" s="16">
        <v>3.9362341567687899E-4</v>
      </c>
      <c r="C1318" s="16">
        <v>4.0771824350845002E-9</v>
      </c>
      <c r="D1318" s="16">
        <v>8.8537198657526303E-4</v>
      </c>
      <c r="E1318" s="16">
        <v>7.2701662018004004E-6</v>
      </c>
      <c r="F1318" s="16">
        <v>1.22895779331789E-5</v>
      </c>
      <c r="G1318" s="16">
        <v>2.72516207582269E-6</v>
      </c>
      <c r="H1318" s="16">
        <v>2.1405362806540499E-4</v>
      </c>
      <c r="J1318">
        <v>0.95584202736091495</v>
      </c>
      <c r="K1318">
        <f t="shared" si="225"/>
        <v>3.8971423246714806E-9</v>
      </c>
      <c r="L1318">
        <f t="shared" si="226"/>
        <v>9.1267222733500846E-4</v>
      </c>
      <c r="M1318" s="16">
        <f t="shared" si="227"/>
        <v>-1.2542539598125042E-4</v>
      </c>
      <c r="N1318" s="16">
        <f t="shared" si="228"/>
        <v>4.0281041852714444E-2</v>
      </c>
      <c r="O1318" s="16">
        <f t="shared" si="229"/>
        <v>6.9770751295052322E-2</v>
      </c>
      <c r="P1318" s="16">
        <f t="shared" si="230"/>
        <v>6.5310369611195629E-3</v>
      </c>
      <c r="Q1318" s="16">
        <f t="shared" si="231"/>
        <v>0.10439447721501557</v>
      </c>
      <c r="R1318" s="16">
        <f t="shared" si="232"/>
        <v>6.11300086587118E-2</v>
      </c>
      <c r="S1318" s="16">
        <f t="shared" si="233"/>
        <v>0.1281105198003232</v>
      </c>
      <c r="T1318" s="16">
        <f t="shared" si="234"/>
        <v>0.10439586831310781</v>
      </c>
      <c r="U1318" s="66">
        <f t="shared" si="235"/>
        <v>0.51461370409604468</v>
      </c>
      <c r="V1318" s="66"/>
      <c r="W1318" s="66"/>
    </row>
    <row r="1319" spans="1:23" x14ac:dyDescent="0.25">
      <c r="A1319">
        <v>1318</v>
      </c>
      <c r="B1319">
        <v>4.71898741313959E-4</v>
      </c>
      <c r="C1319" s="16">
        <v>4.6385103309752897E-9</v>
      </c>
      <c r="D1319" s="16">
        <v>8.39103908824788E-4</v>
      </c>
      <c r="E1319" s="16">
        <v>7.8436988133480905E-6</v>
      </c>
      <c r="F1319" s="16">
        <v>1.02251244900856E-5</v>
      </c>
      <c r="G1319" s="16">
        <v>2.3938828858533498E-6</v>
      </c>
      <c r="H1319" s="16">
        <v>2.3093940279805201E-4</v>
      </c>
      <c r="J1319">
        <v>0.95611663400747404</v>
      </c>
      <c r="K1319">
        <f t="shared" si="225"/>
        <v>4.4349568844609887E-9</v>
      </c>
      <c r="L1319">
        <f t="shared" si="226"/>
        <v>8.6194340218048162E-4</v>
      </c>
      <c r="M1319" s="16">
        <f t="shared" si="227"/>
        <v>8.1854080447436384E-5</v>
      </c>
      <c r="N1319" s="16">
        <f t="shared" si="228"/>
        <v>1.7434067884209389E-3</v>
      </c>
      <c r="O1319" s="16">
        <f t="shared" si="229"/>
        <v>2.6514226648716235E-2</v>
      </c>
      <c r="P1319" s="16">
        <f t="shared" si="230"/>
        <v>1.6602304492173821E-2</v>
      </c>
      <c r="Q1319" s="16">
        <f t="shared" si="231"/>
        <v>7.2739067639269836E-2</v>
      </c>
      <c r="R1319" s="16">
        <f t="shared" si="232"/>
        <v>1.4233687228107305E-3</v>
      </c>
      <c r="S1319" s="16">
        <f t="shared" si="233"/>
        <v>3.71917667396457E-2</v>
      </c>
      <c r="T1319" s="16">
        <f t="shared" si="234"/>
        <v>7.2741340481215999E-2</v>
      </c>
      <c r="U1319" s="66">
        <f t="shared" si="235"/>
        <v>0.22895548151225326</v>
      </c>
      <c r="V1319" s="66"/>
      <c r="W1319" s="66"/>
    </row>
    <row r="1320" spans="1:23" x14ac:dyDescent="0.25">
      <c r="A1320">
        <v>1319</v>
      </c>
      <c r="B1320">
        <v>5.2911654209372998E-4</v>
      </c>
      <c r="C1320" s="16">
        <v>5.5216920590678004E-9</v>
      </c>
      <c r="D1320" s="16">
        <v>8.9186257487695701E-4</v>
      </c>
      <c r="E1320" s="16">
        <v>9.9188601855696804E-6</v>
      </c>
      <c r="F1320" s="16">
        <v>9.1396632944081902E-6</v>
      </c>
      <c r="G1320" s="16">
        <v>2.0120868298685998E-6</v>
      </c>
      <c r="H1320" s="16">
        <v>2.9203834772778098E-4</v>
      </c>
      <c r="J1320">
        <v>0.95587603999812998</v>
      </c>
      <c r="K1320">
        <f t="shared" si="225"/>
        <v>5.2780531395108491E-9</v>
      </c>
      <c r="L1320">
        <f t="shared" si="226"/>
        <v>9.1214846660358292E-4</v>
      </c>
      <c r="M1320" s="16">
        <f t="shared" si="227"/>
        <v>1.4608461758387707E-4</v>
      </c>
      <c r="N1320" s="16">
        <f t="shared" si="228"/>
        <v>5.5403234083808315E-3</v>
      </c>
      <c r="O1320" s="16">
        <f t="shared" si="229"/>
        <v>1.1788239444621075E-5</v>
      </c>
      <c r="P1320" s="16">
        <f t="shared" si="230"/>
        <v>5.4873073175501436E-3</v>
      </c>
      <c r="Q1320" s="16">
        <f t="shared" si="231"/>
        <v>5.8508892953318473E-3</v>
      </c>
      <c r="R1320" s="16">
        <f t="shared" si="232"/>
        <v>5.2466466752697739E-3</v>
      </c>
      <c r="S1320" s="16">
        <f t="shared" si="233"/>
        <v>6.7907813062961956E-6</v>
      </c>
      <c r="T1320" s="16">
        <f t="shared" si="234"/>
        <v>5.8513841113964453E-3</v>
      </c>
      <c r="U1320" s="66">
        <f t="shared" si="235"/>
        <v>2.7995129828679959E-2</v>
      </c>
      <c r="V1320" s="66"/>
      <c r="W1320" s="66"/>
    </row>
    <row r="1321" spans="1:23" x14ac:dyDescent="0.25">
      <c r="A1321">
        <v>1320</v>
      </c>
      <c r="B1321" s="16">
        <v>4.9303558538311195E-4</v>
      </c>
      <c r="C1321" s="16">
        <v>5.93517152180494E-9</v>
      </c>
      <c r="D1321" s="16">
        <v>1.0322268955918999E-3</v>
      </c>
      <c r="E1321" s="16">
        <v>1.23199763057944E-5</v>
      </c>
      <c r="F1321" s="16">
        <v>9.8726987123264896E-6</v>
      </c>
      <c r="G1321" s="16">
        <v>1.8749220826485E-6</v>
      </c>
      <c r="H1321" s="16">
        <v>3.62736218696146E-4</v>
      </c>
      <c r="J1321">
        <v>0.95517031284232301</v>
      </c>
      <c r="K1321">
        <f t="shared" si="225"/>
        <v>5.6690996392552709E-9</v>
      </c>
      <c r="L1321">
        <f t="shared" si="226"/>
        <v>1.0538412799276796E-3</v>
      </c>
      <c r="M1321" s="16">
        <f t="shared" si="227"/>
        <v>-6.7770109161455723E-5</v>
      </c>
      <c r="N1321" s="16">
        <f t="shared" si="228"/>
        <v>1.3612448980420421E-6</v>
      </c>
      <c r="O1321" s="16">
        <f t="shared" si="229"/>
        <v>5.0683354282051365E-3</v>
      </c>
      <c r="P1321" s="16">
        <f t="shared" si="230"/>
        <v>5.1335224078257156E-3</v>
      </c>
      <c r="Q1321" s="16">
        <f t="shared" si="231"/>
        <v>2.1629013736619917E-2</v>
      </c>
      <c r="R1321" s="16">
        <f t="shared" si="232"/>
        <v>3.8438251389818627E-6</v>
      </c>
      <c r="S1321" s="16">
        <f t="shared" si="233"/>
        <v>4.3220269971082324E-3</v>
      </c>
      <c r="T1321" s="16">
        <f t="shared" si="234"/>
        <v>2.1630112053780421E-2</v>
      </c>
      <c r="U1321" s="66">
        <f t="shared" si="235"/>
        <v>5.7788215693576436E-2</v>
      </c>
      <c r="V1321" s="66"/>
      <c r="W1321" s="66"/>
    </row>
    <row r="1322" spans="1:23" x14ac:dyDescent="0.25">
      <c r="A1322">
        <v>1321</v>
      </c>
      <c r="B1322">
        <v>4.7515908868261199E-4</v>
      </c>
      <c r="C1322" s="16">
        <v>4.9333617397203698E-9</v>
      </c>
      <c r="D1322" s="16">
        <v>8.8731834344286801E-4</v>
      </c>
      <c r="E1322" s="16">
        <v>8.8168777193403205E-6</v>
      </c>
      <c r="F1322" s="16">
        <v>1.0177460627365701E-5</v>
      </c>
      <c r="G1322" s="16">
        <v>2.2520352348016302E-6</v>
      </c>
      <c r="H1322" s="16">
        <v>2.5959297081461002E-4</v>
      </c>
      <c r="J1322">
        <v>0.95587680371213701</v>
      </c>
      <c r="K1322">
        <f t="shared" si="225"/>
        <v>4.7156860513196549E-9</v>
      </c>
      <c r="L1322">
        <f t="shared" si="226"/>
        <v>9.0992036657066135E-4</v>
      </c>
      <c r="M1322" s="16">
        <f t="shared" si="227"/>
        <v>4.039781079456268E-5</v>
      </c>
      <c r="N1322" s="16">
        <f t="shared" si="228"/>
        <v>1.2343701545368888E-3</v>
      </c>
      <c r="O1322" s="16">
        <f t="shared" si="229"/>
        <v>1.2015775831209106E-2</v>
      </c>
      <c r="P1322" s="16">
        <f t="shared" si="230"/>
        <v>6.2085166979924658E-3</v>
      </c>
      <c r="Q1322" s="16">
        <f t="shared" si="231"/>
        <v>3.2074185905046251E-2</v>
      </c>
      <c r="R1322" s="16">
        <f t="shared" si="232"/>
        <v>1.0817684472362338E-3</v>
      </c>
      <c r="S1322" s="16">
        <f t="shared" si="233"/>
        <v>1.4925553136723776E-2</v>
      </c>
      <c r="T1322" s="16">
        <f t="shared" si="234"/>
        <v>3.2075217842109371E-2</v>
      </c>
      <c r="U1322" s="66">
        <f t="shared" si="235"/>
        <v>9.9615388014854089E-2</v>
      </c>
      <c r="V1322" s="66"/>
      <c r="W1322" s="66"/>
    </row>
    <row r="1323" spans="1:23" x14ac:dyDescent="0.25">
      <c r="A1323">
        <v>1322</v>
      </c>
      <c r="B1323">
        <v>4.0790479928662598E-4</v>
      </c>
      <c r="C1323" s="16">
        <v>3.9438801509179698E-9</v>
      </c>
      <c r="D1323" s="16">
        <v>8.2523685546145495E-4</v>
      </c>
      <c r="E1323" s="16">
        <v>6.5593917570808102E-6</v>
      </c>
      <c r="F1323" s="16">
        <v>1.18254214097048E-5</v>
      </c>
      <c r="G1323" s="16">
        <v>2.81528746270815E-6</v>
      </c>
      <c r="H1323" s="16">
        <v>1.93125915137488E-4</v>
      </c>
      <c r="J1323">
        <v>0.95615208249897798</v>
      </c>
      <c r="K1323">
        <f t="shared" si="225"/>
        <v>3.7709492194266004E-9</v>
      </c>
      <c r="L1323">
        <f t="shared" si="226"/>
        <v>8.5169904186342172E-4</v>
      </c>
      <c r="M1323" s="16">
        <f t="shared" si="227"/>
        <v>-3.5889443290169784E-5</v>
      </c>
      <c r="N1323" s="16">
        <f t="shared" si="228"/>
        <v>2.9481352315889425E-2</v>
      </c>
      <c r="O1323" s="16">
        <f t="shared" si="229"/>
        <v>8.3059362872136444E-2</v>
      </c>
      <c r="P1323" s="16">
        <f t="shared" si="230"/>
        <v>2.0519582449181437E-2</v>
      </c>
      <c r="Q1323" s="16">
        <f t="shared" si="231"/>
        <v>0.15153810722108366</v>
      </c>
      <c r="R1323" s="16">
        <f t="shared" si="232"/>
        <v>4.0055424196923026E-2</v>
      </c>
      <c r="S1323" s="16">
        <f t="shared" si="233"/>
        <v>0.16227524770667479</v>
      </c>
      <c r="T1323" s="16">
        <f t="shared" si="234"/>
        <v>0.15154100871852472</v>
      </c>
      <c r="U1323" s="66">
        <f t="shared" si="235"/>
        <v>0.63847008548041351</v>
      </c>
      <c r="V1323" s="66"/>
      <c r="W1323" s="66"/>
    </row>
    <row r="1324" spans="1:23" x14ac:dyDescent="0.25">
      <c r="A1324">
        <v>1323</v>
      </c>
      <c r="B1324">
        <v>4.07996435894525E-4</v>
      </c>
      <c r="C1324" s="16">
        <v>4.58133429378383E-9</v>
      </c>
      <c r="D1324" s="16">
        <v>9.6146477122313503E-4</v>
      </c>
      <c r="E1324" s="16">
        <v>8.8638914256127602E-6</v>
      </c>
      <c r="F1324" s="16">
        <v>1.1896964284933801E-5</v>
      </c>
      <c r="G1324" s="16">
        <v>2.4273012304509498E-6</v>
      </c>
      <c r="H1324" s="16">
        <v>2.6097818307833502E-4</v>
      </c>
      <c r="J1324">
        <v>0.95547446162765604</v>
      </c>
      <c r="K1324">
        <f t="shared" si="225"/>
        <v>4.3773479178894228E-9</v>
      </c>
      <c r="L1324">
        <f t="shared" si="226"/>
        <v>9.8768141968915975E-4</v>
      </c>
      <c r="M1324" s="16">
        <f t="shared" si="227"/>
        <v>-1.7168854790010978E-4</v>
      </c>
      <c r="N1324" s="16">
        <f t="shared" si="228"/>
        <v>2.9417486943771529E-2</v>
      </c>
      <c r="O1324" s="16">
        <f t="shared" si="229"/>
        <v>2.9981320186042815E-2</v>
      </c>
      <c r="P1324" s="16">
        <f t="shared" si="230"/>
        <v>3.2978278180345809E-6</v>
      </c>
      <c r="Q1324" s="16">
        <f t="shared" si="231"/>
        <v>3.0525470771604696E-2</v>
      </c>
      <c r="R1324" s="16">
        <f t="shared" si="232"/>
        <v>4.3014451689443838E-2</v>
      </c>
      <c r="S1324" s="16">
        <f t="shared" si="233"/>
        <v>4.3891821190149047E-2</v>
      </c>
      <c r="T1324" s="16">
        <f t="shared" si="234"/>
        <v>3.0525377526100291E-2</v>
      </c>
      <c r="U1324" s="66">
        <f t="shared" si="235"/>
        <v>0.20735922613493024</v>
      </c>
      <c r="V1324" s="66"/>
      <c r="W1324" s="66"/>
    </row>
    <row r="1325" spans="1:23" x14ac:dyDescent="0.25">
      <c r="A1325">
        <v>1324</v>
      </c>
      <c r="B1325">
        <v>5.8714050959644902E-4</v>
      </c>
      <c r="C1325" s="16">
        <v>7.1884334178490203E-9</v>
      </c>
      <c r="D1325" s="16">
        <v>1.05008437885153E-3</v>
      </c>
      <c r="E1325" s="16">
        <v>1.51777159493509E-5</v>
      </c>
      <c r="F1325" s="16">
        <v>8.2945258250630607E-6</v>
      </c>
      <c r="G1325" s="16">
        <v>1.5482328579459801E-6</v>
      </c>
      <c r="H1325" s="16">
        <v>4.4687668795625801E-4</v>
      </c>
      <c r="J1325">
        <v>0.95511570844124805</v>
      </c>
      <c r="K1325">
        <f t="shared" si="225"/>
        <v>6.8657856764716089E-9</v>
      </c>
      <c r="L1325">
        <f t="shared" si="226"/>
        <v>1.0682144749261842E-3</v>
      </c>
      <c r="M1325" s="16">
        <f t="shared" si="227"/>
        <v>1.060665442667137E-4</v>
      </c>
      <c r="N1325" s="16">
        <f t="shared" si="228"/>
        <v>3.6963075832503613E-2</v>
      </c>
      <c r="O1325" s="16">
        <f t="shared" si="229"/>
        <v>8.8436997448904736E-2</v>
      </c>
      <c r="P1325" s="16">
        <f t="shared" si="230"/>
        <v>8.133889931701015E-3</v>
      </c>
      <c r="Q1325" s="16">
        <f t="shared" si="231"/>
        <v>0.17068612470020661</v>
      </c>
      <c r="R1325" s="16">
        <f t="shared" si="232"/>
        <v>2.5028841551183425E-2</v>
      </c>
      <c r="S1325" s="16">
        <f t="shared" si="233"/>
        <v>5.2225326891357227E-2</v>
      </c>
      <c r="T1325" s="16">
        <f t="shared" si="234"/>
        <v>0.17069054405222209</v>
      </c>
      <c r="U1325" s="66">
        <f t="shared" si="235"/>
        <v>0.55216480040807869</v>
      </c>
      <c r="V1325" s="66"/>
      <c r="W1325" s="66"/>
    </row>
    <row r="1326" spans="1:23" x14ac:dyDescent="0.25">
      <c r="A1326">
        <v>1325</v>
      </c>
      <c r="B1326">
        <v>5.1117878939486105E-4</v>
      </c>
      <c r="C1326" s="16">
        <v>6.0876716303544001E-9</v>
      </c>
      <c r="D1326" s="16">
        <v>1.02087006955146E-3</v>
      </c>
      <c r="E1326" s="16">
        <v>1.249926169449E-5</v>
      </c>
      <c r="F1326" s="16">
        <v>9.5167780168639702E-6</v>
      </c>
      <c r="G1326" s="16">
        <v>1.82769353691582E-6</v>
      </c>
      <c r="H1326" s="16">
        <v>3.6801468328223798E-4</v>
      </c>
      <c r="J1326">
        <v>0.95523287421793701</v>
      </c>
      <c r="K1326">
        <f t="shared" si="225"/>
        <v>5.8151440687584279E-9</v>
      </c>
      <c r="L1326">
        <f t="shared" si="226"/>
        <v>1.0417252314504734E-3</v>
      </c>
      <c r="M1326" s="16">
        <f t="shared" si="227"/>
        <v>-1.9367652660751388E-5</v>
      </c>
      <c r="N1326" s="16">
        <f t="shared" si="228"/>
        <v>1.4446561754587004E-3</v>
      </c>
      <c r="O1326" s="16">
        <f t="shared" si="229"/>
        <v>9.7448058480332847E-3</v>
      </c>
      <c r="P1326" s="16">
        <f t="shared" si="230"/>
        <v>3.5829861316499798E-3</v>
      </c>
      <c r="Q1326" s="16">
        <f t="shared" si="231"/>
        <v>2.6817555990292338E-2</v>
      </c>
      <c r="R1326" s="16">
        <f t="shared" si="232"/>
        <v>1.1669818692483034E-3</v>
      </c>
      <c r="S1326" s="16">
        <f t="shared" si="233"/>
        <v>7.9701526380541298E-3</v>
      </c>
      <c r="T1326" s="16">
        <f t="shared" si="234"/>
        <v>2.6818565966561611E-2</v>
      </c>
      <c r="U1326" s="66">
        <f t="shared" si="235"/>
        <v>7.7545704619298356E-2</v>
      </c>
      <c r="V1326" s="66"/>
      <c r="W1326" s="66"/>
    </row>
    <row r="1327" spans="1:23" x14ac:dyDescent="0.25">
      <c r="A1327">
        <v>1326</v>
      </c>
      <c r="B1327">
        <v>5.5606924797766105E-4</v>
      </c>
      <c r="C1327" s="16">
        <v>6.2852610813384896E-9</v>
      </c>
      <c r="D1327" s="16">
        <v>9.6765417631132001E-4</v>
      </c>
      <c r="E1327" s="16">
        <v>1.2239875952499701E-5</v>
      </c>
      <c r="F1327" s="16">
        <v>8.7261417328024802E-6</v>
      </c>
      <c r="G1327" s="16">
        <v>1.7691209200913099E-6</v>
      </c>
      <c r="H1327" s="16">
        <v>3.6037665122473102E-4</v>
      </c>
      <c r="J1327">
        <v>0.95550968268759595</v>
      </c>
      <c r="K1327">
        <f t="shared" si="225"/>
        <v>6.0056278214384368E-9</v>
      </c>
      <c r="L1327">
        <f t="shared" si="226"/>
        <v>9.8686929543593486E-4</v>
      </c>
      <c r="M1327" s="16">
        <f t="shared" si="227"/>
        <v>1.2526920051938716E-4</v>
      </c>
      <c r="N1327" s="16">
        <f t="shared" si="228"/>
        <v>1.6683335533682241E-2</v>
      </c>
      <c r="O1327" s="16">
        <f t="shared" si="229"/>
        <v>1.8057216555735021E-2</v>
      </c>
      <c r="P1327" s="16">
        <f t="shared" si="230"/>
        <v>2.1250182299781365E-5</v>
      </c>
      <c r="Q1327" s="16">
        <f t="shared" si="231"/>
        <v>1.9491009742370335E-2</v>
      </c>
      <c r="R1327" s="16">
        <f t="shared" si="232"/>
        <v>1.3087639410422488E-2</v>
      </c>
      <c r="S1327" s="16">
        <f t="shared" si="233"/>
        <v>1.4033234252997477E-2</v>
      </c>
      <c r="T1327" s="16">
        <f t="shared" si="234"/>
        <v>1.94910052060603E-2</v>
      </c>
      <c r="U1327" s="66">
        <f t="shared" si="235"/>
        <v>0.10086469088356764</v>
      </c>
      <c r="V1327" s="66"/>
      <c r="W1327" s="66"/>
    </row>
    <row r="1328" spans="1:23" x14ac:dyDescent="0.25">
      <c r="A1328">
        <v>1327</v>
      </c>
      <c r="B1328">
        <v>4.9206238647269004E-4</v>
      </c>
      <c r="C1328" s="16">
        <v>5.5410126735887696E-9</v>
      </c>
      <c r="D1328" s="16">
        <v>9.6406588013895201E-4</v>
      </c>
      <c r="E1328" s="16">
        <v>1.0750375412064E-5</v>
      </c>
      <c r="F1328" s="16">
        <v>9.86176257831823E-6</v>
      </c>
      <c r="G1328" s="16">
        <v>2.0067695515093101E-6</v>
      </c>
      <c r="H1328" s="16">
        <v>3.1652155000572098E-4</v>
      </c>
      <c r="J1328">
        <v>0.95550381048867905</v>
      </c>
      <c r="K1328">
        <f t="shared" si="225"/>
        <v>5.2944587235801324E-9</v>
      </c>
      <c r="L1328">
        <f t="shared" si="226"/>
        <v>9.8579063383442424E-4</v>
      </c>
      <c r="M1328" s="16">
        <f t="shared" si="227"/>
        <v>-1.6658608890440587E-6</v>
      </c>
      <c r="N1328" s="16">
        <f t="shared" si="228"/>
        <v>6.5524298807535424E-7</v>
      </c>
      <c r="O1328" s="16">
        <f t="shared" si="229"/>
        <v>2.8755966543538764E-9</v>
      </c>
      <c r="P1328" s="16">
        <f t="shared" si="230"/>
        <v>7.8226144512391512E-7</v>
      </c>
      <c r="Q1328" s="16">
        <f t="shared" si="231"/>
        <v>8.6163673276062847E-7</v>
      </c>
      <c r="R1328" s="16">
        <f t="shared" si="232"/>
        <v>7.2365825471342507E-7</v>
      </c>
      <c r="S1328" s="16">
        <f t="shared" si="233"/>
        <v>1.9046453195653086E-9</v>
      </c>
      <c r="T1328" s="16">
        <f t="shared" si="234"/>
        <v>8.6171478338790296E-7</v>
      </c>
      <c r="U1328" s="66">
        <f t="shared" si="235"/>
        <v>3.8892944460351457E-6</v>
      </c>
      <c r="V1328" s="66"/>
      <c r="W1328" s="66"/>
    </row>
    <row r="1329" spans="1:23" x14ac:dyDescent="0.25">
      <c r="A1329">
        <v>1328</v>
      </c>
      <c r="B1329">
        <v>5.3115114611095699E-4</v>
      </c>
      <c r="C1329" s="16">
        <v>6.4913282358235996E-9</v>
      </c>
      <c r="D1329" s="16">
        <v>1.04825198882499E-3</v>
      </c>
      <c r="E1329" s="16">
        <v>1.3681650594497001E-5</v>
      </c>
      <c r="F1329" s="16">
        <v>9.1696198894099494E-6</v>
      </c>
      <c r="G1329" s="16">
        <v>1.7145327979441299E-6</v>
      </c>
      <c r="H1329" s="16">
        <v>4.0282814971769997E-4</v>
      </c>
      <c r="J1329">
        <v>0.95510678944675698</v>
      </c>
      <c r="K1329">
        <f t="shared" si="225"/>
        <v>6.1999116705625595E-9</v>
      </c>
      <c r="L1329">
        <f t="shared" si="226"/>
        <v>1.0682992700735182E-3</v>
      </c>
      <c r="M1329" s="16">
        <f t="shared" si="227"/>
        <v>-5.9969778516042951E-6</v>
      </c>
      <c r="N1329" s="16">
        <f t="shared" si="228"/>
        <v>6.1724358813806442E-3</v>
      </c>
      <c r="O1329" s="16">
        <f t="shared" si="229"/>
        <v>2.9435776459207339E-2</v>
      </c>
      <c r="P1329" s="16">
        <f t="shared" si="230"/>
        <v>7.7943666189450702E-3</v>
      </c>
      <c r="Q1329" s="16">
        <f t="shared" si="231"/>
        <v>7.4993047317437375E-2</v>
      </c>
      <c r="R1329" s="16">
        <f t="shared" si="232"/>
        <v>4.8154584828981354E-3</v>
      </c>
      <c r="S1329" s="16">
        <f t="shared" si="233"/>
        <v>2.1217637918095587E-2</v>
      </c>
      <c r="T1329" s="16">
        <f t="shared" si="234"/>
        <v>7.4995748329572315E-2</v>
      </c>
      <c r="U1329" s="66">
        <f t="shared" si="235"/>
        <v>0.21942447100753645</v>
      </c>
      <c r="V1329" s="66"/>
      <c r="W1329" s="66"/>
    </row>
    <row r="1330" spans="1:23" x14ac:dyDescent="0.25">
      <c r="A1330">
        <v>1329</v>
      </c>
      <c r="B1330">
        <v>4.37373410011989E-4</v>
      </c>
      <c r="C1330" s="16">
        <v>5.1334560818532697E-9</v>
      </c>
      <c r="D1330" s="16">
        <v>1.00592966715402E-3</v>
      </c>
      <c r="E1330" s="16">
        <v>1.03867414269058E-5</v>
      </c>
      <c r="F1330" s="16">
        <v>1.1118586300033501E-5</v>
      </c>
      <c r="G1330" s="16">
        <v>2.1672306826339799E-6</v>
      </c>
      <c r="H1330" s="16">
        <v>3.05815813092994E-4</v>
      </c>
      <c r="J1330">
        <v>0.95527290331337</v>
      </c>
      <c r="K1330">
        <f t="shared" si="225"/>
        <v>4.90385149534365E-9</v>
      </c>
      <c r="L1330">
        <f t="shared" si="226"/>
        <v>1.0303289369806392E-3</v>
      </c>
      <c r="M1330" s="16">
        <f t="shared" si="227"/>
        <v>-1.555821169566611E-4</v>
      </c>
      <c r="N1330" s="16">
        <f t="shared" si="228"/>
        <v>1.2513077396362978E-2</v>
      </c>
      <c r="O1330" s="16">
        <f t="shared" si="229"/>
        <v>5.4026978462101546E-3</v>
      </c>
      <c r="P1330" s="16">
        <f t="shared" si="230"/>
        <v>1.9666616903670953E-3</v>
      </c>
      <c r="Q1330" s="16">
        <f t="shared" si="231"/>
        <v>1.0842788778036539E-3</v>
      </c>
      <c r="R1330" s="16">
        <f t="shared" si="232"/>
        <v>1.6487387492032182E-2</v>
      </c>
      <c r="S1330" s="16">
        <f t="shared" si="233"/>
        <v>6.3860535731036809E-3</v>
      </c>
      <c r="T1330" s="16">
        <f t="shared" si="234"/>
        <v>1.0841347575182908E-3</v>
      </c>
      <c r="U1330" s="66">
        <f t="shared" si="235"/>
        <v>4.4924291633398034E-2</v>
      </c>
      <c r="V1330" s="66"/>
      <c r="W1330" s="66"/>
    </row>
    <row r="1331" spans="1:23" x14ac:dyDescent="0.25">
      <c r="A1331">
        <v>1330</v>
      </c>
      <c r="B1331">
        <v>4.2042292712443597E-4</v>
      </c>
      <c r="C1331" s="16">
        <v>4.5739818568741804E-9</v>
      </c>
      <c r="D1331" s="16">
        <v>9.3085520912802996E-4</v>
      </c>
      <c r="E1331" s="16">
        <v>8.5709795246556404E-6</v>
      </c>
      <c r="F1331" s="16">
        <v>1.15284463520608E-5</v>
      </c>
      <c r="G1331" s="16">
        <v>2.4303272124999801E-6</v>
      </c>
      <c r="H1331" s="16">
        <v>2.5235364118279699E-4</v>
      </c>
      <c r="J1331">
        <v>0.955632771632698</v>
      </c>
      <c r="K1331">
        <f t="shared" si="225"/>
        <v>4.3710469592823478E-9</v>
      </c>
      <c r="L1331">
        <f t="shared" si="226"/>
        <v>9.5633785506279469E-4</v>
      </c>
      <c r="M1331" s="16">
        <f t="shared" si="227"/>
        <v>-1.1549200081392268E-4</v>
      </c>
      <c r="N1331" s="16">
        <f t="shared" si="228"/>
        <v>2.1398369666105903E-2</v>
      </c>
      <c r="O1331" s="16">
        <f t="shared" si="229"/>
        <v>3.04426184288632E-2</v>
      </c>
      <c r="P1331" s="16">
        <f t="shared" si="230"/>
        <v>1.1285946004695752E-3</v>
      </c>
      <c r="Q1331" s="16">
        <f t="shared" si="231"/>
        <v>4.0798892828656584E-2</v>
      </c>
      <c r="R1331" s="16">
        <f t="shared" si="232"/>
        <v>2.8899695445451137E-2</v>
      </c>
      <c r="S1331" s="16">
        <f t="shared" si="233"/>
        <v>4.4525883172114408E-2</v>
      </c>
      <c r="T1331" s="16">
        <f t="shared" si="234"/>
        <v>4.0799276766686272E-2</v>
      </c>
      <c r="U1331" s="66">
        <f t="shared" si="235"/>
        <v>0.20799333090834707</v>
      </c>
      <c r="V1331" s="66"/>
      <c r="W1331" s="66"/>
    </row>
    <row r="1332" spans="1:23" x14ac:dyDescent="0.25">
      <c r="A1332">
        <v>1331</v>
      </c>
      <c r="B1332">
        <v>5.7349459858301304E-4</v>
      </c>
      <c r="C1332" s="16">
        <v>8.2144398695723493E-9</v>
      </c>
      <c r="D1332" s="16">
        <v>1.23365574352371E-3</v>
      </c>
      <c r="E1332" s="16">
        <v>2.03354262045836E-5</v>
      </c>
      <c r="F1332" s="16">
        <v>8.5617494175593405E-6</v>
      </c>
      <c r="G1332" s="16">
        <v>1.3575901353871699E-6</v>
      </c>
      <c r="H1332" s="16">
        <v>5.9874009116515502E-4</v>
      </c>
      <c r="J1332">
        <v>0.954231798207686</v>
      </c>
      <c r="K1332">
        <f t="shared" si="225"/>
        <v>7.8384797280109324E-9</v>
      </c>
      <c r="L1332">
        <f t="shared" si="226"/>
        <v>1.2521286180543461E-3</v>
      </c>
      <c r="M1332" s="16">
        <f t="shared" si="227"/>
        <v>-1.0513942088832014E-4</v>
      </c>
      <c r="N1332" s="16">
        <f t="shared" si="228"/>
        <v>2.7076113462454782E-2</v>
      </c>
      <c r="O1332" s="16">
        <f t="shared" si="229"/>
        <v>0.232863564216087</v>
      </c>
      <c r="P1332" s="16">
        <f t="shared" si="230"/>
        <v>7.883190925749993E-2</v>
      </c>
      <c r="Q1332" s="16">
        <f t="shared" si="231"/>
        <v>0.79808737776209127</v>
      </c>
      <c r="R1332" s="16">
        <f t="shared" si="232"/>
        <v>1.7183295705645342E-2</v>
      </c>
      <c r="S1332" s="16">
        <f t="shared" si="233"/>
        <v>0.10466795656449478</v>
      </c>
      <c r="T1332" s="16">
        <f t="shared" si="234"/>
        <v>0.79812963544092896</v>
      </c>
      <c r="U1332" s="66">
        <f t="shared" si="235"/>
        <v>2.056839852409202</v>
      </c>
      <c r="V1332" s="66"/>
      <c r="W1332" s="66"/>
    </row>
    <row r="1333" spans="1:23" x14ac:dyDescent="0.25">
      <c r="A1333">
        <v>1332</v>
      </c>
      <c r="B1333">
        <v>5.9435922874986598E-4</v>
      </c>
      <c r="C1333" s="16">
        <v>7.2798606363218497E-9</v>
      </c>
      <c r="D1333" s="16">
        <v>1.0505245692315501E-3</v>
      </c>
      <c r="E1333" s="16">
        <v>1.53771962967175E-5</v>
      </c>
      <c r="F1333" s="16">
        <v>8.1937921681406403E-6</v>
      </c>
      <c r="G1333" s="16">
        <v>1.52878903636941E-6</v>
      </c>
      <c r="H1333" s="16">
        <v>4.5274997765403603E-4</v>
      </c>
      <c r="J1333">
        <v>0.95511562182015197</v>
      </c>
      <c r="K1333">
        <f t="shared" si="225"/>
        <v>6.9531086184245905E-9</v>
      </c>
      <c r="L1333">
        <f t="shared" si="226"/>
        <v>1.0684336627435644E-3</v>
      </c>
      <c r="M1333" s="16">
        <f t="shared" si="227"/>
        <v>1.2028479475616759E-4</v>
      </c>
      <c r="N1333" s="16">
        <f t="shared" si="228"/>
        <v>4.2814353064696969E-2</v>
      </c>
      <c r="O1333" s="16">
        <f t="shared" si="229"/>
        <v>9.852351896313899E-2</v>
      </c>
      <c r="P1333" s="16">
        <f t="shared" si="230"/>
        <v>8.2165309877923511E-3</v>
      </c>
      <c r="Q1333" s="16">
        <f t="shared" si="231"/>
        <v>0.18637754825172931</v>
      </c>
      <c r="R1333" s="16">
        <f t="shared" si="232"/>
        <v>2.8368099084566455E-2</v>
      </c>
      <c r="S1333" s="16">
        <f t="shared" si="233"/>
        <v>5.674748454508878E-2</v>
      </c>
      <c r="T1333" s="16">
        <f t="shared" si="234"/>
        <v>0.18638222800981483</v>
      </c>
      <c r="U1333" s="66">
        <f t="shared" si="235"/>
        <v>0.60742976290682771</v>
      </c>
      <c r="V1333" s="66"/>
      <c r="W1333" s="66"/>
    </row>
    <row r="1334" spans="1:23" x14ac:dyDescent="0.25">
      <c r="A1334">
        <v>1333</v>
      </c>
      <c r="B1334" s="16">
        <v>5.3987519872861602E-4</v>
      </c>
      <c r="C1334" s="16">
        <v>6.5635999567915101E-9</v>
      </c>
      <c r="D1334" s="16">
        <v>1.04264613435463E-3</v>
      </c>
      <c r="E1334" s="16">
        <v>1.3760934638333801E-5</v>
      </c>
      <c r="F1334" s="16">
        <v>9.0189156605926798E-6</v>
      </c>
      <c r="G1334" s="16">
        <v>1.69553704300105E-6</v>
      </c>
      <c r="H1334" s="16">
        <v>4.0516238672582799E-4</v>
      </c>
      <c r="J1334">
        <v>0.955137081503314</v>
      </c>
      <c r="K1334">
        <f t="shared" si="225"/>
        <v>6.2691377068851212E-9</v>
      </c>
      <c r="L1334">
        <f t="shared" si="226"/>
        <v>1.0623729391188597E-3</v>
      </c>
      <c r="M1334" s="16">
        <f t="shared" si="227"/>
        <v>1.7377458338372352E-5</v>
      </c>
      <c r="N1334" s="16">
        <f t="shared" si="228"/>
        <v>9.2698511078661196E-3</v>
      </c>
      <c r="O1334" s="16">
        <f t="shared" si="229"/>
        <v>3.4081711943487587E-2</v>
      </c>
      <c r="P1334" s="16">
        <f t="shared" si="230"/>
        <v>6.8006020474870536E-3</v>
      </c>
      <c r="Q1334" s="16">
        <f t="shared" si="231"/>
        <v>7.9090556331352591E-2</v>
      </c>
      <c r="R1334" s="16">
        <f t="shared" si="232"/>
        <v>7.172087362841262E-3</v>
      </c>
      <c r="S1334" s="16">
        <f t="shared" si="233"/>
        <v>2.4064751819140463E-2</v>
      </c>
      <c r="T1334" s="16">
        <f t="shared" si="234"/>
        <v>7.9093134377807336E-2</v>
      </c>
      <c r="U1334" s="66">
        <f t="shared" si="235"/>
        <v>0.2395726949899824</v>
      </c>
      <c r="V1334" s="66"/>
      <c r="W1334" s="66"/>
    </row>
    <row r="1335" spans="1:23" x14ac:dyDescent="0.25">
      <c r="A1335">
        <v>1334</v>
      </c>
      <c r="B1335" s="16">
        <v>5.1341650066497599E-4</v>
      </c>
      <c r="C1335" s="16">
        <v>5.8658141273826004E-9</v>
      </c>
      <c r="D1335" s="16">
        <v>9.7841529128047202E-4</v>
      </c>
      <c r="E1335" s="16">
        <v>1.15483131556162E-5</v>
      </c>
      <c r="F1335" s="16">
        <v>9.4570179082464303E-6</v>
      </c>
      <c r="G1335" s="16">
        <v>1.8959188750913001E-6</v>
      </c>
      <c r="H1335" s="16">
        <v>3.4001530339642202E-4</v>
      </c>
      <c r="J1335">
        <v>0.95544170426689101</v>
      </c>
      <c r="K1335">
        <f t="shared" si="225"/>
        <v>5.6044434467792375E-9</v>
      </c>
      <c r="L1335">
        <f t="shared" si="226"/>
        <v>9.9921938015792877E-4</v>
      </c>
      <c r="M1335" s="16">
        <f t="shared" si="227"/>
        <v>2.7613621172023203E-5</v>
      </c>
      <c r="N1335" s="16">
        <f t="shared" si="228"/>
        <v>1.8107211060609512E-3</v>
      </c>
      <c r="O1335" s="16">
        <f t="shared" si="229"/>
        <v>3.4426939335143558E-3</v>
      </c>
      <c r="P1335" s="16">
        <f t="shared" si="230"/>
        <v>2.4906786228500735E-4</v>
      </c>
      <c r="Q1335" s="16">
        <f t="shared" si="231"/>
        <v>5.6582465035400114E-3</v>
      </c>
      <c r="R1335" s="16">
        <f t="shared" si="232"/>
        <v>1.6181351765233033E-3</v>
      </c>
      <c r="S1335" s="16">
        <f t="shared" si="233"/>
        <v>3.0558342020244049E-3</v>
      </c>
      <c r="T1335" s="16">
        <f t="shared" si="234"/>
        <v>5.6583496552821523E-3</v>
      </c>
      <c r="U1335" s="66">
        <f t="shared" si="235"/>
        <v>2.1493048439230184E-2</v>
      </c>
      <c r="V1335" s="66"/>
      <c r="W1335" s="66"/>
    </row>
    <row r="1336" spans="1:23" x14ac:dyDescent="0.25">
      <c r="A1336">
        <v>1335</v>
      </c>
      <c r="B1336">
        <v>5.4364676517028505E-4</v>
      </c>
      <c r="C1336" s="16">
        <v>5.95563133550336E-9</v>
      </c>
      <c r="D1336" s="16">
        <v>9.3721207643859199E-4</v>
      </c>
      <c r="E1336" s="16">
        <v>1.12367871615189E-5</v>
      </c>
      <c r="F1336" s="16">
        <v>8.9134880984152207E-6</v>
      </c>
      <c r="G1336" s="16">
        <v>1.8664164536842901E-6</v>
      </c>
      <c r="H1336" s="16">
        <v>3.3084241101997102E-4</v>
      </c>
      <c r="J1336">
        <v>0.95565587168620902</v>
      </c>
      <c r="K1336">
        <f t="shared" si="225"/>
        <v>5.6915340553721643E-9</v>
      </c>
      <c r="L1336">
        <f t="shared" si="226"/>
        <v>9.5689951345777119E-4</v>
      </c>
      <c r="M1336" s="16">
        <f t="shared" si="227"/>
        <v>1.3039401688279894E-4</v>
      </c>
      <c r="N1336" s="16">
        <f t="shared" si="228"/>
        <v>1.080324817948275E-2</v>
      </c>
      <c r="O1336" s="16">
        <f t="shared" si="229"/>
        <v>5.60774420017595E-3</v>
      </c>
      <c r="P1336" s="16">
        <f t="shared" si="230"/>
        <v>7.2872570924272981E-4</v>
      </c>
      <c r="Q1336" s="16">
        <f t="shared" si="231"/>
        <v>2.1359434056440552E-3</v>
      </c>
      <c r="R1336" s="16">
        <f t="shared" si="232"/>
        <v>9.0988344778920368E-3</v>
      </c>
      <c r="S1336" s="16">
        <f t="shared" si="233"/>
        <v>4.8972575350686937E-3</v>
      </c>
      <c r="T1336" s="16">
        <f t="shared" si="234"/>
        <v>2.1358069339539711E-3</v>
      </c>
      <c r="U1336" s="66">
        <f t="shared" si="235"/>
        <v>3.5407560441460185E-2</v>
      </c>
      <c r="V1336" s="66"/>
      <c r="W1336" s="66"/>
    </row>
    <row r="1337" spans="1:23" x14ac:dyDescent="0.25">
      <c r="A1337">
        <v>1336</v>
      </c>
      <c r="B1337" s="16">
        <v>5.0472055809162495E-4</v>
      </c>
      <c r="C1337" s="16">
        <v>6.0350510373806199E-9</v>
      </c>
      <c r="D1337" s="16">
        <v>1.02510765528054E-3</v>
      </c>
      <c r="E1337" s="16">
        <v>1.2442006060676701E-5</v>
      </c>
      <c r="F1337" s="16">
        <v>9.6406183555349202E-6</v>
      </c>
      <c r="G1337" s="16">
        <v>1.8437268420932401E-6</v>
      </c>
      <c r="H1337" s="16">
        <v>3.6632899271603402E-4</v>
      </c>
      <c r="J1337">
        <v>0.95520969803819</v>
      </c>
      <c r="K1337">
        <f t="shared" si="225"/>
        <v>5.764739279061407E-9</v>
      </c>
      <c r="L1337">
        <f t="shared" si="226"/>
        <v>1.0462265837826658E-3</v>
      </c>
      <c r="M1337" s="16">
        <f t="shared" si="227"/>
        <v>-3.6785467599415759E-5</v>
      </c>
      <c r="N1337" s="16">
        <f t="shared" si="228"/>
        <v>6.1973289045435165E-4</v>
      </c>
      <c r="O1337" s="16">
        <f t="shared" si="229"/>
        <v>7.9599778307904417E-3</v>
      </c>
      <c r="P1337" s="16">
        <f t="shared" si="230"/>
        <v>4.1290228272940974E-3</v>
      </c>
      <c r="Q1337" s="16">
        <f t="shared" si="231"/>
        <v>2.5100002658370247E-2</v>
      </c>
      <c r="R1337" s="16">
        <f t="shared" si="232"/>
        <v>4.662492938692118E-4</v>
      </c>
      <c r="S1337" s="16">
        <f t="shared" si="233"/>
        <v>6.6074870329542301E-3</v>
      </c>
      <c r="T1337" s="16">
        <f t="shared" si="234"/>
        <v>2.5101057565771911E-2</v>
      </c>
      <c r="U1337" s="66">
        <f t="shared" si="235"/>
        <v>6.998353009950449E-2</v>
      </c>
      <c r="V1337" s="66"/>
      <c r="W1337" s="66"/>
    </row>
    <row r="1338" spans="1:23" x14ac:dyDescent="0.25">
      <c r="A1338">
        <v>1337</v>
      </c>
      <c r="B1338">
        <v>5.53238763592032E-4</v>
      </c>
      <c r="C1338" s="16">
        <v>7.5893280626399208E-9</v>
      </c>
      <c r="D1338" s="16">
        <v>1.1801226256470099E-3</v>
      </c>
      <c r="E1338" s="16">
        <v>1.79827024593291E-5</v>
      </c>
      <c r="F1338" s="16">
        <v>8.8548397597736496E-6</v>
      </c>
      <c r="G1338" s="16">
        <v>1.4685795265708101E-6</v>
      </c>
      <c r="H1338" s="16">
        <v>5.2946706140073003E-4</v>
      </c>
      <c r="J1338">
        <v>0.95447957432477504</v>
      </c>
      <c r="K1338">
        <f t="shared" si="225"/>
        <v>7.2438586186396216E-9</v>
      </c>
      <c r="L1338">
        <f t="shared" si="226"/>
        <v>1.1992932953650652E-3</v>
      </c>
      <c r="M1338" s="16">
        <f t="shared" si="227"/>
        <v>-9.2815768181001324E-5</v>
      </c>
      <c r="N1338" s="16">
        <f t="shared" si="228"/>
        <v>1.5231596841815095E-2</v>
      </c>
      <c r="O1338" s="16">
        <f t="shared" si="229"/>
        <v>0.13670611120668316</v>
      </c>
      <c r="P1338" s="16">
        <f t="shared" si="230"/>
        <v>5.0711711428998413E-2</v>
      </c>
      <c r="Q1338" s="16">
        <f t="shared" si="231"/>
        <v>0.45468566353083611</v>
      </c>
      <c r="R1338" s="16">
        <f t="shared" si="232"/>
        <v>1.0269778222024449E-2</v>
      </c>
      <c r="S1338" s="16">
        <f t="shared" si="233"/>
        <v>7.1941537471523306E-2</v>
      </c>
      <c r="T1338" s="16">
        <f t="shared" si="234"/>
        <v>0.45470830017511216</v>
      </c>
      <c r="U1338" s="66">
        <f t="shared" si="235"/>
        <v>1.1942546988769926</v>
      </c>
      <c r="V1338" s="66"/>
      <c r="W1338" s="66"/>
    </row>
    <row r="1339" spans="1:23" x14ac:dyDescent="0.25">
      <c r="A1339">
        <v>1338</v>
      </c>
      <c r="B1339" s="16">
        <v>4.9495643438950598E-4</v>
      </c>
      <c r="C1339" s="16">
        <v>5.6831887578937599E-9</v>
      </c>
      <c r="D1339" s="16">
        <v>9.8345717089877698E-4</v>
      </c>
      <c r="E1339" s="16">
        <v>1.12456143828259E-5</v>
      </c>
      <c r="F1339" s="16">
        <v>9.8126384816464208E-6</v>
      </c>
      <c r="G1339" s="16">
        <v>1.95698578533006E-6</v>
      </c>
      <c r="H1339" s="16">
        <v>3.3110308947291802E-4</v>
      </c>
      <c r="J1339">
        <v>0.95540964045808296</v>
      </c>
      <c r="K1339">
        <f t="shared" si="225"/>
        <v>5.4297733278346964E-9</v>
      </c>
      <c r="L1339">
        <f t="shared" si="226"/>
        <v>1.0050337504586421E-3</v>
      </c>
      <c r="M1339" s="16">
        <f t="shared" si="227"/>
        <v>-1.5120881679629995E-5</v>
      </c>
      <c r="N1339" s="16">
        <f t="shared" si="228"/>
        <v>2.5676857885168993E-5</v>
      </c>
      <c r="O1339" s="16">
        <f t="shared" si="229"/>
        <v>6.6120277082191558E-4</v>
      </c>
      <c r="P1339" s="16">
        <f t="shared" si="230"/>
        <v>4.4168560944494057E-4</v>
      </c>
      <c r="Q1339" s="16">
        <f t="shared" si="231"/>
        <v>2.212586439624607E-3</v>
      </c>
      <c r="R1339" s="16">
        <f t="shared" si="232"/>
        <v>1.7096784973884383E-5</v>
      </c>
      <c r="S1339" s="16">
        <f t="shared" si="233"/>
        <v>6.1754602987602696E-4</v>
      </c>
      <c r="T1339" s="16">
        <f t="shared" si="234"/>
        <v>2.2126795938613979E-3</v>
      </c>
      <c r="U1339" s="66">
        <f t="shared" si="235"/>
        <v>6.1884740864879412E-3</v>
      </c>
      <c r="V1339" s="66"/>
      <c r="W1339" s="66"/>
    </row>
    <row r="1340" spans="1:23" x14ac:dyDescent="0.25">
      <c r="A1340">
        <v>1339</v>
      </c>
      <c r="B1340">
        <v>3.8716535625383901E-4</v>
      </c>
      <c r="C1340" s="16">
        <v>4.5003298053593403E-9</v>
      </c>
      <c r="D1340" s="16">
        <v>9.9614076140119205E-4</v>
      </c>
      <c r="E1340" s="16">
        <v>9.0174705784788094E-6</v>
      </c>
      <c r="F1340" s="16">
        <v>1.2558341318935E-5</v>
      </c>
      <c r="G1340" s="16">
        <v>2.4720236983643999E-6</v>
      </c>
      <c r="H1340" s="16">
        <v>2.6550045859013901E-4</v>
      </c>
      <c r="J1340">
        <v>0.95529111954367396</v>
      </c>
      <c r="K1340">
        <f t="shared" si="225"/>
        <v>4.2991250980774886E-9</v>
      </c>
      <c r="L1340">
        <f t="shared" si="226"/>
        <v>1.023724967407621E-3</v>
      </c>
      <c r="M1340" s="16">
        <f t="shared" si="227"/>
        <v>-2.4939425489994312E-4</v>
      </c>
      <c r="N1340" s="16">
        <f t="shared" si="228"/>
        <v>4.571694991575162E-2</v>
      </c>
      <c r="O1340" s="16">
        <f t="shared" si="229"/>
        <v>3.5257951772563363E-2</v>
      </c>
      <c r="P1340" s="16">
        <f t="shared" si="230"/>
        <v>1.1685668006698442E-3</v>
      </c>
      <c r="Q1340" s="16">
        <f t="shared" si="231"/>
        <v>2.5733358695992619E-2</v>
      </c>
      <c r="R1340" s="16">
        <f t="shared" si="232"/>
        <v>7.53618328253641E-2</v>
      </c>
      <c r="S1340" s="16">
        <f t="shared" si="233"/>
        <v>5.3725945233070414E-2</v>
      </c>
      <c r="T1340" s="16">
        <f t="shared" si="234"/>
        <v>2.573279649447005E-2</v>
      </c>
      <c r="U1340" s="66">
        <f t="shared" si="235"/>
        <v>0.26269740173788203</v>
      </c>
      <c r="V1340" s="66"/>
      <c r="W1340" s="66"/>
    </row>
    <row r="1341" spans="1:23" x14ac:dyDescent="0.25">
      <c r="A1341">
        <v>1340</v>
      </c>
      <c r="B1341">
        <v>5.0704617855004404E-4</v>
      </c>
      <c r="C1341" s="16">
        <v>5.6571086789126604E-9</v>
      </c>
      <c r="D1341" s="16">
        <v>9.5494968584831203E-4</v>
      </c>
      <c r="E1341" s="16">
        <v>1.0873081915978299E-5</v>
      </c>
      <c r="F1341" s="16">
        <v>9.5658274069951702E-6</v>
      </c>
      <c r="G1341" s="16">
        <v>1.9653582122737101E-6</v>
      </c>
      <c r="H1341" s="16">
        <v>3.2013422131741602E-4</v>
      </c>
      <c r="J1341">
        <v>0.95555480101008505</v>
      </c>
      <c r="K1341">
        <f t="shared" si="225"/>
        <v>5.4056773579708119E-9</v>
      </c>
      <c r="L1341">
        <f t="shared" si="226"/>
        <v>9.7604104176589714E-4</v>
      </c>
      <c r="M1341" s="16">
        <f t="shared" si="227"/>
        <v>3.8051315334190846E-5</v>
      </c>
      <c r="N1341" s="16">
        <f t="shared" si="228"/>
        <v>8.7715962248009825E-4</v>
      </c>
      <c r="O1341" s="16">
        <f t="shared" si="229"/>
        <v>4.4128883403971784E-4</v>
      </c>
      <c r="P1341" s="16">
        <f t="shared" si="230"/>
        <v>7.3614594841830839E-5</v>
      </c>
      <c r="Q1341" s="16">
        <f t="shared" si="231"/>
        <v>1.5259658229950358E-4</v>
      </c>
      <c r="R1341" s="16">
        <f t="shared" si="232"/>
        <v>8.5165865036293358E-4</v>
      </c>
      <c r="S1341" s="16">
        <f t="shared" si="233"/>
        <v>4.2760299407658983E-4</v>
      </c>
      <c r="T1341" s="16">
        <f t="shared" si="234"/>
        <v>1.5258542400434008E-4</v>
      </c>
      <c r="U1341" s="66">
        <f t="shared" si="235"/>
        <v>2.9765067021050142E-3</v>
      </c>
      <c r="V1341" s="66"/>
      <c r="W1341" s="66"/>
    </row>
    <row r="1342" spans="1:23" x14ac:dyDescent="0.25">
      <c r="A1342">
        <v>1341</v>
      </c>
      <c r="B1342" s="16">
        <v>5.2835181652247803E-4</v>
      </c>
      <c r="C1342" s="16">
        <v>6.4184656329922099E-9</v>
      </c>
      <c r="D1342" s="16">
        <v>1.04182866666714E-3</v>
      </c>
      <c r="E1342" s="16">
        <v>1.34461012754395E-5</v>
      </c>
      <c r="F1342" s="16">
        <v>9.2156219062757592E-6</v>
      </c>
      <c r="G1342" s="16">
        <v>1.7338766682939999E-6</v>
      </c>
      <c r="H1342" s="16">
        <v>3.9589276673965799E-4</v>
      </c>
      <c r="J1342">
        <v>0.95513704404577604</v>
      </c>
      <c r="K1342">
        <f t="shared" si="225"/>
        <v>6.1305142920055801E-9</v>
      </c>
      <c r="L1342">
        <f t="shared" si="226"/>
        <v>1.0619873686823526E-3</v>
      </c>
      <c r="M1342" s="16">
        <f t="shared" si="227"/>
        <v>-5.2837356373965176E-6</v>
      </c>
      <c r="N1342" s="16">
        <f t="shared" si="228"/>
        <v>5.3115648870335399E-3</v>
      </c>
      <c r="O1342" s="16">
        <f t="shared" si="229"/>
        <v>2.5096319976638855E-2</v>
      </c>
      <c r="P1342" s="16">
        <f t="shared" si="230"/>
        <v>6.6613469869865188E-3</v>
      </c>
      <c r="Q1342" s="16">
        <f t="shared" si="231"/>
        <v>6.3462399949619053E-2</v>
      </c>
      <c r="R1342" s="16">
        <f t="shared" si="232"/>
        <v>4.1893063843840769E-3</v>
      </c>
      <c r="S1342" s="16">
        <f t="shared" si="233"/>
        <v>1.8502492245456401E-2</v>
      </c>
      <c r="T1342" s="16">
        <f t="shared" si="234"/>
        <v>6.3464656679303663E-2</v>
      </c>
      <c r="U1342" s="66">
        <f t="shared" si="235"/>
        <v>0.18668808710942211</v>
      </c>
      <c r="V1342" s="66"/>
      <c r="W1342" s="66"/>
    </row>
    <row r="1343" spans="1:23" x14ac:dyDescent="0.25">
      <c r="A1343">
        <v>1342</v>
      </c>
      <c r="B1343" s="16">
        <v>3.8376472382269398E-4</v>
      </c>
      <c r="C1343" s="16">
        <v>3.1704913506121599E-9</v>
      </c>
      <c r="D1343" s="16">
        <v>7.0314500434242504E-4</v>
      </c>
      <c r="E1343" s="16">
        <v>4.4990594525864497E-6</v>
      </c>
      <c r="F1343" s="16">
        <v>1.24995496494006E-5</v>
      </c>
      <c r="G1343" s="16">
        <v>3.4972341848674601E-6</v>
      </c>
      <c r="H1343" s="16">
        <v>1.32463517552011E-4</v>
      </c>
      <c r="J1343">
        <v>0.95675595397684299</v>
      </c>
      <c r="K1343">
        <f t="shared" si="225"/>
        <v>3.0333864767302663E-9</v>
      </c>
      <c r="L1343">
        <f t="shared" si="226"/>
        <v>7.3163816733474313E-4</v>
      </c>
      <c r="M1343" s="16">
        <f t="shared" si="227"/>
        <v>3.5891280310644846E-5</v>
      </c>
      <c r="N1343" s="16">
        <f t="shared" si="228"/>
        <v>4.8717586683450734E-2</v>
      </c>
      <c r="O1343" s="16">
        <f t="shared" si="229"/>
        <v>0.18299833865189027</v>
      </c>
      <c r="P1343" s="16">
        <f t="shared" si="230"/>
        <v>7.2900665280276694E-2</v>
      </c>
      <c r="Q1343" s="16">
        <f t="shared" si="231"/>
        <v>0.33768765146651797</v>
      </c>
      <c r="R1343" s="16">
        <f t="shared" si="232"/>
        <v>7.212149130195547E-2</v>
      </c>
      <c r="S1343" s="16">
        <f t="shared" si="233"/>
        <v>0.55151762343216282</v>
      </c>
      <c r="T1343" s="16">
        <f t="shared" si="234"/>
        <v>0.33769335036164505</v>
      </c>
      <c r="U1343" s="66">
        <f t="shared" si="235"/>
        <v>1.603636707177899</v>
      </c>
      <c r="V1343" s="66"/>
      <c r="W1343" s="66"/>
    </row>
    <row r="1344" spans="1:23" x14ac:dyDescent="0.25">
      <c r="A1344">
        <v>1343</v>
      </c>
      <c r="B1344">
        <v>4.3966553956702702E-4</v>
      </c>
      <c r="C1344" s="16">
        <v>4.9305115515642997E-9</v>
      </c>
      <c r="D1344" s="16">
        <v>9.6010169959967603E-4</v>
      </c>
      <c r="E1344" s="16">
        <v>9.5264750960822804E-6</v>
      </c>
      <c r="F1344" s="16">
        <v>1.10375277479573E-5</v>
      </c>
      <c r="G1344" s="16">
        <v>2.2552748327044299E-6</v>
      </c>
      <c r="H1344" s="16">
        <v>2.8048646567788399E-4</v>
      </c>
      <c r="J1344">
        <v>0.95549894649532696</v>
      </c>
      <c r="K1344">
        <f t="shared" si="225"/>
        <v>4.7110985932027285E-9</v>
      </c>
      <c r="L1344">
        <f t="shared" si="226"/>
        <v>9.8442709941674346E-4</v>
      </c>
      <c r="M1344" s="16">
        <f t="shared" si="227"/>
        <v>-1.0509602028268947E-4</v>
      </c>
      <c r="N1344" s="16">
        <f t="shared" si="228"/>
        <v>1.1493432816942947E-2</v>
      </c>
      <c r="O1344" s="16">
        <f t="shared" si="229"/>
        <v>1.2128815640055952E-2</v>
      </c>
      <c r="P1344" s="16">
        <f t="shared" si="230"/>
        <v>1.044014188889561E-5</v>
      </c>
      <c r="Q1344" s="16">
        <f t="shared" si="231"/>
        <v>1.2774571618949399E-2</v>
      </c>
      <c r="R1344" s="16">
        <f t="shared" si="232"/>
        <v>1.4442451470572732E-2</v>
      </c>
      <c r="S1344" s="16">
        <f t="shared" si="233"/>
        <v>1.5322588918675238E-2</v>
      </c>
      <c r="T1344" s="16">
        <f t="shared" si="234"/>
        <v>1.2774553852694194E-2</v>
      </c>
      <c r="U1344" s="66">
        <f t="shared" si="235"/>
        <v>7.8946854459779364E-2</v>
      </c>
      <c r="V1344" s="66"/>
      <c r="W1344" s="66"/>
    </row>
    <row r="1345" spans="1:23" x14ac:dyDescent="0.25">
      <c r="A1345">
        <v>1344</v>
      </c>
      <c r="B1345">
        <v>4.7538093783076798E-4</v>
      </c>
      <c r="C1345" s="16">
        <v>5.9526643965525198E-9</v>
      </c>
      <c r="D1345" s="16">
        <v>1.0748021625764301E-3</v>
      </c>
      <c r="E1345" s="16">
        <v>1.28597227569341E-5</v>
      </c>
      <c r="F1345" s="16">
        <v>1.02596705381071E-5</v>
      </c>
      <c r="G1345" s="16">
        <v>1.87032517833885E-6</v>
      </c>
      <c r="H1345" s="16">
        <v>3.7862872499918102E-4</v>
      </c>
      <c r="J1345">
        <v>0.95495613468176399</v>
      </c>
      <c r="K1345">
        <f t="shared" si="225"/>
        <v>5.6845333831895495E-9</v>
      </c>
      <c r="L1345">
        <f t="shared" si="226"/>
        <v>1.0971858761665866E-3</v>
      </c>
      <c r="M1345" s="16">
        <f t="shared" si="227"/>
        <v>-1.4642400050505062E-4</v>
      </c>
      <c r="N1345" s="16">
        <f t="shared" si="228"/>
        <v>1.2029183669018287E-3</v>
      </c>
      <c r="O1345" s="16">
        <f t="shared" si="229"/>
        <v>5.5278323270849857E-3</v>
      </c>
      <c r="P1345" s="16">
        <f t="shared" si="230"/>
        <v>1.34211900197771E-2</v>
      </c>
      <c r="Q1345" s="16">
        <f t="shared" si="231"/>
        <v>3.8935924951724071E-2</v>
      </c>
      <c r="R1345" s="16">
        <f t="shared" si="232"/>
        <v>1.7002072074240974E-3</v>
      </c>
      <c r="S1345" s="16">
        <f t="shared" si="233"/>
        <v>4.6284514891457192E-3</v>
      </c>
      <c r="T1345" s="16">
        <f t="shared" si="234"/>
        <v>3.8938447181562481E-2</v>
      </c>
      <c r="U1345" s="66">
        <f t="shared" si="235"/>
        <v>0.10435497154362028</v>
      </c>
      <c r="V1345" s="66"/>
      <c r="W1345" s="66"/>
    </row>
    <row r="1346" spans="1:23" x14ac:dyDescent="0.25">
      <c r="A1346">
        <v>1345</v>
      </c>
      <c r="B1346">
        <v>4.9549034355354001E-4</v>
      </c>
      <c r="C1346" s="16">
        <v>4.88760997065841E-9</v>
      </c>
      <c r="D1346" s="16">
        <v>8.4208663522629997E-4</v>
      </c>
      <c r="E1346" s="16">
        <v>8.2942183234478795E-6</v>
      </c>
      <c r="F1346" s="16">
        <v>9.7386927134829805E-6</v>
      </c>
      <c r="G1346" s="16">
        <v>2.2719011112316399E-6</v>
      </c>
      <c r="H1346" s="16">
        <v>2.4420390871789501E-4</v>
      </c>
      <c r="J1346">
        <v>0.95611203265260902</v>
      </c>
      <c r="K1346">
        <f t="shared" si="225"/>
        <v>4.6731027038593712E-9</v>
      </c>
      <c r="L1346">
        <f t="shared" si="226"/>
        <v>8.6383103415452699E-4</v>
      </c>
      <c r="M1346" s="16">
        <f t="shared" si="227"/>
        <v>1.2714965295255307E-4</v>
      </c>
      <c r="N1346" s="16">
        <f t="shared" si="228"/>
        <v>3.7839710664703627E-5</v>
      </c>
      <c r="O1346" s="16">
        <f t="shared" si="229"/>
        <v>1.3894249198763749E-2</v>
      </c>
      <c r="P1346" s="16">
        <f t="shared" si="230"/>
        <v>1.5813890100667617E-2</v>
      </c>
      <c r="Q1346" s="16">
        <f t="shared" si="231"/>
        <v>5.1872606080516366E-2</v>
      </c>
      <c r="R1346" s="16">
        <f t="shared" si="232"/>
        <v>1.3547644462337088E-4</v>
      </c>
      <c r="S1346" s="16">
        <f t="shared" si="233"/>
        <v>1.7442268272516048E-2</v>
      </c>
      <c r="T1346" s="16">
        <f t="shared" si="234"/>
        <v>5.1874620483991538E-2</v>
      </c>
      <c r="U1346" s="66">
        <f t="shared" si="235"/>
        <v>0.15107095029174339</v>
      </c>
      <c r="V1346" s="66"/>
      <c r="W1346" s="66"/>
    </row>
    <row r="1347" spans="1:23" x14ac:dyDescent="0.25">
      <c r="A1347">
        <v>1346</v>
      </c>
      <c r="B1347">
        <v>5.4875097546555596E-4</v>
      </c>
      <c r="C1347" s="16">
        <v>6.7627483558779801E-9</v>
      </c>
      <c r="D1347" s="16">
        <v>1.05724439721208E-3</v>
      </c>
      <c r="E1347" s="16">
        <v>1.4374770841269601E-5</v>
      </c>
      <c r="F1347" s="16">
        <v>8.8786247985573794E-6</v>
      </c>
      <c r="G1347" s="16">
        <v>1.64586215331553E-6</v>
      </c>
      <c r="H1347" s="16">
        <v>4.23235809276049E-4</v>
      </c>
      <c r="J1347">
        <v>0.95506908784160804</v>
      </c>
      <c r="K1347">
        <f t="shared" ref="K1347:K1410" si="236">C1347*J1347</f>
        <v>6.458891903550717E-9</v>
      </c>
      <c r="L1347">
        <f t="shared" ref="L1347:L1410" si="237">SUM($Z$9*B1347,$AA$9*C1347,$AB$9*D1347,$AC$9*E1347,$AD$9*F1347,$AE$9*G1347)</f>
        <v>1.0766407462141545E-3</v>
      </c>
      <c r="M1347" s="16">
        <f t="shared" ref="M1347:M1410" si="238">$Z$8*B1347+$AA$8*C1347+$AB$8*D1347+$AD$8*F1347+$AE$8*G1347</f>
        <v>2.086120471695752E-5</v>
      </c>
      <c r="N1347" s="16">
        <f t="shared" si="228"/>
        <v>1.3065261356732704E-2</v>
      </c>
      <c r="O1347" s="16">
        <f t="shared" si="229"/>
        <v>4.8644530448544721E-2</v>
      </c>
      <c r="P1347" s="16">
        <f t="shared" si="230"/>
        <v>9.52996644158784E-3</v>
      </c>
      <c r="Q1347" s="16">
        <f t="shared" si="231"/>
        <v>0.11450270463736988</v>
      </c>
      <c r="R1347" s="16">
        <f t="shared" si="232"/>
        <v>9.7863570278971905E-3</v>
      </c>
      <c r="S1347" s="16">
        <f t="shared" si="233"/>
        <v>3.2357086964553541E-2</v>
      </c>
      <c r="T1347" s="16">
        <f t="shared" si="234"/>
        <v>0.11450654300923019</v>
      </c>
      <c r="U1347" s="66">
        <f t="shared" si="235"/>
        <v>0.34239244988591605</v>
      </c>
      <c r="V1347" s="66"/>
      <c r="W1347" s="66"/>
    </row>
    <row r="1348" spans="1:23" x14ac:dyDescent="0.25">
      <c r="A1348">
        <v>1347</v>
      </c>
      <c r="B1348">
        <v>5.5500905818821203E-4</v>
      </c>
      <c r="C1348" s="16">
        <v>6.9793705980106702E-9</v>
      </c>
      <c r="D1348" s="16">
        <v>1.07934171134755E-3</v>
      </c>
      <c r="E1348" s="16">
        <v>1.5141698769279601E-5</v>
      </c>
      <c r="F1348" s="16">
        <v>8.7870574836254908E-6</v>
      </c>
      <c r="G1348" s="16">
        <v>1.5951608039605301E-6</v>
      </c>
      <c r="H1348" s="16">
        <v>4.45816894162694E-4</v>
      </c>
      <c r="J1348">
        <v>0.954964001572433</v>
      </c>
      <c r="K1348">
        <f t="shared" si="236"/>
        <v>6.6650476747332545E-9</v>
      </c>
      <c r="L1348">
        <f t="shared" si="237"/>
        <v>1.0985040077481636E-3</v>
      </c>
      <c r="M1348" s="16">
        <f t="shared" si="238"/>
        <v>1.1514108628260475E-5</v>
      </c>
      <c r="N1348" s="16">
        <f t="shared" ref="N1348:N1411" si="239">(B1348-$B$2)^2/$B$2/$B$2</f>
        <v>1.6131831453793318E-2</v>
      </c>
      <c r="O1348" s="16">
        <f t="shared" ref="O1348:O1411" si="240">(C1348-$C$2)^2/$C$2/$C$2</f>
        <v>6.7418895650282654E-2</v>
      </c>
      <c r="P1348" s="16">
        <f t="shared" ref="P1348:P1411" si="241">(D1348-$D$2)^2/$D$2/$D$2</f>
        <v>1.4535383485177985E-2</v>
      </c>
      <c r="Q1348" s="16">
        <f t="shared" ref="Q1348:Q1411" si="242">(E1348-$E$2)^2/$E$2/$E$2</f>
        <v>0.16792648757994683</v>
      </c>
      <c r="R1348" s="16">
        <f t="shared" ref="R1348:R1411" si="243">(F1348-$F$2)^2/$F$2/$F$2</f>
        <v>1.171135255165924E-2</v>
      </c>
      <c r="S1348" s="16">
        <f t="shared" ref="S1348:S1411" si="244">(G1348-$G$2)^2/$G$2/$G$2</f>
        <v>4.2084394211815493E-2</v>
      </c>
      <c r="T1348" s="16">
        <f t="shared" ref="T1348:T1411" si="245">(H1348-$H$2)^2/$H$2/$H$2</f>
        <v>0.16793256638977005</v>
      </c>
      <c r="U1348" s="66">
        <f t="shared" ref="U1348:U1411" si="246">SUM(N1348:T1348)</f>
        <v>0.48774091132244551</v>
      </c>
      <c r="V1348" s="66"/>
      <c r="W1348" s="66"/>
    </row>
    <row r="1349" spans="1:23" x14ac:dyDescent="0.25">
      <c r="A1349">
        <v>1348</v>
      </c>
      <c r="B1349" s="16">
        <v>5.1716194190800399E-4</v>
      </c>
      <c r="C1349" s="16">
        <v>6.7131123609469799E-9</v>
      </c>
      <c r="D1349" s="16">
        <v>1.1151174415528699E-3</v>
      </c>
      <c r="E1349" s="16">
        <v>1.5040491877381601E-5</v>
      </c>
      <c r="F1349" s="16">
        <v>9.4463410444460195E-6</v>
      </c>
      <c r="G1349" s="16">
        <v>1.6591309184053801E-6</v>
      </c>
      <c r="H1349" s="16">
        <v>4.4283786488940799E-4</v>
      </c>
      <c r="J1349">
        <v>0.95477840008842096</v>
      </c>
      <c r="K1349">
        <f t="shared" si="236"/>
        <v>6.4095346795987596E-9</v>
      </c>
      <c r="L1349">
        <f t="shared" si="237"/>
        <v>1.1356625414478065E-3</v>
      </c>
      <c r="M1349" s="16">
        <f t="shared" si="238"/>
        <v>-1.0133865763179841E-4</v>
      </c>
      <c r="N1349" s="16">
        <f t="shared" si="239"/>
        <v>2.5158377587864958E-3</v>
      </c>
      <c r="O1349" s="16">
        <f t="shared" si="240"/>
        <v>4.4773138924423847E-2</v>
      </c>
      <c r="P1349" s="16">
        <f t="shared" si="241"/>
        <v>2.4870809275738173E-2</v>
      </c>
      <c r="Q1349" s="16">
        <f t="shared" si="242"/>
        <v>0.16029240570686776</v>
      </c>
      <c r="R1349" s="16">
        <f t="shared" si="243"/>
        <v>1.7064850889203429E-3</v>
      </c>
      <c r="S1349" s="16">
        <f t="shared" si="244"/>
        <v>3.0022161536021559E-2</v>
      </c>
      <c r="T1349" s="16">
        <f t="shared" si="245"/>
        <v>0.16030034165428389</v>
      </c>
      <c r="U1349" s="66">
        <f t="shared" si="246"/>
        <v>0.42448117994504209</v>
      </c>
      <c r="V1349" s="66"/>
      <c r="W1349" s="66"/>
    </row>
    <row r="1350" spans="1:23" x14ac:dyDescent="0.25">
      <c r="A1350">
        <v>1349</v>
      </c>
      <c r="B1350">
        <v>5.0288940861695599E-4</v>
      </c>
      <c r="C1350" s="16">
        <v>6.5539297011504902E-9</v>
      </c>
      <c r="D1350" s="16">
        <v>1.1197187817757401E-3</v>
      </c>
      <c r="E1350" s="16">
        <v>1.4743523575024799E-5</v>
      </c>
      <c r="F1350" s="16">
        <v>9.7169151355833995E-6</v>
      </c>
      <c r="G1350" s="16">
        <v>1.6995347763692701E-6</v>
      </c>
      <c r="H1350" s="16">
        <v>4.34094331370204E-4</v>
      </c>
      <c r="J1350">
        <v>0.95475088632002902</v>
      </c>
      <c r="K1350">
        <f t="shared" si="236"/>
        <v>6.2573701910525932E-9</v>
      </c>
      <c r="L1350">
        <f t="shared" si="237"/>
        <v>1.1408455928935749E-3</v>
      </c>
      <c r="M1350" s="16">
        <f t="shared" si="238"/>
        <v>-1.3506677565966292E-4</v>
      </c>
      <c r="N1350" s="16">
        <f t="shared" si="239"/>
        <v>4.4842596718168659E-4</v>
      </c>
      <c r="O1350" s="16">
        <f t="shared" si="240"/>
        <v>3.3440347264632499E-2</v>
      </c>
      <c r="P1350" s="16">
        <f t="shared" si="241"/>
        <v>2.6400363474933353E-2</v>
      </c>
      <c r="Q1350" s="16">
        <f t="shared" si="242"/>
        <v>0.13891699661642379</v>
      </c>
      <c r="R1350" s="16">
        <f t="shared" si="243"/>
        <v>1.9181136433965625E-4</v>
      </c>
      <c r="S1350" s="16">
        <f t="shared" si="244"/>
        <v>2.3450677932841182E-2</v>
      </c>
      <c r="T1350" s="16">
        <f t="shared" si="245"/>
        <v>0.1389245151206529</v>
      </c>
      <c r="U1350" s="66">
        <f t="shared" si="246"/>
        <v>0.36177313774100506</v>
      </c>
      <c r="V1350" s="66"/>
      <c r="W1350" s="66"/>
    </row>
    <row r="1351" spans="1:23" x14ac:dyDescent="0.25">
      <c r="A1351">
        <v>1350</v>
      </c>
      <c r="B1351" s="16">
        <v>5.8416262291753499E-4</v>
      </c>
      <c r="C1351" s="16">
        <v>7.7512574900052697E-9</v>
      </c>
      <c r="D1351" s="16">
        <v>1.14042386298094E-3</v>
      </c>
      <c r="E1351" s="16">
        <v>1.7756532987431998E-5</v>
      </c>
      <c r="F1351" s="16">
        <v>8.3706267496364101E-6</v>
      </c>
      <c r="G1351" s="16">
        <v>1.4372465597450599E-6</v>
      </c>
      <c r="H1351" s="16">
        <v>5.2280689578714803E-4</v>
      </c>
      <c r="J1351">
        <v>0.95467862826157102</v>
      </c>
      <c r="K1351">
        <f t="shared" si="236"/>
        <v>7.3999598678604587E-9</v>
      </c>
      <c r="L1351">
        <f t="shared" si="237"/>
        <v>1.1585946117824678E-3</v>
      </c>
      <c r="M1351" s="16">
        <f t="shared" si="238"/>
        <v>9.7306340526021565E-6</v>
      </c>
      <c r="N1351" s="16">
        <f t="shared" si="239"/>
        <v>3.4674494747931973E-2</v>
      </c>
      <c r="O1351" s="16">
        <f t="shared" si="240"/>
        <v>0.15917168203279811</v>
      </c>
      <c r="P1351" s="16">
        <f t="shared" si="241"/>
        <v>3.3847799313891751E-2</v>
      </c>
      <c r="Q1351" s="16">
        <f t="shared" si="242"/>
        <v>0.42673036474989112</v>
      </c>
      <c r="R1351" s="16">
        <f t="shared" si="243"/>
        <v>2.2644751108524763E-2</v>
      </c>
      <c r="S1351" s="16">
        <f t="shared" si="244"/>
        <v>8.0560689392728077E-2</v>
      </c>
      <c r="T1351" s="16">
        <f t="shared" si="245"/>
        <v>0.42674777032795325</v>
      </c>
      <c r="U1351" s="66">
        <f t="shared" si="246"/>
        <v>1.1843775516737192</v>
      </c>
      <c r="V1351" s="66"/>
      <c r="W1351" s="66"/>
    </row>
    <row r="1352" spans="1:23" x14ac:dyDescent="0.25">
      <c r="A1352">
        <v>1351</v>
      </c>
      <c r="B1352">
        <v>4.3599558944411901E-4</v>
      </c>
      <c r="C1352" s="16">
        <v>4.7799926441065298E-9</v>
      </c>
      <c r="D1352" s="16">
        <v>9.3815680528124099E-4</v>
      </c>
      <c r="E1352" s="16">
        <v>9.0267134224787906E-6</v>
      </c>
      <c r="F1352" s="16">
        <v>1.11195044084682E-5</v>
      </c>
      <c r="G1352" s="16">
        <v>2.32572916553009E-6</v>
      </c>
      <c r="H1352" s="16">
        <v>2.65771793234813E-4</v>
      </c>
      <c r="J1352">
        <v>0.95560526806605495</v>
      </c>
      <c r="K1352">
        <f t="shared" si="236"/>
        <v>4.5677861520251909E-9</v>
      </c>
      <c r="L1352">
        <f t="shared" si="237"/>
        <v>9.6271676327106339E-4</v>
      </c>
      <c r="M1352" s="16">
        <f t="shared" si="238"/>
        <v>-9.072558438282537E-5</v>
      </c>
      <c r="N1352" s="16">
        <f t="shared" si="239"/>
        <v>1.3146845460108501E-2</v>
      </c>
      <c r="O1352" s="16">
        <f t="shared" si="240"/>
        <v>1.8850430889534725E-2</v>
      </c>
      <c r="P1352" s="16">
        <f t="shared" si="241"/>
        <v>6.7673397867415246E-4</v>
      </c>
      <c r="Q1352" s="16">
        <f t="shared" si="242"/>
        <v>2.545800133046483E-2</v>
      </c>
      <c r="R1352" s="16">
        <f t="shared" si="243"/>
        <v>1.651132462808054E-2</v>
      </c>
      <c r="S1352" s="16">
        <f t="shared" si="244"/>
        <v>2.5246427977943357E-2</v>
      </c>
      <c r="T1352" s="16">
        <f t="shared" si="245"/>
        <v>2.5458250337175841E-2</v>
      </c>
      <c r="U1352" s="66">
        <f t="shared" si="246"/>
        <v>0.12534801460198194</v>
      </c>
      <c r="V1352" s="66"/>
      <c r="W1352" s="66"/>
    </row>
    <row r="1353" spans="1:23" x14ac:dyDescent="0.25">
      <c r="A1353">
        <v>1352</v>
      </c>
      <c r="B1353" s="16">
        <v>5.1989249647472102E-4</v>
      </c>
      <c r="C1353" s="16">
        <v>6.6143187208706498E-9</v>
      </c>
      <c r="D1353" s="16">
        <v>1.0923655083927E-3</v>
      </c>
      <c r="E1353" s="16">
        <v>1.45204151303609E-5</v>
      </c>
      <c r="F1353" s="16">
        <v>9.3871011334566999E-6</v>
      </c>
      <c r="G1353" s="16">
        <v>1.68348733690784E-6</v>
      </c>
      <c r="H1353" s="16">
        <v>4.27524758882254E-4</v>
      </c>
      <c r="J1353">
        <v>0.95488903694202698</v>
      </c>
      <c r="K1353">
        <f t="shared" si="236"/>
        <v>6.3159404333997947E-9</v>
      </c>
      <c r="L1353">
        <f t="shared" si="237"/>
        <v>1.1128165836778003E-3</v>
      </c>
      <c r="M1353" s="16">
        <f t="shared" si="238"/>
        <v>-7.3031590728358413E-5</v>
      </c>
      <c r="N1353" s="16">
        <f t="shared" si="239"/>
        <v>3.1028063431831586E-3</v>
      </c>
      <c r="O1353" s="16">
        <f t="shared" si="240"/>
        <v>3.7545324001531606E-2</v>
      </c>
      <c r="P1353" s="16">
        <f t="shared" si="241"/>
        <v>1.7978509990588556E-2</v>
      </c>
      <c r="Q1353" s="16">
        <f t="shared" si="242"/>
        <v>0.12386379873298904</v>
      </c>
      <c r="R1353" s="16">
        <f t="shared" si="243"/>
        <v>2.2393494865105474E-3</v>
      </c>
      <c r="S1353" s="16">
        <f t="shared" si="244"/>
        <v>2.5963665052907682E-2</v>
      </c>
      <c r="T1353" s="16">
        <f t="shared" si="245"/>
        <v>0.12386950206990191</v>
      </c>
      <c r="U1353" s="66">
        <f t="shared" si="246"/>
        <v>0.33456295567761252</v>
      </c>
      <c r="V1353" s="66"/>
      <c r="W1353" s="66"/>
    </row>
    <row r="1354" spans="1:23" x14ac:dyDescent="0.25">
      <c r="A1354">
        <v>1353</v>
      </c>
      <c r="B1354">
        <v>6.0230392610160003E-4</v>
      </c>
      <c r="C1354" s="16">
        <v>8.2720968516683801E-9</v>
      </c>
      <c r="D1354" s="16">
        <v>1.1814626805020699E-3</v>
      </c>
      <c r="E1354" s="16">
        <v>1.9623113198565201E-5</v>
      </c>
      <c r="F1354" s="16">
        <v>8.1329030725884497E-6</v>
      </c>
      <c r="G1354" s="16">
        <v>1.34734031311013E-6</v>
      </c>
      <c r="H1354" s="16">
        <v>5.7776584391493104E-4</v>
      </c>
      <c r="J1354">
        <v>0.954487522118601</v>
      </c>
      <c r="K1354">
        <f t="shared" si="236"/>
        <v>7.8956132266740328E-9</v>
      </c>
      <c r="L1354">
        <f t="shared" si="237"/>
        <v>1.1990675548635055E-3</v>
      </c>
      <c r="M1354" s="16">
        <f t="shared" si="238"/>
        <v>5.5402973396947736E-6</v>
      </c>
      <c r="N1354" s="16">
        <f t="shared" si="239"/>
        <v>4.9750828245259449E-2</v>
      </c>
      <c r="O1354" s="16">
        <f t="shared" si="240"/>
        <v>0.24301492773908484</v>
      </c>
      <c r="P1354" s="16">
        <f t="shared" si="241"/>
        <v>5.1340237647387058E-2</v>
      </c>
      <c r="Q1354" s="16">
        <f t="shared" si="242"/>
        <v>0.68398936726913595</v>
      </c>
      <c r="R1354" s="16">
        <f t="shared" si="243"/>
        <v>3.0487895550895233E-2</v>
      </c>
      <c r="S1354" s="16">
        <f t="shared" si="244"/>
        <v>0.10799877791162277</v>
      </c>
      <c r="T1354" s="16">
        <f t="shared" si="245"/>
        <v>0.68401942575740138</v>
      </c>
      <c r="U1354" s="66">
        <f t="shared" si="246"/>
        <v>1.8506014601207865</v>
      </c>
      <c r="V1354" s="66"/>
      <c r="W1354" s="66"/>
    </row>
    <row r="1355" spans="1:23" x14ac:dyDescent="0.25">
      <c r="A1355">
        <v>1354</v>
      </c>
      <c r="B1355">
        <v>7.0986506325183905E-4</v>
      </c>
      <c r="C1355" s="16">
        <v>1.0017459138246499E-8</v>
      </c>
      <c r="D1355" s="16">
        <v>1.2147205806098799E-3</v>
      </c>
      <c r="E1355" s="16">
        <v>2.4425030109821599E-5</v>
      </c>
      <c r="F1355" s="16">
        <v>6.9091414497042202E-6</v>
      </c>
      <c r="G1355" s="16">
        <v>1.1129302037589701E-6</v>
      </c>
      <c r="H1355" s="16">
        <v>7.1915025553572203E-4</v>
      </c>
      <c r="J1355">
        <v>0.95435384644107901</v>
      </c>
      <c r="K1355">
        <f t="shared" si="236"/>
        <v>9.5602006601518829E-9</v>
      </c>
      <c r="L1355">
        <f t="shared" si="237"/>
        <v>1.2296417762539091E-3</v>
      </c>
      <c r="M1355" s="16">
        <f t="shared" si="238"/>
        <v>1.9008835024976903E-4</v>
      </c>
      <c r="N1355" s="16">
        <f t="shared" si="239"/>
        <v>0.1948908802141002</v>
      </c>
      <c r="O1355" s="16">
        <f t="shared" si="240"/>
        <v>0.65281891460905839</v>
      </c>
      <c r="P1355" s="16">
        <f t="shared" si="241"/>
        <v>6.8179420541626887E-2</v>
      </c>
      <c r="Q1355" s="16">
        <f t="shared" si="242"/>
        <v>1.6233957034240118</v>
      </c>
      <c r="R1355" s="16">
        <f t="shared" si="243"/>
        <v>8.9284408977175142E-2</v>
      </c>
      <c r="S1355" s="16">
        <f t="shared" si="244"/>
        <v>0.19841345942048341</v>
      </c>
      <c r="T1355" s="16">
        <f t="shared" si="245"/>
        <v>1.6234610375973548</v>
      </c>
      <c r="U1355" s="66">
        <f t="shared" si="246"/>
        <v>4.450443824783811</v>
      </c>
      <c r="V1355" s="66"/>
      <c r="W1355" s="66"/>
    </row>
    <row r="1356" spans="1:23" x14ac:dyDescent="0.25">
      <c r="A1356">
        <v>1355</v>
      </c>
      <c r="B1356" s="16">
        <v>4.4374888466579602E-4</v>
      </c>
      <c r="C1356" s="16">
        <v>4.5965724746017104E-9</v>
      </c>
      <c r="D1356" s="16">
        <v>8.8528419475400195E-4</v>
      </c>
      <c r="E1356" s="16">
        <v>8.1960438851550407E-6</v>
      </c>
      <c r="F1356" s="16">
        <v>1.0898368404798001E-5</v>
      </c>
      <c r="G1356" s="16">
        <v>2.4170688807403702E-6</v>
      </c>
      <c r="H1356" s="16">
        <v>2.4131393795967599E-4</v>
      </c>
      <c r="J1356">
        <v>0.95587174312422496</v>
      </c>
      <c r="K1356">
        <f t="shared" si="236"/>
        <v>4.3937337436943689E-9</v>
      </c>
      <c r="L1356">
        <f t="shared" si="237"/>
        <v>9.0949340387186373E-4</v>
      </c>
      <c r="M1356" s="16">
        <f t="shared" si="238"/>
        <v>-2.1995634540271644E-5</v>
      </c>
      <c r="N1356" s="16">
        <f t="shared" si="239"/>
        <v>9.784318992504426E-3</v>
      </c>
      <c r="O1356" s="16">
        <f t="shared" si="240"/>
        <v>2.9036476757354705E-2</v>
      </c>
      <c r="P1356" s="16">
        <f t="shared" si="241"/>
        <v>6.5457769511890508E-3</v>
      </c>
      <c r="Q1356" s="16">
        <f t="shared" si="242"/>
        <v>5.6119832293632654E-2</v>
      </c>
      <c r="R1356" s="16">
        <f t="shared" si="243"/>
        <v>1.1247397006264282E-2</v>
      </c>
      <c r="S1356" s="16">
        <f t="shared" si="244"/>
        <v>4.1781426993691646E-2</v>
      </c>
      <c r="T1356" s="16">
        <f t="shared" si="245"/>
        <v>5.6121083863590396E-2</v>
      </c>
      <c r="U1356" s="66">
        <f t="shared" si="246"/>
        <v>0.21063631285822715</v>
      </c>
      <c r="V1356" s="66"/>
      <c r="W1356" s="66"/>
    </row>
    <row r="1357" spans="1:23" x14ac:dyDescent="0.25">
      <c r="A1357">
        <v>1356</v>
      </c>
      <c r="B1357">
        <v>4.9435703654218796E-4</v>
      </c>
      <c r="C1357" s="16">
        <v>6.0776455888001303E-9</v>
      </c>
      <c r="D1357" s="16">
        <v>1.0547214194661699E-3</v>
      </c>
      <c r="E1357" s="16">
        <v>1.2887478941350499E-5</v>
      </c>
      <c r="F1357" s="16">
        <v>9.8562336556752E-6</v>
      </c>
      <c r="G1357" s="16">
        <v>1.8314238877109E-6</v>
      </c>
      <c r="H1357" s="16">
        <v>3.79445560871828E-4</v>
      </c>
      <c r="J1357">
        <v>0.95506145092444805</v>
      </c>
      <c r="K1357">
        <f t="shared" si="236"/>
        <v>5.8045250142440242E-9</v>
      </c>
      <c r="L1357">
        <f t="shared" si="237"/>
        <v>1.0762592330196424E-3</v>
      </c>
      <c r="M1357" s="16">
        <f t="shared" si="238"/>
        <v>-8.7545159935266463E-5</v>
      </c>
      <c r="N1357" s="16">
        <f t="shared" si="239"/>
        <v>1.4823161811265504E-5</v>
      </c>
      <c r="O1357" s="16">
        <f t="shared" si="240"/>
        <v>9.3908236348272008E-3</v>
      </c>
      <c r="P1357" s="16">
        <f t="shared" si="241"/>
        <v>9.0254207400081599E-3</v>
      </c>
      <c r="Q1357" s="16">
        <f t="shared" si="242"/>
        <v>3.9962472277113401E-2</v>
      </c>
      <c r="R1357" s="16">
        <f t="shared" si="243"/>
        <v>8.3845969247745625E-8</v>
      </c>
      <c r="S1357" s="16">
        <f t="shared" si="244"/>
        <v>7.6417159769666988E-3</v>
      </c>
      <c r="T1357" s="16">
        <f t="shared" si="245"/>
        <v>3.9964540884706606E-2</v>
      </c>
      <c r="U1357" s="66">
        <f t="shared" si="246"/>
        <v>0.10599988052140258</v>
      </c>
      <c r="V1357" s="66"/>
      <c r="W1357" s="66"/>
    </row>
    <row r="1358" spans="1:23" x14ac:dyDescent="0.25">
      <c r="A1358">
        <v>1357</v>
      </c>
      <c r="B1358">
        <v>4.5968464247143198E-4</v>
      </c>
      <c r="C1358" s="16">
        <v>4.6425663290842697E-9</v>
      </c>
      <c r="D1358" s="16">
        <v>8.6265460176207303E-4</v>
      </c>
      <c r="E1358" s="16">
        <v>8.0686471900998902E-6</v>
      </c>
      <c r="F1358" s="16">
        <v>1.05088147860534E-5</v>
      </c>
      <c r="G1358" s="16">
        <v>2.3924648074479499E-6</v>
      </c>
      <c r="H1358" s="16">
        <v>2.3756275947559101E-4</v>
      </c>
      <c r="J1358">
        <v>0.95599275487787405</v>
      </c>
      <c r="K1358">
        <f t="shared" si="236"/>
        <v>4.4382597746445302E-9</v>
      </c>
      <c r="L1358">
        <f t="shared" si="237"/>
        <v>8.8606005357529875E-4</v>
      </c>
      <c r="M1358" s="16">
        <f t="shared" si="238"/>
        <v>3.330923136756528E-5</v>
      </c>
      <c r="N1358" s="16">
        <f t="shared" si="239"/>
        <v>4.4297393078405606E-3</v>
      </c>
      <c r="O1358" s="16">
        <f t="shared" si="240"/>
        <v>2.6276365205390721E-2</v>
      </c>
      <c r="P1358" s="16">
        <f t="shared" si="241"/>
        <v>1.089932121556331E-2</v>
      </c>
      <c r="Q1358" s="16">
        <f t="shared" si="242"/>
        <v>6.1880388117231122E-2</v>
      </c>
      <c r="R1358" s="16">
        <f t="shared" si="243"/>
        <v>4.424740565252638E-3</v>
      </c>
      <c r="S1358" s="16">
        <f t="shared" si="244"/>
        <v>3.6919721694190194E-2</v>
      </c>
      <c r="T1358" s="16">
        <f t="shared" si="245"/>
        <v>6.1882109092010869E-2</v>
      </c>
      <c r="U1358" s="66">
        <f t="shared" si="246"/>
        <v>0.20671238519747942</v>
      </c>
      <c r="V1358" s="66"/>
      <c r="W1358" s="66"/>
    </row>
    <row r="1359" spans="1:23" x14ac:dyDescent="0.25">
      <c r="A1359">
        <v>1358</v>
      </c>
      <c r="B1359">
        <v>4.8998655153607601E-4</v>
      </c>
      <c r="C1359" s="16">
        <v>5.2758926464701301E-9</v>
      </c>
      <c r="D1359" s="16">
        <v>9.2090589964991399E-4</v>
      </c>
      <c r="E1359" s="16">
        <v>9.7824291428037908E-6</v>
      </c>
      <c r="F1359" s="16">
        <v>9.8841215875504499E-6</v>
      </c>
      <c r="G1359" s="16">
        <v>2.1065935447793399E-6</v>
      </c>
      <c r="H1359" s="16">
        <v>2.8802188165099701E-4</v>
      </c>
      <c r="J1359">
        <v>0.95571626179705504</v>
      </c>
      <c r="K1359">
        <f t="shared" si="236"/>
        <v>5.0422563977270041E-9</v>
      </c>
      <c r="L1359">
        <f t="shared" si="237"/>
        <v>9.4277546047714781E-4</v>
      </c>
      <c r="M1359" s="16">
        <f t="shared" si="238"/>
        <v>3.7197642595004168E-5</v>
      </c>
      <c r="N1359" s="16">
        <f t="shared" si="239"/>
        <v>2.5247587069271472E-5</v>
      </c>
      <c r="O1359" s="16">
        <f t="shared" si="240"/>
        <v>2.2844380835002616E-3</v>
      </c>
      <c r="P1359" s="16">
        <f t="shared" si="241"/>
        <v>1.9293041556708726E-3</v>
      </c>
      <c r="Q1359" s="16">
        <f t="shared" si="242"/>
        <v>7.9555166128055868E-3</v>
      </c>
      <c r="R1359" s="16">
        <f t="shared" si="243"/>
        <v>9.7334793449156889E-6</v>
      </c>
      <c r="S1359" s="16">
        <f t="shared" si="244"/>
        <v>2.4698725624481923E-3</v>
      </c>
      <c r="T1359" s="16">
        <f t="shared" si="245"/>
        <v>7.9558393498103241E-3</v>
      </c>
      <c r="U1359" s="66">
        <f t="shared" si="246"/>
        <v>2.2629951830649427E-2</v>
      </c>
      <c r="V1359" s="66"/>
      <c r="W1359" s="66"/>
    </row>
    <row r="1360" spans="1:23" x14ac:dyDescent="0.25">
      <c r="A1360">
        <v>1359</v>
      </c>
      <c r="B1360">
        <v>4.42272207685551E-4</v>
      </c>
      <c r="C1360" s="16">
        <v>4.5084333861068198E-9</v>
      </c>
      <c r="D1360" s="16">
        <v>8.7091760676150901E-4</v>
      </c>
      <c r="E1360" s="16">
        <v>7.9096901212744699E-6</v>
      </c>
      <c r="F1360" s="16">
        <v>1.09276005802059E-5</v>
      </c>
      <c r="G1360" s="16">
        <v>2.4639248568854601E-6</v>
      </c>
      <c r="H1360" s="16">
        <v>2.3288274420173001E-4</v>
      </c>
      <c r="J1360">
        <v>0.955942667816571</v>
      </c>
      <c r="K1360">
        <f t="shared" si="236"/>
        <v>4.3098038387882498E-9</v>
      </c>
      <c r="L1360">
        <f t="shared" si="237"/>
        <v>8.9523222434542021E-4</v>
      </c>
      <c r="M1360" s="16">
        <f t="shared" si="238"/>
        <v>-1.0687808974318199E-5</v>
      </c>
      <c r="N1360" s="16">
        <f t="shared" si="239"/>
        <v>1.0386521046084563E-2</v>
      </c>
      <c r="O1360" s="16">
        <f t="shared" si="240"/>
        <v>3.4710841361968656E-2</v>
      </c>
      <c r="P1360" s="16">
        <f t="shared" si="241"/>
        <v>9.1817095334040637E-3</v>
      </c>
      <c r="Q1360" s="16">
        <f t="shared" si="242"/>
        <v>6.9462609817252677E-2</v>
      </c>
      <c r="R1360" s="16">
        <f t="shared" si="243"/>
        <v>1.1885460963087657E-2</v>
      </c>
      <c r="S1360" s="16">
        <f t="shared" si="244"/>
        <v>5.1871426399913136E-2</v>
      </c>
      <c r="T1360" s="16">
        <f t="shared" si="245"/>
        <v>6.9464213844868353E-2</v>
      </c>
      <c r="U1360" s="66">
        <f t="shared" si="246"/>
        <v>0.2569627829665791</v>
      </c>
      <c r="V1360" s="66"/>
      <c r="W1360" s="66"/>
    </row>
    <row r="1361" spans="1:23" x14ac:dyDescent="0.25">
      <c r="A1361">
        <v>1360</v>
      </c>
      <c r="B1361">
        <v>4.3882840642188101E-4</v>
      </c>
      <c r="C1361" s="16">
        <v>4.6268137089209303E-9</v>
      </c>
      <c r="D1361" s="16">
        <v>9.0145237465296204E-4</v>
      </c>
      <c r="E1361" s="16">
        <v>8.3990679246484197E-6</v>
      </c>
      <c r="F1361" s="16">
        <v>1.10290230393898E-5</v>
      </c>
      <c r="G1361" s="16">
        <v>2.4017242655052501E-6</v>
      </c>
      <c r="H1361" s="16">
        <v>2.4729171535144698E-4</v>
      </c>
      <c r="J1361">
        <v>0.95578868618703905</v>
      </c>
      <c r="K1361">
        <f t="shared" si="236"/>
        <v>4.422256196081717E-9</v>
      </c>
      <c r="L1361">
        <f t="shared" si="237"/>
        <v>9.2590751818353797E-4</v>
      </c>
      <c r="M1361" s="16">
        <f t="shared" si="238"/>
        <v>-4.8250705339775912E-5</v>
      </c>
      <c r="N1361" s="16">
        <f t="shared" si="239"/>
        <v>1.1860805700451614E-2</v>
      </c>
      <c r="O1361" s="16">
        <f t="shared" si="240"/>
        <v>2.7206169450345763E-2</v>
      </c>
      <c r="P1361" s="16">
        <f t="shared" si="241"/>
        <v>4.1114152085933676E-3</v>
      </c>
      <c r="Q1361" s="16">
        <f t="shared" si="242"/>
        <v>4.7521131224628171E-2</v>
      </c>
      <c r="R1361" s="16">
        <f t="shared" si="243"/>
        <v>1.4235741108241304E-2</v>
      </c>
      <c r="S1361" s="16">
        <f t="shared" si="244"/>
        <v>3.8714089800953221E-2</v>
      </c>
      <c r="T1361" s="16">
        <f t="shared" si="245"/>
        <v>4.7522043086443019E-2</v>
      </c>
      <c r="U1361" s="66">
        <f t="shared" si="246"/>
        <v>0.19117139557965646</v>
      </c>
      <c r="V1361" s="66"/>
      <c r="W1361" s="66"/>
    </row>
    <row r="1362" spans="1:23" x14ac:dyDescent="0.25">
      <c r="A1362">
        <v>1361</v>
      </c>
      <c r="B1362">
        <v>4.6364727667670702E-4</v>
      </c>
      <c r="C1362" s="16">
        <v>4.7388354450131596E-9</v>
      </c>
      <c r="D1362" s="16">
        <v>8.7322619012320803E-4</v>
      </c>
      <c r="E1362" s="16">
        <v>8.3359341013789194E-6</v>
      </c>
      <c r="F1362" s="16">
        <v>1.0423899958340099E-5</v>
      </c>
      <c r="G1362" s="16">
        <v>2.3441335293488599E-6</v>
      </c>
      <c r="H1362" s="16">
        <v>2.4543252582499999E-4</v>
      </c>
      <c r="J1362">
        <v>0.955941797937504</v>
      </c>
      <c r="K1362">
        <f t="shared" si="236"/>
        <v>4.5300508754358513E-9</v>
      </c>
      <c r="L1362">
        <f t="shared" si="237"/>
        <v>8.9641338473379201E-4</v>
      </c>
      <c r="M1362" s="16">
        <f t="shared" si="238"/>
        <v>3.0881168619621973E-5</v>
      </c>
      <c r="N1362" s="16">
        <f t="shared" si="239"/>
        <v>3.42338407079905E-3</v>
      </c>
      <c r="O1362" s="16">
        <f t="shared" si="240"/>
        <v>2.0945328303886592E-2</v>
      </c>
      <c r="P1362" s="16">
        <f t="shared" si="241"/>
        <v>8.728134783925463E-3</v>
      </c>
      <c r="Q1362" s="16">
        <f t="shared" si="242"/>
        <v>5.0118484399824872E-2</v>
      </c>
      <c r="R1362" s="16">
        <f t="shared" si="243"/>
        <v>3.3525126396657633E-3</v>
      </c>
      <c r="S1362" s="16">
        <f t="shared" si="244"/>
        <v>2.8244830857696156E-2</v>
      </c>
      <c r="T1362" s="16">
        <f t="shared" si="245"/>
        <v>5.0119917467172266E-2</v>
      </c>
      <c r="U1362" s="66">
        <f t="shared" si="246"/>
        <v>0.16493259252297016</v>
      </c>
      <c r="V1362" s="66"/>
      <c r="W1362" s="66"/>
    </row>
    <row r="1363" spans="1:23" x14ac:dyDescent="0.25">
      <c r="A1363">
        <v>1362</v>
      </c>
      <c r="B1363" s="16">
        <v>5.0780978614499504E-4</v>
      </c>
      <c r="C1363" s="16">
        <v>5.7768202556972999E-9</v>
      </c>
      <c r="D1363" s="16">
        <v>9.7412299757557001E-4</v>
      </c>
      <c r="E1363" s="16">
        <v>1.13236961392631E-5</v>
      </c>
      <c r="F1363" s="16">
        <v>9.5597582418233304E-6</v>
      </c>
      <c r="G1363" s="16">
        <v>1.9250431201001201E-6</v>
      </c>
      <c r="H1363" s="16">
        <v>3.3340187665231198E-4</v>
      </c>
      <c r="J1363">
        <v>0.95546064890514204</v>
      </c>
      <c r="K1363">
        <f t="shared" si="236"/>
        <v>5.5195244301169105E-9</v>
      </c>
      <c r="L1363">
        <f t="shared" si="237"/>
        <v>9.9516178035906127E-4</v>
      </c>
      <c r="M1363" s="16">
        <f t="shared" si="238"/>
        <v>2.0457791930928946E-5</v>
      </c>
      <c r="N1363" s="16">
        <f t="shared" si="239"/>
        <v>9.7141154169044243E-4</v>
      </c>
      <c r="O1363" s="16">
        <f t="shared" si="240"/>
        <v>1.815839909092625E-3</v>
      </c>
      <c r="P1363" s="16">
        <f t="shared" si="241"/>
        <v>1.2827065563387181E-4</v>
      </c>
      <c r="Q1363" s="16">
        <f t="shared" si="242"/>
        <v>2.9493638263794848E-3</v>
      </c>
      <c r="R1363" s="16">
        <f t="shared" si="243"/>
        <v>8.8798866958951007E-4</v>
      </c>
      <c r="S1363" s="16">
        <f t="shared" si="244"/>
        <v>1.6619673971489915E-3</v>
      </c>
      <c r="T1363" s="16">
        <f t="shared" si="245"/>
        <v>2.9494160280244537E-3</v>
      </c>
      <c r="U1363" s="66">
        <f t="shared" si="246"/>
        <v>1.1364258027559379E-2</v>
      </c>
      <c r="V1363" s="66"/>
      <c r="W1363" s="66"/>
    </row>
    <row r="1364" spans="1:23" x14ac:dyDescent="0.25">
      <c r="A1364">
        <v>1363</v>
      </c>
      <c r="B1364">
        <v>5.4240298641542502E-4</v>
      </c>
      <c r="C1364" s="16">
        <v>6.4686696463037199E-9</v>
      </c>
      <c r="D1364" s="16">
        <v>1.02229497693956E-3</v>
      </c>
      <c r="E1364" s="16">
        <v>1.33001964234461E-5</v>
      </c>
      <c r="F1364" s="16">
        <v>8.9685764991536801E-6</v>
      </c>
      <c r="G1364" s="16">
        <v>1.7200275091288199E-6</v>
      </c>
      <c r="H1364" s="16">
        <v>3.9159651919526802E-4</v>
      </c>
      <c r="J1364">
        <v>0.95523714914351998</v>
      </c>
      <c r="K1364">
        <f t="shared" si="236"/>
        <v>6.1791135516863872E-9</v>
      </c>
      <c r="L1364">
        <f t="shared" si="237"/>
        <v>1.0419456887773499E-3</v>
      </c>
      <c r="M1364" s="16">
        <f t="shared" si="238"/>
        <v>4.2860284053500197E-5</v>
      </c>
      <c r="N1364" s="16">
        <f t="shared" si="239"/>
        <v>1.0284603889603516E-2</v>
      </c>
      <c r="O1364" s="16">
        <f t="shared" si="240"/>
        <v>2.8049251162088031E-2</v>
      </c>
      <c r="P1364" s="16">
        <f t="shared" si="241"/>
        <v>3.7622736674392384E-3</v>
      </c>
      <c r="Q1364" s="16">
        <f t="shared" si="242"/>
        <v>5.6802513115493412E-2</v>
      </c>
      <c r="R1364" s="16">
        <f t="shared" si="243"/>
        <v>8.0635009688857437E-3</v>
      </c>
      <c r="S1364" s="16">
        <f t="shared" si="244"/>
        <v>2.0427494387216503E-2</v>
      </c>
      <c r="T1364" s="16">
        <f t="shared" si="245"/>
        <v>5.6804052795965357E-2</v>
      </c>
      <c r="U1364" s="66">
        <f t="shared" si="246"/>
        <v>0.18419368998669178</v>
      </c>
      <c r="V1364" s="66"/>
      <c r="W1364" s="66"/>
    </row>
    <row r="1365" spans="1:23" x14ac:dyDescent="0.25">
      <c r="A1365">
        <v>1364</v>
      </c>
      <c r="B1365" s="16">
        <v>5.6432816388676398E-4</v>
      </c>
      <c r="C1365" s="16">
        <v>6.9977728320900099E-9</v>
      </c>
      <c r="D1365" s="16">
        <v>1.06392698146565E-3</v>
      </c>
      <c r="E1365" s="16">
        <v>1.49674251132515E-5</v>
      </c>
      <c r="F1365" s="16">
        <v>8.6357416562484692E-6</v>
      </c>
      <c r="G1365" s="16">
        <v>1.5906843789321099E-6</v>
      </c>
      <c r="H1365" s="16">
        <v>4.4068542321480198E-4</v>
      </c>
      <c r="J1365">
        <v>0.95504163795687902</v>
      </c>
      <c r="K1365">
        <f t="shared" si="236"/>
        <v>6.6831644276093909E-9</v>
      </c>
      <c r="L1365">
        <f t="shared" si="237"/>
        <v>1.082782151384247E-3</v>
      </c>
      <c r="M1365" s="16">
        <f t="shared" si="238"/>
        <v>4.5874176389280977E-5</v>
      </c>
      <c r="N1365" s="16">
        <f t="shared" si="239"/>
        <v>2.129693280171396E-2</v>
      </c>
      <c r="O1365" s="16">
        <f t="shared" si="240"/>
        <v>6.9154673947796522E-2</v>
      </c>
      <c r="P1365" s="16">
        <f t="shared" si="241"/>
        <v>1.0932656709459235E-2</v>
      </c>
      <c r="Q1365" s="16">
        <f t="shared" si="242"/>
        <v>0.15489133151250647</v>
      </c>
      <c r="R1365" s="16">
        <f t="shared" si="243"/>
        <v>1.5270964818252882E-2</v>
      </c>
      <c r="S1365" s="16">
        <f t="shared" si="244"/>
        <v>4.3004547257473345E-2</v>
      </c>
      <c r="T1365" s="16">
        <f t="shared" si="245"/>
        <v>0.15489627271098311</v>
      </c>
      <c r="U1365" s="66">
        <f t="shared" si="246"/>
        <v>0.46944737975818557</v>
      </c>
      <c r="V1365" s="66"/>
      <c r="W1365" s="66"/>
    </row>
    <row r="1366" spans="1:23" x14ac:dyDescent="0.25">
      <c r="A1366">
        <v>1365</v>
      </c>
      <c r="B1366">
        <v>5.5434322259936396E-4</v>
      </c>
      <c r="C1366" s="16">
        <v>6.1381144418935202E-9</v>
      </c>
      <c r="D1366" s="16">
        <v>9.4750127498335998E-4</v>
      </c>
      <c r="E1366" s="16">
        <v>1.1706983315612499E-5</v>
      </c>
      <c r="F1366" s="16">
        <v>8.7453170789057597E-6</v>
      </c>
      <c r="G1366" s="16">
        <v>1.8111237677519499E-6</v>
      </c>
      <c r="H1366" s="16">
        <v>3.4468645514645598E-4</v>
      </c>
      <c r="J1366">
        <v>0.955608564867933</v>
      </c>
      <c r="K1366">
        <f t="shared" si="236"/>
        <v>5.8656347328130005E-9</v>
      </c>
      <c r="L1366">
        <f t="shared" si="237"/>
        <v>9.6679689479448158E-4</v>
      </c>
      <c r="M1366" s="16">
        <f t="shared" si="238"/>
        <v>1.4188955040424632E-4</v>
      </c>
      <c r="N1366" s="16">
        <f t="shared" si="239"/>
        <v>1.5790206778734148E-2</v>
      </c>
      <c r="O1366" s="16">
        <f t="shared" si="240"/>
        <v>1.1625110980938547E-2</v>
      </c>
      <c r="P1366" s="16">
        <f t="shared" si="241"/>
        <v>2.6610638115849935E-4</v>
      </c>
      <c r="Q1366" s="16">
        <f t="shared" si="242"/>
        <v>8.0990130329529151E-3</v>
      </c>
      <c r="R1366" s="16">
        <f t="shared" si="243"/>
        <v>1.2646161533693466E-2</v>
      </c>
      <c r="S1366" s="16">
        <f t="shared" si="244"/>
        <v>9.5125471453951504E-3</v>
      </c>
      <c r="T1366" s="16">
        <f t="shared" si="245"/>
        <v>8.0988247082637143E-3</v>
      </c>
      <c r="U1366" s="66">
        <f t="shared" si="246"/>
        <v>6.6037970561136444E-2</v>
      </c>
      <c r="V1366" s="66"/>
      <c r="W1366" s="66"/>
    </row>
    <row r="1367" spans="1:23" x14ac:dyDescent="0.25">
      <c r="A1367">
        <v>1366</v>
      </c>
      <c r="B1367">
        <v>4.68793990144338E-4</v>
      </c>
      <c r="C1367" s="16">
        <v>5.5230764216487299E-9</v>
      </c>
      <c r="D1367" s="16">
        <v>1.0097551895267901E-3</v>
      </c>
      <c r="E1367" s="16">
        <v>1.1217489778970899E-5</v>
      </c>
      <c r="F1367" s="16">
        <v>1.0373696156161601E-5</v>
      </c>
      <c r="G1367" s="16">
        <v>2.0143609383058201E-6</v>
      </c>
      <c r="H1367" s="16">
        <v>3.30275466467647E-4</v>
      </c>
      <c r="J1367">
        <v>0.95526951521690096</v>
      </c>
      <c r="K1367">
        <f t="shared" si="236"/>
        <v>5.2760265358142782E-9</v>
      </c>
      <c r="L1367">
        <f t="shared" si="237"/>
        <v>1.0325114197009975E-3</v>
      </c>
      <c r="M1367" s="16">
        <f t="shared" si="238"/>
        <v>-9.4923439412321429E-5</v>
      </c>
      <c r="N1367" s="16">
        <f t="shared" si="239"/>
        <v>2.3096372324934609E-3</v>
      </c>
      <c r="O1367" s="16">
        <f t="shared" si="240"/>
        <v>1.0134977197611837E-5</v>
      </c>
      <c r="P1367" s="16">
        <f t="shared" si="241"/>
        <v>2.3346950482691607E-3</v>
      </c>
      <c r="Q1367" s="16">
        <f t="shared" si="242"/>
        <v>1.9730972089310145E-3</v>
      </c>
      <c r="R1367" s="16">
        <f t="shared" si="243"/>
        <v>2.7884527520225066E-3</v>
      </c>
      <c r="S1367" s="16">
        <f t="shared" si="244"/>
        <v>1.3980732935769771E-5</v>
      </c>
      <c r="T1367" s="16">
        <f t="shared" si="245"/>
        <v>1.9733102214132721E-3</v>
      </c>
      <c r="U1367" s="66">
        <f t="shared" si="246"/>
        <v>1.1403308173262797E-2</v>
      </c>
      <c r="V1367" s="66"/>
      <c r="W1367" s="66"/>
    </row>
    <row r="1368" spans="1:23" x14ac:dyDescent="0.25">
      <c r="A1368">
        <v>1367</v>
      </c>
      <c r="B1368" s="16">
        <v>5.7836292623256104E-4</v>
      </c>
      <c r="C1368" s="16">
        <v>8.6468751761841197E-9</v>
      </c>
      <c r="D1368" s="16">
        <v>1.2892557229098401E-3</v>
      </c>
      <c r="E1368" s="16">
        <v>2.2357543049289699E-5</v>
      </c>
      <c r="F1368" s="16">
        <v>8.5102214090946393E-6</v>
      </c>
      <c r="G1368" s="16">
        <v>1.2904636931953801E-6</v>
      </c>
      <c r="H1368" s="16">
        <v>6.5827940799377505E-4</v>
      </c>
      <c r="J1368">
        <v>0.95397161490322002</v>
      </c>
      <c r="K1368">
        <f t="shared" si="236"/>
        <v>8.2488734756909296E-9</v>
      </c>
      <c r="L1368">
        <f t="shared" si="237"/>
        <v>1.3075579825460484E-3</v>
      </c>
      <c r="M1368" s="16">
        <f t="shared" si="238"/>
        <v>-1.5083213008092647E-4</v>
      </c>
      <c r="N1368" s="16">
        <f t="shared" si="239"/>
        <v>3.0427193083241676E-2</v>
      </c>
      <c r="O1368" s="16">
        <f t="shared" si="240"/>
        <v>0.31427933750830517</v>
      </c>
      <c r="P1368" s="16">
        <f t="shared" si="241"/>
        <v>0.11457791837685824</v>
      </c>
      <c r="Q1368" s="16">
        <f t="shared" si="242"/>
        <v>1.16992191413097</v>
      </c>
      <c r="R1368" s="16">
        <f t="shared" si="243"/>
        <v>1.858165535406615E-2</v>
      </c>
      <c r="S1368" s="16">
        <f t="shared" si="244"/>
        <v>0.12742959107048174</v>
      </c>
      <c r="T1368" s="16">
        <f t="shared" si="245"/>
        <v>1.1699899257073481</v>
      </c>
      <c r="U1368" s="66">
        <f t="shared" si="246"/>
        <v>2.9452075352312708</v>
      </c>
      <c r="V1368" s="66"/>
      <c r="W1368" s="66"/>
    </row>
    <row r="1369" spans="1:23" x14ac:dyDescent="0.25">
      <c r="A1369">
        <v>1368</v>
      </c>
      <c r="B1369">
        <v>5.0531043132216497E-4</v>
      </c>
      <c r="C1369" s="16">
        <v>5.5282170350109302E-9</v>
      </c>
      <c r="D1369" s="16">
        <v>9.35987751236047E-4</v>
      </c>
      <c r="E1369" s="16">
        <v>1.04165485161566E-5</v>
      </c>
      <c r="F1369" s="16">
        <v>9.5904407072309301E-6</v>
      </c>
      <c r="G1369" s="16">
        <v>2.01075539028026E-6</v>
      </c>
      <c r="H1369" s="16">
        <v>3.06692317017101E-4</v>
      </c>
      <c r="J1369">
        <v>0.95564781226703099</v>
      </c>
      <c r="K1369">
        <f t="shared" si="236"/>
        <v>5.2830285152455285E-9</v>
      </c>
      <c r="L1369">
        <f t="shared" si="237"/>
        <v>9.5717385982375415E-4</v>
      </c>
      <c r="M1369" s="16">
        <f t="shared" si="238"/>
        <v>5.3447002820575789E-5</v>
      </c>
      <c r="N1369" s="16">
        <f t="shared" si="239"/>
        <v>6.8080508619039514E-4</v>
      </c>
      <c r="O1369" s="16">
        <f t="shared" si="240"/>
        <v>5.08844947886651E-6</v>
      </c>
      <c r="P1369" s="16">
        <f t="shared" si="241"/>
        <v>7.9896694752003435E-4</v>
      </c>
      <c r="Q1369" s="16">
        <f t="shared" si="242"/>
        <v>9.0921310542654214E-4</v>
      </c>
      <c r="R1369" s="16">
        <f t="shared" si="243"/>
        <v>7.1210183717924935E-4</v>
      </c>
      <c r="S1369" s="16">
        <f t="shared" si="244"/>
        <v>3.7731804978043336E-6</v>
      </c>
      <c r="T1369" s="16">
        <f t="shared" si="245"/>
        <v>9.0929115389807311E-4</v>
      </c>
      <c r="U1369" s="66">
        <f t="shared" si="246"/>
        <v>4.0192397601909648E-3</v>
      </c>
      <c r="V1369" s="66"/>
      <c r="W1369" s="66"/>
    </row>
    <row r="1370" spans="1:23" x14ac:dyDescent="0.25">
      <c r="A1370">
        <v>1369</v>
      </c>
      <c r="B1370">
        <v>4.2012649247580899E-4</v>
      </c>
      <c r="C1370" s="16">
        <v>3.9579165888492303E-9</v>
      </c>
      <c r="D1370" s="16">
        <v>8.0364334065855501E-4</v>
      </c>
      <c r="E1370" s="16">
        <v>6.41216425541653E-6</v>
      </c>
      <c r="F1370" s="16">
        <v>1.14691212274007E-5</v>
      </c>
      <c r="G1370" s="16">
        <v>2.8045631322275201E-6</v>
      </c>
      <c r="H1370" s="16">
        <v>1.8879094122388701E-4</v>
      </c>
      <c r="J1370">
        <v>0.95626826637296802</v>
      </c>
      <c r="K1370">
        <f t="shared" si="236"/>
        <v>3.7848300348676646E-9</v>
      </c>
      <c r="L1370">
        <f t="shared" si="237"/>
        <v>8.2938218832899501E-4</v>
      </c>
      <c r="M1370" s="16">
        <f t="shared" si="238"/>
        <v>1.0870796622622918E-5</v>
      </c>
      <c r="N1370" s="16">
        <f t="shared" si="239"/>
        <v>2.1574839338771874E-2</v>
      </c>
      <c r="O1370" s="16">
        <f t="shared" si="240"/>
        <v>8.1605570513198028E-2</v>
      </c>
      <c r="P1370" s="16">
        <f t="shared" si="241"/>
        <v>2.7444816173423387E-2</v>
      </c>
      <c r="Q1370" s="16">
        <f t="shared" si="242"/>
        <v>0.16239833984744412</v>
      </c>
      <c r="R1370" s="16">
        <f t="shared" si="243"/>
        <v>2.6888887879621716E-2</v>
      </c>
      <c r="S1370" s="16">
        <f t="shared" si="244"/>
        <v>0.15799844044172143</v>
      </c>
      <c r="T1370" s="16">
        <f t="shared" si="245"/>
        <v>0.16240179916638625</v>
      </c>
      <c r="U1370" s="66">
        <f t="shared" si="246"/>
        <v>0.64031269336056673</v>
      </c>
      <c r="V1370" s="66"/>
      <c r="W1370" s="66"/>
    </row>
    <row r="1371" spans="1:23" x14ac:dyDescent="0.25">
      <c r="A1371">
        <v>1370</v>
      </c>
      <c r="B1371">
        <v>5.0752051274241495E-4</v>
      </c>
      <c r="C1371" s="16">
        <v>4.3147151762879201E-9</v>
      </c>
      <c r="D1371" s="16">
        <v>7.2370203517979495E-4</v>
      </c>
      <c r="E1371" s="16">
        <v>6.3012236199905001E-6</v>
      </c>
      <c r="F1371" s="16">
        <v>9.4549401104151299E-6</v>
      </c>
      <c r="G1371" s="16">
        <v>2.5700219921709E-6</v>
      </c>
      <c r="H1371" s="16">
        <v>1.85523785129499E-4</v>
      </c>
      <c r="J1371">
        <v>0.95671768374595001</v>
      </c>
      <c r="K1371">
        <f t="shared" si="236"/>
        <v>4.1279643094816769E-9</v>
      </c>
      <c r="L1371">
        <f t="shared" si="237"/>
        <v>7.4517762267761983E-4</v>
      </c>
      <c r="M1371" s="16">
        <f t="shared" si="238"/>
        <v>2.6986340280721007E-4</v>
      </c>
      <c r="N1371" s="16">
        <f t="shared" si="239"/>
        <v>9.3514080646636829E-4</v>
      </c>
      <c r="O1371" s="16">
        <f t="shared" si="240"/>
        <v>4.8960911920365828E-2</v>
      </c>
      <c r="P1371" s="16">
        <f t="shared" si="241"/>
        <v>6.1831352476530058E-2</v>
      </c>
      <c r="Q1371" s="16">
        <f t="shared" si="242"/>
        <v>0.1708301586002631</v>
      </c>
      <c r="R1371" s="16">
        <f t="shared" si="243"/>
        <v>1.6351447045244878E-3</v>
      </c>
      <c r="S1371" s="16">
        <f t="shared" si="244"/>
        <v>7.8747754328051409E-2</v>
      </c>
      <c r="T1371" s="16">
        <f t="shared" si="245"/>
        <v>0.17083566503969039</v>
      </c>
      <c r="U1371" s="66">
        <f t="shared" si="246"/>
        <v>0.53377612787589168</v>
      </c>
      <c r="V1371" s="66"/>
      <c r="W1371" s="66"/>
    </row>
    <row r="1372" spans="1:23" x14ac:dyDescent="0.25">
      <c r="A1372">
        <v>1371</v>
      </c>
      <c r="B1372">
        <v>4.4501526970214202E-4</v>
      </c>
      <c r="C1372" s="16">
        <v>4.1260035158948796E-9</v>
      </c>
      <c r="D1372" s="16">
        <v>7.9062239797911705E-4</v>
      </c>
      <c r="E1372" s="16">
        <v>6.5773517779107703E-6</v>
      </c>
      <c r="F1372" s="16">
        <v>1.08197323138433E-5</v>
      </c>
      <c r="G1372" s="16">
        <v>2.6898232207507101E-6</v>
      </c>
      <c r="H1372" s="16">
        <v>1.93654351520221E-4</v>
      </c>
      <c r="J1372">
        <v>0.95634790418709903</v>
      </c>
      <c r="K1372">
        <f t="shared" si="236"/>
        <v>3.9458948150946704E-9</v>
      </c>
      <c r="L1372">
        <f t="shared" si="237"/>
        <v>8.1494755982403858E-4</v>
      </c>
      <c r="M1372" s="16">
        <f t="shared" si="238"/>
        <v>7.5082979580245516E-5</v>
      </c>
      <c r="N1372" s="16">
        <f t="shared" si="239"/>
        <v>9.2821996519101575E-3</v>
      </c>
      <c r="O1372" s="16">
        <f t="shared" si="240"/>
        <v>6.5193513639894188E-2</v>
      </c>
      <c r="P1372" s="16">
        <f t="shared" si="241"/>
        <v>3.2106545730442269E-2</v>
      </c>
      <c r="Q1372" s="16">
        <f t="shared" si="242"/>
        <v>0.15023900510301455</v>
      </c>
      <c r="R1372" s="16">
        <f t="shared" si="243"/>
        <v>9.6183379018470669E-3</v>
      </c>
      <c r="S1372" s="16">
        <f t="shared" si="244"/>
        <v>0.11581514694140935</v>
      </c>
      <c r="T1372" s="16">
        <f t="shared" si="245"/>
        <v>0.15024277068118252</v>
      </c>
      <c r="U1372" s="66">
        <f t="shared" si="246"/>
        <v>0.53249751964970016</v>
      </c>
      <c r="V1372" s="66"/>
      <c r="W1372" s="66"/>
    </row>
    <row r="1373" spans="1:23" x14ac:dyDescent="0.25">
      <c r="A1373">
        <v>1372</v>
      </c>
      <c r="B1373">
        <v>3.8609272163475802E-4</v>
      </c>
      <c r="C1373" s="16">
        <v>3.67464175121666E-9</v>
      </c>
      <c r="D1373" s="16">
        <v>8.1214178202264505E-4</v>
      </c>
      <c r="E1373" s="16">
        <v>6.0153165121375298E-6</v>
      </c>
      <c r="F1373" s="16">
        <v>1.2487547516454699E-5</v>
      </c>
      <c r="G1373" s="16">
        <v>3.0212074090363598E-6</v>
      </c>
      <c r="H1373" s="16">
        <v>1.77106809245598E-4</v>
      </c>
      <c r="J1373">
        <v>0.95620369038918596</v>
      </c>
      <c r="K1373">
        <f t="shared" si="236"/>
        <v>3.5137060033715512E-9</v>
      </c>
      <c r="L1373">
        <f t="shared" si="237"/>
        <v>8.4013440982283949E-4</v>
      </c>
      <c r="M1373" s="16">
        <f t="shared" si="238"/>
        <v>-6.794896655332351E-5</v>
      </c>
      <c r="N1373" s="16">
        <f t="shared" si="239"/>
        <v>4.6653120538588486E-2</v>
      </c>
      <c r="O1373" s="16">
        <f t="shared" si="240"/>
        <v>0.11342947498828815</v>
      </c>
      <c r="P1373" s="16">
        <f t="shared" si="241"/>
        <v>2.4599339467225808E-2</v>
      </c>
      <c r="Q1373" s="16">
        <f t="shared" si="242"/>
        <v>0.19354352546288778</v>
      </c>
      <c r="R1373" s="16">
        <f t="shared" si="243"/>
        <v>7.1468737366403884E-2</v>
      </c>
      <c r="S1373" s="16">
        <f t="shared" si="244"/>
        <v>0.25547181162351956</v>
      </c>
      <c r="T1373" s="16">
        <f t="shared" si="245"/>
        <v>0.19354677075097382</v>
      </c>
      <c r="U1373" s="66">
        <f t="shared" si="246"/>
        <v>0.89871278019788747</v>
      </c>
      <c r="V1373" s="66"/>
      <c r="W1373" s="66"/>
    </row>
    <row r="1374" spans="1:23" x14ac:dyDescent="0.25">
      <c r="A1374">
        <v>1373</v>
      </c>
      <c r="B1374">
        <v>3.8036109179424399E-4</v>
      </c>
      <c r="C1374" s="16">
        <v>4.2613277641677497E-9</v>
      </c>
      <c r="D1374" s="16">
        <v>9.5931593224157904E-4</v>
      </c>
      <c r="E1374" s="16">
        <v>8.2261850063094704E-6</v>
      </c>
      <c r="F1374" s="16">
        <v>1.2762212289675301E-5</v>
      </c>
      <c r="G1374" s="16">
        <v>2.60962431063368E-6</v>
      </c>
      <c r="H1374" s="16">
        <v>2.4220230878016299E-4</v>
      </c>
      <c r="J1374">
        <v>0.95546710717262595</v>
      </c>
      <c r="K1374">
        <f t="shared" si="236"/>
        <v>4.0715585115437537E-9</v>
      </c>
      <c r="L1374">
        <f t="shared" si="237"/>
        <v>9.8744571980379924E-4</v>
      </c>
      <c r="M1374" s="16">
        <f t="shared" si="238"/>
        <v>-2.2672353621531116E-4</v>
      </c>
      <c r="N1374" s="16">
        <f t="shared" si="239"/>
        <v>5.1816365099712353E-2</v>
      </c>
      <c r="O1374" s="16">
        <f t="shared" si="240"/>
        <v>5.3317857961185995E-2</v>
      </c>
      <c r="P1374" s="16">
        <f t="shared" si="241"/>
        <v>1.6377378464827056E-5</v>
      </c>
      <c r="Q1374" s="16">
        <f t="shared" si="242"/>
        <v>5.4798089754782245E-2</v>
      </c>
      <c r="R1374" s="16">
        <f t="shared" si="243"/>
        <v>8.7149863269166142E-2</v>
      </c>
      <c r="S1374" s="16">
        <f t="shared" si="244"/>
        <v>9.0212407792945593E-2</v>
      </c>
      <c r="T1374" s="16">
        <f t="shared" si="245"/>
        <v>5.4797948513550417E-2</v>
      </c>
      <c r="U1374" s="66">
        <f t="shared" si="246"/>
        <v>0.39210890976980756</v>
      </c>
      <c r="V1374" s="66"/>
      <c r="W1374" s="66"/>
    </row>
    <row r="1375" spans="1:23" x14ac:dyDescent="0.25">
      <c r="A1375">
        <v>1374</v>
      </c>
      <c r="B1375" s="16">
        <v>5.1877911220026202E-4</v>
      </c>
      <c r="C1375" s="16">
        <v>6.1290552396580504E-9</v>
      </c>
      <c r="D1375" s="16">
        <v>1.01254425776179E-3</v>
      </c>
      <c r="E1375" s="16">
        <v>1.248282365971E-5</v>
      </c>
      <c r="F1375" s="16">
        <v>9.3735774937508108E-6</v>
      </c>
      <c r="G1375" s="16">
        <v>1.81517284902582E-6</v>
      </c>
      <c r="H1375" s="16">
        <v>3.6753054504771998E-4</v>
      </c>
      <c r="J1375">
        <v>0.95527641114076001</v>
      </c>
      <c r="K1375">
        <f t="shared" si="236"/>
        <v>5.8549418930240135E-9</v>
      </c>
      <c r="L1375">
        <f t="shared" si="237"/>
        <v>1.0331004565430778E-3</v>
      </c>
      <c r="M1375" s="16">
        <f t="shared" si="238"/>
        <v>4.4577678574463005E-6</v>
      </c>
      <c r="N1375" s="16">
        <f t="shared" si="239"/>
        <v>2.8560454357424354E-3</v>
      </c>
      <c r="O1375" s="16">
        <f t="shared" si="240"/>
        <v>1.1275208362992185E-2</v>
      </c>
      <c r="P1375" s="16">
        <f t="shared" si="241"/>
        <v>2.6229011996114831E-3</v>
      </c>
      <c r="Q1375" s="16">
        <f t="shared" si="242"/>
        <v>2.6318631736287665E-2</v>
      </c>
      <c r="R1375" s="16">
        <f t="shared" si="243"/>
        <v>2.3711302532632155E-3</v>
      </c>
      <c r="S1375" s="16">
        <f t="shared" si="244"/>
        <v>9.1230511588876601E-3</v>
      </c>
      <c r="T1375" s="16">
        <f t="shared" si="245"/>
        <v>2.6319472335125448E-2</v>
      </c>
      <c r="U1375" s="66">
        <f t="shared" si="246"/>
        <v>8.0886440481910099E-2</v>
      </c>
      <c r="V1375" s="66"/>
      <c r="W1375" s="66"/>
    </row>
    <row r="1376" spans="1:23" x14ac:dyDescent="0.25">
      <c r="A1376">
        <v>1375</v>
      </c>
      <c r="B1376">
        <v>4.9603086874284302E-4</v>
      </c>
      <c r="C1376" s="16">
        <v>5.1496468183195398E-9</v>
      </c>
      <c r="D1376" s="16">
        <v>8.8720644511236404E-4</v>
      </c>
      <c r="E1376" s="16">
        <v>9.2024592498582005E-6</v>
      </c>
      <c r="F1376" s="16">
        <v>9.7483543099675504E-6</v>
      </c>
      <c r="G1376" s="16">
        <v>2.15740273411818E-6</v>
      </c>
      <c r="H1376" s="16">
        <v>2.7094552002153102E-4</v>
      </c>
      <c r="J1376">
        <v>0.955886398127333</v>
      </c>
      <c r="K1376">
        <f t="shared" si="236"/>
        <v>4.9224773487913453E-9</v>
      </c>
      <c r="L1376">
        <f t="shared" si="237"/>
        <v>9.0885540681959903E-4</v>
      </c>
      <c r="M1376" s="16">
        <f t="shared" si="238"/>
        <v>8.3206330666087071E-5</v>
      </c>
      <c r="N1376" s="16">
        <f t="shared" si="239"/>
        <v>5.2547986939396483E-5</v>
      </c>
      <c r="O1376" s="16">
        <f t="shared" si="240"/>
        <v>4.9816646206861954E-3</v>
      </c>
      <c r="P1376" s="16">
        <f t="shared" si="241"/>
        <v>6.2268375133916476E-3</v>
      </c>
      <c r="Q1376" s="16">
        <f t="shared" si="242"/>
        <v>2.0504116148401228E-2</v>
      </c>
      <c r="R1376" s="16">
        <f t="shared" si="243"/>
        <v>1.1361212087223649E-4</v>
      </c>
      <c r="S1376" s="16">
        <f t="shared" si="244"/>
        <v>5.627340747831059E-3</v>
      </c>
      <c r="T1376" s="16">
        <f t="shared" si="245"/>
        <v>2.050499958588585E-2</v>
      </c>
      <c r="U1376" s="66">
        <f t="shared" si="246"/>
        <v>5.8011118724007618E-2</v>
      </c>
      <c r="V1376" s="66"/>
      <c r="W1376" s="66"/>
    </row>
    <row r="1377" spans="1:23" x14ac:dyDescent="0.25">
      <c r="A1377">
        <v>1376</v>
      </c>
      <c r="B1377">
        <v>5.1332855731099202E-4</v>
      </c>
      <c r="C1377" s="16">
        <v>6.0824019548840699E-9</v>
      </c>
      <c r="D1377" s="16">
        <v>1.0155873439121801E-3</v>
      </c>
      <c r="E1377" s="16">
        <v>1.24245630452446E-5</v>
      </c>
      <c r="F1377" s="16">
        <v>9.4745892913141892E-6</v>
      </c>
      <c r="G1377" s="16">
        <v>1.82916608889428E-6</v>
      </c>
      <c r="H1377" s="16">
        <v>3.6581524329117602E-4</v>
      </c>
      <c r="J1377">
        <v>0.955259493682171</v>
      </c>
      <c r="K1377">
        <f t="shared" si="236"/>
        <v>5.8102722117940035E-9</v>
      </c>
      <c r="L1377">
        <f t="shared" si="237"/>
        <v>1.0363596061817477E-3</v>
      </c>
      <c r="M1377" s="16">
        <f t="shared" si="238"/>
        <v>-9.7024915597637572E-6</v>
      </c>
      <c r="N1377" s="16">
        <f t="shared" si="239"/>
        <v>1.7955549790505342E-3</v>
      </c>
      <c r="O1377" s="16">
        <f t="shared" si="240"/>
        <v>9.5579367734698866E-3</v>
      </c>
      <c r="P1377" s="16">
        <f t="shared" si="241"/>
        <v>2.9564853308235344E-3</v>
      </c>
      <c r="Q1377" s="16">
        <f t="shared" si="242"/>
        <v>2.4588042612657058E-2</v>
      </c>
      <c r="R1377" s="16">
        <f t="shared" si="243"/>
        <v>1.4778462753408962E-3</v>
      </c>
      <c r="S1377" s="16">
        <f t="shared" si="244"/>
        <v>7.839677106899744E-3</v>
      </c>
      <c r="T1377" s="16">
        <f t="shared" si="245"/>
        <v>2.4588910584529371E-2</v>
      </c>
      <c r="U1377" s="66">
        <f t="shared" si="246"/>
        <v>7.2804453662771024E-2</v>
      </c>
      <c r="V1377" s="66"/>
      <c r="W1377" s="66"/>
    </row>
    <row r="1378" spans="1:23" x14ac:dyDescent="0.25">
      <c r="A1378">
        <v>1377</v>
      </c>
      <c r="B1378" s="16">
        <v>7.6596491642823901E-4</v>
      </c>
      <c r="C1378" s="16">
        <v>1.30841508543197E-8</v>
      </c>
      <c r="D1378" s="16">
        <v>1.4789052848301499E-3</v>
      </c>
      <c r="E1378" s="16">
        <v>3.8733703395958697E-5</v>
      </c>
      <c r="F1378" s="16">
        <v>6.4760834693454596E-6</v>
      </c>
      <c r="G1378" s="16">
        <v>8.5445928352781104E-7</v>
      </c>
      <c r="H1378" s="16">
        <v>1.14045703605302E-3</v>
      </c>
      <c r="J1378">
        <v>0.95313523614853402</v>
      </c>
      <c r="K1378">
        <f t="shared" si="236"/>
        <v>1.247096521433505E-8</v>
      </c>
      <c r="L1378">
        <f t="shared" si="237"/>
        <v>1.4926988269015143E-3</v>
      </c>
      <c r="M1378" s="16">
        <f t="shared" si="238"/>
        <v>3.9231005954963754E-5</v>
      </c>
      <c r="N1378" s="16">
        <f t="shared" si="239"/>
        <v>0.30844896590398685</v>
      </c>
      <c r="O1378" s="16">
        <f t="shared" si="240"/>
        <v>1.8535599152772648</v>
      </c>
      <c r="P1378" s="16">
        <f t="shared" si="241"/>
        <v>0.28663823033690938</v>
      </c>
      <c r="Q1378" s="16">
        <f t="shared" si="242"/>
        <v>6.7930803737168635</v>
      </c>
      <c r="R1378" s="16">
        <f t="shared" si="243"/>
        <v>0.11748110089189498</v>
      </c>
      <c r="S1378" s="16">
        <f t="shared" si="244"/>
        <v>0.32974025253395167</v>
      </c>
      <c r="T1378" s="16">
        <f t="shared" si="245"/>
        <v>6.7935249853988919</v>
      </c>
      <c r="U1378" s="66">
        <f t="shared" si="246"/>
        <v>16.482473824059763</v>
      </c>
      <c r="V1378" s="66"/>
      <c r="W1378" s="66"/>
    </row>
    <row r="1379" spans="1:23" x14ac:dyDescent="0.25">
      <c r="A1379">
        <v>1378</v>
      </c>
      <c r="B1379">
        <v>3.4150033039743902E-4</v>
      </c>
      <c r="C1379" s="16">
        <v>3.39990735465258E-9</v>
      </c>
      <c r="D1379" s="16">
        <v>8.50447918223594E-4</v>
      </c>
      <c r="E1379" s="16">
        <v>5.8251177465695798E-6</v>
      </c>
      <c r="F1379" s="16">
        <v>1.41477469648294E-5</v>
      </c>
      <c r="G1379" s="16">
        <v>3.2670254768171101E-6</v>
      </c>
      <c r="H1379" s="16">
        <v>1.71507220988957E-4</v>
      </c>
      <c r="J1379">
        <v>0.95597661505180498</v>
      </c>
      <c r="K1379">
        <f t="shared" si="236"/>
        <v>3.2502319243905102E-9</v>
      </c>
      <c r="L1379">
        <f t="shared" si="237"/>
        <v>8.8200703772271522E-4</v>
      </c>
      <c r="M1379" s="16">
        <f t="shared" si="238"/>
        <v>-1.9900637692783719E-4</v>
      </c>
      <c r="N1379" s="16">
        <f t="shared" si="239"/>
        <v>9.3968873105753303E-2</v>
      </c>
      <c r="O1379" s="16">
        <f t="shared" si="240"/>
        <v>0.14928762494478692</v>
      </c>
      <c r="P1379" s="16">
        <f t="shared" si="241"/>
        <v>1.3706012969177932E-2</v>
      </c>
      <c r="Q1379" s="16">
        <f t="shared" si="242"/>
        <v>0.20943851862452803</v>
      </c>
      <c r="R1379" s="16">
        <f t="shared" si="243"/>
        <v>0.18994492711500441</v>
      </c>
      <c r="S1379" s="16">
        <f t="shared" si="244"/>
        <v>0.39429767478318972</v>
      </c>
      <c r="T1379" s="16">
        <f t="shared" si="245"/>
        <v>0.20944072883686327</v>
      </c>
      <c r="U1379" s="66">
        <f t="shared" si="246"/>
        <v>1.2600843603793037</v>
      </c>
      <c r="V1379" s="66"/>
      <c r="W1379" s="66"/>
    </row>
    <row r="1380" spans="1:23" x14ac:dyDescent="0.25">
      <c r="A1380">
        <v>1379</v>
      </c>
      <c r="B1380">
        <v>4.7467286128736498E-4</v>
      </c>
      <c r="C1380" s="16">
        <v>4.4097367242020002E-9</v>
      </c>
      <c r="D1380" s="16">
        <v>7.9217101230410298E-4</v>
      </c>
      <c r="E1380" s="16">
        <v>7.0435330323725801E-6</v>
      </c>
      <c r="F1380" s="16">
        <v>1.0143084114995599E-5</v>
      </c>
      <c r="G1380" s="16">
        <v>2.5167148784149601E-6</v>
      </c>
      <c r="H1380" s="16">
        <v>2.07379927689695E-4</v>
      </c>
      <c r="J1380">
        <v>0.95635465168794997</v>
      </c>
      <c r="K1380">
        <f t="shared" si="236"/>
        <v>4.2172722289097653E-9</v>
      </c>
      <c r="L1380">
        <f t="shared" si="237"/>
        <v>8.1496948567578499E-4</v>
      </c>
      <c r="M1380" s="16">
        <f t="shared" si="238"/>
        <v>1.3437623689894503E-4</v>
      </c>
      <c r="N1380" s="16">
        <f t="shared" si="239"/>
        <v>1.3047227574357204E-3</v>
      </c>
      <c r="O1380" s="16">
        <f t="shared" si="240"/>
        <v>4.1665561757217716E-2</v>
      </c>
      <c r="P1380" s="16">
        <f t="shared" si="241"/>
        <v>3.1532965059173558E-2</v>
      </c>
      <c r="Q1380" s="16">
        <f t="shared" si="242"/>
        <v>0.11847524384500258</v>
      </c>
      <c r="R1380" s="16">
        <f t="shared" si="243"/>
        <v>8.6444494488203581E-4</v>
      </c>
      <c r="S1380" s="16">
        <f t="shared" si="244"/>
        <v>6.4545374466517216E-2</v>
      </c>
      <c r="T1380" s="16">
        <f t="shared" si="245"/>
        <v>0.11847885312694785</v>
      </c>
      <c r="U1380" s="66">
        <f t="shared" si="246"/>
        <v>0.37686716595717662</v>
      </c>
      <c r="V1380" s="66"/>
      <c r="W1380" s="66"/>
    </row>
    <row r="1381" spans="1:23" x14ac:dyDescent="0.25">
      <c r="A1381">
        <v>1380</v>
      </c>
      <c r="B1381" s="16">
        <v>4.3592779034282999E-4</v>
      </c>
      <c r="C1381" s="16">
        <v>4.7814370979863102E-9</v>
      </c>
      <c r="D1381" s="16">
        <v>9.3859601737412296E-4</v>
      </c>
      <c r="E1381" s="16">
        <v>9.0336236065962693E-6</v>
      </c>
      <c r="F1381" s="16">
        <v>1.1121460618095099E-5</v>
      </c>
      <c r="G1381" s="16">
        <v>2.3250382363252801E-6</v>
      </c>
      <c r="H1381" s="16">
        <v>2.65975254065172E-4</v>
      </c>
      <c r="J1381">
        <v>0.95560306172079001</v>
      </c>
      <c r="K1381">
        <f t="shared" si="236"/>
        <v>4.569155930261087E-9</v>
      </c>
      <c r="L1381">
        <f t="shared" si="237"/>
        <v>9.6315919540954044E-4</v>
      </c>
      <c r="M1381" s="16">
        <f t="shared" si="238"/>
        <v>-9.1303614723880431E-5</v>
      </c>
      <c r="N1381" s="16">
        <f t="shared" si="239"/>
        <v>1.3178435742385941E-2</v>
      </c>
      <c r="O1381" s="16">
        <f t="shared" si="240"/>
        <v>1.877891279285538E-2</v>
      </c>
      <c r="P1381" s="16">
        <f t="shared" si="241"/>
        <v>6.5321776030128449E-4</v>
      </c>
      <c r="Q1381" s="16">
        <f t="shared" si="242"/>
        <v>2.5253104808617848E-2</v>
      </c>
      <c r="R1381" s="16">
        <f t="shared" si="243"/>
        <v>1.6562385292667143E-2</v>
      </c>
      <c r="S1381" s="16">
        <f t="shared" si="244"/>
        <v>2.5137139018454862E-2</v>
      </c>
      <c r="T1381" s="16">
        <f t="shared" si="245"/>
        <v>2.5253347368990143E-2</v>
      </c>
      <c r="U1381" s="66">
        <f t="shared" si="246"/>
        <v>0.12481654278427259</v>
      </c>
      <c r="V1381" s="66"/>
      <c r="W1381" s="66"/>
    </row>
    <row r="1382" spans="1:23" x14ac:dyDescent="0.25">
      <c r="A1382">
        <v>1381</v>
      </c>
      <c r="B1382">
        <v>4.7119379371892198E-4</v>
      </c>
      <c r="C1382" s="16">
        <v>6.1519769521574098E-9</v>
      </c>
      <c r="D1382" s="16">
        <v>1.12187108444124E-3</v>
      </c>
      <c r="E1382" s="16">
        <v>1.38651698342295E-5</v>
      </c>
      <c r="F1382" s="16">
        <v>1.0372795182053099E-5</v>
      </c>
      <c r="G1382" s="16">
        <v>1.8106745316259501E-6</v>
      </c>
      <c r="H1382" s="16">
        <v>4.0823301067124501E-4</v>
      </c>
      <c r="J1382">
        <v>0.95472741597511102</v>
      </c>
      <c r="K1382">
        <f t="shared" si="236"/>
        <v>5.873461058671683E-9</v>
      </c>
      <c r="L1382">
        <f t="shared" si="237"/>
        <v>1.1444211973600199E-3</v>
      </c>
      <c r="M1382" s="16">
        <f t="shared" si="238"/>
        <v>-2.0203360992217603E-4</v>
      </c>
      <c r="N1382" s="16">
        <f t="shared" si="239"/>
        <v>1.8649962188814577E-3</v>
      </c>
      <c r="O1382" s="16">
        <f t="shared" si="240"/>
        <v>1.2170886965619821E-2</v>
      </c>
      <c r="P1382" s="16">
        <f t="shared" si="241"/>
        <v>2.7131488382791984E-2</v>
      </c>
      <c r="Q1382" s="16">
        <f t="shared" si="242"/>
        <v>8.4643402144574803E-2</v>
      </c>
      <c r="R1382" s="16">
        <f t="shared" si="243"/>
        <v>2.7788041915162258E-3</v>
      </c>
      <c r="S1382" s="16">
        <f t="shared" si="244"/>
        <v>9.5562625720707287E-3</v>
      </c>
      <c r="T1382" s="16">
        <f t="shared" si="245"/>
        <v>8.4649094619042908E-2</v>
      </c>
      <c r="U1382" s="66">
        <f t="shared" si="246"/>
        <v>0.22279493509449791</v>
      </c>
      <c r="V1382" s="66"/>
      <c r="W1382" s="66"/>
    </row>
    <row r="1383" spans="1:23" x14ac:dyDescent="0.25">
      <c r="A1383">
        <v>1382</v>
      </c>
      <c r="B1383" s="16">
        <v>4.6524415109014199E-4</v>
      </c>
      <c r="C1383" s="16">
        <v>5.9979035438052196E-9</v>
      </c>
      <c r="D1383" s="16">
        <v>1.1074121532680199E-3</v>
      </c>
      <c r="E1383" s="16">
        <v>1.33457142584593E-5</v>
      </c>
      <c r="F1383" s="16">
        <v>1.0498939655314099E-5</v>
      </c>
      <c r="G1383" s="16">
        <v>1.8569036992671601E-6</v>
      </c>
      <c r="H1383" s="16">
        <v>3.92938391644833E-4</v>
      </c>
      <c r="J1383">
        <v>0.95479425977267995</v>
      </c>
      <c r="K1383">
        <f t="shared" si="236"/>
        <v>5.7267638742954383E-9</v>
      </c>
      <c r="L1383">
        <f t="shared" si="237"/>
        <v>1.1302609383743714E-3</v>
      </c>
      <c r="M1383" s="16">
        <f t="shared" si="238"/>
        <v>-1.9977263619408745E-4</v>
      </c>
      <c r="N1383" s="16">
        <f t="shared" si="239"/>
        <v>3.0544469111441997E-3</v>
      </c>
      <c r="O1383" s="16">
        <f t="shared" si="240"/>
        <v>6.8086014629882589E-3</v>
      </c>
      <c r="P1383" s="16">
        <f t="shared" si="241"/>
        <v>2.2411663816162154E-2</v>
      </c>
      <c r="Q1383" s="16">
        <f t="shared" si="242"/>
        <v>5.8840582191215671E-2</v>
      </c>
      <c r="R1383" s="16">
        <f t="shared" si="243"/>
        <v>4.2924138726509117E-3</v>
      </c>
      <c r="S1383" s="16">
        <f t="shared" si="244"/>
        <v>5.5831581401620421E-3</v>
      </c>
      <c r="T1383" s="16">
        <f t="shared" si="245"/>
        <v>5.8844754782214743E-2</v>
      </c>
      <c r="U1383" s="66">
        <f t="shared" si="246"/>
        <v>0.15983562117653799</v>
      </c>
      <c r="V1383" s="66"/>
      <c r="W1383" s="66"/>
    </row>
    <row r="1384" spans="1:23" x14ac:dyDescent="0.25">
      <c r="A1384">
        <v>1383</v>
      </c>
      <c r="B1384">
        <v>5.2262069147865397E-4</v>
      </c>
      <c r="C1384" s="16">
        <v>6.0443224598876501E-9</v>
      </c>
      <c r="D1384" s="16">
        <v>9.9069998172023597E-4</v>
      </c>
      <c r="E1384" s="16">
        <v>1.2047616874379701E-5</v>
      </c>
      <c r="F1384" s="16">
        <v>9.2953522892882292E-6</v>
      </c>
      <c r="G1384" s="16">
        <v>1.8401646114084601E-6</v>
      </c>
      <c r="H1384" s="16">
        <v>3.5471642404466601E-4</v>
      </c>
      <c r="J1384">
        <v>0.95538481640891804</v>
      </c>
      <c r="K1384">
        <f t="shared" si="236"/>
        <v>5.7746539036560623E-9</v>
      </c>
      <c r="L1384">
        <f t="shared" si="237"/>
        <v>1.011124806587761E-3</v>
      </c>
      <c r="M1384" s="16">
        <f t="shared" si="238"/>
        <v>3.4116576369546908E-5</v>
      </c>
      <c r="N1384" s="16">
        <f t="shared" si="239"/>
        <v>3.7506756955013524E-3</v>
      </c>
      <c r="O1384" s="16">
        <f t="shared" si="240"/>
        <v>8.2613617885720428E-3</v>
      </c>
      <c r="P1384" s="16">
        <f t="shared" si="241"/>
        <v>8.1428835564921584E-4</v>
      </c>
      <c r="Q1384" s="16">
        <f t="shared" si="242"/>
        <v>1.4813242534691778E-2</v>
      </c>
      <c r="R1384" s="16">
        <f t="shared" si="243"/>
        <v>3.2073163158562778E-3</v>
      </c>
      <c r="S1384" s="16">
        <f t="shared" si="244"/>
        <v>6.899209463394073E-3</v>
      </c>
      <c r="T1384" s="16">
        <f t="shared" si="245"/>
        <v>1.4813565932712838E-2</v>
      </c>
      <c r="U1384" s="66">
        <f t="shared" si="246"/>
        <v>5.255966008637758E-2</v>
      </c>
      <c r="V1384" s="66"/>
      <c r="W1384" s="66"/>
    </row>
    <row r="1385" spans="1:23" x14ac:dyDescent="0.25">
      <c r="A1385">
        <v>1384</v>
      </c>
      <c r="B1385">
        <v>4.72196192555995E-4</v>
      </c>
      <c r="C1385" s="16">
        <v>5.1453360597675103E-9</v>
      </c>
      <c r="D1385" s="16">
        <v>9.3223489026060796E-4</v>
      </c>
      <c r="E1385" s="16">
        <v>9.6563303882730198E-6</v>
      </c>
      <c r="F1385" s="16">
        <v>1.0262571088392301E-5</v>
      </c>
      <c r="G1385" s="16">
        <v>2.1603598949126798E-6</v>
      </c>
      <c r="H1385" s="16">
        <v>2.8430935719209898E-4</v>
      </c>
      <c r="J1385">
        <v>0.95565234088621498</v>
      </c>
      <c r="K1385">
        <f t="shared" si="236"/>
        <v>4.9171524501630746E-9</v>
      </c>
      <c r="L1385">
        <f t="shared" si="237"/>
        <v>9.5491524699624548E-4</v>
      </c>
      <c r="M1385" s="16">
        <f t="shared" si="238"/>
        <v>-1.0522861884255462E-5</v>
      </c>
      <c r="N1385" s="16">
        <f t="shared" si="239"/>
        <v>1.6933318239216674E-3</v>
      </c>
      <c r="O1385" s="16">
        <f t="shared" si="240"/>
        <v>5.0920959063475348E-3</v>
      </c>
      <c r="P1385" s="16">
        <f t="shared" si="241"/>
        <v>1.0344064414644747E-3</v>
      </c>
      <c r="Q1385" s="16">
        <f t="shared" si="242"/>
        <v>1.0187732486186058E-2</v>
      </c>
      <c r="R1385" s="16">
        <f t="shared" si="243"/>
        <v>1.7245698024298517E-3</v>
      </c>
      <c r="S1385" s="16">
        <f t="shared" si="244"/>
        <v>5.8505872633618878E-3</v>
      </c>
      <c r="T1385" s="16">
        <f t="shared" si="245"/>
        <v>1.018798251039967E-2</v>
      </c>
      <c r="U1385" s="66">
        <f t="shared" si="246"/>
        <v>3.5770706234111146E-2</v>
      </c>
      <c r="V1385" s="66"/>
      <c r="W1385" s="66"/>
    </row>
    <row r="1386" spans="1:23" x14ac:dyDescent="0.25">
      <c r="A1386">
        <v>1385</v>
      </c>
      <c r="B1386">
        <v>3.63783434727522E-4</v>
      </c>
      <c r="C1386" s="16">
        <v>4.35405722765702E-9</v>
      </c>
      <c r="D1386" s="16">
        <v>1.02650536744346E-3</v>
      </c>
      <c r="E1386" s="16">
        <v>8.9869810591662003E-6</v>
      </c>
      <c r="F1386" s="16">
        <v>1.3385899703463901E-5</v>
      </c>
      <c r="G1386" s="16">
        <v>2.55602906395645E-6</v>
      </c>
      <c r="H1386" s="16">
        <v>2.6460318045930502E-4</v>
      </c>
      <c r="J1386">
        <v>0.95512643699585997</v>
      </c>
      <c r="K1386">
        <f t="shared" si="236"/>
        <v>4.1586751663281218E-9</v>
      </c>
      <c r="L1386">
        <f t="shared" si="237"/>
        <v>1.0558288418571168E-3</v>
      </c>
      <c r="M1386" s="16">
        <f t="shared" si="238"/>
        <v>-3.2826197240207265E-4</v>
      </c>
      <c r="N1386" s="16">
        <f t="shared" si="239"/>
        <v>6.8275058484354667E-2</v>
      </c>
      <c r="O1386" s="16">
        <f t="shared" si="240"/>
        <v>4.5869042231495405E-2</v>
      </c>
      <c r="P1386" s="16">
        <f t="shared" si="241"/>
        <v>4.3176155174968643E-3</v>
      </c>
      <c r="Q1386" s="16">
        <f t="shared" si="242"/>
        <v>2.665218605550786E-2</v>
      </c>
      <c r="R1386" s="16">
        <f t="shared" si="243"/>
        <v>0.12852823893643892</v>
      </c>
      <c r="S1386" s="16">
        <f t="shared" si="244"/>
        <v>7.4883088098685852E-2</v>
      </c>
      <c r="T1386" s="16">
        <f t="shared" si="245"/>
        <v>2.6651180486610283E-2</v>
      </c>
      <c r="U1386" s="66">
        <f t="shared" si="246"/>
        <v>0.37517640981058986</v>
      </c>
      <c r="V1386" s="66"/>
      <c r="W1386" s="66"/>
    </row>
    <row r="1387" spans="1:23" x14ac:dyDescent="0.25">
      <c r="A1387">
        <v>1386</v>
      </c>
      <c r="B1387">
        <v>4.6980484748186202E-4</v>
      </c>
      <c r="C1387" s="16">
        <v>4.6672322374168898E-9</v>
      </c>
      <c r="D1387" s="16">
        <v>8.48249520071867E-4</v>
      </c>
      <c r="E1387" s="16">
        <v>7.9774462396276808E-6</v>
      </c>
      <c r="F1387" s="16">
        <v>1.0275140438154699E-5</v>
      </c>
      <c r="G1387" s="16">
        <v>2.3794045276720699E-6</v>
      </c>
      <c r="H1387" s="16">
        <v>2.3487738702579499E-4</v>
      </c>
      <c r="J1387">
        <v>0.95606974364115105</v>
      </c>
      <c r="K1387">
        <f t="shared" si="236"/>
        <v>4.4621995287408813E-9</v>
      </c>
      <c r="L1387">
        <f t="shared" si="237"/>
        <v>8.7117453824361109E-4</v>
      </c>
      <c r="M1387" s="16">
        <f t="shared" si="238"/>
        <v>6.8435156720112979E-5</v>
      </c>
      <c r="N1387" s="16">
        <f t="shared" si="239"/>
        <v>2.1165539335988252E-3</v>
      </c>
      <c r="O1387" s="16">
        <f t="shared" si="240"/>
        <v>2.4852925578225337E-2</v>
      </c>
      <c r="P1387" s="16">
        <f t="shared" si="241"/>
        <v>1.4245625441792168E-2</v>
      </c>
      <c r="Q1387" s="16">
        <f t="shared" si="242"/>
        <v>6.6177087832326981E-2</v>
      </c>
      <c r="R1387" s="16">
        <f t="shared" si="243"/>
        <v>1.8321463190323849E-3</v>
      </c>
      <c r="S1387" s="16">
        <f t="shared" si="244"/>
        <v>3.446117983427166E-2</v>
      </c>
      <c r="T1387" s="16">
        <f t="shared" si="245"/>
        <v>6.6179124378273502E-2</v>
      </c>
      <c r="U1387" s="66">
        <f t="shared" si="246"/>
        <v>0.20986464331752086</v>
      </c>
      <c r="V1387" s="66"/>
      <c r="W1387" s="66"/>
    </row>
    <row r="1388" spans="1:23" x14ac:dyDescent="0.25">
      <c r="A1388">
        <v>1387</v>
      </c>
      <c r="B1388">
        <v>4.3596984846321898E-4</v>
      </c>
      <c r="C1388" s="16">
        <v>4.68802218266322E-9</v>
      </c>
      <c r="D1388" s="16">
        <v>9.1976637703606299E-4</v>
      </c>
      <c r="E1388" s="16">
        <v>8.6812676580794792E-6</v>
      </c>
      <c r="F1388" s="16">
        <v>1.11108170387174E-5</v>
      </c>
      <c r="G1388" s="16">
        <v>2.3708648377288598E-6</v>
      </c>
      <c r="H1388" s="16">
        <v>2.5560067804440299E-4</v>
      </c>
      <c r="J1388">
        <v>0.955696265047289</v>
      </c>
      <c r="K1388">
        <f t="shared" si="236"/>
        <v>4.4803252904300792E-9</v>
      </c>
      <c r="L1388">
        <f t="shared" si="237"/>
        <v>9.4435418792904397E-4</v>
      </c>
      <c r="M1388" s="16">
        <f t="shared" si="238"/>
        <v>-7.2414491002605993E-5</v>
      </c>
      <c r="N1388" s="16">
        <f t="shared" si="239"/>
        <v>1.3158834736915663E-2</v>
      </c>
      <c r="O1388" s="16">
        <f t="shared" si="240"/>
        <v>2.3683946111778084E-2</v>
      </c>
      <c r="P1388" s="16">
        <f t="shared" si="241"/>
        <v>2.0346312549171549E-3</v>
      </c>
      <c r="Q1388" s="16">
        <f t="shared" si="242"/>
        <v>3.6756110639681407E-2</v>
      </c>
      <c r="R1388" s="16">
        <f t="shared" si="243"/>
        <v>1.6285520689471516E-2</v>
      </c>
      <c r="S1388" s="16">
        <f t="shared" si="244"/>
        <v>3.2899419361565832E-2</v>
      </c>
      <c r="T1388" s="16">
        <f t="shared" si="245"/>
        <v>3.6756667281089637E-2</v>
      </c>
      <c r="U1388" s="66">
        <f t="shared" si="246"/>
        <v>0.16157513007541929</v>
      </c>
      <c r="V1388" s="66"/>
      <c r="W1388" s="66"/>
    </row>
    <row r="1389" spans="1:23" x14ac:dyDescent="0.25">
      <c r="A1389">
        <v>1388</v>
      </c>
      <c r="B1389">
        <v>4.3905013272958201E-4</v>
      </c>
      <c r="C1389" s="16">
        <v>3.8543694974508697E-9</v>
      </c>
      <c r="D1389" s="16">
        <v>7.4785527160186498E-4</v>
      </c>
      <c r="E1389" s="16">
        <v>5.8147634259972801E-6</v>
      </c>
      <c r="F1389" s="16">
        <v>1.09451303323929E-5</v>
      </c>
      <c r="G1389" s="16">
        <v>2.87798830323733E-6</v>
      </c>
      <c r="H1389" s="16">
        <v>1.7120142604276799E-4</v>
      </c>
      <c r="J1389">
        <v>0.95656195193345905</v>
      </c>
      <c r="K1389">
        <f t="shared" si="236"/>
        <v>3.6869432099543894E-9</v>
      </c>
      <c r="L1389">
        <f t="shared" si="237"/>
        <v>7.7261966620039064E-4</v>
      </c>
      <c r="M1389" s="16">
        <f t="shared" si="238"/>
        <v>1.054805992587733E-4</v>
      </c>
      <c r="N1389" s="16">
        <f t="shared" si="239"/>
        <v>1.1762939257416581E-2</v>
      </c>
      <c r="O1389" s="16">
        <f t="shared" si="240"/>
        <v>9.2632139034515282E-2</v>
      </c>
      <c r="P1389" s="16">
        <f t="shared" si="241"/>
        <v>4.9989553713326307E-2</v>
      </c>
      <c r="Q1389" s="16">
        <f t="shared" si="242"/>
        <v>0.2103218352132244</v>
      </c>
      <c r="R1389" s="16">
        <f t="shared" si="243"/>
        <v>1.227653383546397E-2</v>
      </c>
      <c r="S1389" s="16">
        <f t="shared" si="244"/>
        <v>0.18842312020914009</v>
      </c>
      <c r="T1389" s="16">
        <f t="shared" si="245"/>
        <v>0.21032676028777192</v>
      </c>
      <c r="U1389" s="66">
        <f t="shared" si="246"/>
        <v>0.7757328815508584</v>
      </c>
      <c r="V1389" s="66"/>
      <c r="W1389" s="66"/>
    </row>
    <row r="1390" spans="1:23" x14ac:dyDescent="0.25">
      <c r="A1390">
        <v>1389</v>
      </c>
      <c r="B1390">
        <v>4.8185190362709502E-4</v>
      </c>
      <c r="C1390" s="16">
        <v>5.9413581705060002E-9</v>
      </c>
      <c r="D1390" s="16">
        <v>1.0579322495119501E-3</v>
      </c>
      <c r="E1390" s="16">
        <v>1.2636245741234399E-5</v>
      </c>
      <c r="F1390" s="16">
        <v>1.01139710645525E-5</v>
      </c>
      <c r="G1390" s="16">
        <v>1.8735232654810399E-6</v>
      </c>
      <c r="H1390" s="16">
        <v>3.7204858638191399E-4</v>
      </c>
      <c r="J1390">
        <v>0.95504066277737898</v>
      </c>
      <c r="K1390">
        <f t="shared" si="236"/>
        <v>5.6742386449578462E-9</v>
      </c>
      <c r="L1390">
        <f t="shared" si="237"/>
        <v>1.0800277735483657E-3</v>
      </c>
      <c r="M1390" s="16">
        <f t="shared" si="238"/>
        <v>-1.1632396629417557E-4</v>
      </c>
      <c r="N1390" s="16">
        <f t="shared" si="239"/>
        <v>4.6410329227410249E-4</v>
      </c>
      <c r="O1390" s="16">
        <f t="shared" si="240"/>
        <v>5.2285657572708694E-3</v>
      </c>
      <c r="P1390" s="16">
        <f t="shared" si="241"/>
        <v>9.6699038047200186E-3</v>
      </c>
      <c r="Q1390" s="16">
        <f t="shared" si="242"/>
        <v>3.1157457588120167E-2</v>
      </c>
      <c r="R1390" s="16">
        <f t="shared" si="243"/>
        <v>6.9943423449124389E-4</v>
      </c>
      <c r="S1390" s="16">
        <f t="shared" si="244"/>
        <v>4.4141598274554392E-3</v>
      </c>
      <c r="T1390" s="16">
        <f t="shared" si="245"/>
        <v>3.1159332529380565E-2</v>
      </c>
      <c r="U1390" s="66">
        <f t="shared" si="246"/>
        <v>8.2792957033712408E-2</v>
      </c>
      <c r="V1390" s="66"/>
      <c r="W1390" s="66"/>
    </row>
    <row r="1391" spans="1:23" x14ac:dyDescent="0.25">
      <c r="A1391">
        <v>1390</v>
      </c>
      <c r="B1391">
        <v>3.95243778845008E-4</v>
      </c>
      <c r="C1391" s="16">
        <v>3.6850508025620299E-9</v>
      </c>
      <c r="D1391" s="16">
        <v>7.9524401417063501E-4</v>
      </c>
      <c r="E1391" s="16">
        <v>5.9080583282954399E-6</v>
      </c>
      <c r="F1391" s="16">
        <v>1.2188143212073699E-5</v>
      </c>
      <c r="G1391" s="16">
        <v>3.0120478620156302E-6</v>
      </c>
      <c r="H1391" s="16">
        <v>1.73948696306366E-4</v>
      </c>
      <c r="J1391">
        <v>0.95629514941249605</v>
      </c>
      <c r="K1391">
        <f t="shared" si="236"/>
        <v>3.5239962078286948E-9</v>
      </c>
      <c r="L1391">
        <f t="shared" si="237"/>
        <v>8.2262866340599545E-4</v>
      </c>
      <c r="M1391" s="16">
        <f t="shared" si="238"/>
        <v>-3.2141105715979444E-5</v>
      </c>
      <c r="N1391" s="16">
        <f t="shared" si="239"/>
        <v>3.8971117486251552E-2</v>
      </c>
      <c r="O1391" s="16">
        <f t="shared" si="240"/>
        <v>0.11216757393760593</v>
      </c>
      <c r="P1391" s="16">
        <f t="shared" si="241"/>
        <v>3.0410084652341622E-2</v>
      </c>
      <c r="Q1391" s="16">
        <f t="shared" si="242"/>
        <v>0.2024300202423068</v>
      </c>
      <c r="R1391" s="16">
        <f t="shared" si="243"/>
        <v>5.6145504968779888E-2</v>
      </c>
      <c r="S1391" s="16">
        <f t="shared" si="244"/>
        <v>0.25087884005284128</v>
      </c>
      <c r="T1391" s="16">
        <f t="shared" si="245"/>
        <v>0.20243370302596228</v>
      </c>
      <c r="U1391" s="66">
        <f t="shared" si="246"/>
        <v>0.8934368443660895</v>
      </c>
      <c r="V1391" s="66"/>
      <c r="W1391" s="66"/>
    </row>
    <row r="1392" spans="1:23" x14ac:dyDescent="0.25">
      <c r="A1392">
        <v>1391</v>
      </c>
      <c r="B1392">
        <v>4.5335740852711301E-4</v>
      </c>
      <c r="C1392" s="16">
        <v>4.7412361670096699E-9</v>
      </c>
      <c r="D1392" s="16">
        <v>8.9395363563424604E-4</v>
      </c>
      <c r="E1392" s="16">
        <v>8.53604306314467E-6</v>
      </c>
      <c r="F1392" s="16">
        <v>1.0671160717791701E-5</v>
      </c>
      <c r="G1392" s="16">
        <v>2.34352389423249E-6</v>
      </c>
      <c r="H1392" s="16">
        <v>2.51324534428058E-4</v>
      </c>
      <c r="J1392">
        <v>0.95583342663906701</v>
      </c>
      <c r="K1392">
        <f t="shared" si="236"/>
        <v>4.5318320120179283E-9</v>
      </c>
      <c r="L1392">
        <f t="shared" si="237"/>
        <v>9.176347397278949E-4</v>
      </c>
      <c r="M1392" s="16">
        <f t="shared" si="238"/>
        <v>-1.09199226736689E-5</v>
      </c>
      <c r="N1392" s="16">
        <f t="shared" si="239"/>
        <v>6.3050713174547645E-3</v>
      </c>
      <c r="O1392" s="16">
        <f t="shared" si="240"/>
        <v>2.0820101008431013E-2</v>
      </c>
      <c r="P1392" s="16">
        <f t="shared" si="241"/>
        <v>5.1703924564612961E-3</v>
      </c>
      <c r="Q1392" s="16">
        <f t="shared" si="242"/>
        <v>4.2123525163339476E-2</v>
      </c>
      <c r="R1392" s="16">
        <f t="shared" si="243"/>
        <v>6.8881516536912881E-3</v>
      </c>
      <c r="S1392" s="16">
        <f t="shared" si="244"/>
        <v>2.8142816728424901E-2</v>
      </c>
      <c r="T1392" s="16">
        <f t="shared" si="245"/>
        <v>4.2124536094909119E-2</v>
      </c>
      <c r="U1392" s="66">
        <f t="shared" si="246"/>
        <v>0.15157459442271187</v>
      </c>
      <c r="V1392" s="66"/>
      <c r="W1392" s="66"/>
    </row>
    <row r="1393" spans="1:23" x14ac:dyDescent="0.25">
      <c r="A1393">
        <v>1392</v>
      </c>
      <c r="B1393">
        <v>4.8277097190412601E-4</v>
      </c>
      <c r="C1393" s="16">
        <v>4.3330177904911896E-9</v>
      </c>
      <c r="D1393" s="16">
        <v>7.6482071994921498E-4</v>
      </c>
      <c r="E1393" s="16">
        <v>6.6841789506170698E-6</v>
      </c>
      <c r="F1393" s="16">
        <v>9.9598570425366004E-6</v>
      </c>
      <c r="G1393" s="16">
        <v>2.5604467628851101E-6</v>
      </c>
      <c r="H1393" s="16">
        <v>1.9679934862525599E-4</v>
      </c>
      <c r="J1393">
        <v>0.95649714830636001</v>
      </c>
      <c r="K1393">
        <f t="shared" si="236"/>
        <v>4.1445191601655474E-9</v>
      </c>
      <c r="L1393">
        <f t="shared" si="237"/>
        <v>7.8729654777938277E-4</v>
      </c>
      <c r="M1393" s="16">
        <f t="shared" si="238"/>
        <v>1.7824539602886923E-4</v>
      </c>
      <c r="N1393" s="16">
        <f t="shared" si="239"/>
        <v>3.8717569133015428E-4</v>
      </c>
      <c r="O1393" s="16">
        <f t="shared" si="240"/>
        <v>4.7509976357040858E-2</v>
      </c>
      <c r="P1393" s="16">
        <f t="shared" si="241"/>
        <v>4.2423666966068627E-2</v>
      </c>
      <c r="Q1393" s="16">
        <f t="shared" si="242"/>
        <v>0.14262743638522427</v>
      </c>
      <c r="R1393" s="16">
        <f t="shared" si="243"/>
        <v>1.167716510404872E-4</v>
      </c>
      <c r="S1393" s="16">
        <f t="shared" si="244"/>
        <v>7.6092696567265777E-2</v>
      </c>
      <c r="T1393" s="16">
        <f t="shared" si="245"/>
        <v>0.14263181661963395</v>
      </c>
      <c r="U1393" s="66">
        <f t="shared" si="246"/>
        <v>0.45178954023760409</v>
      </c>
      <c r="V1393" s="66"/>
      <c r="W1393" s="66"/>
    </row>
    <row r="1394" spans="1:23" x14ac:dyDescent="0.25">
      <c r="A1394">
        <v>1393</v>
      </c>
      <c r="B1394">
        <v>5.2298122770516695E-4</v>
      </c>
      <c r="C1394" s="16">
        <v>6.3618014290072898E-9</v>
      </c>
      <c r="D1394" s="16">
        <v>1.04327959138046E-3</v>
      </c>
      <c r="E1394" s="16">
        <v>1.33456850319551E-5</v>
      </c>
      <c r="F1394" s="16">
        <v>9.3110336120312299E-6</v>
      </c>
      <c r="G1394" s="16">
        <v>1.74935605814405E-6</v>
      </c>
      <c r="H1394" s="16">
        <v>3.9293625148297798E-4</v>
      </c>
      <c r="J1394">
        <v>0.95512805174479498</v>
      </c>
      <c r="K1394">
        <f t="shared" si="236"/>
        <v>6.0763350044749853E-9</v>
      </c>
      <c r="L1394">
        <f t="shared" si="237"/>
        <v>1.0636446528612376E-3</v>
      </c>
      <c r="M1394" s="16">
        <f t="shared" si="238"/>
        <v>-1.7682197450903688E-5</v>
      </c>
      <c r="N1394" s="16">
        <f t="shared" si="239"/>
        <v>3.8408847035347636E-3</v>
      </c>
      <c r="O1394" s="16">
        <f t="shared" si="240"/>
        <v>2.1960663160626288E-2</v>
      </c>
      <c r="P1394" s="16">
        <f t="shared" si="241"/>
        <v>6.9095016593000852E-3</v>
      </c>
      <c r="Q1394" s="16">
        <f t="shared" si="242"/>
        <v>5.8839262044418868E-2</v>
      </c>
      <c r="R1394" s="16">
        <f t="shared" si="243"/>
        <v>3.0295895102080434E-3</v>
      </c>
      <c r="S1394" s="16">
        <f t="shared" si="244"/>
        <v>1.6463614416426731E-2</v>
      </c>
      <c r="T1394" s="16">
        <f t="shared" si="245"/>
        <v>5.8841471379794938E-2</v>
      </c>
      <c r="U1394" s="66">
        <f t="shared" si="246"/>
        <v>0.16988498687430972</v>
      </c>
      <c r="V1394" s="66"/>
      <c r="W1394" s="66"/>
    </row>
    <row r="1395" spans="1:23" x14ac:dyDescent="0.25">
      <c r="A1395">
        <v>1394</v>
      </c>
      <c r="B1395">
        <v>5.7156534670199904E-4</v>
      </c>
      <c r="C1395" s="16">
        <v>6.4576157810813204E-9</v>
      </c>
      <c r="D1395" s="16">
        <v>9.6720261583035602E-4</v>
      </c>
      <c r="E1395" s="16">
        <v>1.2569851846593401E-5</v>
      </c>
      <c r="F1395" s="16">
        <v>8.4890018056982805E-6</v>
      </c>
      <c r="G1395" s="16">
        <v>1.72187487120525E-6</v>
      </c>
      <c r="H1395" s="16">
        <v>3.7009205182832102E-4</v>
      </c>
      <c r="J1395">
        <v>0.95551681544267797</v>
      </c>
      <c r="K1395">
        <f t="shared" si="236"/>
        <v>6.1703604664912045E-9</v>
      </c>
      <c r="L1395">
        <f t="shared" si="237"/>
        <v>9.8589603669717676E-4</v>
      </c>
      <c r="M1395" s="16">
        <f t="shared" si="238"/>
        <v>1.5723465670682132E-4</v>
      </c>
      <c r="N1395" s="16">
        <f t="shared" si="239"/>
        <v>2.5802201663006129E-2</v>
      </c>
      <c r="O1395" s="16">
        <f t="shared" si="240"/>
        <v>2.7384981326817166E-2</v>
      </c>
      <c r="P1395" s="16">
        <f t="shared" si="241"/>
        <v>1.7147765092045325E-5</v>
      </c>
      <c r="Q1395" s="16">
        <f t="shared" si="242"/>
        <v>2.9013350781051286E-2</v>
      </c>
      <c r="R1395" s="16">
        <f t="shared" si="243"/>
        <v>1.9173409459297085E-2</v>
      </c>
      <c r="S1395" s="16">
        <f t="shared" si="244"/>
        <v>2.0165210089105177E-2</v>
      </c>
      <c r="T1395" s="16">
        <f t="shared" si="245"/>
        <v>2.9013317858572231E-2</v>
      </c>
      <c r="U1395" s="66">
        <f t="shared" si="246"/>
        <v>0.1505696189429411</v>
      </c>
      <c r="V1395" s="66"/>
      <c r="W1395" s="66"/>
    </row>
    <row r="1396" spans="1:23" x14ac:dyDescent="0.25">
      <c r="A1396">
        <v>1395</v>
      </c>
      <c r="B1396">
        <v>3.9520965802192199E-4</v>
      </c>
      <c r="C1396" s="16">
        <v>3.9419552631158499E-9</v>
      </c>
      <c r="D1396" s="16">
        <v>8.51897528802977E-4</v>
      </c>
      <c r="E1396" s="16">
        <v>6.7658404539200597E-6</v>
      </c>
      <c r="F1396" s="16">
        <v>1.2221268377720701E-5</v>
      </c>
      <c r="G1396" s="16">
        <v>2.8175703389205898E-6</v>
      </c>
      <c r="H1396" s="16">
        <v>1.9920457870388901E-4</v>
      </c>
      <c r="J1396">
        <v>0.95601019905902895</v>
      </c>
      <c r="K1396">
        <f t="shared" si="236"/>
        <v>3.7685494357731701E-9</v>
      </c>
      <c r="L1396">
        <f t="shared" si="237"/>
        <v>8.7915369394207593E-4</v>
      </c>
      <c r="M1396" s="16">
        <f t="shared" si="238"/>
        <v>-8.8734377898231934E-5</v>
      </c>
      <c r="N1396" s="16">
        <f t="shared" si="239"/>
        <v>3.8998478064468239E-2</v>
      </c>
      <c r="O1396" s="16">
        <f t="shared" si="240"/>
        <v>8.3259729568427476E-2</v>
      </c>
      <c r="P1396" s="16">
        <f t="shared" si="241"/>
        <v>1.3355895562513766E-2</v>
      </c>
      <c r="Q1396" s="16">
        <f t="shared" si="242"/>
        <v>0.13694238525326072</v>
      </c>
      <c r="R1396" s="16">
        <f t="shared" si="243"/>
        <v>5.774997002876827E-2</v>
      </c>
      <c r="S1396" s="16">
        <f t="shared" si="244"/>
        <v>0.16319301969447131</v>
      </c>
      <c r="T1396" s="16">
        <f t="shared" si="245"/>
        <v>0.13694460866236116</v>
      </c>
      <c r="U1396" s="66">
        <f t="shared" si="246"/>
        <v>0.63044408683427089</v>
      </c>
      <c r="V1396" s="66"/>
      <c r="W1396" s="66"/>
    </row>
    <row r="1397" spans="1:23" x14ac:dyDescent="0.25">
      <c r="A1397">
        <v>1396</v>
      </c>
      <c r="B1397">
        <v>4.9248971695330297E-4</v>
      </c>
      <c r="C1397" s="16">
        <v>5.16981279908221E-9</v>
      </c>
      <c r="D1397" s="16">
        <v>8.9730350902428205E-4</v>
      </c>
      <c r="E1397" s="16">
        <v>9.3425482097184802E-6</v>
      </c>
      <c r="F1397" s="16">
        <v>9.8231434624982497E-6</v>
      </c>
      <c r="G1397" s="16">
        <v>2.1492403953996998E-6</v>
      </c>
      <c r="H1397" s="16">
        <v>2.7507025627685399E-4</v>
      </c>
      <c r="J1397">
        <v>0.955834604642809</v>
      </c>
      <c r="K1397">
        <f t="shared" si="236"/>
        <v>4.9414859728880781E-9</v>
      </c>
      <c r="L1397">
        <f t="shared" si="237"/>
        <v>9.1909386653187908E-4</v>
      </c>
      <c r="M1397" s="16">
        <f t="shared" si="238"/>
        <v>6.5885567374726693E-5</v>
      </c>
      <c r="N1397" s="16">
        <f t="shared" si="239"/>
        <v>3.3958562982201327E-9</v>
      </c>
      <c r="O1397" s="16">
        <f t="shared" si="240"/>
        <v>4.4811389438782177E-3</v>
      </c>
      <c r="P1397" s="16">
        <f t="shared" si="241"/>
        <v>4.6823409438976867E-3</v>
      </c>
      <c r="Q1397" s="16">
        <f t="shared" si="242"/>
        <v>1.693886945183444E-2</v>
      </c>
      <c r="R1397" s="16">
        <f t="shared" si="243"/>
        <v>9.416896642745748E-6</v>
      </c>
      <c r="S1397" s="16">
        <f t="shared" si="244"/>
        <v>5.0336724483621854E-3</v>
      </c>
      <c r="T1397" s="16">
        <f t="shared" si="245"/>
        <v>1.6939573615943022E-2</v>
      </c>
      <c r="U1397" s="66">
        <f t="shared" si="246"/>
        <v>4.8085015696414588E-2</v>
      </c>
      <c r="V1397" s="66"/>
      <c r="W1397" s="66"/>
    </row>
    <row r="1398" spans="1:23" x14ac:dyDescent="0.25">
      <c r="A1398">
        <v>1397</v>
      </c>
      <c r="B1398">
        <v>4.9516131420875898E-4</v>
      </c>
      <c r="C1398" s="16">
        <v>6.64660989953736E-9</v>
      </c>
      <c r="D1398" s="16">
        <v>1.15419281023491E-3</v>
      </c>
      <c r="E1398" s="16">
        <v>1.54065050637754E-5</v>
      </c>
      <c r="F1398" s="16">
        <v>9.8839730954882095E-6</v>
      </c>
      <c r="G1398" s="16">
        <v>1.67648015497739E-6</v>
      </c>
      <c r="H1398" s="16">
        <v>4.5361528179425702E-4</v>
      </c>
      <c r="J1398">
        <v>0.95458262533113103</v>
      </c>
      <c r="K1398">
        <f t="shared" si="236"/>
        <v>6.3447383274522584E-9</v>
      </c>
      <c r="L1398">
        <f t="shared" si="237"/>
        <v>1.1756305899709642E-3</v>
      </c>
      <c r="M1398" s="16">
        <f t="shared" si="238"/>
        <v>-1.8530796155344627E-4</v>
      </c>
      <c r="N1398" s="16">
        <f t="shared" si="239"/>
        <v>3.0066209450589542E-5</v>
      </c>
      <c r="O1398" s="16">
        <f t="shared" si="240"/>
        <v>3.9837819884153934E-2</v>
      </c>
      <c r="P1398" s="16">
        <f t="shared" si="241"/>
        <v>3.9311988369026718E-2</v>
      </c>
      <c r="Q1398" s="16">
        <f t="shared" si="242"/>
        <v>0.18874114868571046</v>
      </c>
      <c r="R1398" s="16">
        <f t="shared" si="243"/>
        <v>9.6396730770238904E-6</v>
      </c>
      <c r="S1398" s="16">
        <f t="shared" si="244"/>
        <v>2.71010829079677E-2</v>
      </c>
      <c r="T1398" s="16">
        <f t="shared" si="245"/>
        <v>0.18875237266483472</v>
      </c>
      <c r="U1398" s="66">
        <f t="shared" si="246"/>
        <v>0.4837841183942212</v>
      </c>
      <c r="V1398" s="66"/>
      <c r="W1398" s="66"/>
    </row>
    <row r="1399" spans="1:23" x14ac:dyDescent="0.25">
      <c r="A1399">
        <v>1398</v>
      </c>
      <c r="B1399">
        <v>5.3416845062918697E-4</v>
      </c>
      <c r="C1399" s="16">
        <v>6.37128318786897E-9</v>
      </c>
      <c r="D1399" s="16">
        <v>1.0224434289083299E-3</v>
      </c>
      <c r="E1399" s="16">
        <v>1.3101757861450699E-5</v>
      </c>
      <c r="F1399" s="16">
        <v>9.1071325092385699E-6</v>
      </c>
      <c r="G1399" s="16">
        <v>1.7463326654985701E-6</v>
      </c>
      <c r="H1399" s="16">
        <v>3.8575392325660801E-4</v>
      </c>
      <c r="J1399">
        <v>0.95523358986641005</v>
      </c>
      <c r="K1399">
        <f t="shared" si="236"/>
        <v>6.0860637116035816E-9</v>
      </c>
      <c r="L1399">
        <f t="shared" si="237"/>
        <v>1.0423976553091178E-3</v>
      </c>
      <c r="M1399" s="16">
        <f t="shared" si="238"/>
        <v>2.5939245949256211E-5</v>
      </c>
      <c r="N1399" s="16">
        <f t="shared" si="239"/>
        <v>7.1727082735297812E-3</v>
      </c>
      <c r="O1399" s="16">
        <f t="shared" si="240"/>
        <v>2.2470787610620942E-2</v>
      </c>
      <c r="P1399" s="16">
        <f t="shared" si="241"/>
        <v>3.7812042361155033E-3</v>
      </c>
      <c r="Q1399" s="16">
        <f t="shared" si="242"/>
        <v>4.8337050924405919E-2</v>
      </c>
      <c r="R1399" s="16">
        <f t="shared" si="243"/>
        <v>5.7358242480064344E-3</v>
      </c>
      <c r="S1399" s="16">
        <f t="shared" si="244"/>
        <v>1.6852491916667583E-2</v>
      </c>
      <c r="T1399" s="16">
        <f t="shared" si="245"/>
        <v>4.8338468513638232E-2</v>
      </c>
      <c r="U1399" s="66">
        <f t="shared" si="246"/>
        <v>0.15268853572298441</v>
      </c>
      <c r="V1399" s="66"/>
      <c r="W1399" s="66"/>
    </row>
    <row r="1400" spans="1:23" x14ac:dyDescent="0.25">
      <c r="A1400">
        <v>1399</v>
      </c>
      <c r="B1400">
        <v>5.7720339092922701E-4</v>
      </c>
      <c r="C1400" s="16">
        <v>7.7938751753566601E-9</v>
      </c>
      <c r="D1400" s="16">
        <v>1.1610726744337701E-3</v>
      </c>
      <c r="E1400" s="16">
        <v>1.8173294576197799E-5</v>
      </c>
      <c r="F1400" s="16">
        <v>8.4794741047309801E-6</v>
      </c>
      <c r="G1400" s="16">
        <v>1.4297166447610901E-6</v>
      </c>
      <c r="H1400" s="16">
        <v>5.3507816998023803E-4</v>
      </c>
      <c r="J1400">
        <v>0.95457777572809999</v>
      </c>
      <c r="K1400">
        <f t="shared" si="236"/>
        <v>7.4398600291944157E-9</v>
      </c>
      <c r="L1400">
        <f t="shared" si="237"/>
        <v>1.1794535454128178E-3</v>
      </c>
      <c r="M1400" s="16">
        <f t="shared" si="238"/>
        <v>-2.5046763554363658E-5</v>
      </c>
      <c r="N1400" s="16">
        <f t="shared" si="239"/>
        <v>2.9611302373264193E-2</v>
      </c>
      <c r="O1400" s="16">
        <f t="shared" si="240"/>
        <v>0.16536827968253373</v>
      </c>
      <c r="P1400" s="16">
        <f t="shared" si="241"/>
        <v>4.2195372757996764E-2</v>
      </c>
      <c r="Q1400" s="16">
        <f t="shared" si="242"/>
        <v>0.47893205792188348</v>
      </c>
      <c r="R1400" s="16">
        <f t="shared" si="243"/>
        <v>1.9442127157385101E-2</v>
      </c>
      <c r="S1400" s="16">
        <f t="shared" si="244"/>
        <v>8.2704696948653775E-2</v>
      </c>
      <c r="T1400" s="16">
        <f t="shared" si="245"/>
        <v>0.47895326022959828</v>
      </c>
      <c r="U1400" s="66">
        <f t="shared" si="246"/>
        <v>1.2972070970713152</v>
      </c>
      <c r="V1400" s="66"/>
      <c r="W1400" s="66"/>
    </row>
    <row r="1401" spans="1:23" x14ac:dyDescent="0.25">
      <c r="A1401">
        <v>1400</v>
      </c>
      <c r="B1401">
        <v>4.03675105610224E-4</v>
      </c>
      <c r="C1401" s="16">
        <v>4.5019201030420201E-9</v>
      </c>
      <c r="D1401" s="16">
        <v>9.5477633844776998E-4</v>
      </c>
      <c r="E1401" s="16">
        <v>8.6502392659296299E-6</v>
      </c>
      <c r="F1401" s="16">
        <v>1.2020955711475E-5</v>
      </c>
      <c r="G1401" s="16">
        <v>2.4699487287017198E-6</v>
      </c>
      <c r="H1401" s="16">
        <v>2.5468758168175303E-4</v>
      </c>
      <c r="J1401">
        <v>0.95550474452507395</v>
      </c>
      <c r="K1401">
        <f t="shared" si="236"/>
        <v>4.3016060179294603E-9</v>
      </c>
      <c r="L1401">
        <f t="shared" si="237"/>
        <v>9.8128369667931851E-4</v>
      </c>
      <c r="M1401" s="16">
        <f t="shared" si="238"/>
        <v>-1.7393348545887062E-4</v>
      </c>
      <c r="N1401" s="16">
        <f t="shared" si="239"/>
        <v>3.250456941110047E-2</v>
      </c>
      <c r="O1401" s="16">
        <f t="shared" si="240"/>
        <v>3.5150245981322159E-2</v>
      </c>
      <c r="P1401" s="16">
        <f t="shared" si="241"/>
        <v>7.6735191073869701E-5</v>
      </c>
      <c r="Q1401" s="16">
        <f t="shared" si="242"/>
        <v>3.7872185184230404E-2</v>
      </c>
      <c r="R1401" s="16">
        <f t="shared" si="243"/>
        <v>4.8392476351971657E-2</v>
      </c>
      <c r="S1401" s="16">
        <f t="shared" si="244"/>
        <v>5.3247703345649183E-2</v>
      </c>
      <c r="T1401" s="16">
        <f t="shared" si="245"/>
        <v>3.7872174823089085E-2</v>
      </c>
      <c r="U1401" s="66">
        <f t="shared" si="246"/>
        <v>0.24511609028843684</v>
      </c>
      <c r="V1401" s="66"/>
      <c r="W1401" s="66"/>
    </row>
    <row r="1402" spans="1:23" x14ac:dyDescent="0.25">
      <c r="A1402">
        <v>1401</v>
      </c>
      <c r="B1402">
        <v>5.4104179590563298E-4</v>
      </c>
      <c r="C1402" s="16">
        <v>6.9285698477786302E-9</v>
      </c>
      <c r="D1402" s="16">
        <v>1.0996800817030901E-3</v>
      </c>
      <c r="E1402" s="16">
        <v>1.5311176845531399E-5</v>
      </c>
      <c r="F1402" s="16">
        <v>9.0224899004571892E-6</v>
      </c>
      <c r="G1402" s="16">
        <v>1.60723355596518E-6</v>
      </c>
      <c r="H1402" s="16">
        <v>4.5080728865012898E-4</v>
      </c>
      <c r="J1402">
        <v>0.95486115281408401</v>
      </c>
      <c r="K1402">
        <f t="shared" si="236"/>
        <v>6.6158221922028052E-9</v>
      </c>
      <c r="L1402">
        <f t="shared" si="237"/>
        <v>1.1193253664901217E-3</v>
      </c>
      <c r="M1402" s="16">
        <f t="shared" si="238"/>
        <v>-3.7241774678855804E-5</v>
      </c>
      <c r="N1402" s="16">
        <f t="shared" si="239"/>
        <v>9.731621003101671E-3</v>
      </c>
      <c r="O1402" s="16">
        <f t="shared" si="240"/>
        <v>6.2741664431332528E-2</v>
      </c>
      <c r="P1402" s="16">
        <f t="shared" si="241"/>
        <v>2.0072624481896891E-2</v>
      </c>
      <c r="Q1402" s="16">
        <f t="shared" si="242"/>
        <v>0.18110797825839642</v>
      </c>
      <c r="R1402" s="16">
        <f t="shared" si="243"/>
        <v>7.1107789428647159E-3</v>
      </c>
      <c r="S1402" s="16">
        <f t="shared" si="244"/>
        <v>3.9652383408081027E-2</v>
      </c>
      <c r="T1402" s="16">
        <f t="shared" si="245"/>
        <v>0.18111558131366551</v>
      </c>
      <c r="U1402" s="66">
        <f t="shared" si="246"/>
        <v>0.50153263183933872</v>
      </c>
      <c r="V1402" s="66"/>
      <c r="W1402" s="66"/>
    </row>
    <row r="1403" spans="1:23" x14ac:dyDescent="0.25">
      <c r="A1403">
        <v>1402</v>
      </c>
      <c r="B1403">
        <v>4.7061447411921102E-4</v>
      </c>
      <c r="C1403" s="16">
        <v>4.4832319582902496E-9</v>
      </c>
      <c r="D1403" s="16">
        <v>8.1272242065355896E-4</v>
      </c>
      <c r="E1403" s="16">
        <v>7.3449557590906902E-6</v>
      </c>
      <c r="F1403" s="16">
        <v>1.0240532599818899E-5</v>
      </c>
      <c r="G1403" s="16">
        <v>2.4760520178164701E-6</v>
      </c>
      <c r="H1403" s="16">
        <v>2.1625480990025101E-4</v>
      </c>
      <c r="J1403">
        <v>0.95624888089968496</v>
      </c>
      <c r="K1403">
        <f t="shared" si="236"/>
        <v>4.2870855429287545E-9</v>
      </c>
      <c r="L1403">
        <f t="shared" si="237"/>
        <v>8.3567505463905492E-4</v>
      </c>
      <c r="M1403" s="16">
        <f t="shared" si="238"/>
        <v>1.0555389359936712E-4</v>
      </c>
      <c r="N1403" s="16">
        <f t="shared" si="239"/>
        <v>1.9679851404861494E-3</v>
      </c>
      <c r="O1403" s="16">
        <f t="shared" si="240"/>
        <v>3.6426342643202138E-2</v>
      </c>
      <c r="P1403" s="16">
        <f t="shared" si="241"/>
        <v>2.4410610102053778E-2</v>
      </c>
      <c r="Q1403" s="16">
        <f t="shared" si="242"/>
        <v>9.994320920071724E-2</v>
      </c>
      <c r="R1403" s="16">
        <f t="shared" si="243"/>
        <v>1.5438060689676541E-3</v>
      </c>
      <c r="S1403" s="16">
        <f t="shared" si="244"/>
        <v>5.46605024586952E-2</v>
      </c>
      <c r="T1403" s="16">
        <f t="shared" si="245"/>
        <v>9.9946239482762447E-2</v>
      </c>
      <c r="U1403" s="66">
        <f t="shared" si="246"/>
        <v>0.31889869509688457</v>
      </c>
      <c r="V1403" s="66"/>
      <c r="W1403" s="66"/>
    </row>
    <row r="1404" spans="1:23" x14ac:dyDescent="0.25">
      <c r="A1404">
        <v>1403</v>
      </c>
      <c r="B1404">
        <v>3.5401740574238097E-4</v>
      </c>
      <c r="C1404" s="16">
        <v>3.8023055484913397E-9</v>
      </c>
      <c r="D1404" s="16">
        <v>9.1889938696185203E-4</v>
      </c>
      <c r="E1404" s="16">
        <v>7.03367837300271E-6</v>
      </c>
      <c r="F1404" s="16">
        <v>1.36891526895829E-5</v>
      </c>
      <c r="G1404" s="16">
        <v>2.9234682708525001E-6</v>
      </c>
      <c r="H1404" s="16">
        <v>2.07091162331084E-4</v>
      </c>
      <c r="J1404">
        <v>0.95564672718312205</v>
      </c>
      <c r="K1404">
        <f t="shared" si="236"/>
        <v>3.6336608531659746E-9</v>
      </c>
      <c r="L1404">
        <f t="shared" si="237"/>
        <v>9.4919735830632183E-4</v>
      </c>
      <c r="M1404" s="16">
        <f t="shared" si="238"/>
        <v>-2.4116254682155985E-4</v>
      </c>
      <c r="N1404" s="16">
        <f t="shared" si="239"/>
        <v>7.9031847330718288E-2</v>
      </c>
      <c r="O1404" s="16">
        <f t="shared" si="240"/>
        <v>9.844025178186043E-2</v>
      </c>
      <c r="P1404" s="16">
        <f t="shared" si="241"/>
        <v>2.1166429664455917E-3</v>
      </c>
      <c r="Q1404" s="16">
        <f t="shared" si="242"/>
        <v>0.11910771859322994</v>
      </c>
      <c r="R1404" s="16">
        <f t="shared" si="243"/>
        <v>0.15154272981306455</v>
      </c>
      <c r="S1404" s="16">
        <f t="shared" si="244"/>
        <v>0.2086110669348514</v>
      </c>
      <c r="T1404" s="16">
        <f t="shared" si="245"/>
        <v>0.11910831710246124</v>
      </c>
      <c r="U1404" s="66">
        <f t="shared" si="246"/>
        <v>0.77795857452263151</v>
      </c>
      <c r="V1404" s="66"/>
      <c r="W1404" s="66"/>
    </row>
    <row r="1405" spans="1:23" x14ac:dyDescent="0.25">
      <c r="A1405">
        <v>1404</v>
      </c>
      <c r="B1405">
        <v>4.4358115319616601E-4</v>
      </c>
      <c r="C1405" s="16">
        <v>4.44972183997694E-9</v>
      </c>
      <c r="D1405" s="16">
        <v>8.5675137788432702E-4</v>
      </c>
      <c r="E1405" s="16">
        <v>7.6809386026743692E-6</v>
      </c>
      <c r="F1405" s="16">
        <v>1.08881646369279E-5</v>
      </c>
      <c r="G1405" s="16">
        <v>2.4960290601973001E-6</v>
      </c>
      <c r="H1405" s="16">
        <v>2.2614752609522601E-4</v>
      </c>
      <c r="J1405">
        <v>0.956014208722758</v>
      </c>
      <c r="K1405">
        <f t="shared" si="236"/>
        <v>4.2539973038819292E-9</v>
      </c>
      <c r="L1405">
        <f t="shared" si="237"/>
        <v>8.8101928649654017E-4</v>
      </c>
      <c r="M1405" s="16">
        <f t="shared" si="238"/>
        <v>6.1430198957919116E-6</v>
      </c>
      <c r="N1405" s="16">
        <f t="shared" si="239"/>
        <v>9.8518160832645769E-3</v>
      </c>
      <c r="O1405" s="16">
        <f t="shared" si="240"/>
        <v>3.8771516382973922E-2</v>
      </c>
      <c r="P1405" s="16">
        <f t="shared" si="241"/>
        <v>1.2216546605452322E-2</v>
      </c>
      <c r="Q1405" s="16">
        <f t="shared" si="242"/>
        <v>8.1142839337606021E-2</v>
      </c>
      <c r="R1405" s="16">
        <f t="shared" si="243"/>
        <v>1.1028819331853809E-2</v>
      </c>
      <c r="S1405" s="16">
        <f t="shared" si="244"/>
        <v>5.9414183527240476E-2</v>
      </c>
      <c r="T1405" s="16">
        <f t="shared" si="245"/>
        <v>8.1144797707769237E-2</v>
      </c>
      <c r="U1405" s="66">
        <f t="shared" si="246"/>
        <v>0.29357051897616038</v>
      </c>
      <c r="V1405" s="66"/>
      <c r="W1405" s="66"/>
    </row>
    <row r="1406" spans="1:23" x14ac:dyDescent="0.25">
      <c r="A1406">
        <v>1405</v>
      </c>
      <c r="B1406">
        <v>5.5955237116661301E-4</v>
      </c>
      <c r="C1406" s="16">
        <v>6.6456475935446103E-9</v>
      </c>
      <c r="D1406" s="16">
        <v>1.01794631104744E-3</v>
      </c>
      <c r="E1406" s="16">
        <v>1.36067795830481E-5</v>
      </c>
      <c r="F1406" s="16">
        <v>8.6915424200682004E-6</v>
      </c>
      <c r="G1406" s="16">
        <v>1.67411952198338E-6</v>
      </c>
      <c r="H1406" s="16">
        <v>4.0062311627010202E-4</v>
      </c>
      <c r="J1406">
        <v>0.955264029971989</v>
      </c>
      <c r="K1406">
        <f t="shared" si="236"/>
        <v>6.3483481019830755E-9</v>
      </c>
      <c r="L1406">
        <f t="shared" si="237"/>
        <v>1.0369968697619661E-3</v>
      </c>
      <c r="M1406" s="16">
        <f t="shared" si="238"/>
        <v>8.2107872571259867E-5</v>
      </c>
      <c r="N1406" s="16">
        <f t="shared" si="239"/>
        <v>1.8560486965931242E-2</v>
      </c>
      <c r="O1406" s="16">
        <f t="shared" si="240"/>
        <v>3.9768519423974136E-2</v>
      </c>
      <c r="P1406" s="16">
        <f t="shared" si="241"/>
        <v>3.2288113118910224E-3</v>
      </c>
      <c r="Q1406" s="16">
        <f t="shared" si="242"/>
        <v>7.1223662915659833E-2</v>
      </c>
      <c r="R1406" s="16">
        <f t="shared" si="243"/>
        <v>1.3903389885632224E-2</v>
      </c>
      <c r="S1406" s="16">
        <f t="shared" si="244"/>
        <v>2.7489755704240788E-2</v>
      </c>
      <c r="T1406" s="16">
        <f t="shared" si="245"/>
        <v>7.1225251100464793E-2</v>
      </c>
      <c r="U1406" s="66">
        <f t="shared" si="246"/>
        <v>0.24539987730779403</v>
      </c>
      <c r="V1406" s="66"/>
      <c r="W1406" s="66"/>
    </row>
    <row r="1407" spans="1:23" x14ac:dyDescent="0.25">
      <c r="A1407">
        <v>1406</v>
      </c>
      <c r="B1407">
        <v>6.1385037902293E-4</v>
      </c>
      <c r="C1407" s="16">
        <v>7.9132506691609597E-9</v>
      </c>
      <c r="D1407" s="16">
        <v>1.1070691930601801E-3</v>
      </c>
      <c r="E1407" s="16">
        <v>1.7604129229312299E-5</v>
      </c>
      <c r="F1407" s="16">
        <v>7.9533699991865201E-6</v>
      </c>
      <c r="G1407" s="16">
        <v>1.4072834235708801E-6</v>
      </c>
      <c r="H1407" s="16">
        <v>5.1831880319100603E-4</v>
      </c>
      <c r="J1407">
        <v>0.95484711079756202</v>
      </c>
      <c r="K1407">
        <f t="shared" si="236"/>
        <v>7.5559445384652175E-9</v>
      </c>
      <c r="L1407">
        <f t="shared" si="237"/>
        <v>1.1243753032314549E-3</v>
      </c>
      <c r="M1407" s="16">
        <f t="shared" si="238"/>
        <v>1.0332545481440512E-4</v>
      </c>
      <c r="N1407" s="16">
        <f t="shared" si="239"/>
        <v>6.0759966000366664E-2</v>
      </c>
      <c r="O1407" s="16">
        <f t="shared" si="240"/>
        <v>0.18335535028607913</v>
      </c>
      <c r="P1407" s="16">
        <f t="shared" si="241"/>
        <v>2.2305183031839069E-2</v>
      </c>
      <c r="Q1407" s="16">
        <f t="shared" si="242"/>
        <v>0.40839290800367284</v>
      </c>
      <c r="R1407" s="16">
        <f t="shared" si="243"/>
        <v>3.7182748782948728E-2</v>
      </c>
      <c r="S1407" s="16">
        <f t="shared" si="244"/>
        <v>8.9259048321661386E-2</v>
      </c>
      <c r="T1407" s="16">
        <f t="shared" si="245"/>
        <v>0.4084063229678464</v>
      </c>
      <c r="U1407" s="66">
        <f t="shared" si="246"/>
        <v>1.2096615273944142</v>
      </c>
      <c r="V1407" s="66"/>
      <c r="W1407" s="66"/>
    </row>
    <row r="1408" spans="1:23" x14ac:dyDescent="0.25">
      <c r="A1408">
        <v>1407</v>
      </c>
      <c r="B1408">
        <v>4.5603227407674902E-4</v>
      </c>
      <c r="C1408" s="16">
        <v>5.2344925563390603E-9</v>
      </c>
      <c r="D1408" s="16">
        <v>9.8320069600615597E-4</v>
      </c>
      <c r="E1408" s="16">
        <v>1.03546809698333E-5</v>
      </c>
      <c r="F1408" s="16">
        <v>1.0651766073614801E-5</v>
      </c>
      <c r="G1408" s="16">
        <v>2.1248145422186802E-6</v>
      </c>
      <c r="H1408" s="16">
        <v>3.0487150561603799E-4</v>
      </c>
      <c r="J1408">
        <v>0.95539359615932395</v>
      </c>
      <c r="K1408">
        <f t="shared" si="236"/>
        <v>5.0010006674699873E-9</v>
      </c>
      <c r="L1408">
        <f t="shared" si="237"/>
        <v>1.0066238082030478E-3</v>
      </c>
      <c r="M1408" s="16">
        <f t="shared" si="238"/>
        <v>-9.4559260049549888E-5</v>
      </c>
      <c r="N1408" s="16">
        <f t="shared" si="239"/>
        <v>5.4719825683507304E-3</v>
      </c>
      <c r="O1408" s="16">
        <f t="shared" si="240"/>
        <v>3.054526514907837E-3</v>
      </c>
      <c r="P1408" s="16">
        <f t="shared" si="241"/>
        <v>4.3056448314953176E-4</v>
      </c>
      <c r="Q1408" s="16">
        <f t="shared" si="242"/>
        <v>1.2897739063466125E-3</v>
      </c>
      <c r="R1408" s="16">
        <f t="shared" si="243"/>
        <v>6.5653043065987335E-3</v>
      </c>
      <c r="S1408" s="16">
        <f t="shared" si="244"/>
        <v>3.4547571166555916E-3</v>
      </c>
      <c r="T1408" s="16">
        <f t="shared" si="245"/>
        <v>1.2896977383833055E-3</v>
      </c>
      <c r="U1408" s="66">
        <f t="shared" si="246"/>
        <v>2.1556606634392343E-2</v>
      </c>
      <c r="V1408" s="66"/>
      <c r="W1408" s="66"/>
    </row>
    <row r="1409" spans="1:23" x14ac:dyDescent="0.25">
      <c r="A1409">
        <v>1408</v>
      </c>
      <c r="B1409">
        <v>4.3873726606913501E-4</v>
      </c>
      <c r="C1409" s="16">
        <v>4.20220361568289E-9</v>
      </c>
      <c r="D1409" s="16">
        <v>8.1727506748202096E-4</v>
      </c>
      <c r="E1409" s="16">
        <v>6.9225018795297199E-6</v>
      </c>
      <c r="F1409" s="16">
        <v>1.09885186969998E-5</v>
      </c>
      <c r="G1409" s="16">
        <v>2.6418750560750499E-6</v>
      </c>
      <c r="H1409" s="16">
        <v>2.0381673109304101E-4</v>
      </c>
      <c r="J1409">
        <v>0.95620995640861695</v>
      </c>
      <c r="K1409">
        <f t="shared" si="236"/>
        <v>4.0181889361722689E-9</v>
      </c>
      <c r="L1409">
        <f t="shared" si="237"/>
        <v>8.4188977772847999E-4</v>
      </c>
      <c r="M1409" s="16">
        <f t="shared" si="238"/>
        <v>3.5584754409790094E-5</v>
      </c>
      <c r="N1409" s="16">
        <f t="shared" si="239"/>
        <v>1.190115117132064E-2</v>
      </c>
      <c r="O1409" s="16">
        <f t="shared" si="240"/>
        <v>5.8359664728378467E-2</v>
      </c>
      <c r="P1409" s="16">
        <f t="shared" si="241"/>
        <v>2.2956018043901925E-2</v>
      </c>
      <c r="Q1409" s="16">
        <f t="shared" si="242"/>
        <v>0.12635970222572379</v>
      </c>
      <c r="R1409" s="16">
        <f t="shared" si="243"/>
        <v>1.3271712729184686E-2</v>
      </c>
      <c r="S1409" s="16">
        <f t="shared" si="244"/>
        <v>0.10012419780652006</v>
      </c>
      <c r="T1409" s="16">
        <f t="shared" si="245"/>
        <v>0.12636274677607925</v>
      </c>
      <c r="U1409" s="66">
        <f t="shared" si="246"/>
        <v>0.45933519348110885</v>
      </c>
      <c r="V1409" s="66"/>
      <c r="W1409" s="66"/>
    </row>
    <row r="1410" spans="1:23" x14ac:dyDescent="0.25">
      <c r="A1410">
        <v>1409</v>
      </c>
      <c r="B1410">
        <v>5.7471592910653395E-4</v>
      </c>
      <c r="C1410" s="16">
        <v>7.2736915973395502E-9</v>
      </c>
      <c r="D1410" s="16">
        <v>1.0864311021404199E-3</v>
      </c>
      <c r="E1410" s="16">
        <v>1.5882864801907099E-5</v>
      </c>
      <c r="F1410" s="16">
        <v>8.4879668088511002E-6</v>
      </c>
      <c r="G1410" s="16">
        <v>1.5307129675181399E-6</v>
      </c>
      <c r="H1410" s="16">
        <v>4.6763916733619199E-4</v>
      </c>
      <c r="J1410">
        <v>0.95493581251353798</v>
      </c>
      <c r="K1410">
        <f t="shared" si="236"/>
        <v>6.9459085954783376E-9</v>
      </c>
      <c r="L1410">
        <f t="shared" si="237"/>
        <v>1.104930475034043E-3</v>
      </c>
      <c r="M1410" s="16">
        <f t="shared" si="238"/>
        <v>4.4501383179025015E-5</v>
      </c>
      <c r="N1410" s="16">
        <f t="shared" si="239"/>
        <v>2.789844143272386E-2</v>
      </c>
      <c r="O1410" s="16">
        <f t="shared" si="240"/>
        <v>9.7825799768162122E-2</v>
      </c>
      <c r="P1410" s="16">
        <f t="shared" si="241"/>
        <v>1.6364273315988276E-2</v>
      </c>
      <c r="Q1410" s="16">
        <f t="shared" si="242"/>
        <v>0.22924523695854729</v>
      </c>
      <c r="R1410" s="16">
        <f t="shared" si="243"/>
        <v>1.9202509804155176E-2</v>
      </c>
      <c r="S1410" s="16">
        <f t="shared" si="244"/>
        <v>5.6291655906453603E-2</v>
      </c>
      <c r="T1410" s="16">
        <f t="shared" si="245"/>
        <v>0.22925307668321035</v>
      </c>
      <c r="U1410" s="66">
        <f t="shared" si="246"/>
        <v>0.6760809938692407</v>
      </c>
      <c r="V1410" s="66"/>
      <c r="W1410" s="66"/>
    </row>
    <row r="1411" spans="1:23" x14ac:dyDescent="0.25">
      <c r="A1411">
        <v>1410</v>
      </c>
      <c r="B1411">
        <v>5.8983462057920599E-4</v>
      </c>
      <c r="C1411" s="16">
        <v>7.6974623709528393E-9</v>
      </c>
      <c r="D1411" s="16">
        <v>1.12111913754063E-3</v>
      </c>
      <c r="E1411" s="16">
        <v>1.7338499256129601E-5</v>
      </c>
      <c r="F1411" s="16">
        <v>8.2828900310826898E-6</v>
      </c>
      <c r="G1411" s="16">
        <v>1.4469795975659699E-6</v>
      </c>
      <c r="H1411" s="16">
        <v>5.1049822473863305E-4</v>
      </c>
      <c r="J1411">
        <v>0.95477293892342296</v>
      </c>
      <c r="K1411">
        <f t="shared" ref="K1411:K1474" si="247">C1411*J1411</f>
        <v>7.3493287701671016E-9</v>
      </c>
      <c r="L1411">
        <f t="shared" ref="L1411:L1474" si="248">SUM($Z$9*B1411,$AA$9*C1411,$AB$9*D1411,$AC$9*E1411,$AD$9*F1411,$AE$9*G1411)</f>
        <v>1.1391241997379905E-3</v>
      </c>
      <c r="M1411" s="16">
        <f t="shared" ref="M1411:M1474" si="249">$Z$8*B1411+$AA$8*C1411+$AB$8*D1411+$AD$8*F1411+$AE$8*G1411</f>
        <v>4.0545041420421481E-5</v>
      </c>
      <c r="N1411" s="16">
        <f t="shared" si="239"/>
        <v>3.9096577888335968E-2</v>
      </c>
      <c r="O1411" s="16">
        <f t="shared" si="240"/>
        <v>0.15151883435044969</v>
      </c>
      <c r="P1411" s="16">
        <f t="shared" si="241"/>
        <v>2.6874921361946382E-2</v>
      </c>
      <c r="Q1411" s="16">
        <f t="shared" si="242"/>
        <v>0.37739449991011903</v>
      </c>
      <c r="R1411" s="16">
        <f t="shared" si="243"/>
        <v>2.5403882751133703E-2</v>
      </c>
      <c r="S1411" s="16">
        <f t="shared" si="244"/>
        <v>7.7831101005003969E-2</v>
      </c>
      <c r="T1411" s="16">
        <f t="shared" si="245"/>
        <v>0.37740864369558269</v>
      </c>
      <c r="U1411" s="66">
        <f t="shared" si="246"/>
        <v>1.0755284609625715</v>
      </c>
      <c r="V1411" s="66"/>
      <c r="W1411" s="66"/>
    </row>
    <row r="1412" spans="1:23" x14ac:dyDescent="0.25">
      <c r="A1412">
        <v>1411</v>
      </c>
      <c r="B1412">
        <v>5.3032863705264202E-4</v>
      </c>
      <c r="C1412" s="16">
        <v>5.8249464839287397E-9</v>
      </c>
      <c r="D1412" s="16">
        <v>9.3974253184089904E-4</v>
      </c>
      <c r="E1412" s="16">
        <v>1.1019464380958601E-5</v>
      </c>
      <c r="F1412" s="16">
        <v>9.1387838402414606E-6</v>
      </c>
      <c r="G1412" s="16">
        <v>1.90836485550471E-6</v>
      </c>
      <c r="H1412" s="16">
        <v>3.2444387433033301E-4</v>
      </c>
      <c r="J1412">
        <v>0.95563867646175304</v>
      </c>
      <c r="K1412">
        <f t="shared" si="247"/>
        <v>5.5665441483622028E-9</v>
      </c>
      <c r="L1412">
        <f t="shared" si="248"/>
        <v>9.5992263943040282E-4</v>
      </c>
      <c r="M1412" s="16">
        <f t="shared" si="249"/>
        <v>1.0073463467488131E-4</v>
      </c>
      <c r="N1412" s="16">
        <f t="shared" ref="N1412:N1475" si="250">(B1412-$B$2)^2/$B$2/$B$2</f>
        <v>5.9127872123534778E-3</v>
      </c>
      <c r="O1412" s="16">
        <f t="shared" ref="O1412:O1475" si="251">(C1412-$C$2)^2/$C$2/$C$2</f>
        <v>2.6315459540472465E-3</v>
      </c>
      <c r="P1412" s="16">
        <f t="shared" ref="P1412:P1475" si="252">(D1412-$D$2)^2/$D$2/$D$2</f>
        <v>5.9379085667762962E-4</v>
      </c>
      <c r="Q1412" s="16">
        <f t="shared" ref="Q1412:Q1475" si="253">(E1412-$E$2)^2/$E$2/$E$2</f>
        <v>6.7507140779766214E-4</v>
      </c>
      <c r="R1412" s="16">
        <f t="shared" ref="R1412:R1475" si="254">(F1412-$F$2)^2/$F$2/$F$2</f>
        <v>5.259584651596946E-3</v>
      </c>
      <c r="S1412" s="16">
        <f t="shared" ref="S1412:S1475" si="255">(G1412-$G$2)^2/$G$2/$G$2</f>
        <v>2.4086376249014049E-3</v>
      </c>
      <c r="T1412" s="16">
        <f t="shared" ref="T1412:T1475" si="256">(H1412-$H$2)^2/$H$2/$H$2</f>
        <v>6.750049112189821E-4</v>
      </c>
      <c r="U1412" s="66">
        <f t="shared" ref="U1412:U1475" si="257">SUM(N1412:T1412)</f>
        <v>1.8156422618593349E-2</v>
      </c>
      <c r="V1412" s="66"/>
      <c r="W1412" s="66"/>
    </row>
    <row r="1413" spans="1:23" x14ac:dyDescent="0.25">
      <c r="A1413">
        <v>1412</v>
      </c>
      <c r="B1413">
        <v>4.4924466979621199E-4</v>
      </c>
      <c r="C1413" s="16">
        <v>4.2205955688845602E-9</v>
      </c>
      <c r="D1413" s="16">
        <v>8.0132954647317003E-4</v>
      </c>
      <c r="E1413" s="16">
        <v>6.8184640812674503E-6</v>
      </c>
      <c r="F1413" s="16">
        <v>1.0723004156323799E-5</v>
      </c>
      <c r="G1413" s="16">
        <v>2.62984907363175E-6</v>
      </c>
      <c r="H1413" s="16">
        <v>2.0075342236647E-4</v>
      </c>
      <c r="J1413">
        <v>0.95629594489791703</v>
      </c>
      <c r="K1413">
        <f t="shared" si="247"/>
        <v>4.0361384275784225E-9</v>
      </c>
      <c r="L1413">
        <f t="shared" si="248"/>
        <v>8.2540118326388055E-4</v>
      </c>
      <c r="M1413" s="16">
        <f t="shared" si="249"/>
        <v>7.3088156328543496E-5</v>
      </c>
      <c r="N1413" s="16">
        <f t="shared" si="250"/>
        <v>7.7010942542348141E-3</v>
      </c>
      <c r="O1413" s="16">
        <f t="shared" si="251"/>
        <v>5.6766889993185139E-2</v>
      </c>
      <c r="P1413" s="16">
        <f t="shared" si="252"/>
        <v>2.8246493164467645E-2</v>
      </c>
      <c r="Q1413" s="16">
        <f t="shared" si="253"/>
        <v>0.13334013048352458</v>
      </c>
      <c r="R1413" s="16">
        <f t="shared" si="254"/>
        <v>7.7891880539773927E-3</v>
      </c>
      <c r="S1413" s="16">
        <f t="shared" si="255"/>
        <v>9.6367798978060706E-2</v>
      </c>
      <c r="T1413" s="16">
        <f t="shared" si="256"/>
        <v>0.1333435834692529</v>
      </c>
      <c r="U1413" s="66">
        <f t="shared" si="257"/>
        <v>0.46355517839670318</v>
      </c>
      <c r="V1413" s="66"/>
      <c r="W1413" s="66"/>
    </row>
    <row r="1414" spans="1:23" x14ac:dyDescent="0.25">
      <c r="A1414">
        <v>1413</v>
      </c>
      <c r="B1414">
        <v>4.4410765541194602E-4</v>
      </c>
      <c r="C1414" s="16">
        <v>5.5284477458190698E-9</v>
      </c>
      <c r="D1414" s="16">
        <v>1.06841637417758E-3</v>
      </c>
      <c r="E1414" s="16">
        <v>1.18727507125463E-5</v>
      </c>
      <c r="F1414" s="16">
        <v>1.0980485537644001E-5</v>
      </c>
      <c r="G1414" s="16">
        <v>2.0137669453952399E-6</v>
      </c>
      <c r="H1414" s="16">
        <v>3.49569258740072E-4</v>
      </c>
      <c r="J1414">
        <v>0.95497238815531005</v>
      </c>
      <c r="K1414">
        <f t="shared" si="247"/>
        <v>5.2795149466166775E-9</v>
      </c>
      <c r="L1414">
        <f t="shared" si="248"/>
        <v>1.0923855837505173E-3</v>
      </c>
      <c r="M1414" s="16">
        <f t="shared" si="249"/>
        <v>-2.0417027292662536E-4</v>
      </c>
      <c r="N1414" s="16">
        <f t="shared" si="250"/>
        <v>9.640724364185985E-3</v>
      </c>
      <c r="O1414" s="16">
        <f t="shared" si="251"/>
        <v>4.9023274104113215E-6</v>
      </c>
      <c r="P1414" s="16">
        <f t="shared" si="252"/>
        <v>1.1929050384808087E-2</v>
      </c>
      <c r="Q1414" s="16">
        <f t="shared" si="253"/>
        <v>1.1115171647383976E-2</v>
      </c>
      <c r="R1414" s="16">
        <f t="shared" si="254"/>
        <v>1.3084534568531963E-2</v>
      </c>
      <c r="S1414" s="16">
        <f t="shared" si="255"/>
        <v>1.1854938769874053E-5</v>
      </c>
      <c r="T1414" s="16">
        <f t="shared" si="256"/>
        <v>1.1116378893262138E-2</v>
      </c>
      <c r="U1414" s="66">
        <f t="shared" si="257"/>
        <v>5.6902617124352434E-2</v>
      </c>
      <c r="V1414" s="66"/>
      <c r="W1414" s="66"/>
    </row>
    <row r="1415" spans="1:23" x14ac:dyDescent="0.25">
      <c r="A1415">
        <v>1414</v>
      </c>
      <c r="B1415">
        <v>5.6620488653307498E-4</v>
      </c>
      <c r="C1415" s="16">
        <v>6.5204365357252003E-9</v>
      </c>
      <c r="D1415" s="16">
        <v>9.8630176180894294E-4</v>
      </c>
      <c r="E1415" s="16">
        <v>1.2939974904206801E-5</v>
      </c>
      <c r="F1415" s="16">
        <v>8.5769489901742703E-6</v>
      </c>
      <c r="G1415" s="16">
        <v>1.7056568426831001E-6</v>
      </c>
      <c r="H1415" s="16">
        <v>3.8098987280472702E-4</v>
      </c>
      <c r="J1415">
        <v>0.95542118114701902</v>
      </c>
      <c r="K1415">
        <f t="shared" si="247"/>
        <v>6.2297631765567477E-9</v>
      </c>
      <c r="L1415">
        <f t="shared" si="248"/>
        <v>1.0051547961954389E-3</v>
      </c>
      <c r="M1415" s="16">
        <f t="shared" si="249"/>
        <v>1.2725497687071115E-4</v>
      </c>
      <c r="N1415" s="16">
        <f t="shared" si="250"/>
        <v>2.242374254888985E-2</v>
      </c>
      <c r="O1415" s="16">
        <f t="shared" si="251"/>
        <v>3.126605637604396E-2</v>
      </c>
      <c r="P1415" s="16">
        <f t="shared" si="252"/>
        <v>5.7453914433270269E-4</v>
      </c>
      <c r="Q1415" s="16">
        <f t="shared" si="253"/>
        <v>4.1940527676579097E-2</v>
      </c>
      <c r="R1415" s="16">
        <f t="shared" si="254"/>
        <v>1.6781258290580532E-2</v>
      </c>
      <c r="S1415" s="16">
        <f t="shared" si="255"/>
        <v>2.2525677651904628E-2</v>
      </c>
      <c r="T1415" s="16">
        <f t="shared" si="256"/>
        <v>4.194093962587632E-2</v>
      </c>
      <c r="U1415" s="66">
        <f t="shared" si="257"/>
        <v>0.17745274131420707</v>
      </c>
      <c r="V1415" s="66"/>
      <c r="W1415" s="66"/>
    </row>
    <row r="1416" spans="1:23" x14ac:dyDescent="0.25">
      <c r="A1416">
        <v>1415</v>
      </c>
      <c r="B1416">
        <v>4.2014702318836101E-4</v>
      </c>
      <c r="C1416" s="16">
        <v>3.6784057157217899E-9</v>
      </c>
      <c r="D1416" s="16">
        <v>7.4582593397354096E-4</v>
      </c>
      <c r="E1416" s="16">
        <v>5.5342384458978303E-6</v>
      </c>
      <c r="F1416" s="16">
        <v>1.1437611947477899E-5</v>
      </c>
      <c r="G1416" s="16">
        <v>3.01566525984471E-6</v>
      </c>
      <c r="H1416" s="16">
        <v>1.6294205767042699E-4</v>
      </c>
      <c r="J1416">
        <v>0.95656155234793405</v>
      </c>
      <c r="K1416">
        <f t="shared" si="247"/>
        <v>3.518621481596349E-9</v>
      </c>
      <c r="L1416">
        <f t="shared" si="248"/>
        <v>7.7171314472262564E-4</v>
      </c>
      <c r="M1416" s="16">
        <f t="shared" si="249"/>
        <v>6.8580901654096313E-5</v>
      </c>
      <c r="N1416" s="16">
        <f t="shared" si="250"/>
        <v>2.1562593901260745E-2</v>
      </c>
      <c r="O1416" s="16">
        <f t="shared" si="251"/>
        <v>0.11297235058884503</v>
      </c>
      <c r="P1416" s="16">
        <f t="shared" si="252"/>
        <v>5.093610151517261E-2</v>
      </c>
      <c r="Q1416" s="16">
        <f t="shared" si="253"/>
        <v>0.23496050086371326</v>
      </c>
      <c r="R1416" s="16">
        <f t="shared" si="254"/>
        <v>2.5850369529694536E-2</v>
      </c>
      <c r="S1416" s="16">
        <f t="shared" si="255"/>
        <v>0.2526877734558417</v>
      </c>
      <c r="T1416" s="16">
        <f t="shared" si="256"/>
        <v>0.23496545344737524</v>
      </c>
      <c r="U1416" s="66">
        <f t="shared" si="257"/>
        <v>0.93393514330190319</v>
      </c>
      <c r="V1416" s="66"/>
      <c r="W1416" s="66"/>
    </row>
    <row r="1417" spans="1:23" x14ac:dyDescent="0.25">
      <c r="A1417">
        <v>1416</v>
      </c>
      <c r="B1417" s="16">
        <v>4.9345792573452798E-4</v>
      </c>
      <c r="C1417" s="16">
        <v>6.1685139581939902E-9</v>
      </c>
      <c r="D1417" s="16">
        <v>1.0728888416761399E-3</v>
      </c>
      <c r="E1417" s="16">
        <v>1.3302813157807E-5</v>
      </c>
      <c r="F1417" s="16">
        <v>9.8822802873459397E-6</v>
      </c>
      <c r="G1417" s="16">
        <v>1.8048090184973999E-6</v>
      </c>
      <c r="H1417" s="16">
        <v>3.9167456800331301E-4</v>
      </c>
      <c r="J1417">
        <v>0.95497301402472801</v>
      </c>
      <c r="K1417">
        <f t="shared" si="247"/>
        <v>5.8907643667101202E-9</v>
      </c>
      <c r="L1417">
        <f t="shared" si="248"/>
        <v>1.0944520427553712E-3</v>
      </c>
      <c r="M1417" s="16">
        <f t="shared" si="249"/>
        <v>-1.0753619128631519E-4</v>
      </c>
      <c r="N1417" s="16">
        <f t="shared" si="250"/>
        <v>4.0979351966038722E-6</v>
      </c>
      <c r="O1417" s="16">
        <f t="shared" si="251"/>
        <v>1.2838334974058207E-2</v>
      </c>
      <c r="P1417" s="16">
        <f t="shared" si="252"/>
        <v>1.2964889210019929E-2</v>
      </c>
      <c r="Q1417" s="16">
        <f t="shared" si="253"/>
        <v>5.6918704691666537E-2</v>
      </c>
      <c r="R1417" s="16">
        <f t="shared" si="254"/>
        <v>8.6023866854000103E-6</v>
      </c>
      <c r="S1417" s="16">
        <f t="shared" si="255"/>
        <v>1.0136235680051635E-2</v>
      </c>
      <c r="T1417" s="16">
        <f t="shared" si="256"/>
        <v>5.6921761999685065E-2</v>
      </c>
      <c r="U1417" s="66">
        <f t="shared" si="257"/>
        <v>0.14979262687736339</v>
      </c>
      <c r="V1417" s="66"/>
      <c r="W1417" s="66"/>
    </row>
    <row r="1418" spans="1:23" x14ac:dyDescent="0.25">
      <c r="A1418">
        <v>1417</v>
      </c>
      <c r="B1418">
        <v>4.1845669138396201E-4</v>
      </c>
      <c r="C1418" s="16">
        <v>4.1957775496157103E-9</v>
      </c>
      <c r="D1418" s="16">
        <v>8.56410185659526E-4</v>
      </c>
      <c r="E1418" s="16">
        <v>7.2395072201658501E-6</v>
      </c>
      <c r="F1418" s="16">
        <v>1.1543195192428601E-5</v>
      </c>
      <c r="G1418" s="16">
        <v>2.64717140744983E-6</v>
      </c>
      <c r="H1418" s="16">
        <v>2.1315062135979199E-4</v>
      </c>
      <c r="J1418">
        <v>0.95600203231435998</v>
      </c>
      <c r="K1418">
        <f t="shared" si="247"/>
        <v>4.0111718645715844E-9</v>
      </c>
      <c r="L1418">
        <f t="shared" si="248"/>
        <v>8.821395516742834E-4</v>
      </c>
      <c r="M1418" s="16">
        <f t="shared" si="249"/>
        <v>-4.5226168906359389E-5</v>
      </c>
      <c r="N1418" s="16">
        <f t="shared" si="250"/>
        <v>2.2582421971692426E-2</v>
      </c>
      <c r="O1418" s="16">
        <f t="shared" si="251"/>
        <v>5.892136802716158E-2</v>
      </c>
      <c r="P1418" s="16">
        <f t="shared" si="252"/>
        <v>1.229497547216106E-2</v>
      </c>
      <c r="Q1418" s="16">
        <f t="shared" si="253"/>
        <v>0.10624724090545486</v>
      </c>
      <c r="R1418" s="16">
        <f t="shared" si="254"/>
        <v>2.9410855632496125E-2</v>
      </c>
      <c r="S1418" s="16">
        <f t="shared" si="255"/>
        <v>0.10180132962543008</v>
      </c>
      <c r="T1418" s="16">
        <f t="shared" si="256"/>
        <v>0.10624930264140008</v>
      </c>
      <c r="U1418" s="66">
        <f t="shared" si="257"/>
        <v>0.43750749427579622</v>
      </c>
      <c r="V1418" s="66"/>
      <c r="W1418" s="66"/>
    </row>
    <row r="1419" spans="1:23" x14ac:dyDescent="0.25">
      <c r="A1419">
        <v>1418</v>
      </c>
      <c r="B1419">
        <v>5.23446560466094E-4</v>
      </c>
      <c r="C1419" s="16">
        <v>5.8741527578339398E-9</v>
      </c>
      <c r="D1419" s="16">
        <v>9.6061814795664303E-4</v>
      </c>
      <c r="E1419" s="16">
        <v>1.13567068887667E-5</v>
      </c>
      <c r="F1419" s="16">
        <v>9.2679761464649505E-6</v>
      </c>
      <c r="G1419" s="16">
        <v>1.8928338095172299E-6</v>
      </c>
      <c r="H1419" s="16">
        <v>3.3437357508588598E-4</v>
      </c>
      <c r="J1419">
        <v>0.95553307274404797</v>
      </c>
      <c r="K1419">
        <f t="shared" si="247"/>
        <v>5.6129472344609879E-9</v>
      </c>
      <c r="L1419">
        <f t="shared" si="248"/>
        <v>9.8104105990633227E-4</v>
      </c>
      <c r="M1419" s="16">
        <f t="shared" si="249"/>
        <v>6.5852061025855599E-5</v>
      </c>
      <c r="N1419" s="16">
        <f t="shared" si="250"/>
        <v>3.9588992728419497E-3</v>
      </c>
      <c r="O1419" s="16">
        <f t="shared" si="251"/>
        <v>3.6215659446620003E-3</v>
      </c>
      <c r="P1419" s="16">
        <f t="shared" si="252"/>
        <v>7.26274924731695E-6</v>
      </c>
      <c r="Q1419" s="16">
        <f t="shared" si="253"/>
        <v>3.2926429885868098E-3</v>
      </c>
      <c r="R1419" s="16">
        <f t="shared" si="254"/>
        <v>3.5297291362591911E-3</v>
      </c>
      <c r="S1419" s="16">
        <f t="shared" si="255"/>
        <v>3.2281558545296609E-3</v>
      </c>
      <c r="T1419" s="16">
        <f t="shared" si="256"/>
        <v>3.2926140794332431E-3</v>
      </c>
      <c r="U1419" s="66">
        <f t="shared" si="257"/>
        <v>2.0930870025560173E-2</v>
      </c>
      <c r="V1419" s="66"/>
      <c r="W1419" s="66"/>
    </row>
    <row r="1420" spans="1:23" x14ac:dyDescent="0.25">
      <c r="A1420">
        <v>1419</v>
      </c>
      <c r="B1420">
        <v>3.8390791758835898E-4</v>
      </c>
      <c r="C1420" s="16">
        <v>3.1831004311577298E-9</v>
      </c>
      <c r="D1420" s="16">
        <v>7.0572143845049496E-4</v>
      </c>
      <c r="E1420" s="16">
        <v>4.5333697869087799E-6</v>
      </c>
      <c r="F1420" s="16">
        <v>1.24963942015071E-5</v>
      </c>
      <c r="G1420" s="16">
        <v>3.4834842280379299E-6</v>
      </c>
      <c r="H1420" s="16">
        <v>1.3347371532865601E-4</v>
      </c>
      <c r="J1420">
        <v>0.95674285126075997</v>
      </c>
      <c r="K1420">
        <f t="shared" si="247"/>
        <v>3.0454085823552008E-9</v>
      </c>
      <c r="L1420">
        <f t="shared" si="248"/>
        <v>7.3419452798111594E-4</v>
      </c>
      <c r="M1420" s="16">
        <f t="shared" si="249"/>
        <v>3.3621307195602007E-5</v>
      </c>
      <c r="N1420" s="16">
        <f t="shared" si="250"/>
        <v>4.8589312585023595E-2</v>
      </c>
      <c r="O1420" s="16">
        <f t="shared" si="251"/>
        <v>0.18105649429443357</v>
      </c>
      <c r="P1420" s="16">
        <f t="shared" si="252"/>
        <v>7.1463404921596238E-2</v>
      </c>
      <c r="Q1420" s="16">
        <f t="shared" si="253"/>
        <v>0.33398513933945101</v>
      </c>
      <c r="R1420" s="16">
        <f t="shared" si="254"/>
        <v>7.1949590030955593E-2</v>
      </c>
      <c r="S1420" s="16">
        <f t="shared" si="255"/>
        <v>0.54138815690907471</v>
      </c>
      <c r="T1420" s="16">
        <f t="shared" si="256"/>
        <v>0.33399079140441362</v>
      </c>
      <c r="U1420" s="66">
        <f t="shared" si="257"/>
        <v>1.5824228894849484</v>
      </c>
      <c r="V1420" s="66"/>
      <c r="W1420" s="66"/>
    </row>
    <row r="1421" spans="1:23" x14ac:dyDescent="0.25">
      <c r="A1421">
        <v>1420</v>
      </c>
      <c r="B1421">
        <v>5.0353164128407704E-4</v>
      </c>
      <c r="C1421" s="16">
        <v>5.3943208444739801E-9</v>
      </c>
      <c r="D1421" s="16">
        <v>9.1612259597506098E-4</v>
      </c>
      <c r="E1421" s="16">
        <v>9.9507203298100903E-6</v>
      </c>
      <c r="F1421" s="16">
        <v>9.6156340586854508E-6</v>
      </c>
      <c r="G1421" s="16">
        <v>2.0602075517666399E-6</v>
      </c>
      <c r="H1421" s="16">
        <v>2.9297675992975998E-4</v>
      </c>
      <c r="J1421">
        <v>0.95574556862503601</v>
      </c>
      <c r="K1421">
        <f t="shared" si="247"/>
        <v>5.1555982428476688E-9</v>
      </c>
      <c r="L1421">
        <f t="shared" si="248"/>
        <v>9.3740867732335401E-4</v>
      </c>
      <c r="M1421" s="16">
        <f t="shared" si="249"/>
        <v>6.9654605244799965E-5</v>
      </c>
      <c r="N1421" s="16">
        <f t="shared" si="250"/>
        <v>5.0535937255677377E-4</v>
      </c>
      <c r="O1421" s="16">
        <f t="shared" si="251"/>
        <v>6.981022856582292E-4</v>
      </c>
      <c r="P1421" s="16">
        <f t="shared" si="252"/>
        <v>2.3902152290548105E-3</v>
      </c>
      <c r="Q1421" s="16">
        <f t="shared" si="253"/>
        <v>5.4058850634358148E-3</v>
      </c>
      <c r="R1421" s="16">
        <f t="shared" si="254"/>
        <v>5.821803213582362E-4</v>
      </c>
      <c r="S1421" s="16">
        <f t="shared" si="255"/>
        <v>7.0671240548746258E-4</v>
      </c>
      <c r="T1421" s="16">
        <f t="shared" si="256"/>
        <v>5.4061936477377403E-3</v>
      </c>
      <c r="U1421" s="66">
        <f t="shared" si="257"/>
        <v>1.5694648325289069E-2</v>
      </c>
      <c r="V1421" s="66"/>
      <c r="W1421" s="66"/>
    </row>
    <row r="1422" spans="1:23" x14ac:dyDescent="0.25">
      <c r="A1422">
        <v>1421</v>
      </c>
      <c r="B1422">
        <v>5.7882469246909002E-4</v>
      </c>
      <c r="C1422" s="16">
        <v>7.7253793406535198E-9</v>
      </c>
      <c r="D1422" s="16">
        <v>1.1472848931096101E-3</v>
      </c>
      <c r="E1422" s="16">
        <v>1.7802338292549999E-5</v>
      </c>
      <c r="F1422" s="16">
        <v>8.4505165882798794E-6</v>
      </c>
      <c r="G1422" s="16">
        <v>1.4421742875315E-6</v>
      </c>
      <c r="H1422" s="16">
        <v>5.2415572250847904E-4</v>
      </c>
      <c r="J1422">
        <v>0.95464420750872503</v>
      </c>
      <c r="K1422">
        <f t="shared" si="247"/>
        <v>7.3749886383624559E-9</v>
      </c>
      <c r="L1422">
        <f t="shared" si="248"/>
        <v>1.1656203751943606E-3</v>
      </c>
      <c r="M1422" s="16">
        <f t="shared" si="249"/>
        <v>-7.9709902561807185E-6</v>
      </c>
      <c r="N1422" s="16">
        <f t="shared" si="250"/>
        <v>3.0755195441845944E-2</v>
      </c>
      <c r="O1422" s="16">
        <f t="shared" si="251"/>
        <v>0.15546674601943605</v>
      </c>
      <c r="P1422" s="16">
        <f t="shared" si="252"/>
        <v>3.6519505612045595E-2</v>
      </c>
      <c r="Q1422" s="16">
        <f t="shared" si="253"/>
        <v>0.43232043436460366</v>
      </c>
      <c r="R1422" s="16">
        <f t="shared" si="254"/>
        <v>2.0270318639000716E-2</v>
      </c>
      <c r="S1422" s="16">
        <f t="shared" si="255"/>
        <v>7.9172850004372977E-2</v>
      </c>
      <c r="T1422" s="16">
        <f t="shared" si="256"/>
        <v>0.43233873808347251</v>
      </c>
      <c r="U1422" s="66">
        <f t="shared" si="257"/>
        <v>1.1868437881647775</v>
      </c>
      <c r="V1422" s="66"/>
      <c r="W1422" s="66"/>
    </row>
    <row r="1423" spans="1:23" x14ac:dyDescent="0.25">
      <c r="A1423">
        <v>1422</v>
      </c>
      <c r="B1423" s="16">
        <v>3.8207611639653501E-4</v>
      </c>
      <c r="C1423" s="16">
        <v>3.7378951457523099E-9</v>
      </c>
      <c r="D1423" s="16">
        <v>8.3527340772559697E-4</v>
      </c>
      <c r="E1423" s="16">
        <v>6.2914552511656401E-6</v>
      </c>
      <c r="F1423" s="16">
        <v>1.2632692574478301E-5</v>
      </c>
      <c r="G1423" s="16">
        <v>2.9708856610587E-6</v>
      </c>
      <c r="H1423" s="16">
        <v>1.8523727011328901E-4</v>
      </c>
      <c r="J1423">
        <v>0.95608458193708201</v>
      </c>
      <c r="K1423">
        <f t="shared" si="247"/>
        <v>3.5737439177512456E-9</v>
      </c>
      <c r="L1423">
        <f t="shared" si="248"/>
        <v>8.6350594064046654E-4</v>
      </c>
      <c r="M1423" s="16">
        <f t="shared" si="249"/>
        <v>-9.935370784739651E-5</v>
      </c>
      <c r="N1423" s="16">
        <f t="shared" si="250"/>
        <v>5.0243008956764867E-2</v>
      </c>
      <c r="O1423" s="16">
        <f t="shared" si="251"/>
        <v>0.10587007516122493</v>
      </c>
      <c r="P1423" s="16">
        <f t="shared" si="252"/>
        <v>1.7642937979102477E-2</v>
      </c>
      <c r="Q1423" s="16">
        <f t="shared" si="253"/>
        <v>0.17158280536254217</v>
      </c>
      <c r="R1423" s="16">
        <f t="shared" si="254"/>
        <v>7.9561712586734071E-2</v>
      </c>
      <c r="S1423" s="16">
        <f t="shared" si="255"/>
        <v>0.23075273441467492</v>
      </c>
      <c r="T1423" s="16">
        <f t="shared" si="256"/>
        <v>0.17158545924350677</v>
      </c>
      <c r="U1423" s="66">
        <f t="shared" si="257"/>
        <v>0.82723873370455026</v>
      </c>
      <c r="V1423" s="66"/>
      <c r="W1423" s="66"/>
    </row>
    <row r="1424" spans="1:23" x14ac:dyDescent="0.25">
      <c r="A1424">
        <v>1423</v>
      </c>
      <c r="B1424">
        <v>5.6045590609231605E-4</v>
      </c>
      <c r="C1424" s="16">
        <v>7.6077404549355404E-9</v>
      </c>
      <c r="D1424" s="16">
        <v>1.16740488734634E-3</v>
      </c>
      <c r="E1424" s="16">
        <v>1.7834600983805401E-5</v>
      </c>
      <c r="F1424" s="16">
        <v>8.7357152998236504E-6</v>
      </c>
      <c r="G1424" s="16">
        <v>1.46481481709018E-6</v>
      </c>
      <c r="H1424" s="16">
        <v>5.2510616314555296E-4</v>
      </c>
      <c r="J1424">
        <v>0.95454248299560496</v>
      </c>
      <c r="K1424">
        <f t="shared" si="247"/>
        <v>7.2619114638402841E-9</v>
      </c>
      <c r="L1424">
        <f t="shared" si="248"/>
        <v>1.1863335250226225E-3</v>
      </c>
      <c r="M1424" s="16">
        <f t="shared" si="249"/>
        <v>-6.5421712837990413E-5</v>
      </c>
      <c r="N1424" s="16">
        <f t="shared" si="250"/>
        <v>1.9063770051470651E-2</v>
      </c>
      <c r="O1424" s="16">
        <f t="shared" si="251"/>
        <v>0.13917451164493103</v>
      </c>
      <c r="P1424" s="16">
        <f t="shared" si="252"/>
        <v>4.4939407787307414E-2</v>
      </c>
      <c r="Q1424" s="16">
        <f t="shared" si="253"/>
        <v>0.43627960023448287</v>
      </c>
      <c r="R1424" s="16">
        <f t="shared" si="254"/>
        <v>1.2866278445172413E-2</v>
      </c>
      <c r="S1424" s="16">
        <f t="shared" si="255"/>
        <v>7.2951373685001028E-2</v>
      </c>
      <c r="T1424" s="16">
        <f t="shared" si="256"/>
        <v>0.43630022473607788</v>
      </c>
      <c r="U1424" s="66">
        <f t="shared" si="257"/>
        <v>1.1615751665844432</v>
      </c>
      <c r="V1424" s="66"/>
      <c r="W1424" s="66"/>
    </row>
    <row r="1425" spans="1:23" x14ac:dyDescent="0.25">
      <c r="A1425">
        <v>1424</v>
      </c>
      <c r="B1425" s="16">
        <v>5.3372637242645902E-4</v>
      </c>
      <c r="C1425" s="16">
        <v>7.5431347503159392E-9</v>
      </c>
      <c r="D1425" s="16">
        <v>1.2168614866293101E-3</v>
      </c>
      <c r="E1425" s="16">
        <v>1.84221365861207E-5</v>
      </c>
      <c r="F1425" s="16">
        <v>9.1939806064503697E-6</v>
      </c>
      <c r="G1425" s="16">
        <v>1.4781836405301201E-6</v>
      </c>
      <c r="H1425" s="16">
        <v>5.4240635350218396E-4</v>
      </c>
      <c r="J1425">
        <v>0.95429867513600297</v>
      </c>
      <c r="K1425">
        <f t="shared" si="247"/>
        <v>7.1984034985988451E-9</v>
      </c>
      <c r="L1425">
        <f t="shared" si="248"/>
        <v>1.2367200883479906E-3</v>
      </c>
      <c r="M1425" s="16">
        <f t="shared" si="249"/>
        <v>-1.692673434950726E-4</v>
      </c>
      <c r="N1425" s="16">
        <f t="shared" si="250"/>
        <v>7.0214597835742644E-3</v>
      </c>
      <c r="O1425" s="16">
        <f t="shared" si="251"/>
        <v>0.13061055926725373</v>
      </c>
      <c r="P1425" s="16">
        <f t="shared" si="252"/>
        <v>6.9345091532808142E-2</v>
      </c>
      <c r="Q1425" s="16">
        <f t="shared" si="253"/>
        <v>0.51153670881302193</v>
      </c>
      <c r="R1425" s="16">
        <f t="shared" si="254"/>
        <v>4.4784448502117567E-3</v>
      </c>
      <c r="S1425" s="16">
        <f t="shared" si="255"/>
        <v>6.9397234016387699E-2</v>
      </c>
      <c r="T1425" s="16">
        <f t="shared" si="256"/>
        <v>0.51156571889417557</v>
      </c>
      <c r="U1425" s="66">
        <f t="shared" si="257"/>
        <v>1.3039552171574331</v>
      </c>
      <c r="V1425" s="66"/>
      <c r="W1425" s="66"/>
    </row>
    <row r="1426" spans="1:23" x14ac:dyDescent="0.25">
      <c r="A1426">
        <v>1425</v>
      </c>
      <c r="B1426">
        <v>4.1515386504799599E-4</v>
      </c>
      <c r="C1426" s="16">
        <v>4.4111183822078797E-9</v>
      </c>
      <c r="D1426" s="16">
        <v>9.0864685535817105E-4</v>
      </c>
      <c r="E1426" s="16">
        <v>8.0705344468001606E-6</v>
      </c>
      <c r="F1426" s="16">
        <v>1.1663234042022401E-5</v>
      </c>
      <c r="G1426" s="16">
        <v>2.5194444834894301E-6</v>
      </c>
      <c r="H1426" s="16">
        <v>2.3761889448955099E-4</v>
      </c>
      <c r="J1426">
        <v>0.95573973887519403</v>
      </c>
      <c r="K1426">
        <f t="shared" si="247"/>
        <v>4.2158811307589275E-9</v>
      </c>
      <c r="L1426">
        <f t="shared" si="248"/>
        <v>9.3448835680732297E-4</v>
      </c>
      <c r="M1426" s="16">
        <f t="shared" si="249"/>
        <v>-1.0418062671133106E-4</v>
      </c>
      <c r="N1426" s="16">
        <f t="shared" si="250"/>
        <v>2.4643117861931411E-2</v>
      </c>
      <c r="O1426" s="16">
        <f t="shared" si="251"/>
        <v>4.1563822641046258E-2</v>
      </c>
      <c r="P1426" s="16">
        <f t="shared" si="252"/>
        <v>3.209344138312086E-3</v>
      </c>
      <c r="Q1426" s="16">
        <f t="shared" si="253"/>
        <v>6.1792997785907411E-2</v>
      </c>
      <c r="R1426" s="16">
        <f t="shared" si="254"/>
        <v>3.3737768944226074E-2</v>
      </c>
      <c r="S1426" s="16">
        <f t="shared" si="255"/>
        <v>6.5238332441641733E-2</v>
      </c>
      <c r="T1426" s="16">
        <f t="shared" si="256"/>
        <v>6.1793823246557647E-2</v>
      </c>
      <c r="U1426" s="66">
        <f t="shared" si="257"/>
        <v>0.2919792070596226</v>
      </c>
      <c r="V1426" s="66"/>
      <c r="W1426" s="66"/>
    </row>
    <row r="1427" spans="1:23" x14ac:dyDescent="0.25">
      <c r="A1427">
        <v>1426</v>
      </c>
      <c r="B1427">
        <v>6.0779788100940202E-4</v>
      </c>
      <c r="C1427" s="16">
        <v>8.4699627380988707E-9</v>
      </c>
      <c r="D1427" s="16">
        <v>1.19925984063602E-3</v>
      </c>
      <c r="E1427" s="16">
        <v>2.0391324480812999E-5</v>
      </c>
      <c r="F1427" s="16">
        <v>8.0656130042093608E-6</v>
      </c>
      <c r="G1427" s="16">
        <v>1.31611535971722E-6</v>
      </c>
      <c r="H1427" s="16">
        <v>6.0038488328828705E-4</v>
      </c>
      <c r="J1427">
        <v>0.95440430236402096</v>
      </c>
      <c r="K1427">
        <f t="shared" si="247"/>
        <v>8.0837688781045049E-9</v>
      </c>
      <c r="L1427">
        <f t="shared" si="248"/>
        <v>1.2166987120414178E-3</v>
      </c>
      <c r="M1427" s="16">
        <f t="shared" si="249"/>
        <v>-1.1029500226138135E-6</v>
      </c>
      <c r="N1427" s="16">
        <f t="shared" si="250"/>
        <v>5.4852009318214295E-2</v>
      </c>
      <c r="O1427" s="16">
        <f t="shared" si="251"/>
        <v>0.27949904698950867</v>
      </c>
      <c r="P1427" s="16">
        <f t="shared" si="252"/>
        <v>6.0054743109254752E-2</v>
      </c>
      <c r="Q1427" s="16">
        <f t="shared" si="253"/>
        <v>0.80741339372780274</v>
      </c>
      <c r="R1427" s="16">
        <f t="shared" si="254"/>
        <v>3.2919373673322212E-2</v>
      </c>
      <c r="S1427" s="16">
        <f t="shared" si="255"/>
        <v>0.11846731115013452</v>
      </c>
      <c r="T1427" s="16">
        <f t="shared" si="256"/>
        <v>0.80745014830410433</v>
      </c>
      <c r="U1427" s="66">
        <f t="shared" si="257"/>
        <v>2.1606560262723415</v>
      </c>
      <c r="V1427" s="66"/>
      <c r="W1427" s="66"/>
    </row>
    <row r="1428" spans="1:23" x14ac:dyDescent="0.25">
      <c r="A1428">
        <v>1427</v>
      </c>
      <c r="B1428">
        <v>4.1885330993687598E-4</v>
      </c>
      <c r="C1428" s="16">
        <v>4.5505850275210796E-9</v>
      </c>
      <c r="D1428" s="16">
        <v>9.2953963291347397E-4</v>
      </c>
      <c r="E1428" s="16">
        <v>8.5151933040902104E-6</v>
      </c>
      <c r="F1428" s="16">
        <v>1.15710490139197E-5</v>
      </c>
      <c r="G1428" s="16">
        <v>2.44279158754411E-6</v>
      </c>
      <c r="H1428" s="16">
        <v>2.5071112520912099E-4</v>
      </c>
      <c r="J1428">
        <v>0.95563837661975604</v>
      </c>
      <c r="K1428">
        <f t="shared" si="247"/>
        <v>4.3487136883704125E-9</v>
      </c>
      <c r="L1428">
        <f t="shared" si="248"/>
        <v>9.5511997194382993E-4</v>
      </c>
      <c r="M1428" s="16">
        <f t="shared" si="249"/>
        <v>-1.1741335207007802E-4</v>
      </c>
      <c r="N1428" s="16">
        <f t="shared" si="250"/>
        <v>2.2341014292716652E-2</v>
      </c>
      <c r="O1428" s="16">
        <f t="shared" si="251"/>
        <v>3.1933990448283989E-2</v>
      </c>
      <c r="P1428" s="16">
        <f t="shared" si="252"/>
        <v>1.2222282651439364E-3</v>
      </c>
      <c r="Q1428" s="16">
        <f t="shared" si="253"/>
        <v>4.2924136489811936E-2</v>
      </c>
      <c r="R1428" s="16">
        <f t="shared" si="254"/>
        <v>3.0388425949683072E-2</v>
      </c>
      <c r="S1428" s="16">
        <f t="shared" si="255"/>
        <v>4.7185598968682053E-2</v>
      </c>
      <c r="T1428" s="16">
        <f t="shared" si="256"/>
        <v>4.2924545302178055E-2</v>
      </c>
      <c r="U1428" s="66">
        <f t="shared" si="257"/>
        <v>0.2189199397164997</v>
      </c>
      <c r="V1428" s="66"/>
      <c r="W1428" s="66"/>
    </row>
    <row r="1429" spans="1:23" x14ac:dyDescent="0.25">
      <c r="A1429">
        <v>1428</v>
      </c>
      <c r="B1429">
        <v>5.0211643605503902E-4</v>
      </c>
      <c r="C1429" s="16">
        <v>5.2207794754539804E-9</v>
      </c>
      <c r="D1429" s="16">
        <v>8.88578372348917E-4</v>
      </c>
      <c r="E1429" s="16">
        <v>9.3439091913359794E-6</v>
      </c>
      <c r="F1429" s="16">
        <v>9.6305924478860202E-6</v>
      </c>
      <c r="G1429" s="16">
        <v>2.12802935279636E-6</v>
      </c>
      <c r="H1429" s="16">
        <v>2.7511020372814602E-4</v>
      </c>
      <c r="J1429">
        <v>0.95588204944122701</v>
      </c>
      <c r="K1429">
        <f t="shared" si="247"/>
        <v>4.9904493846776451E-9</v>
      </c>
      <c r="L1429">
        <f t="shared" si="248"/>
        <v>9.0996236581800994E-4</v>
      </c>
      <c r="M1429" s="16">
        <f t="shared" si="249"/>
        <v>9.4270506292068034E-5</v>
      </c>
      <c r="N1429" s="16">
        <f t="shared" si="250"/>
        <v>3.8441323289414495E-4</v>
      </c>
      <c r="O1429" s="16">
        <f t="shared" si="251"/>
        <v>3.3342236439701739E-3</v>
      </c>
      <c r="P1429" s="16">
        <f t="shared" si="252"/>
        <v>6.0040787518951888E-3</v>
      </c>
      <c r="Q1429" s="16">
        <f t="shared" si="253"/>
        <v>1.6905901474047452E-2</v>
      </c>
      <c r="R1429" s="16">
        <f t="shared" si="254"/>
        <v>5.1122638820048395E-4</v>
      </c>
      <c r="S1429" s="16">
        <f t="shared" si="255"/>
        <v>3.6456351082389841E-3</v>
      </c>
      <c r="T1429" s="16">
        <f t="shared" si="256"/>
        <v>1.6906706683316067E-2</v>
      </c>
      <c r="U1429" s="66">
        <f t="shared" si="257"/>
        <v>4.7692185282562492E-2</v>
      </c>
      <c r="V1429" s="66"/>
      <c r="W1429" s="66"/>
    </row>
    <row r="1430" spans="1:23" x14ac:dyDescent="0.25">
      <c r="A1430">
        <v>1429</v>
      </c>
      <c r="B1430">
        <v>4.29844306713357E-4</v>
      </c>
      <c r="C1430" s="16">
        <v>5.1521380879700201E-9</v>
      </c>
      <c r="D1430" s="16">
        <v>1.0278108821164401E-3</v>
      </c>
      <c r="E1430" s="16">
        <v>1.0648639813184799E-5</v>
      </c>
      <c r="F1430" s="16">
        <v>1.13249373730897E-5</v>
      </c>
      <c r="G1430" s="16">
        <v>2.1599171180552298E-6</v>
      </c>
      <c r="H1430" s="16">
        <v>3.1352719763030998E-4</v>
      </c>
      <c r="J1430">
        <v>0.95516213912358405</v>
      </c>
      <c r="K1430">
        <f t="shared" si="247"/>
        <v>4.9211272371655366E-9</v>
      </c>
      <c r="L1430">
        <f t="shared" si="248"/>
        <v>1.0526155218425867E-3</v>
      </c>
      <c r="M1430" s="16">
        <f t="shared" si="249"/>
        <v>-1.9292690841587272E-4</v>
      </c>
      <c r="N1430" s="16">
        <f t="shared" si="250"/>
        <v>1.6167274305109187E-2</v>
      </c>
      <c r="O1430" s="16">
        <f t="shared" si="251"/>
        <v>4.9183962580303508E-3</v>
      </c>
      <c r="P1430" s="16">
        <f t="shared" si="252"/>
        <v>4.4975718498269767E-3</v>
      </c>
      <c r="Q1430" s="16">
        <f t="shared" si="253"/>
        <v>7.2999707804735501E-5</v>
      </c>
      <c r="R1430" s="16">
        <f t="shared" si="254"/>
        <v>2.2304043275380974E-2</v>
      </c>
      <c r="S1430" s="16">
        <f t="shared" si="255"/>
        <v>5.8168840451424033E-3</v>
      </c>
      <c r="T1430" s="16">
        <f t="shared" si="256"/>
        <v>7.2943226456927777E-5</v>
      </c>
      <c r="U1430" s="66">
        <f t="shared" si="257"/>
        <v>5.3850112667751561E-2</v>
      </c>
      <c r="V1430" s="66"/>
      <c r="W1430" s="66"/>
    </row>
    <row r="1431" spans="1:23" x14ac:dyDescent="0.25">
      <c r="A1431">
        <v>1430</v>
      </c>
      <c r="B1431">
        <v>6.1478181110017596E-4</v>
      </c>
      <c r="C1431" s="16">
        <v>8.3894497987396408E-9</v>
      </c>
      <c r="D1431" s="16">
        <v>1.17367987791551E-3</v>
      </c>
      <c r="E1431" s="16">
        <v>1.9772202499474399E-5</v>
      </c>
      <c r="F1431" s="16">
        <v>7.9648501480854696E-6</v>
      </c>
      <c r="G1431" s="16">
        <v>1.3283709831016799E-6</v>
      </c>
      <c r="H1431" s="16">
        <v>5.82155266502275E-4</v>
      </c>
      <c r="J1431">
        <v>0.95452790920008301</v>
      </c>
      <c r="K1431">
        <f t="shared" si="247"/>
        <v>8.0079639757300061E-9</v>
      </c>
      <c r="L1431">
        <f t="shared" si="248"/>
        <v>1.1909295597449839E-3</v>
      </c>
      <c r="M1431" s="16">
        <f t="shared" si="249"/>
        <v>3.8634062455368029E-5</v>
      </c>
      <c r="N1431" s="16">
        <f t="shared" si="250"/>
        <v>6.1695977298200387E-2</v>
      </c>
      <c r="O1431" s="16">
        <f t="shared" si="251"/>
        <v>0.26434564609070388</v>
      </c>
      <c r="P1431" s="16">
        <f t="shared" si="252"/>
        <v>4.7743913824601962E-2</v>
      </c>
      <c r="Q1431" s="16">
        <f t="shared" si="253"/>
        <v>0.70714250747078899</v>
      </c>
      <c r="R1431" s="16">
        <f t="shared" si="254"/>
        <v>3.6734778724959227E-2</v>
      </c>
      <c r="S1431" s="16">
        <f t="shared" si="255"/>
        <v>0.11430074538114221</v>
      </c>
      <c r="T1431" s="16">
        <f t="shared" si="256"/>
        <v>0.70717206419221257</v>
      </c>
      <c r="U1431" s="66">
        <f t="shared" si="257"/>
        <v>1.9391356329826093</v>
      </c>
      <c r="V1431" s="66"/>
      <c r="W1431" s="66"/>
    </row>
    <row r="1432" spans="1:23" x14ac:dyDescent="0.25">
      <c r="A1432">
        <v>1431</v>
      </c>
      <c r="B1432">
        <v>4.9434923472584102E-4</v>
      </c>
      <c r="C1432" s="16">
        <v>5.6836843420955796E-9</v>
      </c>
      <c r="D1432" s="16">
        <v>9.8478233279613203E-4</v>
      </c>
      <c r="E1432" s="16">
        <v>1.12615778940185E-5</v>
      </c>
      <c r="F1432" s="16">
        <v>9.8253048044061394E-6</v>
      </c>
      <c r="G1432" s="16">
        <v>1.95684524588136E-6</v>
      </c>
      <c r="H1432" s="16">
        <v>3.3157312248547298E-4</v>
      </c>
      <c r="J1432">
        <v>0.95540288517268501</v>
      </c>
      <c r="K1432">
        <f t="shared" si="247"/>
        <v>5.4302084188489306E-9</v>
      </c>
      <c r="L1432">
        <f t="shared" si="248"/>
        <v>1.0063841039664834E-3</v>
      </c>
      <c r="M1432" s="16">
        <f t="shared" si="249"/>
        <v>-1.768563451480144E-5</v>
      </c>
      <c r="N1432" s="16">
        <f t="shared" si="250"/>
        <v>1.4701422781545154E-5</v>
      </c>
      <c r="O1432" s="16">
        <f t="shared" si="251"/>
        <v>6.658106767420686E-4</v>
      </c>
      <c r="P1432" s="16">
        <f t="shared" si="252"/>
        <v>5.0140563908632641E-4</v>
      </c>
      <c r="Q1432" s="16">
        <f t="shared" si="253"/>
        <v>2.3546215142646091E-3</v>
      </c>
      <c r="R1432" s="16">
        <f t="shared" si="254"/>
        <v>8.1187723474816863E-6</v>
      </c>
      <c r="S1432" s="16">
        <f t="shared" si="255"/>
        <v>6.2103147259854783E-4</v>
      </c>
      <c r="T1432" s="16">
        <f t="shared" si="256"/>
        <v>2.3547243563263949E-3</v>
      </c>
      <c r="U1432" s="66">
        <f t="shared" si="257"/>
        <v>6.5204138541469746E-3</v>
      </c>
      <c r="V1432" s="66"/>
      <c r="W1432" s="66"/>
    </row>
    <row r="1433" spans="1:23" x14ac:dyDescent="0.25">
      <c r="A1433">
        <v>1432</v>
      </c>
      <c r="B1433">
        <v>5.1084535728562004E-4</v>
      </c>
      <c r="C1433" s="16">
        <v>6.6299819612180602E-9</v>
      </c>
      <c r="D1433" s="16">
        <v>1.1149339800977901E-3</v>
      </c>
      <c r="E1433" s="16">
        <v>1.48517481198171E-5</v>
      </c>
      <c r="F1433" s="16">
        <v>9.5632746521439706E-6</v>
      </c>
      <c r="G1433" s="16">
        <v>1.67993964698236E-6</v>
      </c>
      <c r="H1433" s="16">
        <v>4.3728068041832901E-4</v>
      </c>
      <c r="J1433">
        <v>0.95477693301766298</v>
      </c>
      <c r="K1433">
        <f t="shared" si="247"/>
        <v>6.3301538428942097E-9</v>
      </c>
      <c r="L1433">
        <f t="shared" si="248"/>
        <v>1.1357338390670991E-3</v>
      </c>
      <c r="M1433" s="16">
        <f t="shared" si="249"/>
        <v>-1.1404312449585905E-4</v>
      </c>
      <c r="N1433" s="16">
        <f t="shared" si="250"/>
        <v>1.3936453575807784E-3</v>
      </c>
      <c r="O1433" s="16">
        <f t="shared" si="251"/>
        <v>3.8648844062088343E-2</v>
      </c>
      <c r="P1433" s="16">
        <f t="shared" si="252"/>
        <v>2.4810770105616751E-2</v>
      </c>
      <c r="Q1433" s="16">
        <f t="shared" si="253"/>
        <v>0.14652978986659232</v>
      </c>
      <c r="R1433" s="16">
        <f t="shared" si="254"/>
        <v>8.6684698278439748E-4</v>
      </c>
      <c r="S1433" s="16">
        <f t="shared" si="255"/>
        <v>2.6536484830527774E-2</v>
      </c>
      <c r="T1433" s="16">
        <f t="shared" si="256"/>
        <v>0.14653729751286662</v>
      </c>
      <c r="U1433" s="66">
        <f t="shared" si="257"/>
        <v>0.38532367871805695</v>
      </c>
      <c r="V1433" s="66"/>
      <c r="W1433" s="66"/>
    </row>
    <row r="1434" spans="1:23" x14ac:dyDescent="0.25">
      <c r="A1434">
        <v>1433</v>
      </c>
      <c r="B1434">
        <v>5.2078825937508402E-4</v>
      </c>
      <c r="C1434" s="16">
        <v>5.3969924230750803E-9</v>
      </c>
      <c r="D1434" s="16">
        <v>8.8554301101528496E-4</v>
      </c>
      <c r="E1434" s="16">
        <v>9.6267768962225002E-6</v>
      </c>
      <c r="F1434" s="16">
        <v>9.28338471018906E-6</v>
      </c>
      <c r="G1434" s="16">
        <v>2.0584437578574598E-6</v>
      </c>
      <c r="H1434" s="16">
        <v>2.8343854131606397E-4</v>
      </c>
      <c r="J1434">
        <v>0.95590447954212399</v>
      </c>
      <c r="K1434">
        <f t="shared" si="247"/>
        <v>5.1590092332723712E-9</v>
      </c>
      <c r="L1434">
        <f t="shared" si="248"/>
        <v>9.0616282720109751E-4</v>
      </c>
      <c r="M1434" s="16">
        <f t="shared" si="249"/>
        <v>1.3541369154907056E-4</v>
      </c>
      <c r="N1434" s="16">
        <f t="shared" si="250"/>
        <v>3.3087564996852514E-3</v>
      </c>
      <c r="O1434" s="16">
        <f t="shared" si="251"/>
        <v>6.7285523306888655E-4</v>
      </c>
      <c r="P1434" s="16">
        <f t="shared" si="252"/>
        <v>6.5023701671752835E-3</v>
      </c>
      <c r="Q1434" s="16">
        <f t="shared" si="253"/>
        <v>1.0750769118769706E-2</v>
      </c>
      <c r="R1434" s="16">
        <f t="shared" si="254"/>
        <v>3.3463609183663244E-3</v>
      </c>
      <c r="S1434" s="16">
        <f t="shared" si="255"/>
        <v>6.6075624569969819E-4</v>
      </c>
      <c r="T1434" s="16">
        <f t="shared" si="256"/>
        <v>1.0751470097399964E-2</v>
      </c>
      <c r="U1434" s="66">
        <f t="shared" si="257"/>
        <v>3.5993338280165113E-2</v>
      </c>
      <c r="V1434" s="66"/>
      <c r="W1434" s="66"/>
    </row>
    <row r="1435" spans="1:23" x14ac:dyDescent="0.25">
      <c r="A1435">
        <v>1434</v>
      </c>
      <c r="B1435">
        <v>4.94163176693766E-4</v>
      </c>
      <c r="C1435" s="16">
        <v>5.5190227130648598E-9</v>
      </c>
      <c r="D1435" s="16">
        <v>9.5597429302847795E-4</v>
      </c>
      <c r="E1435" s="16">
        <v>1.0618814355605901E-5</v>
      </c>
      <c r="F1435" s="16">
        <v>9.8161404764267392E-6</v>
      </c>
      <c r="G1435" s="16">
        <v>2.0145784321087601E-6</v>
      </c>
      <c r="H1435" s="16">
        <v>3.1264789728349202E-4</v>
      </c>
      <c r="J1435">
        <v>0.95554456233885499</v>
      </c>
      <c r="K1435">
        <f t="shared" si="247"/>
        <v>5.2736721428937612E-9</v>
      </c>
      <c r="L1435">
        <f t="shared" si="248"/>
        <v>9.7761563339072706E-4</v>
      </c>
      <c r="M1435" s="16">
        <f t="shared" si="249"/>
        <v>1.0710719996804828E-5</v>
      </c>
      <c r="N1435" s="16">
        <f t="shared" si="250"/>
        <v>1.1946913415957694E-5</v>
      </c>
      <c r="O1435" s="16">
        <f t="shared" si="251"/>
        <v>1.5328554156664675E-5</v>
      </c>
      <c r="P1435" s="16">
        <f t="shared" si="252"/>
        <v>5.64926148378587E-5</v>
      </c>
      <c r="Q1435" s="16">
        <f t="shared" si="253"/>
        <v>1.2816337039300556E-4</v>
      </c>
      <c r="R1435" s="16">
        <f t="shared" si="254"/>
        <v>1.4283980620484095E-5</v>
      </c>
      <c r="S1435" s="16">
        <f t="shared" si="255"/>
        <v>1.4802926597295035E-5</v>
      </c>
      <c r="T1435" s="16">
        <f t="shared" si="256"/>
        <v>1.2817116493466128E-4</v>
      </c>
      <c r="U1435" s="66">
        <f t="shared" si="257"/>
        <v>3.6918952495592705E-4</v>
      </c>
      <c r="V1435" s="66"/>
      <c r="W1435" s="66"/>
    </row>
    <row r="1436" spans="1:23" x14ac:dyDescent="0.25">
      <c r="A1436">
        <v>1435</v>
      </c>
      <c r="B1436">
        <v>5.1121687255564698E-4</v>
      </c>
      <c r="C1436" s="16">
        <v>4.2213024206894703E-9</v>
      </c>
      <c r="D1436" s="16">
        <v>7.0255214233199E-4</v>
      </c>
      <c r="E1436" s="16">
        <v>5.98611782840477E-6</v>
      </c>
      <c r="F1436" s="16">
        <v>9.3770731158345896E-6</v>
      </c>
      <c r="G1436" s="16">
        <v>2.6262382890821099E-6</v>
      </c>
      <c r="H1436" s="16">
        <v>1.7624610434892999E-4</v>
      </c>
      <c r="J1436">
        <v>0.95682775492007499</v>
      </c>
      <c r="K1436">
        <f t="shared" si="247"/>
        <v>4.0390593180269833E-9</v>
      </c>
      <c r="L1436">
        <f t="shared" si="248"/>
        <v>7.239283055503206E-4</v>
      </c>
      <c r="M1436" s="16">
        <f t="shared" si="249"/>
        <v>2.985054395609733E-4</v>
      </c>
      <c r="N1436" s="16">
        <f t="shared" si="250"/>
        <v>1.4505407484558448E-3</v>
      </c>
      <c r="O1436" s="16">
        <f t="shared" si="251"/>
        <v>5.6706115159841385E-2</v>
      </c>
      <c r="P1436" s="16">
        <f t="shared" si="252"/>
        <v>7.3233417782390883E-2</v>
      </c>
      <c r="Q1436" s="16">
        <f t="shared" si="253"/>
        <v>0.19594292018760445</v>
      </c>
      <c r="R1436" s="16">
        <f t="shared" si="254"/>
        <v>2.3367062004267993E-3</v>
      </c>
      <c r="S1436" s="16">
        <f t="shared" si="255"/>
        <v>9.5253964394109603E-2</v>
      </c>
      <c r="T1436" s="16">
        <f t="shared" si="256"/>
        <v>0.19594902112747112</v>
      </c>
      <c r="U1436" s="66">
        <f t="shared" si="257"/>
        <v>0.62087268560030007</v>
      </c>
      <c r="V1436" s="66"/>
      <c r="W1436" s="66"/>
    </row>
    <row r="1437" spans="1:23" x14ac:dyDescent="0.25">
      <c r="A1437">
        <v>1436</v>
      </c>
      <c r="B1437">
        <v>4.9644317965761404E-4</v>
      </c>
      <c r="C1437" s="16">
        <v>6.1004135005198304E-9</v>
      </c>
      <c r="D1437" s="16">
        <v>1.0542072354412201E-3</v>
      </c>
      <c r="E1437" s="16">
        <v>1.29295487133153E-5</v>
      </c>
      <c r="F1437" s="16">
        <v>9.8145124873632999E-6</v>
      </c>
      <c r="G1437" s="16">
        <v>1.82457478100536E-6</v>
      </c>
      <c r="H1437" s="16">
        <v>3.8068420723417102E-4</v>
      </c>
      <c r="J1437">
        <v>0.95506479048628701</v>
      </c>
      <c r="K1437">
        <f t="shared" si="247"/>
        <v>5.8262901417536886E-9</v>
      </c>
      <c r="L1437">
        <f t="shared" si="248"/>
        <v>1.0756547347834516E-3</v>
      </c>
      <c r="M1437" s="16">
        <f t="shared" si="249"/>
        <v>-8.2768375468223411E-5</v>
      </c>
      <c r="N1437" s="16">
        <f t="shared" si="250"/>
        <v>6.5387355279565576E-5</v>
      </c>
      <c r="O1437" s="16">
        <f t="shared" si="251"/>
        <v>1.0204123706493843E-2</v>
      </c>
      <c r="P1437" s="16">
        <f t="shared" si="252"/>
        <v>8.9242773143107124E-3</v>
      </c>
      <c r="Q1437" s="16">
        <f t="shared" si="253"/>
        <v>4.1543864939710302E-2</v>
      </c>
      <c r="R1437" s="16">
        <f t="shared" si="254"/>
        <v>1.5560159126880706E-5</v>
      </c>
      <c r="S1437" s="16">
        <f t="shared" si="255"/>
        <v>8.2500455098501718E-3</v>
      </c>
      <c r="T1437" s="16">
        <f t="shared" si="256"/>
        <v>4.1545965028763114E-2</v>
      </c>
      <c r="U1437" s="66">
        <f t="shared" si="257"/>
        <v>0.11054922401353459</v>
      </c>
      <c r="V1437" s="66"/>
      <c r="W1437" s="66"/>
    </row>
    <row r="1438" spans="1:23" x14ac:dyDescent="0.25">
      <c r="A1438">
        <v>1437</v>
      </c>
      <c r="B1438">
        <v>4.5054615708481197E-4</v>
      </c>
      <c r="C1438" s="16">
        <v>5.1561904158523402E-9</v>
      </c>
      <c r="D1438" s="16">
        <v>9.802311247038239E-4</v>
      </c>
      <c r="E1438" s="16">
        <v>1.01692525687047E-5</v>
      </c>
      <c r="F1438" s="16">
        <v>1.0780282392469301E-5</v>
      </c>
      <c r="G1438" s="16">
        <v>2.1570236412624298E-6</v>
      </c>
      <c r="H1438" s="16">
        <v>2.9941192741791901E-4</v>
      </c>
      <c r="J1438">
        <v>0.95540549304418099</v>
      </c>
      <c r="K1438">
        <f t="shared" si="247"/>
        <v>4.9262526464870856E-9</v>
      </c>
      <c r="L1438">
        <f t="shared" si="248"/>
        <v>1.003943556939609E-3</v>
      </c>
      <c r="M1438" s="16">
        <f t="shared" si="249"/>
        <v>-1.0285124276998515E-4</v>
      </c>
      <c r="N1438" s="16">
        <f t="shared" si="250"/>
        <v>7.2442322650210899E-3</v>
      </c>
      <c r="O1438" s="16">
        <f t="shared" si="251"/>
        <v>4.816346964017679E-3</v>
      </c>
      <c r="P1438" s="16">
        <f t="shared" si="252"/>
        <v>3.121252134898088E-4</v>
      </c>
      <c r="Q1438" s="16">
        <f t="shared" si="253"/>
        <v>2.8278980324252466E-3</v>
      </c>
      <c r="R1438" s="16">
        <f t="shared" si="254"/>
        <v>8.849057881740308E-3</v>
      </c>
      <c r="S1438" s="16">
        <f t="shared" si="255"/>
        <v>5.5990357193191698E-3</v>
      </c>
      <c r="T1438" s="16">
        <f t="shared" si="256"/>
        <v>2.8277987861684011E-3</v>
      </c>
      <c r="U1438" s="66">
        <f t="shared" si="257"/>
        <v>3.2476494862181703E-2</v>
      </c>
      <c r="V1438" s="66"/>
      <c r="W1438" s="66"/>
    </row>
    <row r="1439" spans="1:23" x14ac:dyDescent="0.25">
      <c r="A1439">
        <v>1438</v>
      </c>
      <c r="B1439">
        <v>4.3732088914448102E-4</v>
      </c>
      <c r="C1439" s="16">
        <v>4.6470224447119302E-9</v>
      </c>
      <c r="D1439" s="16">
        <v>9.0866731917347004E-4</v>
      </c>
      <c r="E1439" s="16">
        <v>8.50256886795338E-6</v>
      </c>
      <c r="F1439" s="16">
        <v>1.10707872613715E-5</v>
      </c>
      <c r="G1439" s="16">
        <v>2.39147906362183E-6</v>
      </c>
      <c r="H1439" s="16">
        <v>2.5033915557753499E-4</v>
      </c>
      <c r="J1439">
        <v>0.95575204281092996</v>
      </c>
      <c r="K1439">
        <f t="shared" si="247"/>
        <v>4.4414011945216692E-9</v>
      </c>
      <c r="L1439">
        <f t="shared" si="248"/>
        <v>9.3319572573739016E-4</v>
      </c>
      <c r="M1439" s="16">
        <f t="shared" si="249"/>
        <v>-5.8553947448428137E-5</v>
      </c>
      <c r="N1439" s="16">
        <f t="shared" si="250"/>
        <v>1.253694886135545E-2</v>
      </c>
      <c r="O1439" s="16">
        <f t="shared" si="251"/>
        <v>2.601627467850879E-2</v>
      </c>
      <c r="P1439" s="16">
        <f t="shared" si="252"/>
        <v>3.2069374461882868E-3</v>
      </c>
      <c r="Q1439" s="16">
        <f t="shared" si="253"/>
        <v>4.3412566447809955E-2</v>
      </c>
      <c r="R1439" s="16">
        <f t="shared" si="254"/>
        <v>1.5265144360702166E-2</v>
      </c>
      <c r="S1439" s="16">
        <f t="shared" si="255"/>
        <v>3.673120433092221E-2</v>
      </c>
      <c r="T1439" s="16">
        <f t="shared" si="256"/>
        <v>4.3413333948489868E-2</v>
      </c>
      <c r="U1439" s="66">
        <f t="shared" si="257"/>
        <v>0.18058241007397671</v>
      </c>
      <c r="V1439" s="66"/>
      <c r="W1439" s="66"/>
    </row>
    <row r="1440" spans="1:23" x14ac:dyDescent="0.25">
      <c r="A1440">
        <v>1439</v>
      </c>
      <c r="B1440">
        <v>4.9175809060816704E-4</v>
      </c>
      <c r="C1440" s="16">
        <v>5.2662141316132203E-9</v>
      </c>
      <c r="D1440" s="16">
        <v>9.1579255442785705E-4</v>
      </c>
      <c r="E1440" s="16">
        <v>9.7108369141338796E-6</v>
      </c>
      <c r="F1440" s="16">
        <v>9.8461391977257305E-6</v>
      </c>
      <c r="G1440" s="16">
        <v>2.1103397578795298E-6</v>
      </c>
      <c r="H1440" s="16">
        <v>2.8591393660400399E-4</v>
      </c>
      <c r="J1440">
        <v>0.95574237966025599</v>
      </c>
      <c r="K1440">
        <f t="shared" si="247"/>
        <v>5.0331440259484878E-9</v>
      </c>
      <c r="L1440">
        <f t="shared" si="248"/>
        <v>9.3758990636705634E-4</v>
      </c>
      <c r="M1440" s="16">
        <f t="shared" si="249"/>
        <v>4.592627484927769E-5</v>
      </c>
      <c r="N1440" s="16">
        <f t="shared" si="250"/>
        <v>2.0374117729707659E-6</v>
      </c>
      <c r="O1440" s="16">
        <f t="shared" si="251"/>
        <v>2.4544686589698232E-3</v>
      </c>
      <c r="P1440" s="16">
        <f t="shared" si="252"/>
        <v>2.4238364569359161E-3</v>
      </c>
      <c r="Q1440" s="16">
        <f t="shared" si="253"/>
        <v>9.1890234279367478E-3</v>
      </c>
      <c r="R1440" s="16">
        <f t="shared" si="254"/>
        <v>5.4008504598751991E-7</v>
      </c>
      <c r="S1440" s="16">
        <f t="shared" si="255"/>
        <v>2.658899606524219E-3</v>
      </c>
      <c r="T1440" s="16">
        <f t="shared" si="256"/>
        <v>9.1894107969069765E-3</v>
      </c>
      <c r="U1440" s="66">
        <f t="shared" si="257"/>
        <v>2.5918216444092642E-2</v>
      </c>
      <c r="V1440" s="66"/>
      <c r="W1440" s="66"/>
    </row>
    <row r="1441" spans="1:23" x14ac:dyDescent="0.25">
      <c r="A1441">
        <v>1440</v>
      </c>
      <c r="B1441">
        <v>4.6290504518535199E-4</v>
      </c>
      <c r="C1441" s="16">
        <v>4.2747635809128704E-9</v>
      </c>
      <c r="D1441" s="16">
        <v>7.8737701218200402E-4</v>
      </c>
      <c r="E1441" s="16">
        <v>6.7869092560341599E-6</v>
      </c>
      <c r="F1441" s="16">
        <v>1.03991445009207E-5</v>
      </c>
      <c r="G1441" s="16">
        <v>2.5960683563868099E-6</v>
      </c>
      <c r="H1441" s="16">
        <v>1.99824221609468E-4</v>
      </c>
      <c r="J1441">
        <v>0.95637336703708298</v>
      </c>
      <c r="K1441">
        <f t="shared" si="247"/>
        <v>4.08827003916514E-9</v>
      </c>
      <c r="L1441">
        <f t="shared" si="248"/>
        <v>8.1076709477665137E-4</v>
      </c>
      <c r="M1441" s="16">
        <f t="shared" si="249"/>
        <v>1.1504299559405262E-4</v>
      </c>
      <c r="N1441" s="16">
        <f t="shared" si="250"/>
        <v>3.6020259353277645E-3</v>
      </c>
      <c r="O1441" s="16">
        <f t="shared" si="251"/>
        <v>5.2203876089029634E-2</v>
      </c>
      <c r="P1441" s="16">
        <f t="shared" si="252"/>
        <v>3.3325351436319949E-2</v>
      </c>
      <c r="Q1441" s="16">
        <f t="shared" si="253"/>
        <v>0.13549439548841424</v>
      </c>
      <c r="R1441" s="16">
        <f t="shared" si="254"/>
        <v>3.0678863954128367E-3</v>
      </c>
      <c r="S1441" s="16">
        <f t="shared" si="255"/>
        <v>8.620036492382635E-2</v>
      </c>
      <c r="T1441" s="16">
        <f t="shared" si="256"/>
        <v>0.13549819572027089</v>
      </c>
      <c r="U1441" s="66">
        <f t="shared" si="257"/>
        <v>0.44939209598860164</v>
      </c>
      <c r="V1441" s="66"/>
      <c r="W1441" s="66"/>
    </row>
    <row r="1442" spans="1:23" x14ac:dyDescent="0.25">
      <c r="A1442">
        <v>1441</v>
      </c>
      <c r="B1442">
        <v>4.9723338916827804E-4</v>
      </c>
      <c r="C1442" s="16">
        <v>5.3946533952778799E-9</v>
      </c>
      <c r="D1442" s="16">
        <v>9.2805341447712696E-4</v>
      </c>
      <c r="E1442" s="16">
        <v>1.00795313848124E-5</v>
      </c>
      <c r="F1442" s="16">
        <v>9.7429839776809403E-6</v>
      </c>
      <c r="G1442" s="16">
        <v>2.0603697897130499E-6</v>
      </c>
      <c r="H1442" s="16">
        <v>2.9676948833510998E-4</v>
      </c>
      <c r="J1442">
        <v>0.95568384574127496</v>
      </c>
      <c r="K1442">
        <f t="shared" si="247"/>
        <v>5.1555831032403901E-9</v>
      </c>
      <c r="L1442">
        <f t="shared" si="248"/>
        <v>9.495943575688066E-4</v>
      </c>
      <c r="M1442" s="16">
        <f t="shared" si="249"/>
        <v>4.4872420767749399E-5</v>
      </c>
      <c r="N1442" s="16">
        <f t="shared" si="250"/>
        <v>9.3912731459745656E-5</v>
      </c>
      <c r="O1442" s="16">
        <f t="shared" si="251"/>
        <v>6.9493426416386171E-4</v>
      </c>
      <c r="P1442" s="16">
        <f t="shared" si="252"/>
        <v>1.3324952817459516E-3</v>
      </c>
      <c r="Q1442" s="16">
        <f t="shared" si="253"/>
        <v>3.7861373870472226E-3</v>
      </c>
      <c r="R1442" s="16">
        <f t="shared" si="254"/>
        <v>1.2552789102520645E-4</v>
      </c>
      <c r="S1442" s="16">
        <f t="shared" si="255"/>
        <v>7.1101714797869862E-4</v>
      </c>
      <c r="T1442" s="16">
        <f t="shared" si="256"/>
        <v>3.7863311589623038E-3</v>
      </c>
      <c r="U1442" s="66">
        <f t="shared" si="257"/>
        <v>1.053035586238299E-2</v>
      </c>
      <c r="V1442" s="66"/>
      <c r="W1442" s="66"/>
    </row>
    <row r="1443" spans="1:23" x14ac:dyDescent="0.25">
      <c r="A1443">
        <v>1442</v>
      </c>
      <c r="B1443" s="16">
        <v>6.4359712993018801E-4</v>
      </c>
      <c r="C1443" s="16">
        <v>9.7301341018633499E-9</v>
      </c>
      <c r="D1443" s="16">
        <v>1.3040461755678199E-3</v>
      </c>
      <c r="E1443" s="16">
        <v>2.54440404100294E-5</v>
      </c>
      <c r="F1443" s="16">
        <v>7.6513646249713601E-6</v>
      </c>
      <c r="G1443" s="16">
        <v>1.1469335696505599E-6</v>
      </c>
      <c r="H1443" s="16">
        <v>7.4915641155891201E-4</v>
      </c>
      <c r="J1443">
        <v>0.95391916073579297</v>
      </c>
      <c r="K1443">
        <f t="shared" si="247"/>
        <v>9.2817613562962052E-9</v>
      </c>
      <c r="L1443">
        <f t="shared" si="248"/>
        <v>1.3204861082533115E-3</v>
      </c>
      <c r="M1443" s="16">
        <f t="shared" si="249"/>
        <v>-3.3291848392935335E-5</v>
      </c>
      <c r="N1443" s="16">
        <f t="shared" si="250"/>
        <v>9.4187390408096483E-2</v>
      </c>
      <c r="O1443" s="16">
        <f t="shared" si="251"/>
        <v>0.5717100037657411</v>
      </c>
      <c r="P1443" s="16">
        <f t="shared" si="252"/>
        <v>0.12520905501500179</v>
      </c>
      <c r="Q1443" s="16">
        <f t="shared" si="253"/>
        <v>1.8741659241768636</v>
      </c>
      <c r="R1443" s="16">
        <f t="shared" si="254"/>
        <v>4.9942511884840383E-2</v>
      </c>
      <c r="S1443" s="16">
        <f t="shared" si="255"/>
        <v>0.18360596542976906</v>
      </c>
      <c r="T1443" s="16">
        <f t="shared" si="256"/>
        <v>1.8742673217334735</v>
      </c>
      <c r="U1443" s="66">
        <f t="shared" si="257"/>
        <v>4.7730881724137859</v>
      </c>
      <c r="V1443" s="66"/>
      <c r="W1443" s="66"/>
    </row>
    <row r="1444" spans="1:23" x14ac:dyDescent="0.25">
      <c r="A1444">
        <v>1443</v>
      </c>
      <c r="B1444">
        <v>4.9033543129982599E-4</v>
      </c>
      <c r="C1444" s="16">
        <v>5.4449537395410996E-9</v>
      </c>
      <c r="D1444" s="16">
        <v>9.50390879159663E-4</v>
      </c>
      <c r="E1444" s="16">
        <v>1.04157241064874E-5</v>
      </c>
      <c r="F1444" s="16">
        <v>9.8903964283930101E-6</v>
      </c>
      <c r="G1444" s="16">
        <v>2.04186260486232E-6</v>
      </c>
      <c r="H1444" s="16">
        <v>3.0666827040430801E-4</v>
      </c>
      <c r="J1444">
        <v>0.95557051817800498</v>
      </c>
      <c r="K1444">
        <f t="shared" si="247"/>
        <v>5.2030372663485546E-9</v>
      </c>
      <c r="L1444">
        <f t="shared" si="248"/>
        <v>9.7220808966757188E-4</v>
      </c>
      <c r="M1444" s="16">
        <f t="shared" si="249"/>
        <v>8.4627729320802574E-6</v>
      </c>
      <c r="N1444" s="16">
        <f t="shared" si="250"/>
        <v>1.8630068705920876E-5</v>
      </c>
      <c r="O1444" s="16">
        <f t="shared" si="251"/>
        <v>2.9871224862312981E-4</v>
      </c>
      <c r="P1444" s="16">
        <f t="shared" si="252"/>
        <v>1.7723081883753506E-4</v>
      </c>
      <c r="Q1444" s="16">
        <f t="shared" si="253"/>
        <v>9.1384797638781518E-4</v>
      </c>
      <c r="R1444" s="16">
        <f t="shared" si="254"/>
        <v>1.4112596384695112E-5</v>
      </c>
      <c r="S1444" s="16">
        <f t="shared" si="255"/>
        <v>3.0425582571108622E-4</v>
      </c>
      <c r="T1444" s="16">
        <f t="shared" si="256"/>
        <v>9.1388294702695282E-4</v>
      </c>
      <c r="U1444" s="66">
        <f t="shared" si="257"/>
        <v>2.640672481677135E-3</v>
      </c>
      <c r="V1444" s="66"/>
      <c r="W1444" s="66"/>
    </row>
    <row r="1445" spans="1:23" x14ac:dyDescent="0.25">
      <c r="A1445">
        <v>1444</v>
      </c>
      <c r="B1445" s="16">
        <v>5.8587456526656599E-4</v>
      </c>
      <c r="C1445" s="16">
        <v>8.5947145609781304E-9</v>
      </c>
      <c r="D1445" s="16">
        <v>1.26433502917713E-3</v>
      </c>
      <c r="E1445" s="16">
        <v>2.1798993714066999E-5</v>
      </c>
      <c r="F1445" s="16">
        <v>8.3918190378278106E-6</v>
      </c>
      <c r="G1445" s="16">
        <v>1.29794181538072E-6</v>
      </c>
      <c r="H1445" s="16">
        <v>6.4183311419509399E-4</v>
      </c>
      <c r="J1445">
        <v>0.95409072460939204</v>
      </c>
      <c r="K1445">
        <f t="shared" si="247"/>
        <v>8.2001374432945172E-9</v>
      </c>
      <c r="L1445">
        <f t="shared" si="248"/>
        <v>1.2824080143536056E-3</v>
      </c>
      <c r="M1445" s="16">
        <f t="shared" si="249"/>
        <v>-1.1065888382047344E-4</v>
      </c>
      <c r="N1445" s="16">
        <f t="shared" si="250"/>
        <v>3.5981229311320022E-2</v>
      </c>
      <c r="O1445" s="16">
        <f t="shared" si="251"/>
        <v>0.30381280347085432</v>
      </c>
      <c r="P1445" s="16">
        <f t="shared" si="252"/>
        <v>9.7731991807884E-2</v>
      </c>
      <c r="Q1445" s="16">
        <f t="shared" si="253"/>
        <v>1.0601272194489209</v>
      </c>
      <c r="R1445" s="16">
        <f t="shared" si="254"/>
        <v>2.2002075755047059E-2</v>
      </c>
      <c r="S1445" s="16">
        <f t="shared" si="255"/>
        <v>0.12478311118220334</v>
      </c>
      <c r="T1445" s="16">
        <f t="shared" si="256"/>
        <v>1.0601853349953358</v>
      </c>
      <c r="U1445" s="66">
        <f t="shared" si="257"/>
        <v>2.7046237659715651</v>
      </c>
      <c r="V1445" s="66"/>
      <c r="W1445" s="66"/>
    </row>
    <row r="1446" spans="1:23" x14ac:dyDescent="0.25">
      <c r="A1446">
        <v>1445</v>
      </c>
      <c r="B1446">
        <v>5.11912406701234E-4</v>
      </c>
      <c r="C1446" s="16">
        <v>6.5757382208849098E-9</v>
      </c>
      <c r="D1446" s="16">
        <v>1.10321096200604E-3</v>
      </c>
      <c r="E1446" s="16">
        <v>1.45772253592271E-5</v>
      </c>
      <c r="F1446" s="16">
        <v>9.5383162528460706E-6</v>
      </c>
      <c r="G1446" s="16">
        <v>1.69357797604209E-6</v>
      </c>
      <c r="H1446" s="16">
        <v>4.2919765532115198E-4</v>
      </c>
      <c r="J1446">
        <v>0.95483377308109196</v>
      </c>
      <c r="K1446">
        <f t="shared" si="247"/>
        <v>6.2787369362410855E-9</v>
      </c>
      <c r="L1446">
        <f t="shared" si="248"/>
        <v>1.1239745967495534E-3</v>
      </c>
      <c r="M1446" s="16">
        <f t="shared" si="249"/>
        <v>-1.0014978334708539E-4</v>
      </c>
      <c r="N1446" s="16">
        <f t="shared" si="250"/>
        <v>1.5601180018091478E-3</v>
      </c>
      <c r="O1446" s="16">
        <f t="shared" si="251"/>
        <v>3.4895386302474164E-2</v>
      </c>
      <c r="P1446" s="16">
        <f t="shared" si="252"/>
        <v>2.1124767234981561E-2</v>
      </c>
      <c r="Q1446" s="16">
        <f t="shared" si="253"/>
        <v>0.12761490508624596</v>
      </c>
      <c r="R1446" s="16">
        <f t="shared" si="254"/>
        <v>1.0224162018973081E-3</v>
      </c>
      <c r="S1446" s="16">
        <f t="shared" si="255"/>
        <v>2.4368572844869332E-2</v>
      </c>
      <c r="T1446" s="16">
        <f t="shared" si="256"/>
        <v>0.12762124137478101</v>
      </c>
      <c r="U1446" s="66">
        <f t="shared" si="257"/>
        <v>0.33820740704705843</v>
      </c>
      <c r="V1446" s="66"/>
      <c r="W1446" s="66"/>
    </row>
    <row r="1447" spans="1:23" x14ac:dyDescent="0.25">
      <c r="A1447">
        <v>1446</v>
      </c>
      <c r="B1447" s="16">
        <v>5.3722237975259597E-4</v>
      </c>
      <c r="C1447" s="16">
        <v>7.6150693466255006E-9</v>
      </c>
      <c r="D1447" s="16">
        <v>1.2205661434778799E-3</v>
      </c>
      <c r="E1447" s="16">
        <v>1.8653748262488099E-5</v>
      </c>
      <c r="F1447" s="16">
        <v>9.1355371679249598E-6</v>
      </c>
      <c r="G1447" s="16">
        <v>1.46427493424538E-6</v>
      </c>
      <c r="H1447" s="16">
        <v>5.49225828282212E-4</v>
      </c>
      <c r="J1447">
        <v>0.95428231680775399</v>
      </c>
      <c r="K1447">
        <f t="shared" si="247"/>
        <v>7.2669260187494922E-9</v>
      </c>
      <c r="L1447">
        <f t="shared" si="248"/>
        <v>1.2402938776786287E-3</v>
      </c>
      <c r="M1447" s="16">
        <f t="shared" si="249"/>
        <v>-1.658491181734367E-4</v>
      </c>
      <c r="N1447" s="16">
        <f t="shared" si="250"/>
        <v>8.2615747447080876E-3</v>
      </c>
      <c r="O1447" s="16">
        <f t="shared" si="251"/>
        <v>0.14016318205791548</v>
      </c>
      <c r="P1447" s="16">
        <f t="shared" si="252"/>
        <v>7.1385528124424003E-2</v>
      </c>
      <c r="Q1447" s="16">
        <f t="shared" si="253"/>
        <v>0.54284839835102872</v>
      </c>
      <c r="R1447" s="16">
        <f t="shared" si="254"/>
        <v>5.307485630036776E-3</v>
      </c>
      <c r="S1447" s="16">
        <f t="shared" si="255"/>
        <v>7.3096767533339907E-2</v>
      </c>
      <c r="T1447" s="16">
        <f t="shared" si="256"/>
        <v>0.54287907646809896</v>
      </c>
      <c r="U1447" s="66">
        <f t="shared" si="257"/>
        <v>1.3839420129095519</v>
      </c>
      <c r="V1447" s="66"/>
      <c r="W1447" s="66"/>
    </row>
    <row r="1448" spans="1:23" x14ac:dyDescent="0.25">
      <c r="A1448">
        <v>1447</v>
      </c>
      <c r="B1448">
        <v>4.3228562218529501E-4</v>
      </c>
      <c r="C1448" s="16">
        <v>3.8586647223769303E-9</v>
      </c>
      <c r="D1448" s="16">
        <v>7.6064998272733404E-4</v>
      </c>
      <c r="E1448" s="16">
        <v>5.9199206654285196E-6</v>
      </c>
      <c r="F1448" s="16">
        <v>1.1123455820817399E-5</v>
      </c>
      <c r="G1448" s="16">
        <v>2.87523395265588E-6</v>
      </c>
      <c r="H1448" s="16">
        <v>1.7429763376862001E-4</v>
      </c>
      <c r="J1448">
        <v>0.95649308106479403</v>
      </c>
      <c r="K1448">
        <f t="shared" si="247"/>
        <v>3.6907861091023383E-9</v>
      </c>
      <c r="L1448">
        <f t="shared" si="248"/>
        <v>7.8576826965690233E-4</v>
      </c>
      <c r="M1448" s="16">
        <f t="shared" si="249"/>
        <v>7.8802974713687688E-5</v>
      </c>
      <c r="N1448" s="16">
        <f t="shared" si="250"/>
        <v>1.493118273337766E-2</v>
      </c>
      <c r="O1448" s="16">
        <f t="shared" si="251"/>
        <v>9.2160860717873855E-2</v>
      </c>
      <c r="P1448" s="16">
        <f t="shared" si="252"/>
        <v>4.4226125685187176E-2</v>
      </c>
      <c r="Q1448" s="16">
        <f t="shared" si="253"/>
        <v>0.20143739879215672</v>
      </c>
      <c r="R1448" s="16">
        <f t="shared" si="254"/>
        <v>1.661454495107104E-2</v>
      </c>
      <c r="S1448" s="16">
        <f t="shared" si="255"/>
        <v>0.18723348795488404</v>
      </c>
      <c r="T1448" s="16">
        <f t="shared" si="256"/>
        <v>0.20144199048382128</v>
      </c>
      <c r="U1448" s="66">
        <f t="shared" si="257"/>
        <v>0.75804559131837179</v>
      </c>
      <c r="V1448" s="66"/>
      <c r="W1448" s="66"/>
    </row>
    <row r="1449" spans="1:23" x14ac:dyDescent="0.25">
      <c r="A1449">
        <v>1448</v>
      </c>
      <c r="B1449" s="16">
        <v>6.52162003505424E-4</v>
      </c>
      <c r="C1449" s="16">
        <v>9.4689965984230604E-9</v>
      </c>
      <c r="D1449" s="16">
        <v>1.2508906094538001E-3</v>
      </c>
      <c r="E1449" s="16">
        <v>2.37653760817765E-5</v>
      </c>
      <c r="F1449" s="16">
        <v>7.5332529580729602E-6</v>
      </c>
      <c r="G1449" s="16">
        <v>1.1778860301368499E-6</v>
      </c>
      <c r="H1449" s="16">
        <v>6.9972923069124102E-4</v>
      </c>
      <c r="J1449">
        <v>0.95417074047570305</v>
      </c>
      <c r="K1449">
        <f t="shared" si="247"/>
        <v>9.0350394958792448E-9</v>
      </c>
      <c r="L1449">
        <f t="shared" si="248"/>
        <v>1.2671255324034846E-3</v>
      </c>
      <c r="M1449" s="16">
        <f t="shared" si="249"/>
        <v>3.7198474607363459E-5</v>
      </c>
      <c r="N1449" s="16">
        <f t="shared" si="250"/>
        <v>0.10516505806962682</v>
      </c>
      <c r="O1449" s="16">
        <f t="shared" si="251"/>
        <v>0.5026589178592008</v>
      </c>
      <c r="P1449" s="16">
        <f t="shared" si="252"/>
        <v>8.9199760046499932E-2</v>
      </c>
      <c r="Q1449" s="16">
        <f t="shared" si="253"/>
        <v>1.4706594455864586</v>
      </c>
      <c r="R1449" s="16">
        <f t="shared" si="254"/>
        <v>5.544382826488773E-2</v>
      </c>
      <c r="S1449" s="16">
        <f t="shared" si="255"/>
        <v>0.17062626021118271</v>
      </c>
      <c r="T1449" s="16">
        <f t="shared" si="256"/>
        <v>1.4707297629722322</v>
      </c>
      <c r="U1449" s="66">
        <f t="shared" si="257"/>
        <v>3.8644830330100888</v>
      </c>
      <c r="V1449" s="66"/>
      <c r="W1449" s="66"/>
    </row>
    <row r="1450" spans="1:23" x14ac:dyDescent="0.25">
      <c r="A1450">
        <v>1449</v>
      </c>
      <c r="B1450">
        <v>5.1518205848647596E-4</v>
      </c>
      <c r="C1450" s="16">
        <v>6.3800365885657004E-9</v>
      </c>
      <c r="D1450" s="16">
        <v>1.06259361516911E-3</v>
      </c>
      <c r="E1450" s="16">
        <v>1.36287407361365E-5</v>
      </c>
      <c r="F1450" s="16">
        <v>9.4604537473402001E-6</v>
      </c>
      <c r="G1450" s="16">
        <v>1.7447406046126E-6</v>
      </c>
      <c r="H1450" s="16">
        <v>4.01270621675737E-4</v>
      </c>
      <c r="J1450">
        <v>0.955031357569737</v>
      </c>
      <c r="K1450">
        <f t="shared" si="247"/>
        <v>6.0931350045224946E-9</v>
      </c>
      <c r="L1450">
        <f t="shared" si="248"/>
        <v>1.0832528832318143E-3</v>
      </c>
      <c r="M1450" s="16">
        <f t="shared" si="249"/>
        <v>-5.2888766258862425E-5</v>
      </c>
      <c r="N1450" s="16">
        <f t="shared" si="250"/>
        <v>2.1286911884669741E-3</v>
      </c>
      <c r="O1450" s="16">
        <f t="shared" si="251"/>
        <v>2.2946925361218732E-2</v>
      </c>
      <c r="P1450" s="16">
        <f t="shared" si="252"/>
        <v>1.0645092303561173E-2</v>
      </c>
      <c r="Q1450" s="16">
        <f t="shared" si="253"/>
        <v>7.231922534116951E-2</v>
      </c>
      <c r="R1450" s="16">
        <f t="shared" si="254"/>
        <v>1.5902034010097921E-3</v>
      </c>
      <c r="S1450" s="16">
        <f t="shared" si="255"/>
        <v>1.7059091877727389E-2</v>
      </c>
      <c r="T1450" s="16">
        <f t="shared" si="256"/>
        <v>7.2322367989292285E-2</v>
      </c>
      <c r="U1450" s="66">
        <f t="shared" si="257"/>
        <v>0.19901159746244587</v>
      </c>
      <c r="V1450" s="66"/>
      <c r="W1450" s="66"/>
    </row>
    <row r="1451" spans="1:23" x14ac:dyDescent="0.25">
      <c r="A1451">
        <v>1450</v>
      </c>
      <c r="B1451">
        <v>5.2200190784512505E-4</v>
      </c>
      <c r="C1451" s="16">
        <v>7.0480403947728399E-9</v>
      </c>
      <c r="D1451" s="16">
        <v>1.1610958009416301E-3</v>
      </c>
      <c r="E1451" s="16">
        <v>1.6433861034838799E-5</v>
      </c>
      <c r="F1451" s="16">
        <v>9.3777393506242504E-6</v>
      </c>
      <c r="G1451" s="16">
        <v>1.58107646031399E-6</v>
      </c>
      <c r="H1451" s="16">
        <v>4.8386393645774703E-4</v>
      </c>
      <c r="J1451">
        <v>0.95455978328886903</v>
      </c>
      <c r="K1451">
        <f t="shared" si="247"/>
        <v>6.7277759118455569E-9</v>
      </c>
      <c r="L1451">
        <f t="shared" si="248"/>
        <v>1.1814253080627978E-3</v>
      </c>
      <c r="M1451" s="16">
        <f t="shared" si="249"/>
        <v>-1.3742149237254769E-4</v>
      </c>
      <c r="N1451" s="16">
        <f t="shared" si="250"/>
        <v>3.5983498808956822E-3</v>
      </c>
      <c r="O1451" s="16">
        <f t="shared" si="251"/>
        <v>7.4008568108506895E-2</v>
      </c>
      <c r="P1451" s="16">
        <f t="shared" si="252"/>
        <v>4.2205237258062356E-2</v>
      </c>
      <c r="Q1451" s="16">
        <f t="shared" si="253"/>
        <v>0.28100268139922824</v>
      </c>
      <c r="R1451" s="16">
        <f t="shared" si="254"/>
        <v>2.330173838127508E-3</v>
      </c>
      <c r="S1451" s="16">
        <f t="shared" si="255"/>
        <v>4.5013105701753327E-2</v>
      </c>
      <c r="T1451" s="16">
        <f t="shared" si="256"/>
        <v>0.28101765605948986</v>
      </c>
      <c r="U1451" s="66">
        <f t="shared" si="257"/>
        <v>0.72917577224606389</v>
      </c>
      <c r="V1451" s="66"/>
      <c r="W1451" s="66"/>
    </row>
    <row r="1452" spans="1:23" x14ac:dyDescent="0.25">
      <c r="A1452">
        <v>1451</v>
      </c>
      <c r="B1452">
        <v>4.0849406294105099E-4</v>
      </c>
      <c r="C1452" s="16">
        <v>4.2262248144970299E-9</v>
      </c>
      <c r="D1452" s="16">
        <v>8.8426591939472199E-4</v>
      </c>
      <c r="E1452" s="16">
        <v>7.5267675278518197E-6</v>
      </c>
      <c r="F1452" s="16">
        <v>1.1840559715837701E-5</v>
      </c>
      <c r="G1452" s="16">
        <v>2.62896696500386E-6</v>
      </c>
      <c r="H1452" s="16">
        <v>2.2160864335102199E-4</v>
      </c>
      <c r="J1452">
        <v>0.95585697113224499</v>
      </c>
      <c r="K1452">
        <f t="shared" si="247"/>
        <v>4.0396664505090648E-9</v>
      </c>
      <c r="L1452">
        <f t="shared" si="248"/>
        <v>9.1057177956658684E-4</v>
      </c>
      <c r="M1452" s="16">
        <f t="shared" si="249"/>
        <v>-9.3583653684484826E-5</v>
      </c>
      <c r="N1452" s="16">
        <f t="shared" si="250"/>
        <v>2.9071879031784483E-2</v>
      </c>
      <c r="O1452" s="16">
        <f t="shared" si="251"/>
        <v>5.6283792322850718E-2</v>
      </c>
      <c r="P1452" s="16">
        <f t="shared" si="252"/>
        <v>6.7179563575087611E-3</v>
      </c>
      <c r="Q1452" s="16">
        <f t="shared" si="253"/>
        <v>8.9526700981489821E-2</v>
      </c>
      <c r="R1452" s="16">
        <f t="shared" si="254"/>
        <v>4.0672752836910103E-2</v>
      </c>
      <c r="S1452" s="16">
        <f t="shared" si="255"/>
        <v>9.6095093409636539E-2</v>
      </c>
      <c r="T1452" s="16">
        <f t="shared" si="256"/>
        <v>8.9528094039410311E-2</v>
      </c>
      <c r="U1452" s="66">
        <f t="shared" si="257"/>
        <v>0.40789626897959075</v>
      </c>
      <c r="V1452" s="66"/>
      <c r="W1452" s="66"/>
    </row>
    <row r="1453" spans="1:23" x14ac:dyDescent="0.25">
      <c r="A1453">
        <v>1452</v>
      </c>
      <c r="B1453">
        <v>5.3218959556396801E-4</v>
      </c>
      <c r="C1453" s="16">
        <v>7.13244625555945E-9</v>
      </c>
      <c r="D1453" s="16">
        <v>1.1522583163476E-3</v>
      </c>
      <c r="E1453" s="16">
        <v>1.65057956629073E-5</v>
      </c>
      <c r="F1453" s="16">
        <v>9.1943145766993101E-6</v>
      </c>
      <c r="G1453" s="16">
        <v>1.56220248260957E-6</v>
      </c>
      <c r="H1453" s="16">
        <v>4.8598169544820501E-4</v>
      </c>
      <c r="J1453">
        <v>0.95460560299847796</v>
      </c>
      <c r="K1453">
        <f t="shared" si="247"/>
        <v>6.808673158642565E-9</v>
      </c>
      <c r="L1453">
        <f t="shared" si="248"/>
        <v>1.1722020155373527E-3</v>
      </c>
      <c r="M1453" s="16">
        <f t="shared" si="249"/>
        <v>-1.078228244094166E-4</v>
      </c>
      <c r="N1453" s="16">
        <f t="shared" si="250"/>
        <v>6.5082208863908725E-3</v>
      </c>
      <c r="O1453" s="16">
        <f t="shared" si="251"/>
        <v>8.2529169570862176E-2</v>
      </c>
      <c r="P1453" s="16">
        <f t="shared" si="252"/>
        <v>3.8519611220361301E-2</v>
      </c>
      <c r="Q1453" s="16">
        <f t="shared" si="253"/>
        <v>0.28814826141038352</v>
      </c>
      <c r="R1453" s="16">
        <f t="shared" si="254"/>
        <v>4.4739095489192164E-3</v>
      </c>
      <c r="S1453" s="16">
        <f t="shared" si="255"/>
        <v>4.9092230879759807E-2</v>
      </c>
      <c r="T1453" s="16">
        <f t="shared" si="256"/>
        <v>0.28816274474846321</v>
      </c>
      <c r="U1453" s="66">
        <f t="shared" si="257"/>
        <v>0.75743414826514011</v>
      </c>
      <c r="V1453" s="66"/>
      <c r="W1453" s="66"/>
    </row>
    <row r="1454" spans="1:23" x14ac:dyDescent="0.25">
      <c r="A1454">
        <v>1453</v>
      </c>
      <c r="B1454">
        <v>4.8791598986606803E-4</v>
      </c>
      <c r="C1454" s="16">
        <v>4.9946012850646598E-9</v>
      </c>
      <c r="D1454" s="16">
        <v>8.7456043955407004E-4</v>
      </c>
      <c r="E1454" s="16">
        <v>8.79935332372416E-6</v>
      </c>
      <c r="F1454" s="16">
        <v>9.9050264640815103E-6</v>
      </c>
      <c r="G1454" s="16">
        <v>2.2240722642125199E-6</v>
      </c>
      <c r="H1454" s="16">
        <v>2.5907683503734798E-4</v>
      </c>
      <c r="J1454">
        <v>0.95594610437588101</v>
      </c>
      <c r="K1454">
        <f t="shared" si="247"/>
        <v>4.7745696413683305E-9</v>
      </c>
      <c r="L1454">
        <f t="shared" si="248"/>
        <v>8.9658957014516051E-4</v>
      </c>
      <c r="M1454" s="16">
        <f t="shared" si="249"/>
        <v>7.9242409586975554E-5</v>
      </c>
      <c r="N1454" s="16">
        <f t="shared" si="250"/>
        <v>8.5178439478321739E-5</v>
      </c>
      <c r="O1454" s="16">
        <f t="shared" si="251"/>
        <v>9.7148329918095681E-3</v>
      </c>
      <c r="P1454" s="16">
        <f t="shared" si="252"/>
        <v>8.471229321866322E-3</v>
      </c>
      <c r="Q1454" s="16">
        <f t="shared" si="253"/>
        <v>3.2661275005548711E-2</v>
      </c>
      <c r="R1454" s="16">
        <f t="shared" si="254"/>
        <v>2.7472764771734585E-5</v>
      </c>
      <c r="S1454" s="16">
        <f t="shared" si="255"/>
        <v>1.1715133097569674E-2</v>
      </c>
      <c r="T1454" s="16">
        <f t="shared" si="256"/>
        <v>3.2662508230596451E-2</v>
      </c>
      <c r="U1454" s="66">
        <f t="shared" si="257"/>
        <v>9.5337629851640779E-2</v>
      </c>
      <c r="V1454" s="66"/>
      <c r="W1454" s="66"/>
    </row>
    <row r="1455" spans="1:23" x14ac:dyDescent="0.25">
      <c r="A1455">
        <v>1454</v>
      </c>
      <c r="B1455">
        <v>4.9277024169940595E-4</v>
      </c>
      <c r="C1455" s="16">
        <v>5.5170268388692701E-9</v>
      </c>
      <c r="D1455" s="16">
        <v>9.5838614912666304E-4</v>
      </c>
      <c r="E1455" s="16">
        <v>1.06414561720956E-5</v>
      </c>
      <c r="F1455" s="16">
        <v>9.8450226050396694E-6</v>
      </c>
      <c r="G1455" s="16">
        <v>2.0153644459829901E-6</v>
      </c>
      <c r="H1455" s="16">
        <v>3.1331457372377002E-4</v>
      </c>
      <c r="J1455">
        <v>0.95553209281080298</v>
      </c>
      <c r="K1455">
        <f t="shared" si="247"/>
        <v>5.2716962014381221E-9</v>
      </c>
      <c r="L1455">
        <f t="shared" si="248"/>
        <v>9.8008604175588653E-4</v>
      </c>
      <c r="M1455" s="16">
        <f t="shared" si="249"/>
        <v>5.4544416429253698E-6</v>
      </c>
      <c r="N1455" s="16">
        <f t="shared" si="250"/>
        <v>3.9427405162551814E-7</v>
      </c>
      <c r="O1455" s="16">
        <f t="shared" si="251"/>
        <v>1.8278953853794097E-5</v>
      </c>
      <c r="P1455" s="16">
        <f t="shared" si="252"/>
        <v>2.5122046460177578E-5</v>
      </c>
      <c r="Q1455" s="16">
        <f t="shared" si="253"/>
        <v>8.4876223088186479E-5</v>
      </c>
      <c r="R1455" s="16">
        <f t="shared" si="254"/>
        <v>7.1948659926125507E-7</v>
      </c>
      <c r="S1455" s="16">
        <f t="shared" si="255"/>
        <v>1.7970148973880028E-5</v>
      </c>
      <c r="T1455" s="16">
        <f t="shared" si="256"/>
        <v>8.4880401060859952E-5</v>
      </c>
      <c r="U1455" s="66">
        <f t="shared" si="257"/>
        <v>2.322415340877849E-4</v>
      </c>
      <c r="V1455" s="66"/>
      <c r="W1455" s="66"/>
    </row>
    <row r="1456" spans="1:23" x14ac:dyDescent="0.25">
      <c r="A1456">
        <v>1455</v>
      </c>
      <c r="B1456">
        <v>4.9787188403284703E-4</v>
      </c>
      <c r="C1456" s="16">
        <v>6.4439185817146996E-9</v>
      </c>
      <c r="D1456" s="16">
        <v>1.11182991705945E-3</v>
      </c>
      <c r="E1456" s="16">
        <v>1.43950838591772E-5</v>
      </c>
      <c r="F1456" s="16">
        <v>9.8115712219720092E-6</v>
      </c>
      <c r="G1456" s="16">
        <v>1.7284075462469801E-6</v>
      </c>
      <c r="H1456" s="16">
        <v>4.2383505302117898E-4</v>
      </c>
      <c r="J1456">
        <v>0.95478685207755298</v>
      </c>
      <c r="K1456">
        <f t="shared" si="247"/>
        <v>6.1525687376794281E-9</v>
      </c>
      <c r="L1456">
        <f t="shared" si="248"/>
        <v>1.1331750231310595E-3</v>
      </c>
      <c r="M1456" s="16">
        <f t="shared" si="249"/>
        <v>-1.3743125506536529E-4</v>
      </c>
      <c r="N1456" s="16">
        <f t="shared" si="250"/>
        <v>1.2072289351670552E-4</v>
      </c>
      <c r="O1456" s="16">
        <f t="shared" si="251"/>
        <v>2.6572906417318392E-2</v>
      </c>
      <c r="P1456" s="16">
        <f t="shared" si="252"/>
        <v>2.3805940657777885E-2</v>
      </c>
      <c r="Q1456" s="16">
        <f t="shared" si="253"/>
        <v>0.11578622750194061</v>
      </c>
      <c r="R1456" s="16">
        <f t="shared" si="254"/>
        <v>1.8004236488611967E-5</v>
      </c>
      <c r="S1456" s="16">
        <f t="shared" si="255"/>
        <v>1.9251308279363451E-2</v>
      </c>
      <c r="T1456" s="16">
        <f t="shared" si="256"/>
        <v>0.11579260724449636</v>
      </c>
      <c r="U1456" s="66">
        <f t="shared" si="257"/>
        <v>0.30134771723090203</v>
      </c>
      <c r="V1456" s="66"/>
      <c r="W1456" s="66"/>
    </row>
    <row r="1457" spans="1:23" x14ac:dyDescent="0.25">
      <c r="A1457">
        <v>1456</v>
      </c>
      <c r="B1457">
        <v>4.35384804664314E-4</v>
      </c>
      <c r="C1457" s="16">
        <v>4.5271842526690899E-9</v>
      </c>
      <c r="D1457" s="16">
        <v>8.8876138347919497E-4</v>
      </c>
      <c r="E1457" s="16">
        <v>8.1036290977273995E-6</v>
      </c>
      <c r="F1457" s="16">
        <v>1.1109964167649799E-5</v>
      </c>
      <c r="G1457" s="16">
        <v>2.4542366522341598E-6</v>
      </c>
      <c r="H1457" s="16">
        <v>2.38593043090343E-4</v>
      </c>
      <c r="J1457">
        <v>0.955850000781031</v>
      </c>
      <c r="K1457">
        <f t="shared" si="247"/>
        <v>4.327309071449621E-9</v>
      </c>
      <c r="L1457">
        <f t="shared" si="248"/>
        <v>9.1343102128247603E-4</v>
      </c>
      <c r="M1457" s="16">
        <f t="shared" si="249"/>
        <v>-4.2661411953848032E-5</v>
      </c>
      <c r="N1457" s="16">
        <f t="shared" si="250"/>
        <v>1.3432801758748994E-2</v>
      </c>
      <c r="O1457" s="16">
        <f t="shared" si="251"/>
        <v>3.3461285527313478E-2</v>
      </c>
      <c r="P1457" s="16">
        <f t="shared" si="252"/>
        <v>5.9746700987478984E-3</v>
      </c>
      <c r="Q1457" s="16">
        <f t="shared" si="253"/>
        <v>6.0270570003383934E-2</v>
      </c>
      <c r="R1457" s="16">
        <f t="shared" si="254"/>
        <v>1.6263436491049374E-2</v>
      </c>
      <c r="S1457" s="16">
        <f t="shared" si="255"/>
        <v>4.9695753373339133E-2</v>
      </c>
      <c r="T1457" s="16">
        <f t="shared" si="256"/>
        <v>6.0271776151057756E-2</v>
      </c>
      <c r="U1457" s="66">
        <f t="shared" si="257"/>
        <v>0.23937029340364055</v>
      </c>
      <c r="V1457" s="66"/>
      <c r="W1457" s="66"/>
    </row>
    <row r="1458" spans="1:23" x14ac:dyDescent="0.25">
      <c r="A1458">
        <v>1457</v>
      </c>
      <c r="B1458">
        <v>5.7355519655798398E-4</v>
      </c>
      <c r="C1458" s="16">
        <v>6.6254944192784403E-9</v>
      </c>
      <c r="D1458" s="16">
        <v>9.8941023751898107E-4</v>
      </c>
      <c r="E1458" s="16">
        <v>1.3189517986217101E-5</v>
      </c>
      <c r="F1458" s="16">
        <v>8.4680497583112096E-6</v>
      </c>
      <c r="G1458" s="16">
        <v>1.6786606017422899E-6</v>
      </c>
      <c r="H1458" s="16">
        <v>3.8833718339671399E-4</v>
      </c>
      <c r="J1458">
        <v>0.95540818492814905</v>
      </c>
      <c r="K1458">
        <f t="shared" si="247"/>
        <v>6.3300515973743957E-9</v>
      </c>
      <c r="L1458">
        <f t="shared" si="248"/>
        <v>1.0080183721429263E-3</v>
      </c>
      <c r="M1458" s="16">
        <f t="shared" si="249"/>
        <v>1.3909202097304153E-4</v>
      </c>
      <c r="N1458" s="16">
        <f t="shared" si="250"/>
        <v>2.711662435066484E-2</v>
      </c>
      <c r="O1458" s="16">
        <f t="shared" si="251"/>
        <v>3.8331050281793989E-2</v>
      </c>
      <c r="P1458" s="16">
        <f t="shared" si="252"/>
        <v>7.3966252969668612E-4</v>
      </c>
      <c r="Q1458" s="16">
        <f t="shared" si="253"/>
        <v>5.1996728876012685E-2</v>
      </c>
      <c r="R1458" s="16">
        <f t="shared" si="254"/>
        <v>1.9766802928907218E-2</v>
      </c>
      <c r="S1458" s="16">
        <f t="shared" si="255"/>
        <v>2.6744535868580995E-2</v>
      </c>
      <c r="T1458" s="16">
        <f t="shared" si="256"/>
        <v>5.199726635377469E-2</v>
      </c>
      <c r="U1458" s="66">
        <f t="shared" si="257"/>
        <v>0.21669267118943111</v>
      </c>
      <c r="V1458" s="66"/>
      <c r="W1458" s="66"/>
    </row>
    <row r="1459" spans="1:23" x14ac:dyDescent="0.25">
      <c r="A1459">
        <v>1458</v>
      </c>
      <c r="B1459">
        <v>5.5724696849093801E-4</v>
      </c>
      <c r="C1459" s="16">
        <v>5.7716948682917301E-9</v>
      </c>
      <c r="D1459" s="16">
        <v>8.8499933564877898E-4</v>
      </c>
      <c r="E1459" s="16">
        <v>1.0289183853635499E-5</v>
      </c>
      <c r="F1459" s="16">
        <v>8.6747609283597002E-6</v>
      </c>
      <c r="G1459" s="16">
        <v>1.9247401644259301E-6</v>
      </c>
      <c r="H1459" s="16">
        <v>3.02941562463078E-4</v>
      </c>
      <c r="J1459">
        <v>0.95592002198334902</v>
      </c>
      <c r="K1459">
        <f t="shared" si="247"/>
        <v>5.5172786853786134E-9</v>
      </c>
      <c r="L1459">
        <f t="shared" si="248"/>
        <v>9.0426782597505598E-4</v>
      </c>
      <c r="M1459" s="16">
        <f t="shared" si="249"/>
        <v>2.1022611100682004E-4</v>
      </c>
      <c r="N1459" s="16">
        <f t="shared" si="250"/>
        <v>1.7306846148006542E-2</v>
      </c>
      <c r="O1459" s="16">
        <f t="shared" si="251"/>
        <v>1.7378586953230508E-3</v>
      </c>
      <c r="P1459" s="16">
        <f t="shared" si="252"/>
        <v>6.5937183779765113E-3</v>
      </c>
      <c r="Q1459" s="16">
        <f t="shared" si="253"/>
        <v>1.7649762122093021E-3</v>
      </c>
      <c r="R1459" s="16">
        <f t="shared" si="254"/>
        <v>1.4307929299241687E-2</v>
      </c>
      <c r="S1459" s="16">
        <f t="shared" si="255"/>
        <v>1.6742986507154247E-3</v>
      </c>
      <c r="T1459" s="16">
        <f t="shared" si="256"/>
        <v>1.76529161187616E-3</v>
      </c>
      <c r="U1459" s="66">
        <f t="shared" si="257"/>
        <v>4.5150918995348684E-2</v>
      </c>
      <c r="V1459" s="66"/>
      <c r="W1459" s="66"/>
    </row>
    <row r="1460" spans="1:23" x14ac:dyDescent="0.25">
      <c r="A1460">
        <v>1459</v>
      </c>
      <c r="B1460">
        <v>4.1981348914372298E-4</v>
      </c>
      <c r="C1460" s="16">
        <v>4.6408521432478198E-9</v>
      </c>
      <c r="D1460" s="16">
        <v>9.4617359127836798E-4</v>
      </c>
      <c r="E1460" s="16">
        <v>8.8378801610546506E-6</v>
      </c>
      <c r="F1460" s="16">
        <v>1.15532938847817E-5</v>
      </c>
      <c r="G1460" s="16">
        <v>2.3957228825649299E-6</v>
      </c>
      <c r="H1460" s="16">
        <v>2.6021213235134203E-4</v>
      </c>
      <c r="J1460">
        <v>0.95555675464549295</v>
      </c>
      <c r="K1460">
        <f t="shared" si="247"/>
        <v>4.4345976127914668E-9</v>
      </c>
      <c r="L1460">
        <f t="shared" si="248"/>
        <v>9.7167126107835307E-4</v>
      </c>
      <c r="M1460" s="16">
        <f t="shared" si="249"/>
        <v>-1.3204428279090712E-4</v>
      </c>
      <c r="N1460" s="16">
        <f t="shared" si="250"/>
        <v>2.1761959032803015E-2</v>
      </c>
      <c r="O1460" s="16">
        <f t="shared" si="251"/>
        <v>2.637676178838505E-2</v>
      </c>
      <c r="P1460" s="16">
        <f t="shared" si="252"/>
        <v>3.1297702227730254E-4</v>
      </c>
      <c r="Q1460" s="16">
        <f t="shared" si="253"/>
        <v>3.13775923443722E-2</v>
      </c>
      <c r="R1460" s="16">
        <f t="shared" si="254"/>
        <v>2.9763437112840675E-2</v>
      </c>
      <c r="S1460" s="16">
        <f t="shared" si="255"/>
        <v>3.7546241343639521E-2</v>
      </c>
      <c r="T1460" s="16">
        <f t="shared" si="256"/>
        <v>3.1377727850302885E-2</v>
      </c>
      <c r="U1460" s="66">
        <f t="shared" si="257"/>
        <v>0.17851669649462065</v>
      </c>
      <c r="V1460" s="66"/>
      <c r="W1460" s="66"/>
    </row>
    <row r="1461" spans="1:23" x14ac:dyDescent="0.25">
      <c r="A1461">
        <v>1460</v>
      </c>
      <c r="B1461">
        <v>4.8176636339814801E-4</v>
      </c>
      <c r="C1461" s="16">
        <v>5.3400601740427898E-9</v>
      </c>
      <c r="D1461" s="16">
        <v>9.4863865786794005E-4</v>
      </c>
      <c r="E1461" s="16">
        <v>1.01963529818989E-5</v>
      </c>
      <c r="F1461" s="16">
        <v>1.0065850598377401E-5</v>
      </c>
      <c r="G1461" s="16">
        <v>2.08194680199484E-6</v>
      </c>
      <c r="H1461" s="16">
        <v>3.0020935196631402E-4</v>
      </c>
      <c r="J1461">
        <v>0.95557550710857697</v>
      </c>
      <c r="K1461">
        <f t="shared" si="247"/>
        <v>5.1028307088012547E-9</v>
      </c>
      <c r="L1461">
        <f t="shared" si="248"/>
        <v>9.7084696580651564E-4</v>
      </c>
      <c r="M1461" s="16">
        <f t="shared" si="249"/>
        <v>-7.3142390102196747E-6</v>
      </c>
      <c r="N1461" s="16">
        <f t="shared" si="250"/>
        <v>4.716174998056775E-4</v>
      </c>
      <c r="O1461" s="16">
        <f t="shared" si="251"/>
        <v>1.3115048795855338E-3</v>
      </c>
      <c r="P1461" s="16">
        <f t="shared" si="252"/>
        <v>2.2897581486531278E-4</v>
      </c>
      <c r="Q1461" s="16">
        <f t="shared" si="253"/>
        <v>2.5659051001207731E-3</v>
      </c>
      <c r="R1461" s="16">
        <f t="shared" si="254"/>
        <v>4.6497023692650277E-4</v>
      </c>
      <c r="S1461" s="16">
        <f t="shared" si="255"/>
        <v>1.3999980795103351E-3</v>
      </c>
      <c r="T1461" s="16">
        <f t="shared" si="256"/>
        <v>2.5659670510504357E-3</v>
      </c>
      <c r="U1461" s="66">
        <f t="shared" si="257"/>
        <v>9.0089386618645712E-3</v>
      </c>
      <c r="V1461" s="66"/>
      <c r="W1461" s="66"/>
    </row>
    <row r="1462" spans="1:23" x14ac:dyDescent="0.25">
      <c r="A1462">
        <v>1461</v>
      </c>
      <c r="B1462">
        <v>4.4256599030843298E-4</v>
      </c>
      <c r="C1462" s="16">
        <v>4.3313261964528996E-9</v>
      </c>
      <c r="D1462" s="16">
        <v>8.3545093483186497E-4</v>
      </c>
      <c r="E1462" s="16">
        <v>7.2924301608153403E-6</v>
      </c>
      <c r="F1462" s="16">
        <v>1.09024422489142E-5</v>
      </c>
      <c r="G1462" s="16">
        <v>2.5636379710974601E-6</v>
      </c>
      <c r="H1462" s="16">
        <v>2.1470857625158199E-4</v>
      </c>
      <c r="J1462">
        <v>0.95612052652257795</v>
      </c>
      <c r="K1462">
        <f t="shared" si="247"/>
        <v>4.1412698834935816E-9</v>
      </c>
      <c r="L1462">
        <f t="shared" si="248"/>
        <v>8.5981512597459436E-4</v>
      </c>
      <c r="M1462" s="16">
        <f t="shared" si="249"/>
        <v>2.5316854642271601E-5</v>
      </c>
      <c r="N1462" s="16">
        <f t="shared" si="250"/>
        <v>1.0265280929008856E-2</v>
      </c>
      <c r="O1462" s="16">
        <f t="shared" si="251"/>
        <v>4.7643161794049496E-2</v>
      </c>
      <c r="P1462" s="16">
        <f t="shared" si="252"/>
        <v>1.7594010150498898E-2</v>
      </c>
      <c r="Q1462" s="16">
        <f t="shared" si="253"/>
        <v>0.10305925030074442</v>
      </c>
      <c r="R1462" s="16">
        <f t="shared" si="254"/>
        <v>1.1335263010568005E-2</v>
      </c>
      <c r="S1462" s="16">
        <f t="shared" si="255"/>
        <v>7.69725090671389E-2</v>
      </c>
      <c r="T1462" s="16">
        <f t="shared" si="256"/>
        <v>0.10306178146716188</v>
      </c>
      <c r="U1462" s="66">
        <f t="shared" si="257"/>
        <v>0.36993125671917043</v>
      </c>
      <c r="V1462" s="66"/>
      <c r="W1462" s="66"/>
    </row>
    <row r="1463" spans="1:23" x14ac:dyDescent="0.25">
      <c r="A1463">
        <v>1462</v>
      </c>
      <c r="B1463">
        <v>5.6765218312040998E-4</v>
      </c>
      <c r="C1463" s="16">
        <v>7.2716441786658196E-9</v>
      </c>
      <c r="D1463" s="16">
        <v>1.09999184618291E-3</v>
      </c>
      <c r="E1463" s="16">
        <v>1.6074134221067199E-5</v>
      </c>
      <c r="F1463" s="16">
        <v>8.5989736501223303E-6</v>
      </c>
      <c r="G1463" s="16">
        <v>1.53138012213721E-6</v>
      </c>
      <c r="H1463" s="16">
        <v>4.73271025470041E-4</v>
      </c>
      <c r="J1463">
        <v>0.95486818502250304</v>
      </c>
      <c r="K1463">
        <f t="shared" si="247"/>
        <v>6.9434616790120808E-9</v>
      </c>
      <c r="L1463">
        <f t="shared" si="248"/>
        <v>1.1187139019611131E-3</v>
      </c>
      <c r="M1463" s="16">
        <f t="shared" si="249"/>
        <v>1.6590464279706801E-5</v>
      </c>
      <c r="N1463" s="16">
        <f t="shared" si="250"/>
        <v>2.3312556124034389E-2</v>
      </c>
      <c r="O1463" s="16">
        <f t="shared" si="251"/>
        <v>9.7594784395604109E-2</v>
      </c>
      <c r="P1463" s="16">
        <f t="shared" si="252"/>
        <v>2.0164443309350303E-2</v>
      </c>
      <c r="Q1463" s="16">
        <f t="shared" si="253"/>
        <v>0.24661554158037741</v>
      </c>
      <c r="R1463" s="16">
        <f t="shared" si="254"/>
        <v>1.620713771588763E-2</v>
      </c>
      <c r="S1463" s="16">
        <f t="shared" si="255"/>
        <v>5.6134019079924172E-2</v>
      </c>
      <c r="T1463" s="16">
        <f t="shared" si="256"/>
        <v>0.24662475352266422</v>
      </c>
      <c r="U1463" s="66">
        <f t="shared" si="257"/>
        <v>0.70665323572784222</v>
      </c>
      <c r="V1463" s="66"/>
      <c r="W1463" s="66"/>
    </row>
    <row r="1464" spans="1:23" x14ac:dyDescent="0.25">
      <c r="A1464">
        <v>1463</v>
      </c>
      <c r="B1464">
        <v>4.1347568800774399E-4</v>
      </c>
      <c r="C1464" s="16">
        <v>4.3882115787153704E-9</v>
      </c>
      <c r="D1464" s="16">
        <v>9.0757866245118704E-4</v>
      </c>
      <c r="E1464" s="16">
        <v>8.0192638159244392E-6</v>
      </c>
      <c r="F1464" s="16">
        <v>1.17101057357766E-5</v>
      </c>
      <c r="G1464" s="16">
        <v>2.53257136251193E-6</v>
      </c>
      <c r="H1464" s="16">
        <v>2.3610933539595799E-4</v>
      </c>
      <c r="J1464">
        <v>0.95574404729750395</v>
      </c>
      <c r="K1464">
        <f t="shared" si="247"/>
        <v>4.1940070946391971E-9</v>
      </c>
      <c r="L1464">
        <f t="shared" si="248"/>
        <v>9.3352705707367345E-4</v>
      </c>
      <c r="M1464" s="16">
        <f t="shared" si="249"/>
        <v>-1.0657568105818546E-4</v>
      </c>
      <c r="N1464" s="16">
        <f t="shared" si="250"/>
        <v>2.5724631881638767E-2</v>
      </c>
      <c r="O1464" s="16">
        <f t="shared" si="251"/>
        <v>4.3266638433679602E-2</v>
      </c>
      <c r="P1464" s="16">
        <f t="shared" si="252"/>
        <v>3.3362247362984029E-3</v>
      </c>
      <c r="Q1464" s="16">
        <f t="shared" si="253"/>
        <v>6.4189057727327109E-2</v>
      </c>
      <c r="R1464" s="16">
        <f t="shared" si="254"/>
        <v>3.5507882638345145E-2</v>
      </c>
      <c r="S1464" s="16">
        <f t="shared" si="255"/>
        <v>6.8622501746414127E-2</v>
      </c>
      <c r="T1464" s="16">
        <f t="shared" si="256"/>
        <v>6.4189909188554509E-2</v>
      </c>
      <c r="U1464" s="66">
        <f t="shared" si="257"/>
        <v>0.30483684635225766</v>
      </c>
      <c r="V1464" s="66"/>
      <c r="W1464" s="66"/>
    </row>
    <row r="1465" spans="1:23" x14ac:dyDescent="0.25">
      <c r="A1465">
        <v>1464</v>
      </c>
      <c r="B1465">
        <v>4.6232581230093098E-4</v>
      </c>
      <c r="C1465" s="16">
        <v>5.3423218530037203E-9</v>
      </c>
      <c r="D1465" s="16">
        <v>9.8993467025110509E-4</v>
      </c>
      <c r="E1465" s="16">
        <v>1.0639645339891799E-5</v>
      </c>
      <c r="F1465" s="16">
        <v>1.05096846756008E-5</v>
      </c>
      <c r="G1465" s="16">
        <v>2.0820697479071299E-6</v>
      </c>
      <c r="H1465" s="16">
        <v>3.1326176450467599E-4</v>
      </c>
      <c r="J1465">
        <v>0.95536355756168301</v>
      </c>
      <c r="K1465">
        <f t="shared" si="247"/>
        <v>5.103859611125157E-9</v>
      </c>
      <c r="L1465">
        <f t="shared" si="248"/>
        <v>1.013030767028361E-3</v>
      </c>
      <c r="M1465" s="16">
        <f t="shared" si="249"/>
        <v>-8.8379142426498847E-5</v>
      </c>
      <c r="N1465" s="16">
        <f t="shared" si="250"/>
        <v>3.7445931493041784E-3</v>
      </c>
      <c r="O1465" s="16">
        <f t="shared" si="251"/>
        <v>1.282106353004839E-3</v>
      </c>
      <c r="P1465" s="16">
        <f t="shared" si="252"/>
        <v>7.6957411030507874E-4</v>
      </c>
      <c r="Q1465" s="16">
        <f t="shared" si="253"/>
        <v>8.8011214733390122E-5</v>
      </c>
      <c r="R1465" s="16">
        <f t="shared" si="254"/>
        <v>4.4364933521522723E-3</v>
      </c>
      <c r="S1465" s="16">
        <f t="shared" si="255"/>
        <v>1.4045863260627443E-3</v>
      </c>
      <c r="T1465" s="16">
        <f t="shared" si="256"/>
        <v>8.7985399932886198E-5</v>
      </c>
      <c r="U1465" s="66">
        <f t="shared" si="257"/>
        <v>1.1813349905495388E-2</v>
      </c>
      <c r="V1465" s="66"/>
      <c r="W1465" s="66"/>
    </row>
    <row r="1466" spans="1:23" x14ac:dyDescent="0.25">
      <c r="A1466">
        <v>1465</v>
      </c>
      <c r="B1466">
        <v>4.3866344451071399E-4</v>
      </c>
      <c r="C1466" s="16">
        <v>4.6604994491976402E-9</v>
      </c>
      <c r="D1466" s="16">
        <v>9.0850704511781803E-4</v>
      </c>
      <c r="E1466" s="16">
        <v>8.5257523425682396E-6</v>
      </c>
      <c r="F1466" s="16">
        <v>1.10367508828976E-5</v>
      </c>
      <c r="G1466" s="16">
        <v>2.3845553272170402E-6</v>
      </c>
      <c r="H1466" s="16">
        <v>2.5102173762864402E-4</v>
      </c>
      <c r="J1466">
        <v>0.955753549773941</v>
      </c>
      <c r="K1466">
        <f t="shared" si="247"/>
        <v>4.4542888922901415E-9</v>
      </c>
      <c r="L1466">
        <f t="shared" si="248"/>
        <v>9.3296044171138105E-4</v>
      </c>
      <c r="M1466" s="16">
        <f t="shared" si="249"/>
        <v>-5.563355268995305E-5</v>
      </c>
      <c r="N1466" s="16">
        <f t="shared" si="250"/>
        <v>1.1933880274831927E-2</v>
      </c>
      <c r="O1466" s="16">
        <f t="shared" si="251"/>
        <v>2.5237533657100759E-2</v>
      </c>
      <c r="P1466" s="16">
        <f t="shared" si="252"/>
        <v>3.2258109821285117E-3</v>
      </c>
      <c r="Q1466" s="16">
        <f t="shared" si="253"/>
        <v>4.2517737295802778E-2</v>
      </c>
      <c r="R1466" s="16">
        <f t="shared" si="254"/>
        <v>1.4423507617978509E-2</v>
      </c>
      <c r="S1466" s="16">
        <f t="shared" si="255"/>
        <v>3.542068028456568E-2</v>
      </c>
      <c r="T1466" s="16">
        <f t="shared" si="256"/>
        <v>4.2518503603838777E-2</v>
      </c>
      <c r="U1466" s="66">
        <f t="shared" si="257"/>
        <v>0.17527765371624693</v>
      </c>
      <c r="V1466" s="66"/>
      <c r="W1466" s="66"/>
    </row>
    <row r="1467" spans="1:23" x14ac:dyDescent="0.25">
      <c r="A1467">
        <v>1466</v>
      </c>
      <c r="B1467" s="16">
        <v>5.2399369077424504E-4</v>
      </c>
      <c r="C1467" s="16">
        <v>5.9441077405419802E-9</v>
      </c>
      <c r="D1467" s="16">
        <v>9.7128242682988802E-4</v>
      </c>
      <c r="E1467" s="16">
        <v>1.16181615929411E-5</v>
      </c>
      <c r="F1467" s="16">
        <v>9.2627781083810203E-6</v>
      </c>
      <c r="G1467" s="16">
        <v>1.8707802683019299E-6</v>
      </c>
      <c r="H1467" s="16">
        <v>3.4207171264587401E-4</v>
      </c>
      <c r="J1467">
        <v>0.95548074045485498</v>
      </c>
      <c r="K1467">
        <f t="shared" si="247"/>
        <v>5.6794804652764866E-9</v>
      </c>
      <c r="L1467">
        <f t="shared" si="248"/>
        <v>9.9167281920721148E-4</v>
      </c>
      <c r="M1467" s="16">
        <f t="shared" si="249"/>
        <v>5.6314562341278615E-5</v>
      </c>
      <c r="N1467" s="16">
        <f t="shared" si="250"/>
        <v>4.0999429452039885E-3</v>
      </c>
      <c r="O1467" s="16">
        <f t="shared" si="251"/>
        <v>5.3005782629642686E-3</v>
      </c>
      <c r="P1467" s="16">
        <f t="shared" si="252"/>
        <v>7.0167574860170785E-5</v>
      </c>
      <c r="Q1467" s="16">
        <f t="shared" si="253"/>
        <v>6.678918426035553E-3</v>
      </c>
      <c r="R1467" s="16">
        <f t="shared" si="254"/>
        <v>3.5926911715146561E-3</v>
      </c>
      <c r="S1467" s="16">
        <f t="shared" si="255"/>
        <v>4.5976476921516093E-3</v>
      </c>
      <c r="T1467" s="16">
        <f t="shared" si="256"/>
        <v>6.6789649494255919E-3</v>
      </c>
      <c r="U1467" s="66">
        <f t="shared" si="257"/>
        <v>3.1018911022155839E-2</v>
      </c>
      <c r="V1467" s="66"/>
      <c r="W1467" s="66"/>
    </row>
    <row r="1468" spans="1:23" x14ac:dyDescent="0.25">
      <c r="A1468">
        <v>1467</v>
      </c>
      <c r="B1468">
        <v>4.9654578699807102E-4</v>
      </c>
      <c r="C1468" s="16">
        <v>5.1256337497613201E-9</v>
      </c>
      <c r="D1468" s="16">
        <v>8.8204594395094402E-4</v>
      </c>
      <c r="E1468" s="16">
        <v>9.1068023719696901E-6</v>
      </c>
      <c r="F1468" s="16">
        <v>9.7359119711234107E-6</v>
      </c>
      <c r="G1468" s="16">
        <v>2.1673820204178399E-6</v>
      </c>
      <c r="H1468" s="16">
        <v>2.6812905460702098E-4</v>
      </c>
      <c r="J1468">
        <v>0.95591236003969604</v>
      </c>
      <c r="K1468">
        <f t="shared" si="247"/>
        <v>4.8996566544334604E-9</v>
      </c>
      <c r="L1468">
        <f t="shared" si="248"/>
        <v>9.0368002427985896E-4</v>
      </c>
      <c r="M1468" s="16">
        <f t="shared" si="249"/>
        <v>8.9411549716283048E-5</v>
      </c>
      <c r="N1468" s="16">
        <f t="shared" si="250"/>
        <v>6.880040721091476E-5</v>
      </c>
      <c r="O1468" s="16">
        <f t="shared" si="251"/>
        <v>5.6122328720190724E-3</v>
      </c>
      <c r="P1468" s="16">
        <f t="shared" si="252"/>
        <v>7.1010787368058414E-3</v>
      </c>
      <c r="Q1468" s="16">
        <f t="shared" si="253"/>
        <v>2.3134059297696113E-2</v>
      </c>
      <c r="R1468" s="16">
        <f t="shared" si="254"/>
        <v>1.4212566498356745E-4</v>
      </c>
      <c r="S1468" s="16">
        <f t="shared" si="255"/>
        <v>6.3981117611387464E-3</v>
      </c>
      <c r="T1468" s="16">
        <f t="shared" si="256"/>
        <v>2.3135051242993542E-2</v>
      </c>
      <c r="U1468" s="66">
        <f t="shared" si="257"/>
        <v>6.5591459982847794E-2</v>
      </c>
      <c r="V1468" s="66"/>
      <c r="W1468" s="66"/>
    </row>
    <row r="1469" spans="1:23" x14ac:dyDescent="0.25">
      <c r="A1469">
        <v>1468</v>
      </c>
      <c r="B1469" s="16">
        <v>5.7698029391739698E-4</v>
      </c>
      <c r="C1469" s="16">
        <v>6.3868319314405004E-9</v>
      </c>
      <c r="D1469" s="16">
        <v>9.4717485560121505E-4</v>
      </c>
      <c r="E1469" s="16">
        <v>1.2177396150521601E-5</v>
      </c>
      <c r="F1469" s="16">
        <v>8.4015256817910299E-6</v>
      </c>
      <c r="G1469" s="16">
        <v>1.74055984794379E-6</v>
      </c>
      <c r="H1469" s="16">
        <v>3.5853669965733598E-4</v>
      </c>
      <c r="J1469">
        <v>0.955617327405616</v>
      </c>
      <c r="K1469">
        <f t="shared" si="247"/>
        <v>6.1033672609120191E-9</v>
      </c>
      <c r="L1469">
        <f t="shared" si="248"/>
        <v>9.6571207998080938E-4</v>
      </c>
      <c r="M1469" s="16">
        <f t="shared" si="249"/>
        <v>1.8824850785398444E-4</v>
      </c>
      <c r="N1469" s="16">
        <f t="shared" si="250"/>
        <v>2.945559520928006E-2</v>
      </c>
      <c r="O1469" s="16">
        <f t="shared" si="251"/>
        <v>2.3319997050589184E-2</v>
      </c>
      <c r="P1469" s="16">
        <f t="shared" si="252"/>
        <v>2.7727754999061266E-4</v>
      </c>
      <c r="Q1469" s="16">
        <f t="shared" si="253"/>
        <v>1.7900550784754082E-2</v>
      </c>
      <c r="R1469" s="16">
        <f t="shared" si="254"/>
        <v>2.171080214810827E-2</v>
      </c>
      <c r="S1469" s="16">
        <f t="shared" si="255"/>
        <v>1.7607616520437717E-2</v>
      </c>
      <c r="T1469" s="16">
        <f t="shared" si="256"/>
        <v>1.7900234177464079E-2</v>
      </c>
      <c r="U1469" s="66">
        <f t="shared" si="257"/>
        <v>0.12817207344062401</v>
      </c>
      <c r="V1469" s="66"/>
      <c r="W1469" s="66"/>
    </row>
    <row r="1470" spans="1:23" x14ac:dyDescent="0.25">
      <c r="A1470">
        <v>1469</v>
      </c>
      <c r="B1470" s="16">
        <v>4.4330466604479299E-4</v>
      </c>
      <c r="C1470" s="16">
        <v>4.2402754239159897E-9</v>
      </c>
      <c r="D1470" s="16">
        <v>8.1615181580023497E-4</v>
      </c>
      <c r="E1470" s="16">
        <v>6.97574591427347E-6</v>
      </c>
      <c r="F1470" s="16">
        <v>1.08744921546211E-5</v>
      </c>
      <c r="G1470" s="16">
        <v>2.6181065754983199E-6</v>
      </c>
      <c r="H1470" s="16">
        <v>2.0538436050095699E-4</v>
      </c>
      <c r="J1470">
        <v>0.95621804525475196</v>
      </c>
      <c r="K1470">
        <f t="shared" si="247"/>
        <v>4.0546278771987121E-9</v>
      </c>
      <c r="L1470">
        <f t="shared" si="248"/>
        <v>8.4051466640955156E-4</v>
      </c>
      <c r="M1470" s="16">
        <f t="shared" si="249"/>
        <v>4.6094665680034468E-5</v>
      </c>
      <c r="N1470" s="16">
        <f t="shared" si="250"/>
        <v>9.9635841630169135E-3</v>
      </c>
      <c r="O1470" s="16">
        <f t="shared" si="251"/>
        <v>5.5086986583585601E-2</v>
      </c>
      <c r="P1470" s="16">
        <f t="shared" si="252"/>
        <v>2.3310750314386185E-2</v>
      </c>
      <c r="Q1470" s="16">
        <f t="shared" si="253"/>
        <v>0.12285988271980101</v>
      </c>
      <c r="R1470" s="16">
        <f t="shared" si="254"/>
        <v>1.0739299736774904E-2</v>
      </c>
      <c r="S1470" s="16">
        <f t="shared" si="255"/>
        <v>9.2769247760560294E-2</v>
      </c>
      <c r="T1470" s="16">
        <f t="shared" si="256"/>
        <v>0.12286294235644145</v>
      </c>
      <c r="U1470" s="66">
        <f t="shared" si="257"/>
        <v>0.43759269363456638</v>
      </c>
      <c r="V1470" s="66"/>
      <c r="W1470" s="66"/>
    </row>
    <row r="1471" spans="1:23" x14ac:dyDescent="0.25">
      <c r="A1471">
        <v>1470</v>
      </c>
      <c r="B1471">
        <v>3.6134151789497798E-4</v>
      </c>
      <c r="C1471" s="16">
        <v>3.3349037659458399E-9</v>
      </c>
      <c r="D1471" s="16">
        <v>7.8714404781344703E-4</v>
      </c>
      <c r="E1471" s="16">
        <v>5.2924199665666296E-6</v>
      </c>
      <c r="F1471" s="16">
        <v>1.33296743594824E-5</v>
      </c>
      <c r="G1471" s="16">
        <v>3.3281736977268199E-6</v>
      </c>
      <c r="H1471" s="16">
        <v>1.5582266838048099E-4</v>
      </c>
      <c r="J1471">
        <v>0.95631143406541796</v>
      </c>
      <c r="K1471">
        <f t="shared" si="247"/>
        <v>3.1892066028818292E-9</v>
      </c>
      <c r="L1471">
        <f t="shared" si="248"/>
        <v>8.1712823532637273E-4</v>
      </c>
      <c r="M1471" s="16">
        <f t="shared" si="249"/>
        <v>-9.4445199536416789E-5</v>
      </c>
      <c r="N1471" s="16">
        <f t="shared" si="250"/>
        <v>7.0890960212037987E-2</v>
      </c>
      <c r="O1471" s="16">
        <f t="shared" si="251"/>
        <v>0.15849121563605398</v>
      </c>
      <c r="P1471" s="16">
        <f t="shared" si="252"/>
        <v>3.3413714689923581E-2</v>
      </c>
      <c r="Q1471" s="16">
        <f t="shared" si="253"/>
        <v>0.2572945281158211</v>
      </c>
      <c r="R1471" s="16">
        <f t="shared" si="254"/>
        <v>0.12446936006188973</v>
      </c>
      <c r="S1471" s="16">
        <f t="shared" si="255"/>
        <v>0.43349175722601624</v>
      </c>
      <c r="T1471" s="16">
        <f t="shared" si="256"/>
        <v>0.25729832335932779</v>
      </c>
      <c r="U1471" s="66">
        <f t="shared" si="257"/>
        <v>1.3353498593010704</v>
      </c>
      <c r="V1471" s="66"/>
      <c r="W1471" s="66"/>
    </row>
    <row r="1472" spans="1:23" x14ac:dyDescent="0.25">
      <c r="A1472">
        <v>1471</v>
      </c>
      <c r="B1472">
        <v>3.8569961908668999E-4</v>
      </c>
      <c r="C1472" s="16">
        <v>4.1020992435000498E-9</v>
      </c>
      <c r="D1472" s="16">
        <v>9.0962105497561E-4</v>
      </c>
      <c r="E1472" s="16">
        <v>7.5128053416768302E-6</v>
      </c>
      <c r="F1472" s="16">
        <v>1.25566327175655E-5</v>
      </c>
      <c r="G1472" s="16">
        <v>2.7093840709161499E-6</v>
      </c>
      <c r="H1472" s="16">
        <v>2.21197853847514E-4</v>
      </c>
      <c r="J1472">
        <v>0.95571622215081897</v>
      </c>
      <c r="K1472">
        <f t="shared" si="247"/>
        <v>3.9204427918856E-9</v>
      </c>
      <c r="L1472">
        <f t="shared" si="248"/>
        <v>9.3743960238241368E-4</v>
      </c>
      <c r="M1472" s="16">
        <f t="shared" si="249"/>
        <v>-1.6604036420903365E-4</v>
      </c>
      <c r="N1472" s="16">
        <f t="shared" si="250"/>
        <v>4.6998587172862434E-2</v>
      </c>
      <c r="O1472" s="16">
        <f t="shared" si="251"/>
        <v>6.7415265590303128E-2</v>
      </c>
      <c r="P1472" s="16">
        <f t="shared" si="252"/>
        <v>3.0957726969002867E-3</v>
      </c>
      <c r="Q1472" s="16">
        <f t="shared" si="253"/>
        <v>9.0306318220709766E-2</v>
      </c>
      <c r="R1472" s="16">
        <f t="shared" si="254"/>
        <v>7.5266657573573287E-2</v>
      </c>
      <c r="S1472" s="16">
        <f t="shared" si="255"/>
        <v>0.1225442806082602</v>
      </c>
      <c r="T1472" s="16">
        <f t="shared" si="256"/>
        <v>9.0307153137490992E-2</v>
      </c>
      <c r="U1472" s="66">
        <f t="shared" si="257"/>
        <v>0.49593403500010008</v>
      </c>
      <c r="V1472" s="66"/>
      <c r="W1472" s="66"/>
    </row>
    <row r="1473" spans="1:26" x14ac:dyDescent="0.25">
      <c r="A1473">
        <v>1472</v>
      </c>
      <c r="B1473">
        <v>4.5423249290318701E-4</v>
      </c>
      <c r="C1473" s="16">
        <v>4.79849607650752E-9</v>
      </c>
      <c r="D1473" s="16">
        <v>9.0320044131447699E-4</v>
      </c>
      <c r="E1473" s="16">
        <v>8.7275986901051001E-6</v>
      </c>
      <c r="F1473" s="16">
        <v>1.06550844554344E-5</v>
      </c>
      <c r="G1473" s="16">
        <v>2.31579884812456E-6</v>
      </c>
      <c r="H1473" s="16">
        <v>2.5696456884129898E-4</v>
      </c>
      <c r="J1473">
        <v>0.95578785861642601</v>
      </c>
      <c r="K1473">
        <f t="shared" si="247"/>
        <v>4.5863442895444447E-9</v>
      </c>
      <c r="L1473">
        <f t="shared" si="248"/>
        <v>9.2682161057739386E-4</v>
      </c>
      <c r="M1473" s="16">
        <f t="shared" si="249"/>
        <v>-1.8356624771019813E-5</v>
      </c>
      <c r="N1473" s="16">
        <f t="shared" si="250"/>
        <v>6.0260314717273779E-3</v>
      </c>
      <c r="O1473" s="16">
        <f t="shared" si="251"/>
        <v>1.7944567055929412E-2</v>
      </c>
      <c r="P1473" s="16">
        <f t="shared" si="252"/>
        <v>3.8819742413546267E-3</v>
      </c>
      <c r="Q1473" s="16">
        <f t="shared" si="253"/>
        <v>3.5120678569693579E-2</v>
      </c>
      <c r="R1473" s="16">
        <f t="shared" si="254"/>
        <v>6.6199933257523654E-3</v>
      </c>
      <c r="S1473" s="16">
        <f t="shared" si="255"/>
        <v>2.3698463342017521E-2</v>
      </c>
      <c r="T1473" s="16">
        <f t="shared" si="256"/>
        <v>3.5121490752834071E-2</v>
      </c>
      <c r="U1473" s="66">
        <f t="shared" si="257"/>
        <v>0.12841319875930896</v>
      </c>
      <c r="V1473" s="66"/>
      <c r="W1473" s="66"/>
    </row>
    <row r="1474" spans="1:26" x14ac:dyDescent="0.25">
      <c r="A1474">
        <v>1473</v>
      </c>
      <c r="B1474">
        <v>5.52706319311599E-4</v>
      </c>
      <c r="C1474" s="16">
        <v>6.61907148803405E-9</v>
      </c>
      <c r="D1474" s="16">
        <v>1.0266501475084801E-3</v>
      </c>
      <c r="E1474" s="16">
        <v>1.36668662832054E-5</v>
      </c>
      <c r="F1474" s="16">
        <v>8.8028399920795602E-6</v>
      </c>
      <c r="G1474" s="16">
        <v>1.68101247888567E-6</v>
      </c>
      <c r="H1474" s="16">
        <v>4.0239241717288598E-4</v>
      </c>
      <c r="J1474">
        <v>0.95521931646082803</v>
      </c>
      <c r="K1474">
        <f t="shared" si="247"/>
        <v>6.3226649424052409E-9</v>
      </c>
      <c r="L1474">
        <f t="shared" si="248"/>
        <v>1.045930220900037E-3</v>
      </c>
      <c r="M1474" s="16">
        <f t="shared" si="249"/>
        <v>5.9482417723161099E-5</v>
      </c>
      <c r="N1474" s="16">
        <f t="shared" si="250"/>
        <v>1.4965892580121138E-2</v>
      </c>
      <c r="O1474" s="16">
        <f t="shared" si="251"/>
        <v>3.787848092353429E-2</v>
      </c>
      <c r="P1474" s="16">
        <f t="shared" si="252"/>
        <v>4.3373913338945877E-3</v>
      </c>
      <c r="Q1474" s="16">
        <f t="shared" si="253"/>
        <v>7.4241029668191266E-2</v>
      </c>
      <c r="R1474" s="16">
        <f t="shared" si="254"/>
        <v>1.1367241690391959E-2</v>
      </c>
      <c r="S1474" s="16">
        <f t="shared" si="255"/>
        <v>2.636260319092958E-2</v>
      </c>
      <c r="T1474" s="16">
        <f t="shared" si="256"/>
        <v>7.4242957999732323E-2</v>
      </c>
      <c r="U1474" s="66">
        <f t="shared" si="257"/>
        <v>0.24339559738679517</v>
      </c>
      <c r="V1474" s="66"/>
      <c r="W1474" s="66"/>
    </row>
    <row r="1475" spans="1:26" x14ac:dyDescent="0.25">
      <c r="A1475">
        <v>1474</v>
      </c>
      <c r="B1475">
        <v>5.0085794471216197E-4</v>
      </c>
      <c r="C1475" s="16">
        <v>6.4279021532984497E-9</v>
      </c>
      <c r="D1475" s="16">
        <v>1.1022070473192601E-3</v>
      </c>
      <c r="E1475" s="16">
        <v>1.4236551582119799E-5</v>
      </c>
      <c r="F1475" s="16">
        <v>9.7487833868757993E-6</v>
      </c>
      <c r="G1475" s="16">
        <v>1.73252642708142E-6</v>
      </c>
      <c r="H1475" s="16">
        <v>4.1916718530611298E-4</v>
      </c>
      <c r="J1475">
        <v>0.954834366139239</v>
      </c>
      <c r="K1475">
        <f t="shared" ref="K1475:K1502" si="258">C1475*J1475</f>
        <v>6.1375818781497743E-9</v>
      </c>
      <c r="L1475">
        <f t="shared" ref="L1475:L1502" si="259">SUM($Z$9*B1475,$AA$9*C1475,$AB$9*D1475,$AC$9*E1475,$AD$9*F1475,$AE$9*G1475)</f>
        <v>1.1234307126179398E-3</v>
      </c>
      <c r="M1475" s="16">
        <f t="shared" ref="M1475:M1502" si="260">$Z$8*B1475+$AA$8*C1475+$AB$8*D1475+$AD$8*F1475+$AE$8*G1475</f>
        <v>-1.2171482319361589E-4</v>
      </c>
      <c r="N1475" s="16">
        <f t="shared" si="250"/>
        <v>2.9073470226249258E-4</v>
      </c>
      <c r="O1475" s="16">
        <f t="shared" si="251"/>
        <v>2.5638831910958962E-2</v>
      </c>
      <c r="P1475" s="16">
        <f t="shared" si="252"/>
        <v>2.0822883269597182E-2</v>
      </c>
      <c r="Q1475" s="16">
        <f t="shared" si="253"/>
        <v>0.1059589681609214</v>
      </c>
      <c r="R1475" s="16">
        <f t="shared" si="254"/>
        <v>1.1268570887317638E-4</v>
      </c>
      <c r="S1475" s="16">
        <f t="shared" si="255"/>
        <v>1.8685982397915329E-2</v>
      </c>
      <c r="T1475" s="16">
        <f t="shared" si="256"/>
        <v>0.1059646019042062</v>
      </c>
      <c r="U1475" s="66">
        <f t="shared" si="257"/>
        <v>0.27747468805473474</v>
      </c>
      <c r="V1475" s="66"/>
      <c r="W1475" s="66"/>
      <c r="Z1475" s="56">
        <v>3.706827588863407E-4</v>
      </c>
    </row>
    <row r="1476" spans="1:26" x14ac:dyDescent="0.25">
      <c r="A1476">
        <v>1475</v>
      </c>
      <c r="B1476">
        <v>5.6242463252074201E-4</v>
      </c>
      <c r="C1476" s="16">
        <v>7.0574113306932599E-9</v>
      </c>
      <c r="D1476" s="16">
        <v>1.07694948448417E-3</v>
      </c>
      <c r="E1476" s="16">
        <v>1.52775527221807E-5</v>
      </c>
      <c r="F1476" s="16">
        <v>8.6700818359548404E-6</v>
      </c>
      <c r="G1476" s="16">
        <v>1.57747143819016E-6</v>
      </c>
      <c r="H1476" s="16">
        <v>4.4981677971375902E-4</v>
      </c>
      <c r="J1476">
        <v>0.95497792945862003</v>
      </c>
      <c r="K1476">
        <f t="shared" si="258"/>
        <v>6.739672059923254E-9</v>
      </c>
      <c r="L1476">
        <f t="shared" si="259"/>
        <v>1.0958600621829391E-3</v>
      </c>
      <c r="M1476" s="16">
        <f t="shared" si="260"/>
        <v>2.8989202858544842E-5</v>
      </c>
      <c r="N1476" s="16">
        <f t="shared" ref="N1476:N1502" si="261">(B1476-$B$2)^2/$B$2/$B$2</f>
        <v>2.0183698085018881E-2</v>
      </c>
      <c r="O1476" s="16">
        <f t="shared" ref="O1476:O1502" si="262">(C1476-$C$2)^2/$C$2/$C$2</f>
        <v>7.4931641017469422E-2</v>
      </c>
      <c r="P1476" s="16">
        <f t="shared" ref="P1476:P1502" si="263">(D1476-$D$2)^2/$D$2/$D$2</f>
        <v>1.3942695099781076E-2</v>
      </c>
      <c r="Q1476" s="16">
        <f t="shared" ref="Q1476:Q1502" si="264">(E1476-$E$2)^2/$E$2/$E$2</f>
        <v>0.17845319715262142</v>
      </c>
      <c r="R1476" s="16">
        <f t="shared" ref="R1476:R1502" si="265">(F1476-$F$2)^2/$F$2/$F$2</f>
        <v>1.4421759098961097E-2</v>
      </c>
      <c r="S1476" s="16">
        <f t="shared" ref="S1476:S1502" si="266">(G1476-$G$2)^2/$G$2/$G$2</f>
        <v>4.577857122567628E-2</v>
      </c>
      <c r="T1476" s="16">
        <f t="shared" ref="T1476:T1502" si="267">(H1476-$H$2)^2/$H$2/$H$2</f>
        <v>0.17845935656281811</v>
      </c>
      <c r="U1476" s="66">
        <f t="shared" ref="U1476:U1502" si="268">SUM(N1476:T1476)</f>
        <v>0.5261709182423463</v>
      </c>
      <c r="V1476" s="66"/>
      <c r="W1476" s="66"/>
    </row>
    <row r="1477" spans="1:26" x14ac:dyDescent="0.25">
      <c r="A1477">
        <v>1476</v>
      </c>
      <c r="B1477">
        <v>4.7066416800602801E-4</v>
      </c>
      <c r="C1477" s="16">
        <v>4.6712109328819302E-9</v>
      </c>
      <c r="D1477" s="16">
        <v>8.4740413121051105E-4</v>
      </c>
      <c r="E1477" s="16">
        <v>7.9763727206313798E-6</v>
      </c>
      <c r="F1477" s="16">
        <v>1.0255941395741299E-5</v>
      </c>
      <c r="G1477" s="16">
        <v>2.3773528046050998E-6</v>
      </c>
      <c r="H1477" s="16">
        <v>2.3484576950527899E-4</v>
      </c>
      <c r="J1477">
        <v>0.95607438473036099</v>
      </c>
      <c r="K1477">
        <f t="shared" si="258"/>
        <v>4.4660251186008268E-9</v>
      </c>
      <c r="L1477">
        <f t="shared" si="259"/>
        <v>8.702886955956658E-4</v>
      </c>
      <c r="M1477" s="16">
        <f t="shared" si="260"/>
        <v>7.1039640416390202E-5</v>
      </c>
      <c r="N1477" s="16">
        <f t="shared" si="261"/>
        <v>1.9590422525522875E-3</v>
      </c>
      <c r="O1477" s="16">
        <f t="shared" si="262"/>
        <v>2.4627032267531473E-2</v>
      </c>
      <c r="P1477" s="16">
        <f t="shared" si="263"/>
        <v>1.4455905635864068E-2</v>
      </c>
      <c r="Q1477" s="16">
        <f t="shared" si="264"/>
        <v>6.6228522653150379E-2</v>
      </c>
      <c r="R1477" s="16">
        <f t="shared" si="265"/>
        <v>1.6691396611642003E-3</v>
      </c>
      <c r="S1477" s="16">
        <f t="shared" si="266"/>
        <v>3.4082650264974992E-2</v>
      </c>
      <c r="T1477" s="16">
        <f t="shared" si="267"/>
        <v>6.6230576392302801E-2</v>
      </c>
      <c r="U1477" s="66">
        <f t="shared" si="268"/>
        <v>0.20925286912754021</v>
      </c>
      <c r="V1477" s="66"/>
      <c r="W1477" s="66"/>
    </row>
    <row r="1478" spans="1:26" x14ac:dyDescent="0.25">
      <c r="A1478">
        <v>1477</v>
      </c>
      <c r="B1478">
        <v>5.9756414785753901E-4</v>
      </c>
      <c r="C1478" s="16">
        <v>7.7107578454354901E-9</v>
      </c>
      <c r="D1478" s="16">
        <v>1.1081918501134201E-3</v>
      </c>
      <c r="E1478" s="16">
        <v>1.71706718552589E-5</v>
      </c>
      <c r="F1478" s="16">
        <v>8.1708743481997394E-6</v>
      </c>
      <c r="G1478" s="16">
        <v>1.4442724336458901E-6</v>
      </c>
      <c r="H1478" s="16">
        <v>5.0555655566582205E-4</v>
      </c>
      <c r="J1478">
        <v>0.95483732967220203</v>
      </c>
      <c r="K1478">
        <f t="shared" si="258"/>
        <v>7.3625194308846056E-9</v>
      </c>
      <c r="L1478">
        <f t="shared" si="259"/>
        <v>1.12597016048562E-3</v>
      </c>
      <c r="M1478" s="16">
        <f t="shared" si="260"/>
        <v>6.9158135229457912E-5</v>
      </c>
      <c r="N1478" s="16">
        <f t="shared" si="261"/>
        <v>4.5549914708685774E-2</v>
      </c>
      <c r="O1478" s="16">
        <f t="shared" si="262"/>
        <v>0.15339269744509237</v>
      </c>
      <c r="P1478" s="16">
        <f t="shared" si="263"/>
        <v>2.2654684148664034E-2</v>
      </c>
      <c r="Q1478" s="16">
        <f t="shared" si="264"/>
        <v>0.35844004771133164</v>
      </c>
      <c r="R1478" s="16">
        <f t="shared" si="265"/>
        <v>2.9156998288343835E-2</v>
      </c>
      <c r="S1478" s="16">
        <f t="shared" si="266"/>
        <v>7.8585590816204878E-2</v>
      </c>
      <c r="T1478" s="16">
        <f t="shared" si="267"/>
        <v>0.35845248945273084</v>
      </c>
      <c r="U1478" s="66">
        <f t="shared" si="268"/>
        <v>1.0462324225710533</v>
      </c>
      <c r="V1478" s="66"/>
      <c r="W1478" s="66"/>
    </row>
    <row r="1479" spans="1:26" x14ac:dyDescent="0.25">
      <c r="A1479">
        <v>1478</v>
      </c>
      <c r="B1479">
        <v>6.3871333379335901E-4</v>
      </c>
      <c r="C1479" s="16">
        <v>8.7909845889441099E-9</v>
      </c>
      <c r="D1479" s="16">
        <v>1.18401636396108E-3</v>
      </c>
      <c r="E1479" s="16">
        <v>2.0898957392218301E-5</v>
      </c>
      <c r="F1479" s="16">
        <v>7.6695029154946195E-6</v>
      </c>
      <c r="G1479" s="16">
        <v>1.2678221105041899E-6</v>
      </c>
      <c r="H1479" s="16">
        <v>6.1533070650779398E-4</v>
      </c>
      <c r="J1479">
        <v>0.95448456661832903</v>
      </c>
      <c r="K1479">
        <f t="shared" si="258"/>
        <v>8.3908591155267279E-9</v>
      </c>
      <c r="L1479">
        <f t="shared" si="259"/>
        <v>1.2006144009179844E-3</v>
      </c>
      <c r="M1479" s="16">
        <f t="shared" si="260"/>
        <v>7.6812266668733532E-5</v>
      </c>
      <c r="N1479" s="16">
        <f t="shared" si="261"/>
        <v>8.8198617174416086E-2</v>
      </c>
      <c r="O1479" s="16">
        <f t="shared" si="262"/>
        <v>0.34411761955111086</v>
      </c>
      <c r="P1479" s="16">
        <f t="shared" si="263"/>
        <v>5.2548709723826664E-2</v>
      </c>
      <c r="Q1479" s="16">
        <f t="shared" si="264"/>
        <v>0.8945862478184099</v>
      </c>
      <c r="R1479" s="16">
        <f t="shared" si="265"/>
        <v>4.9123134594356889E-2</v>
      </c>
      <c r="S1479" s="16">
        <f t="shared" si="266"/>
        <v>0.13561169012499863</v>
      </c>
      <c r="T1479" s="16">
        <f t="shared" si="267"/>
        <v>0.89462296650402462</v>
      </c>
      <c r="U1479" s="66">
        <f t="shared" si="268"/>
        <v>2.4588089854911437</v>
      </c>
      <c r="V1479" s="66"/>
      <c r="W1479" s="66"/>
    </row>
    <row r="1480" spans="1:26" x14ac:dyDescent="0.25">
      <c r="A1480">
        <v>1479</v>
      </c>
      <c r="B1480">
        <v>5.0512959516625698E-4</v>
      </c>
      <c r="C1480" s="16">
        <v>5.9879718860987398E-9</v>
      </c>
      <c r="D1480" s="16">
        <v>1.01607523626915E-3</v>
      </c>
      <c r="E1480" s="16">
        <v>1.22373934723962E-5</v>
      </c>
      <c r="F1480" s="16">
        <v>9.6288686181405801E-6</v>
      </c>
      <c r="G1480" s="16">
        <v>1.85803540975101E-6</v>
      </c>
      <c r="H1480" s="16">
        <v>3.6030444641415302E-4</v>
      </c>
      <c r="J1480">
        <v>0.95525395353103904</v>
      </c>
      <c r="K1480">
        <f t="shared" si="258"/>
        <v>5.7200338178285341E-9</v>
      </c>
      <c r="L1480">
        <f t="shared" si="259"/>
        <v>1.0371850209432961E-3</v>
      </c>
      <c r="M1480" s="16">
        <f t="shared" si="260"/>
        <v>-2.6925830610782113E-5</v>
      </c>
      <c r="N1480" s="16">
        <f t="shared" si="261"/>
        <v>6.6177731262972777E-4</v>
      </c>
      <c r="O1480" s="16">
        <f t="shared" si="262"/>
        <v>6.5160031159365904E-3</v>
      </c>
      <c r="P1480" s="16">
        <f t="shared" si="263"/>
        <v>3.011825091736019E-3</v>
      </c>
      <c r="Q1480" s="16">
        <f t="shared" si="264"/>
        <v>1.9426525648207058E-2</v>
      </c>
      <c r="R1480" s="16">
        <f t="shared" si="265"/>
        <v>5.1916825659242838E-4</v>
      </c>
      <c r="S1480" s="16">
        <f t="shared" si="266"/>
        <v>5.499203072669899E-3</v>
      </c>
      <c r="T1480" s="16">
        <f t="shared" si="267"/>
        <v>1.942730253569765E-2</v>
      </c>
      <c r="U1480" s="66">
        <f t="shared" si="268"/>
        <v>5.5061805033469371E-2</v>
      </c>
      <c r="V1480" s="66"/>
      <c r="W1480" s="66"/>
    </row>
    <row r="1481" spans="1:26" x14ac:dyDescent="0.25">
      <c r="A1481">
        <v>1480</v>
      </c>
      <c r="B1481">
        <v>5.4991883279533599E-4</v>
      </c>
      <c r="C1481" s="16">
        <v>7.2612774147204404E-9</v>
      </c>
      <c r="D1481" s="16">
        <v>1.13477075537645E-3</v>
      </c>
      <c r="E1481" s="16">
        <v>1.6552256802866E-5</v>
      </c>
      <c r="F1481" s="16">
        <v>8.89049721905152E-6</v>
      </c>
      <c r="G1481" s="16">
        <v>1.53417144432066E-6</v>
      </c>
      <c r="H1481" s="16">
        <v>4.8734922427420499E-4</v>
      </c>
      <c r="J1481">
        <v>0.95469529677895104</v>
      </c>
      <c r="K1481">
        <f t="shared" si="258"/>
        <v>6.9323073964408255E-9</v>
      </c>
      <c r="L1481">
        <f t="shared" si="259"/>
        <v>1.154078659981459E-3</v>
      </c>
      <c r="M1481" s="16">
        <f t="shared" si="260"/>
        <v>-5.4240994390787061E-5</v>
      </c>
      <c r="N1481" s="16">
        <f t="shared" si="261"/>
        <v>1.3613019649739377E-2</v>
      </c>
      <c r="O1481" s="16">
        <f t="shared" si="262"/>
        <v>9.6429268557791561E-2</v>
      </c>
      <c r="P1481" s="16">
        <f t="shared" si="263"/>
        <v>3.1722712264298972E-2</v>
      </c>
      <c r="Q1481" s="16">
        <f t="shared" si="264"/>
        <v>0.29281113418091903</v>
      </c>
      <c r="R1481" s="16">
        <f t="shared" si="265"/>
        <v>9.5494152606946346E-3</v>
      </c>
      <c r="S1481" s="16">
        <f t="shared" si="266"/>
        <v>5.5476876026157217E-2</v>
      </c>
      <c r="T1481" s="16">
        <f t="shared" si="267"/>
        <v>0.29282430063791454</v>
      </c>
      <c r="U1481" s="66">
        <f t="shared" si="268"/>
        <v>0.79242672657751534</v>
      </c>
      <c r="V1481" s="66"/>
      <c r="W1481" s="66"/>
    </row>
    <row r="1482" spans="1:26" x14ac:dyDescent="0.25">
      <c r="A1482">
        <v>1481</v>
      </c>
      <c r="B1482">
        <v>4.3023364707335299E-4</v>
      </c>
      <c r="C1482" s="16">
        <v>4.19833660830662E-9</v>
      </c>
      <c r="D1482" s="16">
        <v>8.3298916542173102E-4</v>
      </c>
      <c r="E1482" s="16">
        <v>7.0477843977167802E-6</v>
      </c>
      <c r="F1482" s="16">
        <v>1.12143636171005E-5</v>
      </c>
      <c r="G1482" s="16">
        <v>2.6448114045297398E-6</v>
      </c>
      <c r="H1482" s="16">
        <v>2.0750554197567999E-4</v>
      </c>
      <c r="J1482">
        <v>0.95612622533716796</v>
      </c>
      <c r="K1482">
        <f t="shared" si="258"/>
        <v>4.0141397339950572E-9</v>
      </c>
      <c r="L1482">
        <f t="shared" si="259"/>
        <v>8.580585057238535E-4</v>
      </c>
      <c r="M1482" s="16">
        <f t="shared" si="260"/>
        <v>2.408788422852486E-6</v>
      </c>
      <c r="N1482" s="16">
        <f t="shared" si="261"/>
        <v>1.5966848481561182E-2</v>
      </c>
      <c r="O1482" s="16">
        <f t="shared" si="262"/>
        <v>5.8697358016048466E-2</v>
      </c>
      <c r="P1482" s="16">
        <f t="shared" si="263"/>
        <v>1.8278553629033984E-2</v>
      </c>
      <c r="Q1482" s="16">
        <f t="shared" si="264"/>
        <v>0.1182029099144928</v>
      </c>
      <c r="R1482" s="16">
        <f t="shared" si="265"/>
        <v>1.9078093463578413E-2</v>
      </c>
      <c r="S1482" s="16">
        <f t="shared" si="266"/>
        <v>0.10105229528751911</v>
      </c>
      <c r="T1482" s="16">
        <f t="shared" si="267"/>
        <v>0.11820555386319344</v>
      </c>
      <c r="U1482" s="66">
        <f t="shared" si="268"/>
        <v>0.44948161265542741</v>
      </c>
      <c r="V1482" s="66"/>
      <c r="W1482" s="66"/>
    </row>
    <row r="1483" spans="1:26" x14ac:dyDescent="0.25">
      <c r="A1483">
        <v>1482</v>
      </c>
      <c r="B1483">
        <v>3.8934381627613599E-4</v>
      </c>
      <c r="C1483" s="16">
        <v>4.0414042390657098E-9</v>
      </c>
      <c r="D1483" s="16">
        <v>8.8730105452317705E-4</v>
      </c>
      <c r="E1483" s="16">
        <v>7.2218679312199796E-6</v>
      </c>
      <c r="F1483" s="16">
        <v>1.24260910984177E-5</v>
      </c>
      <c r="G1483" s="16">
        <v>2.7493655323628598E-6</v>
      </c>
      <c r="H1483" s="16">
        <v>2.1263161962907899E-4</v>
      </c>
      <c r="J1483">
        <v>0.955829576410273</v>
      </c>
      <c r="K1483">
        <f t="shared" si="258"/>
        <v>3.8628937019288591E-9</v>
      </c>
      <c r="L1483">
        <f t="shared" si="259"/>
        <v>9.1489856084813631E-4</v>
      </c>
      <c r="M1483" s="16">
        <f t="shared" si="260"/>
        <v>-1.362109282958643E-4</v>
      </c>
      <c r="N1483" s="16">
        <f t="shared" si="261"/>
        <v>4.3844844062545164E-2</v>
      </c>
      <c r="O1483" s="16">
        <f t="shared" si="262"/>
        <v>7.3223743341841063E-2</v>
      </c>
      <c r="P1483" s="16">
        <f t="shared" si="263"/>
        <v>6.2113456037138724E-3</v>
      </c>
      <c r="Q1483" s="16">
        <f t="shared" si="264"/>
        <v>0.10732059232628097</v>
      </c>
      <c r="R1483" s="16">
        <f t="shared" si="265"/>
        <v>6.8172836750719473E-2</v>
      </c>
      <c r="S1483" s="16">
        <f t="shared" si="266"/>
        <v>0.13688940165656049</v>
      </c>
      <c r="T1483" s="16">
        <f t="shared" si="267"/>
        <v>0.10732194144026364</v>
      </c>
      <c r="U1483" s="66">
        <f t="shared" si="268"/>
        <v>0.54298470518192465</v>
      </c>
      <c r="V1483" s="66"/>
      <c r="W1483" s="66"/>
    </row>
    <row r="1484" spans="1:26" x14ac:dyDescent="0.25">
      <c r="A1484">
        <v>1483</v>
      </c>
      <c r="B1484">
        <v>5.7453559448350402E-4</v>
      </c>
      <c r="C1484" s="16">
        <v>7.8797724032064303E-9</v>
      </c>
      <c r="D1484" s="16">
        <v>1.17982291682514E-3</v>
      </c>
      <c r="E1484" s="16">
        <v>1.8666495760945599E-5</v>
      </c>
      <c r="F1484" s="16">
        <v>8.5259807408243208E-6</v>
      </c>
      <c r="G1484" s="16">
        <v>1.4144227633290499E-6</v>
      </c>
      <c r="H1484" s="16">
        <v>5.49600033742716E-4</v>
      </c>
      <c r="J1484">
        <v>0.95448752388348601</v>
      </c>
      <c r="K1484">
        <f t="shared" si="258"/>
        <v>7.5211444499019317E-9</v>
      </c>
      <c r="L1484">
        <f t="shared" si="259"/>
        <v>1.1982814212977144E-3</v>
      </c>
      <c r="M1484" s="16">
        <f t="shared" si="260"/>
        <v>-4.9210232330706463E-5</v>
      </c>
      <c r="N1484" s="16">
        <f t="shared" si="261"/>
        <v>2.7776247148646679E-2</v>
      </c>
      <c r="O1484" s="16">
        <f t="shared" si="262"/>
        <v>0.17821729329833866</v>
      </c>
      <c r="P1484" s="16">
        <f t="shared" si="263"/>
        <v>5.0571668641918123E-2</v>
      </c>
      <c r="Q1484" s="16">
        <f t="shared" si="264"/>
        <v>0.54459874157137977</v>
      </c>
      <c r="R1484" s="16">
        <f t="shared" si="265"/>
        <v>1.8148174978468171E-2</v>
      </c>
      <c r="S1484" s="16">
        <f t="shared" si="266"/>
        <v>8.714602477284096E-2</v>
      </c>
      <c r="T1484" s="16">
        <f t="shared" si="267"/>
        <v>0.54462425537535575</v>
      </c>
      <c r="U1484" s="66">
        <f t="shared" si="268"/>
        <v>1.451082405786948</v>
      </c>
      <c r="V1484" s="66"/>
      <c r="W1484" s="66"/>
    </row>
    <row r="1485" spans="1:26" x14ac:dyDescent="0.25">
      <c r="A1485">
        <v>1484</v>
      </c>
      <c r="B1485">
        <v>5.6106121964698502E-4</v>
      </c>
      <c r="C1485" s="16">
        <v>7.2761826867258402E-9</v>
      </c>
      <c r="D1485" s="16">
        <v>1.11397337949217E-3</v>
      </c>
      <c r="E1485" s="16">
        <v>1.6286054837948001E-5</v>
      </c>
      <c r="F1485" s="16">
        <v>8.7055845661494508E-6</v>
      </c>
      <c r="G1485" s="16">
        <v>1.5306672486250301E-6</v>
      </c>
      <c r="H1485" s="16">
        <v>4.7951093413626801E-4</v>
      </c>
      <c r="J1485">
        <v>0.95479877530043</v>
      </c>
      <c r="K1485">
        <f t="shared" si="258"/>
        <v>6.947290318148025E-9</v>
      </c>
      <c r="L1485">
        <f t="shared" si="259"/>
        <v>1.1329079396904071E-3</v>
      </c>
      <c r="M1485" s="16">
        <f t="shared" si="260"/>
        <v>-1.0785500396437122E-5</v>
      </c>
      <c r="N1485" s="16">
        <f t="shared" si="261"/>
        <v>1.9404705186242075E-2</v>
      </c>
      <c r="O1485" s="16">
        <f t="shared" si="262"/>
        <v>9.810724389119603E-2</v>
      </c>
      <c r="P1485" s="16">
        <f t="shared" si="263"/>
        <v>2.449759071249866E-2</v>
      </c>
      <c r="Q1485" s="16">
        <f t="shared" si="264"/>
        <v>0.26660200210621576</v>
      </c>
      <c r="R1485" s="16">
        <f t="shared" si="265"/>
        <v>1.3569343986964397E-2</v>
      </c>
      <c r="S1485" s="16">
        <f t="shared" si="266"/>
        <v>5.6302466563942027E-2</v>
      </c>
      <c r="T1485" s="16">
        <f t="shared" si="267"/>
        <v>0.26661277125724497</v>
      </c>
      <c r="U1485" s="66">
        <f t="shared" si="268"/>
        <v>0.74509612370430389</v>
      </c>
      <c r="V1485" s="66"/>
      <c r="W1485" s="66"/>
    </row>
    <row r="1486" spans="1:26" x14ac:dyDescent="0.25">
      <c r="A1486">
        <v>1485</v>
      </c>
      <c r="B1486" s="16">
        <v>6.1395920564543695E-4</v>
      </c>
      <c r="C1486" s="16">
        <v>7.8992088927168308E-9</v>
      </c>
      <c r="D1486" s="16">
        <v>1.1048529714482299E-3</v>
      </c>
      <c r="E1486" s="16">
        <v>1.7538136469320799E-5</v>
      </c>
      <c r="F1486" s="16">
        <v>7.95117102437339E-6</v>
      </c>
      <c r="G1486" s="16">
        <v>1.4097505842915E-6</v>
      </c>
      <c r="H1486" s="16">
        <v>5.1637572258701595E-4</v>
      </c>
      <c r="J1486">
        <v>0.95485782510471096</v>
      </c>
      <c r="K1486">
        <f t="shared" si="258"/>
        <v>7.5426214233473847E-9</v>
      </c>
      <c r="L1486">
        <f t="shared" si="259"/>
        <v>1.1221571648723754E-3</v>
      </c>
      <c r="M1486" s="16">
        <f t="shared" si="260"/>
        <v>1.0576124641849836E-4</v>
      </c>
      <c r="N1486" s="16">
        <f t="shared" si="261"/>
        <v>6.0868958516536613E-2</v>
      </c>
      <c r="O1486" s="16">
        <f t="shared" si="262"/>
        <v>0.18119140685318313</v>
      </c>
      <c r="P1486" s="16">
        <f t="shared" si="263"/>
        <v>2.1623213447947189E-2</v>
      </c>
      <c r="Q1486" s="16">
        <f t="shared" si="264"/>
        <v>0.40057749643319479</v>
      </c>
      <c r="R1486" s="16">
        <f t="shared" si="265"/>
        <v>3.7268865404895178E-2</v>
      </c>
      <c r="S1486" s="16">
        <f t="shared" si="266"/>
        <v>8.852598303195558E-2</v>
      </c>
      <c r="T1486" s="16">
        <f t="shared" si="267"/>
        <v>0.40059051575782217</v>
      </c>
      <c r="U1486" s="66">
        <f t="shared" si="268"/>
        <v>1.1906464394455347</v>
      </c>
      <c r="V1486" s="66"/>
      <c r="W1486" s="66"/>
    </row>
    <row r="1487" spans="1:26" x14ac:dyDescent="0.25">
      <c r="A1487">
        <v>1486</v>
      </c>
      <c r="B1487">
        <v>5.1934599558563601E-4</v>
      </c>
      <c r="C1487" s="16">
        <v>6.1843908538516903E-9</v>
      </c>
      <c r="D1487" s="16">
        <v>1.0207628756025401E-3</v>
      </c>
      <c r="E1487" s="16">
        <v>1.26966159474131E-5</v>
      </c>
      <c r="F1487" s="16">
        <v>9.3668064376713001E-6</v>
      </c>
      <c r="G1487" s="16">
        <v>1.7990950623635001E-6</v>
      </c>
      <c r="H1487" s="16">
        <v>3.73825354536217E-4</v>
      </c>
      <c r="J1487">
        <v>0.95523646611240398</v>
      </c>
      <c r="K1487">
        <f t="shared" si="258"/>
        <v>5.9075556642911611E-9</v>
      </c>
      <c r="L1487">
        <f t="shared" si="259"/>
        <v>1.0412893991493925E-3</v>
      </c>
      <c r="M1487" s="16">
        <f t="shared" si="260"/>
        <v>-2.5974079781203285E-6</v>
      </c>
      <c r="N1487" s="16">
        <f t="shared" si="261"/>
        <v>2.9804071488914621E-3</v>
      </c>
      <c r="O1487" s="16">
        <f t="shared" si="262"/>
        <v>1.3495903869999741E-2</v>
      </c>
      <c r="P1487" s="16">
        <f t="shared" si="263"/>
        <v>3.5696755769581163E-3</v>
      </c>
      <c r="Q1487" s="16">
        <f t="shared" si="264"/>
        <v>3.317337731990061E-2</v>
      </c>
      <c r="R1487" s="16">
        <f t="shared" si="265"/>
        <v>2.4385260038077882E-3</v>
      </c>
      <c r="S1487" s="16">
        <f t="shared" si="266"/>
        <v>1.0717651361220598E-2</v>
      </c>
      <c r="T1487" s="16">
        <f t="shared" si="267"/>
        <v>3.3174503402749661E-2</v>
      </c>
      <c r="U1487" s="66">
        <f t="shared" si="268"/>
        <v>9.9550044683527975E-2</v>
      </c>
      <c r="V1487" s="66"/>
      <c r="W1487" s="66"/>
    </row>
    <row r="1488" spans="1:26" x14ac:dyDescent="0.25">
      <c r="A1488">
        <v>1487</v>
      </c>
      <c r="B1488">
        <v>4.9183642872107497E-4</v>
      </c>
      <c r="C1488" s="16">
        <v>5.5920761254437803E-9</v>
      </c>
      <c r="D1488" s="16">
        <v>9.73613103525506E-4</v>
      </c>
      <c r="E1488" s="16">
        <v>1.09557271051878E-5</v>
      </c>
      <c r="F1488" s="16">
        <v>9.87058798327369E-6</v>
      </c>
      <c r="G1488" s="16">
        <v>1.9886580741874902E-6</v>
      </c>
      <c r="H1488" s="16">
        <v>3.2256783204540599E-4</v>
      </c>
      <c r="J1488">
        <v>0.95545672818558702</v>
      </c>
      <c r="K1488">
        <f t="shared" si="258"/>
        <v>5.3429867585812488E-9</v>
      </c>
      <c r="L1488">
        <f t="shared" si="259"/>
        <v>9.9533734549011547E-4</v>
      </c>
      <c r="M1488" s="16">
        <f t="shared" si="260"/>
        <v>-1.1664488047965423E-5</v>
      </c>
      <c r="N1488" s="16">
        <f t="shared" si="261"/>
        <v>1.6085965297359812E-6</v>
      </c>
      <c r="O1488" s="16">
        <f t="shared" si="262"/>
        <v>8.5926667128532488E-5</v>
      </c>
      <c r="P1488" s="16">
        <f t="shared" si="263"/>
        <v>1.1656001175044901E-4</v>
      </c>
      <c r="Q1488" s="16">
        <f t="shared" si="264"/>
        <v>4.0191392590570887E-4</v>
      </c>
      <c r="R1488" s="16">
        <f t="shared" si="265"/>
        <v>3.0497518023101537E-6</v>
      </c>
      <c r="S1488" s="16">
        <f t="shared" si="266"/>
        <v>8.2236581871047862E-5</v>
      </c>
      <c r="T1488" s="16">
        <f t="shared" si="267"/>
        <v>4.0193410884139635E-4</v>
      </c>
      <c r="U1488" s="66">
        <f t="shared" si="268"/>
        <v>1.0932296438291808E-3</v>
      </c>
      <c r="V1488" s="66"/>
      <c r="W1488" s="66"/>
    </row>
    <row r="1489" spans="1:23" x14ac:dyDescent="0.25">
      <c r="A1489">
        <v>1488</v>
      </c>
      <c r="B1489">
        <v>4.4707526702569399E-4</v>
      </c>
      <c r="C1489" s="16">
        <v>5.7561589371582499E-9</v>
      </c>
      <c r="D1489" s="16">
        <v>1.10597758179062E-3</v>
      </c>
      <c r="E1489" s="16">
        <v>1.2791176957834199E-5</v>
      </c>
      <c r="F1489" s="16">
        <v>1.0925781418671101E-5</v>
      </c>
      <c r="G1489" s="16">
        <v>1.9348965615490502E-6</v>
      </c>
      <c r="H1489" s="16">
        <v>3.7661113425188598E-4</v>
      </c>
      <c r="J1489">
        <v>0.95479257202716095</v>
      </c>
      <c r="K1489">
        <f t="shared" si="258"/>
        <v>5.4959377966064544E-9</v>
      </c>
      <c r="L1489">
        <f t="shared" si="259"/>
        <v>1.1297582850305743E-3</v>
      </c>
      <c r="M1489" s="16">
        <f t="shared" si="260"/>
        <v>-2.3560775097918605E-4</v>
      </c>
      <c r="N1489" s="16">
        <f t="shared" si="261"/>
        <v>8.4936694838861418E-3</v>
      </c>
      <c r="O1489" s="16">
        <f t="shared" si="262"/>
        <v>1.5119401711457059E-3</v>
      </c>
      <c r="P1489" s="16">
        <f t="shared" si="263"/>
        <v>2.1967952234477523E-2</v>
      </c>
      <c r="Q1489" s="16">
        <f t="shared" si="264"/>
        <v>3.6458019536666539E-2</v>
      </c>
      <c r="R1489" s="16">
        <f t="shared" si="265"/>
        <v>1.1845239660347775E-2</v>
      </c>
      <c r="S1489" s="16">
        <f t="shared" si="266"/>
        <v>1.2857493705963662E-3</v>
      </c>
      <c r="T1489" s="16">
        <f t="shared" si="267"/>
        <v>3.6461175064107558E-2</v>
      </c>
      <c r="U1489" s="66">
        <f t="shared" si="268"/>
        <v>0.1180237455212276</v>
      </c>
      <c r="V1489" s="66"/>
      <c r="W1489" s="66"/>
    </row>
    <row r="1490" spans="1:23" x14ac:dyDescent="0.25">
      <c r="A1490">
        <v>1489</v>
      </c>
      <c r="B1490">
        <v>4.7695357430881699E-4</v>
      </c>
      <c r="C1490" s="16">
        <v>5.15771478066988E-9</v>
      </c>
      <c r="D1490" s="16">
        <v>9.24991240104553E-4</v>
      </c>
      <c r="E1490" s="16">
        <v>9.6051714732434704E-6</v>
      </c>
      <c r="F1490" s="16">
        <v>1.01566399145701E-5</v>
      </c>
      <c r="G1490" s="16">
        <v>2.1549885734059601E-6</v>
      </c>
      <c r="H1490" s="16">
        <v>2.8280299331389502E-4</v>
      </c>
      <c r="J1490">
        <v>0.95569035381198997</v>
      </c>
      <c r="K1490">
        <f t="shared" si="258"/>
        <v>4.9291782635997281E-9</v>
      </c>
      <c r="L1490">
        <f t="shared" si="259"/>
        <v>9.474543507923185E-4</v>
      </c>
      <c r="M1490" s="16">
        <f t="shared" si="260"/>
        <v>6.4527978253154718E-6</v>
      </c>
      <c r="N1490" s="16">
        <f t="shared" si="261"/>
        <v>9.9160059525003636E-4</v>
      </c>
      <c r="O1490" s="16">
        <f t="shared" si="262"/>
        <v>4.7782359720116617E-3</v>
      </c>
      <c r="P1490" s="16">
        <f t="shared" si="263"/>
        <v>1.5746993409942922E-3</v>
      </c>
      <c r="Q1490" s="16">
        <f t="shared" si="264"/>
        <v>1.1171965279802985E-2</v>
      </c>
      <c r="R1490" s="16">
        <f t="shared" si="265"/>
        <v>9.4723577873984089E-4</v>
      </c>
      <c r="S1490" s="16">
        <f t="shared" si="266"/>
        <v>5.4483069194629571E-3</v>
      </c>
      <c r="T1490" s="16">
        <f t="shared" si="267"/>
        <v>1.1172294186453791E-2</v>
      </c>
      <c r="U1490" s="66">
        <f t="shared" si="268"/>
        <v>3.6084338072715563E-2</v>
      </c>
      <c r="V1490" s="66"/>
      <c r="W1490" s="66"/>
    </row>
    <row r="1491" spans="1:23" x14ac:dyDescent="0.25">
      <c r="A1491">
        <v>1490</v>
      </c>
      <c r="B1491">
        <v>5.15689363998774E-4</v>
      </c>
      <c r="C1491" s="16">
        <v>6.0249679899479398E-9</v>
      </c>
      <c r="D1491" s="16">
        <v>1.00105239101526E-3</v>
      </c>
      <c r="E1491" s="16">
        <v>1.21330710405622E-5</v>
      </c>
      <c r="F1491" s="16">
        <v>9.4249365475384299E-6</v>
      </c>
      <c r="G1491" s="16">
        <v>1.8463001056802899E-6</v>
      </c>
      <c r="H1491" s="16">
        <v>3.5723262340819299E-4</v>
      </c>
      <c r="J1491">
        <v>0.95533149149178698</v>
      </c>
      <c r="K1491">
        <f t="shared" si="258"/>
        <v>5.7558416560272395E-9</v>
      </c>
      <c r="L1491">
        <f t="shared" si="259"/>
        <v>1.0217425392480273E-3</v>
      </c>
      <c r="M1491" s="16">
        <f t="shared" si="260"/>
        <v>9.6361887495208608E-6</v>
      </c>
      <c r="N1491" s="16">
        <f t="shared" si="261"/>
        <v>2.2248093719716873E-3</v>
      </c>
      <c r="O1491" s="16">
        <f t="shared" si="262"/>
        <v>7.6385674133120475E-3</v>
      </c>
      <c r="P1491" s="16">
        <f t="shared" si="263"/>
        <v>1.5431946043004206E-3</v>
      </c>
      <c r="Q1491" s="16">
        <f t="shared" si="264"/>
        <v>1.681326913080404E-2</v>
      </c>
      <c r="R1491" s="16">
        <f t="shared" si="265"/>
        <v>1.8906777578833239E-3</v>
      </c>
      <c r="S1491" s="16">
        <f t="shared" si="266"/>
        <v>6.4006744059117889E-3</v>
      </c>
      <c r="T1491" s="16">
        <f t="shared" si="267"/>
        <v>1.681376652679303E-2</v>
      </c>
      <c r="U1491" s="66">
        <f t="shared" si="268"/>
        <v>5.3324959210976339E-2</v>
      </c>
      <c r="V1491" s="66"/>
      <c r="W1491" s="66"/>
    </row>
    <row r="1492" spans="1:23" x14ac:dyDescent="0.25">
      <c r="A1492">
        <v>1491</v>
      </c>
      <c r="B1492">
        <v>5.3535669658910201E-4</v>
      </c>
      <c r="C1492" s="16">
        <v>6.1739178685107402E-9</v>
      </c>
      <c r="D1492" s="16">
        <v>9.8777965730812594E-4</v>
      </c>
      <c r="E1492" s="16">
        <v>1.2270175722542201E-5</v>
      </c>
      <c r="F1492" s="16">
        <v>9.07263276072435E-6</v>
      </c>
      <c r="G1492" s="16">
        <v>1.80146058653924E-6</v>
      </c>
      <c r="H1492" s="16">
        <v>3.61269129748031E-4</v>
      </c>
      <c r="J1492">
        <v>0.95540371372629296</v>
      </c>
      <c r="K1492">
        <f t="shared" si="258"/>
        <v>5.8985840598162799E-9</v>
      </c>
      <c r="L1492">
        <f t="shared" si="259"/>
        <v>1.0077202094982455E-3</v>
      </c>
      <c r="M1492" s="16">
        <f t="shared" si="260"/>
        <v>6.2993183679958624E-5</v>
      </c>
      <c r="N1492" s="16">
        <f t="shared" si="261"/>
        <v>7.5872315745693104E-3</v>
      </c>
      <c r="O1492" s="16">
        <f t="shared" si="262"/>
        <v>1.3060303682872598E-2</v>
      </c>
      <c r="P1492" s="16">
        <f t="shared" si="263"/>
        <v>6.5044809359477806E-4</v>
      </c>
      <c r="Q1492" s="16">
        <f t="shared" si="264"/>
        <v>2.0286677360255304E-2</v>
      </c>
      <c r="R1492" s="16">
        <f t="shared" si="265"/>
        <v>6.2784285607723192E-3</v>
      </c>
      <c r="S1492" s="16">
        <f t="shared" si="266"/>
        <v>1.0474984039483852E-2</v>
      </c>
      <c r="T1492" s="16">
        <f t="shared" si="267"/>
        <v>2.0287003668270132E-2</v>
      </c>
      <c r="U1492" s="66">
        <f t="shared" si="268"/>
        <v>7.8625076979818298E-2</v>
      </c>
      <c r="V1492" s="66"/>
      <c r="W1492" s="66"/>
    </row>
    <row r="1493" spans="1:23" x14ac:dyDescent="0.25">
      <c r="A1493">
        <v>1492</v>
      </c>
      <c r="B1493">
        <v>5.3607093330583098E-4</v>
      </c>
      <c r="C1493" s="16">
        <v>6.6862937435360902E-9</v>
      </c>
      <c r="D1493" s="16">
        <v>1.0703596825921099E-3</v>
      </c>
      <c r="E1493" s="16">
        <v>1.43863629976994E-5</v>
      </c>
      <c r="F1493" s="16">
        <v>9.0943506279698496E-6</v>
      </c>
      <c r="G1493" s="16">
        <v>1.6649394501838501E-6</v>
      </c>
      <c r="H1493" s="16">
        <v>4.23577396542219E-4</v>
      </c>
      <c r="J1493">
        <v>0.95500120003090105</v>
      </c>
      <c r="K1493">
        <f t="shared" si="258"/>
        <v>6.3854185488360717E-9</v>
      </c>
      <c r="L1493">
        <f t="shared" si="259"/>
        <v>1.09020663700449E-3</v>
      </c>
      <c r="M1493" s="16">
        <f t="shared" si="260"/>
        <v>-1.806477039282798E-5</v>
      </c>
      <c r="N1493" s="16">
        <f t="shared" si="261"/>
        <v>7.8419982571472594E-3</v>
      </c>
      <c r="O1493" s="16">
        <f t="shared" si="262"/>
        <v>4.2748193042468248E-2</v>
      </c>
      <c r="P1493" s="16">
        <f t="shared" si="263"/>
        <v>1.2373829767578884E-2</v>
      </c>
      <c r="Q1493" s="16">
        <f t="shared" si="264"/>
        <v>0.11523430426430682</v>
      </c>
      <c r="R1493" s="16">
        <f t="shared" si="265"/>
        <v>5.9339956323450028E-3</v>
      </c>
      <c r="S1493" s="16">
        <f t="shared" si="266"/>
        <v>2.9027538860070003E-2</v>
      </c>
      <c r="T1493" s="16">
        <f t="shared" si="267"/>
        <v>0.11523875884486091</v>
      </c>
      <c r="U1493" s="66">
        <f t="shared" si="268"/>
        <v>0.32839861866877712</v>
      </c>
      <c r="V1493" s="66"/>
      <c r="W1493" s="66"/>
    </row>
    <row r="1494" spans="1:23" x14ac:dyDescent="0.25">
      <c r="A1494">
        <v>1493</v>
      </c>
      <c r="B1494" s="16">
        <v>5.6622512607540896E-4</v>
      </c>
      <c r="C1494" s="16">
        <v>6.3958097308775599E-9</v>
      </c>
      <c r="D1494" s="16">
        <v>9.6698273423680495E-4</v>
      </c>
      <c r="E1494" s="16">
        <v>1.2446698776421801E-5</v>
      </c>
      <c r="F1494" s="16">
        <v>8.56910950134777E-6</v>
      </c>
      <c r="G1494" s="16">
        <v>1.7385165567123999E-6</v>
      </c>
      <c r="H1494" s="16">
        <v>3.66466078546903E-4</v>
      </c>
      <c r="J1494">
        <v>0.95551623785178796</v>
      </c>
      <c r="K1494">
        <f t="shared" si="258"/>
        <v>6.1113000520639825E-9</v>
      </c>
      <c r="L1494">
        <f t="shared" si="259"/>
        <v>9.8585307398648195E-4</v>
      </c>
      <c r="M1494" s="16">
        <f t="shared" si="260"/>
        <v>1.4659717816433582E-4</v>
      </c>
      <c r="N1494" s="16">
        <f t="shared" si="261"/>
        <v>2.2436052957451161E-2</v>
      </c>
      <c r="O1494" s="16">
        <f t="shared" si="262"/>
        <v>2.3817500683564457E-2</v>
      </c>
      <c r="P1494" s="16">
        <f t="shared" si="263"/>
        <v>1.530927550505686E-5</v>
      </c>
      <c r="Q1494" s="16">
        <f t="shared" si="264"/>
        <v>2.523863638028169E-2</v>
      </c>
      <c r="R1494" s="16">
        <f t="shared" si="265"/>
        <v>1.6988022975095426E-2</v>
      </c>
      <c r="S1494" s="16">
        <f t="shared" si="266"/>
        <v>1.7878858604128616E-2</v>
      </c>
      <c r="T1494" s="16">
        <f t="shared" si="267"/>
        <v>2.5238608011746284E-2</v>
      </c>
      <c r="U1494" s="66">
        <f t="shared" si="268"/>
        <v>0.1316129888877727</v>
      </c>
      <c r="V1494" s="66"/>
      <c r="W1494" s="66"/>
    </row>
    <row r="1495" spans="1:23" x14ac:dyDescent="0.25">
      <c r="A1495">
        <v>1494</v>
      </c>
      <c r="B1495" s="16">
        <v>4.2835389504334898E-4</v>
      </c>
      <c r="C1495" s="16">
        <v>4.0308978826590199E-9</v>
      </c>
      <c r="D1495" s="16">
        <v>8.0270607207898095E-4</v>
      </c>
      <c r="E1495" s="16">
        <v>6.5229227847989498E-6</v>
      </c>
      <c r="F1495" s="16">
        <v>1.1247851598764199E-5</v>
      </c>
      <c r="G1495" s="16">
        <v>2.75372598580704E-6</v>
      </c>
      <c r="H1495" s="16">
        <v>1.9205194597851099E-4</v>
      </c>
      <c r="J1495">
        <v>0.95627773672351501</v>
      </c>
      <c r="K1495">
        <f t="shared" si="258"/>
        <v>3.8546579041927764E-9</v>
      </c>
      <c r="L1495">
        <f t="shared" si="259"/>
        <v>8.2795147036443376E-4</v>
      </c>
      <c r="M1495" s="16">
        <f t="shared" si="260"/>
        <v>2.8756319722264187E-5</v>
      </c>
      <c r="N1495" s="16">
        <f t="shared" si="261"/>
        <v>1.6946065148645599E-2</v>
      </c>
      <c r="O1495" s="16">
        <f t="shared" si="262"/>
        <v>7.4253563107711987E-2</v>
      </c>
      <c r="P1495" s="16">
        <f t="shared" si="263"/>
        <v>2.7768167789062874E-2</v>
      </c>
      <c r="Q1495" s="16">
        <f t="shared" si="264"/>
        <v>0.15419322454279508</v>
      </c>
      <c r="R1495" s="16">
        <f t="shared" si="265"/>
        <v>2.0028504929279444E-2</v>
      </c>
      <c r="S1495" s="16">
        <f t="shared" si="266"/>
        <v>0.13850191551303445</v>
      </c>
      <c r="T1495" s="16">
        <f t="shared" si="267"/>
        <v>0.15419669573703934</v>
      </c>
      <c r="U1495" s="66">
        <f t="shared" si="268"/>
        <v>0.58588813676756879</v>
      </c>
      <c r="V1495" s="66"/>
      <c r="W1495" s="66"/>
    </row>
    <row r="1496" spans="1:23" x14ac:dyDescent="0.25">
      <c r="A1496">
        <v>1495</v>
      </c>
      <c r="B1496">
        <v>3.9257412684459199E-4</v>
      </c>
      <c r="C1496" s="16">
        <v>4.1943872699714797E-9</v>
      </c>
      <c r="D1496" s="16">
        <v>9.1386914720471705E-4</v>
      </c>
      <c r="E1496" s="16">
        <v>7.7174163141498008E-6</v>
      </c>
      <c r="F1496" s="16">
        <v>1.23386235397219E-5</v>
      </c>
      <c r="G1496" s="16">
        <v>2.6498693564711202E-6</v>
      </c>
      <c r="H1496" s="16">
        <v>2.2722220469518901E-4</v>
      </c>
      <c r="J1496">
        <v>0.95569977085618096</v>
      </c>
      <c r="K1496">
        <f t="shared" si="258"/>
        <v>4.0085749527938255E-9</v>
      </c>
      <c r="L1496">
        <f t="shared" si="259"/>
        <v>9.4119206925336193E-4</v>
      </c>
      <c r="M1496" s="16">
        <f t="shared" si="260"/>
        <v>-1.5604381556417796E-4</v>
      </c>
      <c r="N1496" s="16">
        <f t="shared" si="261"/>
        <v>4.1140852335414188E-2</v>
      </c>
      <c r="O1496" s="16">
        <f t="shared" si="262"/>
        <v>5.9043246534080648E-2</v>
      </c>
      <c r="P1496" s="16">
        <f t="shared" si="263"/>
        <v>2.6244450248816284E-3</v>
      </c>
      <c r="Q1496" s="16">
        <f t="shared" si="264"/>
        <v>7.9219458781478416E-2</v>
      </c>
      <c r="R1496" s="16">
        <f t="shared" si="265"/>
        <v>6.3616127242729095E-2</v>
      </c>
      <c r="S1496" s="16">
        <f t="shared" si="266"/>
        <v>0.1026610119262104</v>
      </c>
      <c r="T1496" s="16">
        <f t="shared" si="267"/>
        <v>7.9220198745200227E-2</v>
      </c>
      <c r="U1496" s="66">
        <f t="shared" si="268"/>
        <v>0.42752534058999458</v>
      </c>
      <c r="V1496" s="66"/>
      <c r="W1496" s="66"/>
    </row>
    <row r="1497" spans="1:23" x14ac:dyDescent="0.25">
      <c r="A1497">
        <v>1496</v>
      </c>
      <c r="B1497">
        <v>4.73629397694813E-4</v>
      </c>
      <c r="C1497" s="16">
        <v>4.9591318384957199E-9</v>
      </c>
      <c r="D1497" s="16">
        <v>8.9499807023587304E-4</v>
      </c>
      <c r="E1497" s="16">
        <v>8.9388589598440903E-6</v>
      </c>
      <c r="F1497" s="16">
        <v>1.0214003582998801E-5</v>
      </c>
      <c r="G1497" s="16">
        <v>2.2405309964653601E-6</v>
      </c>
      <c r="H1497" s="16">
        <v>2.6318452890891798E-4</v>
      </c>
      <c r="J1497">
        <v>0.95583784633727298</v>
      </c>
      <c r="K1497">
        <f t="shared" si="258"/>
        <v>4.74012589621035E-9</v>
      </c>
      <c r="L1497">
        <f t="shared" si="259"/>
        <v>9.1766164926649751E-4</v>
      </c>
      <c r="M1497" s="16">
        <f t="shared" si="260"/>
        <v>2.9597146123128461E-5</v>
      </c>
      <c r="N1497" s="16">
        <f t="shared" si="261"/>
        <v>1.4622839675113458E-3</v>
      </c>
      <c r="O1497" s="16">
        <f t="shared" si="262"/>
        <v>1.1017746259822381E-2</v>
      </c>
      <c r="P1497" s="16">
        <f t="shared" si="263"/>
        <v>5.015630831752175E-3</v>
      </c>
      <c r="Q1497" s="16">
        <f t="shared" si="264"/>
        <v>2.8135179736603507E-2</v>
      </c>
      <c r="R1497" s="16">
        <f t="shared" si="265"/>
        <v>1.3394809774220488E-3</v>
      </c>
      <c r="S1497" s="16">
        <f t="shared" si="266"/>
        <v>1.355774171230561E-2</v>
      </c>
      <c r="T1497" s="16">
        <f t="shared" si="267"/>
        <v>2.8136056617042507E-2</v>
      </c>
      <c r="U1497" s="66">
        <f t="shared" si="268"/>
        <v>8.8664120102459582E-2</v>
      </c>
      <c r="V1497" s="66"/>
      <c r="W1497" s="66"/>
    </row>
    <row r="1498" spans="1:23" x14ac:dyDescent="0.25">
      <c r="A1498">
        <v>1497</v>
      </c>
      <c r="B1498">
        <v>5.6547355304493595E-4</v>
      </c>
      <c r="C1498" s="16">
        <v>6.58220034122053E-9</v>
      </c>
      <c r="D1498" s="16">
        <v>9.9718393329711495E-4</v>
      </c>
      <c r="E1498" s="16">
        <v>1.3205073879604699E-5</v>
      </c>
      <c r="F1498" s="16">
        <v>8.5923018926137706E-6</v>
      </c>
      <c r="G1498" s="16">
        <v>1.6898582880637001E-6</v>
      </c>
      <c r="H1498" s="16">
        <v>3.88795345441023E-4</v>
      </c>
      <c r="J1498">
        <v>0.95536754180248795</v>
      </c>
      <c r="K1498">
        <f t="shared" si="258"/>
        <v>6.288420559643355E-9</v>
      </c>
      <c r="L1498">
        <f t="shared" si="259"/>
        <v>1.0160518131700649E-3</v>
      </c>
      <c r="M1498" s="16">
        <f t="shared" si="260"/>
        <v>1.148952929198069E-4</v>
      </c>
      <c r="N1498" s="16">
        <f t="shared" si="261"/>
        <v>2.1981185977476295E-2</v>
      </c>
      <c r="O1498" s="16">
        <f t="shared" si="262"/>
        <v>3.533248229486189E-2</v>
      </c>
      <c r="P1498" s="16">
        <f t="shared" si="263"/>
        <v>1.2437837156930023E-3</v>
      </c>
      <c r="Q1498" s="16">
        <f t="shared" si="264"/>
        <v>5.2659356192960131E-2</v>
      </c>
      <c r="R1498" s="16">
        <f t="shared" si="265"/>
        <v>1.6379996540119204E-2</v>
      </c>
      <c r="S1498" s="16">
        <f t="shared" si="266"/>
        <v>2.4950683769632772E-2</v>
      </c>
      <c r="T1498" s="16">
        <f t="shared" si="267"/>
        <v>5.2660118315018142E-2</v>
      </c>
      <c r="U1498" s="66">
        <f t="shared" si="268"/>
        <v>0.20520760680576144</v>
      </c>
      <c r="V1498" s="66"/>
      <c r="W1498" s="66"/>
    </row>
    <row r="1499" spans="1:23" x14ac:dyDescent="0.25">
      <c r="A1499">
        <v>1498</v>
      </c>
      <c r="B1499" s="16">
        <v>5.5504317819679398E-4</v>
      </c>
      <c r="C1499" s="16">
        <v>6.7701849836721403E-9</v>
      </c>
      <c r="D1499" s="16">
        <v>1.04613181274401E-3</v>
      </c>
      <c r="E1499" s="16">
        <v>1.42411202588682E-5</v>
      </c>
      <c r="F1499" s="16">
        <v>8.7734192693110306E-6</v>
      </c>
      <c r="G1499" s="16">
        <v>1.64384421817256E-6</v>
      </c>
      <c r="H1499" s="16">
        <v>4.1930051215309001E-4</v>
      </c>
      <c r="J1499">
        <v>0.95512515105802598</v>
      </c>
      <c r="K1499">
        <f t="shared" si="258"/>
        <v>6.466373955220632E-9</v>
      </c>
      <c r="L1499">
        <f t="shared" si="259"/>
        <v>1.0653157253158209E-3</v>
      </c>
      <c r="M1499" s="16">
        <f t="shared" si="260"/>
        <v>4.4770631077766982E-5</v>
      </c>
      <c r="N1499" s="16">
        <f t="shared" si="261"/>
        <v>1.6149436109803798E-2</v>
      </c>
      <c r="O1499" s="16">
        <f t="shared" si="262"/>
        <v>4.9238380266248959E-2</v>
      </c>
      <c r="P1499" s="16">
        <f t="shared" si="263"/>
        <v>7.4105519144879494E-3</v>
      </c>
      <c r="Q1499" s="16">
        <f t="shared" si="264"/>
        <v>0.10623607820712251</v>
      </c>
      <c r="R1499" s="16">
        <f t="shared" si="265"/>
        <v>1.201284347312916E-2</v>
      </c>
      <c r="S1499" s="16">
        <f t="shared" si="266"/>
        <v>3.2719845462023708E-2</v>
      </c>
      <c r="T1499" s="16">
        <f t="shared" si="267"/>
        <v>0.106239270398367</v>
      </c>
      <c r="U1499" s="66">
        <f t="shared" si="268"/>
        <v>0.33000640583118307</v>
      </c>
      <c r="V1499" s="66"/>
      <c r="W1499" s="66"/>
    </row>
    <row r="1500" spans="1:23" x14ac:dyDescent="0.25">
      <c r="A1500">
        <v>1499</v>
      </c>
      <c r="B1500">
        <v>5.1928872420951399E-4</v>
      </c>
      <c r="C1500" s="16">
        <v>5.6981428496681897E-9</v>
      </c>
      <c r="D1500" s="16">
        <v>9.3882680902373204E-4</v>
      </c>
      <c r="E1500" s="16">
        <v>1.0769088346867301E-5</v>
      </c>
      <c r="F1500" s="16">
        <v>9.3330303514800203E-6</v>
      </c>
      <c r="G1500" s="16">
        <v>1.95083056045597E-6</v>
      </c>
      <c r="H1500" s="16">
        <v>3.17072101655249E-4</v>
      </c>
      <c r="J1500">
        <v>0.95563915289680401</v>
      </c>
      <c r="K1500">
        <f t="shared" si="258"/>
        <v>5.4453684059418899E-9</v>
      </c>
      <c r="L1500">
        <f t="shared" si="259"/>
        <v>9.5943800214429826E-4</v>
      </c>
      <c r="M1500" s="16">
        <f t="shared" si="260"/>
        <v>7.913944627472963E-5</v>
      </c>
      <c r="N1500" s="16">
        <f t="shared" si="261"/>
        <v>2.9677227254637784E-3</v>
      </c>
      <c r="O1500" s="16">
        <f t="shared" si="262"/>
        <v>8.072877346771652E-4</v>
      </c>
      <c r="P1500" s="16">
        <f t="shared" si="263"/>
        <v>6.4102742130375085E-4</v>
      </c>
      <c r="Q1500" s="16">
        <f t="shared" si="264"/>
        <v>7.1317678873954646E-6</v>
      </c>
      <c r="R1500" s="16">
        <f t="shared" si="265"/>
        <v>2.7888223402012338E-3</v>
      </c>
      <c r="S1500" s="16">
        <f t="shared" si="266"/>
        <v>7.7939072153173999E-4</v>
      </c>
      <c r="T1500" s="16">
        <f t="shared" si="267"/>
        <v>7.1250654999841668E-6</v>
      </c>
      <c r="U1500" s="66">
        <f t="shared" si="268"/>
        <v>7.9985077765650486E-3</v>
      </c>
      <c r="V1500" s="66"/>
      <c r="W1500" s="66"/>
    </row>
    <row r="1501" spans="1:23" x14ac:dyDescent="0.25">
      <c r="A1501">
        <v>1500</v>
      </c>
      <c r="B1501">
        <v>3.70840626641015E-4</v>
      </c>
      <c r="C1501" s="16">
        <v>2.61214981154816E-9</v>
      </c>
      <c r="D1501" s="16">
        <v>5.9801102225637097E-4</v>
      </c>
      <c r="E1501" s="16">
        <v>3.15629247562202E-6</v>
      </c>
      <c r="F1501" s="16">
        <v>1.28718529369912E-5</v>
      </c>
      <c r="G1501" s="16">
        <v>4.2396319305278697E-6</v>
      </c>
      <c r="H1501" s="16">
        <v>9.2928661501090804E-5</v>
      </c>
      <c r="J1501">
        <v>0.95728963960615499</v>
      </c>
      <c r="K1501">
        <f t="shared" si="258"/>
        <v>2.500583951694224E-9</v>
      </c>
      <c r="L1501">
        <f t="shared" si="259"/>
        <v>6.2799174791106961E-4</v>
      </c>
      <c r="M1501" s="16">
        <f t="shared" si="260"/>
        <v>1.1368950537096033E-4</v>
      </c>
      <c r="N1501" s="16">
        <f t="shared" si="261"/>
        <v>6.0991467521689331E-2</v>
      </c>
      <c r="O1501" s="16">
        <f t="shared" si="262"/>
        <v>0.27936902069096187</v>
      </c>
      <c r="P1501" s="16">
        <f t="shared" si="263"/>
        <v>0.1437550098474131</v>
      </c>
      <c r="Q1501" s="16">
        <f t="shared" si="264"/>
        <v>0.49861833382601117</v>
      </c>
      <c r="R1501" s="16">
        <f t="shared" si="265"/>
        <v>9.3843440875362172E-2</v>
      </c>
      <c r="S1501" s="16">
        <f t="shared" si="266"/>
        <v>1.2378183828802052</v>
      </c>
      <c r="T1501" s="16">
        <f t="shared" si="267"/>
        <v>0.49862520785497666</v>
      </c>
      <c r="U1501" s="66">
        <f t="shared" si="268"/>
        <v>2.813020863496619</v>
      </c>
      <c r="V1501" s="66"/>
      <c r="W1501" s="66"/>
    </row>
    <row r="1502" spans="1:23" x14ac:dyDescent="0.25">
      <c r="A1502">
        <v>1501</v>
      </c>
      <c r="B1502">
        <v>5.21052449958118E-4</v>
      </c>
      <c r="C1502" s="16">
        <v>5.7816573258612899E-9</v>
      </c>
      <c r="D1502" s="16">
        <v>9.4959722199729299E-4</v>
      </c>
      <c r="E1502" s="16">
        <v>1.1050972531382501E-5</v>
      </c>
      <c r="F1502" s="16">
        <v>9.3059585553317007E-6</v>
      </c>
      <c r="G1502" s="16">
        <v>1.9228813702910801E-6</v>
      </c>
      <c r="H1502" s="16">
        <v>3.2537172431521298E-4</v>
      </c>
      <c r="J1502">
        <v>0.95558657147745996</v>
      </c>
      <c r="K1502">
        <f t="shared" si="258"/>
        <v>5.5248741014773291E-9</v>
      </c>
      <c r="L1502">
        <f t="shared" si="259"/>
        <v>9.7012623882092167E-4</v>
      </c>
      <c r="M1502" s="16">
        <f t="shared" si="260"/>
        <v>7.1978661095314391E-5</v>
      </c>
      <c r="N1502" s="16">
        <f t="shared" si="261"/>
        <v>3.370761735458971E-3</v>
      </c>
      <c r="O1502" s="16">
        <f t="shared" si="262"/>
        <v>1.8910041653568625E-3</v>
      </c>
      <c r="P1502" s="16">
        <f t="shared" si="263"/>
        <v>1.9984838597800588E-4</v>
      </c>
      <c r="Q1502" s="16">
        <f t="shared" si="264"/>
        <v>8.3612032536514865E-4</v>
      </c>
      <c r="R1502" s="16">
        <f t="shared" si="265"/>
        <v>3.0865540731533354E-3</v>
      </c>
      <c r="S1502" s="16">
        <f t="shared" si="266"/>
        <v>1.7509551563680845E-3</v>
      </c>
      <c r="T1502" s="16">
        <f t="shared" si="267"/>
        <v>8.3607570626789793E-4</v>
      </c>
      <c r="U1502" s="66">
        <f t="shared" si="268"/>
        <v>1.1971319547948308E-2</v>
      </c>
      <c r="V1502" s="66"/>
      <c r="W1502" s="66"/>
    </row>
    <row r="1503" spans="1:23" x14ac:dyDescent="0.25">
      <c r="H1503" s="16"/>
      <c r="L1503" s="16"/>
      <c r="M1503" s="16"/>
      <c r="N1503" s="16">
        <f>SUM(N3:N1502)/1500</f>
        <v>1.7984960039007437E-2</v>
      </c>
      <c r="O1503" s="16">
        <f t="shared" ref="O1503:T1503" si="269">SUM(O3:O1502)/1500</f>
        <v>5.9848989685409457E-2</v>
      </c>
      <c r="P1503" s="16">
        <f t="shared" si="269"/>
        <v>1.712059298250844E-2</v>
      </c>
      <c r="Q1503" s="16">
        <f t="shared" si="269"/>
        <v>0.15468227983354993</v>
      </c>
      <c r="R1503" s="16">
        <f t="shared" si="269"/>
        <v>1.8931125692063223E-2</v>
      </c>
      <c r="S1503" s="16">
        <f t="shared" si="269"/>
        <v>5.9959346418462484E-2</v>
      </c>
      <c r="T1503" s="16">
        <f t="shared" si="269"/>
        <v>0.15468865448564262</v>
      </c>
      <c r="U1503" s="49">
        <f>SUM(U3:U1502)</f>
        <v>724.82392370496348</v>
      </c>
    </row>
    <row r="1504" spans="1:23" x14ac:dyDescent="0.25">
      <c r="M1504" s="16"/>
      <c r="N1504" s="16"/>
      <c r="O1504" s="16"/>
      <c r="P1504" s="17"/>
      <c r="T1504" s="49">
        <f>SUM(N1503:T1503)</f>
        <v>0.48321594913664356</v>
      </c>
      <c r="U1504" s="49">
        <f>U1503/1500</f>
        <v>0.48321594913664234</v>
      </c>
    </row>
  </sheetData>
  <mergeCells count="1">
    <mergeCell ref="AB15:A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abSelected="1" topLeftCell="A22" workbookViewId="0">
      <selection activeCell="B40" sqref="B40:B43"/>
    </sheetView>
  </sheetViews>
  <sheetFormatPr defaultRowHeight="15" x14ac:dyDescent="0.25"/>
  <cols>
    <col min="2" max="4" width="12.28515625" bestFit="1" customWidth="1"/>
    <col min="5" max="5" width="17.5703125" bestFit="1" customWidth="1"/>
    <col min="6" max="8" width="11.28515625" bestFit="1" customWidth="1"/>
  </cols>
  <sheetData>
    <row r="1" spans="1:8" x14ac:dyDescent="0.25">
      <c r="A1" s="46" t="s">
        <v>47</v>
      </c>
      <c r="B1" s="46"/>
    </row>
    <row r="2" spans="1:8" x14ac:dyDescent="0.25">
      <c r="B2" s="1" t="s">
        <v>4</v>
      </c>
      <c r="C2" s="1" t="s">
        <v>3</v>
      </c>
      <c r="D2" s="1" t="s">
        <v>5</v>
      </c>
      <c r="E2" s="1" t="s">
        <v>6</v>
      </c>
      <c r="F2" s="1" t="s">
        <v>8</v>
      </c>
      <c r="G2" s="1" t="s">
        <v>7</v>
      </c>
      <c r="H2" s="1" t="s">
        <v>2</v>
      </c>
    </row>
    <row r="3" spans="1:8" x14ac:dyDescent="0.25">
      <c r="B3" s="16">
        <v>4.9246105070745703E-4</v>
      </c>
      <c r="C3" s="16">
        <v>5.5407156671977096E-9</v>
      </c>
      <c r="D3" s="16">
        <v>9.63214021564436E-4</v>
      </c>
      <c r="E3" s="16">
        <v>1.07404060558254E-5</v>
      </c>
      <c r="F3" s="16">
        <v>9.8533819189637501E-6</v>
      </c>
      <c r="G3" s="16">
        <v>2.0068571967454601E-6</v>
      </c>
      <c r="H3" s="16">
        <v>3.16228010661171E-4</v>
      </c>
    </row>
    <row r="5" spans="1:8" x14ac:dyDescent="0.25">
      <c r="A5" s="47" t="s">
        <v>52</v>
      </c>
    </row>
    <row r="6" spans="1:8" x14ac:dyDescent="0.25">
      <c r="B6" s="1" t="s">
        <v>4</v>
      </c>
      <c r="C6" s="1" t="s">
        <v>3</v>
      </c>
      <c r="D6" s="1" t="s">
        <v>5</v>
      </c>
      <c r="E6" s="1" t="s">
        <v>6</v>
      </c>
      <c r="F6" s="1" t="s">
        <v>8</v>
      </c>
      <c r="G6" s="1" t="s">
        <v>7</v>
      </c>
      <c r="H6" s="1" t="s">
        <v>2</v>
      </c>
    </row>
    <row r="7" spans="1:8" x14ac:dyDescent="0.25">
      <c r="A7" t="s">
        <v>39</v>
      </c>
      <c r="B7" s="21">
        <f>water1!X2</f>
        <v>5.2252492712059776E-4</v>
      </c>
      <c r="C7" s="21">
        <f>water1!Y2</f>
        <v>2.4816840252010151E+38</v>
      </c>
      <c r="D7" s="21">
        <f>water1!Z2</f>
        <v>7.2044905426169653E-3</v>
      </c>
      <c r="E7" s="21">
        <f>water1!AA2</f>
        <v>0.13437182852717244</v>
      </c>
      <c r="F7" s="21">
        <f>water1!AB2</f>
        <v>1.0872816562046838E-5</v>
      </c>
      <c r="G7" s="21">
        <f>water1!AC2</f>
        <v>1.0711936082083593E-2</v>
      </c>
      <c r="H7" s="21">
        <f>water1!AD2</f>
        <v>4.7323659893224534E+93</v>
      </c>
    </row>
    <row r="8" spans="1:8" x14ac:dyDescent="0.25">
      <c r="A8" t="s">
        <v>17</v>
      </c>
      <c r="B8" s="21">
        <f>water1!X3</f>
        <v>2.2094948218070941E-4</v>
      </c>
      <c r="C8" s="21">
        <f>water1!Y3</f>
        <v>9.6051110822337622E+39</v>
      </c>
      <c r="D8" s="21">
        <f>water1!Z3</f>
        <v>0.22061091715881118</v>
      </c>
      <c r="E8" s="21">
        <f>water1!AA3</f>
        <v>3.7016790210809654</v>
      </c>
      <c r="F8" s="21">
        <f>water1!AB3</f>
        <v>7.4864747049373308E-6</v>
      </c>
      <c r="G8" s="21">
        <f>water1!AC3</f>
        <v>0.40158640959745801</v>
      </c>
      <c r="H8" s="21">
        <f>water1!AD3</f>
        <v>1.8322264188000054E+95</v>
      </c>
    </row>
    <row r="10" spans="1:8" x14ac:dyDescent="0.25">
      <c r="A10" s="47" t="s">
        <v>48</v>
      </c>
    </row>
    <row r="11" spans="1:8" x14ac:dyDescent="0.25">
      <c r="B11" s="1" t="s">
        <v>4</v>
      </c>
      <c r="C11" s="1" t="s">
        <v>3</v>
      </c>
      <c r="D11" s="1" t="s">
        <v>5</v>
      </c>
      <c r="E11" s="1" t="s">
        <v>6</v>
      </c>
      <c r="F11" s="1" t="s">
        <v>8</v>
      </c>
      <c r="G11" s="1" t="s">
        <v>7</v>
      </c>
      <c r="H11" s="1" t="s">
        <v>2</v>
      </c>
    </row>
    <row r="12" spans="1:8" x14ac:dyDescent="0.25">
      <c r="A12" t="s">
        <v>39</v>
      </c>
      <c r="B12" s="21">
        <f>'water2 a(h+)'!Y2</f>
        <v>5.3933022545153925E-4</v>
      </c>
      <c r="C12" s="21">
        <f>'water2 a(h+)'!Z2</f>
        <v>5.907825925558898E-9</v>
      </c>
      <c r="D12" s="21">
        <f>'water2 a(h+)'!AA2</f>
        <v>1.0053666146555018E-3</v>
      </c>
      <c r="E12" s="21">
        <f>'water2 a(h+)'!AB2</f>
        <v>1.2792885431284597E-5</v>
      </c>
      <c r="F12" s="21">
        <f>'water2 a(h+)'!AC2</f>
        <v>1.0418931535944984E-5</v>
      </c>
      <c r="G12" s="21">
        <f>'water2 a(h+)'!AD2</f>
        <v>2.1798815674094742E-6</v>
      </c>
      <c r="H12" s="21">
        <f>'water2 a(h+)'!AE2</f>
        <v>3.766632302970597E-4</v>
      </c>
    </row>
    <row r="13" spans="1:8" x14ac:dyDescent="0.25">
      <c r="A13" t="s">
        <v>17</v>
      </c>
      <c r="B13" s="21">
        <f>'water2 a(h+)'!Y3</f>
        <v>2.0753512907246922E-4</v>
      </c>
      <c r="C13" s="21">
        <f>'water2 a(h+)'!Z3</f>
        <v>2.3821928658261337E-9</v>
      </c>
      <c r="D13" s="21">
        <f>'water2 a(h+)'!AA3</f>
        <v>3.6906911930605649E-4</v>
      </c>
      <c r="E13" s="21">
        <f>'water2 a(h+)'!AB3</f>
        <v>8.991385387249134E-6</v>
      </c>
      <c r="F13" s="21">
        <f>'water2 a(h+)'!AC3</f>
        <v>4.2649910387589455E-6</v>
      </c>
      <c r="G13" s="21">
        <f>'water2 a(h+)'!AD3</f>
        <v>8.5758140711971006E-7</v>
      </c>
      <c r="H13" s="21">
        <f>'water2 a(h+)'!AE3</f>
        <v>2.6474344291850879E-4</v>
      </c>
    </row>
    <row r="15" spans="1:8" x14ac:dyDescent="0.25">
      <c r="A15" s="47" t="s">
        <v>49</v>
      </c>
    </row>
    <row r="16" spans="1:8" x14ac:dyDescent="0.25">
      <c r="B16" s="1" t="s">
        <v>4</v>
      </c>
      <c r="C16" s="1" t="s">
        <v>3</v>
      </c>
      <c r="D16" s="1" t="s">
        <v>5</v>
      </c>
      <c r="E16" s="1" t="s">
        <v>6</v>
      </c>
      <c r="F16" s="1" t="s">
        <v>8</v>
      </c>
      <c r="G16" s="1" t="s">
        <v>7</v>
      </c>
      <c r="H16" s="1" t="s">
        <v>2</v>
      </c>
    </row>
    <row r="17" spans="1:8" x14ac:dyDescent="0.25">
      <c r="A17" t="s">
        <v>39</v>
      </c>
      <c r="B17" s="21">
        <f>'water3 p_gas'!Y2</f>
        <v>5.6817772484989398E-4</v>
      </c>
      <c r="C17" s="21">
        <f>'water3 p_gas'!Z2</f>
        <v>5.80407783880767E-9</v>
      </c>
      <c r="D17" s="21">
        <f>'water3 p_gas'!AA2</f>
        <v>1.0167488106963803E-3</v>
      </c>
      <c r="E17" s="21">
        <f>'water3 p_gas'!AB2</f>
        <v>1.1509971722237231E-5</v>
      </c>
      <c r="F17" s="21">
        <f>'water3 p_gas'!AC2</f>
        <v>1.1191413771435568E-5</v>
      </c>
      <c r="G17" s="21">
        <f>'water3 p_gas'!AD2</f>
        <v>2.0911977779417171E-6</v>
      </c>
      <c r="H17" s="21">
        <f>'water3 p_gas'!AE2</f>
        <v>3.3888850737873562E-4</v>
      </c>
    </row>
    <row r="18" spans="1:8" x14ac:dyDescent="0.25">
      <c r="A18" t="s">
        <v>17</v>
      </c>
      <c r="B18" s="21">
        <f>'water3 p_gas'!Y3</f>
        <v>3.3047362024388633E-4</v>
      </c>
      <c r="C18" s="21">
        <f>'water3 p_gas'!Z3</f>
        <v>1.7560589301472936E-9</v>
      </c>
      <c r="D18" s="21">
        <f>'water3 p_gas'!AA3</f>
        <v>3.4142659946645275E-4</v>
      </c>
      <c r="E18" s="21">
        <f>'water3 p_gas'!AB3</f>
        <v>4.4335493790888348E-6</v>
      </c>
      <c r="F18" s="21">
        <f>'water3 p_gas'!AC3</f>
        <v>5.9139844325739842E-6</v>
      </c>
      <c r="G18" s="21">
        <f>'water3 p_gas'!AD3</f>
        <v>6.2810797119113582E-7</v>
      </c>
      <c r="H18" s="21">
        <f>'water3 p_gas'!AE3</f>
        <v>1.3054120084833571E-4</v>
      </c>
    </row>
    <row r="20" spans="1:8" x14ac:dyDescent="0.25">
      <c r="A20" s="47" t="s">
        <v>50</v>
      </c>
    </row>
    <row r="21" spans="1:8" x14ac:dyDescent="0.25">
      <c r="B21" s="1" t="s">
        <v>4</v>
      </c>
      <c r="C21" s="1" t="s">
        <v>3</v>
      </c>
      <c r="D21" s="1" t="s">
        <v>5</v>
      </c>
      <c r="E21" s="1" t="s">
        <v>6</v>
      </c>
      <c r="F21" s="1" t="s">
        <v>8</v>
      </c>
      <c r="G21" s="1" t="s">
        <v>7</v>
      </c>
      <c r="H21" s="1" t="s">
        <v>2</v>
      </c>
    </row>
    <row r="22" spans="1:8" x14ac:dyDescent="0.25">
      <c r="A22" t="s">
        <v>39</v>
      </c>
      <c r="B22" s="21">
        <f>'water4 chgbal'!X2</f>
        <v>4.9512305988228293E-4</v>
      </c>
      <c r="C22" s="21">
        <f>'water4 chgbal'!Y2</f>
        <v>5.6904266609649254E-9</v>
      </c>
      <c r="D22" s="21">
        <f>'water4 chgbal'!Z2</f>
        <v>9.7447347704505873E-4</v>
      </c>
      <c r="E22" s="21">
        <f>'water4 chgbal'!AA2</f>
        <v>1.1455501538982806E-5</v>
      </c>
      <c r="F22" s="21">
        <f>'water4 chgbal'!AB2</f>
        <v>9.9814136744519303E-6</v>
      </c>
      <c r="G22" s="21">
        <f>'water4 chgbal'!AC2</f>
        <v>2.0633585958650162E-6</v>
      </c>
      <c r="H22" s="21">
        <f>'water4 chgbal'!AD2</f>
        <v>3.3728329229469779E-4</v>
      </c>
    </row>
    <row r="23" spans="1:8" x14ac:dyDescent="0.25">
      <c r="A23" t="s">
        <v>17</v>
      </c>
      <c r="B23" s="21">
        <f>'water4 chgbal'!X3</f>
        <v>6.5989298224769337E-5</v>
      </c>
      <c r="C23" s="21">
        <f>'water4 chgbal'!Y3</f>
        <v>1.3471905473665956E-9</v>
      </c>
      <c r="D23" s="21">
        <f>'water4 chgbal'!Z3</f>
        <v>1.2552842882429795E-4</v>
      </c>
      <c r="E23" s="21">
        <f>'water4 chgbal'!AA3</f>
        <v>4.1631977682764611E-6</v>
      </c>
      <c r="F23" s="21">
        <f>'water4 chgbal'!AB3</f>
        <v>1.3496716622233572E-6</v>
      </c>
      <c r="G23" s="21">
        <f>'water4 chgbal'!AC3</f>
        <v>4.88152012514732E-7</v>
      </c>
      <c r="H23" s="21">
        <f>'water4 chgbal'!AD3</f>
        <v>1.225788032507862E-4</v>
      </c>
    </row>
    <row r="25" spans="1:8" x14ac:dyDescent="0.25">
      <c r="A25" t="s">
        <v>17</v>
      </c>
    </row>
    <row r="26" spans="1:8" x14ac:dyDescent="0.25">
      <c r="A26" t="s">
        <v>51</v>
      </c>
      <c r="B26" s="1" t="s">
        <v>4</v>
      </c>
      <c r="C26" s="1" t="s">
        <v>3</v>
      </c>
      <c r="D26" s="1" t="s">
        <v>5</v>
      </c>
      <c r="E26" s="1" t="s">
        <v>6</v>
      </c>
      <c r="F26" s="1" t="s">
        <v>8</v>
      </c>
      <c r="G26" s="1" t="s">
        <v>7</v>
      </c>
      <c r="H26" s="1" t="s">
        <v>2</v>
      </c>
    </row>
    <row r="27" spans="1:8" x14ac:dyDescent="0.25">
      <c r="A27">
        <v>1</v>
      </c>
      <c r="B27" s="21">
        <f>B8</f>
        <v>2.2094948218070941E-4</v>
      </c>
      <c r="C27" s="21">
        <f>C8</f>
        <v>9.6051110822337622E+39</v>
      </c>
      <c r="D27" s="21">
        <f t="shared" ref="D27:H27" si="0">D8</f>
        <v>0.22061091715881118</v>
      </c>
      <c r="E27" s="51">
        <f t="shared" si="0"/>
        <v>3.7016790210809654</v>
      </c>
      <c r="F27" s="21">
        <f t="shared" si="0"/>
        <v>7.4864747049373308E-6</v>
      </c>
      <c r="G27" s="21">
        <f t="shared" si="0"/>
        <v>0.40158640959745801</v>
      </c>
      <c r="H27" s="21">
        <f t="shared" si="0"/>
        <v>1.8322264188000054E+95</v>
      </c>
    </row>
    <row r="28" spans="1:8" x14ac:dyDescent="0.25">
      <c r="A28">
        <v>2</v>
      </c>
      <c r="B28" s="21">
        <f>B13</f>
        <v>2.0753512907246922E-4</v>
      </c>
      <c r="C28" s="21">
        <f>C13</f>
        <v>2.3821928658261337E-9</v>
      </c>
      <c r="D28" s="21">
        <f t="shared" ref="D28:H28" si="1">D13</f>
        <v>3.6906911930605649E-4</v>
      </c>
      <c r="E28" s="51">
        <f t="shared" si="1"/>
        <v>8.991385387249134E-6</v>
      </c>
      <c r="F28" s="21">
        <f t="shared" si="1"/>
        <v>4.2649910387589455E-6</v>
      </c>
      <c r="G28" s="21">
        <f t="shared" si="1"/>
        <v>8.5758140711971006E-7</v>
      </c>
      <c r="H28" s="21">
        <f t="shared" si="1"/>
        <v>2.6474344291850879E-4</v>
      </c>
    </row>
    <row r="29" spans="1:8" x14ac:dyDescent="0.25">
      <c r="A29">
        <v>3</v>
      </c>
      <c r="B29" s="21">
        <f>B18</f>
        <v>3.3047362024388633E-4</v>
      </c>
      <c r="C29">
        <f>C18</f>
        <v>1.7560589301472936E-9</v>
      </c>
      <c r="D29">
        <f t="shared" ref="D29:H29" si="2">D18</f>
        <v>3.4142659946645275E-4</v>
      </c>
      <c r="E29" s="51">
        <f t="shared" si="2"/>
        <v>4.4335493790888348E-6</v>
      </c>
      <c r="F29">
        <f t="shared" si="2"/>
        <v>5.9139844325739842E-6</v>
      </c>
      <c r="G29">
        <f t="shared" si="2"/>
        <v>6.2810797119113582E-7</v>
      </c>
      <c r="H29">
        <f t="shared" si="2"/>
        <v>1.3054120084833571E-4</v>
      </c>
    </row>
    <row r="30" spans="1:8" x14ac:dyDescent="0.25">
      <c r="A30">
        <v>4</v>
      </c>
      <c r="B30" s="21">
        <f>B23</f>
        <v>6.5989298224769337E-5</v>
      </c>
      <c r="C30">
        <f>C23</f>
        <v>1.3471905473665956E-9</v>
      </c>
      <c r="D30">
        <f t="shared" ref="D30:H30" si="3">D23</f>
        <v>1.2552842882429795E-4</v>
      </c>
      <c r="E30" s="51">
        <f t="shared" si="3"/>
        <v>4.1631977682764611E-6</v>
      </c>
      <c r="F30">
        <f t="shared" si="3"/>
        <v>1.3496716622233572E-6</v>
      </c>
      <c r="G30">
        <f t="shared" si="3"/>
        <v>4.88152012514732E-7</v>
      </c>
      <c r="H30">
        <f t="shared" si="3"/>
        <v>1.225788032507862E-4</v>
      </c>
    </row>
    <row r="32" spans="1:8" x14ac:dyDescent="0.25">
      <c r="A32" t="s">
        <v>39</v>
      </c>
    </row>
    <row r="33" spans="1:8" x14ac:dyDescent="0.25">
      <c r="A33" t="s">
        <v>51</v>
      </c>
      <c r="B33" s="1" t="s">
        <v>4</v>
      </c>
      <c r="C33" s="1" t="s">
        <v>3</v>
      </c>
      <c r="D33" s="1" t="s">
        <v>5</v>
      </c>
      <c r="E33" s="1" t="s">
        <v>6</v>
      </c>
      <c r="F33" s="1" t="s">
        <v>8</v>
      </c>
      <c r="G33" s="1" t="s">
        <v>7</v>
      </c>
      <c r="H33" s="1" t="s">
        <v>2</v>
      </c>
    </row>
    <row r="34" spans="1:8" x14ac:dyDescent="0.25">
      <c r="A34">
        <v>1</v>
      </c>
      <c r="B34" s="21">
        <f>(B7-$B$3)/$B$3</f>
        <v>6.1048231875295969E-2</v>
      </c>
      <c r="C34" s="16">
        <f>(C7-$C$3)/$C$3</f>
        <v>4.4789954479944643E+46</v>
      </c>
      <c r="D34" s="16">
        <f>(D7-$D$3)/$D$3</f>
        <v>6.4796362815769166</v>
      </c>
      <c r="E34" s="16">
        <f>(E7-$E$3)/$E$3</f>
        <v>12509.870429734974</v>
      </c>
      <c r="F34" s="16">
        <f>(F7-$F$3)/$F$3</f>
        <v>0.10346038055432427</v>
      </c>
      <c r="G34" s="16">
        <f>(G7-$G$3)/$G$3</f>
        <v>5336.6673235421258</v>
      </c>
      <c r="H34" s="16">
        <f>(H7-$H$3)/$H$3</f>
        <v>1.496504367031877E+97</v>
      </c>
    </row>
    <row r="35" spans="1:8" x14ac:dyDescent="0.25">
      <c r="A35">
        <v>2</v>
      </c>
      <c r="B35" s="21">
        <f>(B12-$B$3)/$B$3</f>
        <v>9.517336381578026E-2</v>
      </c>
      <c r="C35" s="16">
        <f>(C12-$C$3)/$C$3</f>
        <v>6.6256830418959092E-2</v>
      </c>
      <c r="D35" s="16">
        <f>(D12-$D$3)/$D$3</f>
        <v>4.3762437160748818E-2</v>
      </c>
      <c r="E35" s="16">
        <f>(E12-$E$3)/$E$3</f>
        <v>0.19109886207197632</v>
      </c>
      <c r="F35" s="16">
        <f>(F12-$F$3)/$F$3</f>
        <v>5.7396498139667247E-2</v>
      </c>
      <c r="G35" s="16">
        <f>(G12-$G$3)/$G$3</f>
        <v>8.6216583294820071E-2</v>
      </c>
      <c r="H35" s="16">
        <f>(H12-$H$3)/$H$3</f>
        <v>0.19111279709071458</v>
      </c>
    </row>
    <row r="36" spans="1:8" x14ac:dyDescent="0.25">
      <c r="A36">
        <v>3</v>
      </c>
      <c r="B36" s="21">
        <f>(B17-$B$3)/$B$3</f>
        <v>0.15375159930651225</v>
      </c>
      <c r="C36" s="16">
        <f>(C17-$C$3)/$C$3</f>
        <v>4.7532157834614043E-2</v>
      </c>
      <c r="D36" s="16">
        <f>(D17-$D$3)/$D$3</f>
        <v>5.5579329134966285E-2</v>
      </c>
      <c r="E36" s="16">
        <f>(E17-$E$3)/$E$3</f>
        <v>7.1651449899739358E-2</v>
      </c>
      <c r="F36" s="16">
        <f>(F17-$F$3)/$F$3</f>
        <v>0.13579417335855534</v>
      </c>
      <c r="G36" s="16">
        <f>(G17-$G$3)/$G$3</f>
        <v>4.2026199638436137E-2</v>
      </c>
      <c r="H36" s="16">
        <f>(H17-$H$3)/$H$3</f>
        <v>7.1658727100695332E-2</v>
      </c>
    </row>
    <row r="37" spans="1:8" x14ac:dyDescent="0.25">
      <c r="A37">
        <v>4</v>
      </c>
      <c r="B37" s="21">
        <f>(B22-$B$3)/$B$3</f>
        <v>5.4055222661806828E-3</v>
      </c>
      <c r="C37" s="16">
        <f>(C22-$C$3)/$C$3</f>
        <v>2.7020154572005697E-2</v>
      </c>
      <c r="D37" s="16">
        <f>(D22-$D$3)/$D$3</f>
        <v>1.1689463845569148E-2</v>
      </c>
      <c r="E37" s="16">
        <f>(E22-$E$3)/$E$3</f>
        <v>6.6579929980352198E-2</v>
      </c>
      <c r="F37" s="16">
        <f>(F22-$F$3)/$F$3</f>
        <v>1.299368648664386E-2</v>
      </c>
      <c r="G37" s="16">
        <f>(G22-$G$3)/$G$3</f>
        <v>2.8154170217584453E-2</v>
      </c>
      <c r="H37" s="16">
        <f>(H22-$H$3)/$H$3</f>
        <v>6.6582595227741889E-2</v>
      </c>
    </row>
    <row r="39" spans="1:8" x14ac:dyDescent="0.25">
      <c r="A39" s="52" t="s">
        <v>51</v>
      </c>
      <c r="B39" s="53" t="s">
        <v>53</v>
      </c>
    </row>
    <row r="40" spans="1:8" x14ac:dyDescent="0.25">
      <c r="A40" s="2">
        <v>1</v>
      </c>
      <c r="B40" s="4" t="e">
        <f>water1!V3</f>
        <v>#VALUE!</v>
      </c>
    </row>
    <row r="41" spans="1:8" x14ac:dyDescent="0.25">
      <c r="A41" s="5">
        <v>2</v>
      </c>
      <c r="B41" s="7">
        <f>'water2 a(h+)'!V3</f>
        <v>2.3800791227198967</v>
      </c>
    </row>
    <row r="42" spans="1:8" x14ac:dyDescent="0.25">
      <c r="A42" s="5">
        <v>3</v>
      </c>
      <c r="B42" s="54">
        <f>'water3 p_gas'!V3</f>
        <v>1.5348895066428705</v>
      </c>
    </row>
    <row r="43" spans="1:8" x14ac:dyDescent="0.25">
      <c r="A43" s="8">
        <v>4</v>
      </c>
      <c r="B43" s="55">
        <f>'water4 chgbal'!V3</f>
        <v>0.48321594913664234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"/>
  <sheetViews>
    <sheetView topLeftCell="A1461" workbookViewId="0">
      <selection sqref="A1:A1500"/>
    </sheetView>
  </sheetViews>
  <sheetFormatPr defaultRowHeight="15" x14ac:dyDescent="0.25"/>
  <sheetData>
    <row r="1" spans="1:5" x14ac:dyDescent="0.25">
      <c r="A1">
        <v>0.95505625614360801</v>
      </c>
    </row>
    <row r="2" spans="1:5" x14ac:dyDescent="0.25">
      <c r="A2">
        <v>0.95569317779788199</v>
      </c>
      <c r="D2" s="16"/>
      <c r="E2" s="16"/>
    </row>
    <row r="3" spans="1:5" x14ac:dyDescent="0.25">
      <c r="A3">
        <v>0.95523057246513499</v>
      </c>
    </row>
    <row r="4" spans="1:5" x14ac:dyDescent="0.25">
      <c r="A4">
        <v>0.95530765188581601</v>
      </c>
      <c r="D4" s="16"/>
      <c r="E4" s="16"/>
    </row>
    <row r="5" spans="1:5" x14ac:dyDescent="0.25">
      <c r="A5">
        <v>0.95554772694126799</v>
      </c>
      <c r="D5" s="16"/>
      <c r="E5" s="16"/>
    </row>
    <row r="6" spans="1:5" x14ac:dyDescent="0.25">
      <c r="A6">
        <v>0.95583592545526896</v>
      </c>
    </row>
    <row r="7" spans="1:5" x14ac:dyDescent="0.25">
      <c r="A7">
        <v>0.95526589956333197</v>
      </c>
      <c r="E7" s="16"/>
    </row>
    <row r="8" spans="1:5" x14ac:dyDescent="0.25">
      <c r="A8">
        <v>0.95537944072148995</v>
      </c>
    </row>
    <row r="9" spans="1:5" x14ac:dyDescent="0.25">
      <c r="A9">
        <v>0.95437535019333397</v>
      </c>
    </row>
    <row r="10" spans="1:5" x14ac:dyDescent="0.25">
      <c r="A10">
        <v>0.95628632556933102</v>
      </c>
    </row>
    <row r="11" spans="1:5" x14ac:dyDescent="0.25">
      <c r="A11">
        <v>0.95605275562233305</v>
      </c>
    </row>
    <row r="12" spans="1:5" x14ac:dyDescent="0.25">
      <c r="A12">
        <v>0.95493985945148896</v>
      </c>
    </row>
    <row r="13" spans="1:5" x14ac:dyDescent="0.25">
      <c r="A13">
        <v>0.95609822679040102</v>
      </c>
    </row>
    <row r="14" spans="1:5" x14ac:dyDescent="0.25">
      <c r="A14">
        <v>0.95607672045774195</v>
      </c>
    </row>
    <row r="15" spans="1:5" x14ac:dyDescent="0.25">
      <c r="A15">
        <v>0.95532189289884895</v>
      </c>
    </row>
    <row r="16" spans="1:5" x14ac:dyDescent="0.25">
      <c r="A16">
        <v>0.95369458244231398</v>
      </c>
    </row>
    <row r="17" spans="1:1" x14ac:dyDescent="0.25">
      <c r="A17">
        <v>0.95537571204275296</v>
      </c>
    </row>
    <row r="18" spans="1:1" x14ac:dyDescent="0.25">
      <c r="A18">
        <v>0.95510850596905095</v>
      </c>
    </row>
    <row r="19" spans="1:1" x14ac:dyDescent="0.25">
      <c r="A19">
        <v>0.95546048945787598</v>
      </c>
    </row>
    <row r="20" spans="1:1" x14ac:dyDescent="0.25">
      <c r="A20">
        <v>0.95531532901660199</v>
      </c>
    </row>
    <row r="21" spans="1:1" x14ac:dyDescent="0.25">
      <c r="A21">
        <v>0.95539035065656697</v>
      </c>
    </row>
    <row r="22" spans="1:1" x14ac:dyDescent="0.25">
      <c r="A22">
        <v>0.95534304773290701</v>
      </c>
    </row>
    <row r="23" spans="1:1" x14ac:dyDescent="0.25">
      <c r="A23">
        <v>0.95504936055720402</v>
      </c>
    </row>
    <row r="24" spans="1:1" x14ac:dyDescent="0.25">
      <c r="A24">
        <v>0.95497243484860495</v>
      </c>
    </row>
    <row r="25" spans="1:1" x14ac:dyDescent="0.25">
      <c r="A25">
        <v>0.95578883497297495</v>
      </c>
    </row>
    <row r="26" spans="1:1" x14ac:dyDescent="0.25">
      <c r="A26">
        <v>0.95463936038965003</v>
      </c>
    </row>
    <row r="27" spans="1:1" x14ac:dyDescent="0.25">
      <c r="A27">
        <v>0.95489146174016903</v>
      </c>
    </row>
    <row r="28" spans="1:1" x14ac:dyDescent="0.25">
      <c r="A28">
        <v>0.95507989116283798</v>
      </c>
    </row>
    <row r="29" spans="1:1" x14ac:dyDescent="0.25">
      <c r="A29">
        <v>0.95453178524209303</v>
      </c>
    </row>
    <row r="30" spans="1:1" x14ac:dyDescent="0.25">
      <c r="A30">
        <v>0.95602522779313004</v>
      </c>
    </row>
    <row r="31" spans="1:1" x14ac:dyDescent="0.25">
      <c r="A31">
        <v>0.95505620448794504</v>
      </c>
    </row>
    <row r="32" spans="1:1" x14ac:dyDescent="0.25">
      <c r="A32">
        <v>0.95562846069068397</v>
      </c>
    </row>
    <row r="33" spans="1:1" x14ac:dyDescent="0.25">
      <c r="A33">
        <v>0.95549534888184195</v>
      </c>
    </row>
    <row r="34" spans="1:1" x14ac:dyDescent="0.25">
      <c r="A34">
        <v>0.95477395316241098</v>
      </c>
    </row>
    <row r="35" spans="1:1" x14ac:dyDescent="0.25">
      <c r="A35">
        <v>0.95674524901954605</v>
      </c>
    </row>
    <row r="36" spans="1:1" x14ac:dyDescent="0.25">
      <c r="A36">
        <v>0.95564874492206198</v>
      </c>
    </row>
    <row r="37" spans="1:1" x14ac:dyDescent="0.25">
      <c r="A37">
        <v>0.95625896149558098</v>
      </c>
    </row>
    <row r="38" spans="1:1" x14ac:dyDescent="0.25">
      <c r="A38">
        <v>0.95573766288239304</v>
      </c>
    </row>
    <row r="39" spans="1:1" x14ac:dyDescent="0.25">
      <c r="A39">
        <v>0.95460232896555997</v>
      </c>
    </row>
    <row r="40" spans="1:1" x14ac:dyDescent="0.25">
      <c r="A40">
        <v>0.95547897189290099</v>
      </c>
    </row>
    <row r="41" spans="1:1" x14ac:dyDescent="0.25">
      <c r="A41">
        <v>0.95508783230304295</v>
      </c>
    </row>
    <row r="42" spans="1:1" x14ac:dyDescent="0.25">
      <c r="A42">
        <v>0.955279908331364</v>
      </c>
    </row>
    <row r="43" spans="1:1" x14ac:dyDescent="0.25">
      <c r="A43">
        <v>0.95504139449436998</v>
      </c>
    </row>
    <row r="44" spans="1:1" x14ac:dyDescent="0.25">
      <c r="A44">
        <v>0.95566100070287596</v>
      </c>
    </row>
    <row r="45" spans="1:1" x14ac:dyDescent="0.25">
      <c r="A45">
        <v>0.95595887761115905</v>
      </c>
    </row>
    <row r="46" spans="1:1" x14ac:dyDescent="0.25">
      <c r="A46">
        <v>0.95526031997817595</v>
      </c>
    </row>
    <row r="47" spans="1:1" x14ac:dyDescent="0.25">
      <c r="A47">
        <v>0.95518356689321904</v>
      </c>
    </row>
    <row r="48" spans="1:1" x14ac:dyDescent="0.25">
      <c r="A48">
        <v>0.95538383635069202</v>
      </c>
    </row>
    <row r="49" spans="1:1" x14ac:dyDescent="0.25">
      <c r="A49">
        <v>0.955775141871685</v>
      </c>
    </row>
    <row r="50" spans="1:1" x14ac:dyDescent="0.25">
      <c r="A50">
        <v>0.95537519961921302</v>
      </c>
    </row>
    <row r="51" spans="1:1" x14ac:dyDescent="0.25">
      <c r="A51">
        <v>0.95539414046042304</v>
      </c>
    </row>
    <row r="52" spans="1:1" x14ac:dyDescent="0.25">
      <c r="A52">
        <v>0.95468434219294696</v>
      </c>
    </row>
    <row r="53" spans="1:1" x14ac:dyDescent="0.25">
      <c r="A53">
        <v>0.95562736127300396</v>
      </c>
    </row>
    <row r="54" spans="1:1" x14ac:dyDescent="0.25">
      <c r="A54">
        <v>0.95559486388893999</v>
      </c>
    </row>
    <row r="55" spans="1:1" x14ac:dyDescent="0.25">
      <c r="A55">
        <v>0.95613531724266798</v>
      </c>
    </row>
    <row r="56" spans="1:1" x14ac:dyDescent="0.25">
      <c r="A56">
        <v>0.95583053671516205</v>
      </c>
    </row>
    <row r="57" spans="1:1" x14ac:dyDescent="0.25">
      <c r="A57">
        <v>0.95526666491627998</v>
      </c>
    </row>
    <row r="58" spans="1:1" x14ac:dyDescent="0.25">
      <c r="A58">
        <v>0.95483070932248104</v>
      </c>
    </row>
    <row r="59" spans="1:1" x14ac:dyDescent="0.25">
      <c r="A59">
        <v>0.955768120422537</v>
      </c>
    </row>
    <row r="60" spans="1:1" x14ac:dyDescent="0.25">
      <c r="A60">
        <v>0.95583863827240001</v>
      </c>
    </row>
    <row r="61" spans="1:1" x14ac:dyDescent="0.25">
      <c r="A61">
        <v>0.95566915893572901</v>
      </c>
    </row>
    <row r="62" spans="1:1" x14ac:dyDescent="0.25">
      <c r="A62">
        <v>0.95517657000316203</v>
      </c>
    </row>
    <row r="63" spans="1:1" x14ac:dyDescent="0.25">
      <c r="A63">
        <v>0.95605118895248598</v>
      </c>
    </row>
    <row r="64" spans="1:1" x14ac:dyDescent="0.25">
      <c r="A64">
        <v>0.95406315560219102</v>
      </c>
    </row>
    <row r="65" spans="1:1" x14ac:dyDescent="0.25">
      <c r="A65">
        <v>0.95570121792072704</v>
      </c>
    </row>
    <row r="66" spans="1:1" x14ac:dyDescent="0.25">
      <c r="A66">
        <v>0.95625525444119697</v>
      </c>
    </row>
    <row r="67" spans="1:1" x14ac:dyDescent="0.25">
      <c r="A67">
        <v>0.95488224569384506</v>
      </c>
    </row>
    <row r="68" spans="1:1" x14ac:dyDescent="0.25">
      <c r="A68">
        <v>0.95511588314644802</v>
      </c>
    </row>
    <row r="69" spans="1:1" x14ac:dyDescent="0.25">
      <c r="A69">
        <v>0.95506821371462602</v>
      </c>
    </row>
    <row r="70" spans="1:1" x14ac:dyDescent="0.25">
      <c r="A70">
        <v>0.95497556049026699</v>
      </c>
    </row>
    <row r="71" spans="1:1" x14ac:dyDescent="0.25">
      <c r="A71">
        <v>0.95473142703732095</v>
      </c>
    </row>
    <row r="72" spans="1:1" x14ac:dyDescent="0.25">
      <c r="A72">
        <v>0.95539852538557002</v>
      </c>
    </row>
    <row r="73" spans="1:1" x14ac:dyDescent="0.25">
      <c r="A73">
        <v>0.95606725237791501</v>
      </c>
    </row>
    <row r="74" spans="1:1" x14ac:dyDescent="0.25">
      <c r="A74">
        <v>0.95440703299343599</v>
      </c>
    </row>
    <row r="75" spans="1:1" x14ac:dyDescent="0.25">
      <c r="A75">
        <v>0.95504750584647302</v>
      </c>
    </row>
    <row r="76" spans="1:1" x14ac:dyDescent="0.25">
      <c r="A76">
        <v>0.95594959778153599</v>
      </c>
    </row>
    <row r="77" spans="1:1" x14ac:dyDescent="0.25">
      <c r="A77">
        <v>0.95525609343736695</v>
      </c>
    </row>
    <row r="78" spans="1:1" x14ac:dyDescent="0.25">
      <c r="A78">
        <v>0.95476800231925696</v>
      </c>
    </row>
    <row r="79" spans="1:1" x14ac:dyDescent="0.25">
      <c r="A79">
        <v>0.95563072149778705</v>
      </c>
    </row>
    <row r="80" spans="1:1" x14ac:dyDescent="0.25">
      <c r="A80">
        <v>0.95676343694410304</v>
      </c>
    </row>
    <row r="81" spans="1:1" x14ac:dyDescent="0.25">
      <c r="A81">
        <v>0.95532106215721502</v>
      </c>
    </row>
    <row r="82" spans="1:1" x14ac:dyDescent="0.25">
      <c r="A82">
        <v>0.95625462867477995</v>
      </c>
    </row>
    <row r="83" spans="1:1" x14ac:dyDescent="0.25">
      <c r="A83">
        <v>0.95561142892290496</v>
      </c>
    </row>
    <row r="84" spans="1:1" x14ac:dyDescent="0.25">
      <c r="A84">
        <v>0.95461217996993797</v>
      </c>
    </row>
    <row r="85" spans="1:1" x14ac:dyDescent="0.25">
      <c r="A85">
        <v>0.95619702542379503</v>
      </c>
    </row>
    <row r="86" spans="1:1" x14ac:dyDescent="0.25">
      <c r="A86">
        <v>0.95574754133319595</v>
      </c>
    </row>
    <row r="87" spans="1:1" x14ac:dyDescent="0.25">
      <c r="A87">
        <v>0.95529237401253297</v>
      </c>
    </row>
    <row r="88" spans="1:1" x14ac:dyDescent="0.25">
      <c r="A88">
        <v>0.956033140045079</v>
      </c>
    </row>
    <row r="89" spans="1:1" x14ac:dyDescent="0.25">
      <c r="A89">
        <v>0.956410619588144</v>
      </c>
    </row>
    <row r="90" spans="1:1" x14ac:dyDescent="0.25">
      <c r="A90">
        <v>0.95514265403813103</v>
      </c>
    </row>
    <row r="91" spans="1:1" x14ac:dyDescent="0.25">
      <c r="A91">
        <v>0.95573349748115199</v>
      </c>
    </row>
    <row r="92" spans="1:1" x14ac:dyDescent="0.25">
      <c r="A92">
        <v>0.95554906115176796</v>
      </c>
    </row>
    <row r="93" spans="1:1" x14ac:dyDescent="0.25">
      <c r="A93">
        <v>0.95503980986220205</v>
      </c>
    </row>
    <row r="94" spans="1:1" x14ac:dyDescent="0.25">
      <c r="A94">
        <v>0.955161121502479</v>
      </c>
    </row>
    <row r="95" spans="1:1" x14ac:dyDescent="0.25">
      <c r="A95">
        <v>0.95505021712229199</v>
      </c>
    </row>
    <row r="96" spans="1:1" x14ac:dyDescent="0.25">
      <c r="A96">
        <v>0.95543056978643504</v>
      </c>
    </row>
    <row r="97" spans="1:1" x14ac:dyDescent="0.25">
      <c r="A97">
        <v>0.95534067039337101</v>
      </c>
    </row>
    <row r="98" spans="1:1" x14ac:dyDescent="0.25">
      <c r="A98">
        <v>0.95561518735415096</v>
      </c>
    </row>
    <row r="99" spans="1:1" x14ac:dyDescent="0.25">
      <c r="A99">
        <v>0.95485253046825702</v>
      </c>
    </row>
    <row r="100" spans="1:1" x14ac:dyDescent="0.25">
      <c r="A100">
        <v>0.95571093706496202</v>
      </c>
    </row>
    <row r="101" spans="1:1" x14ac:dyDescent="0.25">
      <c r="A101">
        <v>0.95515904093051796</v>
      </c>
    </row>
    <row r="102" spans="1:1" x14ac:dyDescent="0.25">
      <c r="A102">
        <v>0.95615250780921202</v>
      </c>
    </row>
    <row r="103" spans="1:1" x14ac:dyDescent="0.25">
      <c r="A103">
        <v>0.95547162828287902</v>
      </c>
    </row>
    <row r="104" spans="1:1" x14ac:dyDescent="0.25">
      <c r="A104">
        <v>0.95492604955039095</v>
      </c>
    </row>
    <row r="105" spans="1:1" x14ac:dyDescent="0.25">
      <c r="A105">
        <v>0.95581526068797995</v>
      </c>
    </row>
    <row r="106" spans="1:1" x14ac:dyDescent="0.25">
      <c r="A106">
        <v>0.95604714071730801</v>
      </c>
    </row>
    <row r="107" spans="1:1" x14ac:dyDescent="0.25">
      <c r="A107">
        <v>0.95496907587969304</v>
      </c>
    </row>
    <row r="108" spans="1:1" x14ac:dyDescent="0.25">
      <c r="A108">
        <v>0.95589134081561999</v>
      </c>
    </row>
    <row r="109" spans="1:1" x14ac:dyDescent="0.25">
      <c r="A109">
        <v>0.95628890598802097</v>
      </c>
    </row>
    <row r="110" spans="1:1" x14ac:dyDescent="0.25">
      <c r="A110">
        <v>0.95610622062028705</v>
      </c>
    </row>
    <row r="111" spans="1:1" x14ac:dyDescent="0.25">
      <c r="A111">
        <v>0.95598189130508804</v>
      </c>
    </row>
    <row r="112" spans="1:1" x14ac:dyDescent="0.25">
      <c r="A112">
        <v>0.95526982339348898</v>
      </c>
    </row>
    <row r="113" spans="1:1" x14ac:dyDescent="0.25">
      <c r="A113">
        <v>0.95437150709580998</v>
      </c>
    </row>
    <row r="114" spans="1:1" x14ac:dyDescent="0.25">
      <c r="A114">
        <v>0.95428190086475895</v>
      </c>
    </row>
    <row r="115" spans="1:1" x14ac:dyDescent="0.25">
      <c r="A115">
        <v>0.95532172141966198</v>
      </c>
    </row>
    <row r="116" spans="1:1" x14ac:dyDescent="0.25">
      <c r="A116">
        <v>0.956309643255287</v>
      </c>
    </row>
    <row r="117" spans="1:1" x14ac:dyDescent="0.25">
      <c r="A117">
        <v>0.95602824000629705</v>
      </c>
    </row>
    <row r="118" spans="1:1" x14ac:dyDescent="0.25">
      <c r="A118">
        <v>0.95610776081575</v>
      </c>
    </row>
    <row r="119" spans="1:1" x14ac:dyDescent="0.25">
      <c r="A119">
        <v>0.95548853858197302</v>
      </c>
    </row>
    <row r="120" spans="1:1" x14ac:dyDescent="0.25">
      <c r="A120">
        <v>0.95587537782920595</v>
      </c>
    </row>
    <row r="121" spans="1:1" x14ac:dyDescent="0.25">
      <c r="A121">
        <v>0.95530682662296096</v>
      </c>
    </row>
    <row r="122" spans="1:1" x14ac:dyDescent="0.25">
      <c r="A122">
        <v>0.954723758659207</v>
      </c>
    </row>
    <row r="123" spans="1:1" x14ac:dyDescent="0.25">
      <c r="A123">
        <v>0.95598313372824095</v>
      </c>
    </row>
    <row r="124" spans="1:1" x14ac:dyDescent="0.25">
      <c r="A124">
        <v>0.95497179576479296</v>
      </c>
    </row>
    <row r="125" spans="1:1" x14ac:dyDescent="0.25">
      <c r="A125">
        <v>0.95632743995472802</v>
      </c>
    </row>
    <row r="126" spans="1:1" x14ac:dyDescent="0.25">
      <c r="A126">
        <v>0.95562187022533396</v>
      </c>
    </row>
    <row r="127" spans="1:1" x14ac:dyDescent="0.25">
      <c r="A127">
        <v>0.95460476615216805</v>
      </c>
    </row>
    <row r="128" spans="1:1" x14ac:dyDescent="0.25">
      <c r="A128">
        <v>0.95522336241930705</v>
      </c>
    </row>
    <row r="129" spans="1:1" x14ac:dyDescent="0.25">
      <c r="A129">
        <v>0.95671610885170999</v>
      </c>
    </row>
    <row r="130" spans="1:1" x14ac:dyDescent="0.25">
      <c r="A130">
        <v>0.95543791398476396</v>
      </c>
    </row>
    <row r="131" spans="1:1" x14ac:dyDescent="0.25">
      <c r="A131">
        <v>0.95488304762057696</v>
      </c>
    </row>
    <row r="132" spans="1:1" x14ac:dyDescent="0.25">
      <c r="A132">
        <v>0.95516955984625296</v>
      </c>
    </row>
    <row r="133" spans="1:1" x14ac:dyDescent="0.25">
      <c r="A133">
        <v>0.95555718370463005</v>
      </c>
    </row>
    <row r="134" spans="1:1" x14ac:dyDescent="0.25">
      <c r="A134">
        <v>0.954692010780128</v>
      </c>
    </row>
    <row r="135" spans="1:1" x14ac:dyDescent="0.25">
      <c r="A135">
        <v>0.95587905823919095</v>
      </c>
    </row>
    <row r="136" spans="1:1" x14ac:dyDescent="0.25">
      <c r="A136">
        <v>0.95361950920396099</v>
      </c>
    </row>
    <row r="137" spans="1:1" x14ac:dyDescent="0.25">
      <c r="A137">
        <v>0.95462072226636197</v>
      </c>
    </row>
    <row r="138" spans="1:1" x14ac:dyDescent="0.25">
      <c r="A138">
        <v>0.95551733241788706</v>
      </c>
    </row>
    <row r="139" spans="1:1" x14ac:dyDescent="0.25">
      <c r="A139">
        <v>0.95460887057575505</v>
      </c>
    </row>
    <row r="140" spans="1:1" x14ac:dyDescent="0.25">
      <c r="A140">
        <v>0.95548349683756595</v>
      </c>
    </row>
    <row r="141" spans="1:1" x14ac:dyDescent="0.25">
      <c r="A141">
        <v>0.95550465892924297</v>
      </c>
    </row>
    <row r="142" spans="1:1" x14ac:dyDescent="0.25">
      <c r="A142">
        <v>0.95538351637584196</v>
      </c>
    </row>
    <row r="143" spans="1:1" x14ac:dyDescent="0.25">
      <c r="A143">
        <v>0.95556588416632504</v>
      </c>
    </row>
    <row r="144" spans="1:1" x14ac:dyDescent="0.25">
      <c r="A144">
        <v>0.95459085416414802</v>
      </c>
    </row>
    <row r="145" spans="1:1" x14ac:dyDescent="0.25">
      <c r="A145">
        <v>0.95506324806120502</v>
      </c>
    </row>
    <row r="146" spans="1:1" x14ac:dyDescent="0.25">
      <c r="A146">
        <v>0.95655553724112996</v>
      </c>
    </row>
    <row r="147" spans="1:1" x14ac:dyDescent="0.25">
      <c r="A147">
        <v>0.95521184899034495</v>
      </c>
    </row>
    <row r="148" spans="1:1" x14ac:dyDescent="0.25">
      <c r="A148">
        <v>0.95535970661021197</v>
      </c>
    </row>
    <row r="149" spans="1:1" x14ac:dyDescent="0.25">
      <c r="A149">
        <v>0.95523789345044796</v>
      </c>
    </row>
    <row r="150" spans="1:1" x14ac:dyDescent="0.25">
      <c r="A150">
        <v>0.95482975469488196</v>
      </c>
    </row>
    <row r="151" spans="1:1" x14ac:dyDescent="0.25">
      <c r="A151">
        <v>0.95559591457621496</v>
      </c>
    </row>
    <row r="152" spans="1:1" x14ac:dyDescent="0.25">
      <c r="A152">
        <v>0.95524149351737997</v>
      </c>
    </row>
    <row r="153" spans="1:1" x14ac:dyDescent="0.25">
      <c r="A153">
        <v>0.95563016553153801</v>
      </c>
    </row>
    <row r="154" spans="1:1" x14ac:dyDescent="0.25">
      <c r="A154">
        <v>0.95663567099052504</v>
      </c>
    </row>
    <row r="155" spans="1:1" x14ac:dyDescent="0.25">
      <c r="A155">
        <v>0.95512499991713595</v>
      </c>
    </row>
    <row r="156" spans="1:1" x14ac:dyDescent="0.25">
      <c r="A156">
        <v>0.95468279539340295</v>
      </c>
    </row>
    <row r="157" spans="1:1" x14ac:dyDescent="0.25">
      <c r="A157">
        <v>0.95538480383996705</v>
      </c>
    </row>
    <row r="158" spans="1:1" x14ac:dyDescent="0.25">
      <c r="A158">
        <v>0.95581635194993197</v>
      </c>
    </row>
    <row r="159" spans="1:1" x14ac:dyDescent="0.25">
      <c r="A159">
        <v>0.95571406550857996</v>
      </c>
    </row>
    <row r="160" spans="1:1" x14ac:dyDescent="0.25">
      <c r="A160">
        <v>0.95641976994213196</v>
      </c>
    </row>
    <row r="161" spans="1:1" x14ac:dyDescent="0.25">
      <c r="A161">
        <v>0.95537180314549996</v>
      </c>
    </row>
    <row r="162" spans="1:1" x14ac:dyDescent="0.25">
      <c r="A162">
        <v>0.95551864212945603</v>
      </c>
    </row>
    <row r="163" spans="1:1" x14ac:dyDescent="0.25">
      <c r="A163">
        <v>0.95452803739125702</v>
      </c>
    </row>
    <row r="164" spans="1:1" x14ac:dyDescent="0.25">
      <c r="A164">
        <v>0.95516133062724895</v>
      </c>
    </row>
    <row r="165" spans="1:1" x14ac:dyDescent="0.25">
      <c r="A165">
        <v>0.95576417714441797</v>
      </c>
    </row>
    <row r="166" spans="1:1" x14ac:dyDescent="0.25">
      <c r="A166">
        <v>0.95588827188799597</v>
      </c>
    </row>
    <row r="167" spans="1:1" x14ac:dyDescent="0.25">
      <c r="A167">
        <v>0.95586848784810197</v>
      </c>
    </row>
    <row r="168" spans="1:1" x14ac:dyDescent="0.25">
      <c r="A168">
        <v>0.95578988401347598</v>
      </c>
    </row>
    <row r="169" spans="1:1" x14ac:dyDescent="0.25">
      <c r="A169">
        <v>0.95476237136345499</v>
      </c>
    </row>
    <row r="170" spans="1:1" x14ac:dyDescent="0.25">
      <c r="A170">
        <v>0.95542392903204398</v>
      </c>
    </row>
    <row r="171" spans="1:1" x14ac:dyDescent="0.25">
      <c r="A171">
        <v>0.95613844401412695</v>
      </c>
    </row>
    <row r="172" spans="1:1" x14ac:dyDescent="0.25">
      <c r="A172">
        <v>0.955893365348502</v>
      </c>
    </row>
    <row r="173" spans="1:1" x14ac:dyDescent="0.25">
      <c r="A173">
        <v>0.95569225199174901</v>
      </c>
    </row>
    <row r="174" spans="1:1" x14ac:dyDescent="0.25">
      <c r="A174">
        <v>0.955217292128969</v>
      </c>
    </row>
    <row r="175" spans="1:1" x14ac:dyDescent="0.25">
      <c r="A175">
        <v>0.95534362907008097</v>
      </c>
    </row>
    <row r="176" spans="1:1" x14ac:dyDescent="0.25">
      <c r="A176">
        <v>0.95520514167314197</v>
      </c>
    </row>
    <row r="177" spans="1:1" x14ac:dyDescent="0.25">
      <c r="A177">
        <v>0.95702084142488697</v>
      </c>
    </row>
    <row r="178" spans="1:1" x14ac:dyDescent="0.25">
      <c r="A178">
        <v>0.95582888342850103</v>
      </c>
    </row>
    <row r="179" spans="1:1" x14ac:dyDescent="0.25">
      <c r="A179">
        <v>0.95599850972914202</v>
      </c>
    </row>
    <row r="180" spans="1:1" x14ac:dyDescent="0.25">
      <c r="A180">
        <v>0.95524311769668702</v>
      </c>
    </row>
    <row r="181" spans="1:1" x14ac:dyDescent="0.25">
      <c r="A181">
        <v>0.95622937108372896</v>
      </c>
    </row>
    <row r="182" spans="1:1" x14ac:dyDescent="0.25">
      <c r="A182">
        <v>0.95547811422973705</v>
      </c>
    </row>
    <row r="183" spans="1:1" x14ac:dyDescent="0.25">
      <c r="A183">
        <v>0.95492602279274097</v>
      </c>
    </row>
    <row r="184" spans="1:1" x14ac:dyDescent="0.25">
      <c r="A184">
        <v>0.95606800067044795</v>
      </c>
    </row>
    <row r="185" spans="1:1" x14ac:dyDescent="0.25">
      <c r="A185">
        <v>0.95493209798771805</v>
      </c>
    </row>
    <row r="186" spans="1:1" x14ac:dyDescent="0.25">
      <c r="A186">
        <v>0.95588087752133999</v>
      </c>
    </row>
    <row r="187" spans="1:1" x14ac:dyDescent="0.25">
      <c r="A187">
        <v>0.95560811658877398</v>
      </c>
    </row>
    <row r="188" spans="1:1" x14ac:dyDescent="0.25">
      <c r="A188">
        <v>0.95558729440332602</v>
      </c>
    </row>
    <row r="189" spans="1:1" x14ac:dyDescent="0.25">
      <c r="A189">
        <v>0.95542015290762194</v>
      </c>
    </row>
    <row r="190" spans="1:1" x14ac:dyDescent="0.25">
      <c r="A190">
        <v>0.95664455461516296</v>
      </c>
    </row>
    <row r="191" spans="1:1" x14ac:dyDescent="0.25">
      <c r="A191">
        <v>0.95639379718546003</v>
      </c>
    </row>
    <row r="192" spans="1:1" x14ac:dyDescent="0.25">
      <c r="A192">
        <v>0.95515738819989005</v>
      </c>
    </row>
    <row r="193" spans="1:1" x14ac:dyDescent="0.25">
      <c r="A193">
        <v>0.95639187294418104</v>
      </c>
    </row>
    <row r="194" spans="1:1" x14ac:dyDescent="0.25">
      <c r="A194">
        <v>0.95562502508239899</v>
      </c>
    </row>
    <row r="195" spans="1:1" x14ac:dyDescent="0.25">
      <c r="A195">
        <v>0.95530993054326496</v>
      </c>
    </row>
    <row r="196" spans="1:1" x14ac:dyDescent="0.25">
      <c r="A196">
        <v>0.95554414140060895</v>
      </c>
    </row>
    <row r="197" spans="1:1" x14ac:dyDescent="0.25">
      <c r="A197">
        <v>0.95631873009056501</v>
      </c>
    </row>
    <row r="198" spans="1:1" x14ac:dyDescent="0.25">
      <c r="A198">
        <v>0.95522275555103897</v>
      </c>
    </row>
    <row r="199" spans="1:1" x14ac:dyDescent="0.25">
      <c r="A199">
        <v>0.95520010604455496</v>
      </c>
    </row>
    <row r="200" spans="1:1" x14ac:dyDescent="0.25">
      <c r="A200">
        <v>0.95524443186675001</v>
      </c>
    </row>
    <row r="201" spans="1:1" x14ac:dyDescent="0.25">
      <c r="A201">
        <v>0.95545299390498295</v>
      </c>
    </row>
    <row r="202" spans="1:1" x14ac:dyDescent="0.25">
      <c r="A202">
        <v>0.95579773221601305</v>
      </c>
    </row>
    <row r="203" spans="1:1" x14ac:dyDescent="0.25">
      <c r="A203">
        <v>0.95608216954625502</v>
      </c>
    </row>
    <row r="204" spans="1:1" x14ac:dyDescent="0.25">
      <c r="A204">
        <v>0.95550245448875304</v>
      </c>
    </row>
    <row r="205" spans="1:1" x14ac:dyDescent="0.25">
      <c r="A205">
        <v>0.95576384080452004</v>
      </c>
    </row>
    <row r="206" spans="1:1" x14ac:dyDescent="0.25">
      <c r="A206">
        <v>0.95576823307024295</v>
      </c>
    </row>
    <row r="207" spans="1:1" x14ac:dyDescent="0.25">
      <c r="A207">
        <v>0.95640436500241199</v>
      </c>
    </row>
    <row r="208" spans="1:1" x14ac:dyDescent="0.25">
      <c r="A208">
        <v>0.95511806839694102</v>
      </c>
    </row>
    <row r="209" spans="1:1" x14ac:dyDescent="0.25">
      <c r="A209">
        <v>0.95583718538422702</v>
      </c>
    </row>
    <row r="210" spans="1:1" x14ac:dyDescent="0.25">
      <c r="A210">
        <v>0.95570290398227697</v>
      </c>
    </row>
    <row r="211" spans="1:1" x14ac:dyDescent="0.25">
      <c r="A211">
        <v>0.95509278493949301</v>
      </c>
    </row>
    <row r="212" spans="1:1" x14ac:dyDescent="0.25">
      <c r="A212">
        <v>0.95578524654203301</v>
      </c>
    </row>
    <row r="213" spans="1:1" x14ac:dyDescent="0.25">
      <c r="A213">
        <v>0.95520203493509004</v>
      </c>
    </row>
    <row r="214" spans="1:1" x14ac:dyDescent="0.25">
      <c r="A214">
        <v>0.95611206790121495</v>
      </c>
    </row>
    <row r="215" spans="1:1" x14ac:dyDescent="0.25">
      <c r="A215">
        <v>0.95478110771736702</v>
      </c>
    </row>
    <row r="216" spans="1:1" x14ac:dyDescent="0.25">
      <c r="A216">
        <v>0.95580909876715803</v>
      </c>
    </row>
    <row r="217" spans="1:1" x14ac:dyDescent="0.25">
      <c r="A217">
        <v>0.95494122222045996</v>
      </c>
    </row>
    <row r="218" spans="1:1" x14ac:dyDescent="0.25">
      <c r="A218">
        <v>0.95498028069145302</v>
      </c>
    </row>
    <row r="219" spans="1:1" x14ac:dyDescent="0.25">
      <c r="A219">
        <v>0.95589500521098802</v>
      </c>
    </row>
    <row r="220" spans="1:1" x14ac:dyDescent="0.25">
      <c r="A220">
        <v>0.95595447638863695</v>
      </c>
    </row>
    <row r="221" spans="1:1" x14ac:dyDescent="0.25">
      <c r="A221">
        <v>0.95584323184555298</v>
      </c>
    </row>
    <row r="222" spans="1:1" x14ac:dyDescent="0.25">
      <c r="A222">
        <v>0.95524112856632803</v>
      </c>
    </row>
    <row r="223" spans="1:1" x14ac:dyDescent="0.25">
      <c r="A223">
        <v>0.95519567884534196</v>
      </c>
    </row>
    <row r="224" spans="1:1" x14ac:dyDescent="0.25">
      <c r="A224">
        <v>0.95596256694904702</v>
      </c>
    </row>
    <row r="225" spans="1:1" x14ac:dyDescent="0.25">
      <c r="A225">
        <v>0.95518293107376095</v>
      </c>
    </row>
    <row r="226" spans="1:1" x14ac:dyDescent="0.25">
      <c r="A226">
        <v>0.95595938329616104</v>
      </c>
    </row>
    <row r="227" spans="1:1" x14ac:dyDescent="0.25">
      <c r="A227">
        <v>0.95474652986461905</v>
      </c>
    </row>
    <row r="228" spans="1:1" x14ac:dyDescent="0.25">
      <c r="A228">
        <v>0.95606977165361096</v>
      </c>
    </row>
    <row r="229" spans="1:1" x14ac:dyDescent="0.25">
      <c r="A229">
        <v>0.95544856206863205</v>
      </c>
    </row>
    <row r="230" spans="1:1" x14ac:dyDescent="0.25">
      <c r="A230">
        <v>0.95624840369280695</v>
      </c>
    </row>
    <row r="231" spans="1:1" x14ac:dyDescent="0.25">
      <c r="A231">
        <v>0.95559474688942203</v>
      </c>
    </row>
    <row r="232" spans="1:1" x14ac:dyDescent="0.25">
      <c r="A232">
        <v>0.95554226848189805</v>
      </c>
    </row>
    <row r="233" spans="1:1" x14ac:dyDescent="0.25">
      <c r="A233">
        <v>0.95487772219757705</v>
      </c>
    </row>
    <row r="234" spans="1:1" x14ac:dyDescent="0.25">
      <c r="A234">
        <v>0.95555530748624296</v>
      </c>
    </row>
    <row r="235" spans="1:1" x14ac:dyDescent="0.25">
      <c r="A235">
        <v>0.954623623434952</v>
      </c>
    </row>
    <row r="236" spans="1:1" x14ac:dyDescent="0.25">
      <c r="A236">
        <v>0.95402871801554301</v>
      </c>
    </row>
    <row r="237" spans="1:1" x14ac:dyDescent="0.25">
      <c r="A237">
        <v>0.955703347446485</v>
      </c>
    </row>
    <row r="238" spans="1:1" x14ac:dyDescent="0.25">
      <c r="A238">
        <v>0.95620643977747699</v>
      </c>
    </row>
    <row r="239" spans="1:1" x14ac:dyDescent="0.25">
      <c r="A239">
        <v>0.95536561638045203</v>
      </c>
    </row>
    <row r="240" spans="1:1" x14ac:dyDescent="0.25">
      <c r="A240">
        <v>0.95636568383354004</v>
      </c>
    </row>
    <row r="241" spans="1:1" x14ac:dyDescent="0.25">
      <c r="A241">
        <v>0.95591851450486198</v>
      </c>
    </row>
    <row r="242" spans="1:1" x14ac:dyDescent="0.25">
      <c r="A242">
        <v>0.95571819251291801</v>
      </c>
    </row>
    <row r="243" spans="1:1" x14ac:dyDescent="0.25">
      <c r="A243">
        <v>0.95416239856124696</v>
      </c>
    </row>
    <row r="244" spans="1:1" x14ac:dyDescent="0.25">
      <c r="A244">
        <v>0.95535873812872796</v>
      </c>
    </row>
    <row r="245" spans="1:1" x14ac:dyDescent="0.25">
      <c r="A245">
        <v>0.95615136662545297</v>
      </c>
    </row>
    <row r="246" spans="1:1" x14ac:dyDescent="0.25">
      <c r="A246">
        <v>0.95540579339971299</v>
      </c>
    </row>
    <row r="247" spans="1:1" x14ac:dyDescent="0.25">
      <c r="A247">
        <v>0.95590411044605605</v>
      </c>
    </row>
    <row r="248" spans="1:1" x14ac:dyDescent="0.25">
      <c r="A248">
        <v>0.95525298015335403</v>
      </c>
    </row>
    <row r="249" spans="1:1" x14ac:dyDescent="0.25">
      <c r="A249">
        <v>0.95525667077916998</v>
      </c>
    </row>
    <row r="250" spans="1:1" x14ac:dyDescent="0.25">
      <c r="A250">
        <v>0.95450147915533901</v>
      </c>
    </row>
    <row r="251" spans="1:1" x14ac:dyDescent="0.25">
      <c r="A251">
        <v>0.95527463956228298</v>
      </c>
    </row>
    <row r="252" spans="1:1" x14ac:dyDescent="0.25">
      <c r="A252">
        <v>0.95624382320024504</v>
      </c>
    </row>
    <row r="253" spans="1:1" x14ac:dyDescent="0.25">
      <c r="A253">
        <v>0.95619511203532703</v>
      </c>
    </row>
    <row r="254" spans="1:1" x14ac:dyDescent="0.25">
      <c r="A254">
        <v>0.95483239306093604</v>
      </c>
    </row>
    <row r="255" spans="1:1" x14ac:dyDescent="0.25">
      <c r="A255">
        <v>0.95502998248424698</v>
      </c>
    </row>
    <row r="256" spans="1:1" x14ac:dyDescent="0.25">
      <c r="A256">
        <v>0.95474831933836202</v>
      </c>
    </row>
    <row r="257" spans="1:1" x14ac:dyDescent="0.25">
      <c r="A257">
        <v>0.95510906333859102</v>
      </c>
    </row>
    <row r="258" spans="1:1" x14ac:dyDescent="0.25">
      <c r="A258">
        <v>0.95493290841298095</v>
      </c>
    </row>
    <row r="259" spans="1:1" x14ac:dyDescent="0.25">
      <c r="A259">
        <v>0.95525336266980698</v>
      </c>
    </row>
    <row r="260" spans="1:1" x14ac:dyDescent="0.25">
      <c r="A260">
        <v>0.95556393995220801</v>
      </c>
    </row>
    <row r="261" spans="1:1" x14ac:dyDescent="0.25">
      <c r="A261">
        <v>0.95453188725490601</v>
      </c>
    </row>
    <row r="262" spans="1:1" x14ac:dyDescent="0.25">
      <c r="A262">
        <v>0.95583030878419395</v>
      </c>
    </row>
    <row r="263" spans="1:1" x14ac:dyDescent="0.25">
      <c r="A263">
        <v>0.95558209057579802</v>
      </c>
    </row>
    <row r="264" spans="1:1" x14ac:dyDescent="0.25">
      <c r="A264">
        <v>0.95541578429157104</v>
      </c>
    </row>
    <row r="265" spans="1:1" x14ac:dyDescent="0.25">
      <c r="A265">
        <v>0.95544767706868095</v>
      </c>
    </row>
    <row r="266" spans="1:1" x14ac:dyDescent="0.25">
      <c r="A266">
        <v>0.955949584637796</v>
      </c>
    </row>
    <row r="267" spans="1:1" x14ac:dyDescent="0.25">
      <c r="A267">
        <v>0.95575041574285002</v>
      </c>
    </row>
    <row r="268" spans="1:1" x14ac:dyDescent="0.25">
      <c r="A268">
        <v>0.95632890037704799</v>
      </c>
    </row>
    <row r="269" spans="1:1" x14ac:dyDescent="0.25">
      <c r="A269">
        <v>0.95605752750300499</v>
      </c>
    </row>
    <row r="270" spans="1:1" x14ac:dyDescent="0.25">
      <c r="A270">
        <v>0.955818869202956</v>
      </c>
    </row>
    <row r="271" spans="1:1" x14ac:dyDescent="0.25">
      <c r="A271">
        <v>0.95586304350949303</v>
      </c>
    </row>
    <row r="272" spans="1:1" x14ac:dyDescent="0.25">
      <c r="A272">
        <v>0.95550312261745196</v>
      </c>
    </row>
    <row r="273" spans="1:1" x14ac:dyDescent="0.25">
      <c r="A273">
        <v>0.95584444771446198</v>
      </c>
    </row>
    <row r="274" spans="1:1" x14ac:dyDescent="0.25">
      <c r="A274">
        <v>0.95578000719053502</v>
      </c>
    </row>
    <row r="275" spans="1:1" x14ac:dyDescent="0.25">
      <c r="A275">
        <v>0.95552898370797401</v>
      </c>
    </row>
    <row r="276" spans="1:1" x14ac:dyDescent="0.25">
      <c r="A276">
        <v>0.95530858115309603</v>
      </c>
    </row>
    <row r="277" spans="1:1" x14ac:dyDescent="0.25">
      <c r="A277">
        <v>0.954551976550716</v>
      </c>
    </row>
    <row r="278" spans="1:1" x14ac:dyDescent="0.25">
      <c r="A278">
        <v>0.95559124504788495</v>
      </c>
    </row>
    <row r="279" spans="1:1" x14ac:dyDescent="0.25">
      <c r="A279">
        <v>0.95545562815724505</v>
      </c>
    </row>
    <row r="280" spans="1:1" x14ac:dyDescent="0.25">
      <c r="A280">
        <v>0.95578390771302202</v>
      </c>
    </row>
    <row r="281" spans="1:1" x14ac:dyDescent="0.25">
      <c r="A281">
        <v>0.95497831432949298</v>
      </c>
    </row>
    <row r="282" spans="1:1" x14ac:dyDescent="0.25">
      <c r="A282">
        <v>0.95564370629928497</v>
      </c>
    </row>
    <row r="283" spans="1:1" x14ac:dyDescent="0.25">
      <c r="A283">
        <v>0.95498071224933401</v>
      </c>
    </row>
    <row r="284" spans="1:1" x14ac:dyDescent="0.25">
      <c r="A284">
        <v>0.95596757610411798</v>
      </c>
    </row>
    <row r="285" spans="1:1" x14ac:dyDescent="0.25">
      <c r="A285">
        <v>0.95446573688583802</v>
      </c>
    </row>
    <row r="286" spans="1:1" x14ac:dyDescent="0.25">
      <c r="A286">
        <v>0.95540799271729304</v>
      </c>
    </row>
    <row r="287" spans="1:1" x14ac:dyDescent="0.25">
      <c r="A287">
        <v>0.95605316480399605</v>
      </c>
    </row>
    <row r="288" spans="1:1" x14ac:dyDescent="0.25">
      <c r="A288">
        <v>0.95522749993017897</v>
      </c>
    </row>
    <row r="289" spans="1:1" x14ac:dyDescent="0.25">
      <c r="A289">
        <v>0.956416690440967</v>
      </c>
    </row>
    <row r="290" spans="1:1" x14ac:dyDescent="0.25">
      <c r="A290">
        <v>0.954727101835394</v>
      </c>
    </row>
    <row r="291" spans="1:1" x14ac:dyDescent="0.25">
      <c r="A291">
        <v>0.95533268578332198</v>
      </c>
    </row>
    <row r="292" spans="1:1" x14ac:dyDescent="0.25">
      <c r="A292">
        <v>0.954920284939484</v>
      </c>
    </row>
    <row r="293" spans="1:1" x14ac:dyDescent="0.25">
      <c r="A293">
        <v>0.95453242336813604</v>
      </c>
    </row>
    <row r="294" spans="1:1" x14ac:dyDescent="0.25">
      <c r="A294">
        <v>0.95406641259035196</v>
      </c>
    </row>
    <row r="295" spans="1:1" x14ac:dyDescent="0.25">
      <c r="A295">
        <v>0.95609119830313605</v>
      </c>
    </row>
    <row r="296" spans="1:1" x14ac:dyDescent="0.25">
      <c r="A296">
        <v>0.95609439639780203</v>
      </c>
    </row>
    <row r="297" spans="1:1" x14ac:dyDescent="0.25">
      <c r="A297">
        <v>0.95524379977393703</v>
      </c>
    </row>
    <row r="298" spans="1:1" x14ac:dyDescent="0.25">
      <c r="A298">
        <v>0.95520071345299695</v>
      </c>
    </row>
    <row r="299" spans="1:1" x14ac:dyDescent="0.25">
      <c r="A299">
        <v>0.95650173812300299</v>
      </c>
    </row>
    <row r="300" spans="1:1" x14ac:dyDescent="0.25">
      <c r="A300">
        <v>0.95425053495075296</v>
      </c>
    </row>
    <row r="301" spans="1:1" x14ac:dyDescent="0.25">
      <c r="A301">
        <v>0.95462821057043901</v>
      </c>
    </row>
    <row r="302" spans="1:1" x14ac:dyDescent="0.25">
      <c r="A302">
        <v>0.95620131851416001</v>
      </c>
    </row>
    <row r="303" spans="1:1" x14ac:dyDescent="0.25">
      <c r="A303">
        <v>0.95533765107593505</v>
      </c>
    </row>
    <row r="304" spans="1:1" x14ac:dyDescent="0.25">
      <c r="A304">
        <v>0.95501744481967898</v>
      </c>
    </row>
    <row r="305" spans="1:1" x14ac:dyDescent="0.25">
      <c r="A305">
        <v>0.95607318972904398</v>
      </c>
    </row>
    <row r="306" spans="1:1" x14ac:dyDescent="0.25">
      <c r="A306">
        <v>0.95552713796769295</v>
      </c>
    </row>
    <row r="307" spans="1:1" x14ac:dyDescent="0.25">
      <c r="A307">
        <v>0.95432621444036103</v>
      </c>
    </row>
    <row r="308" spans="1:1" x14ac:dyDescent="0.25">
      <c r="A308">
        <v>0.95567085095104098</v>
      </c>
    </row>
    <row r="309" spans="1:1" x14ac:dyDescent="0.25">
      <c r="A309">
        <v>0.95582995695530304</v>
      </c>
    </row>
    <row r="310" spans="1:1" x14ac:dyDescent="0.25">
      <c r="A310">
        <v>0.954379946487113</v>
      </c>
    </row>
    <row r="311" spans="1:1" x14ac:dyDescent="0.25">
      <c r="A311">
        <v>0.95433034620303203</v>
      </c>
    </row>
    <row r="312" spans="1:1" x14ac:dyDescent="0.25">
      <c r="A312">
        <v>0.95550719760050296</v>
      </c>
    </row>
    <row r="313" spans="1:1" x14ac:dyDescent="0.25">
      <c r="A313">
        <v>0.95572188456759399</v>
      </c>
    </row>
    <row r="314" spans="1:1" x14ac:dyDescent="0.25">
      <c r="A314">
        <v>0.95447265068303899</v>
      </c>
    </row>
    <row r="315" spans="1:1" x14ac:dyDescent="0.25">
      <c r="A315">
        <v>0.954808392772168</v>
      </c>
    </row>
    <row r="316" spans="1:1" x14ac:dyDescent="0.25">
      <c r="A316">
        <v>0.95571950600789202</v>
      </c>
    </row>
    <row r="317" spans="1:1" x14ac:dyDescent="0.25">
      <c r="A317">
        <v>0.95542853048500598</v>
      </c>
    </row>
    <row r="318" spans="1:1" x14ac:dyDescent="0.25">
      <c r="A318">
        <v>0.95584715234721396</v>
      </c>
    </row>
    <row r="319" spans="1:1" x14ac:dyDescent="0.25">
      <c r="A319">
        <v>0.95515882966045595</v>
      </c>
    </row>
    <row r="320" spans="1:1" x14ac:dyDescent="0.25">
      <c r="A320">
        <v>0.95531681023744197</v>
      </c>
    </row>
    <row r="321" spans="1:1" x14ac:dyDescent="0.25">
      <c r="A321">
        <v>0.95583313568396999</v>
      </c>
    </row>
    <row r="322" spans="1:1" x14ac:dyDescent="0.25">
      <c r="A322">
        <v>0.95496717730167902</v>
      </c>
    </row>
    <row r="323" spans="1:1" x14ac:dyDescent="0.25">
      <c r="A323">
        <v>0.95571667482948597</v>
      </c>
    </row>
    <row r="324" spans="1:1" x14ac:dyDescent="0.25">
      <c r="A324">
        <v>0.95607347425151501</v>
      </c>
    </row>
    <row r="325" spans="1:1" x14ac:dyDescent="0.25">
      <c r="A325">
        <v>0.95482310116173197</v>
      </c>
    </row>
    <row r="326" spans="1:1" x14ac:dyDescent="0.25">
      <c r="A326">
        <v>0.95458151837068295</v>
      </c>
    </row>
    <row r="327" spans="1:1" x14ac:dyDescent="0.25">
      <c r="A327">
        <v>0.95523711571066805</v>
      </c>
    </row>
    <row r="328" spans="1:1" x14ac:dyDescent="0.25">
      <c r="A328">
        <v>0.95557299893967795</v>
      </c>
    </row>
    <row r="329" spans="1:1" x14ac:dyDescent="0.25">
      <c r="A329">
        <v>0.95557582223557902</v>
      </c>
    </row>
    <row r="330" spans="1:1" x14ac:dyDescent="0.25">
      <c r="A330">
        <v>0.95678343409880595</v>
      </c>
    </row>
    <row r="331" spans="1:1" x14ac:dyDescent="0.25">
      <c r="A331">
        <v>0.95588566834272504</v>
      </c>
    </row>
    <row r="332" spans="1:1" x14ac:dyDescent="0.25">
      <c r="A332">
        <v>0.95546613209775699</v>
      </c>
    </row>
    <row r="333" spans="1:1" x14ac:dyDescent="0.25">
      <c r="A333">
        <v>0.954737163378651</v>
      </c>
    </row>
    <row r="334" spans="1:1" x14ac:dyDescent="0.25">
      <c r="A334">
        <v>0.95581155008884799</v>
      </c>
    </row>
    <row r="335" spans="1:1" x14ac:dyDescent="0.25">
      <c r="A335">
        <v>0.95512208695535805</v>
      </c>
    </row>
    <row r="336" spans="1:1" x14ac:dyDescent="0.25">
      <c r="A336">
        <v>0.95505453579689403</v>
      </c>
    </row>
    <row r="337" spans="1:1" x14ac:dyDescent="0.25">
      <c r="A337">
        <v>0.95558276125992503</v>
      </c>
    </row>
    <row r="338" spans="1:1" x14ac:dyDescent="0.25">
      <c r="A338">
        <v>0.95610775317056895</v>
      </c>
    </row>
    <row r="339" spans="1:1" x14ac:dyDescent="0.25">
      <c r="A339">
        <v>0.95423994012456204</v>
      </c>
    </row>
    <row r="340" spans="1:1" x14ac:dyDescent="0.25">
      <c r="A340">
        <v>0.95480829657382404</v>
      </c>
    </row>
    <row r="341" spans="1:1" x14ac:dyDescent="0.25">
      <c r="A341">
        <v>0.95501052755361604</v>
      </c>
    </row>
    <row r="342" spans="1:1" x14ac:dyDescent="0.25">
      <c r="A342">
        <v>0.95598759565345703</v>
      </c>
    </row>
    <row r="343" spans="1:1" x14ac:dyDescent="0.25">
      <c r="A343">
        <v>0.95576508547616501</v>
      </c>
    </row>
    <row r="344" spans="1:1" x14ac:dyDescent="0.25">
      <c r="A344">
        <v>0.95705751797809302</v>
      </c>
    </row>
    <row r="345" spans="1:1" x14ac:dyDescent="0.25">
      <c r="A345">
        <v>0.95594959894206299</v>
      </c>
    </row>
    <row r="346" spans="1:1" x14ac:dyDescent="0.25">
      <c r="A346">
        <v>0.955088403616971</v>
      </c>
    </row>
    <row r="347" spans="1:1" x14ac:dyDescent="0.25">
      <c r="A347">
        <v>0.95622660845638296</v>
      </c>
    </row>
    <row r="348" spans="1:1" x14ac:dyDescent="0.25">
      <c r="A348">
        <v>0.955628146246986</v>
      </c>
    </row>
    <row r="349" spans="1:1" x14ac:dyDescent="0.25">
      <c r="A349">
        <v>0.95618348289809696</v>
      </c>
    </row>
    <row r="350" spans="1:1" x14ac:dyDescent="0.25">
      <c r="A350">
        <v>0.95563327505500295</v>
      </c>
    </row>
    <row r="351" spans="1:1" x14ac:dyDescent="0.25">
      <c r="A351">
        <v>0.9546303223639</v>
      </c>
    </row>
    <row r="352" spans="1:1" x14ac:dyDescent="0.25">
      <c r="A352">
        <v>0.95444209351806197</v>
      </c>
    </row>
    <row r="353" spans="1:1" x14ac:dyDescent="0.25">
      <c r="A353">
        <v>0.95561889424928104</v>
      </c>
    </row>
    <row r="354" spans="1:1" x14ac:dyDescent="0.25">
      <c r="A354">
        <v>0.95690046275845497</v>
      </c>
    </row>
    <row r="355" spans="1:1" x14ac:dyDescent="0.25">
      <c r="A355">
        <v>0.95523612031765204</v>
      </c>
    </row>
    <row r="356" spans="1:1" x14ac:dyDescent="0.25">
      <c r="A356">
        <v>0.95648891935144198</v>
      </c>
    </row>
    <row r="357" spans="1:1" x14ac:dyDescent="0.25">
      <c r="A357">
        <v>0.95552329786903201</v>
      </c>
    </row>
    <row r="358" spans="1:1" x14ac:dyDescent="0.25">
      <c r="A358">
        <v>0.95600807089864404</v>
      </c>
    </row>
    <row r="359" spans="1:1" x14ac:dyDescent="0.25">
      <c r="A359">
        <v>0.95548242179317699</v>
      </c>
    </row>
    <row r="360" spans="1:1" x14ac:dyDescent="0.25">
      <c r="A360">
        <v>0.95575294332056704</v>
      </c>
    </row>
    <row r="361" spans="1:1" x14ac:dyDescent="0.25">
      <c r="A361">
        <v>0.95417869433230795</v>
      </c>
    </row>
    <row r="362" spans="1:1" x14ac:dyDescent="0.25">
      <c r="A362">
        <v>0.95591402059004504</v>
      </c>
    </row>
    <row r="363" spans="1:1" x14ac:dyDescent="0.25">
      <c r="A363">
        <v>0.95577164764098199</v>
      </c>
    </row>
    <row r="364" spans="1:1" x14ac:dyDescent="0.25">
      <c r="A364">
        <v>0.95441653328607301</v>
      </c>
    </row>
    <row r="365" spans="1:1" x14ac:dyDescent="0.25">
      <c r="A365">
        <v>0.95603204452589197</v>
      </c>
    </row>
    <row r="366" spans="1:1" x14ac:dyDescent="0.25">
      <c r="A366">
        <v>0.95502939791255703</v>
      </c>
    </row>
    <row r="367" spans="1:1" x14ac:dyDescent="0.25">
      <c r="A367">
        <v>0.95517614945391205</v>
      </c>
    </row>
    <row r="368" spans="1:1" x14ac:dyDescent="0.25">
      <c r="A368">
        <v>0.95518090999306204</v>
      </c>
    </row>
    <row r="369" spans="1:1" x14ac:dyDescent="0.25">
      <c r="A369">
        <v>0.954846249167558</v>
      </c>
    </row>
    <row r="370" spans="1:1" x14ac:dyDescent="0.25">
      <c r="A370">
        <v>0.95486522975523402</v>
      </c>
    </row>
    <row r="371" spans="1:1" x14ac:dyDescent="0.25">
      <c r="A371">
        <v>0.955569295267921</v>
      </c>
    </row>
    <row r="372" spans="1:1" x14ac:dyDescent="0.25">
      <c r="A372">
        <v>0.95480061163560503</v>
      </c>
    </row>
    <row r="373" spans="1:1" x14ac:dyDescent="0.25">
      <c r="A373">
        <v>0.95541100346055896</v>
      </c>
    </row>
    <row r="374" spans="1:1" x14ac:dyDescent="0.25">
      <c r="A374">
        <v>0.95543875863180405</v>
      </c>
    </row>
    <row r="375" spans="1:1" x14ac:dyDescent="0.25">
      <c r="A375">
        <v>0.95559169603271199</v>
      </c>
    </row>
    <row r="376" spans="1:1" x14ac:dyDescent="0.25">
      <c r="A376">
        <v>0.954949379887719</v>
      </c>
    </row>
    <row r="377" spans="1:1" x14ac:dyDescent="0.25">
      <c r="A377">
        <v>0.95657020689923</v>
      </c>
    </row>
    <row r="378" spans="1:1" x14ac:dyDescent="0.25">
      <c r="A378">
        <v>0.95559345728562395</v>
      </c>
    </row>
    <row r="379" spans="1:1" x14ac:dyDescent="0.25">
      <c r="A379">
        <v>0.955318656786597</v>
      </c>
    </row>
    <row r="380" spans="1:1" x14ac:dyDescent="0.25">
      <c r="A380">
        <v>0.956176242355678</v>
      </c>
    </row>
    <row r="381" spans="1:1" x14ac:dyDescent="0.25">
      <c r="A381">
        <v>0.95557691073736595</v>
      </c>
    </row>
    <row r="382" spans="1:1" x14ac:dyDescent="0.25">
      <c r="A382">
        <v>0.95537790083491603</v>
      </c>
    </row>
    <row r="383" spans="1:1" x14ac:dyDescent="0.25">
      <c r="A383">
        <v>0.95602540828524796</v>
      </c>
    </row>
    <row r="384" spans="1:1" x14ac:dyDescent="0.25">
      <c r="A384">
        <v>0.95564982528712406</v>
      </c>
    </row>
    <row r="385" spans="1:1" x14ac:dyDescent="0.25">
      <c r="A385">
        <v>0.95634059593171805</v>
      </c>
    </row>
    <row r="386" spans="1:1" x14ac:dyDescent="0.25">
      <c r="A386">
        <v>0.95615815865511</v>
      </c>
    </row>
    <row r="387" spans="1:1" x14ac:dyDescent="0.25">
      <c r="A387">
        <v>0.95472485502468296</v>
      </c>
    </row>
    <row r="388" spans="1:1" x14ac:dyDescent="0.25">
      <c r="A388">
        <v>0.95432387629712401</v>
      </c>
    </row>
    <row r="389" spans="1:1" x14ac:dyDescent="0.25">
      <c r="A389">
        <v>0.95473337891805499</v>
      </c>
    </row>
    <row r="390" spans="1:1" x14ac:dyDescent="0.25">
      <c r="A390">
        <v>0.95547011352292799</v>
      </c>
    </row>
    <row r="391" spans="1:1" x14ac:dyDescent="0.25">
      <c r="A391">
        <v>0.95468665185591595</v>
      </c>
    </row>
    <row r="392" spans="1:1" x14ac:dyDescent="0.25">
      <c r="A392">
        <v>0.954516388729446</v>
      </c>
    </row>
    <row r="393" spans="1:1" x14ac:dyDescent="0.25">
      <c r="A393">
        <v>0.95608693197235395</v>
      </c>
    </row>
    <row r="394" spans="1:1" x14ac:dyDescent="0.25">
      <c r="A394">
        <v>0.955486679305244</v>
      </c>
    </row>
    <row r="395" spans="1:1" x14ac:dyDescent="0.25">
      <c r="A395">
        <v>0.95471708770236596</v>
      </c>
    </row>
    <row r="396" spans="1:1" x14ac:dyDescent="0.25">
      <c r="A396">
        <v>0.95516260083678495</v>
      </c>
    </row>
    <row r="397" spans="1:1" x14ac:dyDescent="0.25">
      <c r="A397">
        <v>0.95523429991447995</v>
      </c>
    </row>
    <row r="398" spans="1:1" x14ac:dyDescent="0.25">
      <c r="A398">
        <v>0.95522254272088003</v>
      </c>
    </row>
    <row r="399" spans="1:1" x14ac:dyDescent="0.25">
      <c r="A399">
        <v>0.95470831837659298</v>
      </c>
    </row>
    <row r="400" spans="1:1" x14ac:dyDescent="0.25">
      <c r="A400">
        <v>0.956781293035041</v>
      </c>
    </row>
    <row r="401" spans="1:1" x14ac:dyDescent="0.25">
      <c r="A401">
        <v>0.95505045472641903</v>
      </c>
    </row>
    <row r="402" spans="1:1" x14ac:dyDescent="0.25">
      <c r="A402">
        <v>0.95647013041278295</v>
      </c>
    </row>
    <row r="403" spans="1:1" x14ac:dyDescent="0.25">
      <c r="A403">
        <v>0.95572297973365306</v>
      </c>
    </row>
    <row r="404" spans="1:1" x14ac:dyDescent="0.25">
      <c r="A404">
        <v>0.95519894648169801</v>
      </c>
    </row>
    <row r="405" spans="1:1" x14ac:dyDescent="0.25">
      <c r="A405">
        <v>0.954937573951539</v>
      </c>
    </row>
    <row r="406" spans="1:1" x14ac:dyDescent="0.25">
      <c r="A406">
        <v>0.95471836886775896</v>
      </c>
    </row>
    <row r="407" spans="1:1" x14ac:dyDescent="0.25">
      <c r="A407">
        <v>0.95429746814740102</v>
      </c>
    </row>
    <row r="408" spans="1:1" x14ac:dyDescent="0.25">
      <c r="A408">
        <v>0.95628740536842305</v>
      </c>
    </row>
    <row r="409" spans="1:1" x14ac:dyDescent="0.25">
      <c r="A409">
        <v>0.95522759987809402</v>
      </c>
    </row>
    <row r="410" spans="1:1" x14ac:dyDescent="0.25">
      <c r="A410">
        <v>0.95449845585674498</v>
      </c>
    </row>
    <row r="411" spans="1:1" x14ac:dyDescent="0.25">
      <c r="A411">
        <v>0.95586419400034806</v>
      </c>
    </row>
    <row r="412" spans="1:1" x14ac:dyDescent="0.25">
      <c r="A412">
        <v>0.95528834638367799</v>
      </c>
    </row>
    <row r="413" spans="1:1" x14ac:dyDescent="0.25">
      <c r="A413">
        <v>0.95474863367970797</v>
      </c>
    </row>
    <row r="414" spans="1:1" x14ac:dyDescent="0.25">
      <c r="A414">
        <v>0.95500628361779105</v>
      </c>
    </row>
    <row r="415" spans="1:1" x14ac:dyDescent="0.25">
      <c r="A415">
        <v>0.95512158854432705</v>
      </c>
    </row>
    <row r="416" spans="1:1" x14ac:dyDescent="0.25">
      <c r="A416">
        <v>0.95635249245559595</v>
      </c>
    </row>
    <row r="417" spans="1:1" x14ac:dyDescent="0.25">
      <c r="A417">
        <v>0.95585286501688205</v>
      </c>
    </row>
    <row r="418" spans="1:1" x14ac:dyDescent="0.25">
      <c r="A418">
        <v>0.95535712132613104</v>
      </c>
    </row>
    <row r="419" spans="1:1" x14ac:dyDescent="0.25">
      <c r="A419">
        <v>0.95463402147580101</v>
      </c>
    </row>
    <row r="420" spans="1:1" x14ac:dyDescent="0.25">
      <c r="A420">
        <v>0.95535777729064297</v>
      </c>
    </row>
    <row r="421" spans="1:1" x14ac:dyDescent="0.25">
      <c r="A421">
        <v>0.955969814919165</v>
      </c>
    </row>
    <row r="422" spans="1:1" x14ac:dyDescent="0.25">
      <c r="A422">
        <v>0.95575262568105002</v>
      </c>
    </row>
    <row r="423" spans="1:1" x14ac:dyDescent="0.25">
      <c r="A423">
        <v>0.95581238616670905</v>
      </c>
    </row>
    <row r="424" spans="1:1" x14ac:dyDescent="0.25">
      <c r="A424">
        <v>0.95574917200022202</v>
      </c>
    </row>
    <row r="425" spans="1:1" x14ac:dyDescent="0.25">
      <c r="A425">
        <v>0.95568859182659904</v>
      </c>
    </row>
    <row r="426" spans="1:1" x14ac:dyDescent="0.25">
      <c r="A426">
        <v>0.95429224297223403</v>
      </c>
    </row>
    <row r="427" spans="1:1" x14ac:dyDescent="0.25">
      <c r="A427">
        <v>0.95584743531142802</v>
      </c>
    </row>
    <row r="428" spans="1:1" x14ac:dyDescent="0.25">
      <c r="A428">
        <v>0.95597856900844402</v>
      </c>
    </row>
    <row r="429" spans="1:1" x14ac:dyDescent="0.25">
      <c r="A429">
        <v>0.95549651246492295</v>
      </c>
    </row>
    <row r="430" spans="1:1" x14ac:dyDescent="0.25">
      <c r="A430">
        <v>0.95561421697924598</v>
      </c>
    </row>
    <row r="431" spans="1:1" x14ac:dyDescent="0.25">
      <c r="A431">
        <v>0.95646952508909</v>
      </c>
    </row>
    <row r="432" spans="1:1" x14ac:dyDescent="0.25">
      <c r="A432">
        <v>0.95539668356838203</v>
      </c>
    </row>
    <row r="433" spans="1:1" x14ac:dyDescent="0.25">
      <c r="A433">
        <v>0.95536479694007903</v>
      </c>
    </row>
    <row r="434" spans="1:1" x14ac:dyDescent="0.25">
      <c r="A434">
        <v>0.95555413136592704</v>
      </c>
    </row>
    <row r="435" spans="1:1" x14ac:dyDescent="0.25">
      <c r="A435">
        <v>0.95687970402613198</v>
      </c>
    </row>
    <row r="436" spans="1:1" x14ac:dyDescent="0.25">
      <c r="A436">
        <v>0.95477989510894201</v>
      </c>
    </row>
    <row r="437" spans="1:1" x14ac:dyDescent="0.25">
      <c r="A437">
        <v>0.95580169881981802</v>
      </c>
    </row>
    <row r="438" spans="1:1" x14ac:dyDescent="0.25">
      <c r="A438">
        <v>0.95631401541878502</v>
      </c>
    </row>
    <row r="439" spans="1:1" x14ac:dyDescent="0.25">
      <c r="A439">
        <v>0.95500133537357701</v>
      </c>
    </row>
    <row r="440" spans="1:1" x14ac:dyDescent="0.25">
      <c r="A440">
        <v>0.95545426412760703</v>
      </c>
    </row>
    <row r="441" spans="1:1" x14ac:dyDescent="0.25">
      <c r="A441">
        <v>0.95582801102139303</v>
      </c>
    </row>
    <row r="442" spans="1:1" x14ac:dyDescent="0.25">
      <c r="A442">
        <v>0.955309786815421</v>
      </c>
    </row>
    <row r="443" spans="1:1" x14ac:dyDescent="0.25">
      <c r="A443">
        <v>0.95537496003602596</v>
      </c>
    </row>
    <row r="444" spans="1:1" x14ac:dyDescent="0.25">
      <c r="A444">
        <v>0.95594020148332304</v>
      </c>
    </row>
    <row r="445" spans="1:1" x14ac:dyDescent="0.25">
      <c r="A445">
        <v>0.95537840323919698</v>
      </c>
    </row>
    <row r="446" spans="1:1" x14ac:dyDescent="0.25">
      <c r="A446">
        <v>0.95547420785256398</v>
      </c>
    </row>
    <row r="447" spans="1:1" x14ac:dyDescent="0.25">
      <c r="A447">
        <v>0.95565656626389694</v>
      </c>
    </row>
    <row r="448" spans="1:1" x14ac:dyDescent="0.25">
      <c r="A448">
        <v>0.955408482031744</v>
      </c>
    </row>
    <row r="449" spans="1:1" x14ac:dyDescent="0.25">
      <c r="A449">
        <v>0.95565152284035204</v>
      </c>
    </row>
    <row r="450" spans="1:1" x14ac:dyDescent="0.25">
      <c r="A450">
        <v>0.95517902149740896</v>
      </c>
    </row>
    <row r="451" spans="1:1" x14ac:dyDescent="0.25">
      <c r="A451">
        <v>0.95602014409144698</v>
      </c>
    </row>
    <row r="452" spans="1:1" x14ac:dyDescent="0.25">
      <c r="A452">
        <v>0.95466717256612299</v>
      </c>
    </row>
    <row r="453" spans="1:1" x14ac:dyDescent="0.25">
      <c r="A453">
        <v>0.954965672072561</v>
      </c>
    </row>
    <row r="454" spans="1:1" x14ac:dyDescent="0.25">
      <c r="A454">
        <v>0.95544947771357303</v>
      </c>
    </row>
    <row r="455" spans="1:1" x14ac:dyDescent="0.25">
      <c r="A455">
        <v>0.95532680254997504</v>
      </c>
    </row>
    <row r="456" spans="1:1" x14ac:dyDescent="0.25">
      <c r="A456">
        <v>0.95584667340726603</v>
      </c>
    </row>
    <row r="457" spans="1:1" x14ac:dyDescent="0.25">
      <c r="A457">
        <v>0.955750039789804</v>
      </c>
    </row>
    <row r="458" spans="1:1" x14ac:dyDescent="0.25">
      <c r="A458">
        <v>0.95588680534741899</v>
      </c>
    </row>
    <row r="459" spans="1:1" x14ac:dyDescent="0.25">
      <c r="A459">
        <v>0.95547009745020905</v>
      </c>
    </row>
    <row r="460" spans="1:1" x14ac:dyDescent="0.25">
      <c r="A460">
        <v>0.95512389149158705</v>
      </c>
    </row>
    <row r="461" spans="1:1" x14ac:dyDescent="0.25">
      <c r="A461">
        <v>0.95550057382299403</v>
      </c>
    </row>
    <row r="462" spans="1:1" x14ac:dyDescent="0.25">
      <c r="A462">
        <v>0.95546908518739604</v>
      </c>
    </row>
    <row r="463" spans="1:1" x14ac:dyDescent="0.25">
      <c r="A463">
        <v>0.95529255172312999</v>
      </c>
    </row>
    <row r="464" spans="1:1" x14ac:dyDescent="0.25">
      <c r="A464">
        <v>0.95474334946106798</v>
      </c>
    </row>
    <row r="465" spans="1:1" x14ac:dyDescent="0.25">
      <c r="A465">
        <v>0.95578700698702401</v>
      </c>
    </row>
    <row r="466" spans="1:1" x14ac:dyDescent="0.25">
      <c r="A466">
        <v>0.95463601315144397</v>
      </c>
    </row>
    <row r="467" spans="1:1" x14ac:dyDescent="0.25">
      <c r="A467">
        <v>0.95519025987671202</v>
      </c>
    </row>
    <row r="468" spans="1:1" x14ac:dyDescent="0.25">
      <c r="A468">
        <v>0.95694370869923995</v>
      </c>
    </row>
    <row r="469" spans="1:1" x14ac:dyDescent="0.25">
      <c r="A469">
        <v>0.955877614637068</v>
      </c>
    </row>
    <row r="470" spans="1:1" x14ac:dyDescent="0.25">
      <c r="A470">
        <v>0.95576756739010904</v>
      </c>
    </row>
    <row r="471" spans="1:1" x14ac:dyDescent="0.25">
      <c r="A471">
        <v>0.95549817003220505</v>
      </c>
    </row>
    <row r="472" spans="1:1" x14ac:dyDescent="0.25">
      <c r="A472">
        <v>0.95623653210705495</v>
      </c>
    </row>
    <row r="473" spans="1:1" x14ac:dyDescent="0.25">
      <c r="A473">
        <v>0.95455073719180605</v>
      </c>
    </row>
    <row r="474" spans="1:1" x14ac:dyDescent="0.25">
      <c r="A474">
        <v>0.95467225396508804</v>
      </c>
    </row>
    <row r="475" spans="1:1" x14ac:dyDescent="0.25">
      <c r="A475">
        <v>0.95551908204631697</v>
      </c>
    </row>
    <row r="476" spans="1:1" x14ac:dyDescent="0.25">
      <c r="A476">
        <v>0.95572179167773297</v>
      </c>
    </row>
    <row r="477" spans="1:1" x14ac:dyDescent="0.25">
      <c r="A477">
        <v>0.95653586470075602</v>
      </c>
    </row>
    <row r="478" spans="1:1" x14ac:dyDescent="0.25">
      <c r="A478">
        <v>0.95541506601593595</v>
      </c>
    </row>
    <row r="479" spans="1:1" x14ac:dyDescent="0.25">
      <c r="A479">
        <v>0.95509129435937001</v>
      </c>
    </row>
    <row r="480" spans="1:1" x14ac:dyDescent="0.25">
      <c r="A480">
        <v>0.95599951772609604</v>
      </c>
    </row>
    <row r="481" spans="1:1" x14ac:dyDescent="0.25">
      <c r="A481">
        <v>0.95537115443404397</v>
      </c>
    </row>
    <row r="482" spans="1:1" x14ac:dyDescent="0.25">
      <c r="A482">
        <v>0.95519280654010197</v>
      </c>
    </row>
    <row r="483" spans="1:1" x14ac:dyDescent="0.25">
      <c r="A483">
        <v>0.95556069252726195</v>
      </c>
    </row>
    <row r="484" spans="1:1" x14ac:dyDescent="0.25">
      <c r="A484">
        <v>0.95533754296642304</v>
      </c>
    </row>
    <row r="485" spans="1:1" x14ac:dyDescent="0.25">
      <c r="A485">
        <v>0.95576611886412399</v>
      </c>
    </row>
    <row r="486" spans="1:1" x14ac:dyDescent="0.25">
      <c r="A486">
        <v>0.95488955941630305</v>
      </c>
    </row>
    <row r="487" spans="1:1" x14ac:dyDescent="0.25">
      <c r="A487">
        <v>0.95498567551565605</v>
      </c>
    </row>
    <row r="488" spans="1:1" x14ac:dyDescent="0.25">
      <c r="A488">
        <v>0.95526815865218095</v>
      </c>
    </row>
    <row r="489" spans="1:1" x14ac:dyDescent="0.25">
      <c r="A489">
        <v>0.956027934596417</v>
      </c>
    </row>
    <row r="490" spans="1:1" x14ac:dyDescent="0.25">
      <c r="A490">
        <v>0.95489580547134301</v>
      </c>
    </row>
    <row r="491" spans="1:1" x14ac:dyDescent="0.25">
      <c r="A491">
        <v>0.955245677754885</v>
      </c>
    </row>
    <row r="492" spans="1:1" x14ac:dyDescent="0.25">
      <c r="A492">
        <v>0.95579310869413103</v>
      </c>
    </row>
    <row r="493" spans="1:1" x14ac:dyDescent="0.25">
      <c r="A493">
        <v>0.955848734698441</v>
      </c>
    </row>
    <row r="494" spans="1:1" x14ac:dyDescent="0.25">
      <c r="A494">
        <v>0.95458337597934195</v>
      </c>
    </row>
    <row r="495" spans="1:1" x14ac:dyDescent="0.25">
      <c r="A495">
        <v>0.95606101285703005</v>
      </c>
    </row>
    <row r="496" spans="1:1" x14ac:dyDescent="0.25">
      <c r="A496">
        <v>0.95468455603382896</v>
      </c>
    </row>
    <row r="497" spans="1:1" x14ac:dyDescent="0.25">
      <c r="A497">
        <v>0.95475298047928003</v>
      </c>
    </row>
    <row r="498" spans="1:1" x14ac:dyDescent="0.25">
      <c r="A498">
        <v>0.95646748443999796</v>
      </c>
    </row>
    <row r="499" spans="1:1" x14ac:dyDescent="0.25">
      <c r="A499">
        <v>0.95535608799757299</v>
      </c>
    </row>
    <row r="500" spans="1:1" x14ac:dyDescent="0.25">
      <c r="A500">
        <v>0.95523044582651895</v>
      </c>
    </row>
    <row r="501" spans="1:1" x14ac:dyDescent="0.25">
      <c r="A501">
        <v>0.95551868265683804</v>
      </c>
    </row>
    <row r="502" spans="1:1" x14ac:dyDescent="0.25">
      <c r="A502">
        <v>0.95620387995249301</v>
      </c>
    </row>
    <row r="503" spans="1:1" x14ac:dyDescent="0.25">
      <c r="A503">
        <v>0.95391347732555098</v>
      </c>
    </row>
    <row r="504" spans="1:1" x14ac:dyDescent="0.25">
      <c r="A504">
        <v>0.95449114121129897</v>
      </c>
    </row>
    <row r="505" spans="1:1" x14ac:dyDescent="0.25">
      <c r="A505">
        <v>0.95517085070308405</v>
      </c>
    </row>
    <row r="506" spans="1:1" x14ac:dyDescent="0.25">
      <c r="A506">
        <v>0.95555145183777601</v>
      </c>
    </row>
    <row r="507" spans="1:1" x14ac:dyDescent="0.25">
      <c r="A507">
        <v>0.95632972473037503</v>
      </c>
    </row>
    <row r="508" spans="1:1" x14ac:dyDescent="0.25">
      <c r="A508">
        <v>0.95603377326886696</v>
      </c>
    </row>
    <row r="509" spans="1:1" x14ac:dyDescent="0.25">
      <c r="A509">
        <v>0.95427627992305697</v>
      </c>
    </row>
    <row r="510" spans="1:1" x14ac:dyDescent="0.25">
      <c r="A510">
        <v>0.95590232180144896</v>
      </c>
    </row>
    <row r="511" spans="1:1" x14ac:dyDescent="0.25">
      <c r="A511">
        <v>0.95547788759767405</v>
      </c>
    </row>
    <row r="512" spans="1:1" x14ac:dyDescent="0.25">
      <c r="A512">
        <v>0.95575358590356796</v>
      </c>
    </row>
    <row r="513" spans="1:1" x14ac:dyDescent="0.25">
      <c r="A513">
        <v>0.95494470708822199</v>
      </c>
    </row>
    <row r="514" spans="1:1" x14ac:dyDescent="0.25">
      <c r="A514">
        <v>0.955031905087394</v>
      </c>
    </row>
    <row r="515" spans="1:1" x14ac:dyDescent="0.25">
      <c r="A515">
        <v>0.95554858672991505</v>
      </c>
    </row>
    <row r="516" spans="1:1" x14ac:dyDescent="0.25">
      <c r="A516">
        <v>0.95643042925523902</v>
      </c>
    </row>
    <row r="517" spans="1:1" x14ac:dyDescent="0.25">
      <c r="A517">
        <v>0.95586953002353703</v>
      </c>
    </row>
    <row r="518" spans="1:1" x14ac:dyDescent="0.25">
      <c r="A518">
        <v>0.95444016409386101</v>
      </c>
    </row>
    <row r="519" spans="1:1" x14ac:dyDescent="0.25">
      <c r="A519">
        <v>0.95589317612924896</v>
      </c>
    </row>
    <row r="520" spans="1:1" x14ac:dyDescent="0.25">
      <c r="A520">
        <v>0.95425159495348399</v>
      </c>
    </row>
    <row r="521" spans="1:1" x14ac:dyDescent="0.25">
      <c r="A521">
        <v>0.95549540006531397</v>
      </c>
    </row>
    <row r="522" spans="1:1" x14ac:dyDescent="0.25">
      <c r="A522">
        <v>0.95601430410326005</v>
      </c>
    </row>
    <row r="523" spans="1:1" x14ac:dyDescent="0.25">
      <c r="A523">
        <v>0.95582637127496295</v>
      </c>
    </row>
    <row r="524" spans="1:1" x14ac:dyDescent="0.25">
      <c r="A524">
        <v>0.95466617143988097</v>
      </c>
    </row>
    <row r="525" spans="1:1" x14ac:dyDescent="0.25">
      <c r="A525">
        <v>0.95570272558635905</v>
      </c>
    </row>
    <row r="526" spans="1:1" x14ac:dyDescent="0.25">
      <c r="A526">
        <v>0.95496005251959404</v>
      </c>
    </row>
    <row r="527" spans="1:1" x14ac:dyDescent="0.25">
      <c r="A527">
        <v>0.95557717275088605</v>
      </c>
    </row>
    <row r="528" spans="1:1" x14ac:dyDescent="0.25">
      <c r="A528">
        <v>0.95503077444065099</v>
      </c>
    </row>
    <row r="529" spans="1:1" x14ac:dyDescent="0.25">
      <c r="A529">
        <v>0.95615823245471698</v>
      </c>
    </row>
    <row r="530" spans="1:1" x14ac:dyDescent="0.25">
      <c r="A530">
        <v>0.95588820429824695</v>
      </c>
    </row>
    <row r="531" spans="1:1" x14ac:dyDescent="0.25">
      <c r="A531">
        <v>0.95623028458467796</v>
      </c>
    </row>
    <row r="532" spans="1:1" x14ac:dyDescent="0.25">
      <c r="A532">
        <v>0.95554306478051998</v>
      </c>
    </row>
    <row r="533" spans="1:1" x14ac:dyDescent="0.25">
      <c r="A533">
        <v>0.95570840585181505</v>
      </c>
    </row>
    <row r="534" spans="1:1" x14ac:dyDescent="0.25">
      <c r="A534">
        <v>0.95558521160272203</v>
      </c>
    </row>
    <row r="535" spans="1:1" x14ac:dyDescent="0.25">
      <c r="A535">
        <v>0.95585866660655405</v>
      </c>
    </row>
    <row r="536" spans="1:1" x14ac:dyDescent="0.25">
      <c r="A536">
        <v>0.95559652323087796</v>
      </c>
    </row>
    <row r="537" spans="1:1" x14ac:dyDescent="0.25">
      <c r="A537">
        <v>0.95421168128598599</v>
      </c>
    </row>
    <row r="538" spans="1:1" x14ac:dyDescent="0.25">
      <c r="A538">
        <v>0.95551089052551197</v>
      </c>
    </row>
    <row r="539" spans="1:1" x14ac:dyDescent="0.25">
      <c r="A539">
        <v>0.95508292482445001</v>
      </c>
    </row>
    <row r="540" spans="1:1" x14ac:dyDescent="0.25">
      <c r="A540">
        <v>0.95513117757848398</v>
      </c>
    </row>
    <row r="541" spans="1:1" x14ac:dyDescent="0.25">
      <c r="A541">
        <v>0.95530133004399198</v>
      </c>
    </row>
    <row r="542" spans="1:1" x14ac:dyDescent="0.25">
      <c r="A542">
        <v>0.95565020612423301</v>
      </c>
    </row>
    <row r="543" spans="1:1" x14ac:dyDescent="0.25">
      <c r="A543">
        <v>0.954317070070544</v>
      </c>
    </row>
    <row r="544" spans="1:1" x14ac:dyDescent="0.25">
      <c r="A544">
        <v>0.95515804968469797</v>
      </c>
    </row>
    <row r="545" spans="1:1" x14ac:dyDescent="0.25">
      <c r="A545">
        <v>0.95538160810777095</v>
      </c>
    </row>
    <row r="546" spans="1:1" x14ac:dyDescent="0.25">
      <c r="A546">
        <v>0.95472797003707399</v>
      </c>
    </row>
    <row r="547" spans="1:1" x14ac:dyDescent="0.25">
      <c r="A547">
        <v>0.95601151934238704</v>
      </c>
    </row>
    <row r="548" spans="1:1" x14ac:dyDescent="0.25">
      <c r="A548">
        <v>0.95532095708476505</v>
      </c>
    </row>
    <row r="549" spans="1:1" x14ac:dyDescent="0.25">
      <c r="A549">
        <v>0.95522661676352005</v>
      </c>
    </row>
    <row r="550" spans="1:1" x14ac:dyDescent="0.25">
      <c r="A550">
        <v>0.95599462520083101</v>
      </c>
    </row>
    <row r="551" spans="1:1" x14ac:dyDescent="0.25">
      <c r="A551">
        <v>0.95514258824417597</v>
      </c>
    </row>
    <row r="552" spans="1:1" x14ac:dyDescent="0.25">
      <c r="A552">
        <v>0.95520107258259401</v>
      </c>
    </row>
    <row r="553" spans="1:1" x14ac:dyDescent="0.25">
      <c r="A553">
        <v>0.95587018283771497</v>
      </c>
    </row>
    <row r="554" spans="1:1" x14ac:dyDescent="0.25">
      <c r="A554">
        <v>0.95609489406056003</v>
      </c>
    </row>
    <row r="555" spans="1:1" x14ac:dyDescent="0.25">
      <c r="A555">
        <v>0.95560817898907602</v>
      </c>
    </row>
    <row r="556" spans="1:1" x14ac:dyDescent="0.25">
      <c r="A556">
        <v>0.95550155408978998</v>
      </c>
    </row>
    <row r="557" spans="1:1" x14ac:dyDescent="0.25">
      <c r="A557">
        <v>0.956227203283463</v>
      </c>
    </row>
    <row r="558" spans="1:1" x14ac:dyDescent="0.25">
      <c r="A558">
        <v>0.95442279742955405</v>
      </c>
    </row>
    <row r="559" spans="1:1" x14ac:dyDescent="0.25">
      <c r="A559">
        <v>0.95405966275285703</v>
      </c>
    </row>
    <row r="560" spans="1:1" x14ac:dyDescent="0.25">
      <c r="A560">
        <v>0.95573655887049402</v>
      </c>
    </row>
    <row r="561" spans="1:1" x14ac:dyDescent="0.25">
      <c r="A561">
        <v>0.95552719672987096</v>
      </c>
    </row>
    <row r="562" spans="1:1" x14ac:dyDescent="0.25">
      <c r="A562">
        <v>0.95599707007837897</v>
      </c>
    </row>
    <row r="563" spans="1:1" x14ac:dyDescent="0.25">
      <c r="A563">
        <v>0.95529187415469696</v>
      </c>
    </row>
    <row r="564" spans="1:1" x14ac:dyDescent="0.25">
      <c r="A564">
        <v>0.95531199913724896</v>
      </c>
    </row>
    <row r="565" spans="1:1" x14ac:dyDescent="0.25">
      <c r="A565">
        <v>0.95508825281957299</v>
      </c>
    </row>
    <row r="566" spans="1:1" x14ac:dyDescent="0.25">
      <c r="A566">
        <v>0.95514091507285503</v>
      </c>
    </row>
    <row r="567" spans="1:1" x14ac:dyDescent="0.25">
      <c r="A567">
        <v>0.95581739111797104</v>
      </c>
    </row>
    <row r="568" spans="1:1" x14ac:dyDescent="0.25">
      <c r="A568">
        <v>0.95519026440372101</v>
      </c>
    </row>
    <row r="569" spans="1:1" x14ac:dyDescent="0.25">
      <c r="A569">
        <v>0.95593361030834201</v>
      </c>
    </row>
    <row r="570" spans="1:1" x14ac:dyDescent="0.25">
      <c r="A570">
        <v>0.95477203070019301</v>
      </c>
    </row>
    <row r="571" spans="1:1" x14ac:dyDescent="0.25">
      <c r="A571">
        <v>0.95564638048073003</v>
      </c>
    </row>
    <row r="572" spans="1:1" x14ac:dyDescent="0.25">
      <c r="A572">
        <v>0.95630918495932005</v>
      </c>
    </row>
    <row r="573" spans="1:1" x14ac:dyDescent="0.25">
      <c r="A573">
        <v>0.95466721319053305</v>
      </c>
    </row>
    <row r="574" spans="1:1" x14ac:dyDescent="0.25">
      <c r="A574">
        <v>0.95691233034003298</v>
      </c>
    </row>
    <row r="575" spans="1:1" x14ac:dyDescent="0.25">
      <c r="A575">
        <v>0.95531512552157005</v>
      </c>
    </row>
    <row r="576" spans="1:1" x14ac:dyDescent="0.25">
      <c r="A576">
        <v>0.95659549299163005</v>
      </c>
    </row>
    <row r="577" spans="1:1" x14ac:dyDescent="0.25">
      <c r="A577">
        <v>0.95611595540606997</v>
      </c>
    </row>
    <row r="578" spans="1:1" x14ac:dyDescent="0.25">
      <c r="A578">
        <v>0.95533274027145199</v>
      </c>
    </row>
    <row r="579" spans="1:1" x14ac:dyDescent="0.25">
      <c r="A579">
        <v>0.95551542861629901</v>
      </c>
    </row>
    <row r="580" spans="1:1" x14ac:dyDescent="0.25">
      <c r="A580">
        <v>0.95499190945538104</v>
      </c>
    </row>
    <row r="581" spans="1:1" x14ac:dyDescent="0.25">
      <c r="A581">
        <v>0.95572692808820403</v>
      </c>
    </row>
    <row r="582" spans="1:1" x14ac:dyDescent="0.25">
      <c r="A582">
        <v>0.954788162786532</v>
      </c>
    </row>
    <row r="583" spans="1:1" x14ac:dyDescent="0.25">
      <c r="A583">
        <v>0.95497930741176995</v>
      </c>
    </row>
    <row r="584" spans="1:1" x14ac:dyDescent="0.25">
      <c r="A584">
        <v>0.95507584051174299</v>
      </c>
    </row>
    <row r="585" spans="1:1" x14ac:dyDescent="0.25">
      <c r="A585">
        <v>0.95544990847840205</v>
      </c>
    </row>
    <row r="586" spans="1:1" x14ac:dyDescent="0.25">
      <c r="A586">
        <v>0.954674626946865</v>
      </c>
    </row>
    <row r="587" spans="1:1" x14ac:dyDescent="0.25">
      <c r="A587">
        <v>0.95608331487653697</v>
      </c>
    </row>
    <row r="588" spans="1:1" x14ac:dyDescent="0.25">
      <c r="A588">
        <v>0.95501461084834605</v>
      </c>
    </row>
    <row r="589" spans="1:1" x14ac:dyDescent="0.25">
      <c r="A589">
        <v>0.95542149111302499</v>
      </c>
    </row>
    <row r="590" spans="1:1" x14ac:dyDescent="0.25">
      <c r="A590">
        <v>0.95593733924888802</v>
      </c>
    </row>
    <row r="591" spans="1:1" x14ac:dyDescent="0.25">
      <c r="A591">
        <v>0.95572498052744903</v>
      </c>
    </row>
    <row r="592" spans="1:1" x14ac:dyDescent="0.25">
      <c r="A592">
        <v>0.95695516486982601</v>
      </c>
    </row>
    <row r="593" spans="1:1" x14ac:dyDescent="0.25">
      <c r="A593">
        <v>0.95573476866564899</v>
      </c>
    </row>
    <row r="594" spans="1:1" x14ac:dyDescent="0.25">
      <c r="A594">
        <v>0.95518205455348004</v>
      </c>
    </row>
    <row r="595" spans="1:1" x14ac:dyDescent="0.25">
      <c r="A595">
        <v>0.95525849242733396</v>
      </c>
    </row>
    <row r="596" spans="1:1" x14ac:dyDescent="0.25">
      <c r="A596">
        <v>0.95560216188980496</v>
      </c>
    </row>
    <row r="597" spans="1:1" x14ac:dyDescent="0.25">
      <c r="A597">
        <v>0.95612668980919602</v>
      </c>
    </row>
    <row r="598" spans="1:1" x14ac:dyDescent="0.25">
      <c r="A598">
        <v>0.95564647167873096</v>
      </c>
    </row>
    <row r="599" spans="1:1" x14ac:dyDescent="0.25">
      <c r="A599">
        <v>0.95653231986843901</v>
      </c>
    </row>
    <row r="600" spans="1:1" x14ac:dyDescent="0.25">
      <c r="A600">
        <v>0.95569611588612402</v>
      </c>
    </row>
    <row r="601" spans="1:1" x14ac:dyDescent="0.25">
      <c r="A601">
        <v>0.95628542961446705</v>
      </c>
    </row>
    <row r="602" spans="1:1" x14ac:dyDescent="0.25">
      <c r="A602">
        <v>0.95629389191150704</v>
      </c>
    </row>
    <row r="603" spans="1:1" x14ac:dyDescent="0.25">
      <c r="A603">
        <v>0.95511075582488003</v>
      </c>
    </row>
    <row r="604" spans="1:1" x14ac:dyDescent="0.25">
      <c r="A604">
        <v>0.95536916473278399</v>
      </c>
    </row>
    <row r="605" spans="1:1" x14ac:dyDescent="0.25">
      <c r="A605">
        <v>0.95564397229434905</v>
      </c>
    </row>
    <row r="606" spans="1:1" x14ac:dyDescent="0.25">
      <c r="A606">
        <v>0.954599641814322</v>
      </c>
    </row>
    <row r="607" spans="1:1" x14ac:dyDescent="0.25">
      <c r="A607">
        <v>0.95605254099307302</v>
      </c>
    </row>
    <row r="608" spans="1:1" x14ac:dyDescent="0.25">
      <c r="A608">
        <v>0.95519979775895802</v>
      </c>
    </row>
    <row r="609" spans="1:1" x14ac:dyDescent="0.25">
      <c r="A609">
        <v>0.95563785004212398</v>
      </c>
    </row>
    <row r="610" spans="1:1" x14ac:dyDescent="0.25">
      <c r="A610">
        <v>0.95613110191095596</v>
      </c>
    </row>
    <row r="611" spans="1:1" x14ac:dyDescent="0.25">
      <c r="A611">
        <v>0.95612111545937895</v>
      </c>
    </row>
    <row r="612" spans="1:1" x14ac:dyDescent="0.25">
      <c r="A612">
        <v>0.95560839488982996</v>
      </c>
    </row>
    <row r="613" spans="1:1" x14ac:dyDescent="0.25">
      <c r="A613">
        <v>0.95630352460235701</v>
      </c>
    </row>
    <row r="614" spans="1:1" x14ac:dyDescent="0.25">
      <c r="A614">
        <v>0.95581919056675302</v>
      </c>
    </row>
    <row r="615" spans="1:1" x14ac:dyDescent="0.25">
      <c r="A615">
        <v>0.95605739574800297</v>
      </c>
    </row>
    <row r="616" spans="1:1" x14ac:dyDescent="0.25">
      <c r="A616">
        <v>0.95531068568250699</v>
      </c>
    </row>
    <row r="617" spans="1:1" x14ac:dyDescent="0.25">
      <c r="A617">
        <v>0.95607320084105596</v>
      </c>
    </row>
    <row r="618" spans="1:1" x14ac:dyDescent="0.25">
      <c r="A618">
        <v>0.95572251204557801</v>
      </c>
    </row>
    <row r="619" spans="1:1" x14ac:dyDescent="0.25">
      <c r="A619">
        <v>0.95605935376186402</v>
      </c>
    </row>
    <row r="620" spans="1:1" x14ac:dyDescent="0.25">
      <c r="A620">
        <v>0.95605227512292401</v>
      </c>
    </row>
    <row r="621" spans="1:1" x14ac:dyDescent="0.25">
      <c r="A621">
        <v>0.95518162158712505</v>
      </c>
    </row>
    <row r="622" spans="1:1" x14ac:dyDescent="0.25">
      <c r="A622">
        <v>0.95563306594208997</v>
      </c>
    </row>
    <row r="623" spans="1:1" x14ac:dyDescent="0.25">
      <c r="A623">
        <v>0.95501205636946496</v>
      </c>
    </row>
    <row r="624" spans="1:1" x14ac:dyDescent="0.25">
      <c r="A624">
        <v>0.95533646223791002</v>
      </c>
    </row>
    <row r="625" spans="1:1" x14ac:dyDescent="0.25">
      <c r="A625">
        <v>0.95557668887205705</v>
      </c>
    </row>
    <row r="626" spans="1:1" x14ac:dyDescent="0.25">
      <c r="A626">
        <v>0.95415195739078495</v>
      </c>
    </row>
    <row r="627" spans="1:1" x14ac:dyDescent="0.25">
      <c r="A627">
        <v>0.95635193103167904</v>
      </c>
    </row>
    <row r="628" spans="1:1" x14ac:dyDescent="0.25">
      <c r="A628">
        <v>0.95554285640308601</v>
      </c>
    </row>
    <row r="629" spans="1:1" x14ac:dyDescent="0.25">
      <c r="A629">
        <v>0.95529765233154695</v>
      </c>
    </row>
    <row r="630" spans="1:1" x14ac:dyDescent="0.25">
      <c r="A630">
        <v>0.95545457055733696</v>
      </c>
    </row>
    <row r="631" spans="1:1" x14ac:dyDescent="0.25">
      <c r="A631">
        <v>0.95513456794260798</v>
      </c>
    </row>
    <row r="632" spans="1:1" x14ac:dyDescent="0.25">
      <c r="A632">
        <v>0.956056769035177</v>
      </c>
    </row>
    <row r="633" spans="1:1" x14ac:dyDescent="0.25">
      <c r="A633">
        <v>0.956390705867455</v>
      </c>
    </row>
    <row r="634" spans="1:1" x14ac:dyDescent="0.25">
      <c r="A634">
        <v>0.95543651880795499</v>
      </c>
    </row>
    <row r="635" spans="1:1" x14ac:dyDescent="0.25">
      <c r="A635">
        <v>0.95465594807156995</v>
      </c>
    </row>
    <row r="636" spans="1:1" x14ac:dyDescent="0.25">
      <c r="A636">
        <v>0.955822904100602</v>
      </c>
    </row>
    <row r="637" spans="1:1" x14ac:dyDescent="0.25">
      <c r="A637">
        <v>0.95502725655847098</v>
      </c>
    </row>
    <row r="638" spans="1:1" x14ac:dyDescent="0.25">
      <c r="A638">
        <v>0.95584920124512596</v>
      </c>
    </row>
    <row r="639" spans="1:1" x14ac:dyDescent="0.25">
      <c r="A639">
        <v>0.95470235882743704</v>
      </c>
    </row>
    <row r="640" spans="1:1" x14ac:dyDescent="0.25">
      <c r="A640">
        <v>0.95435963988486905</v>
      </c>
    </row>
    <row r="641" spans="1:1" x14ac:dyDescent="0.25">
      <c r="A641">
        <v>0.95538117348035401</v>
      </c>
    </row>
    <row r="642" spans="1:1" x14ac:dyDescent="0.25">
      <c r="A642">
        <v>0.95550643318100104</v>
      </c>
    </row>
    <row r="643" spans="1:1" x14ac:dyDescent="0.25">
      <c r="A643">
        <v>0.95481911545590603</v>
      </c>
    </row>
    <row r="644" spans="1:1" x14ac:dyDescent="0.25">
      <c r="A644">
        <v>0.95434879666077699</v>
      </c>
    </row>
    <row r="645" spans="1:1" x14ac:dyDescent="0.25">
      <c r="A645">
        <v>0.95492786947874497</v>
      </c>
    </row>
    <row r="646" spans="1:1" x14ac:dyDescent="0.25">
      <c r="A646">
        <v>0.95502224454797002</v>
      </c>
    </row>
    <row r="647" spans="1:1" x14ac:dyDescent="0.25">
      <c r="A647">
        <v>0.95638897600080297</v>
      </c>
    </row>
    <row r="648" spans="1:1" x14ac:dyDescent="0.25">
      <c r="A648">
        <v>0.95574724801928301</v>
      </c>
    </row>
    <row r="649" spans="1:1" x14ac:dyDescent="0.25">
      <c r="A649">
        <v>0.95541767960469604</v>
      </c>
    </row>
    <row r="650" spans="1:1" x14ac:dyDescent="0.25">
      <c r="A650">
        <v>0.95454905258463096</v>
      </c>
    </row>
    <row r="651" spans="1:1" x14ac:dyDescent="0.25">
      <c r="A651">
        <v>0.95545266683506103</v>
      </c>
    </row>
    <row r="652" spans="1:1" x14ac:dyDescent="0.25">
      <c r="A652">
        <v>0.95475999567654701</v>
      </c>
    </row>
    <row r="653" spans="1:1" x14ac:dyDescent="0.25">
      <c r="A653">
        <v>0.955943137888843</v>
      </c>
    </row>
    <row r="654" spans="1:1" x14ac:dyDescent="0.25">
      <c r="A654">
        <v>0.95590479733153799</v>
      </c>
    </row>
    <row r="655" spans="1:1" x14ac:dyDescent="0.25">
      <c r="A655">
        <v>0.95486603034751205</v>
      </c>
    </row>
    <row r="656" spans="1:1" x14ac:dyDescent="0.25">
      <c r="A656">
        <v>0.95559401010892897</v>
      </c>
    </row>
    <row r="657" spans="1:1" x14ac:dyDescent="0.25">
      <c r="A657">
        <v>0.95430756997370603</v>
      </c>
    </row>
    <row r="658" spans="1:1" x14ac:dyDescent="0.25">
      <c r="A658">
        <v>0.95464116824940803</v>
      </c>
    </row>
    <row r="659" spans="1:1" x14ac:dyDescent="0.25">
      <c r="A659">
        <v>0.956453030686503</v>
      </c>
    </row>
    <row r="660" spans="1:1" x14ac:dyDescent="0.25">
      <c r="A660">
        <v>0.95501505562539202</v>
      </c>
    </row>
    <row r="661" spans="1:1" x14ac:dyDescent="0.25">
      <c r="A661">
        <v>0.95537046940667802</v>
      </c>
    </row>
    <row r="662" spans="1:1" x14ac:dyDescent="0.25">
      <c r="A662">
        <v>0.95625443331842597</v>
      </c>
    </row>
    <row r="663" spans="1:1" x14ac:dyDescent="0.25">
      <c r="A663">
        <v>0.95658921936712304</v>
      </c>
    </row>
    <row r="664" spans="1:1" x14ac:dyDescent="0.25">
      <c r="A664">
        <v>0.95613260932950395</v>
      </c>
    </row>
    <row r="665" spans="1:1" x14ac:dyDescent="0.25">
      <c r="A665">
        <v>0.955258335353384</v>
      </c>
    </row>
    <row r="666" spans="1:1" x14ac:dyDescent="0.25">
      <c r="A666">
        <v>0.95641846460167601</v>
      </c>
    </row>
    <row r="667" spans="1:1" x14ac:dyDescent="0.25">
      <c r="A667">
        <v>0.95665772960215301</v>
      </c>
    </row>
    <row r="668" spans="1:1" x14ac:dyDescent="0.25">
      <c r="A668">
        <v>0.95598053450368603</v>
      </c>
    </row>
    <row r="669" spans="1:1" x14ac:dyDescent="0.25">
      <c r="A669">
        <v>0.95592704587202904</v>
      </c>
    </row>
    <row r="670" spans="1:1" x14ac:dyDescent="0.25">
      <c r="A670">
        <v>0.95507215537336798</v>
      </c>
    </row>
    <row r="671" spans="1:1" x14ac:dyDescent="0.25">
      <c r="A671">
        <v>0.95609673490537095</v>
      </c>
    </row>
    <row r="672" spans="1:1" x14ac:dyDescent="0.25">
      <c r="A672">
        <v>0.95571198489068099</v>
      </c>
    </row>
    <row r="673" spans="1:1" x14ac:dyDescent="0.25">
      <c r="A673">
        <v>0.95489376393020498</v>
      </c>
    </row>
    <row r="674" spans="1:1" x14ac:dyDescent="0.25">
      <c r="A674">
        <v>0.95592363141803505</v>
      </c>
    </row>
    <row r="675" spans="1:1" x14ac:dyDescent="0.25">
      <c r="A675">
        <v>0.95544383139238298</v>
      </c>
    </row>
    <row r="676" spans="1:1" x14ac:dyDescent="0.25">
      <c r="A676">
        <v>0.95557991604597103</v>
      </c>
    </row>
    <row r="677" spans="1:1" x14ac:dyDescent="0.25">
      <c r="A677">
        <v>0.95496822491492706</v>
      </c>
    </row>
    <row r="678" spans="1:1" x14ac:dyDescent="0.25">
      <c r="A678">
        <v>0.95626019801530804</v>
      </c>
    </row>
    <row r="679" spans="1:1" x14ac:dyDescent="0.25">
      <c r="A679">
        <v>0.95463141002551999</v>
      </c>
    </row>
    <row r="680" spans="1:1" x14ac:dyDescent="0.25">
      <c r="A680">
        <v>0.95521641377147104</v>
      </c>
    </row>
    <row r="681" spans="1:1" x14ac:dyDescent="0.25">
      <c r="A681">
        <v>0.95598068632734301</v>
      </c>
    </row>
    <row r="682" spans="1:1" x14ac:dyDescent="0.25">
      <c r="A682">
        <v>0.95564111648313599</v>
      </c>
    </row>
    <row r="683" spans="1:1" x14ac:dyDescent="0.25">
      <c r="A683">
        <v>0.95505813310983001</v>
      </c>
    </row>
    <row r="684" spans="1:1" x14ac:dyDescent="0.25">
      <c r="A684">
        <v>0.95514127945935301</v>
      </c>
    </row>
    <row r="685" spans="1:1" x14ac:dyDescent="0.25">
      <c r="A685">
        <v>0.95574810862868498</v>
      </c>
    </row>
    <row r="686" spans="1:1" x14ac:dyDescent="0.25">
      <c r="A686">
        <v>0.95624658442752297</v>
      </c>
    </row>
    <row r="687" spans="1:1" x14ac:dyDescent="0.25">
      <c r="A687">
        <v>0.95566636841744101</v>
      </c>
    </row>
    <row r="688" spans="1:1" x14ac:dyDescent="0.25">
      <c r="A688">
        <v>0.95586059056662698</v>
      </c>
    </row>
    <row r="689" spans="1:1" x14ac:dyDescent="0.25">
      <c r="A689">
        <v>0.95531217715424999</v>
      </c>
    </row>
    <row r="690" spans="1:1" x14ac:dyDescent="0.25">
      <c r="A690">
        <v>0.95632075664768801</v>
      </c>
    </row>
    <row r="691" spans="1:1" x14ac:dyDescent="0.25">
      <c r="A691">
        <v>0.95665177231617704</v>
      </c>
    </row>
    <row r="692" spans="1:1" x14ac:dyDescent="0.25">
      <c r="A692">
        <v>0.95597713429202102</v>
      </c>
    </row>
    <row r="693" spans="1:1" x14ac:dyDescent="0.25">
      <c r="A693">
        <v>0.95586677534950903</v>
      </c>
    </row>
    <row r="694" spans="1:1" x14ac:dyDescent="0.25">
      <c r="A694">
        <v>0.95451817549659901</v>
      </c>
    </row>
    <row r="695" spans="1:1" x14ac:dyDescent="0.25">
      <c r="A695">
        <v>0.95577414140996597</v>
      </c>
    </row>
    <row r="696" spans="1:1" x14ac:dyDescent="0.25">
      <c r="A696">
        <v>0.95526395488455895</v>
      </c>
    </row>
    <row r="697" spans="1:1" x14ac:dyDescent="0.25">
      <c r="A697">
        <v>0.95457761322802803</v>
      </c>
    </row>
    <row r="698" spans="1:1" x14ac:dyDescent="0.25">
      <c r="A698">
        <v>0.95486988384759997</v>
      </c>
    </row>
    <row r="699" spans="1:1" x14ac:dyDescent="0.25">
      <c r="A699">
        <v>0.95550259600880005</v>
      </c>
    </row>
    <row r="700" spans="1:1" x14ac:dyDescent="0.25">
      <c r="A700">
        <v>0.95560908717748605</v>
      </c>
    </row>
    <row r="701" spans="1:1" x14ac:dyDescent="0.25">
      <c r="A701">
        <v>0.95598046572796103</v>
      </c>
    </row>
    <row r="702" spans="1:1" x14ac:dyDescent="0.25">
      <c r="A702">
        <v>0.95604904685021597</v>
      </c>
    </row>
    <row r="703" spans="1:1" x14ac:dyDescent="0.25">
      <c r="A703">
        <v>0.95556982067460305</v>
      </c>
    </row>
    <row r="704" spans="1:1" x14ac:dyDescent="0.25">
      <c r="A704">
        <v>0.95561006013164196</v>
      </c>
    </row>
    <row r="705" spans="1:1" x14ac:dyDescent="0.25">
      <c r="A705">
        <v>0.95563686699703898</v>
      </c>
    </row>
    <row r="706" spans="1:1" x14ac:dyDescent="0.25">
      <c r="A706">
        <v>0.95642110830730598</v>
      </c>
    </row>
    <row r="707" spans="1:1" x14ac:dyDescent="0.25">
      <c r="A707">
        <v>0.955696153616859</v>
      </c>
    </row>
    <row r="708" spans="1:1" x14ac:dyDescent="0.25">
      <c r="A708">
        <v>0.95547661390873895</v>
      </c>
    </row>
    <row r="709" spans="1:1" x14ac:dyDescent="0.25">
      <c r="A709">
        <v>0.955664243221795</v>
      </c>
    </row>
    <row r="710" spans="1:1" x14ac:dyDescent="0.25">
      <c r="A710">
        <v>0.95573696030106603</v>
      </c>
    </row>
    <row r="711" spans="1:1" x14ac:dyDescent="0.25">
      <c r="A711">
        <v>0.95587993563977902</v>
      </c>
    </row>
    <row r="712" spans="1:1" x14ac:dyDescent="0.25">
      <c r="A712">
        <v>0.956699112582028</v>
      </c>
    </row>
    <row r="713" spans="1:1" x14ac:dyDescent="0.25">
      <c r="A713">
        <v>0.95565330868912901</v>
      </c>
    </row>
    <row r="714" spans="1:1" x14ac:dyDescent="0.25">
      <c r="A714">
        <v>0.95615643195119004</v>
      </c>
    </row>
    <row r="715" spans="1:1" x14ac:dyDescent="0.25">
      <c r="A715">
        <v>0.95472764080452199</v>
      </c>
    </row>
    <row r="716" spans="1:1" x14ac:dyDescent="0.25">
      <c r="A716">
        <v>0.95520673781860499</v>
      </c>
    </row>
    <row r="717" spans="1:1" x14ac:dyDescent="0.25">
      <c r="A717">
        <v>0.954134063635665</v>
      </c>
    </row>
    <row r="718" spans="1:1" x14ac:dyDescent="0.25">
      <c r="A718">
        <v>0.95460354225552801</v>
      </c>
    </row>
    <row r="719" spans="1:1" x14ac:dyDescent="0.25">
      <c r="A719">
        <v>0.95617391138427499</v>
      </c>
    </row>
    <row r="720" spans="1:1" x14ac:dyDescent="0.25">
      <c r="A720">
        <v>0.95605183344675004</v>
      </c>
    </row>
    <row r="721" spans="1:1" x14ac:dyDescent="0.25">
      <c r="A721">
        <v>0.95656124590932701</v>
      </c>
    </row>
    <row r="722" spans="1:1" x14ac:dyDescent="0.25">
      <c r="A722">
        <v>0.95442767193222899</v>
      </c>
    </row>
    <row r="723" spans="1:1" x14ac:dyDescent="0.25">
      <c r="A723">
        <v>0.95580083628150803</v>
      </c>
    </row>
    <row r="724" spans="1:1" x14ac:dyDescent="0.25">
      <c r="A724">
        <v>0.95439850522214298</v>
      </c>
    </row>
    <row r="725" spans="1:1" x14ac:dyDescent="0.25">
      <c r="A725">
        <v>0.954665812123346</v>
      </c>
    </row>
    <row r="726" spans="1:1" x14ac:dyDescent="0.25">
      <c r="A726">
        <v>0.95522363997730897</v>
      </c>
    </row>
    <row r="727" spans="1:1" x14ac:dyDescent="0.25">
      <c r="A727">
        <v>0.95527829169531098</v>
      </c>
    </row>
    <row r="728" spans="1:1" x14ac:dyDescent="0.25">
      <c r="A728">
        <v>0.95562341831875797</v>
      </c>
    </row>
    <row r="729" spans="1:1" x14ac:dyDescent="0.25">
      <c r="A729">
        <v>0.95612402282349895</v>
      </c>
    </row>
    <row r="730" spans="1:1" x14ac:dyDescent="0.25">
      <c r="A730">
        <v>0.95590543919683502</v>
      </c>
    </row>
    <row r="731" spans="1:1" x14ac:dyDescent="0.25">
      <c r="A731">
        <v>0.95573232818975296</v>
      </c>
    </row>
    <row r="732" spans="1:1" x14ac:dyDescent="0.25">
      <c r="A732">
        <v>0.95650462930447699</v>
      </c>
    </row>
    <row r="733" spans="1:1" x14ac:dyDescent="0.25">
      <c r="A733">
        <v>0.95469839953542301</v>
      </c>
    </row>
    <row r="734" spans="1:1" x14ac:dyDescent="0.25">
      <c r="A734">
        <v>0.95506207911577801</v>
      </c>
    </row>
    <row r="735" spans="1:1" x14ac:dyDescent="0.25">
      <c r="A735">
        <v>0.95578065888630004</v>
      </c>
    </row>
    <row r="736" spans="1:1" x14ac:dyDescent="0.25">
      <c r="A736">
        <v>0.95629280628495905</v>
      </c>
    </row>
    <row r="737" spans="1:1" x14ac:dyDescent="0.25">
      <c r="A737">
        <v>0.95559649179056505</v>
      </c>
    </row>
    <row r="738" spans="1:1" x14ac:dyDescent="0.25">
      <c r="A738">
        <v>0.955899099814709</v>
      </c>
    </row>
    <row r="739" spans="1:1" x14ac:dyDescent="0.25">
      <c r="A739">
        <v>0.95463011910031803</v>
      </c>
    </row>
    <row r="740" spans="1:1" x14ac:dyDescent="0.25">
      <c r="A740">
        <v>0.95550429400027304</v>
      </c>
    </row>
    <row r="741" spans="1:1" x14ac:dyDescent="0.25">
      <c r="A741">
        <v>0.95533843088237902</v>
      </c>
    </row>
    <row r="742" spans="1:1" x14ac:dyDescent="0.25">
      <c r="A742">
        <v>0.95546833217011096</v>
      </c>
    </row>
    <row r="743" spans="1:1" x14ac:dyDescent="0.25">
      <c r="A743">
        <v>0.95462479826626701</v>
      </c>
    </row>
    <row r="744" spans="1:1" x14ac:dyDescent="0.25">
      <c r="A744">
        <v>0.95564424787023505</v>
      </c>
    </row>
    <row r="745" spans="1:1" x14ac:dyDescent="0.25">
      <c r="A745">
        <v>0.95413648829365805</v>
      </c>
    </row>
    <row r="746" spans="1:1" x14ac:dyDescent="0.25">
      <c r="A746">
        <v>0.95603493633269698</v>
      </c>
    </row>
    <row r="747" spans="1:1" x14ac:dyDescent="0.25">
      <c r="A747">
        <v>0.95607176026861296</v>
      </c>
    </row>
    <row r="748" spans="1:1" x14ac:dyDescent="0.25">
      <c r="A748">
        <v>0.95479769075278897</v>
      </c>
    </row>
    <row r="749" spans="1:1" x14ac:dyDescent="0.25">
      <c r="A749">
        <v>0.95543059443778799</v>
      </c>
    </row>
    <row r="750" spans="1:1" x14ac:dyDescent="0.25">
      <c r="A750">
        <v>0.95626210666168898</v>
      </c>
    </row>
    <row r="751" spans="1:1" x14ac:dyDescent="0.25">
      <c r="A751">
        <v>0.95493033668772698</v>
      </c>
    </row>
    <row r="752" spans="1:1" x14ac:dyDescent="0.25">
      <c r="A752">
        <v>0.95630465179044699</v>
      </c>
    </row>
    <row r="753" spans="1:1" x14ac:dyDescent="0.25">
      <c r="A753">
        <v>0.95482749623255103</v>
      </c>
    </row>
    <row r="754" spans="1:1" x14ac:dyDescent="0.25">
      <c r="A754">
        <v>0.95479062498631495</v>
      </c>
    </row>
    <row r="755" spans="1:1" x14ac:dyDescent="0.25">
      <c r="A755">
        <v>0.95628592529420298</v>
      </c>
    </row>
    <row r="756" spans="1:1" x14ac:dyDescent="0.25">
      <c r="A756">
        <v>0.95651343009393097</v>
      </c>
    </row>
    <row r="757" spans="1:1" x14ac:dyDescent="0.25">
      <c r="A757">
        <v>0.95520899525866698</v>
      </c>
    </row>
    <row r="758" spans="1:1" x14ac:dyDescent="0.25">
      <c r="A758">
        <v>0.95511624382098603</v>
      </c>
    </row>
    <row r="759" spans="1:1" x14ac:dyDescent="0.25">
      <c r="A759">
        <v>0.956154521515717</v>
      </c>
    </row>
    <row r="760" spans="1:1" x14ac:dyDescent="0.25">
      <c r="A760">
        <v>0.95471909125226595</v>
      </c>
    </row>
    <row r="761" spans="1:1" x14ac:dyDescent="0.25">
      <c r="A761">
        <v>0.95539702864113396</v>
      </c>
    </row>
    <row r="762" spans="1:1" x14ac:dyDescent="0.25">
      <c r="A762">
        <v>0.95547595486486203</v>
      </c>
    </row>
    <row r="763" spans="1:1" x14ac:dyDescent="0.25">
      <c r="A763">
        <v>0.95442805312075996</v>
      </c>
    </row>
    <row r="764" spans="1:1" x14ac:dyDescent="0.25">
      <c r="A764">
        <v>0.95511900611599299</v>
      </c>
    </row>
    <row r="765" spans="1:1" x14ac:dyDescent="0.25">
      <c r="A765">
        <v>0.95622747663238095</v>
      </c>
    </row>
    <row r="766" spans="1:1" x14ac:dyDescent="0.25">
      <c r="A766">
        <v>0.95527598113151702</v>
      </c>
    </row>
    <row r="767" spans="1:1" x14ac:dyDescent="0.25">
      <c r="A767">
        <v>0.95576561575764996</v>
      </c>
    </row>
    <row r="768" spans="1:1" x14ac:dyDescent="0.25">
      <c r="A768">
        <v>0.95490783170638205</v>
      </c>
    </row>
    <row r="769" spans="1:1" x14ac:dyDescent="0.25">
      <c r="A769">
        <v>0.95603423236112295</v>
      </c>
    </row>
    <row r="770" spans="1:1" x14ac:dyDescent="0.25">
      <c r="A770">
        <v>0.95536894765790703</v>
      </c>
    </row>
    <row r="771" spans="1:1" x14ac:dyDescent="0.25">
      <c r="A771">
        <v>0.95594333324362402</v>
      </c>
    </row>
    <row r="772" spans="1:1" x14ac:dyDescent="0.25">
      <c r="A772">
        <v>0.95570785690178695</v>
      </c>
    </row>
    <row r="773" spans="1:1" x14ac:dyDescent="0.25">
      <c r="A773">
        <v>0.95585735766823299</v>
      </c>
    </row>
    <row r="774" spans="1:1" x14ac:dyDescent="0.25">
      <c r="A774">
        <v>0.95528790107244699</v>
      </c>
    </row>
    <row r="775" spans="1:1" x14ac:dyDescent="0.25">
      <c r="A775">
        <v>0.955590315068791</v>
      </c>
    </row>
    <row r="776" spans="1:1" x14ac:dyDescent="0.25">
      <c r="A776">
        <v>0.95568497634889904</v>
      </c>
    </row>
    <row r="777" spans="1:1" x14ac:dyDescent="0.25">
      <c r="A777">
        <v>0.95542397645159505</v>
      </c>
    </row>
    <row r="778" spans="1:1" x14ac:dyDescent="0.25">
      <c r="A778">
        <v>0.95597351667022901</v>
      </c>
    </row>
    <row r="779" spans="1:1" x14ac:dyDescent="0.25">
      <c r="A779">
        <v>0.95554215774433204</v>
      </c>
    </row>
    <row r="780" spans="1:1" x14ac:dyDescent="0.25">
      <c r="A780">
        <v>0.95560093389785306</v>
      </c>
    </row>
    <row r="781" spans="1:1" x14ac:dyDescent="0.25">
      <c r="A781">
        <v>0.95492709234001005</v>
      </c>
    </row>
    <row r="782" spans="1:1" x14ac:dyDescent="0.25">
      <c r="A782">
        <v>0.95531937848445503</v>
      </c>
    </row>
    <row r="783" spans="1:1" x14ac:dyDescent="0.25">
      <c r="A783">
        <v>0.95520277642533602</v>
      </c>
    </row>
    <row r="784" spans="1:1" x14ac:dyDescent="0.25">
      <c r="A784">
        <v>0.956438441027187</v>
      </c>
    </row>
    <row r="785" spans="1:1" x14ac:dyDescent="0.25">
      <c r="A785">
        <v>0.95535740550039505</v>
      </c>
    </row>
    <row r="786" spans="1:1" x14ac:dyDescent="0.25">
      <c r="A786">
        <v>0.95579725760946299</v>
      </c>
    </row>
    <row r="787" spans="1:1" x14ac:dyDescent="0.25">
      <c r="A787">
        <v>0.95593412222705099</v>
      </c>
    </row>
    <row r="788" spans="1:1" x14ac:dyDescent="0.25">
      <c r="A788">
        <v>0.95558651100804404</v>
      </c>
    </row>
    <row r="789" spans="1:1" x14ac:dyDescent="0.25">
      <c r="A789">
        <v>0.956125424858707</v>
      </c>
    </row>
    <row r="790" spans="1:1" x14ac:dyDescent="0.25">
      <c r="A790">
        <v>0.95521101868519498</v>
      </c>
    </row>
    <row r="791" spans="1:1" x14ac:dyDescent="0.25">
      <c r="A791">
        <v>0.95550908005212798</v>
      </c>
    </row>
    <row r="792" spans="1:1" x14ac:dyDescent="0.25">
      <c r="A792">
        <v>0.95535152919297295</v>
      </c>
    </row>
    <row r="793" spans="1:1" x14ac:dyDescent="0.25">
      <c r="A793">
        <v>0.95508377597408201</v>
      </c>
    </row>
    <row r="794" spans="1:1" x14ac:dyDescent="0.25">
      <c r="A794">
        <v>0.95598167084019603</v>
      </c>
    </row>
    <row r="795" spans="1:1" x14ac:dyDescent="0.25">
      <c r="A795">
        <v>0.95510905213570496</v>
      </c>
    </row>
    <row r="796" spans="1:1" x14ac:dyDescent="0.25">
      <c r="A796">
        <v>0.95606836972567499</v>
      </c>
    </row>
    <row r="797" spans="1:1" x14ac:dyDescent="0.25">
      <c r="A797">
        <v>0.955955835151723</v>
      </c>
    </row>
    <row r="798" spans="1:1" x14ac:dyDescent="0.25">
      <c r="A798">
        <v>0.95590078586987204</v>
      </c>
    </row>
    <row r="799" spans="1:1" x14ac:dyDescent="0.25">
      <c r="A799">
        <v>0.95540648499981495</v>
      </c>
    </row>
    <row r="800" spans="1:1" x14ac:dyDescent="0.25">
      <c r="A800">
        <v>0.95498175647625505</v>
      </c>
    </row>
    <row r="801" spans="1:1" x14ac:dyDescent="0.25">
      <c r="A801">
        <v>0.95597008949996498</v>
      </c>
    </row>
    <row r="802" spans="1:1" x14ac:dyDescent="0.25">
      <c r="A802">
        <v>0.95427123148169601</v>
      </c>
    </row>
    <row r="803" spans="1:1" x14ac:dyDescent="0.25">
      <c r="A803">
        <v>0.95546761234757305</v>
      </c>
    </row>
    <row r="804" spans="1:1" x14ac:dyDescent="0.25">
      <c r="A804">
        <v>0.95620184896808402</v>
      </c>
    </row>
    <row r="805" spans="1:1" x14ac:dyDescent="0.25">
      <c r="A805">
        <v>0.95530527712062396</v>
      </c>
    </row>
    <row r="806" spans="1:1" x14ac:dyDescent="0.25">
      <c r="A806">
        <v>0.95627940482660001</v>
      </c>
    </row>
    <row r="807" spans="1:1" x14ac:dyDescent="0.25">
      <c r="A807">
        <v>0.95499864997269002</v>
      </c>
    </row>
    <row r="808" spans="1:1" x14ac:dyDescent="0.25">
      <c r="A808">
        <v>0.95616590234575205</v>
      </c>
    </row>
    <row r="809" spans="1:1" x14ac:dyDescent="0.25">
      <c r="A809">
        <v>0.95583267868955102</v>
      </c>
    </row>
    <row r="810" spans="1:1" x14ac:dyDescent="0.25">
      <c r="A810">
        <v>0.95582692431226701</v>
      </c>
    </row>
    <row r="811" spans="1:1" x14ac:dyDescent="0.25">
      <c r="A811">
        <v>0.95441785767015097</v>
      </c>
    </row>
    <row r="812" spans="1:1" x14ac:dyDescent="0.25">
      <c r="A812">
        <v>0.95575276065994696</v>
      </c>
    </row>
    <row r="813" spans="1:1" x14ac:dyDescent="0.25">
      <c r="A813">
        <v>0.955204452390777</v>
      </c>
    </row>
    <row r="814" spans="1:1" x14ac:dyDescent="0.25">
      <c r="A814">
        <v>0.95504997482257403</v>
      </c>
    </row>
    <row r="815" spans="1:1" x14ac:dyDescent="0.25">
      <c r="A815">
        <v>0.95539862825981903</v>
      </c>
    </row>
    <row r="816" spans="1:1" x14ac:dyDescent="0.25">
      <c r="A816">
        <v>0.95426855297990998</v>
      </c>
    </row>
    <row r="817" spans="1:1" x14ac:dyDescent="0.25">
      <c r="A817">
        <v>0.95441690418932201</v>
      </c>
    </row>
    <row r="818" spans="1:1" x14ac:dyDescent="0.25">
      <c r="A818">
        <v>0.95478146058211599</v>
      </c>
    </row>
    <row r="819" spans="1:1" x14ac:dyDescent="0.25">
      <c r="A819">
        <v>0.95485981309188195</v>
      </c>
    </row>
    <row r="820" spans="1:1" x14ac:dyDescent="0.25">
      <c r="A820">
        <v>0.95522321956170697</v>
      </c>
    </row>
    <row r="821" spans="1:1" x14ac:dyDescent="0.25">
      <c r="A821">
        <v>0.95620199053017896</v>
      </c>
    </row>
    <row r="822" spans="1:1" x14ac:dyDescent="0.25">
      <c r="A822">
        <v>0.95409232653443499</v>
      </c>
    </row>
    <row r="823" spans="1:1" x14ac:dyDescent="0.25">
      <c r="A823">
        <v>0.95585036845120597</v>
      </c>
    </row>
    <row r="824" spans="1:1" x14ac:dyDescent="0.25">
      <c r="A824">
        <v>0.95449712767791195</v>
      </c>
    </row>
    <row r="825" spans="1:1" x14ac:dyDescent="0.25">
      <c r="A825">
        <v>0.95592610965125902</v>
      </c>
    </row>
    <row r="826" spans="1:1" x14ac:dyDescent="0.25">
      <c r="A826">
        <v>0.956030471000892</v>
      </c>
    </row>
    <row r="827" spans="1:1" x14ac:dyDescent="0.25">
      <c r="A827">
        <v>0.95546486605288605</v>
      </c>
    </row>
    <row r="828" spans="1:1" x14ac:dyDescent="0.25">
      <c r="A828">
        <v>0.95615962547019995</v>
      </c>
    </row>
    <row r="829" spans="1:1" x14ac:dyDescent="0.25">
      <c r="A829">
        <v>0.95502780260458797</v>
      </c>
    </row>
    <row r="830" spans="1:1" x14ac:dyDescent="0.25">
      <c r="A830">
        <v>0.95479246363983605</v>
      </c>
    </row>
    <row r="831" spans="1:1" x14ac:dyDescent="0.25">
      <c r="A831">
        <v>0.95614625045044299</v>
      </c>
    </row>
    <row r="832" spans="1:1" x14ac:dyDescent="0.25">
      <c r="A832">
        <v>0.95484217127036697</v>
      </c>
    </row>
    <row r="833" spans="1:1" x14ac:dyDescent="0.25">
      <c r="A833">
        <v>0.95605026746113597</v>
      </c>
    </row>
    <row r="834" spans="1:1" x14ac:dyDescent="0.25">
      <c r="A834">
        <v>0.95568625257557105</v>
      </c>
    </row>
    <row r="835" spans="1:1" x14ac:dyDescent="0.25">
      <c r="A835">
        <v>0.95534074352480902</v>
      </c>
    </row>
    <row r="836" spans="1:1" x14ac:dyDescent="0.25">
      <c r="A836">
        <v>0.95468549702968797</v>
      </c>
    </row>
    <row r="837" spans="1:1" x14ac:dyDescent="0.25">
      <c r="A837">
        <v>0.95638623656347099</v>
      </c>
    </row>
    <row r="838" spans="1:1" x14ac:dyDescent="0.25">
      <c r="A838">
        <v>0.95509660198228397</v>
      </c>
    </row>
    <row r="839" spans="1:1" x14ac:dyDescent="0.25">
      <c r="A839">
        <v>0.95495732584345405</v>
      </c>
    </row>
    <row r="840" spans="1:1" x14ac:dyDescent="0.25">
      <c r="A840">
        <v>0.95495957608397897</v>
      </c>
    </row>
    <row r="841" spans="1:1" x14ac:dyDescent="0.25">
      <c r="A841">
        <v>0.95581473456344002</v>
      </c>
    </row>
    <row r="842" spans="1:1" x14ac:dyDescent="0.25">
      <c r="A842">
        <v>0.95502246084652997</v>
      </c>
    </row>
    <row r="843" spans="1:1" x14ac:dyDescent="0.25">
      <c r="A843">
        <v>0.95562816555266195</v>
      </c>
    </row>
    <row r="844" spans="1:1" x14ac:dyDescent="0.25">
      <c r="A844">
        <v>0.956187132739863</v>
      </c>
    </row>
    <row r="845" spans="1:1" x14ac:dyDescent="0.25">
      <c r="A845">
        <v>0.95560661562395699</v>
      </c>
    </row>
    <row r="846" spans="1:1" x14ac:dyDescent="0.25">
      <c r="A846">
        <v>0.95587909614997602</v>
      </c>
    </row>
    <row r="847" spans="1:1" x14ac:dyDescent="0.25">
      <c r="A847">
        <v>0.95518471158227802</v>
      </c>
    </row>
    <row r="848" spans="1:1" x14ac:dyDescent="0.25">
      <c r="A848">
        <v>0.95645730745789104</v>
      </c>
    </row>
    <row r="849" spans="1:1" x14ac:dyDescent="0.25">
      <c r="A849">
        <v>0.95584052184433499</v>
      </c>
    </row>
    <row r="850" spans="1:1" x14ac:dyDescent="0.25">
      <c r="A850">
        <v>0.95536979801820898</v>
      </c>
    </row>
    <row r="851" spans="1:1" x14ac:dyDescent="0.25">
      <c r="A851">
        <v>0.95561859374257396</v>
      </c>
    </row>
    <row r="852" spans="1:1" x14ac:dyDescent="0.25">
      <c r="A852">
        <v>0.95555561083932905</v>
      </c>
    </row>
    <row r="853" spans="1:1" x14ac:dyDescent="0.25">
      <c r="A853">
        <v>0.95516906803537405</v>
      </c>
    </row>
    <row r="854" spans="1:1" x14ac:dyDescent="0.25">
      <c r="A854">
        <v>0.95528846304387205</v>
      </c>
    </row>
    <row r="855" spans="1:1" x14ac:dyDescent="0.25">
      <c r="A855">
        <v>0.95551727211132598</v>
      </c>
    </row>
    <row r="856" spans="1:1" x14ac:dyDescent="0.25">
      <c r="A856">
        <v>0.95625028648554999</v>
      </c>
    </row>
    <row r="857" spans="1:1" x14ac:dyDescent="0.25">
      <c r="A857">
        <v>0.95493432061994898</v>
      </c>
    </row>
    <row r="858" spans="1:1" x14ac:dyDescent="0.25">
      <c r="A858">
        <v>0.95502647859996503</v>
      </c>
    </row>
    <row r="859" spans="1:1" x14ac:dyDescent="0.25">
      <c r="A859">
        <v>0.95474168947841398</v>
      </c>
    </row>
    <row r="860" spans="1:1" x14ac:dyDescent="0.25">
      <c r="A860">
        <v>0.95388695060361794</v>
      </c>
    </row>
    <row r="861" spans="1:1" x14ac:dyDescent="0.25">
      <c r="A861">
        <v>0.95549292654238704</v>
      </c>
    </row>
    <row r="862" spans="1:1" x14ac:dyDescent="0.25">
      <c r="A862">
        <v>0.95400886509265603</v>
      </c>
    </row>
    <row r="863" spans="1:1" x14ac:dyDescent="0.25">
      <c r="A863">
        <v>0.955611586847539</v>
      </c>
    </row>
    <row r="864" spans="1:1" x14ac:dyDescent="0.25">
      <c r="A864">
        <v>0.95595291165117102</v>
      </c>
    </row>
    <row r="865" spans="1:1" x14ac:dyDescent="0.25">
      <c r="A865">
        <v>0.954983099710769</v>
      </c>
    </row>
    <row r="866" spans="1:1" x14ac:dyDescent="0.25">
      <c r="A866">
        <v>0.95621145734671997</v>
      </c>
    </row>
    <row r="867" spans="1:1" x14ac:dyDescent="0.25">
      <c r="A867">
        <v>0.95541484011255795</v>
      </c>
    </row>
    <row r="868" spans="1:1" x14ac:dyDescent="0.25">
      <c r="A868">
        <v>0.95520551396438402</v>
      </c>
    </row>
    <row r="869" spans="1:1" x14ac:dyDescent="0.25">
      <c r="A869">
        <v>0.95588571211029505</v>
      </c>
    </row>
    <row r="870" spans="1:1" x14ac:dyDescent="0.25">
      <c r="A870">
        <v>0.95516293640109995</v>
      </c>
    </row>
    <row r="871" spans="1:1" x14ac:dyDescent="0.25">
      <c r="A871">
        <v>0.95517633818622505</v>
      </c>
    </row>
    <row r="872" spans="1:1" x14ac:dyDescent="0.25">
      <c r="A872">
        <v>0.95559071523350703</v>
      </c>
    </row>
    <row r="873" spans="1:1" x14ac:dyDescent="0.25">
      <c r="A873">
        <v>0.95505815248951897</v>
      </c>
    </row>
    <row r="874" spans="1:1" x14ac:dyDescent="0.25">
      <c r="A874">
        <v>0.95588108015458495</v>
      </c>
    </row>
    <row r="875" spans="1:1" x14ac:dyDescent="0.25">
      <c r="A875">
        <v>0.95485534404199401</v>
      </c>
    </row>
    <row r="876" spans="1:1" x14ac:dyDescent="0.25">
      <c r="A876">
        <v>0.95486597226305703</v>
      </c>
    </row>
    <row r="877" spans="1:1" x14ac:dyDescent="0.25">
      <c r="A877">
        <v>0.95614861018446595</v>
      </c>
    </row>
    <row r="878" spans="1:1" x14ac:dyDescent="0.25">
      <c r="A878">
        <v>0.95404004411712895</v>
      </c>
    </row>
    <row r="879" spans="1:1" x14ac:dyDescent="0.25">
      <c r="A879">
        <v>0.95665924399618096</v>
      </c>
    </row>
    <row r="880" spans="1:1" x14ac:dyDescent="0.25">
      <c r="A880">
        <v>0.95583901826182305</v>
      </c>
    </row>
    <row r="881" spans="1:1" x14ac:dyDescent="0.25">
      <c r="A881">
        <v>0.95514454507952196</v>
      </c>
    </row>
    <row r="882" spans="1:1" x14ac:dyDescent="0.25">
      <c r="A882">
        <v>0.95539780630238003</v>
      </c>
    </row>
    <row r="883" spans="1:1" x14ac:dyDescent="0.25">
      <c r="A883">
        <v>0.95436328434023598</v>
      </c>
    </row>
    <row r="884" spans="1:1" x14ac:dyDescent="0.25">
      <c r="A884">
        <v>0.95499735747649395</v>
      </c>
    </row>
    <row r="885" spans="1:1" x14ac:dyDescent="0.25">
      <c r="A885">
        <v>0.956354577176462</v>
      </c>
    </row>
    <row r="886" spans="1:1" x14ac:dyDescent="0.25">
      <c r="A886">
        <v>0.95579845280314502</v>
      </c>
    </row>
    <row r="887" spans="1:1" x14ac:dyDescent="0.25">
      <c r="A887">
        <v>0.95528429072649801</v>
      </c>
    </row>
    <row r="888" spans="1:1" x14ac:dyDescent="0.25">
      <c r="A888">
        <v>0.95541082721194004</v>
      </c>
    </row>
    <row r="889" spans="1:1" x14ac:dyDescent="0.25">
      <c r="A889">
        <v>0.95548931031538398</v>
      </c>
    </row>
    <row r="890" spans="1:1" x14ac:dyDescent="0.25">
      <c r="A890">
        <v>0.95534180975319805</v>
      </c>
    </row>
    <row r="891" spans="1:1" x14ac:dyDescent="0.25">
      <c r="A891">
        <v>0.95590463134864201</v>
      </c>
    </row>
    <row r="892" spans="1:1" x14ac:dyDescent="0.25">
      <c r="A892">
        <v>0.95638245056946203</v>
      </c>
    </row>
    <row r="893" spans="1:1" x14ac:dyDescent="0.25">
      <c r="A893">
        <v>0.952775786369078</v>
      </c>
    </row>
    <row r="894" spans="1:1" x14ac:dyDescent="0.25">
      <c r="A894">
        <v>0.95468482932771104</v>
      </c>
    </row>
    <row r="895" spans="1:1" x14ac:dyDescent="0.25">
      <c r="A895">
        <v>0.95521362500876295</v>
      </c>
    </row>
    <row r="896" spans="1:1" x14ac:dyDescent="0.25">
      <c r="A896">
        <v>0.95536802253447095</v>
      </c>
    </row>
    <row r="897" spans="1:1" x14ac:dyDescent="0.25">
      <c r="A897">
        <v>0.95529403053871298</v>
      </c>
    </row>
    <row r="898" spans="1:1" x14ac:dyDescent="0.25">
      <c r="A898">
        <v>0.95565992031857905</v>
      </c>
    </row>
    <row r="899" spans="1:1" x14ac:dyDescent="0.25">
      <c r="A899">
        <v>0.95608296597231601</v>
      </c>
    </row>
    <row r="900" spans="1:1" x14ac:dyDescent="0.25">
      <c r="A900">
        <v>0.95537690563556099</v>
      </c>
    </row>
    <row r="901" spans="1:1" x14ac:dyDescent="0.25">
      <c r="A901">
        <v>0.95613277543436304</v>
      </c>
    </row>
    <row r="902" spans="1:1" x14ac:dyDescent="0.25">
      <c r="A902">
        <v>0.95556048755679501</v>
      </c>
    </row>
    <row r="903" spans="1:1" x14ac:dyDescent="0.25">
      <c r="A903">
        <v>0.95559253095215502</v>
      </c>
    </row>
    <row r="904" spans="1:1" x14ac:dyDescent="0.25">
      <c r="A904">
        <v>0.95641010715805097</v>
      </c>
    </row>
    <row r="905" spans="1:1" x14ac:dyDescent="0.25">
      <c r="A905">
        <v>0.95584821979870005</v>
      </c>
    </row>
    <row r="906" spans="1:1" x14ac:dyDescent="0.25">
      <c r="A906">
        <v>0.95519776567230397</v>
      </c>
    </row>
    <row r="907" spans="1:1" x14ac:dyDescent="0.25">
      <c r="A907">
        <v>0.95547588487827995</v>
      </c>
    </row>
    <row r="908" spans="1:1" x14ac:dyDescent="0.25">
      <c r="A908">
        <v>0.95555788602047498</v>
      </c>
    </row>
    <row r="909" spans="1:1" x14ac:dyDescent="0.25">
      <c r="A909">
        <v>0.95590101642287895</v>
      </c>
    </row>
    <row r="910" spans="1:1" x14ac:dyDescent="0.25">
      <c r="A910">
        <v>0.95420349916471203</v>
      </c>
    </row>
    <row r="911" spans="1:1" x14ac:dyDescent="0.25">
      <c r="A911">
        <v>0.95539283447047196</v>
      </c>
    </row>
    <row r="912" spans="1:1" x14ac:dyDescent="0.25">
      <c r="A912">
        <v>0.955527235960421</v>
      </c>
    </row>
    <row r="913" spans="1:1" x14ac:dyDescent="0.25">
      <c r="A913">
        <v>0.95586865743981198</v>
      </c>
    </row>
    <row r="914" spans="1:1" x14ac:dyDescent="0.25">
      <c r="A914">
        <v>0.95380073010042199</v>
      </c>
    </row>
    <row r="915" spans="1:1" x14ac:dyDescent="0.25">
      <c r="A915">
        <v>0.95466787421712496</v>
      </c>
    </row>
    <row r="916" spans="1:1" x14ac:dyDescent="0.25">
      <c r="A916">
        <v>0.95466705424930398</v>
      </c>
    </row>
    <row r="917" spans="1:1" x14ac:dyDescent="0.25">
      <c r="A917">
        <v>0.95599691818255494</v>
      </c>
    </row>
    <row r="918" spans="1:1" x14ac:dyDescent="0.25">
      <c r="A918">
        <v>0.95504129646128899</v>
      </c>
    </row>
    <row r="919" spans="1:1" x14ac:dyDescent="0.25">
      <c r="A919">
        <v>0.95512527319558205</v>
      </c>
    </row>
    <row r="920" spans="1:1" x14ac:dyDescent="0.25">
      <c r="A920">
        <v>0.95530359722653302</v>
      </c>
    </row>
    <row r="921" spans="1:1" x14ac:dyDescent="0.25">
      <c r="A921">
        <v>0.95577706825147901</v>
      </c>
    </row>
    <row r="922" spans="1:1" x14ac:dyDescent="0.25">
      <c r="A922">
        <v>0.955592785334482</v>
      </c>
    </row>
    <row r="923" spans="1:1" x14ac:dyDescent="0.25">
      <c r="A923">
        <v>0.95497563324863199</v>
      </c>
    </row>
    <row r="924" spans="1:1" x14ac:dyDescent="0.25">
      <c r="A924">
        <v>0.95573918977150496</v>
      </c>
    </row>
    <row r="925" spans="1:1" x14ac:dyDescent="0.25">
      <c r="A925">
        <v>0.955689213152906</v>
      </c>
    </row>
    <row r="926" spans="1:1" x14ac:dyDescent="0.25">
      <c r="A926">
        <v>0.95425715812372103</v>
      </c>
    </row>
    <row r="927" spans="1:1" x14ac:dyDescent="0.25">
      <c r="A927">
        <v>0.95463245443216305</v>
      </c>
    </row>
    <row r="928" spans="1:1" x14ac:dyDescent="0.25">
      <c r="A928">
        <v>0.95482352635666801</v>
      </c>
    </row>
    <row r="929" spans="1:1" x14ac:dyDescent="0.25">
      <c r="A929">
        <v>0.95597038351438501</v>
      </c>
    </row>
    <row r="930" spans="1:1" x14ac:dyDescent="0.25">
      <c r="A930">
        <v>0.95531054735256205</v>
      </c>
    </row>
    <row r="931" spans="1:1" x14ac:dyDescent="0.25">
      <c r="A931">
        <v>0.95433830581666801</v>
      </c>
    </row>
    <row r="932" spans="1:1" x14ac:dyDescent="0.25">
      <c r="A932">
        <v>0.95617322730270204</v>
      </c>
    </row>
    <row r="933" spans="1:1" x14ac:dyDescent="0.25">
      <c r="A933">
        <v>0.95534335790768499</v>
      </c>
    </row>
    <row r="934" spans="1:1" x14ac:dyDescent="0.25">
      <c r="A934">
        <v>0.95520245741413201</v>
      </c>
    </row>
    <row r="935" spans="1:1" x14ac:dyDescent="0.25">
      <c r="A935">
        <v>0.95610488170005103</v>
      </c>
    </row>
    <row r="936" spans="1:1" x14ac:dyDescent="0.25">
      <c r="A936">
        <v>0.95556696381345896</v>
      </c>
    </row>
    <row r="937" spans="1:1" x14ac:dyDescent="0.25">
      <c r="A937">
        <v>0.95487658985127899</v>
      </c>
    </row>
    <row r="938" spans="1:1" x14ac:dyDescent="0.25">
      <c r="A938">
        <v>0.95608632539823901</v>
      </c>
    </row>
    <row r="939" spans="1:1" x14ac:dyDescent="0.25">
      <c r="A939">
        <v>0.95491334685674201</v>
      </c>
    </row>
    <row r="940" spans="1:1" x14ac:dyDescent="0.25">
      <c r="A940">
        <v>0.95623393844536497</v>
      </c>
    </row>
    <row r="941" spans="1:1" x14ac:dyDescent="0.25">
      <c r="A941">
        <v>0.955318107833662</v>
      </c>
    </row>
    <row r="942" spans="1:1" x14ac:dyDescent="0.25">
      <c r="A942">
        <v>0.95552158773830798</v>
      </c>
    </row>
    <row r="943" spans="1:1" x14ac:dyDescent="0.25">
      <c r="A943">
        <v>0.95438590909071297</v>
      </c>
    </row>
    <row r="944" spans="1:1" x14ac:dyDescent="0.25">
      <c r="A944">
        <v>0.95461434659519995</v>
      </c>
    </row>
    <row r="945" spans="1:1" x14ac:dyDescent="0.25">
      <c r="A945">
        <v>0.95506237820501505</v>
      </c>
    </row>
    <row r="946" spans="1:1" x14ac:dyDescent="0.25">
      <c r="A946">
        <v>0.95476467673937004</v>
      </c>
    </row>
    <row r="947" spans="1:1" x14ac:dyDescent="0.25">
      <c r="A947">
        <v>0.95576068595881603</v>
      </c>
    </row>
    <row r="948" spans="1:1" x14ac:dyDescent="0.25">
      <c r="A948">
        <v>0.95520221925466298</v>
      </c>
    </row>
    <row r="949" spans="1:1" x14ac:dyDescent="0.25">
      <c r="A949">
        <v>0.95526820461738404</v>
      </c>
    </row>
    <row r="950" spans="1:1" x14ac:dyDescent="0.25">
      <c r="A950">
        <v>0.95585109831340598</v>
      </c>
    </row>
    <row r="951" spans="1:1" x14ac:dyDescent="0.25">
      <c r="A951">
        <v>0.95614769992511195</v>
      </c>
    </row>
    <row r="952" spans="1:1" x14ac:dyDescent="0.25">
      <c r="A952">
        <v>0.95583256626503399</v>
      </c>
    </row>
    <row r="953" spans="1:1" x14ac:dyDescent="0.25">
      <c r="A953">
        <v>0.95527586405432396</v>
      </c>
    </row>
    <row r="954" spans="1:1" x14ac:dyDescent="0.25">
      <c r="A954">
        <v>0.95496107612821701</v>
      </c>
    </row>
    <row r="955" spans="1:1" x14ac:dyDescent="0.25">
      <c r="A955">
        <v>0.95560824378134701</v>
      </c>
    </row>
    <row r="956" spans="1:1" x14ac:dyDescent="0.25">
      <c r="A956">
        <v>0.95651433836446198</v>
      </c>
    </row>
    <row r="957" spans="1:1" x14ac:dyDescent="0.25">
      <c r="A957">
        <v>0.95601631147773503</v>
      </c>
    </row>
    <row r="958" spans="1:1" x14ac:dyDescent="0.25">
      <c r="A958">
        <v>0.95514253222691103</v>
      </c>
    </row>
    <row r="959" spans="1:1" x14ac:dyDescent="0.25">
      <c r="A959">
        <v>0.95504872643375405</v>
      </c>
    </row>
    <row r="960" spans="1:1" x14ac:dyDescent="0.25">
      <c r="A960">
        <v>0.95553588263037703</v>
      </c>
    </row>
    <row r="961" spans="1:1" x14ac:dyDescent="0.25">
      <c r="A961">
        <v>0.95626270527771495</v>
      </c>
    </row>
    <row r="962" spans="1:1" x14ac:dyDescent="0.25">
      <c r="A962">
        <v>0.95579216089503305</v>
      </c>
    </row>
    <row r="963" spans="1:1" x14ac:dyDescent="0.25">
      <c r="A963">
        <v>0.95597681088085096</v>
      </c>
    </row>
    <row r="964" spans="1:1" x14ac:dyDescent="0.25">
      <c r="A964">
        <v>0.95559810245656596</v>
      </c>
    </row>
    <row r="965" spans="1:1" x14ac:dyDescent="0.25">
      <c r="A965">
        <v>0.95425328511077601</v>
      </c>
    </row>
    <row r="966" spans="1:1" x14ac:dyDescent="0.25">
      <c r="A966">
        <v>0.95589531796813199</v>
      </c>
    </row>
    <row r="967" spans="1:1" x14ac:dyDescent="0.25">
      <c r="A967">
        <v>0.95533619323716901</v>
      </c>
    </row>
    <row r="968" spans="1:1" x14ac:dyDescent="0.25">
      <c r="A968">
        <v>0.95538127621688196</v>
      </c>
    </row>
    <row r="969" spans="1:1" x14ac:dyDescent="0.25">
      <c r="A969">
        <v>0.95499661521270995</v>
      </c>
    </row>
    <row r="970" spans="1:1" x14ac:dyDescent="0.25">
      <c r="A970">
        <v>0.954546244453785</v>
      </c>
    </row>
    <row r="971" spans="1:1" x14ac:dyDescent="0.25">
      <c r="A971">
        <v>0.95481032146436495</v>
      </c>
    </row>
    <row r="972" spans="1:1" x14ac:dyDescent="0.25">
      <c r="A972">
        <v>0.95594686453714195</v>
      </c>
    </row>
    <row r="973" spans="1:1" x14ac:dyDescent="0.25">
      <c r="A973">
        <v>0.95534842729084002</v>
      </c>
    </row>
    <row r="974" spans="1:1" x14ac:dyDescent="0.25">
      <c r="A974">
        <v>0.95565614336567895</v>
      </c>
    </row>
    <row r="975" spans="1:1" x14ac:dyDescent="0.25">
      <c r="A975">
        <v>0.95641496910466095</v>
      </c>
    </row>
    <row r="976" spans="1:1" x14ac:dyDescent="0.25">
      <c r="A976">
        <v>0.95489340876831297</v>
      </c>
    </row>
    <row r="977" spans="1:1" x14ac:dyDescent="0.25">
      <c r="A977">
        <v>0.95464570787905401</v>
      </c>
    </row>
    <row r="978" spans="1:1" x14ac:dyDescent="0.25">
      <c r="A978">
        <v>0.95594392631976699</v>
      </c>
    </row>
    <row r="979" spans="1:1" x14ac:dyDescent="0.25">
      <c r="A979">
        <v>0.95552853538230398</v>
      </c>
    </row>
    <row r="980" spans="1:1" x14ac:dyDescent="0.25">
      <c r="A980">
        <v>0.954421528042673</v>
      </c>
    </row>
    <row r="981" spans="1:1" x14ac:dyDescent="0.25">
      <c r="A981">
        <v>0.95582683760375997</v>
      </c>
    </row>
    <row r="982" spans="1:1" x14ac:dyDescent="0.25">
      <c r="A982">
        <v>0.95509260988241196</v>
      </c>
    </row>
    <row r="983" spans="1:1" x14ac:dyDescent="0.25">
      <c r="A983">
        <v>0.95616868342753802</v>
      </c>
    </row>
    <row r="984" spans="1:1" x14ac:dyDescent="0.25">
      <c r="A984">
        <v>0.95598205143552295</v>
      </c>
    </row>
    <row r="985" spans="1:1" x14ac:dyDescent="0.25">
      <c r="A985">
        <v>0.95519868039324296</v>
      </c>
    </row>
    <row r="986" spans="1:1" x14ac:dyDescent="0.25">
      <c r="A986">
        <v>0.954759252691468</v>
      </c>
    </row>
    <row r="987" spans="1:1" x14ac:dyDescent="0.25">
      <c r="A987">
        <v>0.95521824606713901</v>
      </c>
    </row>
    <row r="988" spans="1:1" x14ac:dyDescent="0.25">
      <c r="A988">
        <v>0.95570257216000198</v>
      </c>
    </row>
    <row r="989" spans="1:1" x14ac:dyDescent="0.25">
      <c r="A989">
        <v>0.95592620930513394</v>
      </c>
    </row>
    <row r="990" spans="1:1" x14ac:dyDescent="0.25">
      <c r="A990">
        <v>0.95441195197052597</v>
      </c>
    </row>
    <row r="991" spans="1:1" x14ac:dyDescent="0.25">
      <c r="A991">
        <v>0.95408030363413399</v>
      </c>
    </row>
    <row r="992" spans="1:1" x14ac:dyDescent="0.25">
      <c r="A992">
        <v>0.95524980031297202</v>
      </c>
    </row>
    <row r="993" spans="1:1" x14ac:dyDescent="0.25">
      <c r="A993">
        <v>0.95509507368956703</v>
      </c>
    </row>
    <row r="994" spans="1:1" x14ac:dyDescent="0.25">
      <c r="A994">
        <v>0.95529651162849905</v>
      </c>
    </row>
    <row r="995" spans="1:1" x14ac:dyDescent="0.25">
      <c r="A995">
        <v>0.95481652078340795</v>
      </c>
    </row>
    <row r="996" spans="1:1" x14ac:dyDescent="0.25">
      <c r="A996">
        <v>0.95578754651292197</v>
      </c>
    </row>
    <row r="997" spans="1:1" x14ac:dyDescent="0.25">
      <c r="A997">
        <v>0.95575593218212695</v>
      </c>
    </row>
    <row r="998" spans="1:1" x14ac:dyDescent="0.25">
      <c r="A998">
        <v>0.95489031479173503</v>
      </c>
    </row>
    <row r="999" spans="1:1" x14ac:dyDescent="0.25">
      <c r="A999">
        <v>0.95534567368183199</v>
      </c>
    </row>
    <row r="1000" spans="1:1" x14ac:dyDescent="0.25">
      <c r="A1000">
        <v>0.95565542753729904</v>
      </c>
    </row>
    <row r="1001" spans="1:1" x14ac:dyDescent="0.25">
      <c r="A1001">
        <v>0.95584371857415995</v>
      </c>
    </row>
    <row r="1002" spans="1:1" x14ac:dyDescent="0.25">
      <c r="A1002">
        <v>0.95504922580099905</v>
      </c>
    </row>
    <row r="1003" spans="1:1" x14ac:dyDescent="0.25">
      <c r="A1003">
        <v>0.95608635404938802</v>
      </c>
    </row>
    <row r="1004" spans="1:1" x14ac:dyDescent="0.25">
      <c r="A1004">
        <v>0.95518705291566297</v>
      </c>
    </row>
    <row r="1005" spans="1:1" x14ac:dyDescent="0.25">
      <c r="A1005">
        <v>0.95585347262088505</v>
      </c>
    </row>
    <row r="1006" spans="1:1" x14ac:dyDescent="0.25">
      <c r="A1006">
        <v>0.95499610180609495</v>
      </c>
    </row>
    <row r="1007" spans="1:1" x14ac:dyDescent="0.25">
      <c r="A1007">
        <v>0.95492498795441405</v>
      </c>
    </row>
    <row r="1008" spans="1:1" x14ac:dyDescent="0.25">
      <c r="A1008">
        <v>0.95571095722080501</v>
      </c>
    </row>
    <row r="1009" spans="1:1" x14ac:dyDescent="0.25">
      <c r="A1009">
        <v>0.95542735017928604</v>
      </c>
    </row>
    <row r="1010" spans="1:1" x14ac:dyDescent="0.25">
      <c r="A1010">
        <v>0.95532388034553395</v>
      </c>
    </row>
    <row r="1011" spans="1:1" x14ac:dyDescent="0.25">
      <c r="A1011">
        <v>0.95451446851257604</v>
      </c>
    </row>
    <row r="1012" spans="1:1" x14ac:dyDescent="0.25">
      <c r="A1012">
        <v>0.95555072671644803</v>
      </c>
    </row>
    <row r="1013" spans="1:1" x14ac:dyDescent="0.25">
      <c r="A1013">
        <v>0.954777837231224</v>
      </c>
    </row>
    <row r="1014" spans="1:1" x14ac:dyDescent="0.25">
      <c r="A1014">
        <v>0.95491808366255004</v>
      </c>
    </row>
    <row r="1015" spans="1:1" x14ac:dyDescent="0.25">
      <c r="A1015">
        <v>0.95667269143553502</v>
      </c>
    </row>
    <row r="1016" spans="1:1" x14ac:dyDescent="0.25">
      <c r="A1016">
        <v>0.95453616299527999</v>
      </c>
    </row>
    <row r="1017" spans="1:1" x14ac:dyDescent="0.25">
      <c r="A1017">
        <v>0.95532364274387904</v>
      </c>
    </row>
    <row r="1018" spans="1:1" x14ac:dyDescent="0.25">
      <c r="A1018">
        <v>0.95536230297887503</v>
      </c>
    </row>
    <row r="1019" spans="1:1" x14ac:dyDescent="0.25">
      <c r="A1019">
        <v>0.95504758286344404</v>
      </c>
    </row>
    <row r="1020" spans="1:1" x14ac:dyDescent="0.25">
      <c r="A1020">
        <v>0.95459689134312797</v>
      </c>
    </row>
    <row r="1021" spans="1:1" x14ac:dyDescent="0.25">
      <c r="A1021">
        <v>0.95635161617600595</v>
      </c>
    </row>
    <row r="1022" spans="1:1" x14ac:dyDescent="0.25">
      <c r="A1022">
        <v>0.95569935877247103</v>
      </c>
    </row>
    <row r="1023" spans="1:1" x14ac:dyDescent="0.25">
      <c r="A1023">
        <v>0.95574288595755297</v>
      </c>
    </row>
    <row r="1024" spans="1:1" x14ac:dyDescent="0.25">
      <c r="A1024">
        <v>0.955289550895839</v>
      </c>
    </row>
    <row r="1025" spans="1:1" x14ac:dyDescent="0.25">
      <c r="A1025">
        <v>0.95561958945709402</v>
      </c>
    </row>
    <row r="1026" spans="1:1" x14ac:dyDescent="0.25">
      <c r="A1026">
        <v>0.95484765429002305</v>
      </c>
    </row>
    <row r="1027" spans="1:1" x14ac:dyDescent="0.25">
      <c r="A1027">
        <v>0.95579629022568102</v>
      </c>
    </row>
    <row r="1028" spans="1:1" x14ac:dyDescent="0.25">
      <c r="A1028">
        <v>0.954817951258911</v>
      </c>
    </row>
    <row r="1029" spans="1:1" x14ac:dyDescent="0.25">
      <c r="A1029">
        <v>0.95595742208235301</v>
      </c>
    </row>
    <row r="1030" spans="1:1" x14ac:dyDescent="0.25">
      <c r="A1030">
        <v>0.95530833317915198</v>
      </c>
    </row>
    <row r="1031" spans="1:1" x14ac:dyDescent="0.25">
      <c r="A1031">
        <v>0.95571287744199096</v>
      </c>
    </row>
    <row r="1032" spans="1:1" x14ac:dyDescent="0.25">
      <c r="A1032">
        <v>0.95521455862204696</v>
      </c>
    </row>
    <row r="1033" spans="1:1" x14ac:dyDescent="0.25">
      <c r="A1033">
        <v>0.95502105021030304</v>
      </c>
    </row>
    <row r="1034" spans="1:1" x14ac:dyDescent="0.25">
      <c r="A1034">
        <v>0.95557149896473204</v>
      </c>
    </row>
    <row r="1035" spans="1:1" x14ac:dyDescent="0.25">
      <c r="A1035">
        <v>0.95518361738447299</v>
      </c>
    </row>
    <row r="1036" spans="1:1" x14ac:dyDescent="0.25">
      <c r="A1036">
        <v>0.95563092348587397</v>
      </c>
    </row>
    <row r="1037" spans="1:1" x14ac:dyDescent="0.25">
      <c r="A1037">
        <v>0.95542387210961299</v>
      </c>
    </row>
    <row r="1038" spans="1:1" x14ac:dyDescent="0.25">
      <c r="A1038">
        <v>0.95457814959579601</v>
      </c>
    </row>
    <row r="1039" spans="1:1" x14ac:dyDescent="0.25">
      <c r="A1039">
        <v>0.95636688203227005</v>
      </c>
    </row>
    <row r="1040" spans="1:1" x14ac:dyDescent="0.25">
      <c r="A1040">
        <v>0.955084532437112</v>
      </c>
    </row>
    <row r="1041" spans="1:1" x14ac:dyDescent="0.25">
      <c r="A1041">
        <v>0.95495912680226402</v>
      </c>
    </row>
    <row r="1042" spans="1:1" x14ac:dyDescent="0.25">
      <c r="A1042">
        <v>0.95529467956496406</v>
      </c>
    </row>
    <row r="1043" spans="1:1" x14ac:dyDescent="0.25">
      <c r="A1043">
        <v>0.95596647345562102</v>
      </c>
    </row>
    <row r="1044" spans="1:1" x14ac:dyDescent="0.25">
      <c r="A1044">
        <v>0.95541596898524195</v>
      </c>
    </row>
    <row r="1045" spans="1:1" x14ac:dyDescent="0.25">
      <c r="A1045">
        <v>0.955157730079086</v>
      </c>
    </row>
    <row r="1046" spans="1:1" x14ac:dyDescent="0.25">
      <c r="A1046">
        <v>0.95557228409941397</v>
      </c>
    </row>
    <row r="1047" spans="1:1" x14ac:dyDescent="0.25">
      <c r="A1047">
        <v>0.95480382411070897</v>
      </c>
    </row>
    <row r="1048" spans="1:1" x14ac:dyDescent="0.25">
      <c r="A1048">
        <v>0.95488544777445705</v>
      </c>
    </row>
    <row r="1049" spans="1:1" x14ac:dyDescent="0.25">
      <c r="A1049">
        <v>0.95527672444063105</v>
      </c>
    </row>
    <row r="1050" spans="1:1" x14ac:dyDescent="0.25">
      <c r="A1050">
        <v>0.95551075184702505</v>
      </c>
    </row>
    <row r="1051" spans="1:1" x14ac:dyDescent="0.25">
      <c r="A1051">
        <v>0.95636812140216299</v>
      </c>
    </row>
    <row r="1052" spans="1:1" x14ac:dyDescent="0.25">
      <c r="A1052">
        <v>0.95588666707659797</v>
      </c>
    </row>
    <row r="1053" spans="1:1" x14ac:dyDescent="0.25">
      <c r="A1053">
        <v>0.955398488091456</v>
      </c>
    </row>
    <row r="1054" spans="1:1" x14ac:dyDescent="0.25">
      <c r="A1054">
        <v>0.95606944145292905</v>
      </c>
    </row>
    <row r="1055" spans="1:1" x14ac:dyDescent="0.25">
      <c r="A1055">
        <v>0.95538473844133998</v>
      </c>
    </row>
    <row r="1056" spans="1:1" x14ac:dyDescent="0.25">
      <c r="A1056">
        <v>0.95494352249266001</v>
      </c>
    </row>
    <row r="1057" spans="1:1" x14ac:dyDescent="0.25">
      <c r="A1057">
        <v>0.95574222542182496</v>
      </c>
    </row>
    <row r="1058" spans="1:1" x14ac:dyDescent="0.25">
      <c r="A1058">
        <v>0.95514146204869099</v>
      </c>
    </row>
    <row r="1059" spans="1:1" x14ac:dyDescent="0.25">
      <c r="A1059">
        <v>0.95646116001231496</v>
      </c>
    </row>
    <row r="1060" spans="1:1" x14ac:dyDescent="0.25">
      <c r="A1060">
        <v>0.95629843561023897</v>
      </c>
    </row>
    <row r="1061" spans="1:1" x14ac:dyDescent="0.25">
      <c r="A1061">
        <v>0.95527736700757604</v>
      </c>
    </row>
    <row r="1062" spans="1:1" x14ac:dyDescent="0.25">
      <c r="A1062">
        <v>0.95534104243677698</v>
      </c>
    </row>
    <row r="1063" spans="1:1" x14ac:dyDescent="0.25">
      <c r="A1063">
        <v>0.95780490853482803</v>
      </c>
    </row>
    <row r="1064" spans="1:1" x14ac:dyDescent="0.25">
      <c r="A1064">
        <v>0.95532143752140497</v>
      </c>
    </row>
    <row r="1065" spans="1:1" x14ac:dyDescent="0.25">
      <c r="A1065">
        <v>0.95515208326244105</v>
      </c>
    </row>
    <row r="1066" spans="1:1" x14ac:dyDescent="0.25">
      <c r="A1066">
        <v>0.95689108737482598</v>
      </c>
    </row>
    <row r="1067" spans="1:1" x14ac:dyDescent="0.25">
      <c r="A1067">
        <v>0.95519522755966602</v>
      </c>
    </row>
    <row r="1068" spans="1:1" x14ac:dyDescent="0.25">
      <c r="A1068">
        <v>0.95526137297431601</v>
      </c>
    </row>
    <row r="1069" spans="1:1" x14ac:dyDescent="0.25">
      <c r="A1069">
        <v>0.95543390696497899</v>
      </c>
    </row>
    <row r="1070" spans="1:1" x14ac:dyDescent="0.25">
      <c r="A1070">
        <v>0.95535137483307497</v>
      </c>
    </row>
    <row r="1071" spans="1:1" x14ac:dyDescent="0.25">
      <c r="A1071">
        <v>0.95492809927455702</v>
      </c>
    </row>
    <row r="1072" spans="1:1" x14ac:dyDescent="0.25">
      <c r="A1072">
        <v>0.955450931760357</v>
      </c>
    </row>
    <row r="1073" spans="1:1" x14ac:dyDescent="0.25">
      <c r="A1073">
        <v>0.95510365769294403</v>
      </c>
    </row>
    <row r="1074" spans="1:1" x14ac:dyDescent="0.25">
      <c r="A1074">
        <v>0.95567154262838105</v>
      </c>
    </row>
    <row r="1075" spans="1:1" x14ac:dyDescent="0.25">
      <c r="A1075">
        <v>0.95609738697373203</v>
      </c>
    </row>
    <row r="1076" spans="1:1" x14ac:dyDescent="0.25">
      <c r="A1076">
        <v>0.95474696646870105</v>
      </c>
    </row>
    <row r="1077" spans="1:1" x14ac:dyDescent="0.25">
      <c r="A1077">
        <v>0.95560989672977903</v>
      </c>
    </row>
    <row r="1078" spans="1:1" x14ac:dyDescent="0.25">
      <c r="A1078">
        <v>0.95532050242497302</v>
      </c>
    </row>
    <row r="1079" spans="1:1" x14ac:dyDescent="0.25">
      <c r="A1079">
        <v>0.95594218173175105</v>
      </c>
    </row>
    <row r="1080" spans="1:1" x14ac:dyDescent="0.25">
      <c r="A1080">
        <v>0.95484801532796004</v>
      </c>
    </row>
    <row r="1081" spans="1:1" x14ac:dyDescent="0.25">
      <c r="A1081">
        <v>0.95549721157811196</v>
      </c>
    </row>
    <row r="1082" spans="1:1" x14ac:dyDescent="0.25">
      <c r="A1082">
        <v>0.95472766764928496</v>
      </c>
    </row>
    <row r="1083" spans="1:1" x14ac:dyDescent="0.25">
      <c r="A1083">
        <v>0.95639206802021803</v>
      </c>
    </row>
    <row r="1084" spans="1:1" x14ac:dyDescent="0.25">
      <c r="A1084">
        <v>0.95401123252787401</v>
      </c>
    </row>
    <row r="1085" spans="1:1" x14ac:dyDescent="0.25">
      <c r="A1085">
        <v>0.95499049473082298</v>
      </c>
    </row>
    <row r="1086" spans="1:1" x14ac:dyDescent="0.25">
      <c r="A1086">
        <v>0.95381783022827604</v>
      </c>
    </row>
    <row r="1087" spans="1:1" x14ac:dyDescent="0.25">
      <c r="A1087">
        <v>0.95543787131999502</v>
      </c>
    </row>
    <row r="1088" spans="1:1" x14ac:dyDescent="0.25">
      <c r="A1088">
        <v>0.95580203350042703</v>
      </c>
    </row>
    <row r="1089" spans="1:1" x14ac:dyDescent="0.25">
      <c r="A1089">
        <v>0.95544301344985805</v>
      </c>
    </row>
    <row r="1090" spans="1:1" x14ac:dyDescent="0.25">
      <c r="A1090">
        <v>0.95520017644856203</v>
      </c>
    </row>
    <row r="1091" spans="1:1" x14ac:dyDescent="0.25">
      <c r="A1091">
        <v>0.95507377677953698</v>
      </c>
    </row>
    <row r="1092" spans="1:1" x14ac:dyDescent="0.25">
      <c r="A1092">
        <v>0.95486408871620099</v>
      </c>
    </row>
    <row r="1093" spans="1:1" x14ac:dyDescent="0.25">
      <c r="A1093">
        <v>0.95510156524509404</v>
      </c>
    </row>
    <row r="1094" spans="1:1" x14ac:dyDescent="0.25">
      <c r="A1094">
        <v>0.95592841464393197</v>
      </c>
    </row>
    <row r="1095" spans="1:1" x14ac:dyDescent="0.25">
      <c r="A1095">
        <v>0.95560810226009096</v>
      </c>
    </row>
    <row r="1096" spans="1:1" x14ac:dyDescent="0.25">
      <c r="A1096">
        <v>0.95535689678958402</v>
      </c>
    </row>
    <row r="1097" spans="1:1" x14ac:dyDescent="0.25">
      <c r="A1097">
        <v>0.95588308407706701</v>
      </c>
    </row>
    <row r="1098" spans="1:1" x14ac:dyDescent="0.25">
      <c r="A1098">
        <v>0.95512025739180095</v>
      </c>
    </row>
    <row r="1099" spans="1:1" x14ac:dyDescent="0.25">
      <c r="A1099">
        <v>0.955108682085414</v>
      </c>
    </row>
    <row r="1100" spans="1:1" x14ac:dyDescent="0.25">
      <c r="A1100">
        <v>0.95697341091890697</v>
      </c>
    </row>
    <row r="1101" spans="1:1" x14ac:dyDescent="0.25">
      <c r="A1101">
        <v>0.95602915288448997</v>
      </c>
    </row>
    <row r="1102" spans="1:1" x14ac:dyDescent="0.25">
      <c r="A1102">
        <v>0.95652468259355194</v>
      </c>
    </row>
    <row r="1103" spans="1:1" x14ac:dyDescent="0.25">
      <c r="A1103">
        <v>0.95594558028315502</v>
      </c>
    </row>
    <row r="1104" spans="1:1" x14ac:dyDescent="0.25">
      <c r="A1104">
        <v>0.95431378998856897</v>
      </c>
    </row>
    <row r="1105" spans="1:1" x14ac:dyDescent="0.25">
      <c r="A1105">
        <v>0.95544401339562401</v>
      </c>
    </row>
    <row r="1106" spans="1:1" x14ac:dyDescent="0.25">
      <c r="A1106">
        <v>0.95456390696308802</v>
      </c>
    </row>
    <row r="1107" spans="1:1" x14ac:dyDescent="0.25">
      <c r="A1107">
        <v>0.95517945991120301</v>
      </c>
    </row>
    <row r="1108" spans="1:1" x14ac:dyDescent="0.25">
      <c r="A1108">
        <v>0.95558232683478295</v>
      </c>
    </row>
    <row r="1109" spans="1:1" x14ac:dyDescent="0.25">
      <c r="A1109">
        <v>0.95583689851402198</v>
      </c>
    </row>
    <row r="1110" spans="1:1" x14ac:dyDescent="0.25">
      <c r="A1110">
        <v>0.95690022983921796</v>
      </c>
    </row>
    <row r="1111" spans="1:1" x14ac:dyDescent="0.25">
      <c r="A1111">
        <v>0.95456301278093203</v>
      </c>
    </row>
    <row r="1112" spans="1:1" x14ac:dyDescent="0.25">
      <c r="A1112">
        <v>0.95585448793123795</v>
      </c>
    </row>
    <row r="1113" spans="1:1" x14ac:dyDescent="0.25">
      <c r="A1113">
        <v>0.95509081063439905</v>
      </c>
    </row>
    <row r="1114" spans="1:1" x14ac:dyDescent="0.25">
      <c r="A1114">
        <v>0.95626102130897195</v>
      </c>
    </row>
    <row r="1115" spans="1:1" x14ac:dyDescent="0.25">
      <c r="A1115">
        <v>0.95562082854621999</v>
      </c>
    </row>
    <row r="1116" spans="1:1" x14ac:dyDescent="0.25">
      <c r="A1116">
        <v>0.95629761650075995</v>
      </c>
    </row>
    <row r="1117" spans="1:1" x14ac:dyDescent="0.25">
      <c r="A1117">
        <v>0.95612364643256897</v>
      </c>
    </row>
    <row r="1118" spans="1:1" x14ac:dyDescent="0.25">
      <c r="A1118">
        <v>0.95576046298225803</v>
      </c>
    </row>
    <row r="1119" spans="1:1" x14ac:dyDescent="0.25">
      <c r="A1119">
        <v>0.95541559473956805</v>
      </c>
    </row>
    <row r="1120" spans="1:1" x14ac:dyDescent="0.25">
      <c r="A1120">
        <v>0.955577454862925</v>
      </c>
    </row>
    <row r="1121" spans="1:1" x14ac:dyDescent="0.25">
      <c r="A1121">
        <v>0.95532890606028797</v>
      </c>
    </row>
    <row r="1122" spans="1:1" x14ac:dyDescent="0.25">
      <c r="A1122">
        <v>0.95572932820366796</v>
      </c>
    </row>
    <row r="1123" spans="1:1" x14ac:dyDescent="0.25">
      <c r="A1123">
        <v>0.95588575892637095</v>
      </c>
    </row>
    <row r="1124" spans="1:1" x14ac:dyDescent="0.25">
      <c r="A1124">
        <v>0.95645413760755404</v>
      </c>
    </row>
    <row r="1125" spans="1:1" x14ac:dyDescent="0.25">
      <c r="A1125">
        <v>0.95483928023672604</v>
      </c>
    </row>
    <row r="1126" spans="1:1" x14ac:dyDescent="0.25">
      <c r="A1126">
        <v>0.95466752947735301</v>
      </c>
    </row>
    <row r="1127" spans="1:1" x14ac:dyDescent="0.25">
      <c r="A1127">
        <v>0.954781658918189</v>
      </c>
    </row>
    <row r="1128" spans="1:1" x14ac:dyDescent="0.25">
      <c r="A1128">
        <v>0.95580157334892102</v>
      </c>
    </row>
    <row r="1129" spans="1:1" x14ac:dyDescent="0.25">
      <c r="A1129">
        <v>0.95509677737826204</v>
      </c>
    </row>
    <row r="1130" spans="1:1" x14ac:dyDescent="0.25">
      <c r="A1130">
        <v>0.95440363857461297</v>
      </c>
    </row>
    <row r="1131" spans="1:1" x14ac:dyDescent="0.25">
      <c r="A1131">
        <v>0.95513256503621902</v>
      </c>
    </row>
    <row r="1132" spans="1:1" x14ac:dyDescent="0.25">
      <c r="A1132">
        <v>0.95461805006920897</v>
      </c>
    </row>
    <row r="1133" spans="1:1" x14ac:dyDescent="0.25">
      <c r="A1133">
        <v>0.95576955033699296</v>
      </c>
    </row>
    <row r="1134" spans="1:1" x14ac:dyDescent="0.25">
      <c r="A1134">
        <v>0.95595975328115701</v>
      </c>
    </row>
    <row r="1135" spans="1:1" x14ac:dyDescent="0.25">
      <c r="A1135">
        <v>0.95563613732292896</v>
      </c>
    </row>
    <row r="1136" spans="1:1" x14ac:dyDescent="0.25">
      <c r="A1136">
        <v>0.95556720136144002</v>
      </c>
    </row>
    <row r="1137" spans="1:1" x14ac:dyDescent="0.25">
      <c r="A1137">
        <v>0.95533321052202402</v>
      </c>
    </row>
    <row r="1138" spans="1:1" x14ac:dyDescent="0.25">
      <c r="A1138">
        <v>0.95450496229040005</v>
      </c>
    </row>
    <row r="1139" spans="1:1" x14ac:dyDescent="0.25">
      <c r="A1139">
        <v>0.95619082232946095</v>
      </c>
    </row>
    <row r="1140" spans="1:1" x14ac:dyDescent="0.25">
      <c r="A1140">
        <v>0.95542858599604097</v>
      </c>
    </row>
    <row r="1141" spans="1:1" x14ac:dyDescent="0.25">
      <c r="A1141">
        <v>0.95510615459137505</v>
      </c>
    </row>
    <row r="1142" spans="1:1" x14ac:dyDescent="0.25">
      <c r="A1142">
        <v>0.95608013788485302</v>
      </c>
    </row>
    <row r="1143" spans="1:1" x14ac:dyDescent="0.25">
      <c r="A1143">
        <v>0.95588388985758299</v>
      </c>
    </row>
    <row r="1144" spans="1:1" x14ac:dyDescent="0.25">
      <c r="A1144">
        <v>0.95639580396352897</v>
      </c>
    </row>
    <row r="1145" spans="1:1" x14ac:dyDescent="0.25">
      <c r="A1145">
        <v>0.95588226056276804</v>
      </c>
    </row>
    <row r="1146" spans="1:1" x14ac:dyDescent="0.25">
      <c r="A1146">
        <v>0.95598721755319405</v>
      </c>
    </row>
    <row r="1147" spans="1:1" x14ac:dyDescent="0.25">
      <c r="A1147">
        <v>0.955117277723188</v>
      </c>
    </row>
    <row r="1148" spans="1:1" x14ac:dyDescent="0.25">
      <c r="A1148">
        <v>0.95508957558961805</v>
      </c>
    </row>
    <row r="1149" spans="1:1" x14ac:dyDescent="0.25">
      <c r="A1149">
        <v>0.95507548126147801</v>
      </c>
    </row>
    <row r="1150" spans="1:1" x14ac:dyDescent="0.25">
      <c r="A1150">
        <v>0.95562239073725697</v>
      </c>
    </row>
    <row r="1151" spans="1:1" x14ac:dyDescent="0.25">
      <c r="A1151">
        <v>0.95648766427716103</v>
      </c>
    </row>
    <row r="1152" spans="1:1" x14ac:dyDescent="0.25">
      <c r="A1152">
        <v>0.955179620892458</v>
      </c>
    </row>
    <row r="1153" spans="1:1" x14ac:dyDescent="0.25">
      <c r="A1153">
        <v>0.95655484501491095</v>
      </c>
    </row>
    <row r="1154" spans="1:1" x14ac:dyDescent="0.25">
      <c r="A1154">
        <v>0.95598046476920695</v>
      </c>
    </row>
    <row r="1155" spans="1:1" x14ac:dyDescent="0.25">
      <c r="A1155">
        <v>0.95686211538976895</v>
      </c>
    </row>
    <row r="1156" spans="1:1" x14ac:dyDescent="0.25">
      <c r="A1156">
        <v>0.95627747273280606</v>
      </c>
    </row>
    <row r="1157" spans="1:1" x14ac:dyDescent="0.25">
      <c r="A1157">
        <v>0.95571966009021803</v>
      </c>
    </row>
    <row r="1158" spans="1:1" x14ac:dyDescent="0.25">
      <c r="A1158">
        <v>0.95441037258614503</v>
      </c>
    </row>
    <row r="1159" spans="1:1" x14ac:dyDescent="0.25">
      <c r="A1159">
        <v>0.95589717612077996</v>
      </c>
    </row>
    <row r="1160" spans="1:1" x14ac:dyDescent="0.25">
      <c r="A1160">
        <v>0.95542404067855702</v>
      </c>
    </row>
    <row r="1161" spans="1:1" x14ac:dyDescent="0.25">
      <c r="A1161">
        <v>0.95590200953395599</v>
      </c>
    </row>
    <row r="1162" spans="1:1" x14ac:dyDescent="0.25">
      <c r="A1162">
        <v>0.95522601643301097</v>
      </c>
    </row>
    <row r="1163" spans="1:1" x14ac:dyDescent="0.25">
      <c r="A1163">
        <v>0.95665854168877795</v>
      </c>
    </row>
    <row r="1164" spans="1:1" x14ac:dyDescent="0.25">
      <c r="A1164">
        <v>0.95623281316444297</v>
      </c>
    </row>
    <row r="1165" spans="1:1" x14ac:dyDescent="0.25">
      <c r="A1165">
        <v>0.95519475956586997</v>
      </c>
    </row>
    <row r="1166" spans="1:1" x14ac:dyDescent="0.25">
      <c r="A1166">
        <v>0.956180126793435</v>
      </c>
    </row>
    <row r="1167" spans="1:1" x14ac:dyDescent="0.25">
      <c r="A1167">
        <v>0.95467437126506904</v>
      </c>
    </row>
    <row r="1168" spans="1:1" x14ac:dyDescent="0.25">
      <c r="A1168">
        <v>0.95570200225904001</v>
      </c>
    </row>
    <row r="1169" spans="1:1" x14ac:dyDescent="0.25">
      <c r="A1169">
        <v>0.95563200016091099</v>
      </c>
    </row>
    <row r="1170" spans="1:1" x14ac:dyDescent="0.25">
      <c r="A1170">
        <v>0.95568001210299502</v>
      </c>
    </row>
    <row r="1171" spans="1:1" x14ac:dyDescent="0.25">
      <c r="A1171">
        <v>0.95506766482421301</v>
      </c>
    </row>
    <row r="1172" spans="1:1" x14ac:dyDescent="0.25">
      <c r="A1172">
        <v>0.95585712602838102</v>
      </c>
    </row>
    <row r="1173" spans="1:1" x14ac:dyDescent="0.25">
      <c r="A1173">
        <v>0.95609745625057396</v>
      </c>
    </row>
    <row r="1174" spans="1:1" x14ac:dyDescent="0.25">
      <c r="A1174">
        <v>0.95450482872592701</v>
      </c>
    </row>
    <row r="1175" spans="1:1" x14ac:dyDescent="0.25">
      <c r="A1175">
        <v>0.95530559367281298</v>
      </c>
    </row>
    <row r="1176" spans="1:1" x14ac:dyDescent="0.25">
      <c r="A1176">
        <v>0.95538185306936396</v>
      </c>
    </row>
    <row r="1177" spans="1:1" x14ac:dyDescent="0.25">
      <c r="A1177">
        <v>0.95598131547328302</v>
      </c>
    </row>
    <row r="1178" spans="1:1" x14ac:dyDescent="0.25">
      <c r="A1178">
        <v>0.95540865143618403</v>
      </c>
    </row>
    <row r="1179" spans="1:1" x14ac:dyDescent="0.25">
      <c r="A1179">
        <v>0.95596587355192797</v>
      </c>
    </row>
    <row r="1180" spans="1:1" x14ac:dyDescent="0.25">
      <c r="A1180">
        <v>0.956024076151192</v>
      </c>
    </row>
    <row r="1181" spans="1:1" x14ac:dyDescent="0.25">
      <c r="A1181">
        <v>0.95504738787083798</v>
      </c>
    </row>
    <row r="1182" spans="1:1" x14ac:dyDescent="0.25">
      <c r="A1182">
        <v>0.95546331763974601</v>
      </c>
    </row>
    <row r="1183" spans="1:1" x14ac:dyDescent="0.25">
      <c r="A1183">
        <v>0.95521344740127301</v>
      </c>
    </row>
    <row r="1184" spans="1:1" x14ac:dyDescent="0.25">
      <c r="A1184">
        <v>0.95557522798710504</v>
      </c>
    </row>
    <row r="1185" spans="1:1" x14ac:dyDescent="0.25">
      <c r="A1185">
        <v>0.955367785877276</v>
      </c>
    </row>
    <row r="1186" spans="1:1" x14ac:dyDescent="0.25">
      <c r="A1186">
        <v>0.95555453635153298</v>
      </c>
    </row>
    <row r="1187" spans="1:1" x14ac:dyDescent="0.25">
      <c r="A1187">
        <v>0.95520534811567404</v>
      </c>
    </row>
    <row r="1188" spans="1:1" x14ac:dyDescent="0.25">
      <c r="A1188">
        <v>0.95519787104385601</v>
      </c>
    </row>
    <row r="1189" spans="1:1" x14ac:dyDescent="0.25">
      <c r="A1189">
        <v>0.95518720013857095</v>
      </c>
    </row>
    <row r="1190" spans="1:1" x14ac:dyDescent="0.25">
      <c r="A1190">
        <v>0.95476786234544397</v>
      </c>
    </row>
    <row r="1191" spans="1:1" x14ac:dyDescent="0.25">
      <c r="A1191">
        <v>0.95544705702251498</v>
      </c>
    </row>
    <row r="1192" spans="1:1" x14ac:dyDescent="0.25">
      <c r="A1192">
        <v>0.955303945102976</v>
      </c>
    </row>
    <row r="1193" spans="1:1" x14ac:dyDescent="0.25">
      <c r="A1193">
        <v>0.95663338551437005</v>
      </c>
    </row>
    <row r="1194" spans="1:1" x14ac:dyDescent="0.25">
      <c r="A1194">
        <v>0.95512011610982706</v>
      </c>
    </row>
    <row r="1195" spans="1:1" x14ac:dyDescent="0.25">
      <c r="A1195">
        <v>0.95659683271760998</v>
      </c>
    </row>
    <row r="1196" spans="1:1" x14ac:dyDescent="0.25">
      <c r="A1196">
        <v>0.95499364937928999</v>
      </c>
    </row>
    <row r="1197" spans="1:1" x14ac:dyDescent="0.25">
      <c r="A1197">
        <v>0.95634817518508897</v>
      </c>
    </row>
    <row r="1198" spans="1:1" x14ac:dyDescent="0.25">
      <c r="A1198">
        <v>0.95505352637298002</v>
      </c>
    </row>
    <row r="1199" spans="1:1" x14ac:dyDescent="0.25">
      <c r="A1199">
        <v>0.95508339448636503</v>
      </c>
    </row>
    <row r="1200" spans="1:1" x14ac:dyDescent="0.25">
      <c r="A1200">
        <v>0.95515315602333395</v>
      </c>
    </row>
    <row r="1201" spans="1:1" x14ac:dyDescent="0.25">
      <c r="A1201">
        <v>0.95608305985784803</v>
      </c>
    </row>
    <row r="1202" spans="1:1" x14ac:dyDescent="0.25">
      <c r="A1202">
        <v>0.95422271287302296</v>
      </c>
    </row>
    <row r="1203" spans="1:1" x14ac:dyDescent="0.25">
      <c r="A1203">
        <v>0.95420215968091504</v>
      </c>
    </row>
    <row r="1204" spans="1:1" x14ac:dyDescent="0.25">
      <c r="A1204">
        <v>0.95456434678045998</v>
      </c>
    </row>
    <row r="1205" spans="1:1" x14ac:dyDescent="0.25">
      <c r="A1205">
        <v>0.95517949549618997</v>
      </c>
    </row>
    <row r="1206" spans="1:1" x14ac:dyDescent="0.25">
      <c r="A1206">
        <v>0.95675902452109096</v>
      </c>
    </row>
    <row r="1207" spans="1:1" x14ac:dyDescent="0.25">
      <c r="A1207">
        <v>0.95515642361994402</v>
      </c>
    </row>
    <row r="1208" spans="1:1" x14ac:dyDescent="0.25">
      <c r="A1208">
        <v>0.95544965221611999</v>
      </c>
    </row>
    <row r="1209" spans="1:1" x14ac:dyDescent="0.25">
      <c r="A1209">
        <v>0.953681198863638</v>
      </c>
    </row>
    <row r="1210" spans="1:1" x14ac:dyDescent="0.25">
      <c r="A1210">
        <v>0.95515894512917399</v>
      </c>
    </row>
    <row r="1211" spans="1:1" x14ac:dyDescent="0.25">
      <c r="A1211">
        <v>0.95564210406847505</v>
      </c>
    </row>
    <row r="1212" spans="1:1" x14ac:dyDescent="0.25">
      <c r="A1212">
        <v>0.95521647562180301</v>
      </c>
    </row>
    <row r="1213" spans="1:1" x14ac:dyDescent="0.25">
      <c r="A1213">
        <v>0.95542101461237905</v>
      </c>
    </row>
    <row r="1214" spans="1:1" x14ac:dyDescent="0.25">
      <c r="A1214">
        <v>0.95563335636823599</v>
      </c>
    </row>
    <row r="1215" spans="1:1" x14ac:dyDescent="0.25">
      <c r="A1215">
        <v>0.95581751157079597</v>
      </c>
    </row>
    <row r="1216" spans="1:1" x14ac:dyDescent="0.25">
      <c r="A1216">
        <v>0.95497855014814503</v>
      </c>
    </row>
    <row r="1217" spans="1:1" x14ac:dyDescent="0.25">
      <c r="A1217">
        <v>0.95623547828232103</v>
      </c>
    </row>
    <row r="1218" spans="1:1" x14ac:dyDescent="0.25">
      <c r="A1218">
        <v>0.95495676852463596</v>
      </c>
    </row>
    <row r="1219" spans="1:1" x14ac:dyDescent="0.25">
      <c r="A1219">
        <v>0.95526810181440402</v>
      </c>
    </row>
    <row r="1220" spans="1:1" x14ac:dyDescent="0.25">
      <c r="A1220">
        <v>0.95543552552399902</v>
      </c>
    </row>
    <row r="1221" spans="1:1" x14ac:dyDescent="0.25">
      <c r="A1221">
        <v>0.95558735608543199</v>
      </c>
    </row>
    <row r="1222" spans="1:1" x14ac:dyDescent="0.25">
      <c r="A1222">
        <v>0.95565593567194596</v>
      </c>
    </row>
    <row r="1223" spans="1:1" x14ac:dyDescent="0.25">
      <c r="A1223">
        <v>0.95614008678272799</v>
      </c>
    </row>
    <row r="1224" spans="1:1" x14ac:dyDescent="0.25">
      <c r="A1224">
        <v>0.95520509558577305</v>
      </c>
    </row>
    <row r="1225" spans="1:1" x14ac:dyDescent="0.25">
      <c r="A1225">
        <v>0.955619286409923</v>
      </c>
    </row>
    <row r="1226" spans="1:1" x14ac:dyDescent="0.25">
      <c r="A1226">
        <v>0.95483291895611599</v>
      </c>
    </row>
    <row r="1227" spans="1:1" x14ac:dyDescent="0.25">
      <c r="A1227">
        <v>0.955237405221674</v>
      </c>
    </row>
    <row r="1228" spans="1:1" x14ac:dyDescent="0.25">
      <c r="A1228">
        <v>0.95538165843866496</v>
      </c>
    </row>
    <row r="1229" spans="1:1" x14ac:dyDescent="0.25">
      <c r="A1229">
        <v>0.95637962305978796</v>
      </c>
    </row>
    <row r="1230" spans="1:1" x14ac:dyDescent="0.25">
      <c r="A1230">
        <v>0.95548403440040597</v>
      </c>
    </row>
    <row r="1231" spans="1:1" x14ac:dyDescent="0.25">
      <c r="A1231">
        <v>0.954849650760215</v>
      </c>
    </row>
    <row r="1232" spans="1:1" x14ac:dyDescent="0.25">
      <c r="A1232">
        <v>0.95467457330671601</v>
      </c>
    </row>
    <row r="1233" spans="1:1" x14ac:dyDescent="0.25">
      <c r="A1233">
        <v>0.95548754470582897</v>
      </c>
    </row>
    <row r="1234" spans="1:1" x14ac:dyDescent="0.25">
      <c r="A1234">
        <v>0.95537807926537699</v>
      </c>
    </row>
    <row r="1235" spans="1:1" x14ac:dyDescent="0.25">
      <c r="A1235">
        <v>0.95538535150859405</v>
      </c>
    </row>
    <row r="1236" spans="1:1" x14ac:dyDescent="0.25">
      <c r="A1236">
        <v>0.95514394025350102</v>
      </c>
    </row>
    <row r="1237" spans="1:1" x14ac:dyDescent="0.25">
      <c r="A1237">
        <v>0.95479794044453903</v>
      </c>
    </row>
    <row r="1238" spans="1:1" x14ac:dyDescent="0.25">
      <c r="A1238">
        <v>0.95576729493252999</v>
      </c>
    </row>
    <row r="1239" spans="1:1" x14ac:dyDescent="0.25">
      <c r="A1239">
        <v>0.95615759571816294</v>
      </c>
    </row>
    <row r="1240" spans="1:1" x14ac:dyDescent="0.25">
      <c r="A1240">
        <v>0.95612852026418704</v>
      </c>
    </row>
    <row r="1241" spans="1:1" x14ac:dyDescent="0.25">
      <c r="A1241">
        <v>0.95567336723002705</v>
      </c>
    </row>
    <row r="1242" spans="1:1" x14ac:dyDescent="0.25">
      <c r="A1242">
        <v>0.95570996643060602</v>
      </c>
    </row>
    <row r="1243" spans="1:1" x14ac:dyDescent="0.25">
      <c r="A1243">
        <v>0.95618079657576904</v>
      </c>
    </row>
    <row r="1244" spans="1:1" x14ac:dyDescent="0.25">
      <c r="A1244">
        <v>0.95559769757207302</v>
      </c>
    </row>
    <row r="1245" spans="1:1" x14ac:dyDescent="0.25">
      <c r="A1245">
        <v>0.955819945326704</v>
      </c>
    </row>
    <row r="1246" spans="1:1" x14ac:dyDescent="0.25">
      <c r="A1246">
        <v>0.95473090931737403</v>
      </c>
    </row>
    <row r="1247" spans="1:1" x14ac:dyDescent="0.25">
      <c r="A1247">
        <v>0.95633463632459403</v>
      </c>
    </row>
    <row r="1248" spans="1:1" x14ac:dyDescent="0.25">
      <c r="A1248">
        <v>0.95566067271275201</v>
      </c>
    </row>
    <row r="1249" spans="1:1" x14ac:dyDescent="0.25">
      <c r="A1249">
        <v>0.95432839844346395</v>
      </c>
    </row>
    <row r="1250" spans="1:1" x14ac:dyDescent="0.25">
      <c r="A1250">
        <v>0.95567207113191399</v>
      </c>
    </row>
    <row r="1251" spans="1:1" x14ac:dyDescent="0.25">
      <c r="A1251">
        <v>0.95538935595067798</v>
      </c>
    </row>
    <row r="1252" spans="1:1" x14ac:dyDescent="0.25">
      <c r="A1252">
        <v>0.95587538698348795</v>
      </c>
    </row>
    <row r="1253" spans="1:1" x14ac:dyDescent="0.25">
      <c r="A1253">
        <v>0.95462425649948202</v>
      </c>
    </row>
    <row r="1254" spans="1:1" x14ac:dyDescent="0.25">
      <c r="A1254">
        <v>0.95644607898799505</v>
      </c>
    </row>
    <row r="1255" spans="1:1" x14ac:dyDescent="0.25">
      <c r="A1255">
        <v>0.95502572594701496</v>
      </c>
    </row>
    <row r="1256" spans="1:1" x14ac:dyDescent="0.25">
      <c r="A1256">
        <v>0.95637064522001902</v>
      </c>
    </row>
    <row r="1257" spans="1:1" x14ac:dyDescent="0.25">
      <c r="A1257">
        <v>0.95559139798291604</v>
      </c>
    </row>
    <row r="1258" spans="1:1" x14ac:dyDescent="0.25">
      <c r="A1258">
        <v>0.95528151216509305</v>
      </c>
    </row>
    <row r="1259" spans="1:1" x14ac:dyDescent="0.25">
      <c r="A1259">
        <v>0.95538640354877802</v>
      </c>
    </row>
    <row r="1260" spans="1:1" x14ac:dyDescent="0.25">
      <c r="A1260">
        <v>0.956180139388487</v>
      </c>
    </row>
    <row r="1261" spans="1:1" x14ac:dyDescent="0.25">
      <c r="A1261">
        <v>0.95630814725048596</v>
      </c>
    </row>
    <row r="1262" spans="1:1" x14ac:dyDescent="0.25">
      <c r="A1262">
        <v>0.955737550187715</v>
      </c>
    </row>
    <row r="1263" spans="1:1" x14ac:dyDescent="0.25">
      <c r="A1263">
        <v>0.95543445627157397</v>
      </c>
    </row>
    <row r="1264" spans="1:1" x14ac:dyDescent="0.25">
      <c r="A1264">
        <v>0.95384132085346596</v>
      </c>
    </row>
    <row r="1265" spans="1:1" x14ac:dyDescent="0.25">
      <c r="A1265">
        <v>0.95454469058788205</v>
      </c>
    </row>
    <row r="1266" spans="1:1" x14ac:dyDescent="0.25">
      <c r="A1266">
        <v>0.95536192082642801</v>
      </c>
    </row>
    <row r="1267" spans="1:1" x14ac:dyDescent="0.25">
      <c r="A1267">
        <v>0.95587528786092102</v>
      </c>
    </row>
    <row r="1268" spans="1:1" x14ac:dyDescent="0.25">
      <c r="A1268">
        <v>0.95581584127726904</v>
      </c>
    </row>
    <row r="1269" spans="1:1" x14ac:dyDescent="0.25">
      <c r="A1269">
        <v>0.95522488029768504</v>
      </c>
    </row>
    <row r="1270" spans="1:1" x14ac:dyDescent="0.25">
      <c r="A1270">
        <v>0.95606488517521704</v>
      </c>
    </row>
    <row r="1271" spans="1:1" x14ac:dyDescent="0.25">
      <c r="A1271">
        <v>0.95587265065275795</v>
      </c>
    </row>
    <row r="1272" spans="1:1" x14ac:dyDescent="0.25">
      <c r="A1272">
        <v>0.95547918238757501</v>
      </c>
    </row>
    <row r="1273" spans="1:1" x14ac:dyDescent="0.25">
      <c r="A1273">
        <v>0.95491669410740898</v>
      </c>
    </row>
    <row r="1274" spans="1:1" x14ac:dyDescent="0.25">
      <c r="A1274">
        <v>0.95451769527263997</v>
      </c>
    </row>
    <row r="1275" spans="1:1" x14ac:dyDescent="0.25">
      <c r="A1275">
        <v>0.95623557340213206</v>
      </c>
    </row>
    <row r="1276" spans="1:1" x14ac:dyDescent="0.25">
      <c r="A1276">
        <v>0.95554755253024004</v>
      </c>
    </row>
    <row r="1277" spans="1:1" x14ac:dyDescent="0.25">
      <c r="A1277">
        <v>0.955898855115763</v>
      </c>
    </row>
    <row r="1278" spans="1:1" x14ac:dyDescent="0.25">
      <c r="A1278">
        <v>0.95514068141108899</v>
      </c>
    </row>
    <row r="1279" spans="1:1" x14ac:dyDescent="0.25">
      <c r="A1279">
        <v>0.95548453288535495</v>
      </c>
    </row>
    <row r="1280" spans="1:1" x14ac:dyDescent="0.25">
      <c r="A1280">
        <v>0.95520289904433497</v>
      </c>
    </row>
    <row r="1281" spans="1:1" x14ac:dyDescent="0.25">
      <c r="A1281">
        <v>0.95588904753334702</v>
      </c>
    </row>
    <row r="1282" spans="1:1" x14ac:dyDescent="0.25">
      <c r="A1282">
        <v>0.95481892152694403</v>
      </c>
    </row>
    <row r="1283" spans="1:1" x14ac:dyDescent="0.25">
      <c r="A1283">
        <v>0.95541356814263401</v>
      </c>
    </row>
    <row r="1284" spans="1:1" x14ac:dyDescent="0.25">
      <c r="A1284">
        <v>0.95527091506142903</v>
      </c>
    </row>
    <row r="1285" spans="1:1" x14ac:dyDescent="0.25">
      <c r="A1285">
        <v>0.956847248382374</v>
      </c>
    </row>
    <row r="1286" spans="1:1" x14ac:dyDescent="0.25">
      <c r="A1286">
        <v>0.95524257127916601</v>
      </c>
    </row>
    <row r="1287" spans="1:1" x14ac:dyDescent="0.25">
      <c r="A1287">
        <v>0.95554155109370598</v>
      </c>
    </row>
    <row r="1288" spans="1:1" x14ac:dyDescent="0.25">
      <c r="A1288">
        <v>0.95451542736688499</v>
      </c>
    </row>
    <row r="1289" spans="1:1" x14ac:dyDescent="0.25">
      <c r="A1289">
        <v>0.95576381788551401</v>
      </c>
    </row>
    <row r="1290" spans="1:1" x14ac:dyDescent="0.25">
      <c r="A1290">
        <v>0.95527223765902403</v>
      </c>
    </row>
    <row r="1291" spans="1:1" x14ac:dyDescent="0.25">
      <c r="A1291">
        <v>0.95448385066420804</v>
      </c>
    </row>
    <row r="1292" spans="1:1" x14ac:dyDescent="0.25">
      <c r="A1292">
        <v>0.95571913636608896</v>
      </c>
    </row>
    <row r="1293" spans="1:1" x14ac:dyDescent="0.25">
      <c r="A1293">
        <v>0.95577015242862196</v>
      </c>
    </row>
    <row r="1294" spans="1:1" x14ac:dyDescent="0.25">
      <c r="A1294">
        <v>0.955080999825351</v>
      </c>
    </row>
    <row r="1295" spans="1:1" x14ac:dyDescent="0.25">
      <c r="A1295">
        <v>0.956273978918045</v>
      </c>
    </row>
    <row r="1296" spans="1:1" x14ac:dyDescent="0.25">
      <c r="A1296">
        <v>0.95453447818022197</v>
      </c>
    </row>
    <row r="1297" spans="1:1" x14ac:dyDescent="0.25">
      <c r="A1297">
        <v>0.95499497427777602</v>
      </c>
    </row>
    <row r="1298" spans="1:1" x14ac:dyDescent="0.25">
      <c r="A1298">
        <v>0.95639623863425804</v>
      </c>
    </row>
    <row r="1299" spans="1:1" x14ac:dyDescent="0.25">
      <c r="A1299">
        <v>0.95502769152405897</v>
      </c>
    </row>
    <row r="1300" spans="1:1" x14ac:dyDescent="0.25">
      <c r="A1300">
        <v>0.95597594017218401</v>
      </c>
    </row>
    <row r="1301" spans="1:1" x14ac:dyDescent="0.25">
      <c r="A1301">
        <v>0.95466898588436899</v>
      </c>
    </row>
    <row r="1302" spans="1:1" x14ac:dyDescent="0.25">
      <c r="A1302">
        <v>0.95607262095693901</v>
      </c>
    </row>
    <row r="1303" spans="1:1" x14ac:dyDescent="0.25">
      <c r="A1303">
        <v>0.95672341254295901</v>
      </c>
    </row>
    <row r="1304" spans="1:1" x14ac:dyDescent="0.25">
      <c r="A1304">
        <v>0.95587079486985604</v>
      </c>
    </row>
    <row r="1305" spans="1:1" x14ac:dyDescent="0.25">
      <c r="A1305">
        <v>0.95483568724657797</v>
      </c>
    </row>
    <row r="1306" spans="1:1" x14ac:dyDescent="0.25">
      <c r="A1306">
        <v>0.95614445075228705</v>
      </c>
    </row>
    <row r="1307" spans="1:1" x14ac:dyDescent="0.25">
      <c r="A1307">
        <v>0.95582273143205598</v>
      </c>
    </row>
    <row r="1308" spans="1:1" x14ac:dyDescent="0.25">
      <c r="A1308">
        <v>0.95517137981030997</v>
      </c>
    </row>
    <row r="1309" spans="1:1" x14ac:dyDescent="0.25">
      <c r="A1309">
        <v>0.95538415985408898</v>
      </c>
    </row>
    <row r="1310" spans="1:1" x14ac:dyDescent="0.25">
      <c r="A1310">
        <v>0.95498249337298602</v>
      </c>
    </row>
    <row r="1311" spans="1:1" x14ac:dyDescent="0.25">
      <c r="A1311">
        <v>0.95509569316023901</v>
      </c>
    </row>
    <row r="1312" spans="1:1" x14ac:dyDescent="0.25">
      <c r="A1312">
        <v>0.95529515733182302</v>
      </c>
    </row>
    <row r="1313" spans="1:1" x14ac:dyDescent="0.25">
      <c r="A1313">
        <v>0.95605717338187701</v>
      </c>
    </row>
    <row r="1314" spans="1:1" x14ac:dyDescent="0.25">
      <c r="A1314">
        <v>0.95477200740878798</v>
      </c>
    </row>
    <row r="1315" spans="1:1" x14ac:dyDescent="0.25">
      <c r="A1315">
        <v>0.95593606612049797</v>
      </c>
    </row>
    <row r="1316" spans="1:1" x14ac:dyDescent="0.25">
      <c r="A1316">
        <v>0.95584202736091495</v>
      </c>
    </row>
    <row r="1317" spans="1:1" x14ac:dyDescent="0.25">
      <c r="A1317">
        <v>0.95611663400747404</v>
      </c>
    </row>
    <row r="1318" spans="1:1" x14ac:dyDescent="0.25">
      <c r="A1318">
        <v>0.95587603999812998</v>
      </c>
    </row>
    <row r="1319" spans="1:1" x14ac:dyDescent="0.25">
      <c r="A1319">
        <v>0.95517031284232301</v>
      </c>
    </row>
    <row r="1320" spans="1:1" x14ac:dyDescent="0.25">
      <c r="A1320">
        <v>0.95587680371213701</v>
      </c>
    </row>
    <row r="1321" spans="1:1" x14ac:dyDescent="0.25">
      <c r="A1321">
        <v>0.95615208249897798</v>
      </c>
    </row>
    <row r="1322" spans="1:1" x14ac:dyDescent="0.25">
      <c r="A1322">
        <v>0.95547446162765604</v>
      </c>
    </row>
    <row r="1323" spans="1:1" x14ac:dyDescent="0.25">
      <c r="A1323">
        <v>0.95511570844124805</v>
      </c>
    </row>
    <row r="1324" spans="1:1" x14ac:dyDescent="0.25">
      <c r="A1324">
        <v>0.95523287421793701</v>
      </c>
    </row>
    <row r="1325" spans="1:1" x14ac:dyDescent="0.25">
      <c r="A1325">
        <v>0.95550968268759595</v>
      </c>
    </row>
    <row r="1326" spans="1:1" x14ac:dyDescent="0.25">
      <c r="A1326">
        <v>0.95550381048867905</v>
      </c>
    </row>
    <row r="1327" spans="1:1" x14ac:dyDescent="0.25">
      <c r="A1327">
        <v>0.95510678944675698</v>
      </c>
    </row>
    <row r="1328" spans="1:1" x14ac:dyDescent="0.25">
      <c r="A1328">
        <v>0.95527290331337</v>
      </c>
    </row>
    <row r="1329" spans="1:1" x14ac:dyDescent="0.25">
      <c r="A1329">
        <v>0.955632771632698</v>
      </c>
    </row>
    <row r="1330" spans="1:1" x14ac:dyDescent="0.25">
      <c r="A1330">
        <v>0.954231798207686</v>
      </c>
    </row>
    <row r="1331" spans="1:1" x14ac:dyDescent="0.25">
      <c r="A1331">
        <v>0.95511562182015197</v>
      </c>
    </row>
    <row r="1332" spans="1:1" x14ac:dyDescent="0.25">
      <c r="A1332">
        <v>0.955137081503314</v>
      </c>
    </row>
    <row r="1333" spans="1:1" x14ac:dyDescent="0.25">
      <c r="A1333">
        <v>0.95544170426689101</v>
      </c>
    </row>
    <row r="1334" spans="1:1" x14ac:dyDescent="0.25">
      <c r="A1334">
        <v>0.95565587168620902</v>
      </c>
    </row>
    <row r="1335" spans="1:1" x14ac:dyDescent="0.25">
      <c r="A1335">
        <v>0.95520969803819</v>
      </c>
    </row>
    <row r="1336" spans="1:1" x14ac:dyDescent="0.25">
      <c r="A1336">
        <v>0.95447957432477504</v>
      </c>
    </row>
    <row r="1337" spans="1:1" x14ac:dyDescent="0.25">
      <c r="A1337">
        <v>0.95540964045808296</v>
      </c>
    </row>
    <row r="1338" spans="1:1" x14ac:dyDescent="0.25">
      <c r="A1338">
        <v>0.95529111954367396</v>
      </c>
    </row>
    <row r="1339" spans="1:1" x14ac:dyDescent="0.25">
      <c r="A1339">
        <v>0.95555480101008505</v>
      </c>
    </row>
    <row r="1340" spans="1:1" x14ac:dyDescent="0.25">
      <c r="A1340">
        <v>0.95513704404577604</v>
      </c>
    </row>
    <row r="1341" spans="1:1" x14ac:dyDescent="0.25">
      <c r="A1341">
        <v>0.95675595397684299</v>
      </c>
    </row>
    <row r="1342" spans="1:1" x14ac:dyDescent="0.25">
      <c r="A1342">
        <v>0.95549894649532696</v>
      </c>
    </row>
    <row r="1343" spans="1:1" x14ac:dyDescent="0.25">
      <c r="A1343">
        <v>0.95495613468176399</v>
      </c>
    </row>
    <row r="1344" spans="1:1" x14ac:dyDescent="0.25">
      <c r="A1344">
        <v>0.95611203265260902</v>
      </c>
    </row>
    <row r="1345" spans="1:1" x14ac:dyDescent="0.25">
      <c r="A1345">
        <v>0.95506908784160804</v>
      </c>
    </row>
    <row r="1346" spans="1:1" x14ac:dyDescent="0.25">
      <c r="A1346">
        <v>0.954964001572433</v>
      </c>
    </row>
    <row r="1347" spans="1:1" x14ac:dyDescent="0.25">
      <c r="A1347">
        <v>0.95477840008842096</v>
      </c>
    </row>
    <row r="1348" spans="1:1" x14ac:dyDescent="0.25">
      <c r="A1348">
        <v>0.95475088632002902</v>
      </c>
    </row>
    <row r="1349" spans="1:1" x14ac:dyDescent="0.25">
      <c r="A1349">
        <v>0.95467862826157102</v>
      </c>
    </row>
    <row r="1350" spans="1:1" x14ac:dyDescent="0.25">
      <c r="A1350">
        <v>0.95560526806605495</v>
      </c>
    </row>
    <row r="1351" spans="1:1" x14ac:dyDescent="0.25">
      <c r="A1351">
        <v>0.95488903694202698</v>
      </c>
    </row>
    <row r="1352" spans="1:1" x14ac:dyDescent="0.25">
      <c r="A1352">
        <v>0.954487522118601</v>
      </c>
    </row>
    <row r="1353" spans="1:1" x14ac:dyDescent="0.25">
      <c r="A1353">
        <v>0.95435384644107901</v>
      </c>
    </row>
    <row r="1354" spans="1:1" x14ac:dyDescent="0.25">
      <c r="A1354">
        <v>0.95587174312422496</v>
      </c>
    </row>
    <row r="1355" spans="1:1" x14ac:dyDescent="0.25">
      <c r="A1355">
        <v>0.95506145092444805</v>
      </c>
    </row>
    <row r="1356" spans="1:1" x14ac:dyDescent="0.25">
      <c r="A1356">
        <v>0.95599275487787405</v>
      </c>
    </row>
    <row r="1357" spans="1:1" x14ac:dyDescent="0.25">
      <c r="A1357">
        <v>0.95571626179705504</v>
      </c>
    </row>
    <row r="1358" spans="1:1" x14ac:dyDescent="0.25">
      <c r="A1358">
        <v>0.955942667816571</v>
      </c>
    </row>
    <row r="1359" spans="1:1" x14ac:dyDescent="0.25">
      <c r="A1359">
        <v>0.95578868618703905</v>
      </c>
    </row>
    <row r="1360" spans="1:1" x14ac:dyDescent="0.25">
      <c r="A1360">
        <v>0.955941797937504</v>
      </c>
    </row>
    <row r="1361" spans="1:1" x14ac:dyDescent="0.25">
      <c r="A1361">
        <v>0.95546064890514204</v>
      </c>
    </row>
    <row r="1362" spans="1:1" x14ac:dyDescent="0.25">
      <c r="A1362">
        <v>0.95523714914351998</v>
      </c>
    </row>
    <row r="1363" spans="1:1" x14ac:dyDescent="0.25">
      <c r="A1363">
        <v>0.95504163795687902</v>
      </c>
    </row>
    <row r="1364" spans="1:1" x14ac:dyDescent="0.25">
      <c r="A1364">
        <v>0.955608564867933</v>
      </c>
    </row>
    <row r="1365" spans="1:1" x14ac:dyDescent="0.25">
      <c r="A1365">
        <v>0.95526951521690096</v>
      </c>
    </row>
    <row r="1366" spans="1:1" x14ac:dyDescent="0.25">
      <c r="A1366">
        <v>0.95397161490322002</v>
      </c>
    </row>
    <row r="1367" spans="1:1" x14ac:dyDescent="0.25">
      <c r="A1367">
        <v>0.95564781226703099</v>
      </c>
    </row>
    <row r="1368" spans="1:1" x14ac:dyDescent="0.25">
      <c r="A1368">
        <v>0.95626826637296802</v>
      </c>
    </row>
    <row r="1369" spans="1:1" x14ac:dyDescent="0.25">
      <c r="A1369">
        <v>0.95671768374595001</v>
      </c>
    </row>
    <row r="1370" spans="1:1" x14ac:dyDescent="0.25">
      <c r="A1370">
        <v>0.95634790418709903</v>
      </c>
    </row>
    <row r="1371" spans="1:1" x14ac:dyDescent="0.25">
      <c r="A1371">
        <v>0.95620369038918596</v>
      </c>
    </row>
    <row r="1372" spans="1:1" x14ac:dyDescent="0.25">
      <c r="A1372">
        <v>0.95546710717262595</v>
      </c>
    </row>
    <row r="1373" spans="1:1" x14ac:dyDescent="0.25">
      <c r="A1373">
        <v>0.95527641114076001</v>
      </c>
    </row>
    <row r="1374" spans="1:1" x14ac:dyDescent="0.25">
      <c r="A1374">
        <v>0.955886398127333</v>
      </c>
    </row>
    <row r="1375" spans="1:1" x14ac:dyDescent="0.25">
      <c r="A1375">
        <v>0.955259493682171</v>
      </c>
    </row>
    <row r="1376" spans="1:1" x14ac:dyDescent="0.25">
      <c r="A1376">
        <v>0.95313523614853402</v>
      </c>
    </row>
    <row r="1377" spans="1:1" x14ac:dyDescent="0.25">
      <c r="A1377">
        <v>0.95597661505180498</v>
      </c>
    </row>
    <row r="1378" spans="1:1" x14ac:dyDescent="0.25">
      <c r="A1378">
        <v>0.95635465168794997</v>
      </c>
    </row>
    <row r="1379" spans="1:1" x14ac:dyDescent="0.25">
      <c r="A1379">
        <v>0.95560306172079001</v>
      </c>
    </row>
    <row r="1380" spans="1:1" x14ac:dyDescent="0.25">
      <c r="A1380">
        <v>0.95472741597511102</v>
      </c>
    </row>
    <row r="1381" spans="1:1" x14ac:dyDescent="0.25">
      <c r="A1381">
        <v>0.95479425977267995</v>
      </c>
    </row>
    <row r="1382" spans="1:1" x14ac:dyDescent="0.25">
      <c r="A1382">
        <v>0.95538481640891804</v>
      </c>
    </row>
    <row r="1383" spans="1:1" x14ac:dyDescent="0.25">
      <c r="A1383">
        <v>0.95565234088621498</v>
      </c>
    </row>
    <row r="1384" spans="1:1" x14ac:dyDescent="0.25">
      <c r="A1384">
        <v>0.95512643699585997</v>
      </c>
    </row>
    <row r="1385" spans="1:1" x14ac:dyDescent="0.25">
      <c r="A1385">
        <v>0.95606974364115105</v>
      </c>
    </row>
    <row r="1386" spans="1:1" x14ac:dyDescent="0.25">
      <c r="A1386">
        <v>0.955696265047289</v>
      </c>
    </row>
    <row r="1387" spans="1:1" x14ac:dyDescent="0.25">
      <c r="A1387">
        <v>0.95656195193345905</v>
      </c>
    </row>
    <row r="1388" spans="1:1" x14ac:dyDescent="0.25">
      <c r="A1388">
        <v>0.95504066277737898</v>
      </c>
    </row>
    <row r="1389" spans="1:1" x14ac:dyDescent="0.25">
      <c r="A1389">
        <v>0.95629514941249605</v>
      </c>
    </row>
    <row r="1390" spans="1:1" x14ac:dyDescent="0.25">
      <c r="A1390">
        <v>0.95583342663906701</v>
      </c>
    </row>
    <row r="1391" spans="1:1" x14ac:dyDescent="0.25">
      <c r="A1391">
        <v>0.95649714830636001</v>
      </c>
    </row>
    <row r="1392" spans="1:1" x14ac:dyDescent="0.25">
      <c r="A1392">
        <v>0.95512805174479498</v>
      </c>
    </row>
    <row r="1393" spans="1:1" x14ac:dyDescent="0.25">
      <c r="A1393">
        <v>0.95551681544267797</v>
      </c>
    </row>
    <row r="1394" spans="1:1" x14ac:dyDescent="0.25">
      <c r="A1394">
        <v>0.95601019905902895</v>
      </c>
    </row>
    <row r="1395" spans="1:1" x14ac:dyDescent="0.25">
      <c r="A1395">
        <v>0.955834604642809</v>
      </c>
    </row>
    <row r="1396" spans="1:1" x14ac:dyDescent="0.25">
      <c r="A1396">
        <v>0.95458262533113103</v>
      </c>
    </row>
    <row r="1397" spans="1:1" x14ac:dyDescent="0.25">
      <c r="A1397">
        <v>0.95523358986641005</v>
      </c>
    </row>
    <row r="1398" spans="1:1" x14ac:dyDescent="0.25">
      <c r="A1398">
        <v>0.95457777572809999</v>
      </c>
    </row>
    <row r="1399" spans="1:1" x14ac:dyDescent="0.25">
      <c r="A1399">
        <v>0.95550474452507395</v>
      </c>
    </row>
    <row r="1400" spans="1:1" x14ac:dyDescent="0.25">
      <c r="A1400">
        <v>0.95486115281408401</v>
      </c>
    </row>
    <row r="1401" spans="1:1" x14ac:dyDescent="0.25">
      <c r="A1401">
        <v>0.95624888089968496</v>
      </c>
    </row>
    <row r="1402" spans="1:1" x14ac:dyDescent="0.25">
      <c r="A1402">
        <v>0.95564672718312205</v>
      </c>
    </row>
    <row r="1403" spans="1:1" x14ac:dyDescent="0.25">
      <c r="A1403">
        <v>0.956014208722758</v>
      </c>
    </row>
    <row r="1404" spans="1:1" x14ac:dyDescent="0.25">
      <c r="A1404">
        <v>0.955264029971989</v>
      </c>
    </row>
    <row r="1405" spans="1:1" x14ac:dyDescent="0.25">
      <c r="A1405">
        <v>0.95484711079756202</v>
      </c>
    </row>
    <row r="1406" spans="1:1" x14ac:dyDescent="0.25">
      <c r="A1406">
        <v>0.95539359615932395</v>
      </c>
    </row>
    <row r="1407" spans="1:1" x14ac:dyDescent="0.25">
      <c r="A1407">
        <v>0.95620995640861695</v>
      </c>
    </row>
    <row r="1408" spans="1:1" x14ac:dyDescent="0.25">
      <c r="A1408">
        <v>0.95493581251353798</v>
      </c>
    </row>
    <row r="1409" spans="1:1" x14ac:dyDescent="0.25">
      <c r="A1409">
        <v>0.95477293892342296</v>
      </c>
    </row>
    <row r="1410" spans="1:1" x14ac:dyDescent="0.25">
      <c r="A1410">
        <v>0.95563867646175304</v>
      </c>
    </row>
    <row r="1411" spans="1:1" x14ac:dyDescent="0.25">
      <c r="A1411">
        <v>0.95629594489791703</v>
      </c>
    </row>
    <row r="1412" spans="1:1" x14ac:dyDescent="0.25">
      <c r="A1412">
        <v>0.95497238815531005</v>
      </c>
    </row>
    <row r="1413" spans="1:1" x14ac:dyDescent="0.25">
      <c r="A1413">
        <v>0.95542118114701902</v>
      </c>
    </row>
    <row r="1414" spans="1:1" x14ac:dyDescent="0.25">
      <c r="A1414">
        <v>0.95656155234793405</v>
      </c>
    </row>
    <row r="1415" spans="1:1" x14ac:dyDescent="0.25">
      <c r="A1415">
        <v>0.95497301402472801</v>
      </c>
    </row>
    <row r="1416" spans="1:1" x14ac:dyDescent="0.25">
      <c r="A1416">
        <v>0.95600203231435998</v>
      </c>
    </row>
    <row r="1417" spans="1:1" x14ac:dyDescent="0.25">
      <c r="A1417">
        <v>0.95553307274404797</v>
      </c>
    </row>
    <row r="1418" spans="1:1" x14ac:dyDescent="0.25">
      <c r="A1418">
        <v>0.95674285126075997</v>
      </c>
    </row>
    <row r="1419" spans="1:1" x14ac:dyDescent="0.25">
      <c r="A1419">
        <v>0.95574556862503601</v>
      </c>
    </row>
    <row r="1420" spans="1:1" x14ac:dyDescent="0.25">
      <c r="A1420">
        <v>0.95464420750872503</v>
      </c>
    </row>
    <row r="1421" spans="1:1" x14ac:dyDescent="0.25">
      <c r="A1421">
        <v>0.95608458193708201</v>
      </c>
    </row>
    <row r="1422" spans="1:1" x14ac:dyDescent="0.25">
      <c r="A1422">
        <v>0.95454248299560496</v>
      </c>
    </row>
    <row r="1423" spans="1:1" x14ac:dyDescent="0.25">
      <c r="A1423">
        <v>0.95429867513600297</v>
      </c>
    </row>
    <row r="1424" spans="1:1" x14ac:dyDescent="0.25">
      <c r="A1424">
        <v>0.95573973887519403</v>
      </c>
    </row>
    <row r="1425" spans="1:1" x14ac:dyDescent="0.25">
      <c r="A1425">
        <v>0.95440430236402096</v>
      </c>
    </row>
    <row r="1426" spans="1:1" x14ac:dyDescent="0.25">
      <c r="A1426">
        <v>0.95563837661975604</v>
      </c>
    </row>
    <row r="1427" spans="1:1" x14ac:dyDescent="0.25">
      <c r="A1427">
        <v>0.95588204944122701</v>
      </c>
    </row>
    <row r="1428" spans="1:1" x14ac:dyDescent="0.25">
      <c r="A1428">
        <v>0.95516213912358405</v>
      </c>
    </row>
    <row r="1429" spans="1:1" x14ac:dyDescent="0.25">
      <c r="A1429">
        <v>0.95452790920008301</v>
      </c>
    </row>
    <row r="1430" spans="1:1" x14ac:dyDescent="0.25">
      <c r="A1430">
        <v>0.95540288517268501</v>
      </c>
    </row>
    <row r="1431" spans="1:1" x14ac:dyDescent="0.25">
      <c r="A1431">
        <v>0.95477693301766298</v>
      </c>
    </row>
    <row r="1432" spans="1:1" x14ac:dyDescent="0.25">
      <c r="A1432">
        <v>0.95590447954212399</v>
      </c>
    </row>
    <row r="1433" spans="1:1" x14ac:dyDescent="0.25">
      <c r="A1433">
        <v>0.95554456233885499</v>
      </c>
    </row>
    <row r="1434" spans="1:1" x14ac:dyDescent="0.25">
      <c r="A1434">
        <v>0.95682775492007499</v>
      </c>
    </row>
    <row r="1435" spans="1:1" x14ac:dyDescent="0.25">
      <c r="A1435">
        <v>0.95506479048628701</v>
      </c>
    </row>
    <row r="1436" spans="1:1" x14ac:dyDescent="0.25">
      <c r="A1436">
        <v>0.95540549304418099</v>
      </c>
    </row>
    <row r="1437" spans="1:1" x14ac:dyDescent="0.25">
      <c r="A1437">
        <v>0.95575204281092996</v>
      </c>
    </row>
    <row r="1438" spans="1:1" x14ac:dyDescent="0.25">
      <c r="A1438">
        <v>0.95574237966025599</v>
      </c>
    </row>
    <row r="1439" spans="1:1" x14ac:dyDescent="0.25">
      <c r="A1439">
        <v>0.95637336703708298</v>
      </c>
    </row>
    <row r="1440" spans="1:1" x14ac:dyDescent="0.25">
      <c r="A1440">
        <v>0.95568384574127496</v>
      </c>
    </row>
    <row r="1441" spans="1:1" x14ac:dyDescent="0.25">
      <c r="A1441">
        <v>0.95391916073579297</v>
      </c>
    </row>
    <row r="1442" spans="1:1" x14ac:dyDescent="0.25">
      <c r="A1442">
        <v>0.95557051817800498</v>
      </c>
    </row>
    <row r="1443" spans="1:1" x14ac:dyDescent="0.25">
      <c r="A1443">
        <v>0.95409072460939204</v>
      </c>
    </row>
    <row r="1444" spans="1:1" x14ac:dyDescent="0.25">
      <c r="A1444">
        <v>0.95483377308109196</v>
      </c>
    </row>
    <row r="1445" spans="1:1" x14ac:dyDescent="0.25">
      <c r="A1445">
        <v>0.95428231680775399</v>
      </c>
    </row>
    <row r="1446" spans="1:1" x14ac:dyDescent="0.25">
      <c r="A1446">
        <v>0.95649308106479403</v>
      </c>
    </row>
    <row r="1447" spans="1:1" x14ac:dyDescent="0.25">
      <c r="A1447">
        <v>0.95417074047570305</v>
      </c>
    </row>
    <row r="1448" spans="1:1" x14ac:dyDescent="0.25">
      <c r="A1448">
        <v>0.955031357569737</v>
      </c>
    </row>
    <row r="1449" spans="1:1" x14ac:dyDescent="0.25">
      <c r="A1449">
        <v>0.95455978328886903</v>
      </c>
    </row>
    <row r="1450" spans="1:1" x14ac:dyDescent="0.25">
      <c r="A1450">
        <v>0.95585697113224499</v>
      </c>
    </row>
    <row r="1451" spans="1:1" x14ac:dyDescent="0.25">
      <c r="A1451">
        <v>0.95460560299847796</v>
      </c>
    </row>
    <row r="1452" spans="1:1" x14ac:dyDescent="0.25">
      <c r="A1452">
        <v>0.95594610437588101</v>
      </c>
    </row>
    <row r="1453" spans="1:1" x14ac:dyDescent="0.25">
      <c r="A1453">
        <v>0.95553209281080298</v>
      </c>
    </row>
    <row r="1454" spans="1:1" x14ac:dyDescent="0.25">
      <c r="A1454">
        <v>0.95478685207755298</v>
      </c>
    </row>
    <row r="1455" spans="1:1" x14ac:dyDescent="0.25">
      <c r="A1455">
        <v>0.955850000781031</v>
      </c>
    </row>
    <row r="1456" spans="1:1" x14ac:dyDescent="0.25">
      <c r="A1456">
        <v>0.95540818492814905</v>
      </c>
    </row>
    <row r="1457" spans="1:1" x14ac:dyDescent="0.25">
      <c r="A1457">
        <v>0.95592002198334902</v>
      </c>
    </row>
    <row r="1458" spans="1:1" x14ac:dyDescent="0.25">
      <c r="A1458">
        <v>0.95555675464549295</v>
      </c>
    </row>
    <row r="1459" spans="1:1" x14ac:dyDescent="0.25">
      <c r="A1459">
        <v>0.95557550710857697</v>
      </c>
    </row>
    <row r="1460" spans="1:1" x14ac:dyDescent="0.25">
      <c r="A1460">
        <v>0.95612052652257795</v>
      </c>
    </row>
    <row r="1461" spans="1:1" x14ac:dyDescent="0.25">
      <c r="A1461">
        <v>0.95486818502250304</v>
      </c>
    </row>
    <row r="1462" spans="1:1" x14ac:dyDescent="0.25">
      <c r="A1462">
        <v>0.95574404729750395</v>
      </c>
    </row>
    <row r="1463" spans="1:1" x14ac:dyDescent="0.25">
      <c r="A1463">
        <v>0.95536355756168301</v>
      </c>
    </row>
    <row r="1464" spans="1:1" x14ac:dyDescent="0.25">
      <c r="A1464">
        <v>0.955753549773941</v>
      </c>
    </row>
    <row r="1465" spans="1:1" x14ac:dyDescent="0.25">
      <c r="A1465">
        <v>0.95548074045485498</v>
      </c>
    </row>
    <row r="1466" spans="1:1" x14ac:dyDescent="0.25">
      <c r="A1466">
        <v>0.95591236003969604</v>
      </c>
    </row>
    <row r="1467" spans="1:1" x14ac:dyDescent="0.25">
      <c r="A1467">
        <v>0.955617327405616</v>
      </c>
    </row>
    <row r="1468" spans="1:1" x14ac:dyDescent="0.25">
      <c r="A1468">
        <v>0.95621804525475196</v>
      </c>
    </row>
    <row r="1469" spans="1:1" x14ac:dyDescent="0.25">
      <c r="A1469">
        <v>0.95631143406541796</v>
      </c>
    </row>
    <row r="1470" spans="1:1" x14ac:dyDescent="0.25">
      <c r="A1470">
        <v>0.95571622215081897</v>
      </c>
    </row>
    <row r="1471" spans="1:1" x14ac:dyDescent="0.25">
      <c r="A1471">
        <v>0.95578785861642601</v>
      </c>
    </row>
    <row r="1472" spans="1:1" x14ac:dyDescent="0.25">
      <c r="A1472">
        <v>0.95521931646082803</v>
      </c>
    </row>
    <row r="1473" spans="1:1" x14ac:dyDescent="0.25">
      <c r="A1473">
        <v>0.954834366139239</v>
      </c>
    </row>
    <row r="1474" spans="1:1" x14ac:dyDescent="0.25">
      <c r="A1474">
        <v>0.95497792945862003</v>
      </c>
    </row>
    <row r="1475" spans="1:1" x14ac:dyDescent="0.25">
      <c r="A1475">
        <v>0.95607438473036099</v>
      </c>
    </row>
    <row r="1476" spans="1:1" x14ac:dyDescent="0.25">
      <c r="A1476">
        <v>0.95483732967220203</v>
      </c>
    </row>
    <row r="1477" spans="1:1" x14ac:dyDescent="0.25">
      <c r="A1477">
        <v>0.95448456661832903</v>
      </c>
    </row>
    <row r="1478" spans="1:1" x14ac:dyDescent="0.25">
      <c r="A1478">
        <v>0.95525395353103904</v>
      </c>
    </row>
    <row r="1479" spans="1:1" x14ac:dyDescent="0.25">
      <c r="A1479">
        <v>0.95469529677895104</v>
      </c>
    </row>
    <row r="1480" spans="1:1" x14ac:dyDescent="0.25">
      <c r="A1480">
        <v>0.95612622533716796</v>
      </c>
    </row>
    <row r="1481" spans="1:1" x14ac:dyDescent="0.25">
      <c r="A1481">
        <v>0.955829576410273</v>
      </c>
    </row>
    <row r="1482" spans="1:1" x14ac:dyDescent="0.25">
      <c r="A1482">
        <v>0.95448752388348601</v>
      </c>
    </row>
    <row r="1483" spans="1:1" x14ac:dyDescent="0.25">
      <c r="A1483">
        <v>0.95479877530043</v>
      </c>
    </row>
    <row r="1484" spans="1:1" x14ac:dyDescent="0.25">
      <c r="A1484">
        <v>0.95485782510471096</v>
      </c>
    </row>
    <row r="1485" spans="1:1" x14ac:dyDescent="0.25">
      <c r="A1485">
        <v>0.95523646611240398</v>
      </c>
    </row>
    <row r="1486" spans="1:1" x14ac:dyDescent="0.25">
      <c r="A1486">
        <v>0.95545672818558702</v>
      </c>
    </row>
    <row r="1487" spans="1:1" x14ac:dyDescent="0.25">
      <c r="A1487">
        <v>0.95479257202716095</v>
      </c>
    </row>
    <row r="1488" spans="1:1" x14ac:dyDescent="0.25">
      <c r="A1488">
        <v>0.95569035381198997</v>
      </c>
    </row>
    <row r="1489" spans="1:1" x14ac:dyDescent="0.25">
      <c r="A1489">
        <v>0.95533149149178698</v>
      </c>
    </row>
    <row r="1490" spans="1:1" x14ac:dyDescent="0.25">
      <c r="A1490">
        <v>0.95540371372629296</v>
      </c>
    </row>
    <row r="1491" spans="1:1" x14ac:dyDescent="0.25">
      <c r="A1491">
        <v>0.95500120003090105</v>
      </c>
    </row>
    <row r="1492" spans="1:1" x14ac:dyDescent="0.25">
      <c r="A1492">
        <v>0.95551623785178796</v>
      </c>
    </row>
    <row r="1493" spans="1:1" x14ac:dyDescent="0.25">
      <c r="A1493">
        <v>0.95627773672351501</v>
      </c>
    </row>
    <row r="1494" spans="1:1" x14ac:dyDescent="0.25">
      <c r="A1494">
        <v>0.95569977085618096</v>
      </c>
    </row>
    <row r="1495" spans="1:1" x14ac:dyDescent="0.25">
      <c r="A1495">
        <v>0.95583784633727298</v>
      </c>
    </row>
    <row r="1496" spans="1:1" x14ac:dyDescent="0.25">
      <c r="A1496">
        <v>0.95536754180248795</v>
      </c>
    </row>
    <row r="1497" spans="1:1" x14ac:dyDescent="0.25">
      <c r="A1497">
        <v>0.95512515105802598</v>
      </c>
    </row>
    <row r="1498" spans="1:1" x14ac:dyDescent="0.25">
      <c r="A1498">
        <v>0.95563915289680401</v>
      </c>
    </row>
    <row r="1499" spans="1:1" x14ac:dyDescent="0.25">
      <c r="A1499">
        <v>0.95728963960615499</v>
      </c>
    </row>
    <row r="1500" spans="1:1" x14ac:dyDescent="0.25">
      <c r="A1500">
        <v>0.95558657147745996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Verification</vt:lpstr>
      <vt:lpstr>matrices</vt:lpstr>
      <vt:lpstr>water1</vt:lpstr>
      <vt:lpstr>water2 a(h+)</vt:lpstr>
      <vt:lpstr>water3 p_gas</vt:lpstr>
      <vt:lpstr>water4 chgbal</vt:lpstr>
      <vt:lpstr>results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de Gaspari</dc:creator>
  <cp:lastModifiedBy>Francesca de Gaspari</cp:lastModifiedBy>
  <cp:lastPrinted>2013-04-10T15:16:09Z</cp:lastPrinted>
  <dcterms:created xsi:type="dcterms:W3CDTF">2013-04-03T15:35:04Z</dcterms:created>
  <dcterms:modified xsi:type="dcterms:W3CDTF">2013-06-19T18:08:49Z</dcterms:modified>
</cp:coreProperties>
</file>